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usolympic-my.sharepoint.com/personal/michael_newman_usopc_org/Documents/Documents/1.0 Points/Poomsae Points/"/>
    </mc:Choice>
  </mc:AlternateContent>
  <xr:revisionPtr revIDLastSave="73" documentId="8_{2AC147EF-B4AE-46B4-858F-9E58460C8899}" xr6:coauthVersionLast="47" xr6:coauthVersionMax="47" xr10:uidLastSave="{4454157A-5A09-48CC-B27E-B321EEE00426}"/>
  <bookViews>
    <workbookView xWindow="28680" yWindow="-120" windowWidth="29040" windowHeight="15840" tabRatio="823" xr2:uid="{1950F6B1-8037-42D9-A74D-BA4F62522206}"/>
  </bookViews>
  <sheets>
    <sheet name="Recognized Poomsae" sheetId="1" r:id="rId1"/>
    <sheet name="Freestyle Poomsae" sheetId="2" r:id="rId2"/>
    <sheet name="Dragon" sheetId="3" r:id="rId3"/>
    <sheet name="Tiger" sheetId="4" r:id="rId4"/>
    <sheet name="Youth" sheetId="5" r:id="rId5"/>
    <sheet name="Cadet" sheetId="6" r:id="rId6"/>
    <sheet name="Junior" sheetId="7" r:id="rId7"/>
    <sheet name="U30" sheetId="8" r:id="rId8"/>
    <sheet name="U40" sheetId="9" r:id="rId9"/>
    <sheet name="U50" sheetId="10" r:id="rId10"/>
    <sheet name="U60" sheetId="11" r:id="rId11"/>
    <sheet name="U65" sheetId="12" r:id="rId12"/>
    <sheet name="O65" sheetId="13" r:id="rId13"/>
    <sheet name="O70" sheetId="14" r:id="rId14"/>
    <sheet name="Youth Freestyle" sheetId="15" r:id="rId15"/>
    <sheet name="U17 Freestyle" sheetId="16" r:id="rId16"/>
    <sheet name="O18 Freestyle" sheetId="17" r:id="rId17"/>
  </sheets>
  <definedNames>
    <definedName name="_xlnm._FilterDatabase" localSheetId="1" hidden="1">'Freestyle Poomsae'!$A$5:$AN$93</definedName>
    <definedName name="_xlnm._FilterDatabase" localSheetId="0" hidden="1">'Recognized Poomsae'!$A$5:$BV$2750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59" i="2" l="1"/>
  <c r="Q59" i="2"/>
  <c r="P59" i="2"/>
  <c r="O59" i="2"/>
  <c r="N59" i="2"/>
  <c r="M59" i="2"/>
  <c r="L59" i="2"/>
  <c r="R34" i="2"/>
  <c r="Q34" i="2"/>
  <c r="P34" i="2"/>
  <c r="O34" i="2"/>
  <c r="N34" i="2"/>
  <c r="M34" i="2"/>
  <c r="L34" i="2"/>
  <c r="R37" i="2"/>
  <c r="Q37" i="2"/>
  <c r="P37" i="2"/>
  <c r="O37" i="2"/>
  <c r="N37" i="2"/>
  <c r="M37" i="2"/>
  <c r="L37" i="2"/>
  <c r="R80" i="2"/>
  <c r="Q80" i="2"/>
  <c r="P80" i="2"/>
  <c r="O80" i="2"/>
  <c r="N80" i="2"/>
  <c r="M80" i="2"/>
  <c r="L80" i="2"/>
  <c r="R33" i="2"/>
  <c r="Q33" i="2"/>
  <c r="P33" i="2"/>
  <c r="O33" i="2"/>
  <c r="N33" i="2"/>
  <c r="M33" i="2"/>
  <c r="L33" i="2"/>
  <c r="R58" i="2"/>
  <c r="Q58" i="2"/>
  <c r="P58" i="2"/>
  <c r="O58" i="2"/>
  <c r="N58" i="2"/>
  <c r="M58" i="2"/>
  <c r="L58" i="2"/>
  <c r="R76" i="2"/>
  <c r="Q76" i="2"/>
  <c r="P76" i="2"/>
  <c r="O76" i="2"/>
  <c r="N76" i="2"/>
  <c r="M76" i="2"/>
  <c r="L76" i="2"/>
  <c r="R79" i="2"/>
  <c r="Q79" i="2"/>
  <c r="P79" i="2"/>
  <c r="O79" i="2"/>
  <c r="N79" i="2"/>
  <c r="M79" i="2"/>
  <c r="L79" i="2"/>
  <c r="R48" i="2"/>
  <c r="Q48" i="2"/>
  <c r="P48" i="2"/>
  <c r="O48" i="2"/>
  <c r="N48" i="2"/>
  <c r="M48" i="2"/>
  <c r="L48" i="2"/>
  <c r="R35" i="2"/>
  <c r="Q35" i="2"/>
  <c r="P35" i="2"/>
  <c r="O35" i="2"/>
  <c r="N35" i="2"/>
  <c r="M35" i="2"/>
  <c r="L35" i="2"/>
  <c r="R28" i="2"/>
  <c r="Q28" i="2"/>
  <c r="P28" i="2"/>
  <c r="O28" i="2"/>
  <c r="N28" i="2"/>
  <c r="M28" i="2"/>
  <c r="L28" i="2"/>
  <c r="R27" i="2"/>
  <c r="Q27" i="2"/>
  <c r="P27" i="2"/>
  <c r="O27" i="2"/>
  <c r="N27" i="2"/>
  <c r="M27" i="2"/>
  <c r="L27" i="2"/>
  <c r="R32" i="2"/>
  <c r="Q32" i="2"/>
  <c r="P32" i="2"/>
  <c r="O32" i="2"/>
  <c r="N32" i="2"/>
  <c r="M32" i="2"/>
  <c r="L32" i="2"/>
  <c r="R81" i="2"/>
  <c r="Q81" i="2"/>
  <c r="P81" i="2"/>
  <c r="O81" i="2"/>
  <c r="N81" i="2"/>
  <c r="M81" i="2"/>
  <c r="L81" i="2"/>
  <c r="R19" i="2"/>
  <c r="Q19" i="2"/>
  <c r="P19" i="2"/>
  <c r="O19" i="2"/>
  <c r="N19" i="2"/>
  <c r="M19" i="2"/>
  <c r="L19" i="2"/>
  <c r="R64" i="2"/>
  <c r="Q64" i="2"/>
  <c r="P64" i="2"/>
  <c r="O64" i="2"/>
  <c r="N64" i="2"/>
  <c r="M64" i="2"/>
  <c r="L64" i="2"/>
  <c r="R29" i="2"/>
  <c r="Q29" i="2"/>
  <c r="P29" i="2"/>
  <c r="O29" i="2"/>
  <c r="N29" i="2"/>
  <c r="M29" i="2"/>
  <c r="L29" i="2"/>
  <c r="R24" i="2"/>
  <c r="Q24" i="2"/>
  <c r="P24" i="2"/>
  <c r="O24" i="2"/>
  <c r="N24" i="2"/>
  <c r="M24" i="2"/>
  <c r="L24" i="2"/>
  <c r="R72" i="2"/>
  <c r="Q72" i="2"/>
  <c r="P72" i="2"/>
  <c r="O72" i="2"/>
  <c r="N72" i="2"/>
  <c r="M72" i="2"/>
  <c r="L72" i="2"/>
  <c r="R52" i="2"/>
  <c r="Q52" i="2"/>
  <c r="P52" i="2"/>
  <c r="O52" i="2"/>
  <c r="N52" i="2"/>
  <c r="M52" i="2"/>
  <c r="L52" i="2"/>
  <c r="R36" i="2"/>
  <c r="Q36" i="2"/>
  <c r="P36" i="2"/>
  <c r="O36" i="2"/>
  <c r="N36" i="2"/>
  <c r="M36" i="2"/>
  <c r="L36" i="2"/>
  <c r="R47" i="2"/>
  <c r="Q47" i="2"/>
  <c r="P47" i="2"/>
  <c r="O47" i="2"/>
  <c r="N47" i="2"/>
  <c r="M47" i="2"/>
  <c r="L47" i="2"/>
  <c r="R18" i="2"/>
  <c r="Q18" i="2"/>
  <c r="P18" i="2"/>
  <c r="O18" i="2"/>
  <c r="N18" i="2"/>
  <c r="M18" i="2"/>
  <c r="L18" i="2"/>
  <c r="R54" i="2"/>
  <c r="Q54" i="2"/>
  <c r="P54" i="2"/>
  <c r="O54" i="2"/>
  <c r="N54" i="2"/>
  <c r="M54" i="2"/>
  <c r="L54" i="2"/>
  <c r="R91" i="2"/>
  <c r="Q91" i="2"/>
  <c r="P91" i="2"/>
  <c r="O91" i="2"/>
  <c r="N91" i="2"/>
  <c r="M91" i="2"/>
  <c r="L91" i="2"/>
  <c r="R11" i="2"/>
  <c r="Q11" i="2"/>
  <c r="P11" i="2"/>
  <c r="O11" i="2"/>
  <c r="N11" i="2"/>
  <c r="M11" i="2"/>
  <c r="L11" i="2"/>
  <c r="R21" i="2"/>
  <c r="Q21" i="2"/>
  <c r="P21" i="2"/>
  <c r="O21" i="2"/>
  <c r="N21" i="2"/>
  <c r="M21" i="2"/>
  <c r="L21" i="2"/>
  <c r="R56" i="2"/>
  <c r="Q56" i="2"/>
  <c r="P56" i="2"/>
  <c r="O56" i="2"/>
  <c r="N56" i="2"/>
  <c r="M56" i="2"/>
  <c r="L56" i="2"/>
  <c r="R73" i="2"/>
  <c r="Q73" i="2"/>
  <c r="P73" i="2"/>
  <c r="O73" i="2"/>
  <c r="N73" i="2"/>
  <c r="M73" i="2"/>
  <c r="L73" i="2"/>
  <c r="R26" i="2"/>
  <c r="Q26" i="2"/>
  <c r="P26" i="2"/>
  <c r="O26" i="2"/>
  <c r="N26" i="2"/>
  <c r="M26" i="2"/>
  <c r="L26" i="2"/>
  <c r="R25" i="2"/>
  <c r="Q25" i="2"/>
  <c r="P25" i="2"/>
  <c r="O25" i="2"/>
  <c r="N25" i="2"/>
  <c r="M25" i="2"/>
  <c r="L25" i="2"/>
  <c r="R75" i="2"/>
  <c r="Q75" i="2"/>
  <c r="P75" i="2"/>
  <c r="O75" i="2"/>
  <c r="N75" i="2"/>
  <c r="M75" i="2"/>
  <c r="L75" i="2"/>
  <c r="R93" i="2"/>
  <c r="Q93" i="2"/>
  <c r="P93" i="2"/>
  <c r="O93" i="2"/>
  <c r="N93" i="2"/>
  <c r="M93" i="2"/>
  <c r="L93" i="2"/>
  <c r="R57" i="2"/>
  <c r="Q57" i="2"/>
  <c r="P57" i="2"/>
  <c r="O57" i="2"/>
  <c r="N57" i="2"/>
  <c r="M57" i="2"/>
  <c r="L57" i="2"/>
  <c r="R89" i="2"/>
  <c r="Q89" i="2"/>
  <c r="P89" i="2"/>
  <c r="O89" i="2"/>
  <c r="N89" i="2"/>
  <c r="M89" i="2"/>
  <c r="L89" i="2"/>
  <c r="R69" i="2"/>
  <c r="Q69" i="2"/>
  <c r="P69" i="2"/>
  <c r="O69" i="2"/>
  <c r="N69" i="2"/>
  <c r="M69" i="2"/>
  <c r="L69" i="2"/>
  <c r="R88" i="2"/>
  <c r="Q88" i="2"/>
  <c r="P88" i="2"/>
  <c r="O88" i="2"/>
  <c r="N88" i="2"/>
  <c r="M88" i="2"/>
  <c r="L88" i="2"/>
  <c r="R63" i="2"/>
  <c r="Q63" i="2"/>
  <c r="P63" i="2"/>
  <c r="O63" i="2"/>
  <c r="N63" i="2"/>
  <c r="M63" i="2"/>
  <c r="L63" i="2"/>
  <c r="R16" i="2"/>
  <c r="Q16" i="2"/>
  <c r="P16" i="2"/>
  <c r="O16" i="2"/>
  <c r="N16" i="2"/>
  <c r="M16" i="2"/>
  <c r="L16" i="2"/>
  <c r="R70" i="2"/>
  <c r="Q70" i="2"/>
  <c r="P70" i="2"/>
  <c r="O70" i="2"/>
  <c r="N70" i="2"/>
  <c r="M70" i="2"/>
  <c r="L70" i="2"/>
  <c r="R62" i="2"/>
  <c r="Q62" i="2"/>
  <c r="P62" i="2"/>
  <c r="O62" i="2"/>
  <c r="N62" i="2"/>
  <c r="M62" i="2"/>
  <c r="L62" i="2"/>
  <c r="R49" i="2"/>
  <c r="Q49" i="2"/>
  <c r="P49" i="2"/>
  <c r="O49" i="2"/>
  <c r="N49" i="2"/>
  <c r="M49" i="2"/>
  <c r="L49" i="2"/>
  <c r="R38" i="2"/>
  <c r="Q38" i="2"/>
  <c r="P38" i="2"/>
  <c r="O38" i="2"/>
  <c r="N38" i="2"/>
  <c r="M38" i="2"/>
  <c r="L38" i="2"/>
  <c r="R68" i="2"/>
  <c r="Q68" i="2"/>
  <c r="P68" i="2"/>
  <c r="O68" i="2"/>
  <c r="N68" i="2"/>
  <c r="M68" i="2"/>
  <c r="L68" i="2"/>
  <c r="R17" i="2"/>
  <c r="Q17" i="2"/>
  <c r="P17" i="2"/>
  <c r="O17" i="2"/>
  <c r="N17" i="2"/>
  <c r="M17" i="2"/>
  <c r="L17" i="2"/>
  <c r="R20" i="2"/>
  <c r="Q20" i="2"/>
  <c r="P20" i="2"/>
  <c r="O20" i="2"/>
  <c r="N20" i="2"/>
  <c r="M20" i="2"/>
  <c r="L20" i="2"/>
  <c r="R22" i="2"/>
  <c r="Q22" i="2"/>
  <c r="P22" i="2"/>
  <c r="O22" i="2"/>
  <c r="N22" i="2"/>
  <c r="M22" i="2"/>
  <c r="L22" i="2"/>
  <c r="R8" i="2"/>
  <c r="Q8" i="2"/>
  <c r="P8" i="2"/>
  <c r="O8" i="2"/>
  <c r="N8" i="2"/>
  <c r="M8" i="2"/>
  <c r="L8" i="2"/>
  <c r="R13" i="2"/>
  <c r="Q13" i="2"/>
  <c r="P13" i="2"/>
  <c r="O13" i="2"/>
  <c r="N13" i="2"/>
  <c r="M13" i="2"/>
  <c r="L13" i="2"/>
  <c r="R15" i="2"/>
  <c r="Q15" i="2"/>
  <c r="P15" i="2"/>
  <c r="O15" i="2"/>
  <c r="N15" i="2"/>
  <c r="M15" i="2"/>
  <c r="L15" i="2"/>
  <c r="R23" i="2"/>
  <c r="Q23" i="2"/>
  <c r="P23" i="2"/>
  <c r="O23" i="2"/>
  <c r="N23" i="2"/>
  <c r="M23" i="2"/>
  <c r="L23" i="2"/>
  <c r="R50" i="2"/>
  <c r="Q50" i="2"/>
  <c r="P50" i="2"/>
  <c r="O50" i="2"/>
  <c r="N50" i="2"/>
  <c r="M50" i="2"/>
  <c r="L50" i="2"/>
  <c r="R67" i="2"/>
  <c r="Q67" i="2"/>
  <c r="P67" i="2"/>
  <c r="O67" i="2"/>
  <c r="N67" i="2"/>
  <c r="M67" i="2"/>
  <c r="L67" i="2"/>
  <c r="R39" i="2"/>
  <c r="Q39" i="2"/>
  <c r="P39" i="2"/>
  <c r="O39" i="2"/>
  <c r="N39" i="2"/>
  <c r="M39" i="2"/>
  <c r="L39" i="2"/>
  <c r="R45" i="2"/>
  <c r="Q45" i="2"/>
  <c r="P45" i="2"/>
  <c r="O45" i="2"/>
  <c r="N45" i="2"/>
  <c r="M45" i="2"/>
  <c r="L45" i="2"/>
  <c r="R41" i="2"/>
  <c r="Q41" i="2"/>
  <c r="P41" i="2"/>
  <c r="O41" i="2"/>
  <c r="N41" i="2"/>
  <c r="M41" i="2"/>
  <c r="L41" i="2"/>
  <c r="R14" i="2"/>
  <c r="Q14" i="2"/>
  <c r="P14" i="2"/>
  <c r="O14" i="2"/>
  <c r="N14" i="2"/>
  <c r="M14" i="2"/>
  <c r="L14" i="2"/>
  <c r="R44" i="2"/>
  <c r="Q44" i="2"/>
  <c r="P44" i="2"/>
  <c r="O44" i="2"/>
  <c r="N44" i="2"/>
  <c r="M44" i="2"/>
  <c r="L44" i="2"/>
  <c r="R84" i="2"/>
  <c r="Q84" i="2"/>
  <c r="P84" i="2"/>
  <c r="O84" i="2"/>
  <c r="N84" i="2"/>
  <c r="M84" i="2"/>
  <c r="L84" i="2"/>
  <c r="R7" i="2"/>
  <c r="Q7" i="2"/>
  <c r="P7" i="2"/>
  <c r="O7" i="2"/>
  <c r="N7" i="2"/>
  <c r="M7" i="2"/>
  <c r="L7" i="2"/>
  <c r="R60" i="2"/>
  <c r="Q60" i="2"/>
  <c r="P60" i="2"/>
  <c r="O60" i="2"/>
  <c r="N60" i="2"/>
  <c r="M60" i="2"/>
  <c r="L60" i="2"/>
  <c r="R85" i="2"/>
  <c r="Q85" i="2"/>
  <c r="P85" i="2"/>
  <c r="O85" i="2"/>
  <c r="N85" i="2"/>
  <c r="M85" i="2"/>
  <c r="L85" i="2"/>
  <c r="R83" i="2"/>
  <c r="Q83" i="2"/>
  <c r="P83" i="2"/>
  <c r="O83" i="2"/>
  <c r="N83" i="2"/>
  <c r="M83" i="2"/>
  <c r="L83" i="2"/>
  <c r="R31" i="2"/>
  <c r="Q31" i="2"/>
  <c r="P31" i="2"/>
  <c r="O31" i="2"/>
  <c r="N31" i="2"/>
  <c r="M31" i="2"/>
  <c r="L31" i="2"/>
  <c r="R74" i="2"/>
  <c r="Q74" i="2"/>
  <c r="P74" i="2"/>
  <c r="O74" i="2"/>
  <c r="N74" i="2"/>
  <c r="M74" i="2"/>
  <c r="L74" i="2"/>
  <c r="R51" i="2"/>
  <c r="Q51" i="2"/>
  <c r="P51" i="2"/>
  <c r="O51" i="2"/>
  <c r="N51" i="2"/>
  <c r="M51" i="2"/>
  <c r="L51" i="2"/>
  <c r="R40" i="2"/>
  <c r="Q40" i="2"/>
  <c r="P40" i="2"/>
  <c r="O40" i="2"/>
  <c r="N40" i="2"/>
  <c r="M40" i="2"/>
  <c r="L40" i="2"/>
  <c r="R30" i="2"/>
  <c r="Q30" i="2"/>
  <c r="P30" i="2"/>
  <c r="O30" i="2"/>
  <c r="N30" i="2"/>
  <c r="M30" i="2"/>
  <c r="L30" i="2"/>
  <c r="R42" i="2"/>
  <c r="Q42" i="2"/>
  <c r="P42" i="2"/>
  <c r="O42" i="2"/>
  <c r="N42" i="2"/>
  <c r="M42" i="2"/>
  <c r="L42" i="2"/>
  <c r="R66" i="2"/>
  <c r="Q66" i="2"/>
  <c r="P66" i="2"/>
  <c r="O66" i="2"/>
  <c r="N66" i="2"/>
  <c r="M66" i="2"/>
  <c r="L66" i="2"/>
  <c r="R77" i="2"/>
  <c r="Q77" i="2"/>
  <c r="P77" i="2"/>
  <c r="O77" i="2"/>
  <c r="N77" i="2"/>
  <c r="M77" i="2"/>
  <c r="L77" i="2"/>
  <c r="R12" i="2"/>
  <c r="Q12" i="2"/>
  <c r="P12" i="2"/>
  <c r="O12" i="2"/>
  <c r="N12" i="2"/>
  <c r="M12" i="2"/>
  <c r="L12" i="2"/>
  <c r="R92" i="2"/>
  <c r="Q92" i="2"/>
  <c r="P92" i="2"/>
  <c r="O92" i="2"/>
  <c r="N92" i="2"/>
  <c r="M92" i="2"/>
  <c r="L92" i="2"/>
  <c r="R46" i="2"/>
  <c r="Q46" i="2"/>
  <c r="P46" i="2"/>
  <c r="O46" i="2"/>
  <c r="N46" i="2"/>
  <c r="M46" i="2"/>
  <c r="L46" i="2"/>
  <c r="R86" i="2"/>
  <c r="Q86" i="2"/>
  <c r="P86" i="2"/>
  <c r="O86" i="2"/>
  <c r="N86" i="2"/>
  <c r="M86" i="2"/>
  <c r="L86" i="2"/>
  <c r="R43" i="2"/>
  <c r="Q43" i="2"/>
  <c r="P43" i="2"/>
  <c r="O43" i="2"/>
  <c r="N43" i="2"/>
  <c r="M43" i="2"/>
  <c r="L43" i="2"/>
  <c r="R53" i="2"/>
  <c r="Q53" i="2"/>
  <c r="P53" i="2"/>
  <c r="O53" i="2"/>
  <c r="N53" i="2"/>
  <c r="M53" i="2"/>
  <c r="L53" i="2"/>
  <c r="R61" i="2"/>
  <c r="Q61" i="2"/>
  <c r="P61" i="2"/>
  <c r="O61" i="2"/>
  <c r="N61" i="2"/>
  <c r="M61" i="2"/>
  <c r="L61" i="2"/>
  <c r="R65" i="2"/>
  <c r="Q65" i="2"/>
  <c r="P65" i="2"/>
  <c r="O65" i="2"/>
  <c r="N65" i="2"/>
  <c r="M65" i="2"/>
  <c r="L65" i="2"/>
  <c r="R90" i="2"/>
  <c r="Q90" i="2"/>
  <c r="P90" i="2"/>
  <c r="O90" i="2"/>
  <c r="N90" i="2"/>
  <c r="M90" i="2"/>
  <c r="L90" i="2"/>
  <c r="R9" i="2"/>
  <c r="Q9" i="2"/>
  <c r="P9" i="2"/>
  <c r="O9" i="2"/>
  <c r="N9" i="2"/>
  <c r="M9" i="2"/>
  <c r="L9" i="2"/>
  <c r="R71" i="2"/>
  <c r="Q71" i="2"/>
  <c r="P71" i="2"/>
  <c r="O71" i="2"/>
  <c r="N71" i="2"/>
  <c r="M71" i="2"/>
  <c r="L71" i="2"/>
  <c r="R10" i="2"/>
  <c r="Q10" i="2"/>
  <c r="P10" i="2"/>
  <c r="O10" i="2"/>
  <c r="N10" i="2"/>
  <c r="M10" i="2"/>
  <c r="L10" i="2"/>
  <c r="R78" i="2"/>
  <c r="Q78" i="2"/>
  <c r="P78" i="2"/>
  <c r="O78" i="2"/>
  <c r="N78" i="2"/>
  <c r="M78" i="2"/>
  <c r="L78" i="2"/>
  <c r="R82" i="2"/>
  <c r="Q82" i="2"/>
  <c r="P82" i="2"/>
  <c r="O82" i="2"/>
  <c r="N82" i="2"/>
  <c r="M82" i="2"/>
  <c r="L82" i="2"/>
  <c r="R6" i="2"/>
  <c r="Q6" i="2"/>
  <c r="P6" i="2"/>
  <c r="O6" i="2"/>
  <c r="N6" i="2"/>
  <c r="M6" i="2"/>
  <c r="L6" i="2"/>
  <c r="R87" i="2"/>
  <c r="Q87" i="2"/>
  <c r="P87" i="2"/>
  <c r="O87" i="2"/>
  <c r="N87" i="2"/>
  <c r="M87" i="2"/>
  <c r="L87" i="2"/>
  <c r="L55" i="2"/>
  <c r="P55" i="2"/>
  <c r="S2750" i="1"/>
  <c r="R2750" i="1"/>
  <c r="Q2750" i="1"/>
  <c r="O2750" i="1"/>
  <c r="N2750" i="1"/>
  <c r="M2750" i="1"/>
  <c r="L2750" i="1"/>
  <c r="S2749" i="1"/>
  <c r="R2749" i="1"/>
  <c r="Q2749" i="1"/>
  <c r="O2749" i="1"/>
  <c r="N2749" i="1"/>
  <c r="M2749" i="1"/>
  <c r="L2749" i="1"/>
  <c r="S2748" i="1"/>
  <c r="R2748" i="1"/>
  <c r="Q2748" i="1"/>
  <c r="O2748" i="1"/>
  <c r="N2748" i="1"/>
  <c r="M2748" i="1"/>
  <c r="L2748" i="1"/>
  <c r="S2747" i="1"/>
  <c r="R2747" i="1"/>
  <c r="Q2747" i="1"/>
  <c r="O2747" i="1"/>
  <c r="N2747" i="1"/>
  <c r="M2747" i="1"/>
  <c r="L2747" i="1"/>
  <c r="S2746" i="1"/>
  <c r="R2746" i="1"/>
  <c r="Q2746" i="1"/>
  <c r="O2746" i="1"/>
  <c r="N2746" i="1"/>
  <c r="M2746" i="1"/>
  <c r="L2746" i="1"/>
  <c r="S2745" i="1"/>
  <c r="R2745" i="1"/>
  <c r="Q2745" i="1"/>
  <c r="O2745" i="1"/>
  <c r="N2745" i="1"/>
  <c r="M2745" i="1"/>
  <c r="L2745" i="1"/>
  <c r="S2744" i="1"/>
  <c r="R2744" i="1"/>
  <c r="Q2744" i="1"/>
  <c r="O2744" i="1"/>
  <c r="N2744" i="1"/>
  <c r="M2744" i="1"/>
  <c r="L2744" i="1"/>
  <c r="S2743" i="1"/>
  <c r="R2743" i="1"/>
  <c r="Q2743" i="1"/>
  <c r="O2743" i="1"/>
  <c r="N2743" i="1"/>
  <c r="M2743" i="1"/>
  <c r="L2743" i="1"/>
  <c r="S2742" i="1"/>
  <c r="R2742" i="1"/>
  <c r="Q2742" i="1"/>
  <c r="O2742" i="1"/>
  <c r="N2742" i="1"/>
  <c r="M2742" i="1"/>
  <c r="L2742" i="1"/>
  <c r="S2741" i="1"/>
  <c r="R2741" i="1"/>
  <c r="Q2741" i="1"/>
  <c r="O2741" i="1"/>
  <c r="N2741" i="1"/>
  <c r="M2741" i="1"/>
  <c r="L2741" i="1"/>
  <c r="S2740" i="1"/>
  <c r="R2740" i="1"/>
  <c r="Q2740" i="1"/>
  <c r="O2740" i="1"/>
  <c r="N2740" i="1"/>
  <c r="M2740" i="1"/>
  <c r="L2740" i="1"/>
  <c r="S2739" i="1"/>
  <c r="R2739" i="1"/>
  <c r="Q2739" i="1"/>
  <c r="O2739" i="1"/>
  <c r="N2739" i="1"/>
  <c r="M2739" i="1"/>
  <c r="L2739" i="1"/>
  <c r="S2738" i="1"/>
  <c r="R2738" i="1"/>
  <c r="Q2738" i="1"/>
  <c r="O2738" i="1"/>
  <c r="N2738" i="1"/>
  <c r="M2738" i="1"/>
  <c r="L2738" i="1"/>
  <c r="S2737" i="1"/>
  <c r="R2737" i="1"/>
  <c r="Q2737" i="1"/>
  <c r="O2737" i="1"/>
  <c r="N2737" i="1"/>
  <c r="M2737" i="1"/>
  <c r="L2737" i="1"/>
  <c r="S2736" i="1"/>
  <c r="R2736" i="1"/>
  <c r="Q2736" i="1"/>
  <c r="O2736" i="1"/>
  <c r="N2736" i="1"/>
  <c r="M2736" i="1"/>
  <c r="L2736" i="1"/>
  <c r="S2735" i="1"/>
  <c r="R2735" i="1"/>
  <c r="Q2735" i="1"/>
  <c r="O2735" i="1"/>
  <c r="N2735" i="1"/>
  <c r="M2735" i="1"/>
  <c r="L2735" i="1"/>
  <c r="S2734" i="1"/>
  <c r="R2734" i="1"/>
  <c r="Q2734" i="1"/>
  <c r="O2734" i="1"/>
  <c r="N2734" i="1"/>
  <c r="M2734" i="1"/>
  <c r="L2734" i="1"/>
  <c r="S2733" i="1"/>
  <c r="R2733" i="1"/>
  <c r="Q2733" i="1"/>
  <c r="O2733" i="1"/>
  <c r="N2733" i="1"/>
  <c r="M2733" i="1"/>
  <c r="L2733" i="1"/>
  <c r="S2732" i="1"/>
  <c r="R2732" i="1"/>
  <c r="Q2732" i="1"/>
  <c r="O2732" i="1"/>
  <c r="N2732" i="1"/>
  <c r="M2732" i="1"/>
  <c r="L2732" i="1"/>
  <c r="S2731" i="1"/>
  <c r="R2731" i="1"/>
  <c r="Q2731" i="1"/>
  <c r="O2731" i="1"/>
  <c r="N2731" i="1"/>
  <c r="M2731" i="1"/>
  <c r="L2731" i="1"/>
  <c r="S2730" i="1"/>
  <c r="R2730" i="1"/>
  <c r="Q2730" i="1"/>
  <c r="O2730" i="1"/>
  <c r="N2730" i="1"/>
  <c r="M2730" i="1"/>
  <c r="L2730" i="1"/>
  <c r="S2729" i="1"/>
  <c r="R2729" i="1"/>
  <c r="Q2729" i="1"/>
  <c r="O2729" i="1"/>
  <c r="N2729" i="1"/>
  <c r="M2729" i="1"/>
  <c r="L2729" i="1"/>
  <c r="S2728" i="1"/>
  <c r="R2728" i="1"/>
  <c r="Q2728" i="1"/>
  <c r="O2728" i="1"/>
  <c r="N2728" i="1"/>
  <c r="M2728" i="1"/>
  <c r="L2728" i="1"/>
  <c r="S2727" i="1"/>
  <c r="R2727" i="1"/>
  <c r="Q2727" i="1"/>
  <c r="O2727" i="1"/>
  <c r="N2727" i="1"/>
  <c r="M2727" i="1"/>
  <c r="L2727" i="1"/>
  <c r="S2726" i="1"/>
  <c r="R2726" i="1"/>
  <c r="Q2726" i="1"/>
  <c r="O2726" i="1"/>
  <c r="N2726" i="1"/>
  <c r="M2726" i="1"/>
  <c r="L2726" i="1"/>
  <c r="S2725" i="1"/>
  <c r="R2725" i="1"/>
  <c r="Q2725" i="1"/>
  <c r="O2725" i="1"/>
  <c r="N2725" i="1"/>
  <c r="M2725" i="1"/>
  <c r="L2725" i="1"/>
  <c r="S2724" i="1"/>
  <c r="R2724" i="1"/>
  <c r="Q2724" i="1"/>
  <c r="O2724" i="1"/>
  <c r="N2724" i="1"/>
  <c r="M2724" i="1"/>
  <c r="L2724" i="1"/>
  <c r="S2723" i="1"/>
  <c r="R2723" i="1"/>
  <c r="Q2723" i="1"/>
  <c r="O2723" i="1"/>
  <c r="N2723" i="1"/>
  <c r="M2723" i="1"/>
  <c r="L2723" i="1"/>
  <c r="S2722" i="1"/>
  <c r="R2722" i="1"/>
  <c r="Q2722" i="1"/>
  <c r="O2722" i="1"/>
  <c r="N2722" i="1"/>
  <c r="M2722" i="1"/>
  <c r="L2722" i="1"/>
  <c r="S2721" i="1"/>
  <c r="R2721" i="1"/>
  <c r="Q2721" i="1"/>
  <c r="O2721" i="1"/>
  <c r="N2721" i="1"/>
  <c r="M2721" i="1"/>
  <c r="L2721" i="1"/>
  <c r="S2720" i="1"/>
  <c r="R2720" i="1"/>
  <c r="Q2720" i="1"/>
  <c r="O2720" i="1"/>
  <c r="N2720" i="1"/>
  <c r="M2720" i="1"/>
  <c r="L2720" i="1"/>
  <c r="S2719" i="1"/>
  <c r="R2719" i="1"/>
  <c r="Q2719" i="1"/>
  <c r="O2719" i="1"/>
  <c r="N2719" i="1"/>
  <c r="M2719" i="1"/>
  <c r="L2719" i="1"/>
  <c r="S2718" i="1"/>
  <c r="R2718" i="1"/>
  <c r="Q2718" i="1"/>
  <c r="O2718" i="1"/>
  <c r="N2718" i="1"/>
  <c r="M2718" i="1"/>
  <c r="L2718" i="1"/>
  <c r="S2717" i="1"/>
  <c r="R2717" i="1"/>
  <c r="Q2717" i="1"/>
  <c r="O2717" i="1"/>
  <c r="N2717" i="1"/>
  <c r="M2717" i="1"/>
  <c r="L2717" i="1"/>
  <c r="S2716" i="1"/>
  <c r="R2716" i="1"/>
  <c r="Q2716" i="1"/>
  <c r="O2716" i="1"/>
  <c r="N2716" i="1"/>
  <c r="M2716" i="1"/>
  <c r="L2716" i="1"/>
  <c r="S2715" i="1"/>
  <c r="R2715" i="1"/>
  <c r="Q2715" i="1"/>
  <c r="O2715" i="1"/>
  <c r="N2715" i="1"/>
  <c r="M2715" i="1"/>
  <c r="L2715" i="1"/>
  <c r="S2714" i="1"/>
  <c r="R2714" i="1"/>
  <c r="Q2714" i="1"/>
  <c r="O2714" i="1"/>
  <c r="N2714" i="1"/>
  <c r="M2714" i="1"/>
  <c r="L2714" i="1"/>
  <c r="S2713" i="1"/>
  <c r="R2713" i="1"/>
  <c r="Q2713" i="1"/>
  <c r="O2713" i="1"/>
  <c r="N2713" i="1"/>
  <c r="M2713" i="1"/>
  <c r="L2713" i="1"/>
  <c r="S2712" i="1"/>
  <c r="R2712" i="1"/>
  <c r="Q2712" i="1"/>
  <c r="O2712" i="1"/>
  <c r="N2712" i="1"/>
  <c r="M2712" i="1"/>
  <c r="L2712" i="1"/>
  <c r="S2711" i="1"/>
  <c r="R2711" i="1"/>
  <c r="Q2711" i="1"/>
  <c r="O2711" i="1"/>
  <c r="N2711" i="1"/>
  <c r="M2711" i="1"/>
  <c r="L2711" i="1"/>
  <c r="S2710" i="1"/>
  <c r="R2710" i="1"/>
  <c r="Q2710" i="1"/>
  <c r="O2710" i="1"/>
  <c r="N2710" i="1"/>
  <c r="M2710" i="1"/>
  <c r="L2710" i="1"/>
  <c r="S2709" i="1"/>
  <c r="R2709" i="1"/>
  <c r="Q2709" i="1"/>
  <c r="O2709" i="1"/>
  <c r="N2709" i="1"/>
  <c r="M2709" i="1"/>
  <c r="L2709" i="1"/>
  <c r="S2708" i="1"/>
  <c r="R2708" i="1"/>
  <c r="Q2708" i="1"/>
  <c r="O2708" i="1"/>
  <c r="N2708" i="1"/>
  <c r="M2708" i="1"/>
  <c r="L2708" i="1"/>
  <c r="S2707" i="1"/>
  <c r="R2707" i="1"/>
  <c r="Q2707" i="1"/>
  <c r="O2707" i="1"/>
  <c r="N2707" i="1"/>
  <c r="M2707" i="1"/>
  <c r="L2707" i="1"/>
  <c r="S2706" i="1"/>
  <c r="R2706" i="1"/>
  <c r="Q2706" i="1"/>
  <c r="O2706" i="1"/>
  <c r="N2706" i="1"/>
  <c r="M2706" i="1"/>
  <c r="L2706" i="1"/>
  <c r="S2705" i="1"/>
  <c r="R2705" i="1"/>
  <c r="Q2705" i="1"/>
  <c r="O2705" i="1"/>
  <c r="N2705" i="1"/>
  <c r="M2705" i="1"/>
  <c r="L2705" i="1"/>
  <c r="S2704" i="1"/>
  <c r="R2704" i="1"/>
  <c r="Q2704" i="1"/>
  <c r="O2704" i="1"/>
  <c r="N2704" i="1"/>
  <c r="M2704" i="1"/>
  <c r="L2704" i="1"/>
  <c r="S2703" i="1"/>
  <c r="R2703" i="1"/>
  <c r="Q2703" i="1"/>
  <c r="O2703" i="1"/>
  <c r="N2703" i="1"/>
  <c r="M2703" i="1"/>
  <c r="L2703" i="1"/>
  <c r="S2702" i="1"/>
  <c r="R2702" i="1"/>
  <c r="Q2702" i="1"/>
  <c r="O2702" i="1"/>
  <c r="N2702" i="1"/>
  <c r="M2702" i="1"/>
  <c r="L2702" i="1"/>
  <c r="S2701" i="1"/>
  <c r="R2701" i="1"/>
  <c r="Q2701" i="1"/>
  <c r="O2701" i="1"/>
  <c r="N2701" i="1"/>
  <c r="M2701" i="1"/>
  <c r="L2701" i="1"/>
  <c r="S2700" i="1"/>
  <c r="R2700" i="1"/>
  <c r="Q2700" i="1"/>
  <c r="O2700" i="1"/>
  <c r="N2700" i="1"/>
  <c r="M2700" i="1"/>
  <c r="L2700" i="1"/>
  <c r="S2699" i="1"/>
  <c r="R2699" i="1"/>
  <c r="Q2699" i="1"/>
  <c r="O2699" i="1"/>
  <c r="N2699" i="1"/>
  <c r="M2699" i="1"/>
  <c r="L2699" i="1"/>
  <c r="S2698" i="1"/>
  <c r="R2698" i="1"/>
  <c r="Q2698" i="1"/>
  <c r="O2698" i="1"/>
  <c r="N2698" i="1"/>
  <c r="M2698" i="1"/>
  <c r="L2698" i="1"/>
  <c r="S2697" i="1"/>
  <c r="R2697" i="1"/>
  <c r="Q2697" i="1"/>
  <c r="O2697" i="1"/>
  <c r="N2697" i="1"/>
  <c r="M2697" i="1"/>
  <c r="L2697" i="1"/>
  <c r="S2696" i="1"/>
  <c r="R2696" i="1"/>
  <c r="Q2696" i="1"/>
  <c r="O2696" i="1"/>
  <c r="N2696" i="1"/>
  <c r="M2696" i="1"/>
  <c r="L2696" i="1"/>
  <c r="S2695" i="1"/>
  <c r="R2695" i="1"/>
  <c r="Q2695" i="1"/>
  <c r="O2695" i="1"/>
  <c r="N2695" i="1"/>
  <c r="M2695" i="1"/>
  <c r="L2695" i="1"/>
  <c r="S2694" i="1"/>
  <c r="R2694" i="1"/>
  <c r="Q2694" i="1"/>
  <c r="O2694" i="1"/>
  <c r="N2694" i="1"/>
  <c r="M2694" i="1"/>
  <c r="L2694" i="1"/>
  <c r="S2693" i="1"/>
  <c r="R2693" i="1"/>
  <c r="Q2693" i="1"/>
  <c r="O2693" i="1"/>
  <c r="N2693" i="1"/>
  <c r="M2693" i="1"/>
  <c r="L2693" i="1"/>
  <c r="S2692" i="1"/>
  <c r="R2692" i="1"/>
  <c r="Q2692" i="1"/>
  <c r="O2692" i="1"/>
  <c r="N2692" i="1"/>
  <c r="M2692" i="1"/>
  <c r="L2692" i="1"/>
  <c r="S2691" i="1"/>
  <c r="R2691" i="1"/>
  <c r="Q2691" i="1"/>
  <c r="O2691" i="1"/>
  <c r="N2691" i="1"/>
  <c r="M2691" i="1"/>
  <c r="L2691" i="1"/>
  <c r="S2690" i="1"/>
  <c r="R2690" i="1"/>
  <c r="Q2690" i="1"/>
  <c r="O2690" i="1"/>
  <c r="N2690" i="1"/>
  <c r="M2690" i="1"/>
  <c r="L2690" i="1"/>
  <c r="S2689" i="1"/>
  <c r="R2689" i="1"/>
  <c r="Q2689" i="1"/>
  <c r="O2689" i="1"/>
  <c r="N2689" i="1"/>
  <c r="M2689" i="1"/>
  <c r="L2689" i="1"/>
  <c r="S2688" i="1"/>
  <c r="R2688" i="1"/>
  <c r="Q2688" i="1"/>
  <c r="O2688" i="1"/>
  <c r="N2688" i="1"/>
  <c r="M2688" i="1"/>
  <c r="L2688" i="1"/>
  <c r="S2687" i="1"/>
  <c r="R2687" i="1"/>
  <c r="Q2687" i="1"/>
  <c r="O2687" i="1"/>
  <c r="N2687" i="1"/>
  <c r="M2687" i="1"/>
  <c r="L2687" i="1"/>
  <c r="S2686" i="1"/>
  <c r="R2686" i="1"/>
  <c r="Q2686" i="1"/>
  <c r="O2686" i="1"/>
  <c r="N2686" i="1"/>
  <c r="M2686" i="1"/>
  <c r="L2686" i="1"/>
  <c r="S2685" i="1"/>
  <c r="R2685" i="1"/>
  <c r="Q2685" i="1"/>
  <c r="O2685" i="1"/>
  <c r="N2685" i="1"/>
  <c r="M2685" i="1"/>
  <c r="L2685" i="1"/>
  <c r="S2684" i="1"/>
  <c r="R2684" i="1"/>
  <c r="Q2684" i="1"/>
  <c r="O2684" i="1"/>
  <c r="N2684" i="1"/>
  <c r="M2684" i="1"/>
  <c r="L2684" i="1"/>
  <c r="S2683" i="1"/>
  <c r="R2683" i="1"/>
  <c r="Q2683" i="1"/>
  <c r="O2683" i="1"/>
  <c r="N2683" i="1"/>
  <c r="M2683" i="1"/>
  <c r="L2683" i="1"/>
  <c r="S2682" i="1"/>
  <c r="R2682" i="1"/>
  <c r="Q2682" i="1"/>
  <c r="O2682" i="1"/>
  <c r="N2682" i="1"/>
  <c r="M2682" i="1"/>
  <c r="L2682" i="1"/>
  <c r="S2681" i="1"/>
  <c r="R2681" i="1"/>
  <c r="Q2681" i="1"/>
  <c r="O2681" i="1"/>
  <c r="N2681" i="1"/>
  <c r="M2681" i="1"/>
  <c r="L2681" i="1"/>
  <c r="S2680" i="1"/>
  <c r="R2680" i="1"/>
  <c r="Q2680" i="1"/>
  <c r="O2680" i="1"/>
  <c r="N2680" i="1"/>
  <c r="M2680" i="1"/>
  <c r="L2680" i="1"/>
  <c r="S2679" i="1"/>
  <c r="R2679" i="1"/>
  <c r="Q2679" i="1"/>
  <c r="O2679" i="1"/>
  <c r="N2679" i="1"/>
  <c r="M2679" i="1"/>
  <c r="L2679" i="1"/>
  <c r="S2678" i="1"/>
  <c r="R2678" i="1"/>
  <c r="Q2678" i="1"/>
  <c r="O2678" i="1"/>
  <c r="N2678" i="1"/>
  <c r="M2678" i="1"/>
  <c r="L2678" i="1"/>
  <c r="S2677" i="1"/>
  <c r="R2677" i="1"/>
  <c r="Q2677" i="1"/>
  <c r="O2677" i="1"/>
  <c r="N2677" i="1"/>
  <c r="M2677" i="1"/>
  <c r="L2677" i="1"/>
  <c r="S2676" i="1"/>
  <c r="R2676" i="1"/>
  <c r="Q2676" i="1"/>
  <c r="O2676" i="1"/>
  <c r="N2676" i="1"/>
  <c r="M2676" i="1"/>
  <c r="L2676" i="1"/>
  <c r="S2675" i="1"/>
  <c r="R2675" i="1"/>
  <c r="Q2675" i="1"/>
  <c r="O2675" i="1"/>
  <c r="N2675" i="1"/>
  <c r="M2675" i="1"/>
  <c r="L2675" i="1"/>
  <c r="S2674" i="1"/>
  <c r="R2674" i="1"/>
  <c r="Q2674" i="1"/>
  <c r="O2674" i="1"/>
  <c r="N2674" i="1"/>
  <c r="M2674" i="1"/>
  <c r="L2674" i="1"/>
  <c r="S2673" i="1"/>
  <c r="R2673" i="1"/>
  <c r="Q2673" i="1"/>
  <c r="O2673" i="1"/>
  <c r="N2673" i="1"/>
  <c r="M2673" i="1"/>
  <c r="L2673" i="1"/>
  <c r="S2672" i="1"/>
  <c r="R2672" i="1"/>
  <c r="Q2672" i="1"/>
  <c r="O2672" i="1"/>
  <c r="N2672" i="1"/>
  <c r="M2672" i="1"/>
  <c r="L2672" i="1"/>
  <c r="S2671" i="1"/>
  <c r="R2671" i="1"/>
  <c r="Q2671" i="1"/>
  <c r="O2671" i="1"/>
  <c r="N2671" i="1"/>
  <c r="M2671" i="1"/>
  <c r="L2671" i="1"/>
  <c r="S2670" i="1"/>
  <c r="R2670" i="1"/>
  <c r="Q2670" i="1"/>
  <c r="O2670" i="1"/>
  <c r="N2670" i="1"/>
  <c r="M2670" i="1"/>
  <c r="L2670" i="1"/>
  <c r="S2669" i="1"/>
  <c r="R2669" i="1"/>
  <c r="Q2669" i="1"/>
  <c r="O2669" i="1"/>
  <c r="N2669" i="1"/>
  <c r="M2669" i="1"/>
  <c r="L2669" i="1"/>
  <c r="S2668" i="1"/>
  <c r="R2668" i="1"/>
  <c r="Q2668" i="1"/>
  <c r="O2668" i="1"/>
  <c r="N2668" i="1"/>
  <c r="M2668" i="1"/>
  <c r="L2668" i="1"/>
  <c r="S2667" i="1"/>
  <c r="R2667" i="1"/>
  <c r="Q2667" i="1"/>
  <c r="O2667" i="1"/>
  <c r="N2667" i="1"/>
  <c r="M2667" i="1"/>
  <c r="L2667" i="1"/>
  <c r="S2666" i="1"/>
  <c r="R2666" i="1"/>
  <c r="Q2666" i="1"/>
  <c r="O2666" i="1"/>
  <c r="N2666" i="1"/>
  <c r="M2666" i="1"/>
  <c r="L2666" i="1"/>
  <c r="S2665" i="1"/>
  <c r="R2665" i="1"/>
  <c r="Q2665" i="1"/>
  <c r="O2665" i="1"/>
  <c r="N2665" i="1"/>
  <c r="M2665" i="1"/>
  <c r="L2665" i="1"/>
  <c r="S2664" i="1"/>
  <c r="R2664" i="1"/>
  <c r="Q2664" i="1"/>
  <c r="O2664" i="1"/>
  <c r="N2664" i="1"/>
  <c r="M2664" i="1"/>
  <c r="L2664" i="1"/>
  <c r="S2663" i="1"/>
  <c r="R2663" i="1"/>
  <c r="Q2663" i="1"/>
  <c r="O2663" i="1"/>
  <c r="N2663" i="1"/>
  <c r="M2663" i="1"/>
  <c r="L2663" i="1"/>
  <c r="S2662" i="1"/>
  <c r="R2662" i="1"/>
  <c r="Q2662" i="1"/>
  <c r="O2662" i="1"/>
  <c r="N2662" i="1"/>
  <c r="M2662" i="1"/>
  <c r="L2662" i="1"/>
  <c r="S2661" i="1"/>
  <c r="R2661" i="1"/>
  <c r="Q2661" i="1"/>
  <c r="O2661" i="1"/>
  <c r="N2661" i="1"/>
  <c r="M2661" i="1"/>
  <c r="L2661" i="1"/>
  <c r="S2660" i="1"/>
  <c r="R2660" i="1"/>
  <c r="Q2660" i="1"/>
  <c r="O2660" i="1"/>
  <c r="N2660" i="1"/>
  <c r="M2660" i="1"/>
  <c r="L2660" i="1"/>
  <c r="S2659" i="1"/>
  <c r="R2659" i="1"/>
  <c r="Q2659" i="1"/>
  <c r="O2659" i="1"/>
  <c r="N2659" i="1"/>
  <c r="M2659" i="1"/>
  <c r="L2659" i="1"/>
  <c r="S2658" i="1"/>
  <c r="R2658" i="1"/>
  <c r="Q2658" i="1"/>
  <c r="O2658" i="1"/>
  <c r="N2658" i="1"/>
  <c r="M2658" i="1"/>
  <c r="L2658" i="1"/>
  <c r="S2657" i="1"/>
  <c r="R2657" i="1"/>
  <c r="Q2657" i="1"/>
  <c r="O2657" i="1"/>
  <c r="N2657" i="1"/>
  <c r="M2657" i="1"/>
  <c r="L2657" i="1"/>
  <c r="S2656" i="1"/>
  <c r="R2656" i="1"/>
  <c r="Q2656" i="1"/>
  <c r="O2656" i="1"/>
  <c r="N2656" i="1"/>
  <c r="M2656" i="1"/>
  <c r="L2656" i="1"/>
  <c r="S2655" i="1"/>
  <c r="R2655" i="1"/>
  <c r="Q2655" i="1"/>
  <c r="O2655" i="1"/>
  <c r="N2655" i="1"/>
  <c r="M2655" i="1"/>
  <c r="L2655" i="1"/>
  <c r="S2654" i="1"/>
  <c r="R2654" i="1"/>
  <c r="Q2654" i="1"/>
  <c r="O2654" i="1"/>
  <c r="N2654" i="1"/>
  <c r="M2654" i="1"/>
  <c r="L2654" i="1"/>
  <c r="S2653" i="1"/>
  <c r="R2653" i="1"/>
  <c r="Q2653" i="1"/>
  <c r="O2653" i="1"/>
  <c r="N2653" i="1"/>
  <c r="M2653" i="1"/>
  <c r="L2653" i="1"/>
  <c r="S2652" i="1"/>
  <c r="R2652" i="1"/>
  <c r="Q2652" i="1"/>
  <c r="O2652" i="1"/>
  <c r="N2652" i="1"/>
  <c r="M2652" i="1"/>
  <c r="L2652" i="1"/>
  <c r="S2651" i="1"/>
  <c r="R2651" i="1"/>
  <c r="Q2651" i="1"/>
  <c r="O2651" i="1"/>
  <c r="N2651" i="1"/>
  <c r="M2651" i="1"/>
  <c r="L2651" i="1"/>
  <c r="S2650" i="1"/>
  <c r="R2650" i="1"/>
  <c r="Q2650" i="1"/>
  <c r="O2650" i="1"/>
  <c r="N2650" i="1"/>
  <c r="M2650" i="1"/>
  <c r="L2650" i="1"/>
  <c r="S2649" i="1"/>
  <c r="R2649" i="1"/>
  <c r="Q2649" i="1"/>
  <c r="O2649" i="1"/>
  <c r="N2649" i="1"/>
  <c r="M2649" i="1"/>
  <c r="L2649" i="1"/>
  <c r="S2648" i="1"/>
  <c r="R2648" i="1"/>
  <c r="Q2648" i="1"/>
  <c r="O2648" i="1"/>
  <c r="N2648" i="1"/>
  <c r="M2648" i="1"/>
  <c r="L2648" i="1"/>
  <c r="S2647" i="1"/>
  <c r="R2647" i="1"/>
  <c r="Q2647" i="1"/>
  <c r="O2647" i="1"/>
  <c r="N2647" i="1"/>
  <c r="M2647" i="1"/>
  <c r="L2647" i="1"/>
  <c r="S2646" i="1"/>
  <c r="R2646" i="1"/>
  <c r="Q2646" i="1"/>
  <c r="O2646" i="1"/>
  <c r="N2646" i="1"/>
  <c r="M2646" i="1"/>
  <c r="L2646" i="1"/>
  <c r="S2645" i="1"/>
  <c r="R2645" i="1"/>
  <c r="Q2645" i="1"/>
  <c r="O2645" i="1"/>
  <c r="N2645" i="1"/>
  <c r="M2645" i="1"/>
  <c r="L2645" i="1"/>
  <c r="S2644" i="1"/>
  <c r="R2644" i="1"/>
  <c r="Q2644" i="1"/>
  <c r="O2644" i="1"/>
  <c r="N2644" i="1"/>
  <c r="M2644" i="1"/>
  <c r="L2644" i="1"/>
  <c r="S2643" i="1"/>
  <c r="R2643" i="1"/>
  <c r="Q2643" i="1"/>
  <c r="O2643" i="1"/>
  <c r="N2643" i="1"/>
  <c r="M2643" i="1"/>
  <c r="L2643" i="1"/>
  <c r="S2642" i="1"/>
  <c r="R2642" i="1"/>
  <c r="Q2642" i="1"/>
  <c r="O2642" i="1"/>
  <c r="N2642" i="1"/>
  <c r="M2642" i="1"/>
  <c r="L2642" i="1"/>
  <c r="S2641" i="1"/>
  <c r="R2641" i="1"/>
  <c r="Q2641" i="1"/>
  <c r="O2641" i="1"/>
  <c r="N2641" i="1"/>
  <c r="M2641" i="1"/>
  <c r="L2641" i="1"/>
  <c r="S2640" i="1"/>
  <c r="R2640" i="1"/>
  <c r="Q2640" i="1"/>
  <c r="O2640" i="1"/>
  <c r="N2640" i="1"/>
  <c r="M2640" i="1"/>
  <c r="L2640" i="1"/>
  <c r="S2639" i="1"/>
  <c r="R2639" i="1"/>
  <c r="Q2639" i="1"/>
  <c r="O2639" i="1"/>
  <c r="N2639" i="1"/>
  <c r="M2639" i="1"/>
  <c r="L2639" i="1"/>
  <c r="S2638" i="1"/>
  <c r="R2638" i="1"/>
  <c r="Q2638" i="1"/>
  <c r="O2638" i="1"/>
  <c r="N2638" i="1"/>
  <c r="M2638" i="1"/>
  <c r="L2638" i="1"/>
  <c r="S2637" i="1"/>
  <c r="R2637" i="1"/>
  <c r="Q2637" i="1"/>
  <c r="O2637" i="1"/>
  <c r="N2637" i="1"/>
  <c r="M2637" i="1"/>
  <c r="L2637" i="1"/>
  <c r="S2636" i="1"/>
  <c r="R2636" i="1"/>
  <c r="Q2636" i="1"/>
  <c r="O2636" i="1"/>
  <c r="N2636" i="1"/>
  <c r="M2636" i="1"/>
  <c r="L2636" i="1"/>
  <c r="S2635" i="1"/>
  <c r="R2635" i="1"/>
  <c r="Q2635" i="1"/>
  <c r="O2635" i="1"/>
  <c r="N2635" i="1"/>
  <c r="M2635" i="1"/>
  <c r="L2635" i="1"/>
  <c r="S2634" i="1"/>
  <c r="R2634" i="1"/>
  <c r="Q2634" i="1"/>
  <c r="O2634" i="1"/>
  <c r="N2634" i="1"/>
  <c r="M2634" i="1"/>
  <c r="L2634" i="1"/>
  <c r="S2633" i="1"/>
  <c r="R2633" i="1"/>
  <c r="Q2633" i="1"/>
  <c r="O2633" i="1"/>
  <c r="N2633" i="1"/>
  <c r="M2633" i="1"/>
  <c r="L2633" i="1"/>
  <c r="S2632" i="1"/>
  <c r="R2632" i="1"/>
  <c r="Q2632" i="1"/>
  <c r="O2632" i="1"/>
  <c r="N2632" i="1"/>
  <c r="M2632" i="1"/>
  <c r="L2632" i="1"/>
  <c r="S2631" i="1"/>
  <c r="R2631" i="1"/>
  <c r="Q2631" i="1"/>
  <c r="O2631" i="1"/>
  <c r="N2631" i="1"/>
  <c r="M2631" i="1"/>
  <c r="L2631" i="1"/>
  <c r="S2630" i="1"/>
  <c r="R2630" i="1"/>
  <c r="Q2630" i="1"/>
  <c r="O2630" i="1"/>
  <c r="N2630" i="1"/>
  <c r="M2630" i="1"/>
  <c r="L2630" i="1"/>
  <c r="S2629" i="1"/>
  <c r="R2629" i="1"/>
  <c r="Q2629" i="1"/>
  <c r="O2629" i="1"/>
  <c r="N2629" i="1"/>
  <c r="M2629" i="1"/>
  <c r="L2629" i="1"/>
  <c r="S2628" i="1"/>
  <c r="R2628" i="1"/>
  <c r="Q2628" i="1"/>
  <c r="O2628" i="1"/>
  <c r="N2628" i="1"/>
  <c r="M2628" i="1"/>
  <c r="L2628" i="1"/>
  <c r="S2627" i="1"/>
  <c r="R2627" i="1"/>
  <c r="Q2627" i="1"/>
  <c r="O2627" i="1"/>
  <c r="N2627" i="1"/>
  <c r="M2627" i="1"/>
  <c r="L2627" i="1"/>
  <c r="S2626" i="1"/>
  <c r="R2626" i="1"/>
  <c r="Q2626" i="1"/>
  <c r="O2626" i="1"/>
  <c r="N2626" i="1"/>
  <c r="M2626" i="1"/>
  <c r="L2626" i="1"/>
  <c r="S2625" i="1"/>
  <c r="R2625" i="1"/>
  <c r="Q2625" i="1"/>
  <c r="O2625" i="1"/>
  <c r="N2625" i="1"/>
  <c r="M2625" i="1"/>
  <c r="L2625" i="1"/>
  <c r="S2624" i="1"/>
  <c r="R2624" i="1"/>
  <c r="Q2624" i="1"/>
  <c r="O2624" i="1"/>
  <c r="N2624" i="1"/>
  <c r="M2624" i="1"/>
  <c r="L2624" i="1"/>
  <c r="S2623" i="1"/>
  <c r="R2623" i="1"/>
  <c r="Q2623" i="1"/>
  <c r="O2623" i="1"/>
  <c r="N2623" i="1"/>
  <c r="M2623" i="1"/>
  <c r="L2623" i="1"/>
  <c r="S2622" i="1"/>
  <c r="R2622" i="1"/>
  <c r="Q2622" i="1"/>
  <c r="O2622" i="1"/>
  <c r="N2622" i="1"/>
  <c r="M2622" i="1"/>
  <c r="L2622" i="1"/>
  <c r="S2621" i="1"/>
  <c r="R2621" i="1"/>
  <c r="Q2621" i="1"/>
  <c r="O2621" i="1"/>
  <c r="N2621" i="1"/>
  <c r="M2621" i="1"/>
  <c r="L2621" i="1"/>
  <c r="S2620" i="1"/>
  <c r="R2620" i="1"/>
  <c r="Q2620" i="1"/>
  <c r="O2620" i="1"/>
  <c r="N2620" i="1"/>
  <c r="M2620" i="1"/>
  <c r="L2620" i="1"/>
  <c r="S2619" i="1"/>
  <c r="R2619" i="1"/>
  <c r="Q2619" i="1"/>
  <c r="O2619" i="1"/>
  <c r="N2619" i="1"/>
  <c r="M2619" i="1"/>
  <c r="L2619" i="1"/>
  <c r="S2618" i="1"/>
  <c r="R2618" i="1"/>
  <c r="Q2618" i="1"/>
  <c r="O2618" i="1"/>
  <c r="N2618" i="1"/>
  <c r="M2618" i="1"/>
  <c r="L2618" i="1"/>
  <c r="S2617" i="1"/>
  <c r="R2617" i="1"/>
  <c r="Q2617" i="1"/>
  <c r="O2617" i="1"/>
  <c r="N2617" i="1"/>
  <c r="M2617" i="1"/>
  <c r="L2617" i="1"/>
  <c r="S2616" i="1"/>
  <c r="R2616" i="1"/>
  <c r="Q2616" i="1"/>
  <c r="O2616" i="1"/>
  <c r="N2616" i="1"/>
  <c r="M2616" i="1"/>
  <c r="L2616" i="1"/>
  <c r="S2615" i="1"/>
  <c r="R2615" i="1"/>
  <c r="Q2615" i="1"/>
  <c r="O2615" i="1"/>
  <c r="N2615" i="1"/>
  <c r="M2615" i="1"/>
  <c r="L2615" i="1"/>
  <c r="S2614" i="1"/>
  <c r="R2614" i="1"/>
  <c r="Q2614" i="1"/>
  <c r="O2614" i="1"/>
  <c r="N2614" i="1"/>
  <c r="M2614" i="1"/>
  <c r="L2614" i="1"/>
  <c r="S2613" i="1"/>
  <c r="R2613" i="1"/>
  <c r="Q2613" i="1"/>
  <c r="O2613" i="1"/>
  <c r="N2613" i="1"/>
  <c r="M2613" i="1"/>
  <c r="L2613" i="1"/>
  <c r="S2612" i="1"/>
  <c r="R2612" i="1"/>
  <c r="Q2612" i="1"/>
  <c r="O2612" i="1"/>
  <c r="N2612" i="1"/>
  <c r="M2612" i="1"/>
  <c r="L2612" i="1"/>
  <c r="S2611" i="1"/>
  <c r="R2611" i="1"/>
  <c r="Q2611" i="1"/>
  <c r="O2611" i="1"/>
  <c r="N2611" i="1"/>
  <c r="M2611" i="1"/>
  <c r="L2611" i="1"/>
  <c r="S2610" i="1"/>
  <c r="R2610" i="1"/>
  <c r="Q2610" i="1"/>
  <c r="O2610" i="1"/>
  <c r="N2610" i="1"/>
  <c r="M2610" i="1"/>
  <c r="L2610" i="1"/>
  <c r="S2609" i="1"/>
  <c r="R2609" i="1"/>
  <c r="Q2609" i="1"/>
  <c r="O2609" i="1"/>
  <c r="N2609" i="1"/>
  <c r="M2609" i="1"/>
  <c r="L2609" i="1"/>
  <c r="S2608" i="1"/>
  <c r="R2608" i="1"/>
  <c r="Q2608" i="1"/>
  <c r="O2608" i="1"/>
  <c r="N2608" i="1"/>
  <c r="M2608" i="1"/>
  <c r="L2608" i="1"/>
  <c r="S2607" i="1"/>
  <c r="R2607" i="1"/>
  <c r="Q2607" i="1"/>
  <c r="O2607" i="1"/>
  <c r="N2607" i="1"/>
  <c r="M2607" i="1"/>
  <c r="L2607" i="1"/>
  <c r="S2606" i="1"/>
  <c r="R2606" i="1"/>
  <c r="Q2606" i="1"/>
  <c r="O2606" i="1"/>
  <c r="N2606" i="1"/>
  <c r="M2606" i="1"/>
  <c r="L2606" i="1"/>
  <c r="S2605" i="1"/>
  <c r="R2605" i="1"/>
  <c r="Q2605" i="1"/>
  <c r="O2605" i="1"/>
  <c r="N2605" i="1"/>
  <c r="M2605" i="1"/>
  <c r="L2605" i="1"/>
  <c r="S2604" i="1"/>
  <c r="R2604" i="1"/>
  <c r="Q2604" i="1"/>
  <c r="O2604" i="1"/>
  <c r="N2604" i="1"/>
  <c r="M2604" i="1"/>
  <c r="L2604" i="1"/>
  <c r="S2603" i="1"/>
  <c r="R2603" i="1"/>
  <c r="Q2603" i="1"/>
  <c r="O2603" i="1"/>
  <c r="N2603" i="1"/>
  <c r="M2603" i="1"/>
  <c r="L2603" i="1"/>
  <c r="S2602" i="1"/>
  <c r="R2602" i="1"/>
  <c r="Q2602" i="1"/>
  <c r="O2602" i="1"/>
  <c r="N2602" i="1"/>
  <c r="M2602" i="1"/>
  <c r="L2602" i="1"/>
  <c r="S2601" i="1"/>
  <c r="R2601" i="1"/>
  <c r="Q2601" i="1"/>
  <c r="O2601" i="1"/>
  <c r="N2601" i="1"/>
  <c r="M2601" i="1"/>
  <c r="L2601" i="1"/>
  <c r="S2600" i="1"/>
  <c r="R2600" i="1"/>
  <c r="Q2600" i="1"/>
  <c r="O2600" i="1"/>
  <c r="N2600" i="1"/>
  <c r="M2600" i="1"/>
  <c r="L2600" i="1"/>
  <c r="S2599" i="1"/>
  <c r="R2599" i="1"/>
  <c r="Q2599" i="1"/>
  <c r="O2599" i="1"/>
  <c r="N2599" i="1"/>
  <c r="M2599" i="1"/>
  <c r="L2599" i="1"/>
  <c r="S2598" i="1"/>
  <c r="R2598" i="1"/>
  <c r="Q2598" i="1"/>
  <c r="O2598" i="1"/>
  <c r="N2598" i="1"/>
  <c r="M2598" i="1"/>
  <c r="L2598" i="1"/>
  <c r="S2597" i="1"/>
  <c r="R2597" i="1"/>
  <c r="Q2597" i="1"/>
  <c r="O2597" i="1"/>
  <c r="N2597" i="1"/>
  <c r="M2597" i="1"/>
  <c r="L2597" i="1"/>
  <c r="S2596" i="1"/>
  <c r="R2596" i="1"/>
  <c r="Q2596" i="1"/>
  <c r="O2596" i="1"/>
  <c r="N2596" i="1"/>
  <c r="M2596" i="1"/>
  <c r="L2596" i="1"/>
  <c r="S2595" i="1"/>
  <c r="R2595" i="1"/>
  <c r="Q2595" i="1"/>
  <c r="O2595" i="1"/>
  <c r="N2595" i="1"/>
  <c r="M2595" i="1"/>
  <c r="L2595" i="1"/>
  <c r="S2594" i="1"/>
  <c r="R2594" i="1"/>
  <c r="Q2594" i="1"/>
  <c r="O2594" i="1"/>
  <c r="N2594" i="1"/>
  <c r="M2594" i="1"/>
  <c r="L2594" i="1"/>
  <c r="S2593" i="1"/>
  <c r="R2593" i="1"/>
  <c r="Q2593" i="1"/>
  <c r="O2593" i="1"/>
  <c r="N2593" i="1"/>
  <c r="M2593" i="1"/>
  <c r="L2593" i="1"/>
  <c r="S2592" i="1"/>
  <c r="R2592" i="1"/>
  <c r="Q2592" i="1"/>
  <c r="O2592" i="1"/>
  <c r="N2592" i="1"/>
  <c r="M2592" i="1"/>
  <c r="L2592" i="1"/>
  <c r="S2591" i="1"/>
  <c r="R2591" i="1"/>
  <c r="Q2591" i="1"/>
  <c r="O2591" i="1"/>
  <c r="N2591" i="1"/>
  <c r="M2591" i="1"/>
  <c r="L2591" i="1"/>
  <c r="S2590" i="1"/>
  <c r="R2590" i="1"/>
  <c r="Q2590" i="1"/>
  <c r="O2590" i="1"/>
  <c r="N2590" i="1"/>
  <c r="M2590" i="1"/>
  <c r="L2590" i="1"/>
  <c r="S2589" i="1"/>
  <c r="R2589" i="1"/>
  <c r="Q2589" i="1"/>
  <c r="O2589" i="1"/>
  <c r="N2589" i="1"/>
  <c r="M2589" i="1"/>
  <c r="L2589" i="1"/>
  <c r="S2588" i="1"/>
  <c r="R2588" i="1"/>
  <c r="Q2588" i="1"/>
  <c r="O2588" i="1"/>
  <c r="N2588" i="1"/>
  <c r="M2588" i="1"/>
  <c r="L2588" i="1"/>
  <c r="S2587" i="1"/>
  <c r="R2587" i="1"/>
  <c r="Q2587" i="1"/>
  <c r="O2587" i="1"/>
  <c r="N2587" i="1"/>
  <c r="M2587" i="1"/>
  <c r="L2587" i="1"/>
  <c r="S2586" i="1"/>
  <c r="R2586" i="1"/>
  <c r="Q2586" i="1"/>
  <c r="O2586" i="1"/>
  <c r="N2586" i="1"/>
  <c r="M2586" i="1"/>
  <c r="L2586" i="1"/>
  <c r="S2585" i="1"/>
  <c r="R2585" i="1"/>
  <c r="Q2585" i="1"/>
  <c r="O2585" i="1"/>
  <c r="N2585" i="1"/>
  <c r="M2585" i="1"/>
  <c r="L2585" i="1"/>
  <c r="S2584" i="1"/>
  <c r="R2584" i="1"/>
  <c r="Q2584" i="1"/>
  <c r="O2584" i="1"/>
  <c r="N2584" i="1"/>
  <c r="M2584" i="1"/>
  <c r="L2584" i="1"/>
  <c r="S2583" i="1"/>
  <c r="R2583" i="1"/>
  <c r="Q2583" i="1"/>
  <c r="O2583" i="1"/>
  <c r="N2583" i="1"/>
  <c r="M2583" i="1"/>
  <c r="L2583" i="1"/>
  <c r="S2582" i="1"/>
  <c r="R2582" i="1"/>
  <c r="Q2582" i="1"/>
  <c r="O2582" i="1"/>
  <c r="N2582" i="1"/>
  <c r="M2582" i="1"/>
  <c r="L2582" i="1"/>
  <c r="S2581" i="1"/>
  <c r="R2581" i="1"/>
  <c r="Q2581" i="1"/>
  <c r="O2581" i="1"/>
  <c r="N2581" i="1"/>
  <c r="M2581" i="1"/>
  <c r="L2581" i="1"/>
  <c r="S2580" i="1"/>
  <c r="R2580" i="1"/>
  <c r="Q2580" i="1"/>
  <c r="O2580" i="1"/>
  <c r="N2580" i="1"/>
  <c r="M2580" i="1"/>
  <c r="L2580" i="1"/>
  <c r="S2579" i="1"/>
  <c r="R2579" i="1"/>
  <c r="Q2579" i="1"/>
  <c r="O2579" i="1"/>
  <c r="N2579" i="1"/>
  <c r="M2579" i="1"/>
  <c r="L2579" i="1"/>
  <c r="S2578" i="1"/>
  <c r="R2578" i="1"/>
  <c r="Q2578" i="1"/>
  <c r="O2578" i="1"/>
  <c r="N2578" i="1"/>
  <c r="M2578" i="1"/>
  <c r="L2578" i="1"/>
  <c r="S2577" i="1"/>
  <c r="R2577" i="1"/>
  <c r="Q2577" i="1"/>
  <c r="O2577" i="1"/>
  <c r="N2577" i="1"/>
  <c r="M2577" i="1"/>
  <c r="L2577" i="1"/>
  <c r="S2576" i="1"/>
  <c r="R2576" i="1"/>
  <c r="Q2576" i="1"/>
  <c r="O2576" i="1"/>
  <c r="N2576" i="1"/>
  <c r="M2576" i="1"/>
  <c r="L2576" i="1"/>
  <c r="S2575" i="1"/>
  <c r="R2575" i="1"/>
  <c r="Q2575" i="1"/>
  <c r="O2575" i="1"/>
  <c r="N2575" i="1"/>
  <c r="M2575" i="1"/>
  <c r="L2575" i="1"/>
  <c r="S2574" i="1"/>
  <c r="R2574" i="1"/>
  <c r="Q2574" i="1"/>
  <c r="O2574" i="1"/>
  <c r="N2574" i="1"/>
  <c r="M2574" i="1"/>
  <c r="L2574" i="1"/>
  <c r="S2573" i="1"/>
  <c r="R2573" i="1"/>
  <c r="Q2573" i="1"/>
  <c r="O2573" i="1"/>
  <c r="N2573" i="1"/>
  <c r="M2573" i="1"/>
  <c r="L2573" i="1"/>
  <c r="S2572" i="1"/>
  <c r="R2572" i="1"/>
  <c r="Q2572" i="1"/>
  <c r="O2572" i="1"/>
  <c r="N2572" i="1"/>
  <c r="M2572" i="1"/>
  <c r="L2572" i="1"/>
  <c r="S2571" i="1"/>
  <c r="R2571" i="1"/>
  <c r="Q2571" i="1"/>
  <c r="O2571" i="1"/>
  <c r="N2571" i="1"/>
  <c r="M2571" i="1"/>
  <c r="L2571" i="1"/>
  <c r="S2570" i="1"/>
  <c r="R2570" i="1"/>
  <c r="Q2570" i="1"/>
  <c r="O2570" i="1"/>
  <c r="N2570" i="1"/>
  <c r="M2570" i="1"/>
  <c r="L2570" i="1"/>
  <c r="S2569" i="1"/>
  <c r="R2569" i="1"/>
  <c r="Q2569" i="1"/>
  <c r="O2569" i="1"/>
  <c r="N2569" i="1"/>
  <c r="M2569" i="1"/>
  <c r="L2569" i="1"/>
  <c r="S2568" i="1"/>
  <c r="R2568" i="1"/>
  <c r="Q2568" i="1"/>
  <c r="O2568" i="1"/>
  <c r="N2568" i="1"/>
  <c r="M2568" i="1"/>
  <c r="L2568" i="1"/>
  <c r="S2567" i="1"/>
  <c r="R2567" i="1"/>
  <c r="Q2567" i="1"/>
  <c r="O2567" i="1"/>
  <c r="N2567" i="1"/>
  <c r="M2567" i="1"/>
  <c r="L2567" i="1"/>
  <c r="S2566" i="1"/>
  <c r="R2566" i="1"/>
  <c r="Q2566" i="1"/>
  <c r="O2566" i="1"/>
  <c r="N2566" i="1"/>
  <c r="M2566" i="1"/>
  <c r="L2566" i="1"/>
  <c r="S2565" i="1"/>
  <c r="R2565" i="1"/>
  <c r="Q2565" i="1"/>
  <c r="O2565" i="1"/>
  <c r="N2565" i="1"/>
  <c r="M2565" i="1"/>
  <c r="L2565" i="1"/>
  <c r="S2564" i="1"/>
  <c r="R2564" i="1"/>
  <c r="Q2564" i="1"/>
  <c r="O2564" i="1"/>
  <c r="N2564" i="1"/>
  <c r="M2564" i="1"/>
  <c r="L2564" i="1"/>
  <c r="S2563" i="1"/>
  <c r="R2563" i="1"/>
  <c r="Q2563" i="1"/>
  <c r="O2563" i="1"/>
  <c r="N2563" i="1"/>
  <c r="M2563" i="1"/>
  <c r="L2563" i="1"/>
  <c r="S2562" i="1"/>
  <c r="R2562" i="1"/>
  <c r="Q2562" i="1"/>
  <c r="O2562" i="1"/>
  <c r="N2562" i="1"/>
  <c r="M2562" i="1"/>
  <c r="L2562" i="1"/>
  <c r="S2561" i="1"/>
  <c r="R2561" i="1"/>
  <c r="Q2561" i="1"/>
  <c r="O2561" i="1"/>
  <c r="N2561" i="1"/>
  <c r="M2561" i="1"/>
  <c r="L2561" i="1"/>
  <c r="S2560" i="1"/>
  <c r="R2560" i="1"/>
  <c r="Q2560" i="1"/>
  <c r="O2560" i="1"/>
  <c r="N2560" i="1"/>
  <c r="M2560" i="1"/>
  <c r="L2560" i="1"/>
  <c r="S2559" i="1"/>
  <c r="R2559" i="1"/>
  <c r="Q2559" i="1"/>
  <c r="O2559" i="1"/>
  <c r="N2559" i="1"/>
  <c r="M2559" i="1"/>
  <c r="L2559" i="1"/>
  <c r="S2558" i="1"/>
  <c r="R2558" i="1"/>
  <c r="Q2558" i="1"/>
  <c r="O2558" i="1"/>
  <c r="N2558" i="1"/>
  <c r="M2558" i="1"/>
  <c r="L2558" i="1"/>
  <c r="S2557" i="1"/>
  <c r="R2557" i="1"/>
  <c r="Q2557" i="1"/>
  <c r="O2557" i="1"/>
  <c r="N2557" i="1"/>
  <c r="M2557" i="1"/>
  <c r="L2557" i="1"/>
  <c r="S2556" i="1"/>
  <c r="R2556" i="1"/>
  <c r="Q2556" i="1"/>
  <c r="O2556" i="1"/>
  <c r="N2556" i="1"/>
  <c r="M2556" i="1"/>
  <c r="L2556" i="1"/>
  <c r="S2555" i="1"/>
  <c r="R2555" i="1"/>
  <c r="Q2555" i="1"/>
  <c r="O2555" i="1"/>
  <c r="N2555" i="1"/>
  <c r="M2555" i="1"/>
  <c r="L2555" i="1"/>
  <c r="S2554" i="1"/>
  <c r="R2554" i="1"/>
  <c r="Q2554" i="1"/>
  <c r="O2554" i="1"/>
  <c r="N2554" i="1"/>
  <c r="M2554" i="1"/>
  <c r="L2554" i="1"/>
  <c r="S2553" i="1"/>
  <c r="R2553" i="1"/>
  <c r="Q2553" i="1"/>
  <c r="O2553" i="1"/>
  <c r="N2553" i="1"/>
  <c r="M2553" i="1"/>
  <c r="L2553" i="1"/>
  <c r="S2552" i="1"/>
  <c r="R2552" i="1"/>
  <c r="Q2552" i="1"/>
  <c r="O2552" i="1"/>
  <c r="N2552" i="1"/>
  <c r="M2552" i="1"/>
  <c r="L2552" i="1"/>
  <c r="S2551" i="1"/>
  <c r="R2551" i="1"/>
  <c r="Q2551" i="1"/>
  <c r="O2551" i="1"/>
  <c r="N2551" i="1"/>
  <c r="M2551" i="1"/>
  <c r="L2551" i="1"/>
  <c r="S2550" i="1"/>
  <c r="R2550" i="1"/>
  <c r="Q2550" i="1"/>
  <c r="O2550" i="1"/>
  <c r="N2550" i="1"/>
  <c r="M2550" i="1"/>
  <c r="L2550" i="1"/>
  <c r="S2549" i="1"/>
  <c r="R2549" i="1"/>
  <c r="Q2549" i="1"/>
  <c r="O2549" i="1"/>
  <c r="N2549" i="1"/>
  <c r="M2549" i="1"/>
  <c r="L2549" i="1"/>
  <c r="S2548" i="1"/>
  <c r="R2548" i="1"/>
  <c r="Q2548" i="1"/>
  <c r="O2548" i="1"/>
  <c r="N2548" i="1"/>
  <c r="M2548" i="1"/>
  <c r="L2548" i="1"/>
  <c r="S2547" i="1"/>
  <c r="R2547" i="1"/>
  <c r="Q2547" i="1"/>
  <c r="O2547" i="1"/>
  <c r="N2547" i="1"/>
  <c r="M2547" i="1"/>
  <c r="L2547" i="1"/>
  <c r="S2546" i="1"/>
  <c r="R2546" i="1"/>
  <c r="Q2546" i="1"/>
  <c r="O2546" i="1"/>
  <c r="N2546" i="1"/>
  <c r="M2546" i="1"/>
  <c r="L2546" i="1"/>
  <c r="S2545" i="1"/>
  <c r="R2545" i="1"/>
  <c r="Q2545" i="1"/>
  <c r="O2545" i="1"/>
  <c r="N2545" i="1"/>
  <c r="M2545" i="1"/>
  <c r="L2545" i="1"/>
  <c r="S2544" i="1"/>
  <c r="R2544" i="1"/>
  <c r="Q2544" i="1"/>
  <c r="O2544" i="1"/>
  <c r="N2544" i="1"/>
  <c r="M2544" i="1"/>
  <c r="L2544" i="1"/>
  <c r="S2543" i="1"/>
  <c r="R2543" i="1"/>
  <c r="Q2543" i="1"/>
  <c r="O2543" i="1"/>
  <c r="N2543" i="1"/>
  <c r="M2543" i="1"/>
  <c r="L2543" i="1"/>
  <c r="S2542" i="1"/>
  <c r="R2542" i="1"/>
  <c r="Q2542" i="1"/>
  <c r="O2542" i="1"/>
  <c r="N2542" i="1"/>
  <c r="M2542" i="1"/>
  <c r="L2542" i="1"/>
  <c r="S2541" i="1"/>
  <c r="R2541" i="1"/>
  <c r="Q2541" i="1"/>
  <c r="O2541" i="1"/>
  <c r="N2541" i="1"/>
  <c r="M2541" i="1"/>
  <c r="L2541" i="1"/>
  <c r="S2540" i="1"/>
  <c r="R2540" i="1"/>
  <c r="Q2540" i="1"/>
  <c r="O2540" i="1"/>
  <c r="N2540" i="1"/>
  <c r="M2540" i="1"/>
  <c r="L2540" i="1"/>
  <c r="S2539" i="1"/>
  <c r="R2539" i="1"/>
  <c r="Q2539" i="1"/>
  <c r="O2539" i="1"/>
  <c r="N2539" i="1"/>
  <c r="M2539" i="1"/>
  <c r="L2539" i="1"/>
  <c r="S2538" i="1"/>
  <c r="R2538" i="1"/>
  <c r="Q2538" i="1"/>
  <c r="O2538" i="1"/>
  <c r="N2538" i="1"/>
  <c r="M2538" i="1"/>
  <c r="L2538" i="1"/>
  <c r="S2537" i="1"/>
  <c r="R2537" i="1"/>
  <c r="Q2537" i="1"/>
  <c r="O2537" i="1"/>
  <c r="N2537" i="1"/>
  <c r="M2537" i="1"/>
  <c r="L2537" i="1"/>
  <c r="S2536" i="1"/>
  <c r="R2536" i="1"/>
  <c r="Q2536" i="1"/>
  <c r="O2536" i="1"/>
  <c r="N2536" i="1"/>
  <c r="M2536" i="1"/>
  <c r="L2536" i="1"/>
  <c r="S2535" i="1"/>
  <c r="R2535" i="1"/>
  <c r="Q2535" i="1"/>
  <c r="O2535" i="1"/>
  <c r="N2535" i="1"/>
  <c r="M2535" i="1"/>
  <c r="L2535" i="1"/>
  <c r="S2534" i="1"/>
  <c r="R2534" i="1"/>
  <c r="Q2534" i="1"/>
  <c r="O2534" i="1"/>
  <c r="N2534" i="1"/>
  <c r="M2534" i="1"/>
  <c r="L2534" i="1"/>
  <c r="S2533" i="1"/>
  <c r="R2533" i="1"/>
  <c r="Q2533" i="1"/>
  <c r="O2533" i="1"/>
  <c r="N2533" i="1"/>
  <c r="M2533" i="1"/>
  <c r="L2533" i="1"/>
  <c r="S2532" i="1"/>
  <c r="R2532" i="1"/>
  <c r="Q2532" i="1"/>
  <c r="O2532" i="1"/>
  <c r="N2532" i="1"/>
  <c r="M2532" i="1"/>
  <c r="L2532" i="1"/>
  <c r="S2531" i="1"/>
  <c r="R2531" i="1"/>
  <c r="Q2531" i="1"/>
  <c r="O2531" i="1"/>
  <c r="N2531" i="1"/>
  <c r="M2531" i="1"/>
  <c r="L2531" i="1"/>
  <c r="S2530" i="1"/>
  <c r="R2530" i="1"/>
  <c r="Q2530" i="1"/>
  <c r="O2530" i="1"/>
  <c r="N2530" i="1"/>
  <c r="M2530" i="1"/>
  <c r="L2530" i="1"/>
  <c r="S2529" i="1"/>
  <c r="R2529" i="1"/>
  <c r="Q2529" i="1"/>
  <c r="O2529" i="1"/>
  <c r="N2529" i="1"/>
  <c r="M2529" i="1"/>
  <c r="L2529" i="1"/>
  <c r="S2528" i="1"/>
  <c r="R2528" i="1"/>
  <c r="Q2528" i="1"/>
  <c r="O2528" i="1"/>
  <c r="N2528" i="1"/>
  <c r="M2528" i="1"/>
  <c r="L2528" i="1"/>
  <c r="S2527" i="1"/>
  <c r="R2527" i="1"/>
  <c r="Q2527" i="1"/>
  <c r="O2527" i="1"/>
  <c r="N2527" i="1"/>
  <c r="M2527" i="1"/>
  <c r="L2527" i="1"/>
  <c r="S2526" i="1"/>
  <c r="R2526" i="1"/>
  <c r="Q2526" i="1"/>
  <c r="O2526" i="1"/>
  <c r="N2526" i="1"/>
  <c r="M2526" i="1"/>
  <c r="L2526" i="1"/>
  <c r="S2525" i="1"/>
  <c r="R2525" i="1"/>
  <c r="Q2525" i="1"/>
  <c r="O2525" i="1"/>
  <c r="N2525" i="1"/>
  <c r="M2525" i="1"/>
  <c r="L2525" i="1"/>
  <c r="S2524" i="1"/>
  <c r="R2524" i="1"/>
  <c r="Q2524" i="1"/>
  <c r="O2524" i="1"/>
  <c r="N2524" i="1"/>
  <c r="M2524" i="1"/>
  <c r="L2524" i="1"/>
  <c r="S2523" i="1"/>
  <c r="R2523" i="1"/>
  <c r="Q2523" i="1"/>
  <c r="O2523" i="1"/>
  <c r="N2523" i="1"/>
  <c r="M2523" i="1"/>
  <c r="L2523" i="1"/>
  <c r="S2522" i="1"/>
  <c r="R2522" i="1"/>
  <c r="Q2522" i="1"/>
  <c r="O2522" i="1"/>
  <c r="N2522" i="1"/>
  <c r="M2522" i="1"/>
  <c r="L2522" i="1"/>
  <c r="S2521" i="1"/>
  <c r="R2521" i="1"/>
  <c r="Q2521" i="1"/>
  <c r="O2521" i="1"/>
  <c r="N2521" i="1"/>
  <c r="M2521" i="1"/>
  <c r="L2521" i="1"/>
  <c r="S2520" i="1"/>
  <c r="R2520" i="1"/>
  <c r="Q2520" i="1"/>
  <c r="O2520" i="1"/>
  <c r="N2520" i="1"/>
  <c r="M2520" i="1"/>
  <c r="L2520" i="1"/>
  <c r="S2519" i="1"/>
  <c r="R2519" i="1"/>
  <c r="Q2519" i="1"/>
  <c r="O2519" i="1"/>
  <c r="N2519" i="1"/>
  <c r="M2519" i="1"/>
  <c r="L2519" i="1"/>
  <c r="S2518" i="1"/>
  <c r="R2518" i="1"/>
  <c r="Q2518" i="1"/>
  <c r="O2518" i="1"/>
  <c r="N2518" i="1"/>
  <c r="M2518" i="1"/>
  <c r="L2518" i="1"/>
  <c r="S2517" i="1"/>
  <c r="R2517" i="1"/>
  <c r="Q2517" i="1"/>
  <c r="O2517" i="1"/>
  <c r="N2517" i="1"/>
  <c r="M2517" i="1"/>
  <c r="L2517" i="1"/>
  <c r="S2516" i="1"/>
  <c r="R2516" i="1"/>
  <c r="Q2516" i="1"/>
  <c r="O2516" i="1"/>
  <c r="N2516" i="1"/>
  <c r="M2516" i="1"/>
  <c r="L2516" i="1"/>
  <c r="S2515" i="1"/>
  <c r="R2515" i="1"/>
  <c r="Q2515" i="1"/>
  <c r="O2515" i="1"/>
  <c r="N2515" i="1"/>
  <c r="M2515" i="1"/>
  <c r="L2515" i="1"/>
  <c r="S2514" i="1"/>
  <c r="R2514" i="1"/>
  <c r="Q2514" i="1"/>
  <c r="O2514" i="1"/>
  <c r="N2514" i="1"/>
  <c r="M2514" i="1"/>
  <c r="L2514" i="1"/>
  <c r="S2513" i="1"/>
  <c r="R2513" i="1"/>
  <c r="Q2513" i="1"/>
  <c r="O2513" i="1"/>
  <c r="N2513" i="1"/>
  <c r="M2513" i="1"/>
  <c r="L2513" i="1"/>
  <c r="S2512" i="1"/>
  <c r="R2512" i="1"/>
  <c r="Q2512" i="1"/>
  <c r="O2512" i="1"/>
  <c r="N2512" i="1"/>
  <c r="M2512" i="1"/>
  <c r="L2512" i="1"/>
  <c r="S2511" i="1"/>
  <c r="R2511" i="1"/>
  <c r="Q2511" i="1"/>
  <c r="O2511" i="1"/>
  <c r="N2511" i="1"/>
  <c r="M2511" i="1"/>
  <c r="L2511" i="1"/>
  <c r="S2510" i="1"/>
  <c r="R2510" i="1"/>
  <c r="Q2510" i="1"/>
  <c r="O2510" i="1"/>
  <c r="N2510" i="1"/>
  <c r="M2510" i="1"/>
  <c r="L2510" i="1"/>
  <c r="S2509" i="1"/>
  <c r="R2509" i="1"/>
  <c r="Q2509" i="1"/>
  <c r="O2509" i="1"/>
  <c r="N2509" i="1"/>
  <c r="M2509" i="1"/>
  <c r="L2509" i="1"/>
  <c r="S2508" i="1"/>
  <c r="R2508" i="1"/>
  <c r="Q2508" i="1"/>
  <c r="O2508" i="1"/>
  <c r="N2508" i="1"/>
  <c r="M2508" i="1"/>
  <c r="L2508" i="1"/>
  <c r="S2507" i="1"/>
  <c r="R2507" i="1"/>
  <c r="Q2507" i="1"/>
  <c r="O2507" i="1"/>
  <c r="N2507" i="1"/>
  <c r="M2507" i="1"/>
  <c r="L2507" i="1"/>
  <c r="S2506" i="1"/>
  <c r="R2506" i="1"/>
  <c r="Q2506" i="1"/>
  <c r="O2506" i="1"/>
  <c r="N2506" i="1"/>
  <c r="M2506" i="1"/>
  <c r="L2506" i="1"/>
  <c r="S2505" i="1"/>
  <c r="R2505" i="1"/>
  <c r="Q2505" i="1"/>
  <c r="O2505" i="1"/>
  <c r="N2505" i="1"/>
  <c r="M2505" i="1"/>
  <c r="L2505" i="1"/>
  <c r="S2504" i="1"/>
  <c r="R2504" i="1"/>
  <c r="Q2504" i="1"/>
  <c r="O2504" i="1"/>
  <c r="N2504" i="1"/>
  <c r="M2504" i="1"/>
  <c r="L2504" i="1"/>
  <c r="S2503" i="1"/>
  <c r="R2503" i="1"/>
  <c r="Q2503" i="1"/>
  <c r="O2503" i="1"/>
  <c r="N2503" i="1"/>
  <c r="M2503" i="1"/>
  <c r="L2503" i="1"/>
  <c r="S2502" i="1"/>
  <c r="R2502" i="1"/>
  <c r="Q2502" i="1"/>
  <c r="O2502" i="1"/>
  <c r="N2502" i="1"/>
  <c r="M2502" i="1"/>
  <c r="L2502" i="1"/>
  <c r="S2501" i="1"/>
  <c r="R2501" i="1"/>
  <c r="Q2501" i="1"/>
  <c r="O2501" i="1"/>
  <c r="N2501" i="1"/>
  <c r="M2501" i="1"/>
  <c r="L2501" i="1"/>
  <c r="S2500" i="1"/>
  <c r="R2500" i="1"/>
  <c r="Q2500" i="1"/>
  <c r="O2500" i="1"/>
  <c r="N2500" i="1"/>
  <c r="M2500" i="1"/>
  <c r="L2500" i="1"/>
  <c r="S2499" i="1"/>
  <c r="R2499" i="1"/>
  <c r="Q2499" i="1"/>
  <c r="O2499" i="1"/>
  <c r="N2499" i="1"/>
  <c r="M2499" i="1"/>
  <c r="L2499" i="1"/>
  <c r="S2498" i="1"/>
  <c r="R2498" i="1"/>
  <c r="Q2498" i="1"/>
  <c r="O2498" i="1"/>
  <c r="N2498" i="1"/>
  <c r="M2498" i="1"/>
  <c r="L2498" i="1"/>
  <c r="S2497" i="1"/>
  <c r="R2497" i="1"/>
  <c r="Q2497" i="1"/>
  <c r="O2497" i="1"/>
  <c r="N2497" i="1"/>
  <c r="M2497" i="1"/>
  <c r="L2497" i="1"/>
  <c r="S2496" i="1"/>
  <c r="R2496" i="1"/>
  <c r="Q2496" i="1"/>
  <c r="O2496" i="1"/>
  <c r="N2496" i="1"/>
  <c r="M2496" i="1"/>
  <c r="L2496" i="1"/>
  <c r="S2495" i="1"/>
  <c r="R2495" i="1"/>
  <c r="Q2495" i="1"/>
  <c r="O2495" i="1"/>
  <c r="N2495" i="1"/>
  <c r="M2495" i="1"/>
  <c r="L2495" i="1"/>
  <c r="S2494" i="1"/>
  <c r="R2494" i="1"/>
  <c r="Q2494" i="1"/>
  <c r="O2494" i="1"/>
  <c r="N2494" i="1"/>
  <c r="M2494" i="1"/>
  <c r="L2494" i="1"/>
  <c r="S2493" i="1"/>
  <c r="R2493" i="1"/>
  <c r="Q2493" i="1"/>
  <c r="O2493" i="1"/>
  <c r="N2493" i="1"/>
  <c r="M2493" i="1"/>
  <c r="L2493" i="1"/>
  <c r="S2492" i="1"/>
  <c r="R2492" i="1"/>
  <c r="Q2492" i="1"/>
  <c r="O2492" i="1"/>
  <c r="N2492" i="1"/>
  <c r="M2492" i="1"/>
  <c r="L2492" i="1"/>
  <c r="S2491" i="1"/>
  <c r="R2491" i="1"/>
  <c r="Q2491" i="1"/>
  <c r="O2491" i="1"/>
  <c r="N2491" i="1"/>
  <c r="M2491" i="1"/>
  <c r="L2491" i="1"/>
  <c r="S2490" i="1"/>
  <c r="R2490" i="1"/>
  <c r="Q2490" i="1"/>
  <c r="O2490" i="1"/>
  <c r="N2490" i="1"/>
  <c r="M2490" i="1"/>
  <c r="L2490" i="1"/>
  <c r="S2489" i="1"/>
  <c r="R2489" i="1"/>
  <c r="Q2489" i="1"/>
  <c r="O2489" i="1"/>
  <c r="N2489" i="1"/>
  <c r="M2489" i="1"/>
  <c r="L2489" i="1"/>
  <c r="S2488" i="1"/>
  <c r="R2488" i="1"/>
  <c r="Q2488" i="1"/>
  <c r="O2488" i="1"/>
  <c r="N2488" i="1"/>
  <c r="M2488" i="1"/>
  <c r="L2488" i="1"/>
  <c r="S2487" i="1"/>
  <c r="R2487" i="1"/>
  <c r="Q2487" i="1"/>
  <c r="O2487" i="1"/>
  <c r="N2487" i="1"/>
  <c r="M2487" i="1"/>
  <c r="L2487" i="1"/>
  <c r="S2486" i="1"/>
  <c r="R2486" i="1"/>
  <c r="Q2486" i="1"/>
  <c r="O2486" i="1"/>
  <c r="N2486" i="1"/>
  <c r="M2486" i="1"/>
  <c r="L2486" i="1"/>
  <c r="S2485" i="1"/>
  <c r="R2485" i="1"/>
  <c r="Q2485" i="1"/>
  <c r="O2485" i="1"/>
  <c r="N2485" i="1"/>
  <c r="M2485" i="1"/>
  <c r="L2485" i="1"/>
  <c r="S2484" i="1"/>
  <c r="R2484" i="1"/>
  <c r="Q2484" i="1"/>
  <c r="O2484" i="1"/>
  <c r="N2484" i="1"/>
  <c r="M2484" i="1"/>
  <c r="L2484" i="1"/>
  <c r="S2483" i="1"/>
  <c r="R2483" i="1"/>
  <c r="Q2483" i="1"/>
  <c r="O2483" i="1"/>
  <c r="N2483" i="1"/>
  <c r="M2483" i="1"/>
  <c r="L2483" i="1"/>
  <c r="S2482" i="1"/>
  <c r="R2482" i="1"/>
  <c r="Q2482" i="1"/>
  <c r="O2482" i="1"/>
  <c r="N2482" i="1"/>
  <c r="M2482" i="1"/>
  <c r="L2482" i="1"/>
  <c r="S2481" i="1"/>
  <c r="R2481" i="1"/>
  <c r="Q2481" i="1"/>
  <c r="O2481" i="1"/>
  <c r="N2481" i="1"/>
  <c r="M2481" i="1"/>
  <c r="L2481" i="1"/>
  <c r="S2480" i="1"/>
  <c r="R2480" i="1"/>
  <c r="Q2480" i="1"/>
  <c r="O2480" i="1"/>
  <c r="N2480" i="1"/>
  <c r="M2480" i="1"/>
  <c r="L2480" i="1"/>
  <c r="S2479" i="1"/>
  <c r="R2479" i="1"/>
  <c r="Q2479" i="1"/>
  <c r="O2479" i="1"/>
  <c r="N2479" i="1"/>
  <c r="M2479" i="1"/>
  <c r="L2479" i="1"/>
  <c r="S2478" i="1"/>
  <c r="R2478" i="1"/>
  <c r="Q2478" i="1"/>
  <c r="O2478" i="1"/>
  <c r="N2478" i="1"/>
  <c r="M2478" i="1"/>
  <c r="L2478" i="1"/>
  <c r="S2477" i="1"/>
  <c r="R2477" i="1"/>
  <c r="Q2477" i="1"/>
  <c r="O2477" i="1"/>
  <c r="N2477" i="1"/>
  <c r="M2477" i="1"/>
  <c r="L2477" i="1"/>
  <c r="S2476" i="1"/>
  <c r="R2476" i="1"/>
  <c r="Q2476" i="1"/>
  <c r="O2476" i="1"/>
  <c r="N2476" i="1"/>
  <c r="M2476" i="1"/>
  <c r="L2476" i="1"/>
  <c r="S2475" i="1"/>
  <c r="R2475" i="1"/>
  <c r="Q2475" i="1"/>
  <c r="O2475" i="1"/>
  <c r="N2475" i="1"/>
  <c r="M2475" i="1"/>
  <c r="L2475" i="1"/>
  <c r="S2474" i="1"/>
  <c r="R2474" i="1"/>
  <c r="Q2474" i="1"/>
  <c r="O2474" i="1"/>
  <c r="N2474" i="1"/>
  <c r="M2474" i="1"/>
  <c r="L2474" i="1"/>
  <c r="S2473" i="1"/>
  <c r="R2473" i="1"/>
  <c r="Q2473" i="1"/>
  <c r="O2473" i="1"/>
  <c r="N2473" i="1"/>
  <c r="M2473" i="1"/>
  <c r="L2473" i="1"/>
  <c r="S2472" i="1"/>
  <c r="R2472" i="1"/>
  <c r="Q2472" i="1"/>
  <c r="O2472" i="1"/>
  <c r="N2472" i="1"/>
  <c r="M2472" i="1"/>
  <c r="L2472" i="1"/>
  <c r="S2471" i="1"/>
  <c r="R2471" i="1"/>
  <c r="Q2471" i="1"/>
  <c r="O2471" i="1"/>
  <c r="N2471" i="1"/>
  <c r="M2471" i="1"/>
  <c r="L2471" i="1"/>
  <c r="S2470" i="1"/>
  <c r="R2470" i="1"/>
  <c r="Q2470" i="1"/>
  <c r="O2470" i="1"/>
  <c r="N2470" i="1"/>
  <c r="M2470" i="1"/>
  <c r="L2470" i="1"/>
  <c r="S2469" i="1"/>
  <c r="R2469" i="1"/>
  <c r="Q2469" i="1"/>
  <c r="O2469" i="1"/>
  <c r="N2469" i="1"/>
  <c r="M2469" i="1"/>
  <c r="L2469" i="1"/>
  <c r="S2468" i="1"/>
  <c r="R2468" i="1"/>
  <c r="Q2468" i="1"/>
  <c r="O2468" i="1"/>
  <c r="N2468" i="1"/>
  <c r="M2468" i="1"/>
  <c r="L2468" i="1"/>
  <c r="S2463" i="1"/>
  <c r="R2463" i="1"/>
  <c r="Q2463" i="1"/>
  <c r="O2463" i="1"/>
  <c r="N2463" i="1"/>
  <c r="M2463" i="1"/>
  <c r="L2463" i="1"/>
  <c r="S2467" i="1"/>
  <c r="R2467" i="1"/>
  <c r="Q2467" i="1"/>
  <c r="O2467" i="1"/>
  <c r="N2467" i="1"/>
  <c r="M2467" i="1"/>
  <c r="L2467" i="1"/>
  <c r="S2466" i="1"/>
  <c r="R2466" i="1"/>
  <c r="Q2466" i="1"/>
  <c r="O2466" i="1"/>
  <c r="N2466" i="1"/>
  <c r="M2466" i="1"/>
  <c r="L2466" i="1"/>
  <c r="S2465" i="1"/>
  <c r="R2465" i="1"/>
  <c r="Q2465" i="1"/>
  <c r="O2465" i="1"/>
  <c r="N2465" i="1"/>
  <c r="M2465" i="1"/>
  <c r="L2465" i="1"/>
  <c r="S2464" i="1"/>
  <c r="R2464" i="1"/>
  <c r="Q2464" i="1"/>
  <c r="O2464" i="1"/>
  <c r="N2464" i="1"/>
  <c r="M2464" i="1"/>
  <c r="L2464" i="1"/>
  <c r="S2462" i="1"/>
  <c r="R2462" i="1"/>
  <c r="Q2462" i="1"/>
  <c r="O2462" i="1"/>
  <c r="N2462" i="1"/>
  <c r="M2462" i="1"/>
  <c r="L2462" i="1"/>
  <c r="S2460" i="1"/>
  <c r="R2460" i="1"/>
  <c r="Q2460" i="1"/>
  <c r="O2460" i="1"/>
  <c r="N2460" i="1"/>
  <c r="M2460" i="1"/>
  <c r="L2460" i="1"/>
  <c r="S2461" i="1"/>
  <c r="R2461" i="1"/>
  <c r="Q2461" i="1"/>
  <c r="O2461" i="1"/>
  <c r="N2461" i="1"/>
  <c r="M2461" i="1"/>
  <c r="L2461" i="1"/>
  <c r="S2459" i="1"/>
  <c r="R2459" i="1"/>
  <c r="Q2459" i="1"/>
  <c r="O2459" i="1"/>
  <c r="N2459" i="1"/>
  <c r="M2459" i="1"/>
  <c r="L2459" i="1"/>
  <c r="S2458" i="1"/>
  <c r="R2458" i="1"/>
  <c r="Q2458" i="1"/>
  <c r="O2458" i="1"/>
  <c r="N2458" i="1"/>
  <c r="M2458" i="1"/>
  <c r="L2458" i="1"/>
  <c r="S2457" i="1"/>
  <c r="R2457" i="1"/>
  <c r="Q2457" i="1"/>
  <c r="O2457" i="1"/>
  <c r="N2457" i="1"/>
  <c r="M2457" i="1"/>
  <c r="L2457" i="1"/>
  <c r="S2456" i="1"/>
  <c r="R2456" i="1"/>
  <c r="Q2456" i="1"/>
  <c r="O2456" i="1"/>
  <c r="N2456" i="1"/>
  <c r="M2456" i="1"/>
  <c r="L2456" i="1"/>
  <c r="S2455" i="1"/>
  <c r="R2455" i="1"/>
  <c r="Q2455" i="1"/>
  <c r="O2455" i="1"/>
  <c r="N2455" i="1"/>
  <c r="M2455" i="1"/>
  <c r="L2455" i="1"/>
  <c r="S2454" i="1"/>
  <c r="R2454" i="1"/>
  <c r="Q2454" i="1"/>
  <c r="O2454" i="1"/>
  <c r="N2454" i="1"/>
  <c r="M2454" i="1"/>
  <c r="L2454" i="1"/>
  <c r="S2453" i="1"/>
  <c r="R2453" i="1"/>
  <c r="Q2453" i="1"/>
  <c r="O2453" i="1"/>
  <c r="N2453" i="1"/>
  <c r="M2453" i="1"/>
  <c r="L2453" i="1"/>
  <c r="S2452" i="1"/>
  <c r="R2452" i="1"/>
  <c r="Q2452" i="1"/>
  <c r="O2452" i="1"/>
  <c r="N2452" i="1"/>
  <c r="M2452" i="1"/>
  <c r="L2452" i="1"/>
  <c r="S2451" i="1"/>
  <c r="R2451" i="1"/>
  <c r="Q2451" i="1"/>
  <c r="O2451" i="1"/>
  <c r="N2451" i="1"/>
  <c r="M2451" i="1"/>
  <c r="L2451" i="1"/>
  <c r="S2450" i="1"/>
  <c r="R2450" i="1"/>
  <c r="Q2450" i="1"/>
  <c r="O2450" i="1"/>
  <c r="N2450" i="1"/>
  <c r="M2450" i="1"/>
  <c r="L2450" i="1"/>
  <c r="S2449" i="1"/>
  <c r="R2449" i="1"/>
  <c r="Q2449" i="1"/>
  <c r="O2449" i="1"/>
  <c r="N2449" i="1"/>
  <c r="M2449" i="1"/>
  <c r="L2449" i="1"/>
  <c r="S2448" i="1"/>
  <c r="R2448" i="1"/>
  <c r="Q2448" i="1"/>
  <c r="O2448" i="1"/>
  <c r="N2448" i="1"/>
  <c r="M2448" i="1"/>
  <c r="L2448" i="1"/>
  <c r="S2447" i="1"/>
  <c r="R2447" i="1"/>
  <c r="Q2447" i="1"/>
  <c r="O2447" i="1"/>
  <c r="N2447" i="1"/>
  <c r="M2447" i="1"/>
  <c r="L2447" i="1"/>
  <c r="S2446" i="1"/>
  <c r="R2446" i="1"/>
  <c r="Q2446" i="1"/>
  <c r="O2446" i="1"/>
  <c r="N2446" i="1"/>
  <c r="M2446" i="1"/>
  <c r="L2446" i="1"/>
  <c r="S2445" i="1"/>
  <c r="R2445" i="1"/>
  <c r="Q2445" i="1"/>
  <c r="O2445" i="1"/>
  <c r="N2445" i="1"/>
  <c r="M2445" i="1"/>
  <c r="L2445" i="1"/>
  <c r="S2444" i="1"/>
  <c r="R2444" i="1"/>
  <c r="Q2444" i="1"/>
  <c r="O2444" i="1"/>
  <c r="N2444" i="1"/>
  <c r="M2444" i="1"/>
  <c r="L2444" i="1"/>
  <c r="S2443" i="1"/>
  <c r="R2443" i="1"/>
  <c r="Q2443" i="1"/>
  <c r="O2443" i="1"/>
  <c r="N2443" i="1"/>
  <c r="M2443" i="1"/>
  <c r="L2443" i="1"/>
  <c r="S2442" i="1"/>
  <c r="R2442" i="1"/>
  <c r="Q2442" i="1"/>
  <c r="O2442" i="1"/>
  <c r="N2442" i="1"/>
  <c r="M2442" i="1"/>
  <c r="L2442" i="1"/>
  <c r="S2441" i="1"/>
  <c r="R2441" i="1"/>
  <c r="Q2441" i="1"/>
  <c r="O2441" i="1"/>
  <c r="N2441" i="1"/>
  <c r="M2441" i="1"/>
  <c r="L2441" i="1"/>
  <c r="S2440" i="1"/>
  <c r="R2440" i="1"/>
  <c r="Q2440" i="1"/>
  <c r="O2440" i="1"/>
  <c r="N2440" i="1"/>
  <c r="M2440" i="1"/>
  <c r="L2440" i="1"/>
  <c r="S2439" i="1"/>
  <c r="R2439" i="1"/>
  <c r="Q2439" i="1"/>
  <c r="O2439" i="1"/>
  <c r="N2439" i="1"/>
  <c r="M2439" i="1"/>
  <c r="L2439" i="1"/>
  <c r="S2438" i="1"/>
  <c r="R2438" i="1"/>
  <c r="Q2438" i="1"/>
  <c r="O2438" i="1"/>
  <c r="N2438" i="1"/>
  <c r="M2438" i="1"/>
  <c r="L2438" i="1"/>
  <c r="S2437" i="1"/>
  <c r="R2437" i="1"/>
  <c r="Q2437" i="1"/>
  <c r="O2437" i="1"/>
  <c r="N2437" i="1"/>
  <c r="M2437" i="1"/>
  <c r="L2437" i="1"/>
  <c r="S2436" i="1"/>
  <c r="R2436" i="1"/>
  <c r="Q2436" i="1"/>
  <c r="O2436" i="1"/>
  <c r="N2436" i="1"/>
  <c r="M2436" i="1"/>
  <c r="L2436" i="1"/>
  <c r="S2435" i="1"/>
  <c r="R2435" i="1"/>
  <c r="Q2435" i="1"/>
  <c r="O2435" i="1"/>
  <c r="N2435" i="1"/>
  <c r="M2435" i="1"/>
  <c r="L2435" i="1"/>
  <c r="S2434" i="1"/>
  <c r="R2434" i="1"/>
  <c r="Q2434" i="1"/>
  <c r="O2434" i="1"/>
  <c r="N2434" i="1"/>
  <c r="M2434" i="1"/>
  <c r="L2434" i="1"/>
  <c r="S2433" i="1"/>
  <c r="R2433" i="1"/>
  <c r="Q2433" i="1"/>
  <c r="O2433" i="1"/>
  <c r="N2433" i="1"/>
  <c r="M2433" i="1"/>
  <c r="L2433" i="1"/>
  <c r="S2432" i="1"/>
  <c r="R2432" i="1"/>
  <c r="Q2432" i="1"/>
  <c r="O2432" i="1"/>
  <c r="N2432" i="1"/>
  <c r="M2432" i="1"/>
  <c r="L2432" i="1"/>
  <c r="S2431" i="1"/>
  <c r="R2431" i="1"/>
  <c r="Q2431" i="1"/>
  <c r="O2431" i="1"/>
  <c r="N2431" i="1"/>
  <c r="M2431" i="1"/>
  <c r="L2431" i="1"/>
  <c r="S2430" i="1"/>
  <c r="R2430" i="1"/>
  <c r="Q2430" i="1"/>
  <c r="O2430" i="1"/>
  <c r="N2430" i="1"/>
  <c r="M2430" i="1"/>
  <c r="L2430" i="1"/>
  <c r="S2429" i="1"/>
  <c r="R2429" i="1"/>
  <c r="Q2429" i="1"/>
  <c r="O2429" i="1"/>
  <c r="N2429" i="1"/>
  <c r="M2429" i="1"/>
  <c r="L2429" i="1"/>
  <c r="S2428" i="1"/>
  <c r="R2428" i="1"/>
  <c r="Q2428" i="1"/>
  <c r="O2428" i="1"/>
  <c r="N2428" i="1"/>
  <c r="M2428" i="1"/>
  <c r="L2428" i="1"/>
  <c r="S2427" i="1"/>
  <c r="R2427" i="1"/>
  <c r="Q2427" i="1"/>
  <c r="O2427" i="1"/>
  <c r="N2427" i="1"/>
  <c r="M2427" i="1"/>
  <c r="L2427" i="1"/>
  <c r="S2426" i="1"/>
  <c r="R2426" i="1"/>
  <c r="Q2426" i="1"/>
  <c r="O2426" i="1"/>
  <c r="N2426" i="1"/>
  <c r="M2426" i="1"/>
  <c r="L2426" i="1"/>
  <c r="S2425" i="1"/>
  <c r="R2425" i="1"/>
  <c r="Q2425" i="1"/>
  <c r="O2425" i="1"/>
  <c r="N2425" i="1"/>
  <c r="M2425" i="1"/>
  <c r="L2425" i="1"/>
  <c r="S2424" i="1"/>
  <c r="R2424" i="1"/>
  <c r="Q2424" i="1"/>
  <c r="O2424" i="1"/>
  <c r="N2424" i="1"/>
  <c r="M2424" i="1"/>
  <c r="L2424" i="1"/>
  <c r="S2423" i="1"/>
  <c r="R2423" i="1"/>
  <c r="Q2423" i="1"/>
  <c r="O2423" i="1"/>
  <c r="N2423" i="1"/>
  <c r="M2423" i="1"/>
  <c r="L2423" i="1"/>
  <c r="S2422" i="1"/>
  <c r="R2422" i="1"/>
  <c r="Q2422" i="1"/>
  <c r="O2422" i="1"/>
  <c r="N2422" i="1"/>
  <c r="M2422" i="1"/>
  <c r="L2422" i="1"/>
  <c r="S2421" i="1"/>
  <c r="R2421" i="1"/>
  <c r="Q2421" i="1"/>
  <c r="O2421" i="1"/>
  <c r="N2421" i="1"/>
  <c r="M2421" i="1"/>
  <c r="L2421" i="1"/>
  <c r="S2420" i="1"/>
  <c r="R2420" i="1"/>
  <c r="Q2420" i="1"/>
  <c r="O2420" i="1"/>
  <c r="N2420" i="1"/>
  <c r="M2420" i="1"/>
  <c r="L2420" i="1"/>
  <c r="S2419" i="1"/>
  <c r="R2419" i="1"/>
  <c r="Q2419" i="1"/>
  <c r="O2419" i="1"/>
  <c r="N2419" i="1"/>
  <c r="M2419" i="1"/>
  <c r="L2419" i="1"/>
  <c r="S2418" i="1"/>
  <c r="R2418" i="1"/>
  <c r="Q2418" i="1"/>
  <c r="O2418" i="1"/>
  <c r="N2418" i="1"/>
  <c r="M2418" i="1"/>
  <c r="L2418" i="1"/>
  <c r="S2417" i="1"/>
  <c r="R2417" i="1"/>
  <c r="Q2417" i="1"/>
  <c r="O2417" i="1"/>
  <c r="N2417" i="1"/>
  <c r="M2417" i="1"/>
  <c r="L2417" i="1"/>
  <c r="S2416" i="1"/>
  <c r="R2416" i="1"/>
  <c r="Q2416" i="1"/>
  <c r="O2416" i="1"/>
  <c r="N2416" i="1"/>
  <c r="M2416" i="1"/>
  <c r="L2416" i="1"/>
  <c r="S2415" i="1"/>
  <c r="R2415" i="1"/>
  <c r="Q2415" i="1"/>
  <c r="O2415" i="1"/>
  <c r="N2415" i="1"/>
  <c r="M2415" i="1"/>
  <c r="L2415" i="1"/>
  <c r="S2414" i="1"/>
  <c r="R2414" i="1"/>
  <c r="Q2414" i="1"/>
  <c r="O2414" i="1"/>
  <c r="N2414" i="1"/>
  <c r="M2414" i="1"/>
  <c r="L2414" i="1"/>
  <c r="S2413" i="1"/>
  <c r="R2413" i="1"/>
  <c r="Q2413" i="1"/>
  <c r="O2413" i="1"/>
  <c r="N2413" i="1"/>
  <c r="M2413" i="1"/>
  <c r="L2413" i="1"/>
  <c r="S2412" i="1"/>
  <c r="R2412" i="1"/>
  <c r="Q2412" i="1"/>
  <c r="O2412" i="1"/>
  <c r="N2412" i="1"/>
  <c r="M2412" i="1"/>
  <c r="L2412" i="1"/>
  <c r="S2411" i="1"/>
  <c r="R2411" i="1"/>
  <c r="Q2411" i="1"/>
  <c r="O2411" i="1"/>
  <c r="N2411" i="1"/>
  <c r="M2411" i="1"/>
  <c r="L2411" i="1"/>
  <c r="S2410" i="1"/>
  <c r="R2410" i="1"/>
  <c r="Q2410" i="1"/>
  <c r="O2410" i="1"/>
  <c r="N2410" i="1"/>
  <c r="M2410" i="1"/>
  <c r="L2410" i="1"/>
  <c r="S2409" i="1"/>
  <c r="R2409" i="1"/>
  <c r="Q2409" i="1"/>
  <c r="O2409" i="1"/>
  <c r="N2409" i="1"/>
  <c r="M2409" i="1"/>
  <c r="L2409" i="1"/>
  <c r="S2408" i="1"/>
  <c r="R2408" i="1"/>
  <c r="Q2408" i="1"/>
  <c r="O2408" i="1"/>
  <c r="N2408" i="1"/>
  <c r="M2408" i="1"/>
  <c r="L2408" i="1"/>
  <c r="S2407" i="1"/>
  <c r="R2407" i="1"/>
  <c r="Q2407" i="1"/>
  <c r="O2407" i="1"/>
  <c r="N2407" i="1"/>
  <c r="M2407" i="1"/>
  <c r="L2407" i="1"/>
  <c r="S2406" i="1"/>
  <c r="R2406" i="1"/>
  <c r="Q2406" i="1"/>
  <c r="O2406" i="1"/>
  <c r="N2406" i="1"/>
  <c r="M2406" i="1"/>
  <c r="L2406" i="1"/>
  <c r="S2405" i="1"/>
  <c r="R2405" i="1"/>
  <c r="Q2405" i="1"/>
  <c r="O2405" i="1"/>
  <c r="N2405" i="1"/>
  <c r="M2405" i="1"/>
  <c r="L2405" i="1"/>
  <c r="S2404" i="1"/>
  <c r="R2404" i="1"/>
  <c r="Q2404" i="1"/>
  <c r="O2404" i="1"/>
  <c r="N2404" i="1"/>
  <c r="M2404" i="1"/>
  <c r="L2404" i="1"/>
  <c r="S2403" i="1"/>
  <c r="R2403" i="1"/>
  <c r="Q2403" i="1"/>
  <c r="O2403" i="1"/>
  <c r="N2403" i="1"/>
  <c r="M2403" i="1"/>
  <c r="L2403" i="1"/>
  <c r="S2402" i="1"/>
  <c r="R2402" i="1"/>
  <c r="Q2402" i="1"/>
  <c r="O2402" i="1"/>
  <c r="N2402" i="1"/>
  <c r="M2402" i="1"/>
  <c r="L2402" i="1"/>
  <c r="S2401" i="1"/>
  <c r="R2401" i="1"/>
  <c r="Q2401" i="1"/>
  <c r="O2401" i="1"/>
  <c r="N2401" i="1"/>
  <c r="M2401" i="1"/>
  <c r="L2401" i="1"/>
  <c r="S2400" i="1"/>
  <c r="R2400" i="1"/>
  <c r="Q2400" i="1"/>
  <c r="O2400" i="1"/>
  <c r="N2400" i="1"/>
  <c r="M2400" i="1"/>
  <c r="L2400" i="1"/>
  <c r="S2399" i="1"/>
  <c r="R2399" i="1"/>
  <c r="Q2399" i="1"/>
  <c r="O2399" i="1"/>
  <c r="N2399" i="1"/>
  <c r="M2399" i="1"/>
  <c r="L2399" i="1"/>
  <c r="S2398" i="1"/>
  <c r="R2398" i="1"/>
  <c r="Q2398" i="1"/>
  <c r="O2398" i="1"/>
  <c r="N2398" i="1"/>
  <c r="M2398" i="1"/>
  <c r="L2398" i="1"/>
  <c r="S2397" i="1"/>
  <c r="R2397" i="1"/>
  <c r="Q2397" i="1"/>
  <c r="O2397" i="1"/>
  <c r="N2397" i="1"/>
  <c r="M2397" i="1"/>
  <c r="L2397" i="1"/>
  <c r="S2396" i="1"/>
  <c r="R2396" i="1"/>
  <c r="Q2396" i="1"/>
  <c r="O2396" i="1"/>
  <c r="N2396" i="1"/>
  <c r="M2396" i="1"/>
  <c r="L2396" i="1"/>
  <c r="S2395" i="1"/>
  <c r="R2395" i="1"/>
  <c r="Q2395" i="1"/>
  <c r="O2395" i="1"/>
  <c r="N2395" i="1"/>
  <c r="M2395" i="1"/>
  <c r="L2395" i="1"/>
  <c r="S2394" i="1"/>
  <c r="R2394" i="1"/>
  <c r="Q2394" i="1"/>
  <c r="O2394" i="1"/>
  <c r="N2394" i="1"/>
  <c r="M2394" i="1"/>
  <c r="L2394" i="1"/>
  <c r="S2393" i="1"/>
  <c r="R2393" i="1"/>
  <c r="Q2393" i="1"/>
  <c r="O2393" i="1"/>
  <c r="N2393" i="1"/>
  <c r="M2393" i="1"/>
  <c r="L2393" i="1"/>
  <c r="S2392" i="1"/>
  <c r="R2392" i="1"/>
  <c r="Q2392" i="1"/>
  <c r="O2392" i="1"/>
  <c r="N2392" i="1"/>
  <c r="M2392" i="1"/>
  <c r="L2392" i="1"/>
  <c r="S2391" i="1"/>
  <c r="R2391" i="1"/>
  <c r="Q2391" i="1"/>
  <c r="O2391" i="1"/>
  <c r="N2391" i="1"/>
  <c r="M2391" i="1"/>
  <c r="L2391" i="1"/>
  <c r="S2390" i="1"/>
  <c r="R2390" i="1"/>
  <c r="Q2390" i="1"/>
  <c r="O2390" i="1"/>
  <c r="N2390" i="1"/>
  <c r="M2390" i="1"/>
  <c r="L2390" i="1"/>
  <c r="S2389" i="1"/>
  <c r="R2389" i="1"/>
  <c r="Q2389" i="1"/>
  <c r="O2389" i="1"/>
  <c r="N2389" i="1"/>
  <c r="M2389" i="1"/>
  <c r="L2389" i="1"/>
  <c r="S2388" i="1"/>
  <c r="R2388" i="1"/>
  <c r="Q2388" i="1"/>
  <c r="O2388" i="1"/>
  <c r="N2388" i="1"/>
  <c r="M2388" i="1"/>
  <c r="L2388" i="1"/>
  <c r="S2387" i="1"/>
  <c r="R2387" i="1"/>
  <c r="Q2387" i="1"/>
  <c r="O2387" i="1"/>
  <c r="N2387" i="1"/>
  <c r="M2387" i="1"/>
  <c r="L2387" i="1"/>
  <c r="S2386" i="1"/>
  <c r="R2386" i="1"/>
  <c r="Q2386" i="1"/>
  <c r="O2386" i="1"/>
  <c r="N2386" i="1"/>
  <c r="M2386" i="1"/>
  <c r="L2386" i="1"/>
  <c r="S2385" i="1"/>
  <c r="R2385" i="1"/>
  <c r="Q2385" i="1"/>
  <c r="O2385" i="1"/>
  <c r="N2385" i="1"/>
  <c r="M2385" i="1"/>
  <c r="L2385" i="1"/>
  <c r="S2384" i="1"/>
  <c r="R2384" i="1"/>
  <c r="Q2384" i="1"/>
  <c r="O2384" i="1"/>
  <c r="N2384" i="1"/>
  <c r="M2384" i="1"/>
  <c r="L2384" i="1"/>
  <c r="S2383" i="1"/>
  <c r="R2383" i="1"/>
  <c r="Q2383" i="1"/>
  <c r="O2383" i="1"/>
  <c r="N2383" i="1"/>
  <c r="M2383" i="1"/>
  <c r="L2383" i="1"/>
  <c r="S2382" i="1"/>
  <c r="R2382" i="1"/>
  <c r="Q2382" i="1"/>
  <c r="O2382" i="1"/>
  <c r="N2382" i="1"/>
  <c r="M2382" i="1"/>
  <c r="L2382" i="1"/>
  <c r="S2381" i="1"/>
  <c r="R2381" i="1"/>
  <c r="Q2381" i="1"/>
  <c r="O2381" i="1"/>
  <c r="N2381" i="1"/>
  <c r="M2381" i="1"/>
  <c r="L2381" i="1"/>
  <c r="S2380" i="1"/>
  <c r="R2380" i="1"/>
  <c r="Q2380" i="1"/>
  <c r="O2380" i="1"/>
  <c r="N2380" i="1"/>
  <c r="M2380" i="1"/>
  <c r="L2380" i="1"/>
  <c r="S2379" i="1"/>
  <c r="R2379" i="1"/>
  <c r="Q2379" i="1"/>
  <c r="O2379" i="1"/>
  <c r="N2379" i="1"/>
  <c r="M2379" i="1"/>
  <c r="L2379" i="1"/>
  <c r="S2378" i="1"/>
  <c r="R2378" i="1"/>
  <c r="Q2378" i="1"/>
  <c r="O2378" i="1"/>
  <c r="N2378" i="1"/>
  <c r="M2378" i="1"/>
  <c r="L2378" i="1"/>
  <c r="S2377" i="1"/>
  <c r="R2377" i="1"/>
  <c r="Q2377" i="1"/>
  <c r="O2377" i="1"/>
  <c r="N2377" i="1"/>
  <c r="M2377" i="1"/>
  <c r="L2377" i="1"/>
  <c r="S2376" i="1"/>
  <c r="R2376" i="1"/>
  <c r="Q2376" i="1"/>
  <c r="O2376" i="1"/>
  <c r="N2376" i="1"/>
  <c r="M2376" i="1"/>
  <c r="L2376" i="1"/>
  <c r="S2375" i="1"/>
  <c r="R2375" i="1"/>
  <c r="Q2375" i="1"/>
  <c r="O2375" i="1"/>
  <c r="N2375" i="1"/>
  <c r="M2375" i="1"/>
  <c r="L2375" i="1"/>
  <c r="S2374" i="1"/>
  <c r="R2374" i="1"/>
  <c r="Q2374" i="1"/>
  <c r="O2374" i="1"/>
  <c r="N2374" i="1"/>
  <c r="M2374" i="1"/>
  <c r="L2374" i="1"/>
  <c r="S2373" i="1"/>
  <c r="R2373" i="1"/>
  <c r="Q2373" i="1"/>
  <c r="O2373" i="1"/>
  <c r="N2373" i="1"/>
  <c r="M2373" i="1"/>
  <c r="L2373" i="1"/>
  <c r="S2372" i="1"/>
  <c r="R2372" i="1"/>
  <c r="Q2372" i="1"/>
  <c r="O2372" i="1"/>
  <c r="N2372" i="1"/>
  <c r="M2372" i="1"/>
  <c r="L2372" i="1"/>
  <c r="S2371" i="1"/>
  <c r="R2371" i="1"/>
  <c r="Q2371" i="1"/>
  <c r="O2371" i="1"/>
  <c r="N2371" i="1"/>
  <c r="M2371" i="1"/>
  <c r="L2371" i="1"/>
  <c r="S2370" i="1"/>
  <c r="R2370" i="1"/>
  <c r="Q2370" i="1"/>
  <c r="O2370" i="1"/>
  <c r="N2370" i="1"/>
  <c r="M2370" i="1"/>
  <c r="L2370" i="1"/>
  <c r="S2369" i="1"/>
  <c r="R2369" i="1"/>
  <c r="Q2369" i="1"/>
  <c r="O2369" i="1"/>
  <c r="N2369" i="1"/>
  <c r="M2369" i="1"/>
  <c r="L2369" i="1"/>
  <c r="S2368" i="1"/>
  <c r="R2368" i="1"/>
  <c r="Q2368" i="1"/>
  <c r="O2368" i="1"/>
  <c r="N2368" i="1"/>
  <c r="M2368" i="1"/>
  <c r="L2368" i="1"/>
  <c r="S2367" i="1"/>
  <c r="R2367" i="1"/>
  <c r="Q2367" i="1"/>
  <c r="O2367" i="1"/>
  <c r="N2367" i="1"/>
  <c r="M2367" i="1"/>
  <c r="L2367" i="1"/>
  <c r="S2366" i="1"/>
  <c r="R2366" i="1"/>
  <c r="Q2366" i="1"/>
  <c r="O2366" i="1"/>
  <c r="N2366" i="1"/>
  <c r="M2366" i="1"/>
  <c r="L2366" i="1"/>
  <c r="S2365" i="1"/>
  <c r="R2365" i="1"/>
  <c r="Q2365" i="1"/>
  <c r="O2365" i="1"/>
  <c r="N2365" i="1"/>
  <c r="M2365" i="1"/>
  <c r="L2365" i="1"/>
  <c r="S2364" i="1"/>
  <c r="R2364" i="1"/>
  <c r="Q2364" i="1"/>
  <c r="O2364" i="1"/>
  <c r="N2364" i="1"/>
  <c r="M2364" i="1"/>
  <c r="L2364" i="1"/>
  <c r="S2363" i="1"/>
  <c r="R2363" i="1"/>
  <c r="Q2363" i="1"/>
  <c r="O2363" i="1"/>
  <c r="N2363" i="1"/>
  <c r="M2363" i="1"/>
  <c r="L2363" i="1"/>
  <c r="S2362" i="1"/>
  <c r="R2362" i="1"/>
  <c r="Q2362" i="1"/>
  <c r="O2362" i="1"/>
  <c r="N2362" i="1"/>
  <c r="M2362" i="1"/>
  <c r="L2362" i="1"/>
  <c r="S2361" i="1"/>
  <c r="R2361" i="1"/>
  <c r="Q2361" i="1"/>
  <c r="O2361" i="1"/>
  <c r="N2361" i="1"/>
  <c r="M2361" i="1"/>
  <c r="L2361" i="1"/>
  <c r="S2360" i="1"/>
  <c r="R2360" i="1"/>
  <c r="Q2360" i="1"/>
  <c r="O2360" i="1"/>
  <c r="N2360" i="1"/>
  <c r="M2360" i="1"/>
  <c r="L2360" i="1"/>
  <c r="S2359" i="1"/>
  <c r="R2359" i="1"/>
  <c r="Q2359" i="1"/>
  <c r="O2359" i="1"/>
  <c r="N2359" i="1"/>
  <c r="M2359" i="1"/>
  <c r="L2359" i="1"/>
  <c r="S2358" i="1"/>
  <c r="R2358" i="1"/>
  <c r="Q2358" i="1"/>
  <c r="O2358" i="1"/>
  <c r="N2358" i="1"/>
  <c r="M2358" i="1"/>
  <c r="L2358" i="1"/>
  <c r="S2357" i="1"/>
  <c r="R2357" i="1"/>
  <c r="Q2357" i="1"/>
  <c r="O2357" i="1"/>
  <c r="N2357" i="1"/>
  <c r="M2357" i="1"/>
  <c r="L2357" i="1"/>
  <c r="S2356" i="1"/>
  <c r="R2356" i="1"/>
  <c r="Q2356" i="1"/>
  <c r="O2356" i="1"/>
  <c r="N2356" i="1"/>
  <c r="M2356" i="1"/>
  <c r="L2356" i="1"/>
  <c r="S2355" i="1"/>
  <c r="R2355" i="1"/>
  <c r="Q2355" i="1"/>
  <c r="O2355" i="1"/>
  <c r="N2355" i="1"/>
  <c r="M2355" i="1"/>
  <c r="L2355" i="1"/>
  <c r="S2354" i="1"/>
  <c r="R2354" i="1"/>
  <c r="Q2354" i="1"/>
  <c r="O2354" i="1"/>
  <c r="N2354" i="1"/>
  <c r="M2354" i="1"/>
  <c r="L2354" i="1"/>
  <c r="S2353" i="1"/>
  <c r="R2353" i="1"/>
  <c r="Q2353" i="1"/>
  <c r="O2353" i="1"/>
  <c r="N2353" i="1"/>
  <c r="M2353" i="1"/>
  <c r="L2353" i="1"/>
  <c r="S2352" i="1"/>
  <c r="R2352" i="1"/>
  <c r="Q2352" i="1"/>
  <c r="O2352" i="1"/>
  <c r="N2352" i="1"/>
  <c r="M2352" i="1"/>
  <c r="L2352" i="1"/>
  <c r="S2351" i="1"/>
  <c r="R2351" i="1"/>
  <c r="Q2351" i="1"/>
  <c r="O2351" i="1"/>
  <c r="N2351" i="1"/>
  <c r="M2351" i="1"/>
  <c r="L2351" i="1"/>
  <c r="S2350" i="1"/>
  <c r="R2350" i="1"/>
  <c r="Q2350" i="1"/>
  <c r="O2350" i="1"/>
  <c r="N2350" i="1"/>
  <c r="M2350" i="1"/>
  <c r="L2350" i="1"/>
  <c r="S2349" i="1"/>
  <c r="R2349" i="1"/>
  <c r="Q2349" i="1"/>
  <c r="O2349" i="1"/>
  <c r="N2349" i="1"/>
  <c r="M2349" i="1"/>
  <c r="L2349" i="1"/>
  <c r="S2348" i="1"/>
  <c r="R2348" i="1"/>
  <c r="Q2348" i="1"/>
  <c r="O2348" i="1"/>
  <c r="N2348" i="1"/>
  <c r="M2348" i="1"/>
  <c r="L2348" i="1"/>
  <c r="S2347" i="1"/>
  <c r="R2347" i="1"/>
  <c r="Q2347" i="1"/>
  <c r="O2347" i="1"/>
  <c r="N2347" i="1"/>
  <c r="M2347" i="1"/>
  <c r="L2347" i="1"/>
  <c r="S2346" i="1"/>
  <c r="R2346" i="1"/>
  <c r="Q2346" i="1"/>
  <c r="O2346" i="1"/>
  <c r="N2346" i="1"/>
  <c r="M2346" i="1"/>
  <c r="L2346" i="1"/>
  <c r="S2345" i="1"/>
  <c r="R2345" i="1"/>
  <c r="Q2345" i="1"/>
  <c r="O2345" i="1"/>
  <c r="N2345" i="1"/>
  <c r="M2345" i="1"/>
  <c r="L2345" i="1"/>
  <c r="S2344" i="1"/>
  <c r="R2344" i="1"/>
  <c r="Q2344" i="1"/>
  <c r="O2344" i="1"/>
  <c r="N2344" i="1"/>
  <c r="M2344" i="1"/>
  <c r="L2344" i="1"/>
  <c r="S2343" i="1"/>
  <c r="R2343" i="1"/>
  <c r="Q2343" i="1"/>
  <c r="O2343" i="1"/>
  <c r="N2343" i="1"/>
  <c r="M2343" i="1"/>
  <c r="L2343" i="1"/>
  <c r="S2342" i="1"/>
  <c r="R2342" i="1"/>
  <c r="Q2342" i="1"/>
  <c r="O2342" i="1"/>
  <c r="N2342" i="1"/>
  <c r="M2342" i="1"/>
  <c r="L2342" i="1"/>
  <c r="S2341" i="1"/>
  <c r="R2341" i="1"/>
  <c r="Q2341" i="1"/>
  <c r="O2341" i="1"/>
  <c r="N2341" i="1"/>
  <c r="M2341" i="1"/>
  <c r="L2341" i="1"/>
  <c r="S2340" i="1"/>
  <c r="R2340" i="1"/>
  <c r="Q2340" i="1"/>
  <c r="O2340" i="1"/>
  <c r="N2340" i="1"/>
  <c r="M2340" i="1"/>
  <c r="L2340" i="1"/>
  <c r="S2339" i="1"/>
  <c r="R2339" i="1"/>
  <c r="Q2339" i="1"/>
  <c r="O2339" i="1"/>
  <c r="N2339" i="1"/>
  <c r="M2339" i="1"/>
  <c r="L2339" i="1"/>
  <c r="S2338" i="1"/>
  <c r="R2338" i="1"/>
  <c r="Q2338" i="1"/>
  <c r="O2338" i="1"/>
  <c r="N2338" i="1"/>
  <c r="M2338" i="1"/>
  <c r="L2338" i="1"/>
  <c r="S2337" i="1"/>
  <c r="R2337" i="1"/>
  <c r="Q2337" i="1"/>
  <c r="O2337" i="1"/>
  <c r="N2337" i="1"/>
  <c r="M2337" i="1"/>
  <c r="L2337" i="1"/>
  <c r="S2336" i="1"/>
  <c r="R2336" i="1"/>
  <c r="Q2336" i="1"/>
  <c r="O2336" i="1"/>
  <c r="N2336" i="1"/>
  <c r="M2336" i="1"/>
  <c r="L2336" i="1"/>
  <c r="S2335" i="1"/>
  <c r="R2335" i="1"/>
  <c r="Q2335" i="1"/>
  <c r="O2335" i="1"/>
  <c r="N2335" i="1"/>
  <c r="M2335" i="1"/>
  <c r="L2335" i="1"/>
  <c r="S2334" i="1"/>
  <c r="R2334" i="1"/>
  <c r="Q2334" i="1"/>
  <c r="O2334" i="1"/>
  <c r="N2334" i="1"/>
  <c r="M2334" i="1"/>
  <c r="L2334" i="1"/>
  <c r="S2333" i="1"/>
  <c r="R2333" i="1"/>
  <c r="Q2333" i="1"/>
  <c r="O2333" i="1"/>
  <c r="N2333" i="1"/>
  <c r="M2333" i="1"/>
  <c r="L2333" i="1"/>
  <c r="S2332" i="1"/>
  <c r="R2332" i="1"/>
  <c r="Q2332" i="1"/>
  <c r="O2332" i="1"/>
  <c r="N2332" i="1"/>
  <c r="M2332" i="1"/>
  <c r="L2332" i="1"/>
  <c r="S2331" i="1"/>
  <c r="R2331" i="1"/>
  <c r="Q2331" i="1"/>
  <c r="O2331" i="1"/>
  <c r="N2331" i="1"/>
  <c r="M2331" i="1"/>
  <c r="L2331" i="1"/>
  <c r="S2330" i="1"/>
  <c r="R2330" i="1"/>
  <c r="Q2330" i="1"/>
  <c r="O2330" i="1"/>
  <c r="N2330" i="1"/>
  <c r="M2330" i="1"/>
  <c r="L2330" i="1"/>
  <c r="S2329" i="1"/>
  <c r="R2329" i="1"/>
  <c r="Q2329" i="1"/>
  <c r="O2329" i="1"/>
  <c r="N2329" i="1"/>
  <c r="M2329" i="1"/>
  <c r="L2329" i="1"/>
  <c r="S2328" i="1"/>
  <c r="R2328" i="1"/>
  <c r="Q2328" i="1"/>
  <c r="O2328" i="1"/>
  <c r="N2328" i="1"/>
  <c r="M2328" i="1"/>
  <c r="L2328" i="1"/>
  <c r="S2327" i="1"/>
  <c r="R2327" i="1"/>
  <c r="Q2327" i="1"/>
  <c r="O2327" i="1"/>
  <c r="N2327" i="1"/>
  <c r="M2327" i="1"/>
  <c r="L2327" i="1"/>
  <c r="S2326" i="1"/>
  <c r="R2326" i="1"/>
  <c r="Q2326" i="1"/>
  <c r="O2326" i="1"/>
  <c r="N2326" i="1"/>
  <c r="M2326" i="1"/>
  <c r="L2326" i="1"/>
  <c r="S2325" i="1"/>
  <c r="R2325" i="1"/>
  <c r="Q2325" i="1"/>
  <c r="O2325" i="1"/>
  <c r="N2325" i="1"/>
  <c r="M2325" i="1"/>
  <c r="L2325" i="1"/>
  <c r="S2324" i="1"/>
  <c r="R2324" i="1"/>
  <c r="Q2324" i="1"/>
  <c r="O2324" i="1"/>
  <c r="N2324" i="1"/>
  <c r="M2324" i="1"/>
  <c r="L2324" i="1"/>
  <c r="S2323" i="1"/>
  <c r="R2323" i="1"/>
  <c r="Q2323" i="1"/>
  <c r="O2323" i="1"/>
  <c r="N2323" i="1"/>
  <c r="M2323" i="1"/>
  <c r="L2323" i="1"/>
  <c r="S2322" i="1"/>
  <c r="R2322" i="1"/>
  <c r="Q2322" i="1"/>
  <c r="O2322" i="1"/>
  <c r="N2322" i="1"/>
  <c r="M2322" i="1"/>
  <c r="L2322" i="1"/>
  <c r="S2321" i="1"/>
  <c r="R2321" i="1"/>
  <c r="Q2321" i="1"/>
  <c r="O2321" i="1"/>
  <c r="N2321" i="1"/>
  <c r="M2321" i="1"/>
  <c r="L2321" i="1"/>
  <c r="S2320" i="1"/>
  <c r="R2320" i="1"/>
  <c r="Q2320" i="1"/>
  <c r="O2320" i="1"/>
  <c r="N2320" i="1"/>
  <c r="M2320" i="1"/>
  <c r="L2320" i="1"/>
  <c r="S2319" i="1"/>
  <c r="R2319" i="1"/>
  <c r="Q2319" i="1"/>
  <c r="O2319" i="1"/>
  <c r="N2319" i="1"/>
  <c r="M2319" i="1"/>
  <c r="L2319" i="1"/>
  <c r="S2318" i="1"/>
  <c r="R2318" i="1"/>
  <c r="Q2318" i="1"/>
  <c r="O2318" i="1"/>
  <c r="N2318" i="1"/>
  <c r="M2318" i="1"/>
  <c r="L2318" i="1"/>
  <c r="S2317" i="1"/>
  <c r="R2317" i="1"/>
  <c r="Q2317" i="1"/>
  <c r="O2317" i="1"/>
  <c r="N2317" i="1"/>
  <c r="M2317" i="1"/>
  <c r="L2317" i="1"/>
  <c r="S2316" i="1"/>
  <c r="R2316" i="1"/>
  <c r="Q2316" i="1"/>
  <c r="O2316" i="1"/>
  <c r="N2316" i="1"/>
  <c r="M2316" i="1"/>
  <c r="L2316" i="1"/>
  <c r="S2315" i="1"/>
  <c r="R2315" i="1"/>
  <c r="Q2315" i="1"/>
  <c r="O2315" i="1"/>
  <c r="N2315" i="1"/>
  <c r="M2315" i="1"/>
  <c r="L2315" i="1"/>
  <c r="S2314" i="1"/>
  <c r="R2314" i="1"/>
  <c r="Q2314" i="1"/>
  <c r="O2314" i="1"/>
  <c r="N2314" i="1"/>
  <c r="M2314" i="1"/>
  <c r="L2314" i="1"/>
  <c r="S2313" i="1"/>
  <c r="R2313" i="1"/>
  <c r="Q2313" i="1"/>
  <c r="O2313" i="1"/>
  <c r="N2313" i="1"/>
  <c r="M2313" i="1"/>
  <c r="L2313" i="1"/>
  <c r="S2312" i="1"/>
  <c r="R2312" i="1"/>
  <c r="Q2312" i="1"/>
  <c r="O2312" i="1"/>
  <c r="N2312" i="1"/>
  <c r="M2312" i="1"/>
  <c r="L2312" i="1"/>
  <c r="S2311" i="1"/>
  <c r="R2311" i="1"/>
  <c r="Q2311" i="1"/>
  <c r="O2311" i="1"/>
  <c r="N2311" i="1"/>
  <c r="M2311" i="1"/>
  <c r="L2311" i="1"/>
  <c r="S2310" i="1"/>
  <c r="R2310" i="1"/>
  <c r="Q2310" i="1"/>
  <c r="O2310" i="1"/>
  <c r="N2310" i="1"/>
  <c r="M2310" i="1"/>
  <c r="L2310" i="1"/>
  <c r="S2309" i="1"/>
  <c r="R2309" i="1"/>
  <c r="Q2309" i="1"/>
  <c r="O2309" i="1"/>
  <c r="N2309" i="1"/>
  <c r="M2309" i="1"/>
  <c r="L2309" i="1"/>
  <c r="S2308" i="1"/>
  <c r="R2308" i="1"/>
  <c r="Q2308" i="1"/>
  <c r="O2308" i="1"/>
  <c r="N2308" i="1"/>
  <c r="M2308" i="1"/>
  <c r="L2308" i="1"/>
  <c r="S2307" i="1"/>
  <c r="R2307" i="1"/>
  <c r="Q2307" i="1"/>
  <c r="O2307" i="1"/>
  <c r="N2307" i="1"/>
  <c r="M2307" i="1"/>
  <c r="L2307" i="1"/>
  <c r="S2306" i="1"/>
  <c r="R2306" i="1"/>
  <c r="Q2306" i="1"/>
  <c r="O2306" i="1"/>
  <c r="N2306" i="1"/>
  <c r="M2306" i="1"/>
  <c r="L2306" i="1"/>
  <c r="S2305" i="1"/>
  <c r="R2305" i="1"/>
  <c r="Q2305" i="1"/>
  <c r="O2305" i="1"/>
  <c r="N2305" i="1"/>
  <c r="M2305" i="1"/>
  <c r="L2305" i="1"/>
  <c r="S2304" i="1"/>
  <c r="R2304" i="1"/>
  <c r="Q2304" i="1"/>
  <c r="O2304" i="1"/>
  <c r="N2304" i="1"/>
  <c r="M2304" i="1"/>
  <c r="L2304" i="1"/>
  <c r="S2303" i="1"/>
  <c r="R2303" i="1"/>
  <c r="Q2303" i="1"/>
  <c r="O2303" i="1"/>
  <c r="N2303" i="1"/>
  <c r="M2303" i="1"/>
  <c r="L2303" i="1"/>
  <c r="S2302" i="1"/>
  <c r="R2302" i="1"/>
  <c r="Q2302" i="1"/>
  <c r="O2302" i="1"/>
  <c r="N2302" i="1"/>
  <c r="M2302" i="1"/>
  <c r="L2302" i="1"/>
  <c r="S2301" i="1"/>
  <c r="R2301" i="1"/>
  <c r="Q2301" i="1"/>
  <c r="O2301" i="1"/>
  <c r="N2301" i="1"/>
  <c r="M2301" i="1"/>
  <c r="L2301" i="1"/>
  <c r="S2300" i="1"/>
  <c r="R2300" i="1"/>
  <c r="Q2300" i="1"/>
  <c r="O2300" i="1"/>
  <c r="N2300" i="1"/>
  <c r="M2300" i="1"/>
  <c r="L2300" i="1"/>
  <c r="S2299" i="1"/>
  <c r="R2299" i="1"/>
  <c r="Q2299" i="1"/>
  <c r="O2299" i="1"/>
  <c r="N2299" i="1"/>
  <c r="M2299" i="1"/>
  <c r="L2299" i="1"/>
  <c r="S2298" i="1"/>
  <c r="R2298" i="1"/>
  <c r="Q2298" i="1"/>
  <c r="O2298" i="1"/>
  <c r="N2298" i="1"/>
  <c r="M2298" i="1"/>
  <c r="L2298" i="1"/>
  <c r="S2297" i="1"/>
  <c r="R2297" i="1"/>
  <c r="Q2297" i="1"/>
  <c r="O2297" i="1"/>
  <c r="N2297" i="1"/>
  <c r="M2297" i="1"/>
  <c r="L2297" i="1"/>
  <c r="S2296" i="1"/>
  <c r="R2296" i="1"/>
  <c r="Q2296" i="1"/>
  <c r="O2296" i="1"/>
  <c r="N2296" i="1"/>
  <c r="M2296" i="1"/>
  <c r="L2296" i="1"/>
  <c r="S2295" i="1"/>
  <c r="R2295" i="1"/>
  <c r="Q2295" i="1"/>
  <c r="O2295" i="1"/>
  <c r="N2295" i="1"/>
  <c r="M2295" i="1"/>
  <c r="L2295" i="1"/>
  <c r="S2294" i="1"/>
  <c r="R2294" i="1"/>
  <c r="Q2294" i="1"/>
  <c r="O2294" i="1"/>
  <c r="N2294" i="1"/>
  <c r="M2294" i="1"/>
  <c r="L2294" i="1"/>
  <c r="S2293" i="1"/>
  <c r="R2293" i="1"/>
  <c r="Q2293" i="1"/>
  <c r="O2293" i="1"/>
  <c r="N2293" i="1"/>
  <c r="M2293" i="1"/>
  <c r="L2293" i="1"/>
  <c r="S2292" i="1"/>
  <c r="R2292" i="1"/>
  <c r="Q2292" i="1"/>
  <c r="O2292" i="1"/>
  <c r="N2292" i="1"/>
  <c r="M2292" i="1"/>
  <c r="L2292" i="1"/>
  <c r="S2291" i="1"/>
  <c r="R2291" i="1"/>
  <c r="Q2291" i="1"/>
  <c r="O2291" i="1"/>
  <c r="N2291" i="1"/>
  <c r="M2291" i="1"/>
  <c r="L2291" i="1"/>
  <c r="S2290" i="1"/>
  <c r="R2290" i="1"/>
  <c r="Q2290" i="1"/>
  <c r="O2290" i="1"/>
  <c r="N2290" i="1"/>
  <c r="M2290" i="1"/>
  <c r="L2290" i="1"/>
  <c r="S2289" i="1"/>
  <c r="R2289" i="1"/>
  <c r="Q2289" i="1"/>
  <c r="O2289" i="1"/>
  <c r="N2289" i="1"/>
  <c r="M2289" i="1"/>
  <c r="L2289" i="1"/>
  <c r="S2288" i="1"/>
  <c r="R2288" i="1"/>
  <c r="Q2288" i="1"/>
  <c r="O2288" i="1"/>
  <c r="N2288" i="1"/>
  <c r="M2288" i="1"/>
  <c r="L2288" i="1"/>
  <c r="S2287" i="1"/>
  <c r="R2287" i="1"/>
  <c r="Q2287" i="1"/>
  <c r="O2287" i="1"/>
  <c r="N2287" i="1"/>
  <c r="M2287" i="1"/>
  <c r="L2287" i="1"/>
  <c r="S2286" i="1"/>
  <c r="R2286" i="1"/>
  <c r="Q2286" i="1"/>
  <c r="O2286" i="1"/>
  <c r="N2286" i="1"/>
  <c r="M2286" i="1"/>
  <c r="L2286" i="1"/>
  <c r="S2285" i="1"/>
  <c r="R2285" i="1"/>
  <c r="Q2285" i="1"/>
  <c r="O2285" i="1"/>
  <c r="N2285" i="1"/>
  <c r="M2285" i="1"/>
  <c r="L2285" i="1"/>
  <c r="S2284" i="1"/>
  <c r="R2284" i="1"/>
  <c r="Q2284" i="1"/>
  <c r="O2284" i="1"/>
  <c r="N2284" i="1"/>
  <c r="M2284" i="1"/>
  <c r="L2284" i="1"/>
  <c r="S2283" i="1"/>
  <c r="R2283" i="1"/>
  <c r="Q2283" i="1"/>
  <c r="O2283" i="1"/>
  <c r="N2283" i="1"/>
  <c r="M2283" i="1"/>
  <c r="L2283" i="1"/>
  <c r="S2282" i="1"/>
  <c r="R2282" i="1"/>
  <c r="Q2282" i="1"/>
  <c r="O2282" i="1"/>
  <c r="N2282" i="1"/>
  <c r="M2282" i="1"/>
  <c r="L2282" i="1"/>
  <c r="S2281" i="1"/>
  <c r="R2281" i="1"/>
  <c r="Q2281" i="1"/>
  <c r="O2281" i="1"/>
  <c r="N2281" i="1"/>
  <c r="M2281" i="1"/>
  <c r="L2281" i="1"/>
  <c r="S2280" i="1"/>
  <c r="R2280" i="1"/>
  <c r="Q2280" i="1"/>
  <c r="O2280" i="1"/>
  <c r="N2280" i="1"/>
  <c r="M2280" i="1"/>
  <c r="L2280" i="1"/>
  <c r="S2279" i="1"/>
  <c r="R2279" i="1"/>
  <c r="Q2279" i="1"/>
  <c r="O2279" i="1"/>
  <c r="N2279" i="1"/>
  <c r="M2279" i="1"/>
  <c r="L2279" i="1"/>
  <c r="S2278" i="1"/>
  <c r="R2278" i="1"/>
  <c r="Q2278" i="1"/>
  <c r="O2278" i="1"/>
  <c r="N2278" i="1"/>
  <c r="M2278" i="1"/>
  <c r="L2278" i="1"/>
  <c r="S2277" i="1"/>
  <c r="R2277" i="1"/>
  <c r="Q2277" i="1"/>
  <c r="O2277" i="1"/>
  <c r="N2277" i="1"/>
  <c r="M2277" i="1"/>
  <c r="L2277" i="1"/>
  <c r="S2276" i="1"/>
  <c r="R2276" i="1"/>
  <c r="Q2276" i="1"/>
  <c r="O2276" i="1"/>
  <c r="N2276" i="1"/>
  <c r="M2276" i="1"/>
  <c r="L2276" i="1"/>
  <c r="S2275" i="1"/>
  <c r="R2275" i="1"/>
  <c r="Q2275" i="1"/>
  <c r="O2275" i="1"/>
  <c r="N2275" i="1"/>
  <c r="M2275" i="1"/>
  <c r="L2275" i="1"/>
  <c r="S2274" i="1"/>
  <c r="R2274" i="1"/>
  <c r="Q2274" i="1"/>
  <c r="O2274" i="1"/>
  <c r="N2274" i="1"/>
  <c r="M2274" i="1"/>
  <c r="L2274" i="1"/>
  <c r="S2273" i="1"/>
  <c r="R2273" i="1"/>
  <c r="Q2273" i="1"/>
  <c r="O2273" i="1"/>
  <c r="N2273" i="1"/>
  <c r="M2273" i="1"/>
  <c r="L2273" i="1"/>
  <c r="S2272" i="1"/>
  <c r="R2272" i="1"/>
  <c r="Q2272" i="1"/>
  <c r="O2272" i="1"/>
  <c r="N2272" i="1"/>
  <c r="M2272" i="1"/>
  <c r="L2272" i="1"/>
  <c r="S2271" i="1"/>
  <c r="R2271" i="1"/>
  <c r="Q2271" i="1"/>
  <c r="O2271" i="1"/>
  <c r="N2271" i="1"/>
  <c r="M2271" i="1"/>
  <c r="L2271" i="1"/>
  <c r="S2270" i="1"/>
  <c r="R2270" i="1"/>
  <c r="Q2270" i="1"/>
  <c r="O2270" i="1"/>
  <c r="N2270" i="1"/>
  <c r="M2270" i="1"/>
  <c r="L2270" i="1"/>
  <c r="S2269" i="1"/>
  <c r="R2269" i="1"/>
  <c r="Q2269" i="1"/>
  <c r="O2269" i="1"/>
  <c r="N2269" i="1"/>
  <c r="M2269" i="1"/>
  <c r="L2269" i="1"/>
  <c r="S2268" i="1"/>
  <c r="R2268" i="1"/>
  <c r="Q2268" i="1"/>
  <c r="O2268" i="1"/>
  <c r="N2268" i="1"/>
  <c r="M2268" i="1"/>
  <c r="L2268" i="1"/>
  <c r="S2267" i="1"/>
  <c r="R2267" i="1"/>
  <c r="Q2267" i="1"/>
  <c r="O2267" i="1"/>
  <c r="N2267" i="1"/>
  <c r="M2267" i="1"/>
  <c r="L2267" i="1"/>
  <c r="S2266" i="1"/>
  <c r="R2266" i="1"/>
  <c r="Q2266" i="1"/>
  <c r="O2266" i="1"/>
  <c r="N2266" i="1"/>
  <c r="M2266" i="1"/>
  <c r="L2266" i="1"/>
  <c r="S2265" i="1"/>
  <c r="R2265" i="1"/>
  <c r="Q2265" i="1"/>
  <c r="O2265" i="1"/>
  <c r="N2265" i="1"/>
  <c r="M2265" i="1"/>
  <c r="L2265" i="1"/>
  <c r="S2264" i="1"/>
  <c r="R2264" i="1"/>
  <c r="Q2264" i="1"/>
  <c r="O2264" i="1"/>
  <c r="N2264" i="1"/>
  <c r="M2264" i="1"/>
  <c r="L2264" i="1"/>
  <c r="S2263" i="1"/>
  <c r="R2263" i="1"/>
  <c r="Q2263" i="1"/>
  <c r="O2263" i="1"/>
  <c r="N2263" i="1"/>
  <c r="M2263" i="1"/>
  <c r="L2263" i="1"/>
  <c r="S2262" i="1"/>
  <c r="R2262" i="1"/>
  <c r="Q2262" i="1"/>
  <c r="O2262" i="1"/>
  <c r="N2262" i="1"/>
  <c r="M2262" i="1"/>
  <c r="L2262" i="1"/>
  <c r="S2261" i="1"/>
  <c r="R2261" i="1"/>
  <c r="Q2261" i="1"/>
  <c r="O2261" i="1"/>
  <c r="N2261" i="1"/>
  <c r="M2261" i="1"/>
  <c r="L2261" i="1"/>
  <c r="S2243" i="1"/>
  <c r="R2243" i="1"/>
  <c r="Q2243" i="1"/>
  <c r="O2243" i="1"/>
  <c r="N2243" i="1"/>
  <c r="M2243" i="1"/>
  <c r="L2243" i="1"/>
  <c r="S2260" i="1"/>
  <c r="R2260" i="1"/>
  <c r="Q2260" i="1"/>
  <c r="O2260" i="1"/>
  <c r="N2260" i="1"/>
  <c r="M2260" i="1"/>
  <c r="L2260" i="1"/>
  <c r="S2259" i="1"/>
  <c r="R2259" i="1"/>
  <c r="Q2259" i="1"/>
  <c r="O2259" i="1"/>
  <c r="N2259" i="1"/>
  <c r="M2259" i="1"/>
  <c r="L2259" i="1"/>
  <c r="S2258" i="1"/>
  <c r="R2258" i="1"/>
  <c r="Q2258" i="1"/>
  <c r="O2258" i="1"/>
  <c r="N2258" i="1"/>
  <c r="M2258" i="1"/>
  <c r="L2258" i="1"/>
  <c r="S2257" i="1"/>
  <c r="R2257" i="1"/>
  <c r="Q2257" i="1"/>
  <c r="O2257" i="1"/>
  <c r="N2257" i="1"/>
  <c r="M2257" i="1"/>
  <c r="L2257" i="1"/>
  <c r="S2256" i="1"/>
  <c r="R2256" i="1"/>
  <c r="Q2256" i="1"/>
  <c r="O2256" i="1"/>
  <c r="N2256" i="1"/>
  <c r="M2256" i="1"/>
  <c r="L2256" i="1"/>
  <c r="S2255" i="1"/>
  <c r="R2255" i="1"/>
  <c r="Q2255" i="1"/>
  <c r="O2255" i="1"/>
  <c r="N2255" i="1"/>
  <c r="M2255" i="1"/>
  <c r="L2255" i="1"/>
  <c r="S2254" i="1"/>
  <c r="R2254" i="1"/>
  <c r="Q2254" i="1"/>
  <c r="O2254" i="1"/>
  <c r="N2254" i="1"/>
  <c r="M2254" i="1"/>
  <c r="L2254" i="1"/>
  <c r="S2253" i="1"/>
  <c r="R2253" i="1"/>
  <c r="Q2253" i="1"/>
  <c r="O2253" i="1"/>
  <c r="N2253" i="1"/>
  <c r="M2253" i="1"/>
  <c r="L2253" i="1"/>
  <c r="S2252" i="1"/>
  <c r="R2252" i="1"/>
  <c r="Q2252" i="1"/>
  <c r="O2252" i="1"/>
  <c r="N2252" i="1"/>
  <c r="M2252" i="1"/>
  <c r="L2252" i="1"/>
  <c r="S2251" i="1"/>
  <c r="R2251" i="1"/>
  <c r="Q2251" i="1"/>
  <c r="O2251" i="1"/>
  <c r="N2251" i="1"/>
  <c r="M2251" i="1"/>
  <c r="L2251" i="1"/>
  <c r="S2250" i="1"/>
  <c r="R2250" i="1"/>
  <c r="Q2250" i="1"/>
  <c r="O2250" i="1"/>
  <c r="N2250" i="1"/>
  <c r="M2250" i="1"/>
  <c r="L2250" i="1"/>
  <c r="S2249" i="1"/>
  <c r="R2249" i="1"/>
  <c r="Q2249" i="1"/>
  <c r="O2249" i="1"/>
  <c r="N2249" i="1"/>
  <c r="M2249" i="1"/>
  <c r="L2249" i="1"/>
  <c r="S2248" i="1"/>
  <c r="R2248" i="1"/>
  <c r="Q2248" i="1"/>
  <c r="O2248" i="1"/>
  <c r="N2248" i="1"/>
  <c r="M2248" i="1"/>
  <c r="L2248" i="1"/>
  <c r="S2247" i="1"/>
  <c r="R2247" i="1"/>
  <c r="Q2247" i="1"/>
  <c r="O2247" i="1"/>
  <c r="N2247" i="1"/>
  <c r="M2247" i="1"/>
  <c r="L2247" i="1"/>
  <c r="S2246" i="1"/>
  <c r="R2246" i="1"/>
  <c r="Q2246" i="1"/>
  <c r="O2246" i="1"/>
  <c r="N2246" i="1"/>
  <c r="M2246" i="1"/>
  <c r="L2246" i="1"/>
  <c r="S2245" i="1"/>
  <c r="R2245" i="1"/>
  <c r="Q2245" i="1"/>
  <c r="O2245" i="1"/>
  <c r="N2245" i="1"/>
  <c r="M2245" i="1"/>
  <c r="L2245" i="1"/>
  <c r="S2244" i="1"/>
  <c r="R2244" i="1"/>
  <c r="Q2244" i="1"/>
  <c r="O2244" i="1"/>
  <c r="N2244" i="1"/>
  <c r="M2244" i="1"/>
  <c r="L2244" i="1"/>
  <c r="S2242" i="1"/>
  <c r="R2242" i="1"/>
  <c r="Q2242" i="1"/>
  <c r="O2242" i="1"/>
  <c r="N2242" i="1"/>
  <c r="M2242" i="1"/>
  <c r="L2242" i="1"/>
  <c r="S2241" i="1"/>
  <c r="R2241" i="1"/>
  <c r="Q2241" i="1"/>
  <c r="O2241" i="1"/>
  <c r="N2241" i="1"/>
  <c r="M2241" i="1"/>
  <c r="L2241" i="1"/>
  <c r="S2240" i="1"/>
  <c r="R2240" i="1"/>
  <c r="Q2240" i="1"/>
  <c r="O2240" i="1"/>
  <c r="N2240" i="1"/>
  <c r="M2240" i="1"/>
  <c r="L2240" i="1"/>
  <c r="S2239" i="1"/>
  <c r="R2239" i="1"/>
  <c r="Q2239" i="1"/>
  <c r="O2239" i="1"/>
  <c r="N2239" i="1"/>
  <c r="M2239" i="1"/>
  <c r="L2239" i="1"/>
  <c r="S2238" i="1"/>
  <c r="R2238" i="1"/>
  <c r="Q2238" i="1"/>
  <c r="O2238" i="1"/>
  <c r="N2238" i="1"/>
  <c r="M2238" i="1"/>
  <c r="L2238" i="1"/>
  <c r="S2237" i="1"/>
  <c r="R2237" i="1"/>
  <c r="Q2237" i="1"/>
  <c r="O2237" i="1"/>
  <c r="N2237" i="1"/>
  <c r="M2237" i="1"/>
  <c r="L2237" i="1"/>
  <c r="S2232" i="1"/>
  <c r="R2232" i="1"/>
  <c r="Q2232" i="1"/>
  <c r="O2232" i="1"/>
  <c r="N2232" i="1"/>
  <c r="M2232" i="1"/>
  <c r="L2232" i="1"/>
  <c r="S2236" i="1"/>
  <c r="R2236" i="1"/>
  <c r="Q2236" i="1"/>
  <c r="O2236" i="1"/>
  <c r="N2236" i="1"/>
  <c r="M2236" i="1"/>
  <c r="L2236" i="1"/>
  <c r="S2235" i="1"/>
  <c r="R2235" i="1"/>
  <c r="Q2235" i="1"/>
  <c r="O2235" i="1"/>
  <c r="N2235" i="1"/>
  <c r="M2235" i="1"/>
  <c r="L2235" i="1"/>
  <c r="S2234" i="1"/>
  <c r="R2234" i="1"/>
  <c r="Q2234" i="1"/>
  <c r="O2234" i="1"/>
  <c r="N2234" i="1"/>
  <c r="M2234" i="1"/>
  <c r="L2234" i="1"/>
  <c r="S2233" i="1"/>
  <c r="R2233" i="1"/>
  <c r="Q2233" i="1"/>
  <c r="O2233" i="1"/>
  <c r="N2233" i="1"/>
  <c r="M2233" i="1"/>
  <c r="L2233" i="1"/>
  <c r="S2231" i="1"/>
  <c r="R2231" i="1"/>
  <c r="Q2231" i="1"/>
  <c r="O2231" i="1"/>
  <c r="N2231" i="1"/>
  <c r="M2231" i="1"/>
  <c r="L2231" i="1"/>
  <c r="S2230" i="1"/>
  <c r="R2230" i="1"/>
  <c r="Q2230" i="1"/>
  <c r="O2230" i="1"/>
  <c r="N2230" i="1"/>
  <c r="M2230" i="1"/>
  <c r="L2230" i="1"/>
  <c r="S2229" i="1"/>
  <c r="R2229" i="1"/>
  <c r="Q2229" i="1"/>
  <c r="O2229" i="1"/>
  <c r="N2229" i="1"/>
  <c r="M2229" i="1"/>
  <c r="L2229" i="1"/>
  <c r="S2228" i="1"/>
  <c r="R2228" i="1"/>
  <c r="Q2228" i="1"/>
  <c r="O2228" i="1"/>
  <c r="N2228" i="1"/>
  <c r="M2228" i="1"/>
  <c r="L2228" i="1"/>
  <c r="S2227" i="1"/>
  <c r="R2227" i="1"/>
  <c r="Q2227" i="1"/>
  <c r="O2227" i="1"/>
  <c r="N2227" i="1"/>
  <c r="M2227" i="1"/>
  <c r="L2227" i="1"/>
  <c r="S2226" i="1"/>
  <c r="R2226" i="1"/>
  <c r="Q2226" i="1"/>
  <c r="O2226" i="1"/>
  <c r="N2226" i="1"/>
  <c r="M2226" i="1"/>
  <c r="L2226" i="1"/>
  <c r="S2225" i="1"/>
  <c r="R2225" i="1"/>
  <c r="Q2225" i="1"/>
  <c r="O2225" i="1"/>
  <c r="N2225" i="1"/>
  <c r="M2225" i="1"/>
  <c r="L2225" i="1"/>
  <c r="S2224" i="1"/>
  <c r="R2224" i="1"/>
  <c r="Q2224" i="1"/>
  <c r="O2224" i="1"/>
  <c r="N2224" i="1"/>
  <c r="M2224" i="1"/>
  <c r="L2224" i="1"/>
  <c r="S2223" i="1"/>
  <c r="R2223" i="1"/>
  <c r="Q2223" i="1"/>
  <c r="O2223" i="1"/>
  <c r="N2223" i="1"/>
  <c r="M2223" i="1"/>
  <c r="L2223" i="1"/>
  <c r="S2222" i="1"/>
  <c r="R2222" i="1"/>
  <c r="Q2222" i="1"/>
  <c r="O2222" i="1"/>
  <c r="N2222" i="1"/>
  <c r="M2222" i="1"/>
  <c r="L2222" i="1"/>
  <c r="S2221" i="1"/>
  <c r="R2221" i="1"/>
  <c r="Q2221" i="1"/>
  <c r="O2221" i="1"/>
  <c r="N2221" i="1"/>
  <c r="M2221" i="1"/>
  <c r="L2221" i="1"/>
  <c r="S2220" i="1"/>
  <c r="R2220" i="1"/>
  <c r="Q2220" i="1"/>
  <c r="O2220" i="1"/>
  <c r="N2220" i="1"/>
  <c r="M2220" i="1"/>
  <c r="L2220" i="1"/>
  <c r="S2219" i="1"/>
  <c r="R2219" i="1"/>
  <c r="Q2219" i="1"/>
  <c r="O2219" i="1"/>
  <c r="N2219" i="1"/>
  <c r="M2219" i="1"/>
  <c r="L2219" i="1"/>
  <c r="S2218" i="1"/>
  <c r="R2218" i="1"/>
  <c r="Q2218" i="1"/>
  <c r="O2218" i="1"/>
  <c r="N2218" i="1"/>
  <c r="M2218" i="1"/>
  <c r="L2218" i="1"/>
  <c r="S2217" i="1"/>
  <c r="R2217" i="1"/>
  <c r="Q2217" i="1"/>
  <c r="O2217" i="1"/>
  <c r="N2217" i="1"/>
  <c r="M2217" i="1"/>
  <c r="L2217" i="1"/>
  <c r="S2216" i="1"/>
  <c r="R2216" i="1"/>
  <c r="Q2216" i="1"/>
  <c r="O2216" i="1"/>
  <c r="N2216" i="1"/>
  <c r="M2216" i="1"/>
  <c r="L2216" i="1"/>
  <c r="S2215" i="1"/>
  <c r="R2215" i="1"/>
  <c r="Q2215" i="1"/>
  <c r="O2215" i="1"/>
  <c r="N2215" i="1"/>
  <c r="M2215" i="1"/>
  <c r="L2215" i="1"/>
  <c r="S2214" i="1"/>
  <c r="R2214" i="1"/>
  <c r="Q2214" i="1"/>
  <c r="O2214" i="1"/>
  <c r="N2214" i="1"/>
  <c r="M2214" i="1"/>
  <c r="L2214" i="1"/>
  <c r="S2213" i="1"/>
  <c r="R2213" i="1"/>
  <c r="Q2213" i="1"/>
  <c r="O2213" i="1"/>
  <c r="N2213" i="1"/>
  <c r="M2213" i="1"/>
  <c r="L2213" i="1"/>
  <c r="S2212" i="1"/>
  <c r="R2212" i="1"/>
  <c r="Q2212" i="1"/>
  <c r="O2212" i="1"/>
  <c r="N2212" i="1"/>
  <c r="M2212" i="1"/>
  <c r="L2212" i="1"/>
  <c r="S2211" i="1"/>
  <c r="R2211" i="1"/>
  <c r="Q2211" i="1"/>
  <c r="O2211" i="1"/>
  <c r="N2211" i="1"/>
  <c r="M2211" i="1"/>
  <c r="L2211" i="1"/>
  <c r="S2210" i="1"/>
  <c r="R2210" i="1"/>
  <c r="Q2210" i="1"/>
  <c r="O2210" i="1"/>
  <c r="N2210" i="1"/>
  <c r="M2210" i="1"/>
  <c r="L2210" i="1"/>
  <c r="S2209" i="1"/>
  <c r="R2209" i="1"/>
  <c r="Q2209" i="1"/>
  <c r="O2209" i="1"/>
  <c r="N2209" i="1"/>
  <c r="M2209" i="1"/>
  <c r="L2209" i="1"/>
  <c r="S2208" i="1"/>
  <c r="R2208" i="1"/>
  <c r="Q2208" i="1"/>
  <c r="O2208" i="1"/>
  <c r="N2208" i="1"/>
  <c r="M2208" i="1"/>
  <c r="L2208" i="1"/>
  <c r="S2207" i="1"/>
  <c r="R2207" i="1"/>
  <c r="Q2207" i="1"/>
  <c r="O2207" i="1"/>
  <c r="N2207" i="1"/>
  <c r="M2207" i="1"/>
  <c r="L2207" i="1"/>
  <c r="S2206" i="1"/>
  <c r="R2206" i="1"/>
  <c r="Q2206" i="1"/>
  <c r="O2206" i="1"/>
  <c r="N2206" i="1"/>
  <c r="M2206" i="1"/>
  <c r="L2206" i="1"/>
  <c r="S2205" i="1"/>
  <c r="R2205" i="1"/>
  <c r="Q2205" i="1"/>
  <c r="O2205" i="1"/>
  <c r="N2205" i="1"/>
  <c r="M2205" i="1"/>
  <c r="L2205" i="1"/>
  <c r="S2204" i="1"/>
  <c r="R2204" i="1"/>
  <c r="Q2204" i="1"/>
  <c r="O2204" i="1"/>
  <c r="N2204" i="1"/>
  <c r="M2204" i="1"/>
  <c r="L2204" i="1"/>
  <c r="S2203" i="1"/>
  <c r="R2203" i="1"/>
  <c r="Q2203" i="1"/>
  <c r="O2203" i="1"/>
  <c r="N2203" i="1"/>
  <c r="M2203" i="1"/>
  <c r="L2203" i="1"/>
  <c r="S2202" i="1"/>
  <c r="R2202" i="1"/>
  <c r="Q2202" i="1"/>
  <c r="O2202" i="1"/>
  <c r="N2202" i="1"/>
  <c r="M2202" i="1"/>
  <c r="L2202" i="1"/>
  <c r="S2201" i="1"/>
  <c r="R2201" i="1"/>
  <c r="Q2201" i="1"/>
  <c r="O2201" i="1"/>
  <c r="N2201" i="1"/>
  <c r="M2201" i="1"/>
  <c r="L2201" i="1"/>
  <c r="S2200" i="1"/>
  <c r="R2200" i="1"/>
  <c r="Q2200" i="1"/>
  <c r="O2200" i="1"/>
  <c r="N2200" i="1"/>
  <c r="M2200" i="1"/>
  <c r="L2200" i="1"/>
  <c r="S2199" i="1"/>
  <c r="R2199" i="1"/>
  <c r="Q2199" i="1"/>
  <c r="O2199" i="1"/>
  <c r="N2199" i="1"/>
  <c r="M2199" i="1"/>
  <c r="L2199" i="1"/>
  <c r="S2198" i="1"/>
  <c r="R2198" i="1"/>
  <c r="Q2198" i="1"/>
  <c r="O2198" i="1"/>
  <c r="N2198" i="1"/>
  <c r="M2198" i="1"/>
  <c r="L2198" i="1"/>
  <c r="S2197" i="1"/>
  <c r="R2197" i="1"/>
  <c r="Q2197" i="1"/>
  <c r="O2197" i="1"/>
  <c r="N2197" i="1"/>
  <c r="M2197" i="1"/>
  <c r="L2197" i="1"/>
  <c r="S2196" i="1"/>
  <c r="R2196" i="1"/>
  <c r="Q2196" i="1"/>
  <c r="O2196" i="1"/>
  <c r="N2196" i="1"/>
  <c r="M2196" i="1"/>
  <c r="L2196" i="1"/>
  <c r="S2195" i="1"/>
  <c r="R2195" i="1"/>
  <c r="Q2195" i="1"/>
  <c r="O2195" i="1"/>
  <c r="N2195" i="1"/>
  <c r="M2195" i="1"/>
  <c r="L2195" i="1"/>
  <c r="S2194" i="1"/>
  <c r="R2194" i="1"/>
  <c r="Q2194" i="1"/>
  <c r="O2194" i="1"/>
  <c r="N2194" i="1"/>
  <c r="M2194" i="1"/>
  <c r="L2194" i="1"/>
  <c r="S2193" i="1"/>
  <c r="R2193" i="1"/>
  <c r="Q2193" i="1"/>
  <c r="O2193" i="1"/>
  <c r="N2193" i="1"/>
  <c r="M2193" i="1"/>
  <c r="L2193" i="1"/>
  <c r="S2192" i="1"/>
  <c r="R2192" i="1"/>
  <c r="Q2192" i="1"/>
  <c r="O2192" i="1"/>
  <c r="N2192" i="1"/>
  <c r="M2192" i="1"/>
  <c r="L2192" i="1"/>
  <c r="S2191" i="1"/>
  <c r="R2191" i="1"/>
  <c r="Q2191" i="1"/>
  <c r="O2191" i="1"/>
  <c r="N2191" i="1"/>
  <c r="M2191" i="1"/>
  <c r="L2191" i="1"/>
  <c r="S2190" i="1"/>
  <c r="R2190" i="1"/>
  <c r="Q2190" i="1"/>
  <c r="O2190" i="1"/>
  <c r="N2190" i="1"/>
  <c r="M2190" i="1"/>
  <c r="L2190" i="1"/>
  <c r="S2189" i="1"/>
  <c r="R2189" i="1"/>
  <c r="Q2189" i="1"/>
  <c r="O2189" i="1"/>
  <c r="N2189" i="1"/>
  <c r="M2189" i="1"/>
  <c r="L2189" i="1"/>
  <c r="S2188" i="1"/>
  <c r="R2188" i="1"/>
  <c r="Q2188" i="1"/>
  <c r="O2188" i="1"/>
  <c r="N2188" i="1"/>
  <c r="M2188" i="1"/>
  <c r="L2188" i="1"/>
  <c r="S2187" i="1"/>
  <c r="R2187" i="1"/>
  <c r="Q2187" i="1"/>
  <c r="O2187" i="1"/>
  <c r="N2187" i="1"/>
  <c r="M2187" i="1"/>
  <c r="L2187" i="1"/>
  <c r="S2186" i="1"/>
  <c r="R2186" i="1"/>
  <c r="Q2186" i="1"/>
  <c r="O2186" i="1"/>
  <c r="N2186" i="1"/>
  <c r="M2186" i="1"/>
  <c r="L2186" i="1"/>
  <c r="S2185" i="1"/>
  <c r="R2185" i="1"/>
  <c r="Q2185" i="1"/>
  <c r="O2185" i="1"/>
  <c r="N2185" i="1"/>
  <c r="M2185" i="1"/>
  <c r="L2185" i="1"/>
  <c r="S2184" i="1"/>
  <c r="R2184" i="1"/>
  <c r="Q2184" i="1"/>
  <c r="O2184" i="1"/>
  <c r="N2184" i="1"/>
  <c r="M2184" i="1"/>
  <c r="L2184" i="1"/>
  <c r="S2183" i="1"/>
  <c r="R2183" i="1"/>
  <c r="Q2183" i="1"/>
  <c r="O2183" i="1"/>
  <c r="N2183" i="1"/>
  <c r="M2183" i="1"/>
  <c r="L2183" i="1"/>
  <c r="S2182" i="1"/>
  <c r="R2182" i="1"/>
  <c r="Q2182" i="1"/>
  <c r="O2182" i="1"/>
  <c r="N2182" i="1"/>
  <c r="M2182" i="1"/>
  <c r="L2182" i="1"/>
  <c r="S2181" i="1"/>
  <c r="R2181" i="1"/>
  <c r="Q2181" i="1"/>
  <c r="O2181" i="1"/>
  <c r="N2181" i="1"/>
  <c r="M2181" i="1"/>
  <c r="L2181" i="1"/>
  <c r="S2180" i="1"/>
  <c r="R2180" i="1"/>
  <c r="Q2180" i="1"/>
  <c r="O2180" i="1"/>
  <c r="N2180" i="1"/>
  <c r="M2180" i="1"/>
  <c r="L2180" i="1"/>
  <c r="S2179" i="1"/>
  <c r="R2179" i="1"/>
  <c r="Q2179" i="1"/>
  <c r="O2179" i="1"/>
  <c r="N2179" i="1"/>
  <c r="M2179" i="1"/>
  <c r="L2179" i="1"/>
  <c r="S2178" i="1"/>
  <c r="R2178" i="1"/>
  <c r="Q2178" i="1"/>
  <c r="O2178" i="1"/>
  <c r="N2178" i="1"/>
  <c r="M2178" i="1"/>
  <c r="L2178" i="1"/>
  <c r="S2177" i="1"/>
  <c r="R2177" i="1"/>
  <c r="Q2177" i="1"/>
  <c r="O2177" i="1"/>
  <c r="N2177" i="1"/>
  <c r="M2177" i="1"/>
  <c r="L2177" i="1"/>
  <c r="S2176" i="1"/>
  <c r="R2176" i="1"/>
  <c r="Q2176" i="1"/>
  <c r="O2176" i="1"/>
  <c r="N2176" i="1"/>
  <c r="M2176" i="1"/>
  <c r="L2176" i="1"/>
  <c r="S2175" i="1"/>
  <c r="R2175" i="1"/>
  <c r="Q2175" i="1"/>
  <c r="O2175" i="1"/>
  <c r="N2175" i="1"/>
  <c r="M2175" i="1"/>
  <c r="L2175" i="1"/>
  <c r="S2174" i="1"/>
  <c r="R2174" i="1"/>
  <c r="Q2174" i="1"/>
  <c r="O2174" i="1"/>
  <c r="N2174" i="1"/>
  <c r="M2174" i="1"/>
  <c r="L2174" i="1"/>
  <c r="S2173" i="1"/>
  <c r="R2173" i="1"/>
  <c r="Q2173" i="1"/>
  <c r="O2173" i="1"/>
  <c r="N2173" i="1"/>
  <c r="M2173" i="1"/>
  <c r="L2173" i="1"/>
  <c r="S2172" i="1"/>
  <c r="R2172" i="1"/>
  <c r="Q2172" i="1"/>
  <c r="O2172" i="1"/>
  <c r="N2172" i="1"/>
  <c r="M2172" i="1"/>
  <c r="L2172" i="1"/>
  <c r="S2171" i="1"/>
  <c r="R2171" i="1"/>
  <c r="Q2171" i="1"/>
  <c r="O2171" i="1"/>
  <c r="N2171" i="1"/>
  <c r="M2171" i="1"/>
  <c r="L2171" i="1"/>
  <c r="S2170" i="1"/>
  <c r="R2170" i="1"/>
  <c r="Q2170" i="1"/>
  <c r="O2170" i="1"/>
  <c r="N2170" i="1"/>
  <c r="M2170" i="1"/>
  <c r="L2170" i="1"/>
  <c r="S2169" i="1"/>
  <c r="R2169" i="1"/>
  <c r="Q2169" i="1"/>
  <c r="O2169" i="1"/>
  <c r="N2169" i="1"/>
  <c r="M2169" i="1"/>
  <c r="L2169" i="1"/>
  <c r="S2168" i="1"/>
  <c r="R2168" i="1"/>
  <c r="Q2168" i="1"/>
  <c r="O2168" i="1"/>
  <c r="N2168" i="1"/>
  <c r="M2168" i="1"/>
  <c r="L2168" i="1"/>
  <c r="S2167" i="1"/>
  <c r="R2167" i="1"/>
  <c r="Q2167" i="1"/>
  <c r="O2167" i="1"/>
  <c r="N2167" i="1"/>
  <c r="M2167" i="1"/>
  <c r="L2167" i="1"/>
  <c r="S2166" i="1"/>
  <c r="R2166" i="1"/>
  <c r="Q2166" i="1"/>
  <c r="O2166" i="1"/>
  <c r="N2166" i="1"/>
  <c r="M2166" i="1"/>
  <c r="L2166" i="1"/>
  <c r="S2165" i="1"/>
  <c r="R2165" i="1"/>
  <c r="Q2165" i="1"/>
  <c r="O2165" i="1"/>
  <c r="N2165" i="1"/>
  <c r="M2165" i="1"/>
  <c r="L2165" i="1"/>
  <c r="S2164" i="1"/>
  <c r="R2164" i="1"/>
  <c r="Q2164" i="1"/>
  <c r="O2164" i="1"/>
  <c r="N2164" i="1"/>
  <c r="M2164" i="1"/>
  <c r="L2164" i="1"/>
  <c r="S2163" i="1"/>
  <c r="R2163" i="1"/>
  <c r="Q2163" i="1"/>
  <c r="O2163" i="1"/>
  <c r="N2163" i="1"/>
  <c r="M2163" i="1"/>
  <c r="L2163" i="1"/>
  <c r="S2162" i="1"/>
  <c r="R2162" i="1"/>
  <c r="Q2162" i="1"/>
  <c r="O2162" i="1"/>
  <c r="N2162" i="1"/>
  <c r="M2162" i="1"/>
  <c r="L2162" i="1"/>
  <c r="S2161" i="1"/>
  <c r="R2161" i="1"/>
  <c r="Q2161" i="1"/>
  <c r="O2161" i="1"/>
  <c r="N2161" i="1"/>
  <c r="M2161" i="1"/>
  <c r="L2161" i="1"/>
  <c r="S2160" i="1"/>
  <c r="R2160" i="1"/>
  <c r="Q2160" i="1"/>
  <c r="O2160" i="1"/>
  <c r="N2160" i="1"/>
  <c r="M2160" i="1"/>
  <c r="L2160" i="1"/>
  <c r="S2159" i="1"/>
  <c r="R2159" i="1"/>
  <c r="Q2159" i="1"/>
  <c r="O2159" i="1"/>
  <c r="N2159" i="1"/>
  <c r="M2159" i="1"/>
  <c r="L2159" i="1"/>
  <c r="S2158" i="1"/>
  <c r="R2158" i="1"/>
  <c r="Q2158" i="1"/>
  <c r="O2158" i="1"/>
  <c r="N2158" i="1"/>
  <c r="M2158" i="1"/>
  <c r="L2158" i="1"/>
  <c r="S2157" i="1"/>
  <c r="R2157" i="1"/>
  <c r="Q2157" i="1"/>
  <c r="O2157" i="1"/>
  <c r="N2157" i="1"/>
  <c r="M2157" i="1"/>
  <c r="L2157" i="1"/>
  <c r="S2156" i="1"/>
  <c r="R2156" i="1"/>
  <c r="Q2156" i="1"/>
  <c r="O2156" i="1"/>
  <c r="N2156" i="1"/>
  <c r="M2156" i="1"/>
  <c r="L2156" i="1"/>
  <c r="S2155" i="1"/>
  <c r="R2155" i="1"/>
  <c r="Q2155" i="1"/>
  <c r="O2155" i="1"/>
  <c r="N2155" i="1"/>
  <c r="M2155" i="1"/>
  <c r="L2155" i="1"/>
  <c r="S2154" i="1"/>
  <c r="R2154" i="1"/>
  <c r="Q2154" i="1"/>
  <c r="O2154" i="1"/>
  <c r="N2154" i="1"/>
  <c r="M2154" i="1"/>
  <c r="L2154" i="1"/>
  <c r="S2153" i="1"/>
  <c r="R2153" i="1"/>
  <c r="Q2153" i="1"/>
  <c r="O2153" i="1"/>
  <c r="N2153" i="1"/>
  <c r="M2153" i="1"/>
  <c r="L2153" i="1"/>
  <c r="S2152" i="1"/>
  <c r="R2152" i="1"/>
  <c r="Q2152" i="1"/>
  <c r="O2152" i="1"/>
  <c r="N2152" i="1"/>
  <c r="M2152" i="1"/>
  <c r="L2152" i="1"/>
  <c r="S2151" i="1"/>
  <c r="R2151" i="1"/>
  <c r="Q2151" i="1"/>
  <c r="O2151" i="1"/>
  <c r="N2151" i="1"/>
  <c r="M2151" i="1"/>
  <c r="L2151" i="1"/>
  <c r="S2150" i="1"/>
  <c r="R2150" i="1"/>
  <c r="Q2150" i="1"/>
  <c r="O2150" i="1"/>
  <c r="N2150" i="1"/>
  <c r="M2150" i="1"/>
  <c r="L2150" i="1"/>
  <c r="S2149" i="1"/>
  <c r="R2149" i="1"/>
  <c r="Q2149" i="1"/>
  <c r="O2149" i="1"/>
  <c r="N2149" i="1"/>
  <c r="M2149" i="1"/>
  <c r="L2149" i="1"/>
  <c r="S2148" i="1"/>
  <c r="R2148" i="1"/>
  <c r="Q2148" i="1"/>
  <c r="O2148" i="1"/>
  <c r="N2148" i="1"/>
  <c r="M2148" i="1"/>
  <c r="L2148" i="1"/>
  <c r="S2147" i="1"/>
  <c r="R2147" i="1"/>
  <c r="Q2147" i="1"/>
  <c r="O2147" i="1"/>
  <c r="N2147" i="1"/>
  <c r="M2147" i="1"/>
  <c r="L2147" i="1"/>
  <c r="S2146" i="1"/>
  <c r="R2146" i="1"/>
  <c r="Q2146" i="1"/>
  <c r="O2146" i="1"/>
  <c r="N2146" i="1"/>
  <c r="M2146" i="1"/>
  <c r="L2146" i="1"/>
  <c r="S2145" i="1"/>
  <c r="R2145" i="1"/>
  <c r="Q2145" i="1"/>
  <c r="O2145" i="1"/>
  <c r="N2145" i="1"/>
  <c r="M2145" i="1"/>
  <c r="L2145" i="1"/>
  <c r="S2144" i="1"/>
  <c r="R2144" i="1"/>
  <c r="Q2144" i="1"/>
  <c r="O2144" i="1"/>
  <c r="N2144" i="1"/>
  <c r="M2144" i="1"/>
  <c r="L2144" i="1"/>
  <c r="S2143" i="1"/>
  <c r="R2143" i="1"/>
  <c r="Q2143" i="1"/>
  <c r="O2143" i="1"/>
  <c r="N2143" i="1"/>
  <c r="M2143" i="1"/>
  <c r="L2143" i="1"/>
  <c r="S2142" i="1"/>
  <c r="R2142" i="1"/>
  <c r="Q2142" i="1"/>
  <c r="O2142" i="1"/>
  <c r="N2142" i="1"/>
  <c r="M2142" i="1"/>
  <c r="L2142" i="1"/>
  <c r="S2141" i="1"/>
  <c r="R2141" i="1"/>
  <c r="Q2141" i="1"/>
  <c r="O2141" i="1"/>
  <c r="N2141" i="1"/>
  <c r="M2141" i="1"/>
  <c r="L2141" i="1"/>
  <c r="S2140" i="1"/>
  <c r="R2140" i="1"/>
  <c r="Q2140" i="1"/>
  <c r="O2140" i="1"/>
  <c r="N2140" i="1"/>
  <c r="M2140" i="1"/>
  <c r="L2140" i="1"/>
  <c r="S2139" i="1"/>
  <c r="R2139" i="1"/>
  <c r="Q2139" i="1"/>
  <c r="O2139" i="1"/>
  <c r="N2139" i="1"/>
  <c r="M2139" i="1"/>
  <c r="L2139" i="1"/>
  <c r="S2138" i="1"/>
  <c r="R2138" i="1"/>
  <c r="Q2138" i="1"/>
  <c r="O2138" i="1"/>
  <c r="N2138" i="1"/>
  <c r="M2138" i="1"/>
  <c r="L2138" i="1"/>
  <c r="S2137" i="1"/>
  <c r="R2137" i="1"/>
  <c r="Q2137" i="1"/>
  <c r="O2137" i="1"/>
  <c r="N2137" i="1"/>
  <c r="M2137" i="1"/>
  <c r="L2137" i="1"/>
  <c r="S2136" i="1"/>
  <c r="R2136" i="1"/>
  <c r="Q2136" i="1"/>
  <c r="O2136" i="1"/>
  <c r="N2136" i="1"/>
  <c r="M2136" i="1"/>
  <c r="L2136" i="1"/>
  <c r="S2135" i="1"/>
  <c r="R2135" i="1"/>
  <c r="Q2135" i="1"/>
  <c r="O2135" i="1"/>
  <c r="N2135" i="1"/>
  <c r="M2135" i="1"/>
  <c r="L2135" i="1"/>
  <c r="S2134" i="1"/>
  <c r="R2134" i="1"/>
  <c r="Q2134" i="1"/>
  <c r="O2134" i="1"/>
  <c r="N2134" i="1"/>
  <c r="M2134" i="1"/>
  <c r="L2134" i="1"/>
  <c r="S2133" i="1"/>
  <c r="R2133" i="1"/>
  <c r="Q2133" i="1"/>
  <c r="O2133" i="1"/>
  <c r="N2133" i="1"/>
  <c r="M2133" i="1"/>
  <c r="L2133" i="1"/>
  <c r="S2132" i="1"/>
  <c r="R2132" i="1"/>
  <c r="Q2132" i="1"/>
  <c r="O2132" i="1"/>
  <c r="N2132" i="1"/>
  <c r="M2132" i="1"/>
  <c r="L2132" i="1"/>
  <c r="S2131" i="1"/>
  <c r="R2131" i="1"/>
  <c r="Q2131" i="1"/>
  <c r="O2131" i="1"/>
  <c r="N2131" i="1"/>
  <c r="M2131" i="1"/>
  <c r="L2131" i="1"/>
  <c r="S2130" i="1"/>
  <c r="R2130" i="1"/>
  <c r="Q2130" i="1"/>
  <c r="O2130" i="1"/>
  <c r="N2130" i="1"/>
  <c r="M2130" i="1"/>
  <c r="L2130" i="1"/>
  <c r="S2129" i="1"/>
  <c r="R2129" i="1"/>
  <c r="Q2129" i="1"/>
  <c r="O2129" i="1"/>
  <c r="N2129" i="1"/>
  <c r="M2129" i="1"/>
  <c r="L2129" i="1"/>
  <c r="S2128" i="1"/>
  <c r="R2128" i="1"/>
  <c r="Q2128" i="1"/>
  <c r="O2128" i="1"/>
  <c r="N2128" i="1"/>
  <c r="M2128" i="1"/>
  <c r="L2128" i="1"/>
  <c r="S2127" i="1"/>
  <c r="R2127" i="1"/>
  <c r="Q2127" i="1"/>
  <c r="O2127" i="1"/>
  <c r="N2127" i="1"/>
  <c r="M2127" i="1"/>
  <c r="L2127" i="1"/>
  <c r="S2126" i="1"/>
  <c r="R2126" i="1"/>
  <c r="Q2126" i="1"/>
  <c r="O2126" i="1"/>
  <c r="N2126" i="1"/>
  <c r="M2126" i="1"/>
  <c r="L2126" i="1"/>
  <c r="S2125" i="1"/>
  <c r="R2125" i="1"/>
  <c r="Q2125" i="1"/>
  <c r="O2125" i="1"/>
  <c r="N2125" i="1"/>
  <c r="M2125" i="1"/>
  <c r="L2125" i="1"/>
  <c r="S2124" i="1"/>
  <c r="R2124" i="1"/>
  <c r="Q2124" i="1"/>
  <c r="O2124" i="1"/>
  <c r="N2124" i="1"/>
  <c r="M2124" i="1"/>
  <c r="L2124" i="1"/>
  <c r="S2123" i="1"/>
  <c r="R2123" i="1"/>
  <c r="Q2123" i="1"/>
  <c r="O2123" i="1"/>
  <c r="N2123" i="1"/>
  <c r="M2123" i="1"/>
  <c r="L2123" i="1"/>
  <c r="S2122" i="1"/>
  <c r="R2122" i="1"/>
  <c r="Q2122" i="1"/>
  <c r="O2122" i="1"/>
  <c r="N2122" i="1"/>
  <c r="M2122" i="1"/>
  <c r="L2122" i="1"/>
  <c r="S2121" i="1"/>
  <c r="R2121" i="1"/>
  <c r="Q2121" i="1"/>
  <c r="O2121" i="1"/>
  <c r="N2121" i="1"/>
  <c r="M2121" i="1"/>
  <c r="L2121" i="1"/>
  <c r="S2120" i="1"/>
  <c r="R2120" i="1"/>
  <c r="Q2120" i="1"/>
  <c r="O2120" i="1"/>
  <c r="N2120" i="1"/>
  <c r="M2120" i="1"/>
  <c r="L2120" i="1"/>
  <c r="S2119" i="1"/>
  <c r="R2119" i="1"/>
  <c r="Q2119" i="1"/>
  <c r="O2119" i="1"/>
  <c r="N2119" i="1"/>
  <c r="M2119" i="1"/>
  <c r="L2119" i="1"/>
  <c r="S2118" i="1"/>
  <c r="R2118" i="1"/>
  <c r="Q2118" i="1"/>
  <c r="O2118" i="1"/>
  <c r="N2118" i="1"/>
  <c r="M2118" i="1"/>
  <c r="L2118" i="1"/>
  <c r="S2117" i="1"/>
  <c r="R2117" i="1"/>
  <c r="Q2117" i="1"/>
  <c r="O2117" i="1"/>
  <c r="N2117" i="1"/>
  <c r="M2117" i="1"/>
  <c r="L2117" i="1"/>
  <c r="S2116" i="1"/>
  <c r="R2116" i="1"/>
  <c r="Q2116" i="1"/>
  <c r="O2116" i="1"/>
  <c r="N2116" i="1"/>
  <c r="M2116" i="1"/>
  <c r="L2116" i="1"/>
  <c r="S2115" i="1"/>
  <c r="R2115" i="1"/>
  <c r="Q2115" i="1"/>
  <c r="O2115" i="1"/>
  <c r="N2115" i="1"/>
  <c r="M2115" i="1"/>
  <c r="L2115" i="1"/>
  <c r="S2114" i="1"/>
  <c r="R2114" i="1"/>
  <c r="Q2114" i="1"/>
  <c r="O2114" i="1"/>
  <c r="N2114" i="1"/>
  <c r="M2114" i="1"/>
  <c r="L2114" i="1"/>
  <c r="S2113" i="1"/>
  <c r="R2113" i="1"/>
  <c r="Q2113" i="1"/>
  <c r="O2113" i="1"/>
  <c r="N2113" i="1"/>
  <c r="M2113" i="1"/>
  <c r="L2113" i="1"/>
  <c r="S2112" i="1"/>
  <c r="R2112" i="1"/>
  <c r="Q2112" i="1"/>
  <c r="O2112" i="1"/>
  <c r="N2112" i="1"/>
  <c r="M2112" i="1"/>
  <c r="L2112" i="1"/>
  <c r="S2111" i="1"/>
  <c r="R2111" i="1"/>
  <c r="Q2111" i="1"/>
  <c r="O2111" i="1"/>
  <c r="N2111" i="1"/>
  <c r="M2111" i="1"/>
  <c r="L2111" i="1"/>
  <c r="S2110" i="1"/>
  <c r="R2110" i="1"/>
  <c r="Q2110" i="1"/>
  <c r="O2110" i="1"/>
  <c r="N2110" i="1"/>
  <c r="M2110" i="1"/>
  <c r="L2110" i="1"/>
  <c r="S2109" i="1"/>
  <c r="R2109" i="1"/>
  <c r="Q2109" i="1"/>
  <c r="O2109" i="1"/>
  <c r="N2109" i="1"/>
  <c r="M2109" i="1"/>
  <c r="L2109" i="1"/>
  <c r="S2108" i="1"/>
  <c r="R2108" i="1"/>
  <c r="Q2108" i="1"/>
  <c r="O2108" i="1"/>
  <c r="N2108" i="1"/>
  <c r="M2108" i="1"/>
  <c r="L2108" i="1"/>
  <c r="S2107" i="1"/>
  <c r="R2107" i="1"/>
  <c r="Q2107" i="1"/>
  <c r="O2107" i="1"/>
  <c r="N2107" i="1"/>
  <c r="M2107" i="1"/>
  <c r="L2107" i="1"/>
  <c r="S1925" i="1"/>
  <c r="R1925" i="1"/>
  <c r="Q1925" i="1"/>
  <c r="O1925" i="1"/>
  <c r="N1925" i="1"/>
  <c r="M1925" i="1"/>
  <c r="L1925" i="1"/>
  <c r="S2106" i="1"/>
  <c r="R2106" i="1"/>
  <c r="Q2106" i="1"/>
  <c r="O2106" i="1"/>
  <c r="N2106" i="1"/>
  <c r="M2106" i="1"/>
  <c r="L2106" i="1"/>
  <c r="S2105" i="1"/>
  <c r="R2105" i="1"/>
  <c r="Q2105" i="1"/>
  <c r="O2105" i="1"/>
  <c r="N2105" i="1"/>
  <c r="M2105" i="1"/>
  <c r="L2105" i="1"/>
  <c r="S2104" i="1"/>
  <c r="R2104" i="1"/>
  <c r="Q2104" i="1"/>
  <c r="O2104" i="1"/>
  <c r="N2104" i="1"/>
  <c r="M2104" i="1"/>
  <c r="L2104" i="1"/>
  <c r="S2103" i="1"/>
  <c r="R2103" i="1"/>
  <c r="Q2103" i="1"/>
  <c r="O2103" i="1"/>
  <c r="N2103" i="1"/>
  <c r="M2103" i="1"/>
  <c r="L2103" i="1"/>
  <c r="S2102" i="1"/>
  <c r="R2102" i="1"/>
  <c r="Q2102" i="1"/>
  <c r="O2102" i="1"/>
  <c r="N2102" i="1"/>
  <c r="M2102" i="1"/>
  <c r="L2102" i="1"/>
  <c r="S2101" i="1"/>
  <c r="R2101" i="1"/>
  <c r="Q2101" i="1"/>
  <c r="O2101" i="1"/>
  <c r="N2101" i="1"/>
  <c r="M2101" i="1"/>
  <c r="L2101" i="1"/>
  <c r="S2100" i="1"/>
  <c r="R2100" i="1"/>
  <c r="Q2100" i="1"/>
  <c r="O2100" i="1"/>
  <c r="N2100" i="1"/>
  <c r="M2100" i="1"/>
  <c r="L2100" i="1"/>
  <c r="S2099" i="1"/>
  <c r="R2099" i="1"/>
  <c r="Q2099" i="1"/>
  <c r="O2099" i="1"/>
  <c r="N2099" i="1"/>
  <c r="M2099" i="1"/>
  <c r="L2099" i="1"/>
  <c r="S2098" i="1"/>
  <c r="R2098" i="1"/>
  <c r="Q2098" i="1"/>
  <c r="O2098" i="1"/>
  <c r="N2098" i="1"/>
  <c r="M2098" i="1"/>
  <c r="L2098" i="1"/>
  <c r="S2097" i="1"/>
  <c r="R2097" i="1"/>
  <c r="Q2097" i="1"/>
  <c r="O2097" i="1"/>
  <c r="N2097" i="1"/>
  <c r="M2097" i="1"/>
  <c r="L2097" i="1"/>
  <c r="S2096" i="1"/>
  <c r="R2096" i="1"/>
  <c r="Q2096" i="1"/>
  <c r="O2096" i="1"/>
  <c r="N2096" i="1"/>
  <c r="M2096" i="1"/>
  <c r="L2096" i="1"/>
  <c r="S2095" i="1"/>
  <c r="R2095" i="1"/>
  <c r="Q2095" i="1"/>
  <c r="O2095" i="1"/>
  <c r="N2095" i="1"/>
  <c r="M2095" i="1"/>
  <c r="L2095" i="1"/>
  <c r="S2094" i="1"/>
  <c r="R2094" i="1"/>
  <c r="Q2094" i="1"/>
  <c r="O2094" i="1"/>
  <c r="N2094" i="1"/>
  <c r="M2094" i="1"/>
  <c r="L2094" i="1"/>
  <c r="S2093" i="1"/>
  <c r="R2093" i="1"/>
  <c r="Q2093" i="1"/>
  <c r="O2093" i="1"/>
  <c r="N2093" i="1"/>
  <c r="M2093" i="1"/>
  <c r="L2093" i="1"/>
  <c r="S2092" i="1"/>
  <c r="R2092" i="1"/>
  <c r="Q2092" i="1"/>
  <c r="O2092" i="1"/>
  <c r="N2092" i="1"/>
  <c r="M2092" i="1"/>
  <c r="L2092" i="1"/>
  <c r="S2091" i="1"/>
  <c r="R2091" i="1"/>
  <c r="Q2091" i="1"/>
  <c r="O2091" i="1"/>
  <c r="N2091" i="1"/>
  <c r="M2091" i="1"/>
  <c r="L2091" i="1"/>
  <c r="S2090" i="1"/>
  <c r="R2090" i="1"/>
  <c r="Q2090" i="1"/>
  <c r="O2090" i="1"/>
  <c r="N2090" i="1"/>
  <c r="M2090" i="1"/>
  <c r="L2090" i="1"/>
  <c r="S2089" i="1"/>
  <c r="R2089" i="1"/>
  <c r="Q2089" i="1"/>
  <c r="O2089" i="1"/>
  <c r="N2089" i="1"/>
  <c r="M2089" i="1"/>
  <c r="L2089" i="1"/>
  <c r="S2088" i="1"/>
  <c r="R2088" i="1"/>
  <c r="Q2088" i="1"/>
  <c r="O2088" i="1"/>
  <c r="N2088" i="1"/>
  <c r="M2088" i="1"/>
  <c r="L2088" i="1"/>
  <c r="S2087" i="1"/>
  <c r="R2087" i="1"/>
  <c r="Q2087" i="1"/>
  <c r="O2087" i="1"/>
  <c r="N2087" i="1"/>
  <c r="M2087" i="1"/>
  <c r="L2087" i="1"/>
  <c r="S2086" i="1"/>
  <c r="R2086" i="1"/>
  <c r="Q2086" i="1"/>
  <c r="O2086" i="1"/>
  <c r="N2086" i="1"/>
  <c r="M2086" i="1"/>
  <c r="L2086" i="1"/>
  <c r="S2085" i="1"/>
  <c r="R2085" i="1"/>
  <c r="Q2085" i="1"/>
  <c r="O2085" i="1"/>
  <c r="N2085" i="1"/>
  <c r="M2085" i="1"/>
  <c r="L2085" i="1"/>
  <c r="S2084" i="1"/>
  <c r="R2084" i="1"/>
  <c r="Q2084" i="1"/>
  <c r="O2084" i="1"/>
  <c r="N2084" i="1"/>
  <c r="M2084" i="1"/>
  <c r="L2084" i="1"/>
  <c r="S2083" i="1"/>
  <c r="R2083" i="1"/>
  <c r="Q2083" i="1"/>
  <c r="O2083" i="1"/>
  <c r="N2083" i="1"/>
  <c r="M2083" i="1"/>
  <c r="L2083" i="1"/>
  <c r="S2082" i="1"/>
  <c r="R2082" i="1"/>
  <c r="Q2082" i="1"/>
  <c r="O2082" i="1"/>
  <c r="N2082" i="1"/>
  <c r="M2082" i="1"/>
  <c r="L2082" i="1"/>
  <c r="S2081" i="1"/>
  <c r="R2081" i="1"/>
  <c r="Q2081" i="1"/>
  <c r="O2081" i="1"/>
  <c r="N2081" i="1"/>
  <c r="M2081" i="1"/>
  <c r="L2081" i="1"/>
  <c r="S2080" i="1"/>
  <c r="R2080" i="1"/>
  <c r="Q2080" i="1"/>
  <c r="O2080" i="1"/>
  <c r="N2080" i="1"/>
  <c r="M2080" i="1"/>
  <c r="L2080" i="1"/>
  <c r="S2079" i="1"/>
  <c r="R2079" i="1"/>
  <c r="Q2079" i="1"/>
  <c r="O2079" i="1"/>
  <c r="N2079" i="1"/>
  <c r="M2079" i="1"/>
  <c r="L2079" i="1"/>
  <c r="S2078" i="1"/>
  <c r="R2078" i="1"/>
  <c r="Q2078" i="1"/>
  <c r="O2078" i="1"/>
  <c r="N2078" i="1"/>
  <c r="M2078" i="1"/>
  <c r="L2078" i="1"/>
  <c r="S2077" i="1"/>
  <c r="R2077" i="1"/>
  <c r="Q2077" i="1"/>
  <c r="O2077" i="1"/>
  <c r="N2077" i="1"/>
  <c r="M2077" i="1"/>
  <c r="L2077" i="1"/>
  <c r="S2076" i="1"/>
  <c r="R2076" i="1"/>
  <c r="Q2076" i="1"/>
  <c r="O2076" i="1"/>
  <c r="N2076" i="1"/>
  <c r="M2076" i="1"/>
  <c r="L2076" i="1"/>
  <c r="S2075" i="1"/>
  <c r="R2075" i="1"/>
  <c r="Q2075" i="1"/>
  <c r="O2075" i="1"/>
  <c r="N2075" i="1"/>
  <c r="M2075" i="1"/>
  <c r="L2075" i="1"/>
  <c r="S2074" i="1"/>
  <c r="R2074" i="1"/>
  <c r="Q2074" i="1"/>
  <c r="O2074" i="1"/>
  <c r="N2074" i="1"/>
  <c r="M2074" i="1"/>
  <c r="L2074" i="1"/>
  <c r="S2073" i="1"/>
  <c r="R2073" i="1"/>
  <c r="Q2073" i="1"/>
  <c r="O2073" i="1"/>
  <c r="N2073" i="1"/>
  <c r="M2073" i="1"/>
  <c r="L2073" i="1"/>
  <c r="S2072" i="1"/>
  <c r="R2072" i="1"/>
  <c r="Q2072" i="1"/>
  <c r="O2072" i="1"/>
  <c r="N2072" i="1"/>
  <c r="M2072" i="1"/>
  <c r="L2072" i="1"/>
  <c r="S2071" i="1"/>
  <c r="R2071" i="1"/>
  <c r="Q2071" i="1"/>
  <c r="O2071" i="1"/>
  <c r="N2071" i="1"/>
  <c r="M2071" i="1"/>
  <c r="L2071" i="1"/>
  <c r="S2070" i="1"/>
  <c r="R2070" i="1"/>
  <c r="Q2070" i="1"/>
  <c r="O2070" i="1"/>
  <c r="N2070" i="1"/>
  <c r="M2070" i="1"/>
  <c r="L2070" i="1"/>
  <c r="S2069" i="1"/>
  <c r="R2069" i="1"/>
  <c r="Q2069" i="1"/>
  <c r="O2069" i="1"/>
  <c r="N2069" i="1"/>
  <c r="M2069" i="1"/>
  <c r="L2069" i="1"/>
  <c r="S2068" i="1"/>
  <c r="R2068" i="1"/>
  <c r="Q2068" i="1"/>
  <c r="O2068" i="1"/>
  <c r="N2068" i="1"/>
  <c r="M2068" i="1"/>
  <c r="L2068" i="1"/>
  <c r="S2067" i="1"/>
  <c r="R2067" i="1"/>
  <c r="Q2067" i="1"/>
  <c r="O2067" i="1"/>
  <c r="N2067" i="1"/>
  <c r="M2067" i="1"/>
  <c r="L2067" i="1"/>
  <c r="S2066" i="1"/>
  <c r="R2066" i="1"/>
  <c r="Q2066" i="1"/>
  <c r="O2066" i="1"/>
  <c r="N2066" i="1"/>
  <c r="M2066" i="1"/>
  <c r="L2066" i="1"/>
  <c r="S2065" i="1"/>
  <c r="R2065" i="1"/>
  <c r="Q2065" i="1"/>
  <c r="O2065" i="1"/>
  <c r="N2065" i="1"/>
  <c r="M2065" i="1"/>
  <c r="L2065" i="1"/>
  <c r="S2064" i="1"/>
  <c r="R2064" i="1"/>
  <c r="Q2064" i="1"/>
  <c r="O2064" i="1"/>
  <c r="N2064" i="1"/>
  <c r="M2064" i="1"/>
  <c r="L2064" i="1"/>
  <c r="S2063" i="1"/>
  <c r="R2063" i="1"/>
  <c r="Q2063" i="1"/>
  <c r="O2063" i="1"/>
  <c r="N2063" i="1"/>
  <c r="M2063" i="1"/>
  <c r="L2063" i="1"/>
  <c r="S2062" i="1"/>
  <c r="R2062" i="1"/>
  <c r="Q2062" i="1"/>
  <c r="O2062" i="1"/>
  <c r="N2062" i="1"/>
  <c r="M2062" i="1"/>
  <c r="L2062" i="1"/>
  <c r="S2061" i="1"/>
  <c r="R2061" i="1"/>
  <c r="Q2061" i="1"/>
  <c r="O2061" i="1"/>
  <c r="N2061" i="1"/>
  <c r="M2061" i="1"/>
  <c r="L2061" i="1"/>
  <c r="S2060" i="1"/>
  <c r="R2060" i="1"/>
  <c r="Q2060" i="1"/>
  <c r="O2060" i="1"/>
  <c r="N2060" i="1"/>
  <c r="M2060" i="1"/>
  <c r="L2060" i="1"/>
  <c r="S2059" i="1"/>
  <c r="R2059" i="1"/>
  <c r="Q2059" i="1"/>
  <c r="O2059" i="1"/>
  <c r="N2059" i="1"/>
  <c r="M2059" i="1"/>
  <c r="L2059" i="1"/>
  <c r="S2058" i="1"/>
  <c r="R2058" i="1"/>
  <c r="Q2058" i="1"/>
  <c r="O2058" i="1"/>
  <c r="N2058" i="1"/>
  <c r="M2058" i="1"/>
  <c r="L2058" i="1"/>
  <c r="S2057" i="1"/>
  <c r="R2057" i="1"/>
  <c r="Q2057" i="1"/>
  <c r="O2057" i="1"/>
  <c r="N2057" i="1"/>
  <c r="M2057" i="1"/>
  <c r="L2057" i="1"/>
  <c r="S2056" i="1"/>
  <c r="R2056" i="1"/>
  <c r="Q2056" i="1"/>
  <c r="O2056" i="1"/>
  <c r="N2056" i="1"/>
  <c r="M2056" i="1"/>
  <c r="L2056" i="1"/>
  <c r="S2055" i="1"/>
  <c r="R2055" i="1"/>
  <c r="Q2055" i="1"/>
  <c r="O2055" i="1"/>
  <c r="N2055" i="1"/>
  <c r="M2055" i="1"/>
  <c r="L2055" i="1"/>
  <c r="S2054" i="1"/>
  <c r="R2054" i="1"/>
  <c r="Q2054" i="1"/>
  <c r="O2054" i="1"/>
  <c r="N2054" i="1"/>
  <c r="M2054" i="1"/>
  <c r="L2054" i="1"/>
  <c r="S2053" i="1"/>
  <c r="R2053" i="1"/>
  <c r="Q2053" i="1"/>
  <c r="O2053" i="1"/>
  <c r="N2053" i="1"/>
  <c r="M2053" i="1"/>
  <c r="L2053" i="1"/>
  <c r="S2052" i="1"/>
  <c r="R2052" i="1"/>
  <c r="Q2052" i="1"/>
  <c r="O2052" i="1"/>
  <c r="N2052" i="1"/>
  <c r="M2052" i="1"/>
  <c r="L2052" i="1"/>
  <c r="S2051" i="1"/>
  <c r="R2051" i="1"/>
  <c r="Q2051" i="1"/>
  <c r="O2051" i="1"/>
  <c r="N2051" i="1"/>
  <c r="M2051" i="1"/>
  <c r="L2051" i="1"/>
  <c r="S2050" i="1"/>
  <c r="R2050" i="1"/>
  <c r="Q2050" i="1"/>
  <c r="O2050" i="1"/>
  <c r="N2050" i="1"/>
  <c r="M2050" i="1"/>
  <c r="L2050" i="1"/>
  <c r="S2049" i="1"/>
  <c r="R2049" i="1"/>
  <c r="Q2049" i="1"/>
  <c r="O2049" i="1"/>
  <c r="N2049" i="1"/>
  <c r="M2049" i="1"/>
  <c r="L2049" i="1"/>
  <c r="S2048" i="1"/>
  <c r="R2048" i="1"/>
  <c r="Q2048" i="1"/>
  <c r="O2048" i="1"/>
  <c r="N2048" i="1"/>
  <c r="M2048" i="1"/>
  <c r="L2048" i="1"/>
  <c r="S2047" i="1"/>
  <c r="R2047" i="1"/>
  <c r="Q2047" i="1"/>
  <c r="O2047" i="1"/>
  <c r="N2047" i="1"/>
  <c r="M2047" i="1"/>
  <c r="L2047" i="1"/>
  <c r="S2046" i="1"/>
  <c r="R2046" i="1"/>
  <c r="Q2046" i="1"/>
  <c r="O2046" i="1"/>
  <c r="N2046" i="1"/>
  <c r="M2046" i="1"/>
  <c r="L2046" i="1"/>
  <c r="S2045" i="1"/>
  <c r="R2045" i="1"/>
  <c r="Q2045" i="1"/>
  <c r="O2045" i="1"/>
  <c r="N2045" i="1"/>
  <c r="M2045" i="1"/>
  <c r="L2045" i="1"/>
  <c r="S2044" i="1"/>
  <c r="R2044" i="1"/>
  <c r="Q2044" i="1"/>
  <c r="O2044" i="1"/>
  <c r="N2044" i="1"/>
  <c r="M2044" i="1"/>
  <c r="L2044" i="1"/>
  <c r="S2043" i="1"/>
  <c r="R2043" i="1"/>
  <c r="Q2043" i="1"/>
  <c r="O2043" i="1"/>
  <c r="N2043" i="1"/>
  <c r="M2043" i="1"/>
  <c r="L2043" i="1"/>
  <c r="S2042" i="1"/>
  <c r="R2042" i="1"/>
  <c r="Q2042" i="1"/>
  <c r="O2042" i="1"/>
  <c r="N2042" i="1"/>
  <c r="M2042" i="1"/>
  <c r="L2042" i="1"/>
  <c r="S2041" i="1"/>
  <c r="R2041" i="1"/>
  <c r="Q2041" i="1"/>
  <c r="O2041" i="1"/>
  <c r="N2041" i="1"/>
  <c r="M2041" i="1"/>
  <c r="L2041" i="1"/>
  <c r="S2040" i="1"/>
  <c r="R2040" i="1"/>
  <c r="Q2040" i="1"/>
  <c r="O2040" i="1"/>
  <c r="N2040" i="1"/>
  <c r="M2040" i="1"/>
  <c r="L2040" i="1"/>
  <c r="S2034" i="1"/>
  <c r="R2034" i="1"/>
  <c r="Q2034" i="1"/>
  <c r="O2034" i="1"/>
  <c r="N2034" i="1"/>
  <c r="M2034" i="1"/>
  <c r="L2034" i="1"/>
  <c r="S2039" i="1"/>
  <c r="R2039" i="1"/>
  <c r="Q2039" i="1"/>
  <c r="O2039" i="1"/>
  <c r="N2039" i="1"/>
  <c r="M2039" i="1"/>
  <c r="L2039" i="1"/>
  <c r="S2030" i="1"/>
  <c r="R2030" i="1"/>
  <c r="Q2030" i="1"/>
  <c r="O2030" i="1"/>
  <c r="N2030" i="1"/>
  <c r="M2030" i="1"/>
  <c r="L2030" i="1"/>
  <c r="S2038" i="1"/>
  <c r="R2038" i="1"/>
  <c r="Q2038" i="1"/>
  <c r="O2038" i="1"/>
  <c r="N2038" i="1"/>
  <c r="M2038" i="1"/>
  <c r="L2038" i="1"/>
  <c r="S2037" i="1"/>
  <c r="R2037" i="1"/>
  <c r="Q2037" i="1"/>
  <c r="O2037" i="1"/>
  <c r="N2037" i="1"/>
  <c r="M2037" i="1"/>
  <c r="L2037" i="1"/>
  <c r="S2036" i="1"/>
  <c r="R2036" i="1"/>
  <c r="Q2036" i="1"/>
  <c r="O2036" i="1"/>
  <c r="N2036" i="1"/>
  <c r="M2036" i="1"/>
  <c r="L2036" i="1"/>
  <c r="S2035" i="1"/>
  <c r="R2035" i="1"/>
  <c r="Q2035" i="1"/>
  <c r="O2035" i="1"/>
  <c r="N2035" i="1"/>
  <c r="M2035" i="1"/>
  <c r="L2035" i="1"/>
  <c r="S2033" i="1"/>
  <c r="R2033" i="1"/>
  <c r="Q2033" i="1"/>
  <c r="O2033" i="1"/>
  <c r="N2033" i="1"/>
  <c r="M2033" i="1"/>
  <c r="L2033" i="1"/>
  <c r="S2032" i="1"/>
  <c r="R2032" i="1"/>
  <c r="Q2032" i="1"/>
  <c r="O2032" i="1"/>
  <c r="N2032" i="1"/>
  <c r="M2032" i="1"/>
  <c r="L2032" i="1"/>
  <c r="S2031" i="1"/>
  <c r="R2031" i="1"/>
  <c r="Q2031" i="1"/>
  <c r="O2031" i="1"/>
  <c r="N2031" i="1"/>
  <c r="M2031" i="1"/>
  <c r="L2031" i="1"/>
  <c r="S2029" i="1"/>
  <c r="R2029" i="1"/>
  <c r="Q2029" i="1"/>
  <c r="O2029" i="1"/>
  <c r="N2029" i="1"/>
  <c r="M2029" i="1"/>
  <c r="L2029" i="1"/>
  <c r="S2028" i="1"/>
  <c r="R2028" i="1"/>
  <c r="Q2028" i="1"/>
  <c r="O2028" i="1"/>
  <c r="N2028" i="1"/>
  <c r="M2028" i="1"/>
  <c r="L2028" i="1"/>
  <c r="S1646" i="1"/>
  <c r="R1646" i="1"/>
  <c r="Q1646" i="1"/>
  <c r="O1646" i="1"/>
  <c r="N1646" i="1"/>
  <c r="M1646" i="1"/>
  <c r="L1646" i="1"/>
  <c r="S2027" i="1"/>
  <c r="R2027" i="1"/>
  <c r="Q2027" i="1"/>
  <c r="O2027" i="1"/>
  <c r="N2027" i="1"/>
  <c r="M2027" i="1"/>
  <c r="L2027" i="1"/>
  <c r="S2026" i="1"/>
  <c r="R2026" i="1"/>
  <c r="Q2026" i="1"/>
  <c r="O2026" i="1"/>
  <c r="N2026" i="1"/>
  <c r="M2026" i="1"/>
  <c r="L2026" i="1"/>
  <c r="S2025" i="1"/>
  <c r="R2025" i="1"/>
  <c r="Q2025" i="1"/>
  <c r="O2025" i="1"/>
  <c r="N2025" i="1"/>
  <c r="M2025" i="1"/>
  <c r="L2025" i="1"/>
  <c r="S2024" i="1"/>
  <c r="R2024" i="1"/>
  <c r="Q2024" i="1"/>
  <c r="O2024" i="1"/>
  <c r="N2024" i="1"/>
  <c r="M2024" i="1"/>
  <c r="L2024" i="1"/>
  <c r="S2023" i="1"/>
  <c r="R2023" i="1"/>
  <c r="Q2023" i="1"/>
  <c r="O2023" i="1"/>
  <c r="N2023" i="1"/>
  <c r="M2023" i="1"/>
  <c r="L2023" i="1"/>
  <c r="S2022" i="1"/>
  <c r="R2022" i="1"/>
  <c r="Q2022" i="1"/>
  <c r="O2022" i="1"/>
  <c r="N2022" i="1"/>
  <c r="M2022" i="1"/>
  <c r="L2022" i="1"/>
  <c r="S2021" i="1"/>
  <c r="R2021" i="1"/>
  <c r="Q2021" i="1"/>
  <c r="O2021" i="1"/>
  <c r="N2021" i="1"/>
  <c r="M2021" i="1"/>
  <c r="L2021" i="1"/>
  <c r="S2020" i="1"/>
  <c r="R2020" i="1"/>
  <c r="Q2020" i="1"/>
  <c r="O2020" i="1"/>
  <c r="N2020" i="1"/>
  <c r="M2020" i="1"/>
  <c r="L2020" i="1"/>
  <c r="S2019" i="1"/>
  <c r="R2019" i="1"/>
  <c r="Q2019" i="1"/>
  <c r="O2019" i="1"/>
  <c r="N2019" i="1"/>
  <c r="M2019" i="1"/>
  <c r="L2019" i="1"/>
  <c r="S2018" i="1"/>
  <c r="R2018" i="1"/>
  <c r="Q2018" i="1"/>
  <c r="O2018" i="1"/>
  <c r="N2018" i="1"/>
  <c r="M2018" i="1"/>
  <c r="L2018" i="1"/>
  <c r="S2017" i="1"/>
  <c r="R2017" i="1"/>
  <c r="Q2017" i="1"/>
  <c r="O2017" i="1"/>
  <c r="N2017" i="1"/>
  <c r="M2017" i="1"/>
  <c r="L2017" i="1"/>
  <c r="S2016" i="1"/>
  <c r="R2016" i="1"/>
  <c r="Q2016" i="1"/>
  <c r="O2016" i="1"/>
  <c r="N2016" i="1"/>
  <c r="M2016" i="1"/>
  <c r="L2016" i="1"/>
  <c r="S2015" i="1"/>
  <c r="R2015" i="1"/>
  <c r="Q2015" i="1"/>
  <c r="O2015" i="1"/>
  <c r="N2015" i="1"/>
  <c r="M2015" i="1"/>
  <c r="L2015" i="1"/>
  <c r="S2014" i="1"/>
  <c r="R2014" i="1"/>
  <c r="Q2014" i="1"/>
  <c r="O2014" i="1"/>
  <c r="N2014" i="1"/>
  <c r="M2014" i="1"/>
  <c r="L2014" i="1"/>
  <c r="S2013" i="1"/>
  <c r="R2013" i="1"/>
  <c r="Q2013" i="1"/>
  <c r="O2013" i="1"/>
  <c r="N2013" i="1"/>
  <c r="M2013" i="1"/>
  <c r="L2013" i="1"/>
  <c r="S2012" i="1"/>
  <c r="R2012" i="1"/>
  <c r="Q2012" i="1"/>
  <c r="O2012" i="1"/>
  <c r="N2012" i="1"/>
  <c r="M2012" i="1"/>
  <c r="L2012" i="1"/>
  <c r="S2011" i="1"/>
  <c r="R2011" i="1"/>
  <c r="Q2011" i="1"/>
  <c r="O2011" i="1"/>
  <c r="N2011" i="1"/>
  <c r="M2011" i="1"/>
  <c r="L2011" i="1"/>
  <c r="S2010" i="1"/>
  <c r="R2010" i="1"/>
  <c r="Q2010" i="1"/>
  <c r="O2010" i="1"/>
  <c r="N2010" i="1"/>
  <c r="M2010" i="1"/>
  <c r="L2010" i="1"/>
  <c r="S2009" i="1"/>
  <c r="R2009" i="1"/>
  <c r="Q2009" i="1"/>
  <c r="O2009" i="1"/>
  <c r="N2009" i="1"/>
  <c r="M2009" i="1"/>
  <c r="L2009" i="1"/>
  <c r="S2008" i="1"/>
  <c r="R2008" i="1"/>
  <c r="Q2008" i="1"/>
  <c r="O2008" i="1"/>
  <c r="N2008" i="1"/>
  <c r="M2008" i="1"/>
  <c r="L2008" i="1"/>
  <c r="S2007" i="1"/>
  <c r="R2007" i="1"/>
  <c r="Q2007" i="1"/>
  <c r="O2007" i="1"/>
  <c r="N2007" i="1"/>
  <c r="M2007" i="1"/>
  <c r="L2007" i="1"/>
  <c r="S2006" i="1"/>
  <c r="R2006" i="1"/>
  <c r="Q2006" i="1"/>
  <c r="O2006" i="1"/>
  <c r="N2006" i="1"/>
  <c r="M2006" i="1"/>
  <c r="L2006" i="1"/>
  <c r="S2005" i="1"/>
  <c r="R2005" i="1"/>
  <c r="Q2005" i="1"/>
  <c r="O2005" i="1"/>
  <c r="N2005" i="1"/>
  <c r="M2005" i="1"/>
  <c r="L2005" i="1"/>
  <c r="S2004" i="1"/>
  <c r="R2004" i="1"/>
  <c r="Q2004" i="1"/>
  <c r="O2004" i="1"/>
  <c r="N2004" i="1"/>
  <c r="M2004" i="1"/>
  <c r="L2004" i="1"/>
  <c r="S2003" i="1"/>
  <c r="R2003" i="1"/>
  <c r="Q2003" i="1"/>
  <c r="O2003" i="1"/>
  <c r="N2003" i="1"/>
  <c r="M2003" i="1"/>
  <c r="L2003" i="1"/>
  <c r="S2002" i="1"/>
  <c r="R2002" i="1"/>
  <c r="Q2002" i="1"/>
  <c r="O2002" i="1"/>
  <c r="N2002" i="1"/>
  <c r="M2002" i="1"/>
  <c r="L2002" i="1"/>
  <c r="S2001" i="1"/>
  <c r="R2001" i="1"/>
  <c r="Q2001" i="1"/>
  <c r="O2001" i="1"/>
  <c r="N2001" i="1"/>
  <c r="M2001" i="1"/>
  <c r="L2001" i="1"/>
  <c r="S2000" i="1"/>
  <c r="R2000" i="1"/>
  <c r="Q2000" i="1"/>
  <c r="O2000" i="1"/>
  <c r="N2000" i="1"/>
  <c r="M2000" i="1"/>
  <c r="L2000" i="1"/>
  <c r="S1999" i="1"/>
  <c r="R1999" i="1"/>
  <c r="Q1999" i="1"/>
  <c r="O1999" i="1"/>
  <c r="N1999" i="1"/>
  <c r="M1999" i="1"/>
  <c r="L1999" i="1"/>
  <c r="S1998" i="1"/>
  <c r="R1998" i="1"/>
  <c r="Q1998" i="1"/>
  <c r="O1998" i="1"/>
  <c r="N1998" i="1"/>
  <c r="M1998" i="1"/>
  <c r="L1998" i="1"/>
  <c r="S1997" i="1"/>
  <c r="R1997" i="1"/>
  <c r="Q1997" i="1"/>
  <c r="O1997" i="1"/>
  <c r="N1997" i="1"/>
  <c r="M1997" i="1"/>
  <c r="L1997" i="1"/>
  <c r="S1996" i="1"/>
  <c r="R1996" i="1"/>
  <c r="Q1996" i="1"/>
  <c r="O1996" i="1"/>
  <c r="N1996" i="1"/>
  <c r="M1996" i="1"/>
  <c r="L1996" i="1"/>
  <c r="S1995" i="1"/>
  <c r="R1995" i="1"/>
  <c r="Q1995" i="1"/>
  <c r="O1995" i="1"/>
  <c r="N1995" i="1"/>
  <c r="M1995" i="1"/>
  <c r="L1995" i="1"/>
  <c r="S1994" i="1"/>
  <c r="R1994" i="1"/>
  <c r="Q1994" i="1"/>
  <c r="O1994" i="1"/>
  <c r="N1994" i="1"/>
  <c r="M1994" i="1"/>
  <c r="L1994" i="1"/>
  <c r="S1993" i="1"/>
  <c r="R1993" i="1"/>
  <c r="Q1993" i="1"/>
  <c r="O1993" i="1"/>
  <c r="N1993" i="1"/>
  <c r="M1993" i="1"/>
  <c r="L1993" i="1"/>
  <c r="S1992" i="1"/>
  <c r="R1992" i="1"/>
  <c r="Q1992" i="1"/>
  <c r="O1992" i="1"/>
  <c r="N1992" i="1"/>
  <c r="M1992" i="1"/>
  <c r="L1992" i="1"/>
  <c r="S1991" i="1"/>
  <c r="R1991" i="1"/>
  <c r="Q1991" i="1"/>
  <c r="O1991" i="1"/>
  <c r="N1991" i="1"/>
  <c r="M1991" i="1"/>
  <c r="L1991" i="1"/>
  <c r="S1990" i="1"/>
  <c r="R1990" i="1"/>
  <c r="Q1990" i="1"/>
  <c r="O1990" i="1"/>
  <c r="N1990" i="1"/>
  <c r="M1990" i="1"/>
  <c r="L1990" i="1"/>
  <c r="S1989" i="1"/>
  <c r="R1989" i="1"/>
  <c r="Q1989" i="1"/>
  <c r="O1989" i="1"/>
  <c r="N1989" i="1"/>
  <c r="M1989" i="1"/>
  <c r="L1989" i="1"/>
  <c r="S1988" i="1"/>
  <c r="R1988" i="1"/>
  <c r="Q1988" i="1"/>
  <c r="O1988" i="1"/>
  <c r="N1988" i="1"/>
  <c r="M1988" i="1"/>
  <c r="L1988" i="1"/>
  <c r="S1987" i="1"/>
  <c r="R1987" i="1"/>
  <c r="Q1987" i="1"/>
  <c r="O1987" i="1"/>
  <c r="N1987" i="1"/>
  <c r="M1987" i="1"/>
  <c r="L1987" i="1"/>
  <c r="S1986" i="1"/>
  <c r="R1986" i="1"/>
  <c r="Q1986" i="1"/>
  <c r="O1986" i="1"/>
  <c r="N1986" i="1"/>
  <c r="M1986" i="1"/>
  <c r="L1986" i="1"/>
  <c r="S1985" i="1"/>
  <c r="R1985" i="1"/>
  <c r="Q1985" i="1"/>
  <c r="O1985" i="1"/>
  <c r="N1985" i="1"/>
  <c r="M1985" i="1"/>
  <c r="L1985" i="1"/>
  <c r="S1984" i="1"/>
  <c r="R1984" i="1"/>
  <c r="Q1984" i="1"/>
  <c r="O1984" i="1"/>
  <c r="N1984" i="1"/>
  <c r="M1984" i="1"/>
  <c r="L1984" i="1"/>
  <c r="S1983" i="1"/>
  <c r="R1983" i="1"/>
  <c r="Q1983" i="1"/>
  <c r="O1983" i="1"/>
  <c r="N1983" i="1"/>
  <c r="M1983" i="1"/>
  <c r="L1983" i="1"/>
  <c r="S1982" i="1"/>
  <c r="R1982" i="1"/>
  <c r="Q1982" i="1"/>
  <c r="O1982" i="1"/>
  <c r="N1982" i="1"/>
  <c r="M1982" i="1"/>
  <c r="L1982" i="1"/>
  <c r="S1981" i="1"/>
  <c r="R1981" i="1"/>
  <c r="Q1981" i="1"/>
  <c r="O1981" i="1"/>
  <c r="N1981" i="1"/>
  <c r="M1981" i="1"/>
  <c r="L1981" i="1"/>
  <c r="S1980" i="1"/>
  <c r="R1980" i="1"/>
  <c r="Q1980" i="1"/>
  <c r="O1980" i="1"/>
  <c r="N1980" i="1"/>
  <c r="M1980" i="1"/>
  <c r="L1980" i="1"/>
  <c r="S1979" i="1"/>
  <c r="R1979" i="1"/>
  <c r="Q1979" i="1"/>
  <c r="O1979" i="1"/>
  <c r="N1979" i="1"/>
  <c r="M1979" i="1"/>
  <c r="L1979" i="1"/>
  <c r="S1978" i="1"/>
  <c r="R1978" i="1"/>
  <c r="Q1978" i="1"/>
  <c r="O1978" i="1"/>
  <c r="N1978" i="1"/>
  <c r="M1978" i="1"/>
  <c r="L1978" i="1"/>
  <c r="S1977" i="1"/>
  <c r="R1977" i="1"/>
  <c r="Q1977" i="1"/>
  <c r="O1977" i="1"/>
  <c r="N1977" i="1"/>
  <c r="M1977" i="1"/>
  <c r="L1977" i="1"/>
  <c r="S1976" i="1"/>
  <c r="R1976" i="1"/>
  <c r="Q1976" i="1"/>
  <c r="O1976" i="1"/>
  <c r="N1976" i="1"/>
  <c r="M1976" i="1"/>
  <c r="L1976" i="1"/>
  <c r="S1975" i="1"/>
  <c r="R1975" i="1"/>
  <c r="Q1975" i="1"/>
  <c r="O1975" i="1"/>
  <c r="N1975" i="1"/>
  <c r="M1975" i="1"/>
  <c r="L1975" i="1"/>
  <c r="S1974" i="1"/>
  <c r="R1974" i="1"/>
  <c r="Q1974" i="1"/>
  <c r="O1974" i="1"/>
  <c r="N1974" i="1"/>
  <c r="M1974" i="1"/>
  <c r="L1974" i="1"/>
  <c r="S1973" i="1"/>
  <c r="R1973" i="1"/>
  <c r="Q1973" i="1"/>
  <c r="O1973" i="1"/>
  <c r="N1973" i="1"/>
  <c r="M1973" i="1"/>
  <c r="L1973" i="1"/>
  <c r="S1972" i="1"/>
  <c r="R1972" i="1"/>
  <c r="Q1972" i="1"/>
  <c r="O1972" i="1"/>
  <c r="N1972" i="1"/>
  <c r="M1972" i="1"/>
  <c r="L1972" i="1"/>
  <c r="S1971" i="1"/>
  <c r="R1971" i="1"/>
  <c r="Q1971" i="1"/>
  <c r="O1971" i="1"/>
  <c r="N1971" i="1"/>
  <c r="M1971" i="1"/>
  <c r="L1971" i="1"/>
  <c r="S1970" i="1"/>
  <c r="R1970" i="1"/>
  <c r="Q1970" i="1"/>
  <c r="O1970" i="1"/>
  <c r="N1970" i="1"/>
  <c r="M1970" i="1"/>
  <c r="L1970" i="1"/>
  <c r="S1969" i="1"/>
  <c r="R1969" i="1"/>
  <c r="Q1969" i="1"/>
  <c r="O1969" i="1"/>
  <c r="N1969" i="1"/>
  <c r="M1969" i="1"/>
  <c r="L1969" i="1"/>
  <c r="S1968" i="1"/>
  <c r="R1968" i="1"/>
  <c r="Q1968" i="1"/>
  <c r="O1968" i="1"/>
  <c r="N1968" i="1"/>
  <c r="M1968" i="1"/>
  <c r="L1968" i="1"/>
  <c r="S1967" i="1"/>
  <c r="R1967" i="1"/>
  <c r="Q1967" i="1"/>
  <c r="O1967" i="1"/>
  <c r="N1967" i="1"/>
  <c r="M1967" i="1"/>
  <c r="L1967" i="1"/>
  <c r="S1966" i="1"/>
  <c r="R1966" i="1"/>
  <c r="Q1966" i="1"/>
  <c r="O1966" i="1"/>
  <c r="N1966" i="1"/>
  <c r="M1966" i="1"/>
  <c r="L1966" i="1"/>
  <c r="S1965" i="1"/>
  <c r="R1965" i="1"/>
  <c r="Q1965" i="1"/>
  <c r="O1965" i="1"/>
  <c r="N1965" i="1"/>
  <c r="M1965" i="1"/>
  <c r="L1965" i="1"/>
  <c r="S1964" i="1"/>
  <c r="R1964" i="1"/>
  <c r="Q1964" i="1"/>
  <c r="O1964" i="1"/>
  <c r="N1964" i="1"/>
  <c r="M1964" i="1"/>
  <c r="L1964" i="1"/>
  <c r="S1963" i="1"/>
  <c r="R1963" i="1"/>
  <c r="Q1963" i="1"/>
  <c r="O1963" i="1"/>
  <c r="N1963" i="1"/>
  <c r="M1963" i="1"/>
  <c r="L1963" i="1"/>
  <c r="S1962" i="1"/>
  <c r="R1962" i="1"/>
  <c r="Q1962" i="1"/>
  <c r="O1962" i="1"/>
  <c r="N1962" i="1"/>
  <c r="M1962" i="1"/>
  <c r="L1962" i="1"/>
  <c r="S1961" i="1"/>
  <c r="R1961" i="1"/>
  <c r="Q1961" i="1"/>
  <c r="O1961" i="1"/>
  <c r="N1961" i="1"/>
  <c r="M1961" i="1"/>
  <c r="L1961" i="1"/>
  <c r="S1960" i="1"/>
  <c r="R1960" i="1"/>
  <c r="Q1960" i="1"/>
  <c r="O1960" i="1"/>
  <c r="N1960" i="1"/>
  <c r="M1960" i="1"/>
  <c r="L1960" i="1"/>
  <c r="S1959" i="1"/>
  <c r="R1959" i="1"/>
  <c r="Q1959" i="1"/>
  <c r="O1959" i="1"/>
  <c r="N1959" i="1"/>
  <c r="M1959" i="1"/>
  <c r="L1959" i="1"/>
  <c r="S1958" i="1"/>
  <c r="R1958" i="1"/>
  <c r="Q1958" i="1"/>
  <c r="O1958" i="1"/>
  <c r="N1958" i="1"/>
  <c r="M1958" i="1"/>
  <c r="L1958" i="1"/>
  <c r="S1957" i="1"/>
  <c r="R1957" i="1"/>
  <c r="Q1957" i="1"/>
  <c r="O1957" i="1"/>
  <c r="N1957" i="1"/>
  <c r="M1957" i="1"/>
  <c r="L1957" i="1"/>
  <c r="S1956" i="1"/>
  <c r="R1956" i="1"/>
  <c r="Q1956" i="1"/>
  <c r="O1956" i="1"/>
  <c r="N1956" i="1"/>
  <c r="M1956" i="1"/>
  <c r="L1956" i="1"/>
  <c r="S1955" i="1"/>
  <c r="R1955" i="1"/>
  <c r="Q1955" i="1"/>
  <c r="O1955" i="1"/>
  <c r="N1955" i="1"/>
  <c r="M1955" i="1"/>
  <c r="L1955" i="1"/>
  <c r="S1954" i="1"/>
  <c r="R1954" i="1"/>
  <c r="Q1954" i="1"/>
  <c r="O1954" i="1"/>
  <c r="N1954" i="1"/>
  <c r="M1954" i="1"/>
  <c r="L1954" i="1"/>
  <c r="S1953" i="1"/>
  <c r="R1953" i="1"/>
  <c r="Q1953" i="1"/>
  <c r="O1953" i="1"/>
  <c r="N1953" i="1"/>
  <c r="M1953" i="1"/>
  <c r="L1953" i="1"/>
  <c r="S1952" i="1"/>
  <c r="R1952" i="1"/>
  <c r="Q1952" i="1"/>
  <c r="O1952" i="1"/>
  <c r="N1952" i="1"/>
  <c r="M1952" i="1"/>
  <c r="L1952" i="1"/>
  <c r="S1951" i="1"/>
  <c r="R1951" i="1"/>
  <c r="Q1951" i="1"/>
  <c r="O1951" i="1"/>
  <c r="N1951" i="1"/>
  <c r="M1951" i="1"/>
  <c r="L1951" i="1"/>
  <c r="S1950" i="1"/>
  <c r="R1950" i="1"/>
  <c r="Q1950" i="1"/>
  <c r="O1950" i="1"/>
  <c r="N1950" i="1"/>
  <c r="M1950" i="1"/>
  <c r="L1950" i="1"/>
  <c r="S1949" i="1"/>
  <c r="R1949" i="1"/>
  <c r="Q1949" i="1"/>
  <c r="O1949" i="1"/>
  <c r="N1949" i="1"/>
  <c r="M1949" i="1"/>
  <c r="L1949" i="1"/>
  <c r="S1948" i="1"/>
  <c r="R1948" i="1"/>
  <c r="Q1948" i="1"/>
  <c r="O1948" i="1"/>
  <c r="N1948" i="1"/>
  <c r="M1948" i="1"/>
  <c r="L1948" i="1"/>
  <c r="S1947" i="1"/>
  <c r="R1947" i="1"/>
  <c r="Q1947" i="1"/>
  <c r="O1947" i="1"/>
  <c r="N1947" i="1"/>
  <c r="M1947" i="1"/>
  <c r="L1947" i="1"/>
  <c r="S1946" i="1"/>
  <c r="R1946" i="1"/>
  <c r="Q1946" i="1"/>
  <c r="O1946" i="1"/>
  <c r="N1946" i="1"/>
  <c r="M1946" i="1"/>
  <c r="L1946" i="1"/>
  <c r="S1945" i="1"/>
  <c r="R1945" i="1"/>
  <c r="Q1945" i="1"/>
  <c r="O1945" i="1"/>
  <c r="N1945" i="1"/>
  <c r="M1945" i="1"/>
  <c r="L1945" i="1"/>
  <c r="S1944" i="1"/>
  <c r="R1944" i="1"/>
  <c r="Q1944" i="1"/>
  <c r="O1944" i="1"/>
  <c r="N1944" i="1"/>
  <c r="M1944" i="1"/>
  <c r="L1944" i="1"/>
  <c r="S1943" i="1"/>
  <c r="R1943" i="1"/>
  <c r="Q1943" i="1"/>
  <c r="O1943" i="1"/>
  <c r="N1943" i="1"/>
  <c r="M1943" i="1"/>
  <c r="L1943" i="1"/>
  <c r="S1942" i="1"/>
  <c r="R1942" i="1"/>
  <c r="Q1942" i="1"/>
  <c r="O1942" i="1"/>
  <c r="N1942" i="1"/>
  <c r="M1942" i="1"/>
  <c r="L1942" i="1"/>
  <c r="S1941" i="1"/>
  <c r="R1941" i="1"/>
  <c r="Q1941" i="1"/>
  <c r="O1941" i="1"/>
  <c r="N1941" i="1"/>
  <c r="M1941" i="1"/>
  <c r="L1941" i="1"/>
  <c r="S1940" i="1"/>
  <c r="R1940" i="1"/>
  <c r="Q1940" i="1"/>
  <c r="O1940" i="1"/>
  <c r="N1940" i="1"/>
  <c r="M1940" i="1"/>
  <c r="L1940" i="1"/>
  <c r="S1939" i="1"/>
  <c r="R1939" i="1"/>
  <c r="Q1939" i="1"/>
  <c r="O1939" i="1"/>
  <c r="N1939" i="1"/>
  <c r="M1939" i="1"/>
  <c r="L1939" i="1"/>
  <c r="S1938" i="1"/>
  <c r="R1938" i="1"/>
  <c r="Q1938" i="1"/>
  <c r="O1938" i="1"/>
  <c r="N1938" i="1"/>
  <c r="M1938" i="1"/>
  <c r="L1938" i="1"/>
  <c r="S1937" i="1"/>
  <c r="R1937" i="1"/>
  <c r="Q1937" i="1"/>
  <c r="O1937" i="1"/>
  <c r="N1937" i="1"/>
  <c r="M1937" i="1"/>
  <c r="L1937" i="1"/>
  <c r="S1936" i="1"/>
  <c r="R1936" i="1"/>
  <c r="Q1936" i="1"/>
  <c r="O1936" i="1"/>
  <c r="N1936" i="1"/>
  <c r="M1936" i="1"/>
  <c r="L1936" i="1"/>
  <c r="S1935" i="1"/>
  <c r="R1935" i="1"/>
  <c r="Q1935" i="1"/>
  <c r="O1935" i="1"/>
  <c r="N1935" i="1"/>
  <c r="M1935" i="1"/>
  <c r="L1935" i="1"/>
  <c r="S1934" i="1"/>
  <c r="R1934" i="1"/>
  <c r="Q1934" i="1"/>
  <c r="O1934" i="1"/>
  <c r="N1934" i="1"/>
  <c r="M1934" i="1"/>
  <c r="L1934" i="1"/>
  <c r="S1933" i="1"/>
  <c r="R1933" i="1"/>
  <c r="Q1933" i="1"/>
  <c r="O1933" i="1"/>
  <c r="N1933" i="1"/>
  <c r="M1933" i="1"/>
  <c r="L1933" i="1"/>
  <c r="S1932" i="1"/>
  <c r="R1932" i="1"/>
  <c r="Q1932" i="1"/>
  <c r="O1932" i="1"/>
  <c r="N1932" i="1"/>
  <c r="M1932" i="1"/>
  <c r="L1932" i="1"/>
  <c r="S1931" i="1"/>
  <c r="R1931" i="1"/>
  <c r="Q1931" i="1"/>
  <c r="O1931" i="1"/>
  <c r="N1931" i="1"/>
  <c r="M1931" i="1"/>
  <c r="L1931" i="1"/>
  <c r="S1930" i="1"/>
  <c r="R1930" i="1"/>
  <c r="Q1930" i="1"/>
  <c r="O1930" i="1"/>
  <c r="N1930" i="1"/>
  <c r="M1930" i="1"/>
  <c r="L1930" i="1"/>
  <c r="S1929" i="1"/>
  <c r="R1929" i="1"/>
  <c r="Q1929" i="1"/>
  <c r="O1929" i="1"/>
  <c r="N1929" i="1"/>
  <c r="M1929" i="1"/>
  <c r="L1929" i="1"/>
  <c r="S1928" i="1"/>
  <c r="R1928" i="1"/>
  <c r="Q1928" i="1"/>
  <c r="O1928" i="1"/>
  <c r="N1928" i="1"/>
  <c r="M1928" i="1"/>
  <c r="L1928" i="1"/>
  <c r="S1927" i="1"/>
  <c r="R1927" i="1"/>
  <c r="Q1927" i="1"/>
  <c r="O1927" i="1"/>
  <c r="N1927" i="1"/>
  <c r="M1927" i="1"/>
  <c r="L1927" i="1"/>
  <c r="S1926" i="1"/>
  <c r="R1926" i="1"/>
  <c r="Q1926" i="1"/>
  <c r="O1926" i="1"/>
  <c r="N1926" i="1"/>
  <c r="M1926" i="1"/>
  <c r="L1926" i="1"/>
  <c r="S1924" i="1"/>
  <c r="R1924" i="1"/>
  <c r="Q1924" i="1"/>
  <c r="O1924" i="1"/>
  <c r="N1924" i="1"/>
  <c r="M1924" i="1"/>
  <c r="L1924" i="1"/>
  <c r="S1923" i="1"/>
  <c r="R1923" i="1"/>
  <c r="Q1923" i="1"/>
  <c r="O1923" i="1"/>
  <c r="N1923" i="1"/>
  <c r="M1923" i="1"/>
  <c r="L1923" i="1"/>
  <c r="S1922" i="1"/>
  <c r="R1922" i="1"/>
  <c r="Q1922" i="1"/>
  <c r="O1922" i="1"/>
  <c r="N1922" i="1"/>
  <c r="M1922" i="1"/>
  <c r="L1922" i="1"/>
  <c r="S1921" i="1"/>
  <c r="R1921" i="1"/>
  <c r="Q1921" i="1"/>
  <c r="O1921" i="1"/>
  <c r="N1921" i="1"/>
  <c r="M1921" i="1"/>
  <c r="L1921" i="1"/>
  <c r="S1920" i="1"/>
  <c r="R1920" i="1"/>
  <c r="Q1920" i="1"/>
  <c r="O1920" i="1"/>
  <c r="N1920" i="1"/>
  <c r="M1920" i="1"/>
  <c r="L1920" i="1"/>
  <c r="S1919" i="1"/>
  <c r="R1919" i="1"/>
  <c r="Q1919" i="1"/>
  <c r="O1919" i="1"/>
  <c r="N1919" i="1"/>
  <c r="M1919" i="1"/>
  <c r="L1919" i="1"/>
  <c r="S1918" i="1"/>
  <c r="R1918" i="1"/>
  <c r="Q1918" i="1"/>
  <c r="O1918" i="1"/>
  <c r="N1918" i="1"/>
  <c r="M1918" i="1"/>
  <c r="L1918" i="1"/>
  <c r="S1917" i="1"/>
  <c r="R1917" i="1"/>
  <c r="Q1917" i="1"/>
  <c r="O1917" i="1"/>
  <c r="N1917" i="1"/>
  <c r="M1917" i="1"/>
  <c r="L1917" i="1"/>
  <c r="S1916" i="1"/>
  <c r="R1916" i="1"/>
  <c r="Q1916" i="1"/>
  <c r="O1916" i="1"/>
  <c r="N1916" i="1"/>
  <c r="M1916" i="1"/>
  <c r="L1916" i="1"/>
  <c r="S1915" i="1"/>
  <c r="R1915" i="1"/>
  <c r="Q1915" i="1"/>
  <c r="O1915" i="1"/>
  <c r="N1915" i="1"/>
  <c r="M1915" i="1"/>
  <c r="L1915" i="1"/>
  <c r="S1914" i="1"/>
  <c r="R1914" i="1"/>
  <c r="Q1914" i="1"/>
  <c r="O1914" i="1"/>
  <c r="N1914" i="1"/>
  <c r="M1914" i="1"/>
  <c r="L1914" i="1"/>
  <c r="S1913" i="1"/>
  <c r="R1913" i="1"/>
  <c r="Q1913" i="1"/>
  <c r="O1913" i="1"/>
  <c r="N1913" i="1"/>
  <c r="M1913" i="1"/>
  <c r="L1913" i="1"/>
  <c r="S1912" i="1"/>
  <c r="R1912" i="1"/>
  <c r="Q1912" i="1"/>
  <c r="O1912" i="1"/>
  <c r="N1912" i="1"/>
  <c r="M1912" i="1"/>
  <c r="L1912" i="1"/>
  <c r="S1911" i="1"/>
  <c r="R1911" i="1"/>
  <c r="Q1911" i="1"/>
  <c r="O1911" i="1"/>
  <c r="N1911" i="1"/>
  <c r="M1911" i="1"/>
  <c r="L1911" i="1"/>
  <c r="S1910" i="1"/>
  <c r="R1910" i="1"/>
  <c r="Q1910" i="1"/>
  <c r="O1910" i="1"/>
  <c r="N1910" i="1"/>
  <c r="M1910" i="1"/>
  <c r="L1910" i="1"/>
  <c r="S1909" i="1"/>
  <c r="R1909" i="1"/>
  <c r="Q1909" i="1"/>
  <c r="O1909" i="1"/>
  <c r="N1909" i="1"/>
  <c r="M1909" i="1"/>
  <c r="L1909" i="1"/>
  <c r="S1908" i="1"/>
  <c r="R1908" i="1"/>
  <c r="Q1908" i="1"/>
  <c r="O1908" i="1"/>
  <c r="N1908" i="1"/>
  <c r="M1908" i="1"/>
  <c r="L1908" i="1"/>
  <c r="S1907" i="1"/>
  <c r="R1907" i="1"/>
  <c r="Q1907" i="1"/>
  <c r="O1907" i="1"/>
  <c r="N1907" i="1"/>
  <c r="M1907" i="1"/>
  <c r="L1907" i="1"/>
  <c r="S1906" i="1"/>
  <c r="R1906" i="1"/>
  <c r="Q1906" i="1"/>
  <c r="O1906" i="1"/>
  <c r="N1906" i="1"/>
  <c r="M1906" i="1"/>
  <c r="L1906" i="1"/>
  <c r="S1905" i="1"/>
  <c r="R1905" i="1"/>
  <c r="Q1905" i="1"/>
  <c r="O1905" i="1"/>
  <c r="N1905" i="1"/>
  <c r="M1905" i="1"/>
  <c r="L1905" i="1"/>
  <c r="S1904" i="1"/>
  <c r="R1904" i="1"/>
  <c r="Q1904" i="1"/>
  <c r="O1904" i="1"/>
  <c r="N1904" i="1"/>
  <c r="M1904" i="1"/>
  <c r="L1904" i="1"/>
  <c r="S1903" i="1"/>
  <c r="R1903" i="1"/>
  <c r="Q1903" i="1"/>
  <c r="O1903" i="1"/>
  <c r="N1903" i="1"/>
  <c r="M1903" i="1"/>
  <c r="L1903" i="1"/>
  <c r="S1902" i="1"/>
  <c r="R1902" i="1"/>
  <c r="Q1902" i="1"/>
  <c r="O1902" i="1"/>
  <c r="N1902" i="1"/>
  <c r="M1902" i="1"/>
  <c r="L1902" i="1"/>
  <c r="S1901" i="1"/>
  <c r="R1901" i="1"/>
  <c r="Q1901" i="1"/>
  <c r="O1901" i="1"/>
  <c r="N1901" i="1"/>
  <c r="M1901" i="1"/>
  <c r="L1901" i="1"/>
  <c r="S1900" i="1"/>
  <c r="R1900" i="1"/>
  <c r="Q1900" i="1"/>
  <c r="O1900" i="1"/>
  <c r="N1900" i="1"/>
  <c r="M1900" i="1"/>
  <c r="L1900" i="1"/>
  <c r="S1899" i="1"/>
  <c r="R1899" i="1"/>
  <c r="Q1899" i="1"/>
  <c r="O1899" i="1"/>
  <c r="N1899" i="1"/>
  <c r="M1899" i="1"/>
  <c r="L1899" i="1"/>
  <c r="S1898" i="1"/>
  <c r="R1898" i="1"/>
  <c r="Q1898" i="1"/>
  <c r="O1898" i="1"/>
  <c r="N1898" i="1"/>
  <c r="M1898" i="1"/>
  <c r="L1898" i="1"/>
  <c r="S1897" i="1"/>
  <c r="R1897" i="1"/>
  <c r="Q1897" i="1"/>
  <c r="O1897" i="1"/>
  <c r="N1897" i="1"/>
  <c r="M1897" i="1"/>
  <c r="L1897" i="1"/>
  <c r="S1896" i="1"/>
  <c r="R1896" i="1"/>
  <c r="Q1896" i="1"/>
  <c r="O1896" i="1"/>
  <c r="N1896" i="1"/>
  <c r="M1896" i="1"/>
  <c r="L1896" i="1"/>
  <c r="S1895" i="1"/>
  <c r="R1895" i="1"/>
  <c r="Q1895" i="1"/>
  <c r="O1895" i="1"/>
  <c r="N1895" i="1"/>
  <c r="M1895" i="1"/>
  <c r="L1895" i="1"/>
  <c r="S1892" i="1"/>
  <c r="R1892" i="1"/>
  <c r="Q1892" i="1"/>
  <c r="O1892" i="1"/>
  <c r="N1892" i="1"/>
  <c r="M1892" i="1"/>
  <c r="L1892" i="1"/>
  <c r="S1894" i="1"/>
  <c r="R1894" i="1"/>
  <c r="Q1894" i="1"/>
  <c r="O1894" i="1"/>
  <c r="N1894" i="1"/>
  <c r="M1894" i="1"/>
  <c r="L1894" i="1"/>
  <c r="S1893" i="1"/>
  <c r="R1893" i="1"/>
  <c r="Q1893" i="1"/>
  <c r="O1893" i="1"/>
  <c r="N1893" i="1"/>
  <c r="M1893" i="1"/>
  <c r="L1893" i="1"/>
  <c r="S1891" i="1"/>
  <c r="R1891" i="1"/>
  <c r="Q1891" i="1"/>
  <c r="O1891" i="1"/>
  <c r="N1891" i="1"/>
  <c r="M1891" i="1"/>
  <c r="L1891" i="1"/>
  <c r="S1890" i="1"/>
  <c r="R1890" i="1"/>
  <c r="Q1890" i="1"/>
  <c r="O1890" i="1"/>
  <c r="N1890" i="1"/>
  <c r="M1890" i="1"/>
  <c r="L1890" i="1"/>
  <c r="S1889" i="1"/>
  <c r="R1889" i="1"/>
  <c r="Q1889" i="1"/>
  <c r="O1889" i="1"/>
  <c r="N1889" i="1"/>
  <c r="M1889" i="1"/>
  <c r="L1889" i="1"/>
  <c r="S1888" i="1"/>
  <c r="R1888" i="1"/>
  <c r="Q1888" i="1"/>
  <c r="O1888" i="1"/>
  <c r="N1888" i="1"/>
  <c r="M1888" i="1"/>
  <c r="L1888" i="1"/>
  <c r="S1887" i="1"/>
  <c r="R1887" i="1"/>
  <c r="Q1887" i="1"/>
  <c r="O1887" i="1"/>
  <c r="N1887" i="1"/>
  <c r="M1887" i="1"/>
  <c r="L1887" i="1"/>
  <c r="S1886" i="1"/>
  <c r="R1886" i="1"/>
  <c r="Q1886" i="1"/>
  <c r="O1886" i="1"/>
  <c r="N1886" i="1"/>
  <c r="M1886" i="1"/>
  <c r="L1886" i="1"/>
  <c r="S1885" i="1"/>
  <c r="R1885" i="1"/>
  <c r="Q1885" i="1"/>
  <c r="O1885" i="1"/>
  <c r="N1885" i="1"/>
  <c r="M1885" i="1"/>
  <c r="L1885" i="1"/>
  <c r="S1884" i="1"/>
  <c r="R1884" i="1"/>
  <c r="Q1884" i="1"/>
  <c r="O1884" i="1"/>
  <c r="N1884" i="1"/>
  <c r="M1884" i="1"/>
  <c r="L1884" i="1"/>
  <c r="S1883" i="1"/>
  <c r="R1883" i="1"/>
  <c r="Q1883" i="1"/>
  <c r="O1883" i="1"/>
  <c r="N1883" i="1"/>
  <c r="M1883" i="1"/>
  <c r="L1883" i="1"/>
  <c r="S1882" i="1"/>
  <c r="R1882" i="1"/>
  <c r="Q1882" i="1"/>
  <c r="O1882" i="1"/>
  <c r="N1882" i="1"/>
  <c r="M1882" i="1"/>
  <c r="L1882" i="1"/>
  <c r="S1881" i="1"/>
  <c r="R1881" i="1"/>
  <c r="Q1881" i="1"/>
  <c r="O1881" i="1"/>
  <c r="N1881" i="1"/>
  <c r="M1881" i="1"/>
  <c r="L1881" i="1"/>
  <c r="S1880" i="1"/>
  <c r="R1880" i="1"/>
  <c r="Q1880" i="1"/>
  <c r="O1880" i="1"/>
  <c r="N1880" i="1"/>
  <c r="M1880" i="1"/>
  <c r="L1880" i="1"/>
  <c r="S1879" i="1"/>
  <c r="R1879" i="1"/>
  <c r="Q1879" i="1"/>
  <c r="O1879" i="1"/>
  <c r="N1879" i="1"/>
  <c r="M1879" i="1"/>
  <c r="L1879" i="1"/>
  <c r="S1878" i="1"/>
  <c r="R1878" i="1"/>
  <c r="Q1878" i="1"/>
  <c r="O1878" i="1"/>
  <c r="N1878" i="1"/>
  <c r="M1878" i="1"/>
  <c r="L1878" i="1"/>
  <c r="S1877" i="1"/>
  <c r="R1877" i="1"/>
  <c r="Q1877" i="1"/>
  <c r="O1877" i="1"/>
  <c r="N1877" i="1"/>
  <c r="M1877" i="1"/>
  <c r="L1877" i="1"/>
  <c r="S1876" i="1"/>
  <c r="R1876" i="1"/>
  <c r="Q1876" i="1"/>
  <c r="O1876" i="1"/>
  <c r="N1876" i="1"/>
  <c r="M1876" i="1"/>
  <c r="L1876" i="1"/>
  <c r="S1875" i="1"/>
  <c r="R1875" i="1"/>
  <c r="Q1875" i="1"/>
  <c r="O1875" i="1"/>
  <c r="N1875" i="1"/>
  <c r="M1875" i="1"/>
  <c r="L1875" i="1"/>
  <c r="S1874" i="1"/>
  <c r="R1874" i="1"/>
  <c r="Q1874" i="1"/>
  <c r="O1874" i="1"/>
  <c r="N1874" i="1"/>
  <c r="M1874" i="1"/>
  <c r="L1874" i="1"/>
  <c r="S1873" i="1"/>
  <c r="R1873" i="1"/>
  <c r="Q1873" i="1"/>
  <c r="O1873" i="1"/>
  <c r="N1873" i="1"/>
  <c r="M1873" i="1"/>
  <c r="L1873" i="1"/>
  <c r="S1872" i="1"/>
  <c r="R1872" i="1"/>
  <c r="Q1872" i="1"/>
  <c r="O1872" i="1"/>
  <c r="N1872" i="1"/>
  <c r="M1872" i="1"/>
  <c r="L1872" i="1"/>
  <c r="S1871" i="1"/>
  <c r="R1871" i="1"/>
  <c r="Q1871" i="1"/>
  <c r="O1871" i="1"/>
  <c r="N1871" i="1"/>
  <c r="M1871" i="1"/>
  <c r="L1871" i="1"/>
  <c r="S1870" i="1"/>
  <c r="R1870" i="1"/>
  <c r="Q1870" i="1"/>
  <c r="O1870" i="1"/>
  <c r="N1870" i="1"/>
  <c r="M1870" i="1"/>
  <c r="L1870" i="1"/>
  <c r="S1869" i="1"/>
  <c r="R1869" i="1"/>
  <c r="Q1869" i="1"/>
  <c r="O1869" i="1"/>
  <c r="N1869" i="1"/>
  <c r="M1869" i="1"/>
  <c r="L1869" i="1"/>
  <c r="S1868" i="1"/>
  <c r="R1868" i="1"/>
  <c r="Q1868" i="1"/>
  <c r="O1868" i="1"/>
  <c r="N1868" i="1"/>
  <c r="M1868" i="1"/>
  <c r="L1868" i="1"/>
  <c r="S1867" i="1"/>
  <c r="R1867" i="1"/>
  <c r="Q1867" i="1"/>
  <c r="O1867" i="1"/>
  <c r="N1867" i="1"/>
  <c r="M1867" i="1"/>
  <c r="L1867" i="1"/>
  <c r="S1866" i="1"/>
  <c r="R1866" i="1"/>
  <c r="Q1866" i="1"/>
  <c r="O1866" i="1"/>
  <c r="N1866" i="1"/>
  <c r="M1866" i="1"/>
  <c r="L1866" i="1"/>
  <c r="S1865" i="1"/>
  <c r="R1865" i="1"/>
  <c r="Q1865" i="1"/>
  <c r="O1865" i="1"/>
  <c r="N1865" i="1"/>
  <c r="M1865" i="1"/>
  <c r="L1865" i="1"/>
  <c r="S1864" i="1"/>
  <c r="R1864" i="1"/>
  <c r="Q1864" i="1"/>
  <c r="O1864" i="1"/>
  <c r="N1864" i="1"/>
  <c r="M1864" i="1"/>
  <c r="L1864" i="1"/>
  <c r="S1863" i="1"/>
  <c r="R1863" i="1"/>
  <c r="Q1863" i="1"/>
  <c r="O1863" i="1"/>
  <c r="N1863" i="1"/>
  <c r="M1863" i="1"/>
  <c r="L1863" i="1"/>
  <c r="S1862" i="1"/>
  <c r="R1862" i="1"/>
  <c r="Q1862" i="1"/>
  <c r="O1862" i="1"/>
  <c r="N1862" i="1"/>
  <c r="M1862" i="1"/>
  <c r="L1862" i="1"/>
  <c r="S1861" i="1"/>
  <c r="R1861" i="1"/>
  <c r="Q1861" i="1"/>
  <c r="O1861" i="1"/>
  <c r="N1861" i="1"/>
  <c r="M1861" i="1"/>
  <c r="L1861" i="1"/>
  <c r="S1860" i="1"/>
  <c r="R1860" i="1"/>
  <c r="Q1860" i="1"/>
  <c r="O1860" i="1"/>
  <c r="N1860" i="1"/>
  <c r="M1860" i="1"/>
  <c r="L1860" i="1"/>
  <c r="S1859" i="1"/>
  <c r="R1859" i="1"/>
  <c r="Q1859" i="1"/>
  <c r="O1859" i="1"/>
  <c r="N1859" i="1"/>
  <c r="M1859" i="1"/>
  <c r="L1859" i="1"/>
  <c r="S1858" i="1"/>
  <c r="R1858" i="1"/>
  <c r="Q1858" i="1"/>
  <c r="O1858" i="1"/>
  <c r="N1858" i="1"/>
  <c r="M1858" i="1"/>
  <c r="L1858" i="1"/>
  <c r="S1857" i="1"/>
  <c r="R1857" i="1"/>
  <c r="Q1857" i="1"/>
  <c r="O1857" i="1"/>
  <c r="N1857" i="1"/>
  <c r="M1857" i="1"/>
  <c r="L1857" i="1"/>
  <c r="S1856" i="1"/>
  <c r="R1856" i="1"/>
  <c r="Q1856" i="1"/>
  <c r="O1856" i="1"/>
  <c r="N1856" i="1"/>
  <c r="M1856" i="1"/>
  <c r="L1856" i="1"/>
  <c r="S1855" i="1"/>
  <c r="R1855" i="1"/>
  <c r="Q1855" i="1"/>
  <c r="O1855" i="1"/>
  <c r="N1855" i="1"/>
  <c r="M1855" i="1"/>
  <c r="L1855" i="1"/>
  <c r="S1854" i="1"/>
  <c r="R1854" i="1"/>
  <c r="Q1854" i="1"/>
  <c r="O1854" i="1"/>
  <c r="N1854" i="1"/>
  <c r="M1854" i="1"/>
  <c r="L1854" i="1"/>
  <c r="S1853" i="1"/>
  <c r="R1853" i="1"/>
  <c r="Q1853" i="1"/>
  <c r="O1853" i="1"/>
  <c r="N1853" i="1"/>
  <c r="M1853" i="1"/>
  <c r="L1853" i="1"/>
  <c r="S1852" i="1"/>
  <c r="R1852" i="1"/>
  <c r="Q1852" i="1"/>
  <c r="O1852" i="1"/>
  <c r="N1852" i="1"/>
  <c r="M1852" i="1"/>
  <c r="L1852" i="1"/>
  <c r="S1851" i="1"/>
  <c r="R1851" i="1"/>
  <c r="Q1851" i="1"/>
  <c r="O1851" i="1"/>
  <c r="N1851" i="1"/>
  <c r="M1851" i="1"/>
  <c r="L1851" i="1"/>
  <c r="S1850" i="1"/>
  <c r="R1850" i="1"/>
  <c r="Q1850" i="1"/>
  <c r="O1850" i="1"/>
  <c r="N1850" i="1"/>
  <c r="M1850" i="1"/>
  <c r="L1850" i="1"/>
  <c r="S1849" i="1"/>
  <c r="R1849" i="1"/>
  <c r="Q1849" i="1"/>
  <c r="O1849" i="1"/>
  <c r="N1849" i="1"/>
  <c r="M1849" i="1"/>
  <c r="L1849" i="1"/>
  <c r="S1848" i="1"/>
  <c r="R1848" i="1"/>
  <c r="Q1848" i="1"/>
  <c r="O1848" i="1"/>
  <c r="N1848" i="1"/>
  <c r="M1848" i="1"/>
  <c r="L1848" i="1"/>
  <c r="S1847" i="1"/>
  <c r="R1847" i="1"/>
  <c r="Q1847" i="1"/>
  <c r="O1847" i="1"/>
  <c r="N1847" i="1"/>
  <c r="M1847" i="1"/>
  <c r="L1847" i="1"/>
  <c r="S1846" i="1"/>
  <c r="R1846" i="1"/>
  <c r="Q1846" i="1"/>
  <c r="O1846" i="1"/>
  <c r="N1846" i="1"/>
  <c r="M1846" i="1"/>
  <c r="L1846" i="1"/>
  <c r="S1845" i="1"/>
  <c r="R1845" i="1"/>
  <c r="Q1845" i="1"/>
  <c r="O1845" i="1"/>
  <c r="N1845" i="1"/>
  <c r="M1845" i="1"/>
  <c r="L1845" i="1"/>
  <c r="S1844" i="1"/>
  <c r="R1844" i="1"/>
  <c r="Q1844" i="1"/>
  <c r="O1844" i="1"/>
  <c r="N1844" i="1"/>
  <c r="M1844" i="1"/>
  <c r="L1844" i="1"/>
  <c r="S1843" i="1"/>
  <c r="R1843" i="1"/>
  <c r="Q1843" i="1"/>
  <c r="O1843" i="1"/>
  <c r="N1843" i="1"/>
  <c r="M1843" i="1"/>
  <c r="L1843" i="1"/>
  <c r="S1842" i="1"/>
  <c r="R1842" i="1"/>
  <c r="Q1842" i="1"/>
  <c r="O1842" i="1"/>
  <c r="N1842" i="1"/>
  <c r="M1842" i="1"/>
  <c r="L1842" i="1"/>
  <c r="S1841" i="1"/>
  <c r="R1841" i="1"/>
  <c r="Q1841" i="1"/>
  <c r="O1841" i="1"/>
  <c r="N1841" i="1"/>
  <c r="M1841" i="1"/>
  <c r="L1841" i="1"/>
  <c r="S1840" i="1"/>
  <c r="R1840" i="1"/>
  <c r="Q1840" i="1"/>
  <c r="O1840" i="1"/>
  <c r="N1840" i="1"/>
  <c r="M1840" i="1"/>
  <c r="L1840" i="1"/>
  <c r="S1839" i="1"/>
  <c r="R1839" i="1"/>
  <c r="Q1839" i="1"/>
  <c r="O1839" i="1"/>
  <c r="N1839" i="1"/>
  <c r="M1839" i="1"/>
  <c r="L1839" i="1"/>
  <c r="S1838" i="1"/>
  <c r="R1838" i="1"/>
  <c r="Q1838" i="1"/>
  <c r="O1838" i="1"/>
  <c r="N1838" i="1"/>
  <c r="M1838" i="1"/>
  <c r="L1838" i="1"/>
  <c r="S1837" i="1"/>
  <c r="R1837" i="1"/>
  <c r="Q1837" i="1"/>
  <c r="O1837" i="1"/>
  <c r="N1837" i="1"/>
  <c r="M1837" i="1"/>
  <c r="L1837" i="1"/>
  <c r="S1836" i="1"/>
  <c r="R1836" i="1"/>
  <c r="Q1836" i="1"/>
  <c r="O1836" i="1"/>
  <c r="N1836" i="1"/>
  <c r="M1836" i="1"/>
  <c r="L1836" i="1"/>
  <c r="S1835" i="1"/>
  <c r="R1835" i="1"/>
  <c r="Q1835" i="1"/>
  <c r="O1835" i="1"/>
  <c r="N1835" i="1"/>
  <c r="M1835" i="1"/>
  <c r="L1835" i="1"/>
  <c r="S1834" i="1"/>
  <c r="R1834" i="1"/>
  <c r="Q1834" i="1"/>
  <c r="O1834" i="1"/>
  <c r="N1834" i="1"/>
  <c r="M1834" i="1"/>
  <c r="L1834" i="1"/>
  <c r="S1833" i="1"/>
  <c r="R1833" i="1"/>
  <c r="Q1833" i="1"/>
  <c r="O1833" i="1"/>
  <c r="N1833" i="1"/>
  <c r="M1833" i="1"/>
  <c r="L1833" i="1"/>
  <c r="S1832" i="1"/>
  <c r="R1832" i="1"/>
  <c r="Q1832" i="1"/>
  <c r="O1832" i="1"/>
  <c r="N1832" i="1"/>
  <c r="M1832" i="1"/>
  <c r="L1832" i="1"/>
  <c r="S1831" i="1"/>
  <c r="R1831" i="1"/>
  <c r="Q1831" i="1"/>
  <c r="O1831" i="1"/>
  <c r="N1831" i="1"/>
  <c r="M1831" i="1"/>
  <c r="L1831" i="1"/>
  <c r="S1830" i="1"/>
  <c r="R1830" i="1"/>
  <c r="Q1830" i="1"/>
  <c r="O1830" i="1"/>
  <c r="N1830" i="1"/>
  <c r="M1830" i="1"/>
  <c r="L1830" i="1"/>
  <c r="S1829" i="1"/>
  <c r="R1829" i="1"/>
  <c r="Q1829" i="1"/>
  <c r="O1829" i="1"/>
  <c r="N1829" i="1"/>
  <c r="M1829" i="1"/>
  <c r="L1829" i="1"/>
  <c r="S1828" i="1"/>
  <c r="R1828" i="1"/>
  <c r="Q1828" i="1"/>
  <c r="O1828" i="1"/>
  <c r="N1828" i="1"/>
  <c r="M1828" i="1"/>
  <c r="L1828" i="1"/>
  <c r="S1827" i="1"/>
  <c r="R1827" i="1"/>
  <c r="Q1827" i="1"/>
  <c r="O1827" i="1"/>
  <c r="N1827" i="1"/>
  <c r="M1827" i="1"/>
  <c r="L1827" i="1"/>
  <c r="S1826" i="1"/>
  <c r="R1826" i="1"/>
  <c r="Q1826" i="1"/>
  <c r="O1826" i="1"/>
  <c r="N1826" i="1"/>
  <c r="M1826" i="1"/>
  <c r="L1826" i="1"/>
  <c r="S1825" i="1"/>
  <c r="R1825" i="1"/>
  <c r="Q1825" i="1"/>
  <c r="O1825" i="1"/>
  <c r="N1825" i="1"/>
  <c r="M1825" i="1"/>
  <c r="L1825" i="1"/>
  <c r="S1824" i="1"/>
  <c r="R1824" i="1"/>
  <c r="Q1824" i="1"/>
  <c r="O1824" i="1"/>
  <c r="N1824" i="1"/>
  <c r="M1824" i="1"/>
  <c r="L1824" i="1"/>
  <c r="S1823" i="1"/>
  <c r="R1823" i="1"/>
  <c r="Q1823" i="1"/>
  <c r="O1823" i="1"/>
  <c r="N1823" i="1"/>
  <c r="M1823" i="1"/>
  <c r="L1823" i="1"/>
  <c r="S1821" i="1"/>
  <c r="R1821" i="1"/>
  <c r="Q1821" i="1"/>
  <c r="O1821" i="1"/>
  <c r="N1821" i="1"/>
  <c r="M1821" i="1"/>
  <c r="L1821" i="1"/>
  <c r="S1822" i="1"/>
  <c r="R1822" i="1"/>
  <c r="Q1822" i="1"/>
  <c r="O1822" i="1"/>
  <c r="N1822" i="1"/>
  <c r="M1822" i="1"/>
  <c r="L1822" i="1"/>
  <c r="S1820" i="1"/>
  <c r="R1820" i="1"/>
  <c r="Q1820" i="1"/>
  <c r="O1820" i="1"/>
  <c r="N1820" i="1"/>
  <c r="M1820" i="1"/>
  <c r="L1820" i="1"/>
  <c r="S1819" i="1"/>
  <c r="R1819" i="1"/>
  <c r="Q1819" i="1"/>
  <c r="O1819" i="1"/>
  <c r="N1819" i="1"/>
  <c r="M1819" i="1"/>
  <c r="L1819" i="1"/>
  <c r="S1818" i="1"/>
  <c r="R1818" i="1"/>
  <c r="Q1818" i="1"/>
  <c r="O1818" i="1"/>
  <c r="N1818" i="1"/>
  <c r="M1818" i="1"/>
  <c r="L1818" i="1"/>
  <c r="S1817" i="1"/>
  <c r="R1817" i="1"/>
  <c r="Q1817" i="1"/>
  <c r="O1817" i="1"/>
  <c r="N1817" i="1"/>
  <c r="M1817" i="1"/>
  <c r="L1817" i="1"/>
  <c r="S1816" i="1"/>
  <c r="R1816" i="1"/>
  <c r="Q1816" i="1"/>
  <c r="O1816" i="1"/>
  <c r="N1816" i="1"/>
  <c r="M1816" i="1"/>
  <c r="L1816" i="1"/>
  <c r="S1815" i="1"/>
  <c r="R1815" i="1"/>
  <c r="Q1815" i="1"/>
  <c r="O1815" i="1"/>
  <c r="N1815" i="1"/>
  <c r="M1815" i="1"/>
  <c r="L1815" i="1"/>
  <c r="S1814" i="1"/>
  <c r="R1814" i="1"/>
  <c r="Q1814" i="1"/>
  <c r="O1814" i="1"/>
  <c r="N1814" i="1"/>
  <c r="M1814" i="1"/>
  <c r="L1814" i="1"/>
  <c r="S1813" i="1"/>
  <c r="R1813" i="1"/>
  <c r="Q1813" i="1"/>
  <c r="O1813" i="1"/>
  <c r="N1813" i="1"/>
  <c r="M1813" i="1"/>
  <c r="L1813" i="1"/>
  <c r="S1812" i="1"/>
  <c r="R1812" i="1"/>
  <c r="Q1812" i="1"/>
  <c r="O1812" i="1"/>
  <c r="N1812" i="1"/>
  <c r="M1812" i="1"/>
  <c r="L1812" i="1"/>
  <c r="S1811" i="1"/>
  <c r="R1811" i="1"/>
  <c r="Q1811" i="1"/>
  <c r="O1811" i="1"/>
  <c r="N1811" i="1"/>
  <c r="M1811" i="1"/>
  <c r="L1811" i="1"/>
  <c r="S1810" i="1"/>
  <c r="R1810" i="1"/>
  <c r="Q1810" i="1"/>
  <c r="O1810" i="1"/>
  <c r="N1810" i="1"/>
  <c r="M1810" i="1"/>
  <c r="L1810" i="1"/>
  <c r="S1809" i="1"/>
  <c r="R1809" i="1"/>
  <c r="Q1809" i="1"/>
  <c r="O1809" i="1"/>
  <c r="N1809" i="1"/>
  <c r="M1809" i="1"/>
  <c r="L1809" i="1"/>
  <c r="S1808" i="1"/>
  <c r="R1808" i="1"/>
  <c r="Q1808" i="1"/>
  <c r="O1808" i="1"/>
  <c r="N1808" i="1"/>
  <c r="M1808" i="1"/>
  <c r="L1808" i="1"/>
  <c r="S1807" i="1"/>
  <c r="R1807" i="1"/>
  <c r="Q1807" i="1"/>
  <c r="O1807" i="1"/>
  <c r="N1807" i="1"/>
  <c r="M1807" i="1"/>
  <c r="L1807" i="1"/>
  <c r="S1806" i="1"/>
  <c r="R1806" i="1"/>
  <c r="Q1806" i="1"/>
  <c r="O1806" i="1"/>
  <c r="N1806" i="1"/>
  <c r="M1806" i="1"/>
  <c r="L1806" i="1"/>
  <c r="S1805" i="1"/>
  <c r="R1805" i="1"/>
  <c r="Q1805" i="1"/>
  <c r="O1805" i="1"/>
  <c r="N1805" i="1"/>
  <c r="M1805" i="1"/>
  <c r="L1805" i="1"/>
  <c r="S1804" i="1"/>
  <c r="R1804" i="1"/>
  <c r="Q1804" i="1"/>
  <c r="O1804" i="1"/>
  <c r="N1804" i="1"/>
  <c r="M1804" i="1"/>
  <c r="L1804" i="1"/>
  <c r="S1803" i="1"/>
  <c r="R1803" i="1"/>
  <c r="Q1803" i="1"/>
  <c r="O1803" i="1"/>
  <c r="N1803" i="1"/>
  <c r="M1803" i="1"/>
  <c r="L1803" i="1"/>
  <c r="S1802" i="1"/>
  <c r="R1802" i="1"/>
  <c r="Q1802" i="1"/>
  <c r="O1802" i="1"/>
  <c r="N1802" i="1"/>
  <c r="M1802" i="1"/>
  <c r="L1802" i="1"/>
  <c r="S1801" i="1"/>
  <c r="R1801" i="1"/>
  <c r="Q1801" i="1"/>
  <c r="O1801" i="1"/>
  <c r="N1801" i="1"/>
  <c r="M1801" i="1"/>
  <c r="L1801" i="1"/>
  <c r="S1800" i="1"/>
  <c r="R1800" i="1"/>
  <c r="Q1800" i="1"/>
  <c r="O1800" i="1"/>
  <c r="N1800" i="1"/>
  <c r="M1800" i="1"/>
  <c r="L1800" i="1"/>
  <c r="S1799" i="1"/>
  <c r="R1799" i="1"/>
  <c r="Q1799" i="1"/>
  <c r="O1799" i="1"/>
  <c r="N1799" i="1"/>
  <c r="M1799" i="1"/>
  <c r="L1799" i="1"/>
  <c r="S1798" i="1"/>
  <c r="R1798" i="1"/>
  <c r="Q1798" i="1"/>
  <c r="O1798" i="1"/>
  <c r="N1798" i="1"/>
  <c r="M1798" i="1"/>
  <c r="L1798" i="1"/>
  <c r="S1797" i="1"/>
  <c r="R1797" i="1"/>
  <c r="Q1797" i="1"/>
  <c r="O1797" i="1"/>
  <c r="N1797" i="1"/>
  <c r="M1797" i="1"/>
  <c r="L1797" i="1"/>
  <c r="S1796" i="1"/>
  <c r="R1796" i="1"/>
  <c r="Q1796" i="1"/>
  <c r="O1796" i="1"/>
  <c r="N1796" i="1"/>
  <c r="M1796" i="1"/>
  <c r="L1796" i="1"/>
  <c r="S1795" i="1"/>
  <c r="R1795" i="1"/>
  <c r="Q1795" i="1"/>
  <c r="O1795" i="1"/>
  <c r="N1795" i="1"/>
  <c r="M1795" i="1"/>
  <c r="L1795" i="1"/>
  <c r="S1794" i="1"/>
  <c r="R1794" i="1"/>
  <c r="Q1794" i="1"/>
  <c r="O1794" i="1"/>
  <c r="N1794" i="1"/>
  <c r="M1794" i="1"/>
  <c r="L1794" i="1"/>
  <c r="S1793" i="1"/>
  <c r="R1793" i="1"/>
  <c r="Q1793" i="1"/>
  <c r="O1793" i="1"/>
  <c r="N1793" i="1"/>
  <c r="M1793" i="1"/>
  <c r="L1793" i="1"/>
  <c r="S1792" i="1"/>
  <c r="R1792" i="1"/>
  <c r="Q1792" i="1"/>
  <c r="O1792" i="1"/>
  <c r="N1792" i="1"/>
  <c r="M1792" i="1"/>
  <c r="L1792" i="1"/>
  <c r="S1791" i="1"/>
  <c r="R1791" i="1"/>
  <c r="Q1791" i="1"/>
  <c r="O1791" i="1"/>
  <c r="N1791" i="1"/>
  <c r="M1791" i="1"/>
  <c r="L1791" i="1"/>
  <c r="S1790" i="1"/>
  <c r="R1790" i="1"/>
  <c r="Q1790" i="1"/>
  <c r="O1790" i="1"/>
  <c r="N1790" i="1"/>
  <c r="M1790" i="1"/>
  <c r="L1790" i="1"/>
  <c r="S1789" i="1"/>
  <c r="R1789" i="1"/>
  <c r="Q1789" i="1"/>
  <c r="O1789" i="1"/>
  <c r="N1789" i="1"/>
  <c r="M1789" i="1"/>
  <c r="L1789" i="1"/>
  <c r="S1788" i="1"/>
  <c r="R1788" i="1"/>
  <c r="Q1788" i="1"/>
  <c r="O1788" i="1"/>
  <c r="N1788" i="1"/>
  <c r="M1788" i="1"/>
  <c r="L1788" i="1"/>
  <c r="S1787" i="1"/>
  <c r="R1787" i="1"/>
  <c r="Q1787" i="1"/>
  <c r="O1787" i="1"/>
  <c r="N1787" i="1"/>
  <c r="M1787" i="1"/>
  <c r="L1787" i="1"/>
  <c r="S1786" i="1"/>
  <c r="R1786" i="1"/>
  <c r="Q1786" i="1"/>
  <c r="O1786" i="1"/>
  <c r="N1786" i="1"/>
  <c r="M1786" i="1"/>
  <c r="L1786" i="1"/>
  <c r="S1785" i="1"/>
  <c r="R1785" i="1"/>
  <c r="Q1785" i="1"/>
  <c r="O1785" i="1"/>
  <c r="N1785" i="1"/>
  <c r="M1785" i="1"/>
  <c r="L1785" i="1"/>
  <c r="S1784" i="1"/>
  <c r="R1784" i="1"/>
  <c r="Q1784" i="1"/>
  <c r="O1784" i="1"/>
  <c r="N1784" i="1"/>
  <c r="M1784" i="1"/>
  <c r="L1784" i="1"/>
  <c r="S1783" i="1"/>
  <c r="R1783" i="1"/>
  <c r="Q1783" i="1"/>
  <c r="O1783" i="1"/>
  <c r="N1783" i="1"/>
  <c r="M1783" i="1"/>
  <c r="L1783" i="1"/>
  <c r="S1782" i="1"/>
  <c r="R1782" i="1"/>
  <c r="Q1782" i="1"/>
  <c r="O1782" i="1"/>
  <c r="N1782" i="1"/>
  <c r="M1782" i="1"/>
  <c r="L1782" i="1"/>
  <c r="S1781" i="1"/>
  <c r="R1781" i="1"/>
  <c r="Q1781" i="1"/>
  <c r="O1781" i="1"/>
  <c r="N1781" i="1"/>
  <c r="M1781" i="1"/>
  <c r="L1781" i="1"/>
  <c r="S1780" i="1"/>
  <c r="R1780" i="1"/>
  <c r="Q1780" i="1"/>
  <c r="O1780" i="1"/>
  <c r="N1780" i="1"/>
  <c r="M1780" i="1"/>
  <c r="L1780" i="1"/>
  <c r="S1779" i="1"/>
  <c r="R1779" i="1"/>
  <c r="Q1779" i="1"/>
  <c r="O1779" i="1"/>
  <c r="N1779" i="1"/>
  <c r="M1779" i="1"/>
  <c r="L1779" i="1"/>
  <c r="S1778" i="1"/>
  <c r="R1778" i="1"/>
  <c r="Q1778" i="1"/>
  <c r="O1778" i="1"/>
  <c r="N1778" i="1"/>
  <c r="M1778" i="1"/>
  <c r="L1778" i="1"/>
  <c r="S1777" i="1"/>
  <c r="R1777" i="1"/>
  <c r="Q1777" i="1"/>
  <c r="O1777" i="1"/>
  <c r="N1777" i="1"/>
  <c r="M1777" i="1"/>
  <c r="L1777" i="1"/>
  <c r="S1776" i="1"/>
  <c r="R1776" i="1"/>
  <c r="Q1776" i="1"/>
  <c r="O1776" i="1"/>
  <c r="N1776" i="1"/>
  <c r="M1776" i="1"/>
  <c r="L1776" i="1"/>
  <c r="S1775" i="1"/>
  <c r="R1775" i="1"/>
  <c r="Q1775" i="1"/>
  <c r="O1775" i="1"/>
  <c r="N1775" i="1"/>
  <c r="M1775" i="1"/>
  <c r="L1775" i="1"/>
  <c r="S1774" i="1"/>
  <c r="R1774" i="1"/>
  <c r="Q1774" i="1"/>
  <c r="O1774" i="1"/>
  <c r="N1774" i="1"/>
  <c r="M1774" i="1"/>
  <c r="L1774" i="1"/>
  <c r="S1773" i="1"/>
  <c r="R1773" i="1"/>
  <c r="Q1773" i="1"/>
  <c r="O1773" i="1"/>
  <c r="N1773" i="1"/>
  <c r="M1773" i="1"/>
  <c r="L1773" i="1"/>
  <c r="S1772" i="1"/>
  <c r="R1772" i="1"/>
  <c r="Q1772" i="1"/>
  <c r="O1772" i="1"/>
  <c r="N1772" i="1"/>
  <c r="M1772" i="1"/>
  <c r="L1772" i="1"/>
  <c r="S1771" i="1"/>
  <c r="R1771" i="1"/>
  <c r="Q1771" i="1"/>
  <c r="O1771" i="1"/>
  <c r="N1771" i="1"/>
  <c r="M1771" i="1"/>
  <c r="L1771" i="1"/>
  <c r="S1770" i="1"/>
  <c r="R1770" i="1"/>
  <c r="Q1770" i="1"/>
  <c r="O1770" i="1"/>
  <c r="N1770" i="1"/>
  <c r="M1770" i="1"/>
  <c r="L1770" i="1"/>
  <c r="S1769" i="1"/>
  <c r="R1769" i="1"/>
  <c r="Q1769" i="1"/>
  <c r="O1769" i="1"/>
  <c r="N1769" i="1"/>
  <c r="M1769" i="1"/>
  <c r="L1769" i="1"/>
  <c r="S1768" i="1"/>
  <c r="R1768" i="1"/>
  <c r="Q1768" i="1"/>
  <c r="O1768" i="1"/>
  <c r="N1768" i="1"/>
  <c r="M1768" i="1"/>
  <c r="L1768" i="1"/>
  <c r="S1767" i="1"/>
  <c r="R1767" i="1"/>
  <c r="Q1767" i="1"/>
  <c r="O1767" i="1"/>
  <c r="N1767" i="1"/>
  <c r="M1767" i="1"/>
  <c r="L1767" i="1"/>
  <c r="S1766" i="1"/>
  <c r="R1766" i="1"/>
  <c r="Q1766" i="1"/>
  <c r="O1766" i="1"/>
  <c r="N1766" i="1"/>
  <c r="M1766" i="1"/>
  <c r="L1766" i="1"/>
  <c r="S1765" i="1"/>
  <c r="R1765" i="1"/>
  <c r="Q1765" i="1"/>
  <c r="O1765" i="1"/>
  <c r="N1765" i="1"/>
  <c r="M1765" i="1"/>
  <c r="L1765" i="1"/>
  <c r="S1764" i="1"/>
  <c r="R1764" i="1"/>
  <c r="Q1764" i="1"/>
  <c r="O1764" i="1"/>
  <c r="N1764" i="1"/>
  <c r="M1764" i="1"/>
  <c r="L1764" i="1"/>
  <c r="S1763" i="1"/>
  <c r="R1763" i="1"/>
  <c r="Q1763" i="1"/>
  <c r="O1763" i="1"/>
  <c r="N1763" i="1"/>
  <c r="M1763" i="1"/>
  <c r="L1763" i="1"/>
  <c r="S1762" i="1"/>
  <c r="R1762" i="1"/>
  <c r="Q1762" i="1"/>
  <c r="O1762" i="1"/>
  <c r="N1762" i="1"/>
  <c r="M1762" i="1"/>
  <c r="L1762" i="1"/>
  <c r="S1761" i="1"/>
  <c r="R1761" i="1"/>
  <c r="Q1761" i="1"/>
  <c r="O1761" i="1"/>
  <c r="N1761" i="1"/>
  <c r="M1761" i="1"/>
  <c r="L1761" i="1"/>
  <c r="S1760" i="1"/>
  <c r="R1760" i="1"/>
  <c r="Q1760" i="1"/>
  <c r="O1760" i="1"/>
  <c r="N1760" i="1"/>
  <c r="M1760" i="1"/>
  <c r="L1760" i="1"/>
  <c r="S1759" i="1"/>
  <c r="R1759" i="1"/>
  <c r="Q1759" i="1"/>
  <c r="O1759" i="1"/>
  <c r="N1759" i="1"/>
  <c r="M1759" i="1"/>
  <c r="L1759" i="1"/>
  <c r="S1758" i="1"/>
  <c r="R1758" i="1"/>
  <c r="Q1758" i="1"/>
  <c r="O1758" i="1"/>
  <c r="N1758" i="1"/>
  <c r="M1758" i="1"/>
  <c r="L1758" i="1"/>
  <c r="S1757" i="1"/>
  <c r="R1757" i="1"/>
  <c r="Q1757" i="1"/>
  <c r="O1757" i="1"/>
  <c r="N1757" i="1"/>
  <c r="M1757" i="1"/>
  <c r="L1757" i="1"/>
  <c r="S1756" i="1"/>
  <c r="R1756" i="1"/>
  <c r="Q1756" i="1"/>
  <c r="O1756" i="1"/>
  <c r="N1756" i="1"/>
  <c r="M1756" i="1"/>
  <c r="L1756" i="1"/>
  <c r="S1755" i="1"/>
  <c r="R1755" i="1"/>
  <c r="Q1755" i="1"/>
  <c r="O1755" i="1"/>
  <c r="N1755" i="1"/>
  <c r="M1755" i="1"/>
  <c r="L1755" i="1"/>
  <c r="S1754" i="1"/>
  <c r="R1754" i="1"/>
  <c r="Q1754" i="1"/>
  <c r="O1754" i="1"/>
  <c r="N1754" i="1"/>
  <c r="M1754" i="1"/>
  <c r="L1754" i="1"/>
  <c r="S1753" i="1"/>
  <c r="R1753" i="1"/>
  <c r="Q1753" i="1"/>
  <c r="O1753" i="1"/>
  <c r="N1753" i="1"/>
  <c r="M1753" i="1"/>
  <c r="L1753" i="1"/>
  <c r="S1752" i="1"/>
  <c r="R1752" i="1"/>
  <c r="Q1752" i="1"/>
  <c r="O1752" i="1"/>
  <c r="N1752" i="1"/>
  <c r="M1752" i="1"/>
  <c r="L1752" i="1"/>
  <c r="S1751" i="1"/>
  <c r="R1751" i="1"/>
  <c r="Q1751" i="1"/>
  <c r="O1751" i="1"/>
  <c r="N1751" i="1"/>
  <c r="M1751" i="1"/>
  <c r="L1751" i="1"/>
  <c r="S1750" i="1"/>
  <c r="R1750" i="1"/>
  <c r="Q1750" i="1"/>
  <c r="O1750" i="1"/>
  <c r="N1750" i="1"/>
  <c r="M1750" i="1"/>
  <c r="L1750" i="1"/>
  <c r="S1749" i="1"/>
  <c r="R1749" i="1"/>
  <c r="Q1749" i="1"/>
  <c r="O1749" i="1"/>
  <c r="N1749" i="1"/>
  <c r="M1749" i="1"/>
  <c r="L1749" i="1"/>
  <c r="S1748" i="1"/>
  <c r="R1748" i="1"/>
  <c r="Q1748" i="1"/>
  <c r="O1748" i="1"/>
  <c r="N1748" i="1"/>
  <c r="M1748" i="1"/>
  <c r="L1748" i="1"/>
  <c r="S1747" i="1"/>
  <c r="R1747" i="1"/>
  <c r="Q1747" i="1"/>
  <c r="O1747" i="1"/>
  <c r="N1747" i="1"/>
  <c r="M1747" i="1"/>
  <c r="L1747" i="1"/>
  <c r="S1746" i="1"/>
  <c r="R1746" i="1"/>
  <c r="Q1746" i="1"/>
  <c r="O1746" i="1"/>
  <c r="N1746" i="1"/>
  <c r="M1746" i="1"/>
  <c r="L1746" i="1"/>
  <c r="S1745" i="1"/>
  <c r="R1745" i="1"/>
  <c r="Q1745" i="1"/>
  <c r="O1745" i="1"/>
  <c r="N1745" i="1"/>
  <c r="M1745" i="1"/>
  <c r="L1745" i="1"/>
  <c r="S1744" i="1"/>
  <c r="R1744" i="1"/>
  <c r="Q1744" i="1"/>
  <c r="O1744" i="1"/>
  <c r="N1744" i="1"/>
  <c r="M1744" i="1"/>
  <c r="L1744" i="1"/>
  <c r="S1743" i="1"/>
  <c r="R1743" i="1"/>
  <c r="Q1743" i="1"/>
  <c r="O1743" i="1"/>
  <c r="N1743" i="1"/>
  <c r="M1743" i="1"/>
  <c r="L1743" i="1"/>
  <c r="S1742" i="1"/>
  <c r="R1742" i="1"/>
  <c r="Q1742" i="1"/>
  <c r="O1742" i="1"/>
  <c r="N1742" i="1"/>
  <c r="M1742" i="1"/>
  <c r="L1742" i="1"/>
  <c r="S1741" i="1"/>
  <c r="R1741" i="1"/>
  <c r="Q1741" i="1"/>
  <c r="O1741" i="1"/>
  <c r="N1741" i="1"/>
  <c r="M1741" i="1"/>
  <c r="L1741" i="1"/>
  <c r="S1740" i="1"/>
  <c r="R1740" i="1"/>
  <c r="Q1740" i="1"/>
  <c r="O1740" i="1"/>
  <c r="N1740" i="1"/>
  <c r="M1740" i="1"/>
  <c r="L1740" i="1"/>
  <c r="S1739" i="1"/>
  <c r="R1739" i="1"/>
  <c r="Q1739" i="1"/>
  <c r="O1739" i="1"/>
  <c r="N1739" i="1"/>
  <c r="M1739" i="1"/>
  <c r="L1739" i="1"/>
  <c r="S1738" i="1"/>
  <c r="R1738" i="1"/>
  <c r="Q1738" i="1"/>
  <c r="O1738" i="1"/>
  <c r="N1738" i="1"/>
  <c r="M1738" i="1"/>
  <c r="L1738" i="1"/>
  <c r="S1737" i="1"/>
  <c r="R1737" i="1"/>
  <c r="Q1737" i="1"/>
  <c r="O1737" i="1"/>
  <c r="N1737" i="1"/>
  <c r="M1737" i="1"/>
  <c r="L1737" i="1"/>
  <c r="S1736" i="1"/>
  <c r="R1736" i="1"/>
  <c r="Q1736" i="1"/>
  <c r="O1736" i="1"/>
  <c r="N1736" i="1"/>
  <c r="M1736" i="1"/>
  <c r="L1736" i="1"/>
  <c r="S1735" i="1"/>
  <c r="R1735" i="1"/>
  <c r="Q1735" i="1"/>
  <c r="O1735" i="1"/>
  <c r="N1735" i="1"/>
  <c r="M1735" i="1"/>
  <c r="L1735" i="1"/>
  <c r="S1734" i="1"/>
  <c r="R1734" i="1"/>
  <c r="Q1734" i="1"/>
  <c r="O1734" i="1"/>
  <c r="N1734" i="1"/>
  <c r="M1734" i="1"/>
  <c r="L1734" i="1"/>
  <c r="S1733" i="1"/>
  <c r="R1733" i="1"/>
  <c r="Q1733" i="1"/>
  <c r="O1733" i="1"/>
  <c r="N1733" i="1"/>
  <c r="M1733" i="1"/>
  <c r="L1733" i="1"/>
  <c r="S1732" i="1"/>
  <c r="R1732" i="1"/>
  <c r="Q1732" i="1"/>
  <c r="O1732" i="1"/>
  <c r="N1732" i="1"/>
  <c r="M1732" i="1"/>
  <c r="L1732" i="1"/>
  <c r="S1731" i="1"/>
  <c r="R1731" i="1"/>
  <c r="Q1731" i="1"/>
  <c r="O1731" i="1"/>
  <c r="N1731" i="1"/>
  <c r="M1731" i="1"/>
  <c r="L1731" i="1"/>
  <c r="S1730" i="1"/>
  <c r="R1730" i="1"/>
  <c r="Q1730" i="1"/>
  <c r="O1730" i="1"/>
  <c r="N1730" i="1"/>
  <c r="M1730" i="1"/>
  <c r="L1730" i="1"/>
  <c r="S1729" i="1"/>
  <c r="R1729" i="1"/>
  <c r="Q1729" i="1"/>
  <c r="O1729" i="1"/>
  <c r="N1729" i="1"/>
  <c r="M1729" i="1"/>
  <c r="L1729" i="1"/>
  <c r="S1728" i="1"/>
  <c r="R1728" i="1"/>
  <c r="Q1728" i="1"/>
  <c r="O1728" i="1"/>
  <c r="N1728" i="1"/>
  <c r="M1728" i="1"/>
  <c r="L1728" i="1"/>
  <c r="S1727" i="1"/>
  <c r="R1727" i="1"/>
  <c r="Q1727" i="1"/>
  <c r="O1727" i="1"/>
  <c r="N1727" i="1"/>
  <c r="M1727" i="1"/>
  <c r="L1727" i="1"/>
  <c r="S1726" i="1"/>
  <c r="R1726" i="1"/>
  <c r="Q1726" i="1"/>
  <c r="O1726" i="1"/>
  <c r="N1726" i="1"/>
  <c r="M1726" i="1"/>
  <c r="L1726" i="1"/>
  <c r="S1725" i="1"/>
  <c r="R1725" i="1"/>
  <c r="Q1725" i="1"/>
  <c r="O1725" i="1"/>
  <c r="N1725" i="1"/>
  <c r="M1725" i="1"/>
  <c r="L1725" i="1"/>
  <c r="S1724" i="1"/>
  <c r="R1724" i="1"/>
  <c r="Q1724" i="1"/>
  <c r="O1724" i="1"/>
  <c r="N1724" i="1"/>
  <c r="M1724" i="1"/>
  <c r="L1724" i="1"/>
  <c r="S1723" i="1"/>
  <c r="R1723" i="1"/>
  <c r="Q1723" i="1"/>
  <c r="O1723" i="1"/>
  <c r="N1723" i="1"/>
  <c r="M1723" i="1"/>
  <c r="L1723" i="1"/>
  <c r="S1722" i="1"/>
  <c r="R1722" i="1"/>
  <c r="Q1722" i="1"/>
  <c r="O1722" i="1"/>
  <c r="N1722" i="1"/>
  <c r="M1722" i="1"/>
  <c r="L1722" i="1"/>
  <c r="S1721" i="1"/>
  <c r="R1721" i="1"/>
  <c r="Q1721" i="1"/>
  <c r="O1721" i="1"/>
  <c r="N1721" i="1"/>
  <c r="M1721" i="1"/>
  <c r="L1721" i="1"/>
  <c r="S1720" i="1"/>
  <c r="R1720" i="1"/>
  <c r="Q1720" i="1"/>
  <c r="O1720" i="1"/>
  <c r="N1720" i="1"/>
  <c r="M1720" i="1"/>
  <c r="L1720" i="1"/>
  <c r="S1719" i="1"/>
  <c r="R1719" i="1"/>
  <c r="Q1719" i="1"/>
  <c r="O1719" i="1"/>
  <c r="N1719" i="1"/>
  <c r="M1719" i="1"/>
  <c r="L1719" i="1"/>
  <c r="S1718" i="1"/>
  <c r="R1718" i="1"/>
  <c r="Q1718" i="1"/>
  <c r="O1718" i="1"/>
  <c r="N1718" i="1"/>
  <c r="M1718" i="1"/>
  <c r="L1718" i="1"/>
  <c r="S1717" i="1"/>
  <c r="R1717" i="1"/>
  <c r="Q1717" i="1"/>
  <c r="O1717" i="1"/>
  <c r="N1717" i="1"/>
  <c r="M1717" i="1"/>
  <c r="L1717" i="1"/>
  <c r="S1716" i="1"/>
  <c r="R1716" i="1"/>
  <c r="Q1716" i="1"/>
  <c r="O1716" i="1"/>
  <c r="N1716" i="1"/>
  <c r="M1716" i="1"/>
  <c r="L1716" i="1"/>
  <c r="S1715" i="1"/>
  <c r="R1715" i="1"/>
  <c r="Q1715" i="1"/>
  <c r="O1715" i="1"/>
  <c r="N1715" i="1"/>
  <c r="M1715" i="1"/>
  <c r="L1715" i="1"/>
  <c r="S1714" i="1"/>
  <c r="R1714" i="1"/>
  <c r="Q1714" i="1"/>
  <c r="O1714" i="1"/>
  <c r="N1714" i="1"/>
  <c r="M1714" i="1"/>
  <c r="L1714" i="1"/>
  <c r="S1713" i="1"/>
  <c r="R1713" i="1"/>
  <c r="Q1713" i="1"/>
  <c r="O1713" i="1"/>
  <c r="N1713" i="1"/>
  <c r="M1713" i="1"/>
  <c r="L1713" i="1"/>
  <c r="S1712" i="1"/>
  <c r="R1712" i="1"/>
  <c r="Q1712" i="1"/>
  <c r="O1712" i="1"/>
  <c r="N1712" i="1"/>
  <c r="M1712" i="1"/>
  <c r="L1712" i="1"/>
  <c r="S1711" i="1"/>
  <c r="R1711" i="1"/>
  <c r="Q1711" i="1"/>
  <c r="O1711" i="1"/>
  <c r="N1711" i="1"/>
  <c r="M1711" i="1"/>
  <c r="L1711" i="1"/>
  <c r="S1710" i="1"/>
  <c r="R1710" i="1"/>
  <c r="Q1710" i="1"/>
  <c r="O1710" i="1"/>
  <c r="N1710" i="1"/>
  <c r="M1710" i="1"/>
  <c r="L1710" i="1"/>
  <c r="S1709" i="1"/>
  <c r="R1709" i="1"/>
  <c r="Q1709" i="1"/>
  <c r="O1709" i="1"/>
  <c r="N1709" i="1"/>
  <c r="M1709" i="1"/>
  <c r="L1709" i="1"/>
  <c r="S1708" i="1"/>
  <c r="R1708" i="1"/>
  <c r="Q1708" i="1"/>
  <c r="O1708" i="1"/>
  <c r="N1708" i="1"/>
  <c r="M1708" i="1"/>
  <c r="L1708" i="1"/>
  <c r="S1707" i="1"/>
  <c r="R1707" i="1"/>
  <c r="Q1707" i="1"/>
  <c r="O1707" i="1"/>
  <c r="N1707" i="1"/>
  <c r="M1707" i="1"/>
  <c r="L1707" i="1"/>
  <c r="S1706" i="1"/>
  <c r="R1706" i="1"/>
  <c r="Q1706" i="1"/>
  <c r="O1706" i="1"/>
  <c r="N1706" i="1"/>
  <c r="M1706" i="1"/>
  <c r="L1706" i="1"/>
  <c r="S1705" i="1"/>
  <c r="R1705" i="1"/>
  <c r="Q1705" i="1"/>
  <c r="O1705" i="1"/>
  <c r="N1705" i="1"/>
  <c r="M1705" i="1"/>
  <c r="L1705" i="1"/>
  <c r="S1704" i="1"/>
  <c r="R1704" i="1"/>
  <c r="Q1704" i="1"/>
  <c r="O1704" i="1"/>
  <c r="N1704" i="1"/>
  <c r="M1704" i="1"/>
  <c r="L1704" i="1"/>
  <c r="S1703" i="1"/>
  <c r="R1703" i="1"/>
  <c r="Q1703" i="1"/>
  <c r="O1703" i="1"/>
  <c r="N1703" i="1"/>
  <c r="M1703" i="1"/>
  <c r="L1703" i="1"/>
  <c r="S1702" i="1"/>
  <c r="R1702" i="1"/>
  <c r="Q1702" i="1"/>
  <c r="O1702" i="1"/>
  <c r="N1702" i="1"/>
  <c r="M1702" i="1"/>
  <c r="L1702" i="1"/>
  <c r="S1701" i="1"/>
  <c r="R1701" i="1"/>
  <c r="Q1701" i="1"/>
  <c r="O1701" i="1"/>
  <c r="N1701" i="1"/>
  <c r="M1701" i="1"/>
  <c r="L1701" i="1"/>
  <c r="S1700" i="1"/>
  <c r="R1700" i="1"/>
  <c r="Q1700" i="1"/>
  <c r="O1700" i="1"/>
  <c r="N1700" i="1"/>
  <c r="M1700" i="1"/>
  <c r="L1700" i="1"/>
  <c r="S1699" i="1"/>
  <c r="R1699" i="1"/>
  <c r="Q1699" i="1"/>
  <c r="O1699" i="1"/>
  <c r="N1699" i="1"/>
  <c r="M1699" i="1"/>
  <c r="L1699" i="1"/>
  <c r="S1698" i="1"/>
  <c r="R1698" i="1"/>
  <c r="Q1698" i="1"/>
  <c r="O1698" i="1"/>
  <c r="N1698" i="1"/>
  <c r="M1698" i="1"/>
  <c r="L1698" i="1"/>
  <c r="S1697" i="1"/>
  <c r="R1697" i="1"/>
  <c r="Q1697" i="1"/>
  <c r="O1697" i="1"/>
  <c r="N1697" i="1"/>
  <c r="M1697" i="1"/>
  <c r="L1697" i="1"/>
  <c r="S1696" i="1"/>
  <c r="R1696" i="1"/>
  <c r="Q1696" i="1"/>
  <c r="O1696" i="1"/>
  <c r="N1696" i="1"/>
  <c r="M1696" i="1"/>
  <c r="L1696" i="1"/>
  <c r="S1695" i="1"/>
  <c r="R1695" i="1"/>
  <c r="Q1695" i="1"/>
  <c r="O1695" i="1"/>
  <c r="N1695" i="1"/>
  <c r="M1695" i="1"/>
  <c r="L1695" i="1"/>
  <c r="S1694" i="1"/>
  <c r="R1694" i="1"/>
  <c r="Q1694" i="1"/>
  <c r="O1694" i="1"/>
  <c r="N1694" i="1"/>
  <c r="M1694" i="1"/>
  <c r="L1694" i="1"/>
  <c r="S1693" i="1"/>
  <c r="R1693" i="1"/>
  <c r="Q1693" i="1"/>
  <c r="O1693" i="1"/>
  <c r="N1693" i="1"/>
  <c r="M1693" i="1"/>
  <c r="L1693" i="1"/>
  <c r="S1692" i="1"/>
  <c r="R1692" i="1"/>
  <c r="Q1692" i="1"/>
  <c r="O1692" i="1"/>
  <c r="N1692" i="1"/>
  <c r="M1692" i="1"/>
  <c r="L1692" i="1"/>
  <c r="S1691" i="1"/>
  <c r="R1691" i="1"/>
  <c r="Q1691" i="1"/>
  <c r="O1691" i="1"/>
  <c r="N1691" i="1"/>
  <c r="M1691" i="1"/>
  <c r="L1691" i="1"/>
  <c r="S1690" i="1"/>
  <c r="R1690" i="1"/>
  <c r="Q1690" i="1"/>
  <c r="O1690" i="1"/>
  <c r="N1690" i="1"/>
  <c r="M1690" i="1"/>
  <c r="L1690" i="1"/>
  <c r="S1689" i="1"/>
  <c r="R1689" i="1"/>
  <c r="Q1689" i="1"/>
  <c r="O1689" i="1"/>
  <c r="N1689" i="1"/>
  <c r="M1689" i="1"/>
  <c r="L1689" i="1"/>
  <c r="S1688" i="1"/>
  <c r="R1688" i="1"/>
  <c r="Q1688" i="1"/>
  <c r="O1688" i="1"/>
  <c r="N1688" i="1"/>
  <c r="M1688" i="1"/>
  <c r="L1688" i="1"/>
  <c r="S1687" i="1"/>
  <c r="R1687" i="1"/>
  <c r="Q1687" i="1"/>
  <c r="O1687" i="1"/>
  <c r="N1687" i="1"/>
  <c r="M1687" i="1"/>
  <c r="L1687" i="1"/>
  <c r="S1686" i="1"/>
  <c r="R1686" i="1"/>
  <c r="Q1686" i="1"/>
  <c r="O1686" i="1"/>
  <c r="N1686" i="1"/>
  <c r="M1686" i="1"/>
  <c r="L1686" i="1"/>
  <c r="S1685" i="1"/>
  <c r="R1685" i="1"/>
  <c r="Q1685" i="1"/>
  <c r="O1685" i="1"/>
  <c r="N1685" i="1"/>
  <c r="M1685" i="1"/>
  <c r="L1685" i="1"/>
  <c r="S1684" i="1"/>
  <c r="R1684" i="1"/>
  <c r="Q1684" i="1"/>
  <c r="O1684" i="1"/>
  <c r="N1684" i="1"/>
  <c r="M1684" i="1"/>
  <c r="L1684" i="1"/>
  <c r="S1683" i="1"/>
  <c r="R1683" i="1"/>
  <c r="Q1683" i="1"/>
  <c r="O1683" i="1"/>
  <c r="N1683" i="1"/>
  <c r="M1683" i="1"/>
  <c r="L1683" i="1"/>
  <c r="S1682" i="1"/>
  <c r="R1682" i="1"/>
  <c r="Q1682" i="1"/>
  <c r="O1682" i="1"/>
  <c r="N1682" i="1"/>
  <c r="M1682" i="1"/>
  <c r="L1682" i="1"/>
  <c r="S1681" i="1"/>
  <c r="R1681" i="1"/>
  <c r="Q1681" i="1"/>
  <c r="O1681" i="1"/>
  <c r="N1681" i="1"/>
  <c r="M1681" i="1"/>
  <c r="L1681" i="1"/>
  <c r="S1680" i="1"/>
  <c r="R1680" i="1"/>
  <c r="Q1680" i="1"/>
  <c r="O1680" i="1"/>
  <c r="N1680" i="1"/>
  <c r="M1680" i="1"/>
  <c r="L1680" i="1"/>
  <c r="S1679" i="1"/>
  <c r="R1679" i="1"/>
  <c r="Q1679" i="1"/>
  <c r="O1679" i="1"/>
  <c r="N1679" i="1"/>
  <c r="M1679" i="1"/>
  <c r="L1679" i="1"/>
  <c r="S1678" i="1"/>
  <c r="R1678" i="1"/>
  <c r="Q1678" i="1"/>
  <c r="O1678" i="1"/>
  <c r="N1678" i="1"/>
  <c r="M1678" i="1"/>
  <c r="L1678" i="1"/>
  <c r="S1677" i="1"/>
  <c r="R1677" i="1"/>
  <c r="Q1677" i="1"/>
  <c r="O1677" i="1"/>
  <c r="N1677" i="1"/>
  <c r="M1677" i="1"/>
  <c r="L1677" i="1"/>
  <c r="S1676" i="1"/>
  <c r="R1676" i="1"/>
  <c r="Q1676" i="1"/>
  <c r="O1676" i="1"/>
  <c r="N1676" i="1"/>
  <c r="M1676" i="1"/>
  <c r="L1676" i="1"/>
  <c r="S1675" i="1"/>
  <c r="R1675" i="1"/>
  <c r="Q1675" i="1"/>
  <c r="O1675" i="1"/>
  <c r="N1675" i="1"/>
  <c r="M1675" i="1"/>
  <c r="L1675" i="1"/>
  <c r="S1674" i="1"/>
  <c r="R1674" i="1"/>
  <c r="Q1674" i="1"/>
  <c r="O1674" i="1"/>
  <c r="N1674" i="1"/>
  <c r="M1674" i="1"/>
  <c r="L1674" i="1"/>
  <c r="S1673" i="1"/>
  <c r="R1673" i="1"/>
  <c r="Q1673" i="1"/>
  <c r="O1673" i="1"/>
  <c r="N1673" i="1"/>
  <c r="M1673" i="1"/>
  <c r="L1673" i="1"/>
  <c r="S1672" i="1"/>
  <c r="R1672" i="1"/>
  <c r="Q1672" i="1"/>
  <c r="O1672" i="1"/>
  <c r="N1672" i="1"/>
  <c r="M1672" i="1"/>
  <c r="L1672" i="1"/>
  <c r="S1671" i="1"/>
  <c r="R1671" i="1"/>
  <c r="Q1671" i="1"/>
  <c r="O1671" i="1"/>
  <c r="N1671" i="1"/>
  <c r="M1671" i="1"/>
  <c r="L1671" i="1"/>
  <c r="S1670" i="1"/>
  <c r="R1670" i="1"/>
  <c r="Q1670" i="1"/>
  <c r="O1670" i="1"/>
  <c r="N1670" i="1"/>
  <c r="M1670" i="1"/>
  <c r="L1670" i="1"/>
  <c r="S1669" i="1"/>
  <c r="R1669" i="1"/>
  <c r="Q1669" i="1"/>
  <c r="O1669" i="1"/>
  <c r="N1669" i="1"/>
  <c r="M1669" i="1"/>
  <c r="L1669" i="1"/>
  <c r="S1668" i="1"/>
  <c r="R1668" i="1"/>
  <c r="Q1668" i="1"/>
  <c r="O1668" i="1"/>
  <c r="N1668" i="1"/>
  <c r="M1668" i="1"/>
  <c r="L1668" i="1"/>
  <c r="S1667" i="1"/>
  <c r="R1667" i="1"/>
  <c r="Q1667" i="1"/>
  <c r="O1667" i="1"/>
  <c r="N1667" i="1"/>
  <c r="M1667" i="1"/>
  <c r="L1667" i="1"/>
  <c r="S1666" i="1"/>
  <c r="R1666" i="1"/>
  <c r="Q1666" i="1"/>
  <c r="O1666" i="1"/>
  <c r="N1666" i="1"/>
  <c r="M1666" i="1"/>
  <c r="L1666" i="1"/>
  <c r="S1665" i="1"/>
  <c r="R1665" i="1"/>
  <c r="Q1665" i="1"/>
  <c r="O1665" i="1"/>
  <c r="N1665" i="1"/>
  <c r="M1665" i="1"/>
  <c r="L1665" i="1"/>
  <c r="S1664" i="1"/>
  <c r="R1664" i="1"/>
  <c r="Q1664" i="1"/>
  <c r="O1664" i="1"/>
  <c r="N1664" i="1"/>
  <c r="M1664" i="1"/>
  <c r="L1664" i="1"/>
  <c r="S1663" i="1"/>
  <c r="R1663" i="1"/>
  <c r="Q1663" i="1"/>
  <c r="O1663" i="1"/>
  <c r="N1663" i="1"/>
  <c r="M1663" i="1"/>
  <c r="L1663" i="1"/>
  <c r="S1662" i="1"/>
  <c r="R1662" i="1"/>
  <c r="Q1662" i="1"/>
  <c r="O1662" i="1"/>
  <c r="N1662" i="1"/>
  <c r="M1662" i="1"/>
  <c r="L1662" i="1"/>
  <c r="S1661" i="1"/>
  <c r="R1661" i="1"/>
  <c r="Q1661" i="1"/>
  <c r="O1661" i="1"/>
  <c r="N1661" i="1"/>
  <c r="M1661" i="1"/>
  <c r="L1661" i="1"/>
  <c r="S1660" i="1"/>
  <c r="R1660" i="1"/>
  <c r="Q1660" i="1"/>
  <c r="O1660" i="1"/>
  <c r="N1660" i="1"/>
  <c r="M1660" i="1"/>
  <c r="L1660" i="1"/>
  <c r="S1659" i="1"/>
  <c r="R1659" i="1"/>
  <c r="Q1659" i="1"/>
  <c r="O1659" i="1"/>
  <c r="N1659" i="1"/>
  <c r="M1659" i="1"/>
  <c r="L1659" i="1"/>
  <c r="S1658" i="1"/>
  <c r="R1658" i="1"/>
  <c r="Q1658" i="1"/>
  <c r="O1658" i="1"/>
  <c r="N1658" i="1"/>
  <c r="M1658" i="1"/>
  <c r="L1658" i="1"/>
  <c r="S1657" i="1"/>
  <c r="R1657" i="1"/>
  <c r="Q1657" i="1"/>
  <c r="O1657" i="1"/>
  <c r="N1657" i="1"/>
  <c r="M1657" i="1"/>
  <c r="L1657" i="1"/>
  <c r="S1647" i="1"/>
  <c r="R1647" i="1"/>
  <c r="Q1647" i="1"/>
  <c r="O1647" i="1"/>
  <c r="N1647" i="1"/>
  <c r="M1647" i="1"/>
  <c r="L1647" i="1"/>
  <c r="S1649" i="1"/>
  <c r="R1649" i="1"/>
  <c r="Q1649" i="1"/>
  <c r="O1649" i="1"/>
  <c r="N1649" i="1"/>
  <c r="M1649" i="1"/>
  <c r="L1649" i="1"/>
  <c r="S1656" i="1"/>
  <c r="R1656" i="1"/>
  <c r="Q1656" i="1"/>
  <c r="O1656" i="1"/>
  <c r="N1656" i="1"/>
  <c r="M1656" i="1"/>
  <c r="L1656" i="1"/>
  <c r="S1655" i="1"/>
  <c r="R1655" i="1"/>
  <c r="Q1655" i="1"/>
  <c r="O1655" i="1"/>
  <c r="N1655" i="1"/>
  <c r="M1655" i="1"/>
  <c r="L1655" i="1"/>
  <c r="S1648" i="1"/>
  <c r="R1648" i="1"/>
  <c r="Q1648" i="1"/>
  <c r="O1648" i="1"/>
  <c r="N1648" i="1"/>
  <c r="M1648" i="1"/>
  <c r="L1648" i="1"/>
  <c r="S1654" i="1"/>
  <c r="R1654" i="1"/>
  <c r="Q1654" i="1"/>
  <c r="O1654" i="1"/>
  <c r="N1654" i="1"/>
  <c r="M1654" i="1"/>
  <c r="L1654" i="1"/>
  <c r="S1653" i="1"/>
  <c r="R1653" i="1"/>
  <c r="Q1653" i="1"/>
  <c r="O1653" i="1"/>
  <c r="N1653" i="1"/>
  <c r="M1653" i="1"/>
  <c r="L1653" i="1"/>
  <c r="S1652" i="1"/>
  <c r="R1652" i="1"/>
  <c r="Q1652" i="1"/>
  <c r="O1652" i="1"/>
  <c r="N1652" i="1"/>
  <c r="M1652" i="1"/>
  <c r="L1652" i="1"/>
  <c r="S1651" i="1"/>
  <c r="R1651" i="1"/>
  <c r="Q1651" i="1"/>
  <c r="O1651" i="1"/>
  <c r="N1651" i="1"/>
  <c r="M1651" i="1"/>
  <c r="L1651" i="1"/>
  <c r="S1650" i="1"/>
  <c r="R1650" i="1"/>
  <c r="Q1650" i="1"/>
  <c r="O1650" i="1"/>
  <c r="N1650" i="1"/>
  <c r="M1650" i="1"/>
  <c r="L1650" i="1"/>
  <c r="S1643" i="1"/>
  <c r="R1643" i="1"/>
  <c r="Q1643" i="1"/>
  <c r="O1643" i="1"/>
  <c r="N1643" i="1"/>
  <c r="M1643" i="1"/>
  <c r="L1643" i="1"/>
  <c r="S1645" i="1"/>
  <c r="R1645" i="1"/>
  <c r="Q1645" i="1"/>
  <c r="O1645" i="1"/>
  <c r="N1645" i="1"/>
  <c r="M1645" i="1"/>
  <c r="L1645" i="1"/>
  <c r="S1644" i="1"/>
  <c r="R1644" i="1"/>
  <c r="Q1644" i="1"/>
  <c r="O1644" i="1"/>
  <c r="N1644" i="1"/>
  <c r="M1644" i="1"/>
  <c r="L1644" i="1"/>
  <c r="S1642" i="1"/>
  <c r="R1642" i="1"/>
  <c r="Q1642" i="1"/>
  <c r="O1642" i="1"/>
  <c r="N1642" i="1"/>
  <c r="M1642" i="1"/>
  <c r="L1642" i="1"/>
  <c r="S1641" i="1"/>
  <c r="R1641" i="1"/>
  <c r="Q1641" i="1"/>
  <c r="O1641" i="1"/>
  <c r="N1641" i="1"/>
  <c r="M1641" i="1"/>
  <c r="L1641" i="1"/>
  <c r="S1640" i="1"/>
  <c r="R1640" i="1"/>
  <c r="Q1640" i="1"/>
  <c r="O1640" i="1"/>
  <c r="N1640" i="1"/>
  <c r="M1640" i="1"/>
  <c r="L1640" i="1"/>
  <c r="S1639" i="1"/>
  <c r="R1639" i="1"/>
  <c r="Q1639" i="1"/>
  <c r="O1639" i="1"/>
  <c r="N1639" i="1"/>
  <c r="M1639" i="1"/>
  <c r="L1639" i="1"/>
  <c r="S1638" i="1"/>
  <c r="R1638" i="1"/>
  <c r="Q1638" i="1"/>
  <c r="O1638" i="1"/>
  <c r="N1638" i="1"/>
  <c r="M1638" i="1"/>
  <c r="L1638" i="1"/>
  <c r="S1637" i="1"/>
  <c r="R1637" i="1"/>
  <c r="Q1637" i="1"/>
  <c r="O1637" i="1"/>
  <c r="N1637" i="1"/>
  <c r="M1637" i="1"/>
  <c r="L1637" i="1"/>
  <c r="S1636" i="1"/>
  <c r="R1636" i="1"/>
  <c r="Q1636" i="1"/>
  <c r="O1636" i="1"/>
  <c r="N1636" i="1"/>
  <c r="M1636" i="1"/>
  <c r="L1636" i="1"/>
  <c r="S1635" i="1"/>
  <c r="R1635" i="1"/>
  <c r="Q1635" i="1"/>
  <c r="O1635" i="1"/>
  <c r="N1635" i="1"/>
  <c r="M1635" i="1"/>
  <c r="L1635" i="1"/>
  <c r="S1633" i="1"/>
  <c r="R1633" i="1"/>
  <c r="Q1633" i="1"/>
  <c r="O1633" i="1"/>
  <c r="N1633" i="1"/>
  <c r="M1633" i="1"/>
  <c r="L1633" i="1"/>
  <c r="S1634" i="1"/>
  <c r="R1634" i="1"/>
  <c r="Q1634" i="1"/>
  <c r="O1634" i="1"/>
  <c r="N1634" i="1"/>
  <c r="M1634" i="1"/>
  <c r="L1634" i="1"/>
  <c r="S1632" i="1"/>
  <c r="R1632" i="1"/>
  <c r="Q1632" i="1"/>
  <c r="O1632" i="1"/>
  <c r="N1632" i="1"/>
  <c r="M1632" i="1"/>
  <c r="L1632" i="1"/>
  <c r="S1631" i="1"/>
  <c r="R1631" i="1"/>
  <c r="Q1631" i="1"/>
  <c r="O1631" i="1"/>
  <c r="N1631" i="1"/>
  <c r="M1631" i="1"/>
  <c r="L1631" i="1"/>
  <c r="S1630" i="1"/>
  <c r="R1630" i="1"/>
  <c r="Q1630" i="1"/>
  <c r="O1630" i="1"/>
  <c r="N1630" i="1"/>
  <c r="M1630" i="1"/>
  <c r="L1630" i="1"/>
  <c r="S1629" i="1"/>
  <c r="R1629" i="1"/>
  <c r="Q1629" i="1"/>
  <c r="O1629" i="1"/>
  <c r="N1629" i="1"/>
  <c r="M1629" i="1"/>
  <c r="L1629" i="1"/>
  <c r="S1628" i="1"/>
  <c r="R1628" i="1"/>
  <c r="Q1628" i="1"/>
  <c r="O1628" i="1"/>
  <c r="N1628" i="1"/>
  <c r="M1628" i="1"/>
  <c r="L1628" i="1"/>
  <c r="S1627" i="1"/>
  <c r="R1627" i="1"/>
  <c r="Q1627" i="1"/>
  <c r="O1627" i="1"/>
  <c r="N1627" i="1"/>
  <c r="M1627" i="1"/>
  <c r="L1627" i="1"/>
  <c r="S1626" i="1"/>
  <c r="R1626" i="1"/>
  <c r="Q1626" i="1"/>
  <c r="O1626" i="1"/>
  <c r="N1626" i="1"/>
  <c r="M1626" i="1"/>
  <c r="L1626" i="1"/>
  <c r="S1625" i="1"/>
  <c r="R1625" i="1"/>
  <c r="Q1625" i="1"/>
  <c r="O1625" i="1"/>
  <c r="N1625" i="1"/>
  <c r="M1625" i="1"/>
  <c r="L1625" i="1"/>
  <c r="S1624" i="1"/>
  <c r="R1624" i="1"/>
  <c r="Q1624" i="1"/>
  <c r="O1624" i="1"/>
  <c r="N1624" i="1"/>
  <c r="M1624" i="1"/>
  <c r="L1624" i="1"/>
  <c r="S1623" i="1"/>
  <c r="R1623" i="1"/>
  <c r="Q1623" i="1"/>
  <c r="O1623" i="1"/>
  <c r="N1623" i="1"/>
  <c r="M1623" i="1"/>
  <c r="L1623" i="1"/>
  <c r="S1622" i="1"/>
  <c r="R1622" i="1"/>
  <c r="Q1622" i="1"/>
  <c r="O1622" i="1"/>
  <c r="N1622" i="1"/>
  <c r="M1622" i="1"/>
  <c r="L1622" i="1"/>
  <c r="S1621" i="1"/>
  <c r="R1621" i="1"/>
  <c r="Q1621" i="1"/>
  <c r="O1621" i="1"/>
  <c r="N1621" i="1"/>
  <c r="M1621" i="1"/>
  <c r="L1621" i="1"/>
  <c r="S1620" i="1"/>
  <c r="R1620" i="1"/>
  <c r="Q1620" i="1"/>
  <c r="O1620" i="1"/>
  <c r="N1620" i="1"/>
  <c r="M1620" i="1"/>
  <c r="L1620" i="1"/>
  <c r="S1619" i="1"/>
  <c r="R1619" i="1"/>
  <c r="Q1619" i="1"/>
  <c r="O1619" i="1"/>
  <c r="N1619" i="1"/>
  <c r="M1619" i="1"/>
  <c r="L1619" i="1"/>
  <c r="S1618" i="1"/>
  <c r="R1618" i="1"/>
  <c r="Q1618" i="1"/>
  <c r="O1618" i="1"/>
  <c r="N1618" i="1"/>
  <c r="M1618" i="1"/>
  <c r="L1618" i="1"/>
  <c r="S1617" i="1"/>
  <c r="R1617" i="1"/>
  <c r="Q1617" i="1"/>
  <c r="O1617" i="1"/>
  <c r="N1617" i="1"/>
  <c r="M1617" i="1"/>
  <c r="L1617" i="1"/>
  <c r="S1616" i="1"/>
  <c r="R1616" i="1"/>
  <c r="Q1616" i="1"/>
  <c r="O1616" i="1"/>
  <c r="N1616" i="1"/>
  <c r="M1616" i="1"/>
  <c r="L1616" i="1"/>
  <c r="S1615" i="1"/>
  <c r="R1615" i="1"/>
  <c r="Q1615" i="1"/>
  <c r="O1615" i="1"/>
  <c r="N1615" i="1"/>
  <c r="M1615" i="1"/>
  <c r="L1615" i="1"/>
  <c r="S1614" i="1"/>
  <c r="R1614" i="1"/>
  <c r="Q1614" i="1"/>
  <c r="O1614" i="1"/>
  <c r="N1614" i="1"/>
  <c r="M1614" i="1"/>
  <c r="L1614" i="1"/>
  <c r="S1613" i="1"/>
  <c r="R1613" i="1"/>
  <c r="Q1613" i="1"/>
  <c r="O1613" i="1"/>
  <c r="N1613" i="1"/>
  <c r="M1613" i="1"/>
  <c r="L1613" i="1"/>
  <c r="S1612" i="1"/>
  <c r="R1612" i="1"/>
  <c r="Q1612" i="1"/>
  <c r="O1612" i="1"/>
  <c r="N1612" i="1"/>
  <c r="M1612" i="1"/>
  <c r="L1612" i="1"/>
  <c r="S1611" i="1"/>
  <c r="R1611" i="1"/>
  <c r="Q1611" i="1"/>
  <c r="O1611" i="1"/>
  <c r="N1611" i="1"/>
  <c r="M1611" i="1"/>
  <c r="L1611" i="1"/>
  <c r="S1610" i="1"/>
  <c r="R1610" i="1"/>
  <c r="Q1610" i="1"/>
  <c r="O1610" i="1"/>
  <c r="N1610" i="1"/>
  <c r="M1610" i="1"/>
  <c r="L1610" i="1"/>
  <c r="S1609" i="1"/>
  <c r="R1609" i="1"/>
  <c r="Q1609" i="1"/>
  <c r="O1609" i="1"/>
  <c r="N1609" i="1"/>
  <c r="M1609" i="1"/>
  <c r="L1609" i="1"/>
  <c r="S1608" i="1"/>
  <c r="R1608" i="1"/>
  <c r="Q1608" i="1"/>
  <c r="O1608" i="1"/>
  <c r="N1608" i="1"/>
  <c r="M1608" i="1"/>
  <c r="L1608" i="1"/>
  <c r="S1607" i="1"/>
  <c r="R1607" i="1"/>
  <c r="Q1607" i="1"/>
  <c r="O1607" i="1"/>
  <c r="N1607" i="1"/>
  <c r="M1607" i="1"/>
  <c r="L1607" i="1"/>
  <c r="S1606" i="1"/>
  <c r="R1606" i="1"/>
  <c r="Q1606" i="1"/>
  <c r="O1606" i="1"/>
  <c r="N1606" i="1"/>
  <c r="M1606" i="1"/>
  <c r="L1606" i="1"/>
  <c r="S1605" i="1"/>
  <c r="R1605" i="1"/>
  <c r="Q1605" i="1"/>
  <c r="O1605" i="1"/>
  <c r="N1605" i="1"/>
  <c r="M1605" i="1"/>
  <c r="L1605" i="1"/>
  <c r="S1604" i="1"/>
  <c r="R1604" i="1"/>
  <c r="Q1604" i="1"/>
  <c r="O1604" i="1"/>
  <c r="N1604" i="1"/>
  <c r="M1604" i="1"/>
  <c r="L1604" i="1"/>
  <c r="S1603" i="1"/>
  <c r="R1603" i="1"/>
  <c r="Q1603" i="1"/>
  <c r="O1603" i="1"/>
  <c r="N1603" i="1"/>
  <c r="M1603" i="1"/>
  <c r="L1603" i="1"/>
  <c r="S1602" i="1"/>
  <c r="R1602" i="1"/>
  <c r="Q1602" i="1"/>
  <c r="O1602" i="1"/>
  <c r="N1602" i="1"/>
  <c r="M1602" i="1"/>
  <c r="L1602" i="1"/>
  <c r="S1601" i="1"/>
  <c r="R1601" i="1"/>
  <c r="Q1601" i="1"/>
  <c r="O1601" i="1"/>
  <c r="N1601" i="1"/>
  <c r="M1601" i="1"/>
  <c r="L1601" i="1"/>
  <c r="S1600" i="1"/>
  <c r="R1600" i="1"/>
  <c r="Q1600" i="1"/>
  <c r="O1600" i="1"/>
  <c r="N1600" i="1"/>
  <c r="M1600" i="1"/>
  <c r="L1600" i="1"/>
  <c r="S1599" i="1"/>
  <c r="R1599" i="1"/>
  <c r="Q1599" i="1"/>
  <c r="O1599" i="1"/>
  <c r="N1599" i="1"/>
  <c r="M1599" i="1"/>
  <c r="L1599" i="1"/>
  <c r="S1598" i="1"/>
  <c r="R1598" i="1"/>
  <c r="Q1598" i="1"/>
  <c r="O1598" i="1"/>
  <c r="N1598" i="1"/>
  <c r="M1598" i="1"/>
  <c r="L1598" i="1"/>
  <c r="S1597" i="1"/>
  <c r="R1597" i="1"/>
  <c r="Q1597" i="1"/>
  <c r="O1597" i="1"/>
  <c r="N1597" i="1"/>
  <c r="M1597" i="1"/>
  <c r="L1597" i="1"/>
  <c r="S1596" i="1"/>
  <c r="R1596" i="1"/>
  <c r="Q1596" i="1"/>
  <c r="O1596" i="1"/>
  <c r="N1596" i="1"/>
  <c r="M1596" i="1"/>
  <c r="L1596" i="1"/>
  <c r="S1595" i="1"/>
  <c r="R1595" i="1"/>
  <c r="Q1595" i="1"/>
  <c r="O1595" i="1"/>
  <c r="N1595" i="1"/>
  <c r="M1595" i="1"/>
  <c r="L1595" i="1"/>
  <c r="S1594" i="1"/>
  <c r="R1594" i="1"/>
  <c r="Q1594" i="1"/>
  <c r="O1594" i="1"/>
  <c r="N1594" i="1"/>
  <c r="M1594" i="1"/>
  <c r="L1594" i="1"/>
  <c r="S1593" i="1"/>
  <c r="R1593" i="1"/>
  <c r="Q1593" i="1"/>
  <c r="O1593" i="1"/>
  <c r="N1593" i="1"/>
  <c r="M1593" i="1"/>
  <c r="L1593" i="1"/>
  <c r="S1592" i="1"/>
  <c r="R1592" i="1"/>
  <c r="Q1592" i="1"/>
  <c r="O1592" i="1"/>
  <c r="N1592" i="1"/>
  <c r="M1592" i="1"/>
  <c r="L1592" i="1"/>
  <c r="S1591" i="1"/>
  <c r="R1591" i="1"/>
  <c r="Q1591" i="1"/>
  <c r="O1591" i="1"/>
  <c r="N1591" i="1"/>
  <c r="M1591" i="1"/>
  <c r="L1591" i="1"/>
  <c r="S1590" i="1"/>
  <c r="R1590" i="1"/>
  <c r="Q1590" i="1"/>
  <c r="O1590" i="1"/>
  <c r="N1590" i="1"/>
  <c r="M1590" i="1"/>
  <c r="L1590" i="1"/>
  <c r="S1589" i="1"/>
  <c r="R1589" i="1"/>
  <c r="Q1589" i="1"/>
  <c r="O1589" i="1"/>
  <c r="N1589" i="1"/>
  <c r="M1589" i="1"/>
  <c r="L1589" i="1"/>
  <c r="S1588" i="1"/>
  <c r="R1588" i="1"/>
  <c r="Q1588" i="1"/>
  <c r="O1588" i="1"/>
  <c r="N1588" i="1"/>
  <c r="M1588" i="1"/>
  <c r="L1588" i="1"/>
  <c r="S1587" i="1"/>
  <c r="R1587" i="1"/>
  <c r="Q1587" i="1"/>
  <c r="O1587" i="1"/>
  <c r="N1587" i="1"/>
  <c r="M1587" i="1"/>
  <c r="L1587" i="1"/>
  <c r="S1586" i="1"/>
  <c r="R1586" i="1"/>
  <c r="Q1586" i="1"/>
  <c r="O1586" i="1"/>
  <c r="N1586" i="1"/>
  <c r="M1586" i="1"/>
  <c r="L1586" i="1"/>
  <c r="S1585" i="1"/>
  <c r="R1585" i="1"/>
  <c r="Q1585" i="1"/>
  <c r="O1585" i="1"/>
  <c r="N1585" i="1"/>
  <c r="M1585" i="1"/>
  <c r="L1585" i="1"/>
  <c r="S1584" i="1"/>
  <c r="R1584" i="1"/>
  <c r="Q1584" i="1"/>
  <c r="O1584" i="1"/>
  <c r="N1584" i="1"/>
  <c r="M1584" i="1"/>
  <c r="L1584" i="1"/>
  <c r="S1583" i="1"/>
  <c r="R1583" i="1"/>
  <c r="Q1583" i="1"/>
  <c r="O1583" i="1"/>
  <c r="N1583" i="1"/>
  <c r="M1583" i="1"/>
  <c r="L1583" i="1"/>
  <c r="S1582" i="1"/>
  <c r="R1582" i="1"/>
  <c r="Q1582" i="1"/>
  <c r="O1582" i="1"/>
  <c r="N1582" i="1"/>
  <c r="M1582" i="1"/>
  <c r="L1582" i="1"/>
  <c r="S1581" i="1"/>
  <c r="R1581" i="1"/>
  <c r="Q1581" i="1"/>
  <c r="O1581" i="1"/>
  <c r="N1581" i="1"/>
  <c r="M1581" i="1"/>
  <c r="L1581" i="1"/>
  <c r="S1580" i="1"/>
  <c r="R1580" i="1"/>
  <c r="Q1580" i="1"/>
  <c r="O1580" i="1"/>
  <c r="N1580" i="1"/>
  <c r="M1580" i="1"/>
  <c r="L1580" i="1"/>
  <c r="S1579" i="1"/>
  <c r="R1579" i="1"/>
  <c r="Q1579" i="1"/>
  <c r="O1579" i="1"/>
  <c r="N1579" i="1"/>
  <c r="M1579" i="1"/>
  <c r="L1579" i="1"/>
  <c r="S1578" i="1"/>
  <c r="R1578" i="1"/>
  <c r="Q1578" i="1"/>
  <c r="O1578" i="1"/>
  <c r="N1578" i="1"/>
  <c r="M1578" i="1"/>
  <c r="L1578" i="1"/>
  <c r="S1577" i="1"/>
  <c r="R1577" i="1"/>
  <c r="Q1577" i="1"/>
  <c r="O1577" i="1"/>
  <c r="N1577" i="1"/>
  <c r="M1577" i="1"/>
  <c r="L1577" i="1"/>
  <c r="S1576" i="1"/>
  <c r="R1576" i="1"/>
  <c r="Q1576" i="1"/>
  <c r="O1576" i="1"/>
  <c r="N1576" i="1"/>
  <c r="M1576" i="1"/>
  <c r="L1576" i="1"/>
  <c r="S1575" i="1"/>
  <c r="R1575" i="1"/>
  <c r="Q1575" i="1"/>
  <c r="O1575" i="1"/>
  <c r="N1575" i="1"/>
  <c r="M1575" i="1"/>
  <c r="L1575" i="1"/>
  <c r="S1574" i="1"/>
  <c r="R1574" i="1"/>
  <c r="Q1574" i="1"/>
  <c r="O1574" i="1"/>
  <c r="N1574" i="1"/>
  <c r="M1574" i="1"/>
  <c r="L1574" i="1"/>
  <c r="S1573" i="1"/>
  <c r="R1573" i="1"/>
  <c r="Q1573" i="1"/>
  <c r="O1573" i="1"/>
  <c r="N1573" i="1"/>
  <c r="M1573" i="1"/>
  <c r="L1573" i="1"/>
  <c r="S1572" i="1"/>
  <c r="R1572" i="1"/>
  <c r="Q1572" i="1"/>
  <c r="O1572" i="1"/>
  <c r="N1572" i="1"/>
  <c r="M1572" i="1"/>
  <c r="L1572" i="1"/>
  <c r="S1571" i="1"/>
  <c r="R1571" i="1"/>
  <c r="Q1571" i="1"/>
  <c r="O1571" i="1"/>
  <c r="N1571" i="1"/>
  <c r="M1571" i="1"/>
  <c r="L1571" i="1"/>
  <c r="S1570" i="1"/>
  <c r="R1570" i="1"/>
  <c r="Q1570" i="1"/>
  <c r="O1570" i="1"/>
  <c r="N1570" i="1"/>
  <c r="M1570" i="1"/>
  <c r="L1570" i="1"/>
  <c r="S1569" i="1"/>
  <c r="R1569" i="1"/>
  <c r="Q1569" i="1"/>
  <c r="O1569" i="1"/>
  <c r="N1569" i="1"/>
  <c r="M1569" i="1"/>
  <c r="L1569" i="1"/>
  <c r="S1568" i="1"/>
  <c r="R1568" i="1"/>
  <c r="Q1568" i="1"/>
  <c r="O1568" i="1"/>
  <c r="N1568" i="1"/>
  <c r="M1568" i="1"/>
  <c r="L1568" i="1"/>
  <c r="S1567" i="1"/>
  <c r="R1567" i="1"/>
  <c r="Q1567" i="1"/>
  <c r="O1567" i="1"/>
  <c r="N1567" i="1"/>
  <c r="M1567" i="1"/>
  <c r="L1567" i="1"/>
  <c r="S1566" i="1"/>
  <c r="R1566" i="1"/>
  <c r="Q1566" i="1"/>
  <c r="O1566" i="1"/>
  <c r="N1566" i="1"/>
  <c r="M1566" i="1"/>
  <c r="L1566" i="1"/>
  <c r="S1565" i="1"/>
  <c r="R1565" i="1"/>
  <c r="Q1565" i="1"/>
  <c r="O1565" i="1"/>
  <c r="N1565" i="1"/>
  <c r="M1565" i="1"/>
  <c r="L1565" i="1"/>
  <c r="S1564" i="1"/>
  <c r="R1564" i="1"/>
  <c r="Q1564" i="1"/>
  <c r="O1564" i="1"/>
  <c r="N1564" i="1"/>
  <c r="M1564" i="1"/>
  <c r="L1564" i="1"/>
  <c r="S1563" i="1"/>
  <c r="R1563" i="1"/>
  <c r="Q1563" i="1"/>
  <c r="O1563" i="1"/>
  <c r="N1563" i="1"/>
  <c r="M1563" i="1"/>
  <c r="L1563" i="1"/>
  <c r="S1562" i="1"/>
  <c r="R1562" i="1"/>
  <c r="Q1562" i="1"/>
  <c r="O1562" i="1"/>
  <c r="N1562" i="1"/>
  <c r="M1562" i="1"/>
  <c r="L1562" i="1"/>
  <c r="S1561" i="1"/>
  <c r="R1561" i="1"/>
  <c r="Q1561" i="1"/>
  <c r="O1561" i="1"/>
  <c r="N1561" i="1"/>
  <c r="M1561" i="1"/>
  <c r="L1561" i="1"/>
  <c r="S1560" i="1"/>
  <c r="R1560" i="1"/>
  <c r="Q1560" i="1"/>
  <c r="O1560" i="1"/>
  <c r="N1560" i="1"/>
  <c r="M1560" i="1"/>
  <c r="L1560" i="1"/>
  <c r="S1559" i="1"/>
  <c r="R1559" i="1"/>
  <c r="Q1559" i="1"/>
  <c r="O1559" i="1"/>
  <c r="N1559" i="1"/>
  <c r="M1559" i="1"/>
  <c r="L1559" i="1"/>
  <c r="S1558" i="1"/>
  <c r="R1558" i="1"/>
  <c r="Q1558" i="1"/>
  <c r="O1558" i="1"/>
  <c r="N1558" i="1"/>
  <c r="M1558" i="1"/>
  <c r="L1558" i="1"/>
  <c r="S1557" i="1"/>
  <c r="R1557" i="1"/>
  <c r="Q1557" i="1"/>
  <c r="O1557" i="1"/>
  <c r="N1557" i="1"/>
  <c r="M1557" i="1"/>
  <c r="L1557" i="1"/>
  <c r="S1556" i="1"/>
  <c r="R1556" i="1"/>
  <c r="Q1556" i="1"/>
  <c r="O1556" i="1"/>
  <c r="N1556" i="1"/>
  <c r="M1556" i="1"/>
  <c r="L1556" i="1"/>
  <c r="S1555" i="1"/>
  <c r="R1555" i="1"/>
  <c r="Q1555" i="1"/>
  <c r="O1555" i="1"/>
  <c r="N1555" i="1"/>
  <c r="M1555" i="1"/>
  <c r="L1555" i="1"/>
  <c r="S1554" i="1"/>
  <c r="R1554" i="1"/>
  <c r="Q1554" i="1"/>
  <c r="O1554" i="1"/>
  <c r="N1554" i="1"/>
  <c r="M1554" i="1"/>
  <c r="L1554" i="1"/>
  <c r="S1553" i="1"/>
  <c r="R1553" i="1"/>
  <c r="Q1553" i="1"/>
  <c r="O1553" i="1"/>
  <c r="N1553" i="1"/>
  <c r="M1553" i="1"/>
  <c r="L1553" i="1"/>
  <c r="S1552" i="1"/>
  <c r="R1552" i="1"/>
  <c r="Q1552" i="1"/>
  <c r="O1552" i="1"/>
  <c r="N1552" i="1"/>
  <c r="M1552" i="1"/>
  <c r="L1552" i="1"/>
  <c r="S1551" i="1"/>
  <c r="R1551" i="1"/>
  <c r="Q1551" i="1"/>
  <c r="O1551" i="1"/>
  <c r="N1551" i="1"/>
  <c r="M1551" i="1"/>
  <c r="L1551" i="1"/>
  <c r="S1550" i="1"/>
  <c r="R1550" i="1"/>
  <c r="Q1550" i="1"/>
  <c r="O1550" i="1"/>
  <c r="N1550" i="1"/>
  <c r="M1550" i="1"/>
  <c r="L1550" i="1"/>
  <c r="S1549" i="1"/>
  <c r="R1549" i="1"/>
  <c r="Q1549" i="1"/>
  <c r="O1549" i="1"/>
  <c r="N1549" i="1"/>
  <c r="M1549" i="1"/>
  <c r="L1549" i="1"/>
  <c r="S1548" i="1"/>
  <c r="R1548" i="1"/>
  <c r="Q1548" i="1"/>
  <c r="O1548" i="1"/>
  <c r="N1548" i="1"/>
  <c r="M1548" i="1"/>
  <c r="L1548" i="1"/>
  <c r="S1547" i="1"/>
  <c r="R1547" i="1"/>
  <c r="Q1547" i="1"/>
  <c r="O1547" i="1"/>
  <c r="N1547" i="1"/>
  <c r="M1547" i="1"/>
  <c r="L1547" i="1"/>
  <c r="S1546" i="1"/>
  <c r="R1546" i="1"/>
  <c r="Q1546" i="1"/>
  <c r="O1546" i="1"/>
  <c r="N1546" i="1"/>
  <c r="M1546" i="1"/>
  <c r="L1546" i="1"/>
  <c r="S1545" i="1"/>
  <c r="R1545" i="1"/>
  <c r="Q1545" i="1"/>
  <c r="O1545" i="1"/>
  <c r="N1545" i="1"/>
  <c r="M1545" i="1"/>
  <c r="L1545" i="1"/>
  <c r="S1544" i="1"/>
  <c r="R1544" i="1"/>
  <c r="Q1544" i="1"/>
  <c r="O1544" i="1"/>
  <c r="N1544" i="1"/>
  <c r="M1544" i="1"/>
  <c r="L1544" i="1"/>
  <c r="S1543" i="1"/>
  <c r="R1543" i="1"/>
  <c r="Q1543" i="1"/>
  <c r="O1543" i="1"/>
  <c r="N1543" i="1"/>
  <c r="M1543" i="1"/>
  <c r="L1543" i="1"/>
  <c r="S1542" i="1"/>
  <c r="R1542" i="1"/>
  <c r="Q1542" i="1"/>
  <c r="O1542" i="1"/>
  <c r="N1542" i="1"/>
  <c r="M1542" i="1"/>
  <c r="L1542" i="1"/>
  <c r="S1541" i="1"/>
  <c r="R1541" i="1"/>
  <c r="Q1541" i="1"/>
  <c r="O1541" i="1"/>
  <c r="N1541" i="1"/>
  <c r="M1541" i="1"/>
  <c r="L1541" i="1"/>
  <c r="S1540" i="1"/>
  <c r="R1540" i="1"/>
  <c r="Q1540" i="1"/>
  <c r="O1540" i="1"/>
  <c r="N1540" i="1"/>
  <c r="M1540" i="1"/>
  <c r="L1540" i="1"/>
  <c r="S1539" i="1"/>
  <c r="R1539" i="1"/>
  <c r="Q1539" i="1"/>
  <c r="O1539" i="1"/>
  <c r="N1539" i="1"/>
  <c r="M1539" i="1"/>
  <c r="L1539" i="1"/>
  <c r="S1538" i="1"/>
  <c r="R1538" i="1"/>
  <c r="Q1538" i="1"/>
  <c r="O1538" i="1"/>
  <c r="N1538" i="1"/>
  <c r="M1538" i="1"/>
  <c r="L1538" i="1"/>
  <c r="S1537" i="1"/>
  <c r="R1537" i="1"/>
  <c r="Q1537" i="1"/>
  <c r="O1537" i="1"/>
  <c r="N1537" i="1"/>
  <c r="M1537" i="1"/>
  <c r="L1537" i="1"/>
  <c r="S1536" i="1"/>
  <c r="R1536" i="1"/>
  <c r="Q1536" i="1"/>
  <c r="O1536" i="1"/>
  <c r="N1536" i="1"/>
  <c r="M1536" i="1"/>
  <c r="L1536" i="1"/>
  <c r="S1535" i="1"/>
  <c r="R1535" i="1"/>
  <c r="Q1535" i="1"/>
  <c r="O1535" i="1"/>
  <c r="N1535" i="1"/>
  <c r="M1535" i="1"/>
  <c r="L1535" i="1"/>
  <c r="S1534" i="1"/>
  <c r="R1534" i="1"/>
  <c r="Q1534" i="1"/>
  <c r="O1534" i="1"/>
  <c r="N1534" i="1"/>
  <c r="M1534" i="1"/>
  <c r="L1534" i="1"/>
  <c r="S1533" i="1"/>
  <c r="R1533" i="1"/>
  <c r="Q1533" i="1"/>
  <c r="O1533" i="1"/>
  <c r="N1533" i="1"/>
  <c r="M1533" i="1"/>
  <c r="L1533" i="1"/>
  <c r="S1532" i="1"/>
  <c r="R1532" i="1"/>
  <c r="Q1532" i="1"/>
  <c r="O1532" i="1"/>
  <c r="N1532" i="1"/>
  <c r="M1532" i="1"/>
  <c r="L1532" i="1"/>
  <c r="S1531" i="1"/>
  <c r="R1531" i="1"/>
  <c r="Q1531" i="1"/>
  <c r="O1531" i="1"/>
  <c r="N1531" i="1"/>
  <c r="M1531" i="1"/>
  <c r="L1531" i="1"/>
  <c r="S1530" i="1"/>
  <c r="R1530" i="1"/>
  <c r="Q1530" i="1"/>
  <c r="O1530" i="1"/>
  <c r="N1530" i="1"/>
  <c r="M1530" i="1"/>
  <c r="L1530" i="1"/>
  <c r="S1529" i="1"/>
  <c r="R1529" i="1"/>
  <c r="Q1529" i="1"/>
  <c r="O1529" i="1"/>
  <c r="N1529" i="1"/>
  <c r="M1529" i="1"/>
  <c r="L1529" i="1"/>
  <c r="S1528" i="1"/>
  <c r="R1528" i="1"/>
  <c r="Q1528" i="1"/>
  <c r="O1528" i="1"/>
  <c r="N1528" i="1"/>
  <c r="M1528" i="1"/>
  <c r="L1528" i="1"/>
  <c r="S1527" i="1"/>
  <c r="R1527" i="1"/>
  <c r="Q1527" i="1"/>
  <c r="O1527" i="1"/>
  <c r="N1527" i="1"/>
  <c r="M1527" i="1"/>
  <c r="L1527" i="1"/>
  <c r="S1526" i="1"/>
  <c r="R1526" i="1"/>
  <c r="Q1526" i="1"/>
  <c r="O1526" i="1"/>
  <c r="N1526" i="1"/>
  <c r="M1526" i="1"/>
  <c r="L1526" i="1"/>
  <c r="S1525" i="1"/>
  <c r="R1525" i="1"/>
  <c r="Q1525" i="1"/>
  <c r="O1525" i="1"/>
  <c r="N1525" i="1"/>
  <c r="M1525" i="1"/>
  <c r="L1525" i="1"/>
  <c r="S1524" i="1"/>
  <c r="R1524" i="1"/>
  <c r="Q1524" i="1"/>
  <c r="O1524" i="1"/>
  <c r="N1524" i="1"/>
  <c r="M1524" i="1"/>
  <c r="L1524" i="1"/>
  <c r="S1523" i="1"/>
  <c r="R1523" i="1"/>
  <c r="Q1523" i="1"/>
  <c r="O1523" i="1"/>
  <c r="N1523" i="1"/>
  <c r="M1523" i="1"/>
  <c r="L1523" i="1"/>
  <c r="S1522" i="1"/>
  <c r="R1522" i="1"/>
  <c r="Q1522" i="1"/>
  <c r="O1522" i="1"/>
  <c r="N1522" i="1"/>
  <c r="M1522" i="1"/>
  <c r="L1522" i="1"/>
  <c r="S1521" i="1"/>
  <c r="R1521" i="1"/>
  <c r="Q1521" i="1"/>
  <c r="O1521" i="1"/>
  <c r="N1521" i="1"/>
  <c r="M1521" i="1"/>
  <c r="L1521" i="1"/>
  <c r="S1520" i="1"/>
  <c r="R1520" i="1"/>
  <c r="Q1520" i="1"/>
  <c r="O1520" i="1"/>
  <c r="N1520" i="1"/>
  <c r="M1520" i="1"/>
  <c r="L1520" i="1"/>
  <c r="S1519" i="1"/>
  <c r="R1519" i="1"/>
  <c r="Q1519" i="1"/>
  <c r="O1519" i="1"/>
  <c r="N1519" i="1"/>
  <c r="M1519" i="1"/>
  <c r="L1519" i="1"/>
  <c r="S1518" i="1"/>
  <c r="R1518" i="1"/>
  <c r="Q1518" i="1"/>
  <c r="O1518" i="1"/>
  <c r="N1518" i="1"/>
  <c r="M1518" i="1"/>
  <c r="L1518" i="1"/>
  <c r="S1517" i="1"/>
  <c r="R1517" i="1"/>
  <c r="Q1517" i="1"/>
  <c r="O1517" i="1"/>
  <c r="N1517" i="1"/>
  <c r="M1517" i="1"/>
  <c r="L1517" i="1"/>
  <c r="S1516" i="1"/>
  <c r="R1516" i="1"/>
  <c r="Q1516" i="1"/>
  <c r="O1516" i="1"/>
  <c r="N1516" i="1"/>
  <c r="M1516" i="1"/>
  <c r="L1516" i="1"/>
  <c r="S1515" i="1"/>
  <c r="R1515" i="1"/>
  <c r="Q1515" i="1"/>
  <c r="O1515" i="1"/>
  <c r="N1515" i="1"/>
  <c r="M1515" i="1"/>
  <c r="L1515" i="1"/>
  <c r="S1514" i="1"/>
  <c r="R1514" i="1"/>
  <c r="Q1514" i="1"/>
  <c r="O1514" i="1"/>
  <c r="N1514" i="1"/>
  <c r="M1514" i="1"/>
  <c r="L1514" i="1"/>
  <c r="S1513" i="1"/>
  <c r="R1513" i="1"/>
  <c r="Q1513" i="1"/>
  <c r="O1513" i="1"/>
  <c r="N1513" i="1"/>
  <c r="M1513" i="1"/>
  <c r="L1513" i="1"/>
  <c r="S1512" i="1"/>
  <c r="R1512" i="1"/>
  <c r="Q1512" i="1"/>
  <c r="O1512" i="1"/>
  <c r="N1512" i="1"/>
  <c r="M1512" i="1"/>
  <c r="L1512" i="1"/>
  <c r="S1511" i="1"/>
  <c r="R1511" i="1"/>
  <c r="Q1511" i="1"/>
  <c r="O1511" i="1"/>
  <c r="N1511" i="1"/>
  <c r="M1511" i="1"/>
  <c r="L1511" i="1"/>
  <c r="S1510" i="1"/>
  <c r="R1510" i="1"/>
  <c r="Q1510" i="1"/>
  <c r="O1510" i="1"/>
  <c r="N1510" i="1"/>
  <c r="M1510" i="1"/>
  <c r="L1510" i="1"/>
  <c r="S1509" i="1"/>
  <c r="R1509" i="1"/>
  <c r="Q1509" i="1"/>
  <c r="O1509" i="1"/>
  <c r="N1509" i="1"/>
  <c r="M1509" i="1"/>
  <c r="L1509" i="1"/>
  <c r="S1508" i="1"/>
  <c r="R1508" i="1"/>
  <c r="Q1508" i="1"/>
  <c r="O1508" i="1"/>
  <c r="N1508" i="1"/>
  <c r="M1508" i="1"/>
  <c r="L1508" i="1"/>
  <c r="S1507" i="1"/>
  <c r="R1507" i="1"/>
  <c r="Q1507" i="1"/>
  <c r="O1507" i="1"/>
  <c r="N1507" i="1"/>
  <c r="M1507" i="1"/>
  <c r="L1507" i="1"/>
  <c r="S1506" i="1"/>
  <c r="R1506" i="1"/>
  <c r="Q1506" i="1"/>
  <c r="O1506" i="1"/>
  <c r="N1506" i="1"/>
  <c r="M1506" i="1"/>
  <c r="L1506" i="1"/>
  <c r="S1505" i="1"/>
  <c r="R1505" i="1"/>
  <c r="Q1505" i="1"/>
  <c r="O1505" i="1"/>
  <c r="N1505" i="1"/>
  <c r="M1505" i="1"/>
  <c r="L1505" i="1"/>
  <c r="S1504" i="1"/>
  <c r="R1504" i="1"/>
  <c r="Q1504" i="1"/>
  <c r="O1504" i="1"/>
  <c r="N1504" i="1"/>
  <c r="M1504" i="1"/>
  <c r="L1504" i="1"/>
  <c r="S1503" i="1"/>
  <c r="R1503" i="1"/>
  <c r="Q1503" i="1"/>
  <c r="O1503" i="1"/>
  <c r="N1503" i="1"/>
  <c r="M1503" i="1"/>
  <c r="L1503" i="1"/>
  <c r="S1502" i="1"/>
  <c r="R1502" i="1"/>
  <c r="Q1502" i="1"/>
  <c r="O1502" i="1"/>
  <c r="N1502" i="1"/>
  <c r="M1502" i="1"/>
  <c r="L1502" i="1"/>
  <c r="S1501" i="1"/>
  <c r="R1501" i="1"/>
  <c r="Q1501" i="1"/>
  <c r="O1501" i="1"/>
  <c r="N1501" i="1"/>
  <c r="M1501" i="1"/>
  <c r="L1501" i="1"/>
  <c r="S1500" i="1"/>
  <c r="R1500" i="1"/>
  <c r="Q1500" i="1"/>
  <c r="O1500" i="1"/>
  <c r="N1500" i="1"/>
  <c r="M1500" i="1"/>
  <c r="L1500" i="1"/>
  <c r="S1499" i="1"/>
  <c r="R1499" i="1"/>
  <c r="Q1499" i="1"/>
  <c r="O1499" i="1"/>
  <c r="N1499" i="1"/>
  <c r="M1499" i="1"/>
  <c r="L1499" i="1"/>
  <c r="S1498" i="1"/>
  <c r="R1498" i="1"/>
  <c r="Q1498" i="1"/>
  <c r="O1498" i="1"/>
  <c r="N1498" i="1"/>
  <c r="M1498" i="1"/>
  <c r="L1498" i="1"/>
  <c r="S1497" i="1"/>
  <c r="R1497" i="1"/>
  <c r="Q1497" i="1"/>
  <c r="O1497" i="1"/>
  <c r="N1497" i="1"/>
  <c r="M1497" i="1"/>
  <c r="L1497" i="1"/>
  <c r="S1496" i="1"/>
  <c r="R1496" i="1"/>
  <c r="Q1496" i="1"/>
  <c r="O1496" i="1"/>
  <c r="N1496" i="1"/>
  <c r="M1496" i="1"/>
  <c r="L1496" i="1"/>
  <c r="S1495" i="1"/>
  <c r="R1495" i="1"/>
  <c r="Q1495" i="1"/>
  <c r="O1495" i="1"/>
  <c r="N1495" i="1"/>
  <c r="M1495" i="1"/>
  <c r="L1495" i="1"/>
  <c r="S1494" i="1"/>
  <c r="R1494" i="1"/>
  <c r="Q1494" i="1"/>
  <c r="O1494" i="1"/>
  <c r="N1494" i="1"/>
  <c r="M1494" i="1"/>
  <c r="L1494" i="1"/>
  <c r="S1493" i="1"/>
  <c r="R1493" i="1"/>
  <c r="Q1493" i="1"/>
  <c r="O1493" i="1"/>
  <c r="N1493" i="1"/>
  <c r="M1493" i="1"/>
  <c r="L1493" i="1"/>
  <c r="S1492" i="1"/>
  <c r="R1492" i="1"/>
  <c r="Q1492" i="1"/>
  <c r="O1492" i="1"/>
  <c r="N1492" i="1"/>
  <c r="M1492" i="1"/>
  <c r="L1492" i="1"/>
  <c r="S1491" i="1"/>
  <c r="R1491" i="1"/>
  <c r="Q1491" i="1"/>
  <c r="O1491" i="1"/>
  <c r="N1491" i="1"/>
  <c r="M1491" i="1"/>
  <c r="L1491" i="1"/>
  <c r="S1490" i="1"/>
  <c r="R1490" i="1"/>
  <c r="Q1490" i="1"/>
  <c r="O1490" i="1"/>
  <c r="N1490" i="1"/>
  <c r="M1490" i="1"/>
  <c r="L1490" i="1"/>
  <c r="S1489" i="1"/>
  <c r="R1489" i="1"/>
  <c r="Q1489" i="1"/>
  <c r="O1489" i="1"/>
  <c r="N1489" i="1"/>
  <c r="M1489" i="1"/>
  <c r="L1489" i="1"/>
  <c r="S1488" i="1"/>
  <c r="R1488" i="1"/>
  <c r="Q1488" i="1"/>
  <c r="O1488" i="1"/>
  <c r="N1488" i="1"/>
  <c r="M1488" i="1"/>
  <c r="L1488" i="1"/>
  <c r="S1487" i="1"/>
  <c r="R1487" i="1"/>
  <c r="Q1487" i="1"/>
  <c r="O1487" i="1"/>
  <c r="N1487" i="1"/>
  <c r="M1487" i="1"/>
  <c r="L1487" i="1"/>
  <c r="S1486" i="1"/>
  <c r="R1486" i="1"/>
  <c r="Q1486" i="1"/>
  <c r="O1486" i="1"/>
  <c r="N1486" i="1"/>
  <c r="M1486" i="1"/>
  <c r="L1486" i="1"/>
  <c r="S1485" i="1"/>
  <c r="R1485" i="1"/>
  <c r="Q1485" i="1"/>
  <c r="O1485" i="1"/>
  <c r="N1485" i="1"/>
  <c r="M1485" i="1"/>
  <c r="L1485" i="1"/>
  <c r="S1484" i="1"/>
  <c r="R1484" i="1"/>
  <c r="Q1484" i="1"/>
  <c r="O1484" i="1"/>
  <c r="N1484" i="1"/>
  <c r="M1484" i="1"/>
  <c r="L1484" i="1"/>
  <c r="S1483" i="1"/>
  <c r="R1483" i="1"/>
  <c r="Q1483" i="1"/>
  <c r="O1483" i="1"/>
  <c r="N1483" i="1"/>
  <c r="M1483" i="1"/>
  <c r="L1483" i="1"/>
  <c r="S1482" i="1"/>
  <c r="R1482" i="1"/>
  <c r="Q1482" i="1"/>
  <c r="O1482" i="1"/>
  <c r="N1482" i="1"/>
  <c r="M1482" i="1"/>
  <c r="L1482" i="1"/>
  <c r="S1481" i="1"/>
  <c r="R1481" i="1"/>
  <c r="Q1481" i="1"/>
  <c r="O1481" i="1"/>
  <c r="N1481" i="1"/>
  <c r="M1481" i="1"/>
  <c r="L1481" i="1"/>
  <c r="S1480" i="1"/>
  <c r="R1480" i="1"/>
  <c r="Q1480" i="1"/>
  <c r="O1480" i="1"/>
  <c r="N1480" i="1"/>
  <c r="M1480" i="1"/>
  <c r="L1480" i="1"/>
  <c r="S1479" i="1"/>
  <c r="R1479" i="1"/>
  <c r="Q1479" i="1"/>
  <c r="O1479" i="1"/>
  <c r="N1479" i="1"/>
  <c r="M1479" i="1"/>
  <c r="L1479" i="1"/>
  <c r="S1478" i="1"/>
  <c r="R1478" i="1"/>
  <c r="Q1478" i="1"/>
  <c r="O1478" i="1"/>
  <c r="N1478" i="1"/>
  <c r="M1478" i="1"/>
  <c r="L1478" i="1"/>
  <c r="S1477" i="1"/>
  <c r="R1477" i="1"/>
  <c r="Q1477" i="1"/>
  <c r="O1477" i="1"/>
  <c r="N1477" i="1"/>
  <c r="M1477" i="1"/>
  <c r="L1477" i="1"/>
  <c r="S1476" i="1"/>
  <c r="R1476" i="1"/>
  <c r="Q1476" i="1"/>
  <c r="O1476" i="1"/>
  <c r="N1476" i="1"/>
  <c r="M1476" i="1"/>
  <c r="L1476" i="1"/>
  <c r="S1475" i="1"/>
  <c r="R1475" i="1"/>
  <c r="Q1475" i="1"/>
  <c r="O1475" i="1"/>
  <c r="N1475" i="1"/>
  <c r="M1475" i="1"/>
  <c r="L1475" i="1"/>
  <c r="S1474" i="1"/>
  <c r="R1474" i="1"/>
  <c r="Q1474" i="1"/>
  <c r="O1474" i="1"/>
  <c r="N1474" i="1"/>
  <c r="M1474" i="1"/>
  <c r="L1474" i="1"/>
  <c r="S1473" i="1"/>
  <c r="R1473" i="1"/>
  <c r="Q1473" i="1"/>
  <c r="O1473" i="1"/>
  <c r="N1473" i="1"/>
  <c r="M1473" i="1"/>
  <c r="L1473" i="1"/>
  <c r="S1472" i="1"/>
  <c r="R1472" i="1"/>
  <c r="Q1472" i="1"/>
  <c r="O1472" i="1"/>
  <c r="N1472" i="1"/>
  <c r="M1472" i="1"/>
  <c r="L1472" i="1"/>
  <c r="S1471" i="1"/>
  <c r="R1471" i="1"/>
  <c r="Q1471" i="1"/>
  <c r="O1471" i="1"/>
  <c r="N1471" i="1"/>
  <c r="M1471" i="1"/>
  <c r="L1471" i="1"/>
  <c r="S1470" i="1"/>
  <c r="R1470" i="1"/>
  <c r="Q1470" i="1"/>
  <c r="O1470" i="1"/>
  <c r="N1470" i="1"/>
  <c r="M1470" i="1"/>
  <c r="L1470" i="1"/>
  <c r="S1469" i="1"/>
  <c r="R1469" i="1"/>
  <c r="Q1469" i="1"/>
  <c r="O1469" i="1"/>
  <c r="N1469" i="1"/>
  <c r="M1469" i="1"/>
  <c r="L1469" i="1"/>
  <c r="S1468" i="1"/>
  <c r="R1468" i="1"/>
  <c r="Q1468" i="1"/>
  <c r="O1468" i="1"/>
  <c r="N1468" i="1"/>
  <c r="M1468" i="1"/>
  <c r="L1468" i="1"/>
  <c r="S1467" i="1"/>
  <c r="R1467" i="1"/>
  <c r="Q1467" i="1"/>
  <c r="O1467" i="1"/>
  <c r="N1467" i="1"/>
  <c r="M1467" i="1"/>
  <c r="L1467" i="1"/>
  <c r="S1466" i="1"/>
  <c r="R1466" i="1"/>
  <c r="Q1466" i="1"/>
  <c r="O1466" i="1"/>
  <c r="N1466" i="1"/>
  <c r="M1466" i="1"/>
  <c r="L1466" i="1"/>
  <c r="S1465" i="1"/>
  <c r="R1465" i="1"/>
  <c r="Q1465" i="1"/>
  <c r="O1465" i="1"/>
  <c r="N1465" i="1"/>
  <c r="M1465" i="1"/>
  <c r="L1465" i="1"/>
  <c r="S1464" i="1"/>
  <c r="R1464" i="1"/>
  <c r="Q1464" i="1"/>
  <c r="O1464" i="1"/>
  <c r="N1464" i="1"/>
  <c r="M1464" i="1"/>
  <c r="L1464" i="1"/>
  <c r="S1463" i="1"/>
  <c r="R1463" i="1"/>
  <c r="Q1463" i="1"/>
  <c r="O1463" i="1"/>
  <c r="N1463" i="1"/>
  <c r="M1463" i="1"/>
  <c r="L1463" i="1"/>
  <c r="S1462" i="1"/>
  <c r="R1462" i="1"/>
  <c r="Q1462" i="1"/>
  <c r="O1462" i="1"/>
  <c r="N1462" i="1"/>
  <c r="M1462" i="1"/>
  <c r="L1462" i="1"/>
  <c r="S1461" i="1"/>
  <c r="R1461" i="1"/>
  <c r="Q1461" i="1"/>
  <c r="O1461" i="1"/>
  <c r="N1461" i="1"/>
  <c r="M1461" i="1"/>
  <c r="L1461" i="1"/>
  <c r="S1460" i="1"/>
  <c r="R1460" i="1"/>
  <c r="Q1460" i="1"/>
  <c r="O1460" i="1"/>
  <c r="N1460" i="1"/>
  <c r="M1460" i="1"/>
  <c r="L1460" i="1"/>
  <c r="S1459" i="1"/>
  <c r="R1459" i="1"/>
  <c r="Q1459" i="1"/>
  <c r="O1459" i="1"/>
  <c r="N1459" i="1"/>
  <c r="M1459" i="1"/>
  <c r="L1459" i="1"/>
  <c r="S1458" i="1"/>
  <c r="R1458" i="1"/>
  <c r="Q1458" i="1"/>
  <c r="O1458" i="1"/>
  <c r="N1458" i="1"/>
  <c r="M1458" i="1"/>
  <c r="L1458" i="1"/>
  <c r="S1457" i="1"/>
  <c r="R1457" i="1"/>
  <c r="Q1457" i="1"/>
  <c r="O1457" i="1"/>
  <c r="N1457" i="1"/>
  <c r="M1457" i="1"/>
  <c r="L1457" i="1"/>
  <c r="S1456" i="1"/>
  <c r="R1456" i="1"/>
  <c r="Q1456" i="1"/>
  <c r="O1456" i="1"/>
  <c r="N1456" i="1"/>
  <c r="M1456" i="1"/>
  <c r="L1456" i="1"/>
  <c r="S1455" i="1"/>
  <c r="R1455" i="1"/>
  <c r="Q1455" i="1"/>
  <c r="O1455" i="1"/>
  <c r="N1455" i="1"/>
  <c r="M1455" i="1"/>
  <c r="L1455" i="1"/>
  <c r="S1454" i="1"/>
  <c r="R1454" i="1"/>
  <c r="Q1454" i="1"/>
  <c r="O1454" i="1"/>
  <c r="N1454" i="1"/>
  <c r="M1454" i="1"/>
  <c r="L1454" i="1"/>
  <c r="S1453" i="1"/>
  <c r="R1453" i="1"/>
  <c r="Q1453" i="1"/>
  <c r="O1453" i="1"/>
  <c r="N1453" i="1"/>
  <c r="M1453" i="1"/>
  <c r="L1453" i="1"/>
  <c r="S1452" i="1"/>
  <c r="R1452" i="1"/>
  <c r="Q1452" i="1"/>
  <c r="O1452" i="1"/>
  <c r="N1452" i="1"/>
  <c r="M1452" i="1"/>
  <c r="L1452" i="1"/>
  <c r="S1451" i="1"/>
  <c r="R1451" i="1"/>
  <c r="Q1451" i="1"/>
  <c r="O1451" i="1"/>
  <c r="N1451" i="1"/>
  <c r="M1451" i="1"/>
  <c r="L1451" i="1"/>
  <c r="S1450" i="1"/>
  <c r="R1450" i="1"/>
  <c r="Q1450" i="1"/>
  <c r="O1450" i="1"/>
  <c r="N1450" i="1"/>
  <c r="M1450" i="1"/>
  <c r="L1450" i="1"/>
  <c r="S1449" i="1"/>
  <c r="R1449" i="1"/>
  <c r="Q1449" i="1"/>
  <c r="O1449" i="1"/>
  <c r="N1449" i="1"/>
  <c r="M1449" i="1"/>
  <c r="L1449" i="1"/>
  <c r="S1448" i="1"/>
  <c r="R1448" i="1"/>
  <c r="Q1448" i="1"/>
  <c r="O1448" i="1"/>
  <c r="N1448" i="1"/>
  <c r="M1448" i="1"/>
  <c r="L1448" i="1"/>
  <c r="S1447" i="1"/>
  <c r="R1447" i="1"/>
  <c r="Q1447" i="1"/>
  <c r="O1447" i="1"/>
  <c r="N1447" i="1"/>
  <c r="M1447" i="1"/>
  <c r="L1447" i="1"/>
  <c r="S1446" i="1"/>
  <c r="R1446" i="1"/>
  <c r="Q1446" i="1"/>
  <c r="O1446" i="1"/>
  <c r="N1446" i="1"/>
  <c r="M1446" i="1"/>
  <c r="L1446" i="1"/>
  <c r="S1445" i="1"/>
  <c r="R1445" i="1"/>
  <c r="Q1445" i="1"/>
  <c r="O1445" i="1"/>
  <c r="N1445" i="1"/>
  <c r="M1445" i="1"/>
  <c r="L1445" i="1"/>
  <c r="S1444" i="1"/>
  <c r="R1444" i="1"/>
  <c r="Q1444" i="1"/>
  <c r="O1444" i="1"/>
  <c r="N1444" i="1"/>
  <c r="M1444" i="1"/>
  <c r="L1444" i="1"/>
  <c r="S1443" i="1"/>
  <c r="R1443" i="1"/>
  <c r="Q1443" i="1"/>
  <c r="O1443" i="1"/>
  <c r="N1443" i="1"/>
  <c r="M1443" i="1"/>
  <c r="L1443" i="1"/>
  <c r="S1442" i="1"/>
  <c r="R1442" i="1"/>
  <c r="Q1442" i="1"/>
  <c r="O1442" i="1"/>
  <c r="N1442" i="1"/>
  <c r="M1442" i="1"/>
  <c r="L1442" i="1"/>
  <c r="S1441" i="1"/>
  <c r="R1441" i="1"/>
  <c r="Q1441" i="1"/>
  <c r="O1441" i="1"/>
  <c r="N1441" i="1"/>
  <c r="M1441" i="1"/>
  <c r="L1441" i="1"/>
  <c r="S1440" i="1"/>
  <c r="R1440" i="1"/>
  <c r="Q1440" i="1"/>
  <c r="O1440" i="1"/>
  <c r="N1440" i="1"/>
  <c r="M1440" i="1"/>
  <c r="L1440" i="1"/>
  <c r="S1439" i="1"/>
  <c r="R1439" i="1"/>
  <c r="Q1439" i="1"/>
  <c r="O1439" i="1"/>
  <c r="N1439" i="1"/>
  <c r="M1439" i="1"/>
  <c r="L1439" i="1"/>
  <c r="S1438" i="1"/>
  <c r="R1438" i="1"/>
  <c r="Q1438" i="1"/>
  <c r="O1438" i="1"/>
  <c r="N1438" i="1"/>
  <c r="M1438" i="1"/>
  <c r="L1438" i="1"/>
  <c r="S1437" i="1"/>
  <c r="R1437" i="1"/>
  <c r="Q1437" i="1"/>
  <c r="O1437" i="1"/>
  <c r="N1437" i="1"/>
  <c r="M1437" i="1"/>
  <c r="L1437" i="1"/>
  <c r="S1436" i="1"/>
  <c r="R1436" i="1"/>
  <c r="Q1436" i="1"/>
  <c r="O1436" i="1"/>
  <c r="N1436" i="1"/>
  <c r="M1436" i="1"/>
  <c r="L1436" i="1"/>
  <c r="S1435" i="1"/>
  <c r="R1435" i="1"/>
  <c r="Q1435" i="1"/>
  <c r="O1435" i="1"/>
  <c r="N1435" i="1"/>
  <c r="M1435" i="1"/>
  <c r="L1435" i="1"/>
  <c r="S1434" i="1"/>
  <c r="R1434" i="1"/>
  <c r="Q1434" i="1"/>
  <c r="O1434" i="1"/>
  <c r="N1434" i="1"/>
  <c r="M1434" i="1"/>
  <c r="L1434" i="1"/>
  <c r="S1433" i="1"/>
  <c r="R1433" i="1"/>
  <c r="Q1433" i="1"/>
  <c r="O1433" i="1"/>
  <c r="N1433" i="1"/>
  <c r="M1433" i="1"/>
  <c r="L1433" i="1"/>
  <c r="S1432" i="1"/>
  <c r="R1432" i="1"/>
  <c r="Q1432" i="1"/>
  <c r="O1432" i="1"/>
  <c r="N1432" i="1"/>
  <c r="M1432" i="1"/>
  <c r="L1432" i="1"/>
  <c r="S1431" i="1"/>
  <c r="R1431" i="1"/>
  <c r="Q1431" i="1"/>
  <c r="O1431" i="1"/>
  <c r="N1431" i="1"/>
  <c r="M1431" i="1"/>
  <c r="L1431" i="1"/>
  <c r="S1430" i="1"/>
  <c r="R1430" i="1"/>
  <c r="Q1430" i="1"/>
  <c r="O1430" i="1"/>
  <c r="N1430" i="1"/>
  <c r="M1430" i="1"/>
  <c r="L1430" i="1"/>
  <c r="S1429" i="1"/>
  <c r="R1429" i="1"/>
  <c r="Q1429" i="1"/>
  <c r="O1429" i="1"/>
  <c r="N1429" i="1"/>
  <c r="M1429" i="1"/>
  <c r="L1429" i="1"/>
  <c r="S1428" i="1"/>
  <c r="R1428" i="1"/>
  <c r="Q1428" i="1"/>
  <c r="O1428" i="1"/>
  <c r="N1428" i="1"/>
  <c r="M1428" i="1"/>
  <c r="L1428" i="1"/>
  <c r="S1427" i="1"/>
  <c r="R1427" i="1"/>
  <c r="Q1427" i="1"/>
  <c r="O1427" i="1"/>
  <c r="N1427" i="1"/>
  <c r="M1427" i="1"/>
  <c r="L1427" i="1"/>
  <c r="S1426" i="1"/>
  <c r="R1426" i="1"/>
  <c r="Q1426" i="1"/>
  <c r="O1426" i="1"/>
  <c r="N1426" i="1"/>
  <c r="M1426" i="1"/>
  <c r="L1426" i="1"/>
  <c r="S1425" i="1"/>
  <c r="R1425" i="1"/>
  <c r="Q1425" i="1"/>
  <c r="O1425" i="1"/>
  <c r="N1425" i="1"/>
  <c r="M1425" i="1"/>
  <c r="L1425" i="1"/>
  <c r="S1424" i="1"/>
  <c r="R1424" i="1"/>
  <c r="Q1424" i="1"/>
  <c r="O1424" i="1"/>
  <c r="N1424" i="1"/>
  <c r="M1424" i="1"/>
  <c r="L1424" i="1"/>
  <c r="S1423" i="1"/>
  <c r="R1423" i="1"/>
  <c r="Q1423" i="1"/>
  <c r="O1423" i="1"/>
  <c r="N1423" i="1"/>
  <c r="M1423" i="1"/>
  <c r="L1423" i="1"/>
  <c r="S1422" i="1"/>
  <c r="R1422" i="1"/>
  <c r="Q1422" i="1"/>
  <c r="O1422" i="1"/>
  <c r="N1422" i="1"/>
  <c r="M1422" i="1"/>
  <c r="L1422" i="1"/>
  <c r="S1421" i="1"/>
  <c r="R1421" i="1"/>
  <c r="Q1421" i="1"/>
  <c r="O1421" i="1"/>
  <c r="N1421" i="1"/>
  <c r="M1421" i="1"/>
  <c r="L1421" i="1"/>
  <c r="S1420" i="1"/>
  <c r="R1420" i="1"/>
  <c r="Q1420" i="1"/>
  <c r="O1420" i="1"/>
  <c r="N1420" i="1"/>
  <c r="M1420" i="1"/>
  <c r="L1420" i="1"/>
  <c r="S1419" i="1"/>
  <c r="R1419" i="1"/>
  <c r="Q1419" i="1"/>
  <c r="O1419" i="1"/>
  <c r="N1419" i="1"/>
  <c r="M1419" i="1"/>
  <c r="L1419" i="1"/>
  <c r="S1418" i="1"/>
  <c r="R1418" i="1"/>
  <c r="Q1418" i="1"/>
  <c r="O1418" i="1"/>
  <c r="N1418" i="1"/>
  <c r="M1418" i="1"/>
  <c r="L1418" i="1"/>
  <c r="S1417" i="1"/>
  <c r="R1417" i="1"/>
  <c r="Q1417" i="1"/>
  <c r="O1417" i="1"/>
  <c r="N1417" i="1"/>
  <c r="M1417" i="1"/>
  <c r="L1417" i="1"/>
  <c r="S1416" i="1"/>
  <c r="R1416" i="1"/>
  <c r="Q1416" i="1"/>
  <c r="O1416" i="1"/>
  <c r="N1416" i="1"/>
  <c r="M1416" i="1"/>
  <c r="L1416" i="1"/>
  <c r="S1415" i="1"/>
  <c r="R1415" i="1"/>
  <c r="Q1415" i="1"/>
  <c r="O1415" i="1"/>
  <c r="N1415" i="1"/>
  <c r="M1415" i="1"/>
  <c r="L1415" i="1"/>
  <c r="S1414" i="1"/>
  <c r="R1414" i="1"/>
  <c r="Q1414" i="1"/>
  <c r="O1414" i="1"/>
  <c r="N1414" i="1"/>
  <c r="M1414" i="1"/>
  <c r="L1414" i="1"/>
  <c r="S1413" i="1"/>
  <c r="R1413" i="1"/>
  <c r="Q1413" i="1"/>
  <c r="O1413" i="1"/>
  <c r="N1413" i="1"/>
  <c r="M1413" i="1"/>
  <c r="L1413" i="1"/>
  <c r="S1412" i="1"/>
  <c r="R1412" i="1"/>
  <c r="Q1412" i="1"/>
  <c r="O1412" i="1"/>
  <c r="N1412" i="1"/>
  <c r="M1412" i="1"/>
  <c r="L1412" i="1"/>
  <c r="S1411" i="1"/>
  <c r="R1411" i="1"/>
  <c r="Q1411" i="1"/>
  <c r="O1411" i="1"/>
  <c r="N1411" i="1"/>
  <c r="M1411" i="1"/>
  <c r="L1411" i="1"/>
  <c r="S1410" i="1"/>
  <c r="R1410" i="1"/>
  <c r="Q1410" i="1"/>
  <c r="O1410" i="1"/>
  <c r="N1410" i="1"/>
  <c r="M1410" i="1"/>
  <c r="L1410" i="1"/>
  <c r="S1409" i="1"/>
  <c r="R1409" i="1"/>
  <c r="Q1409" i="1"/>
  <c r="O1409" i="1"/>
  <c r="N1409" i="1"/>
  <c r="M1409" i="1"/>
  <c r="L1409" i="1"/>
  <c r="S1408" i="1"/>
  <c r="R1408" i="1"/>
  <c r="Q1408" i="1"/>
  <c r="O1408" i="1"/>
  <c r="N1408" i="1"/>
  <c r="M1408" i="1"/>
  <c r="L1408" i="1"/>
  <c r="S1407" i="1"/>
  <c r="R1407" i="1"/>
  <c r="Q1407" i="1"/>
  <c r="O1407" i="1"/>
  <c r="N1407" i="1"/>
  <c r="M1407" i="1"/>
  <c r="L1407" i="1"/>
  <c r="S1406" i="1"/>
  <c r="R1406" i="1"/>
  <c r="Q1406" i="1"/>
  <c r="O1406" i="1"/>
  <c r="N1406" i="1"/>
  <c r="M1406" i="1"/>
  <c r="L1406" i="1"/>
  <c r="S1405" i="1"/>
  <c r="R1405" i="1"/>
  <c r="Q1405" i="1"/>
  <c r="O1405" i="1"/>
  <c r="N1405" i="1"/>
  <c r="M1405" i="1"/>
  <c r="L1405" i="1"/>
  <c r="S1404" i="1"/>
  <c r="R1404" i="1"/>
  <c r="Q1404" i="1"/>
  <c r="O1404" i="1"/>
  <c r="N1404" i="1"/>
  <c r="M1404" i="1"/>
  <c r="L1404" i="1"/>
  <c r="S1403" i="1"/>
  <c r="R1403" i="1"/>
  <c r="Q1403" i="1"/>
  <c r="O1403" i="1"/>
  <c r="N1403" i="1"/>
  <c r="M1403" i="1"/>
  <c r="L1403" i="1"/>
  <c r="S1402" i="1"/>
  <c r="R1402" i="1"/>
  <c r="Q1402" i="1"/>
  <c r="O1402" i="1"/>
  <c r="N1402" i="1"/>
  <c r="M1402" i="1"/>
  <c r="L1402" i="1"/>
  <c r="S1401" i="1"/>
  <c r="R1401" i="1"/>
  <c r="Q1401" i="1"/>
  <c r="O1401" i="1"/>
  <c r="N1401" i="1"/>
  <c r="M1401" i="1"/>
  <c r="L1401" i="1"/>
  <c r="S1400" i="1"/>
  <c r="R1400" i="1"/>
  <c r="Q1400" i="1"/>
  <c r="O1400" i="1"/>
  <c r="N1400" i="1"/>
  <c r="M1400" i="1"/>
  <c r="L1400" i="1"/>
  <c r="S1399" i="1"/>
  <c r="R1399" i="1"/>
  <c r="Q1399" i="1"/>
  <c r="O1399" i="1"/>
  <c r="N1399" i="1"/>
  <c r="M1399" i="1"/>
  <c r="L1399" i="1"/>
  <c r="S1398" i="1"/>
  <c r="R1398" i="1"/>
  <c r="Q1398" i="1"/>
  <c r="O1398" i="1"/>
  <c r="N1398" i="1"/>
  <c r="M1398" i="1"/>
  <c r="L1398" i="1"/>
  <c r="S1397" i="1"/>
  <c r="R1397" i="1"/>
  <c r="Q1397" i="1"/>
  <c r="O1397" i="1"/>
  <c r="N1397" i="1"/>
  <c r="M1397" i="1"/>
  <c r="L1397" i="1"/>
  <c r="S1396" i="1"/>
  <c r="R1396" i="1"/>
  <c r="Q1396" i="1"/>
  <c r="O1396" i="1"/>
  <c r="N1396" i="1"/>
  <c r="M1396" i="1"/>
  <c r="L1396" i="1"/>
  <c r="S1395" i="1"/>
  <c r="R1395" i="1"/>
  <c r="Q1395" i="1"/>
  <c r="O1395" i="1"/>
  <c r="N1395" i="1"/>
  <c r="M1395" i="1"/>
  <c r="L1395" i="1"/>
  <c r="S1394" i="1"/>
  <c r="R1394" i="1"/>
  <c r="Q1394" i="1"/>
  <c r="O1394" i="1"/>
  <c r="N1394" i="1"/>
  <c r="M1394" i="1"/>
  <c r="L1394" i="1"/>
  <c r="S1393" i="1"/>
  <c r="R1393" i="1"/>
  <c r="Q1393" i="1"/>
  <c r="O1393" i="1"/>
  <c r="N1393" i="1"/>
  <c r="M1393" i="1"/>
  <c r="L1393" i="1"/>
  <c r="S1392" i="1"/>
  <c r="R1392" i="1"/>
  <c r="Q1392" i="1"/>
  <c r="O1392" i="1"/>
  <c r="N1392" i="1"/>
  <c r="M1392" i="1"/>
  <c r="L1392" i="1"/>
  <c r="S1391" i="1"/>
  <c r="R1391" i="1"/>
  <c r="Q1391" i="1"/>
  <c r="O1391" i="1"/>
  <c r="N1391" i="1"/>
  <c r="M1391" i="1"/>
  <c r="L1391" i="1"/>
  <c r="S1390" i="1"/>
  <c r="R1390" i="1"/>
  <c r="Q1390" i="1"/>
  <c r="O1390" i="1"/>
  <c r="N1390" i="1"/>
  <c r="M1390" i="1"/>
  <c r="L1390" i="1"/>
  <c r="S1389" i="1"/>
  <c r="R1389" i="1"/>
  <c r="Q1389" i="1"/>
  <c r="O1389" i="1"/>
  <c r="N1389" i="1"/>
  <c r="M1389" i="1"/>
  <c r="L1389" i="1"/>
  <c r="S1388" i="1"/>
  <c r="R1388" i="1"/>
  <c r="Q1388" i="1"/>
  <c r="O1388" i="1"/>
  <c r="N1388" i="1"/>
  <c r="M1388" i="1"/>
  <c r="L1388" i="1"/>
  <c r="S1387" i="1"/>
  <c r="R1387" i="1"/>
  <c r="Q1387" i="1"/>
  <c r="O1387" i="1"/>
  <c r="N1387" i="1"/>
  <c r="M1387" i="1"/>
  <c r="L1387" i="1"/>
  <c r="S1386" i="1"/>
  <c r="R1386" i="1"/>
  <c r="Q1386" i="1"/>
  <c r="O1386" i="1"/>
  <c r="N1386" i="1"/>
  <c r="M1386" i="1"/>
  <c r="L1386" i="1"/>
  <c r="S1385" i="1"/>
  <c r="R1385" i="1"/>
  <c r="Q1385" i="1"/>
  <c r="O1385" i="1"/>
  <c r="N1385" i="1"/>
  <c r="M1385" i="1"/>
  <c r="L1385" i="1"/>
  <c r="S1384" i="1"/>
  <c r="R1384" i="1"/>
  <c r="Q1384" i="1"/>
  <c r="O1384" i="1"/>
  <c r="N1384" i="1"/>
  <c r="M1384" i="1"/>
  <c r="L1384" i="1"/>
  <c r="S1383" i="1"/>
  <c r="R1383" i="1"/>
  <c r="Q1383" i="1"/>
  <c r="O1383" i="1"/>
  <c r="N1383" i="1"/>
  <c r="M1383" i="1"/>
  <c r="L1383" i="1"/>
  <c r="S1382" i="1"/>
  <c r="R1382" i="1"/>
  <c r="Q1382" i="1"/>
  <c r="O1382" i="1"/>
  <c r="N1382" i="1"/>
  <c r="M1382" i="1"/>
  <c r="L1382" i="1"/>
  <c r="S1381" i="1"/>
  <c r="R1381" i="1"/>
  <c r="Q1381" i="1"/>
  <c r="O1381" i="1"/>
  <c r="N1381" i="1"/>
  <c r="M1381" i="1"/>
  <c r="L1381" i="1"/>
  <c r="S1380" i="1"/>
  <c r="R1380" i="1"/>
  <c r="Q1380" i="1"/>
  <c r="O1380" i="1"/>
  <c r="N1380" i="1"/>
  <c r="M1380" i="1"/>
  <c r="L1380" i="1"/>
  <c r="S1379" i="1"/>
  <c r="R1379" i="1"/>
  <c r="Q1379" i="1"/>
  <c r="O1379" i="1"/>
  <c r="N1379" i="1"/>
  <c r="M1379" i="1"/>
  <c r="L1379" i="1"/>
  <c r="S1378" i="1"/>
  <c r="R1378" i="1"/>
  <c r="Q1378" i="1"/>
  <c r="O1378" i="1"/>
  <c r="N1378" i="1"/>
  <c r="M1378" i="1"/>
  <c r="L1378" i="1"/>
  <c r="S1377" i="1"/>
  <c r="R1377" i="1"/>
  <c r="Q1377" i="1"/>
  <c r="O1377" i="1"/>
  <c r="N1377" i="1"/>
  <c r="M1377" i="1"/>
  <c r="L1377" i="1"/>
  <c r="S1376" i="1"/>
  <c r="R1376" i="1"/>
  <c r="Q1376" i="1"/>
  <c r="O1376" i="1"/>
  <c r="N1376" i="1"/>
  <c r="M1376" i="1"/>
  <c r="L1376" i="1"/>
  <c r="S1375" i="1"/>
  <c r="R1375" i="1"/>
  <c r="Q1375" i="1"/>
  <c r="O1375" i="1"/>
  <c r="N1375" i="1"/>
  <c r="M1375" i="1"/>
  <c r="L1375" i="1"/>
  <c r="S1374" i="1"/>
  <c r="R1374" i="1"/>
  <c r="Q1374" i="1"/>
  <c r="O1374" i="1"/>
  <c r="N1374" i="1"/>
  <c r="M1374" i="1"/>
  <c r="L1374" i="1"/>
  <c r="S1373" i="1"/>
  <c r="R1373" i="1"/>
  <c r="Q1373" i="1"/>
  <c r="O1373" i="1"/>
  <c r="N1373" i="1"/>
  <c r="M1373" i="1"/>
  <c r="L1373" i="1"/>
  <c r="S1372" i="1"/>
  <c r="R1372" i="1"/>
  <c r="Q1372" i="1"/>
  <c r="O1372" i="1"/>
  <c r="N1372" i="1"/>
  <c r="M1372" i="1"/>
  <c r="L1372" i="1"/>
  <c r="S1371" i="1"/>
  <c r="R1371" i="1"/>
  <c r="Q1371" i="1"/>
  <c r="O1371" i="1"/>
  <c r="N1371" i="1"/>
  <c r="M1371" i="1"/>
  <c r="L1371" i="1"/>
  <c r="S1370" i="1"/>
  <c r="R1370" i="1"/>
  <c r="Q1370" i="1"/>
  <c r="O1370" i="1"/>
  <c r="N1370" i="1"/>
  <c r="M1370" i="1"/>
  <c r="L1370" i="1"/>
  <c r="S1369" i="1"/>
  <c r="R1369" i="1"/>
  <c r="Q1369" i="1"/>
  <c r="O1369" i="1"/>
  <c r="N1369" i="1"/>
  <c r="M1369" i="1"/>
  <c r="L1369" i="1"/>
  <c r="S1368" i="1"/>
  <c r="R1368" i="1"/>
  <c r="Q1368" i="1"/>
  <c r="O1368" i="1"/>
  <c r="N1368" i="1"/>
  <c r="M1368" i="1"/>
  <c r="L1368" i="1"/>
  <c r="S1367" i="1"/>
  <c r="R1367" i="1"/>
  <c r="Q1367" i="1"/>
  <c r="O1367" i="1"/>
  <c r="N1367" i="1"/>
  <c r="M1367" i="1"/>
  <c r="L1367" i="1"/>
  <c r="S1366" i="1"/>
  <c r="R1366" i="1"/>
  <c r="Q1366" i="1"/>
  <c r="O1366" i="1"/>
  <c r="N1366" i="1"/>
  <c r="M1366" i="1"/>
  <c r="L1366" i="1"/>
  <c r="S1365" i="1"/>
  <c r="R1365" i="1"/>
  <c r="Q1365" i="1"/>
  <c r="O1365" i="1"/>
  <c r="N1365" i="1"/>
  <c r="M1365" i="1"/>
  <c r="L1365" i="1"/>
  <c r="S1364" i="1"/>
  <c r="R1364" i="1"/>
  <c r="Q1364" i="1"/>
  <c r="O1364" i="1"/>
  <c r="N1364" i="1"/>
  <c r="M1364" i="1"/>
  <c r="L1364" i="1"/>
  <c r="S1363" i="1"/>
  <c r="R1363" i="1"/>
  <c r="Q1363" i="1"/>
  <c r="O1363" i="1"/>
  <c r="N1363" i="1"/>
  <c r="M1363" i="1"/>
  <c r="L1363" i="1"/>
  <c r="S1362" i="1"/>
  <c r="R1362" i="1"/>
  <c r="Q1362" i="1"/>
  <c r="O1362" i="1"/>
  <c r="N1362" i="1"/>
  <c r="M1362" i="1"/>
  <c r="L1362" i="1"/>
  <c r="S1361" i="1"/>
  <c r="R1361" i="1"/>
  <c r="Q1361" i="1"/>
  <c r="O1361" i="1"/>
  <c r="N1361" i="1"/>
  <c r="M1361" i="1"/>
  <c r="L1361" i="1"/>
  <c r="S1360" i="1"/>
  <c r="R1360" i="1"/>
  <c r="Q1360" i="1"/>
  <c r="O1360" i="1"/>
  <c r="N1360" i="1"/>
  <c r="M1360" i="1"/>
  <c r="L1360" i="1"/>
  <c r="S1359" i="1"/>
  <c r="R1359" i="1"/>
  <c r="Q1359" i="1"/>
  <c r="O1359" i="1"/>
  <c r="N1359" i="1"/>
  <c r="M1359" i="1"/>
  <c r="L1359" i="1"/>
  <c r="S1358" i="1"/>
  <c r="R1358" i="1"/>
  <c r="Q1358" i="1"/>
  <c r="O1358" i="1"/>
  <c r="N1358" i="1"/>
  <c r="M1358" i="1"/>
  <c r="L1358" i="1"/>
  <c r="S1357" i="1"/>
  <c r="R1357" i="1"/>
  <c r="Q1357" i="1"/>
  <c r="O1357" i="1"/>
  <c r="N1357" i="1"/>
  <c r="M1357" i="1"/>
  <c r="L1357" i="1"/>
  <c r="S1356" i="1"/>
  <c r="R1356" i="1"/>
  <c r="Q1356" i="1"/>
  <c r="O1356" i="1"/>
  <c r="N1356" i="1"/>
  <c r="M1356" i="1"/>
  <c r="L1356" i="1"/>
  <c r="S1355" i="1"/>
  <c r="R1355" i="1"/>
  <c r="Q1355" i="1"/>
  <c r="O1355" i="1"/>
  <c r="N1355" i="1"/>
  <c r="M1355" i="1"/>
  <c r="L1355" i="1"/>
  <c r="S1354" i="1"/>
  <c r="R1354" i="1"/>
  <c r="Q1354" i="1"/>
  <c r="O1354" i="1"/>
  <c r="N1354" i="1"/>
  <c r="M1354" i="1"/>
  <c r="L1354" i="1"/>
  <c r="S1353" i="1"/>
  <c r="R1353" i="1"/>
  <c r="Q1353" i="1"/>
  <c r="O1353" i="1"/>
  <c r="N1353" i="1"/>
  <c r="M1353" i="1"/>
  <c r="L1353" i="1"/>
  <c r="S1352" i="1"/>
  <c r="R1352" i="1"/>
  <c r="Q1352" i="1"/>
  <c r="O1352" i="1"/>
  <c r="N1352" i="1"/>
  <c r="M1352" i="1"/>
  <c r="L1352" i="1"/>
  <c r="S1351" i="1"/>
  <c r="R1351" i="1"/>
  <c r="Q1351" i="1"/>
  <c r="O1351" i="1"/>
  <c r="N1351" i="1"/>
  <c r="M1351" i="1"/>
  <c r="L1351" i="1"/>
  <c r="S1350" i="1"/>
  <c r="R1350" i="1"/>
  <c r="Q1350" i="1"/>
  <c r="O1350" i="1"/>
  <c r="N1350" i="1"/>
  <c r="M1350" i="1"/>
  <c r="L1350" i="1"/>
  <c r="S1349" i="1"/>
  <c r="R1349" i="1"/>
  <c r="Q1349" i="1"/>
  <c r="O1349" i="1"/>
  <c r="N1349" i="1"/>
  <c r="M1349" i="1"/>
  <c r="L1349" i="1"/>
  <c r="S1348" i="1"/>
  <c r="R1348" i="1"/>
  <c r="Q1348" i="1"/>
  <c r="O1348" i="1"/>
  <c r="N1348" i="1"/>
  <c r="M1348" i="1"/>
  <c r="L1348" i="1"/>
  <c r="S1347" i="1"/>
  <c r="R1347" i="1"/>
  <c r="Q1347" i="1"/>
  <c r="O1347" i="1"/>
  <c r="N1347" i="1"/>
  <c r="M1347" i="1"/>
  <c r="L1347" i="1"/>
  <c r="S1346" i="1"/>
  <c r="R1346" i="1"/>
  <c r="Q1346" i="1"/>
  <c r="O1346" i="1"/>
  <c r="N1346" i="1"/>
  <c r="M1346" i="1"/>
  <c r="L1346" i="1"/>
  <c r="S1345" i="1"/>
  <c r="R1345" i="1"/>
  <c r="Q1345" i="1"/>
  <c r="O1345" i="1"/>
  <c r="N1345" i="1"/>
  <c r="M1345" i="1"/>
  <c r="L1345" i="1"/>
  <c r="S1344" i="1"/>
  <c r="R1344" i="1"/>
  <c r="Q1344" i="1"/>
  <c r="O1344" i="1"/>
  <c r="N1344" i="1"/>
  <c r="M1344" i="1"/>
  <c r="L1344" i="1"/>
  <c r="S1343" i="1"/>
  <c r="R1343" i="1"/>
  <c r="Q1343" i="1"/>
  <c r="O1343" i="1"/>
  <c r="N1343" i="1"/>
  <c r="M1343" i="1"/>
  <c r="L1343" i="1"/>
  <c r="S1342" i="1"/>
  <c r="R1342" i="1"/>
  <c r="Q1342" i="1"/>
  <c r="O1342" i="1"/>
  <c r="N1342" i="1"/>
  <c r="M1342" i="1"/>
  <c r="L1342" i="1"/>
  <c r="S1341" i="1"/>
  <c r="R1341" i="1"/>
  <c r="Q1341" i="1"/>
  <c r="O1341" i="1"/>
  <c r="N1341" i="1"/>
  <c r="M1341" i="1"/>
  <c r="L1341" i="1"/>
  <c r="S1340" i="1"/>
  <c r="R1340" i="1"/>
  <c r="Q1340" i="1"/>
  <c r="O1340" i="1"/>
  <c r="N1340" i="1"/>
  <c r="M1340" i="1"/>
  <c r="L1340" i="1"/>
  <c r="S1339" i="1"/>
  <c r="R1339" i="1"/>
  <c r="Q1339" i="1"/>
  <c r="O1339" i="1"/>
  <c r="N1339" i="1"/>
  <c r="M1339" i="1"/>
  <c r="L1339" i="1"/>
  <c r="S1338" i="1"/>
  <c r="R1338" i="1"/>
  <c r="Q1338" i="1"/>
  <c r="O1338" i="1"/>
  <c r="N1338" i="1"/>
  <c r="M1338" i="1"/>
  <c r="L1338" i="1"/>
  <c r="S1337" i="1"/>
  <c r="R1337" i="1"/>
  <c r="Q1337" i="1"/>
  <c r="O1337" i="1"/>
  <c r="N1337" i="1"/>
  <c r="M1337" i="1"/>
  <c r="L1337" i="1"/>
  <c r="S1336" i="1"/>
  <c r="R1336" i="1"/>
  <c r="Q1336" i="1"/>
  <c r="O1336" i="1"/>
  <c r="N1336" i="1"/>
  <c r="M1336" i="1"/>
  <c r="L1336" i="1"/>
  <c r="S1335" i="1"/>
  <c r="R1335" i="1"/>
  <c r="Q1335" i="1"/>
  <c r="O1335" i="1"/>
  <c r="N1335" i="1"/>
  <c r="M1335" i="1"/>
  <c r="L1335" i="1"/>
  <c r="S1334" i="1"/>
  <c r="R1334" i="1"/>
  <c r="Q1334" i="1"/>
  <c r="O1334" i="1"/>
  <c r="N1334" i="1"/>
  <c r="M1334" i="1"/>
  <c r="L1334" i="1"/>
  <c r="S1333" i="1"/>
  <c r="R1333" i="1"/>
  <c r="Q1333" i="1"/>
  <c r="O1333" i="1"/>
  <c r="N1333" i="1"/>
  <c r="M1333" i="1"/>
  <c r="L1333" i="1"/>
  <c r="S1332" i="1"/>
  <c r="R1332" i="1"/>
  <c r="Q1332" i="1"/>
  <c r="O1332" i="1"/>
  <c r="N1332" i="1"/>
  <c r="M1332" i="1"/>
  <c r="L1332" i="1"/>
  <c r="S1331" i="1"/>
  <c r="R1331" i="1"/>
  <c r="Q1331" i="1"/>
  <c r="O1331" i="1"/>
  <c r="N1331" i="1"/>
  <c r="M1331" i="1"/>
  <c r="L1331" i="1"/>
  <c r="S1330" i="1"/>
  <c r="R1330" i="1"/>
  <c r="Q1330" i="1"/>
  <c r="O1330" i="1"/>
  <c r="N1330" i="1"/>
  <c r="M1330" i="1"/>
  <c r="L1330" i="1"/>
  <c r="S1329" i="1"/>
  <c r="R1329" i="1"/>
  <c r="Q1329" i="1"/>
  <c r="O1329" i="1"/>
  <c r="N1329" i="1"/>
  <c r="M1329" i="1"/>
  <c r="L1329" i="1"/>
  <c r="S1328" i="1"/>
  <c r="R1328" i="1"/>
  <c r="Q1328" i="1"/>
  <c r="O1328" i="1"/>
  <c r="N1328" i="1"/>
  <c r="M1328" i="1"/>
  <c r="L1328" i="1"/>
  <c r="S1327" i="1"/>
  <c r="R1327" i="1"/>
  <c r="Q1327" i="1"/>
  <c r="O1327" i="1"/>
  <c r="N1327" i="1"/>
  <c r="M1327" i="1"/>
  <c r="L1327" i="1"/>
  <c r="S1326" i="1"/>
  <c r="R1326" i="1"/>
  <c r="Q1326" i="1"/>
  <c r="O1326" i="1"/>
  <c r="N1326" i="1"/>
  <c r="M1326" i="1"/>
  <c r="L1326" i="1"/>
  <c r="S1325" i="1"/>
  <c r="R1325" i="1"/>
  <c r="Q1325" i="1"/>
  <c r="O1325" i="1"/>
  <c r="N1325" i="1"/>
  <c r="M1325" i="1"/>
  <c r="L1325" i="1"/>
  <c r="S1324" i="1"/>
  <c r="R1324" i="1"/>
  <c r="Q1324" i="1"/>
  <c r="O1324" i="1"/>
  <c r="N1324" i="1"/>
  <c r="M1324" i="1"/>
  <c r="L1324" i="1"/>
  <c r="S1323" i="1"/>
  <c r="R1323" i="1"/>
  <c r="Q1323" i="1"/>
  <c r="O1323" i="1"/>
  <c r="N1323" i="1"/>
  <c r="M1323" i="1"/>
  <c r="L1323" i="1"/>
  <c r="S1322" i="1"/>
  <c r="R1322" i="1"/>
  <c r="Q1322" i="1"/>
  <c r="O1322" i="1"/>
  <c r="N1322" i="1"/>
  <c r="M1322" i="1"/>
  <c r="L1322" i="1"/>
  <c r="S1321" i="1"/>
  <c r="R1321" i="1"/>
  <c r="Q1321" i="1"/>
  <c r="O1321" i="1"/>
  <c r="N1321" i="1"/>
  <c r="M1321" i="1"/>
  <c r="L1321" i="1"/>
  <c r="S1320" i="1"/>
  <c r="R1320" i="1"/>
  <c r="Q1320" i="1"/>
  <c r="O1320" i="1"/>
  <c r="N1320" i="1"/>
  <c r="M1320" i="1"/>
  <c r="L1320" i="1"/>
  <c r="S1319" i="1"/>
  <c r="R1319" i="1"/>
  <c r="Q1319" i="1"/>
  <c r="O1319" i="1"/>
  <c r="N1319" i="1"/>
  <c r="M1319" i="1"/>
  <c r="L1319" i="1"/>
  <c r="S1318" i="1"/>
  <c r="R1318" i="1"/>
  <c r="Q1318" i="1"/>
  <c r="O1318" i="1"/>
  <c r="N1318" i="1"/>
  <c r="M1318" i="1"/>
  <c r="L1318" i="1"/>
  <c r="S1317" i="1"/>
  <c r="R1317" i="1"/>
  <c r="Q1317" i="1"/>
  <c r="O1317" i="1"/>
  <c r="N1317" i="1"/>
  <c r="M1317" i="1"/>
  <c r="L1317" i="1"/>
  <c r="S1316" i="1"/>
  <c r="R1316" i="1"/>
  <c r="Q1316" i="1"/>
  <c r="O1316" i="1"/>
  <c r="N1316" i="1"/>
  <c r="M1316" i="1"/>
  <c r="L1316" i="1"/>
  <c r="S1315" i="1"/>
  <c r="R1315" i="1"/>
  <c r="Q1315" i="1"/>
  <c r="O1315" i="1"/>
  <c r="N1315" i="1"/>
  <c r="M1315" i="1"/>
  <c r="L1315" i="1"/>
  <c r="S1314" i="1"/>
  <c r="R1314" i="1"/>
  <c r="Q1314" i="1"/>
  <c r="O1314" i="1"/>
  <c r="N1314" i="1"/>
  <c r="M1314" i="1"/>
  <c r="L1314" i="1"/>
  <c r="S1313" i="1"/>
  <c r="R1313" i="1"/>
  <c r="Q1313" i="1"/>
  <c r="O1313" i="1"/>
  <c r="N1313" i="1"/>
  <c r="M1313" i="1"/>
  <c r="L1313" i="1"/>
  <c r="S1312" i="1"/>
  <c r="R1312" i="1"/>
  <c r="Q1312" i="1"/>
  <c r="O1312" i="1"/>
  <c r="N1312" i="1"/>
  <c r="M1312" i="1"/>
  <c r="L1312" i="1"/>
  <c r="S1311" i="1"/>
  <c r="R1311" i="1"/>
  <c r="Q1311" i="1"/>
  <c r="O1311" i="1"/>
  <c r="N1311" i="1"/>
  <c r="M1311" i="1"/>
  <c r="L1311" i="1"/>
  <c r="S1310" i="1"/>
  <c r="R1310" i="1"/>
  <c r="Q1310" i="1"/>
  <c r="O1310" i="1"/>
  <c r="N1310" i="1"/>
  <c r="M1310" i="1"/>
  <c r="L1310" i="1"/>
  <c r="S1309" i="1"/>
  <c r="R1309" i="1"/>
  <c r="Q1309" i="1"/>
  <c r="O1309" i="1"/>
  <c r="N1309" i="1"/>
  <c r="M1309" i="1"/>
  <c r="L1309" i="1"/>
  <c r="S1308" i="1"/>
  <c r="R1308" i="1"/>
  <c r="Q1308" i="1"/>
  <c r="O1308" i="1"/>
  <c r="N1308" i="1"/>
  <c r="M1308" i="1"/>
  <c r="L1308" i="1"/>
  <c r="S1307" i="1"/>
  <c r="R1307" i="1"/>
  <c r="Q1307" i="1"/>
  <c r="O1307" i="1"/>
  <c r="N1307" i="1"/>
  <c r="M1307" i="1"/>
  <c r="L1307" i="1"/>
  <c r="S1306" i="1"/>
  <c r="R1306" i="1"/>
  <c r="Q1306" i="1"/>
  <c r="O1306" i="1"/>
  <c r="N1306" i="1"/>
  <c r="M1306" i="1"/>
  <c r="L1306" i="1"/>
  <c r="S1305" i="1"/>
  <c r="R1305" i="1"/>
  <c r="Q1305" i="1"/>
  <c r="O1305" i="1"/>
  <c r="N1305" i="1"/>
  <c r="M1305" i="1"/>
  <c r="L1305" i="1"/>
  <c r="S1304" i="1"/>
  <c r="R1304" i="1"/>
  <c r="Q1304" i="1"/>
  <c r="O1304" i="1"/>
  <c r="N1304" i="1"/>
  <c r="M1304" i="1"/>
  <c r="L1304" i="1"/>
  <c r="S1303" i="1"/>
  <c r="R1303" i="1"/>
  <c r="Q1303" i="1"/>
  <c r="O1303" i="1"/>
  <c r="N1303" i="1"/>
  <c r="M1303" i="1"/>
  <c r="L1303" i="1"/>
  <c r="S1302" i="1"/>
  <c r="R1302" i="1"/>
  <c r="Q1302" i="1"/>
  <c r="O1302" i="1"/>
  <c r="N1302" i="1"/>
  <c r="M1302" i="1"/>
  <c r="L1302" i="1"/>
  <c r="S1301" i="1"/>
  <c r="R1301" i="1"/>
  <c r="Q1301" i="1"/>
  <c r="O1301" i="1"/>
  <c r="N1301" i="1"/>
  <c r="M1301" i="1"/>
  <c r="L1301" i="1"/>
  <c r="S1300" i="1"/>
  <c r="R1300" i="1"/>
  <c r="Q1300" i="1"/>
  <c r="O1300" i="1"/>
  <c r="N1300" i="1"/>
  <c r="M1300" i="1"/>
  <c r="L1300" i="1"/>
  <c r="S1299" i="1"/>
  <c r="R1299" i="1"/>
  <c r="Q1299" i="1"/>
  <c r="O1299" i="1"/>
  <c r="N1299" i="1"/>
  <c r="M1299" i="1"/>
  <c r="L1299" i="1"/>
  <c r="S1298" i="1"/>
  <c r="R1298" i="1"/>
  <c r="Q1298" i="1"/>
  <c r="O1298" i="1"/>
  <c r="N1298" i="1"/>
  <c r="M1298" i="1"/>
  <c r="L1298" i="1"/>
  <c r="S1297" i="1"/>
  <c r="R1297" i="1"/>
  <c r="Q1297" i="1"/>
  <c r="O1297" i="1"/>
  <c r="N1297" i="1"/>
  <c r="M1297" i="1"/>
  <c r="L1297" i="1"/>
  <c r="S1296" i="1"/>
  <c r="R1296" i="1"/>
  <c r="Q1296" i="1"/>
  <c r="O1296" i="1"/>
  <c r="N1296" i="1"/>
  <c r="M1296" i="1"/>
  <c r="L1296" i="1"/>
  <c r="S1295" i="1"/>
  <c r="R1295" i="1"/>
  <c r="Q1295" i="1"/>
  <c r="O1295" i="1"/>
  <c r="N1295" i="1"/>
  <c r="M1295" i="1"/>
  <c r="L1295" i="1"/>
  <c r="S1294" i="1"/>
  <c r="R1294" i="1"/>
  <c r="Q1294" i="1"/>
  <c r="O1294" i="1"/>
  <c r="N1294" i="1"/>
  <c r="M1294" i="1"/>
  <c r="L1294" i="1"/>
  <c r="S1293" i="1"/>
  <c r="R1293" i="1"/>
  <c r="Q1293" i="1"/>
  <c r="O1293" i="1"/>
  <c r="N1293" i="1"/>
  <c r="M1293" i="1"/>
  <c r="L1293" i="1"/>
  <c r="S1292" i="1"/>
  <c r="R1292" i="1"/>
  <c r="Q1292" i="1"/>
  <c r="O1292" i="1"/>
  <c r="N1292" i="1"/>
  <c r="M1292" i="1"/>
  <c r="L1292" i="1"/>
  <c r="S1291" i="1"/>
  <c r="R1291" i="1"/>
  <c r="Q1291" i="1"/>
  <c r="O1291" i="1"/>
  <c r="N1291" i="1"/>
  <c r="M1291" i="1"/>
  <c r="L1291" i="1"/>
  <c r="S1290" i="1"/>
  <c r="R1290" i="1"/>
  <c r="Q1290" i="1"/>
  <c r="O1290" i="1"/>
  <c r="N1290" i="1"/>
  <c r="M1290" i="1"/>
  <c r="L1290" i="1"/>
  <c r="S1289" i="1"/>
  <c r="R1289" i="1"/>
  <c r="Q1289" i="1"/>
  <c r="O1289" i="1"/>
  <c r="N1289" i="1"/>
  <c r="M1289" i="1"/>
  <c r="L1289" i="1"/>
  <c r="S1288" i="1"/>
  <c r="R1288" i="1"/>
  <c r="Q1288" i="1"/>
  <c r="O1288" i="1"/>
  <c r="N1288" i="1"/>
  <c r="M1288" i="1"/>
  <c r="L1288" i="1"/>
  <c r="S1287" i="1"/>
  <c r="R1287" i="1"/>
  <c r="Q1287" i="1"/>
  <c r="O1287" i="1"/>
  <c r="N1287" i="1"/>
  <c r="M1287" i="1"/>
  <c r="L1287" i="1"/>
  <c r="S1286" i="1"/>
  <c r="R1286" i="1"/>
  <c r="Q1286" i="1"/>
  <c r="O1286" i="1"/>
  <c r="N1286" i="1"/>
  <c r="M1286" i="1"/>
  <c r="L1286" i="1"/>
  <c r="S1285" i="1"/>
  <c r="R1285" i="1"/>
  <c r="Q1285" i="1"/>
  <c r="O1285" i="1"/>
  <c r="N1285" i="1"/>
  <c r="M1285" i="1"/>
  <c r="L1285" i="1"/>
  <c r="S1284" i="1"/>
  <c r="R1284" i="1"/>
  <c r="Q1284" i="1"/>
  <c r="O1284" i="1"/>
  <c r="N1284" i="1"/>
  <c r="M1284" i="1"/>
  <c r="L1284" i="1"/>
  <c r="S1283" i="1"/>
  <c r="R1283" i="1"/>
  <c r="Q1283" i="1"/>
  <c r="O1283" i="1"/>
  <c r="N1283" i="1"/>
  <c r="M1283" i="1"/>
  <c r="L1283" i="1"/>
  <c r="S1282" i="1"/>
  <c r="R1282" i="1"/>
  <c r="Q1282" i="1"/>
  <c r="O1282" i="1"/>
  <c r="N1282" i="1"/>
  <c r="M1282" i="1"/>
  <c r="L1282" i="1"/>
  <c r="S1281" i="1"/>
  <c r="R1281" i="1"/>
  <c r="Q1281" i="1"/>
  <c r="O1281" i="1"/>
  <c r="N1281" i="1"/>
  <c r="M1281" i="1"/>
  <c r="L1281" i="1"/>
  <c r="S1280" i="1"/>
  <c r="R1280" i="1"/>
  <c r="Q1280" i="1"/>
  <c r="O1280" i="1"/>
  <c r="N1280" i="1"/>
  <c r="M1280" i="1"/>
  <c r="L1280" i="1"/>
  <c r="S1279" i="1"/>
  <c r="R1279" i="1"/>
  <c r="Q1279" i="1"/>
  <c r="O1279" i="1"/>
  <c r="N1279" i="1"/>
  <c r="M1279" i="1"/>
  <c r="L1279" i="1"/>
  <c r="S1278" i="1"/>
  <c r="R1278" i="1"/>
  <c r="Q1278" i="1"/>
  <c r="O1278" i="1"/>
  <c r="N1278" i="1"/>
  <c r="M1278" i="1"/>
  <c r="L1278" i="1"/>
  <c r="S1277" i="1"/>
  <c r="R1277" i="1"/>
  <c r="Q1277" i="1"/>
  <c r="O1277" i="1"/>
  <c r="N1277" i="1"/>
  <c r="M1277" i="1"/>
  <c r="L1277" i="1"/>
  <c r="S1276" i="1"/>
  <c r="R1276" i="1"/>
  <c r="Q1276" i="1"/>
  <c r="O1276" i="1"/>
  <c r="N1276" i="1"/>
  <c r="M1276" i="1"/>
  <c r="L1276" i="1"/>
  <c r="S1275" i="1"/>
  <c r="R1275" i="1"/>
  <c r="Q1275" i="1"/>
  <c r="O1275" i="1"/>
  <c r="N1275" i="1"/>
  <c r="M1275" i="1"/>
  <c r="L1275" i="1"/>
  <c r="S1274" i="1"/>
  <c r="R1274" i="1"/>
  <c r="Q1274" i="1"/>
  <c r="O1274" i="1"/>
  <c r="N1274" i="1"/>
  <c r="M1274" i="1"/>
  <c r="L1274" i="1"/>
  <c r="S1273" i="1"/>
  <c r="R1273" i="1"/>
  <c r="Q1273" i="1"/>
  <c r="O1273" i="1"/>
  <c r="N1273" i="1"/>
  <c r="M1273" i="1"/>
  <c r="L1273" i="1"/>
  <c r="S1272" i="1"/>
  <c r="R1272" i="1"/>
  <c r="Q1272" i="1"/>
  <c r="O1272" i="1"/>
  <c r="N1272" i="1"/>
  <c r="M1272" i="1"/>
  <c r="L1272" i="1"/>
  <c r="S1271" i="1"/>
  <c r="R1271" i="1"/>
  <c r="Q1271" i="1"/>
  <c r="O1271" i="1"/>
  <c r="N1271" i="1"/>
  <c r="M1271" i="1"/>
  <c r="L1271" i="1"/>
  <c r="S1270" i="1"/>
  <c r="R1270" i="1"/>
  <c r="Q1270" i="1"/>
  <c r="O1270" i="1"/>
  <c r="N1270" i="1"/>
  <c r="M1270" i="1"/>
  <c r="L1270" i="1"/>
  <c r="S1269" i="1"/>
  <c r="R1269" i="1"/>
  <c r="Q1269" i="1"/>
  <c r="O1269" i="1"/>
  <c r="N1269" i="1"/>
  <c r="M1269" i="1"/>
  <c r="L1269" i="1"/>
  <c r="S1268" i="1"/>
  <c r="R1268" i="1"/>
  <c r="Q1268" i="1"/>
  <c r="O1268" i="1"/>
  <c r="N1268" i="1"/>
  <c r="M1268" i="1"/>
  <c r="L1268" i="1"/>
  <c r="S1267" i="1"/>
  <c r="R1267" i="1"/>
  <c r="Q1267" i="1"/>
  <c r="O1267" i="1"/>
  <c r="N1267" i="1"/>
  <c r="M1267" i="1"/>
  <c r="L1267" i="1"/>
  <c r="S1266" i="1"/>
  <c r="R1266" i="1"/>
  <c r="Q1266" i="1"/>
  <c r="O1266" i="1"/>
  <c r="N1266" i="1"/>
  <c r="M1266" i="1"/>
  <c r="L1266" i="1"/>
  <c r="S1265" i="1"/>
  <c r="R1265" i="1"/>
  <c r="Q1265" i="1"/>
  <c r="O1265" i="1"/>
  <c r="N1265" i="1"/>
  <c r="M1265" i="1"/>
  <c r="L1265" i="1"/>
  <c r="S1264" i="1"/>
  <c r="R1264" i="1"/>
  <c r="Q1264" i="1"/>
  <c r="O1264" i="1"/>
  <c r="N1264" i="1"/>
  <c r="M1264" i="1"/>
  <c r="L1264" i="1"/>
  <c r="S1263" i="1"/>
  <c r="R1263" i="1"/>
  <c r="Q1263" i="1"/>
  <c r="O1263" i="1"/>
  <c r="N1263" i="1"/>
  <c r="M1263" i="1"/>
  <c r="L1263" i="1"/>
  <c r="S1262" i="1"/>
  <c r="R1262" i="1"/>
  <c r="Q1262" i="1"/>
  <c r="O1262" i="1"/>
  <c r="N1262" i="1"/>
  <c r="M1262" i="1"/>
  <c r="L1262" i="1"/>
  <c r="S1261" i="1"/>
  <c r="R1261" i="1"/>
  <c r="Q1261" i="1"/>
  <c r="O1261" i="1"/>
  <c r="N1261" i="1"/>
  <c r="M1261" i="1"/>
  <c r="L1261" i="1"/>
  <c r="S1260" i="1"/>
  <c r="R1260" i="1"/>
  <c r="Q1260" i="1"/>
  <c r="O1260" i="1"/>
  <c r="N1260" i="1"/>
  <c r="M1260" i="1"/>
  <c r="L1260" i="1"/>
  <c r="S1259" i="1"/>
  <c r="R1259" i="1"/>
  <c r="Q1259" i="1"/>
  <c r="O1259" i="1"/>
  <c r="N1259" i="1"/>
  <c r="M1259" i="1"/>
  <c r="L1259" i="1"/>
  <c r="S1258" i="1"/>
  <c r="R1258" i="1"/>
  <c r="Q1258" i="1"/>
  <c r="O1258" i="1"/>
  <c r="N1258" i="1"/>
  <c r="M1258" i="1"/>
  <c r="L1258" i="1"/>
  <c r="S1257" i="1"/>
  <c r="R1257" i="1"/>
  <c r="Q1257" i="1"/>
  <c r="O1257" i="1"/>
  <c r="N1257" i="1"/>
  <c r="M1257" i="1"/>
  <c r="L1257" i="1"/>
  <c r="S1256" i="1"/>
  <c r="R1256" i="1"/>
  <c r="Q1256" i="1"/>
  <c r="O1256" i="1"/>
  <c r="N1256" i="1"/>
  <c r="M1256" i="1"/>
  <c r="L1256" i="1"/>
  <c r="S1255" i="1"/>
  <c r="R1255" i="1"/>
  <c r="Q1255" i="1"/>
  <c r="O1255" i="1"/>
  <c r="N1255" i="1"/>
  <c r="M1255" i="1"/>
  <c r="L1255" i="1"/>
  <c r="S1254" i="1"/>
  <c r="R1254" i="1"/>
  <c r="Q1254" i="1"/>
  <c r="O1254" i="1"/>
  <c r="N1254" i="1"/>
  <c r="M1254" i="1"/>
  <c r="L1254" i="1"/>
  <c r="S1253" i="1"/>
  <c r="R1253" i="1"/>
  <c r="Q1253" i="1"/>
  <c r="O1253" i="1"/>
  <c r="N1253" i="1"/>
  <c r="M1253" i="1"/>
  <c r="L1253" i="1"/>
  <c r="S1252" i="1"/>
  <c r="R1252" i="1"/>
  <c r="Q1252" i="1"/>
  <c r="O1252" i="1"/>
  <c r="N1252" i="1"/>
  <c r="M1252" i="1"/>
  <c r="L1252" i="1"/>
  <c r="S1251" i="1"/>
  <c r="R1251" i="1"/>
  <c r="Q1251" i="1"/>
  <c r="O1251" i="1"/>
  <c r="N1251" i="1"/>
  <c r="M1251" i="1"/>
  <c r="L1251" i="1"/>
  <c r="S1250" i="1"/>
  <c r="R1250" i="1"/>
  <c r="Q1250" i="1"/>
  <c r="O1250" i="1"/>
  <c r="N1250" i="1"/>
  <c r="M1250" i="1"/>
  <c r="L1250" i="1"/>
  <c r="S1249" i="1"/>
  <c r="R1249" i="1"/>
  <c r="Q1249" i="1"/>
  <c r="O1249" i="1"/>
  <c r="N1249" i="1"/>
  <c r="M1249" i="1"/>
  <c r="L1249" i="1"/>
  <c r="S1228" i="1"/>
  <c r="R1228" i="1"/>
  <c r="Q1228" i="1"/>
  <c r="O1228" i="1"/>
  <c r="N1228" i="1"/>
  <c r="M1228" i="1"/>
  <c r="L1228" i="1"/>
  <c r="S1248" i="1"/>
  <c r="R1248" i="1"/>
  <c r="Q1248" i="1"/>
  <c r="O1248" i="1"/>
  <c r="N1248" i="1"/>
  <c r="M1248" i="1"/>
  <c r="L1248" i="1"/>
  <c r="S1247" i="1"/>
  <c r="R1247" i="1"/>
  <c r="Q1247" i="1"/>
  <c r="O1247" i="1"/>
  <c r="N1247" i="1"/>
  <c r="M1247" i="1"/>
  <c r="L1247" i="1"/>
  <c r="S1246" i="1"/>
  <c r="R1246" i="1"/>
  <c r="Q1246" i="1"/>
  <c r="O1246" i="1"/>
  <c r="N1246" i="1"/>
  <c r="M1246" i="1"/>
  <c r="L1246" i="1"/>
  <c r="S1245" i="1"/>
  <c r="R1245" i="1"/>
  <c r="Q1245" i="1"/>
  <c r="O1245" i="1"/>
  <c r="N1245" i="1"/>
  <c r="M1245" i="1"/>
  <c r="L1245" i="1"/>
  <c r="S1244" i="1"/>
  <c r="R1244" i="1"/>
  <c r="Q1244" i="1"/>
  <c r="O1244" i="1"/>
  <c r="N1244" i="1"/>
  <c r="M1244" i="1"/>
  <c r="L1244" i="1"/>
  <c r="S1243" i="1"/>
  <c r="R1243" i="1"/>
  <c r="Q1243" i="1"/>
  <c r="O1243" i="1"/>
  <c r="N1243" i="1"/>
  <c r="M1243" i="1"/>
  <c r="L1243" i="1"/>
  <c r="S1242" i="1"/>
  <c r="R1242" i="1"/>
  <c r="Q1242" i="1"/>
  <c r="O1242" i="1"/>
  <c r="N1242" i="1"/>
  <c r="M1242" i="1"/>
  <c r="L1242" i="1"/>
  <c r="S1241" i="1"/>
  <c r="R1241" i="1"/>
  <c r="Q1241" i="1"/>
  <c r="O1241" i="1"/>
  <c r="N1241" i="1"/>
  <c r="M1241" i="1"/>
  <c r="L1241" i="1"/>
  <c r="S1240" i="1"/>
  <c r="R1240" i="1"/>
  <c r="Q1240" i="1"/>
  <c r="O1240" i="1"/>
  <c r="N1240" i="1"/>
  <c r="M1240" i="1"/>
  <c r="L1240" i="1"/>
  <c r="S1239" i="1"/>
  <c r="R1239" i="1"/>
  <c r="Q1239" i="1"/>
  <c r="O1239" i="1"/>
  <c r="N1239" i="1"/>
  <c r="M1239" i="1"/>
  <c r="L1239" i="1"/>
  <c r="S1238" i="1"/>
  <c r="R1238" i="1"/>
  <c r="Q1238" i="1"/>
  <c r="O1238" i="1"/>
  <c r="N1238" i="1"/>
  <c r="M1238" i="1"/>
  <c r="L1238" i="1"/>
  <c r="S1237" i="1"/>
  <c r="R1237" i="1"/>
  <c r="Q1237" i="1"/>
  <c r="O1237" i="1"/>
  <c r="N1237" i="1"/>
  <c r="M1237" i="1"/>
  <c r="L1237" i="1"/>
  <c r="S1236" i="1"/>
  <c r="R1236" i="1"/>
  <c r="Q1236" i="1"/>
  <c r="O1236" i="1"/>
  <c r="N1236" i="1"/>
  <c r="M1236" i="1"/>
  <c r="L1236" i="1"/>
  <c r="S1235" i="1"/>
  <c r="R1235" i="1"/>
  <c r="Q1235" i="1"/>
  <c r="O1235" i="1"/>
  <c r="N1235" i="1"/>
  <c r="M1235" i="1"/>
  <c r="L1235" i="1"/>
  <c r="S1234" i="1"/>
  <c r="R1234" i="1"/>
  <c r="Q1234" i="1"/>
  <c r="O1234" i="1"/>
  <c r="N1234" i="1"/>
  <c r="M1234" i="1"/>
  <c r="L1234" i="1"/>
  <c r="S1233" i="1"/>
  <c r="R1233" i="1"/>
  <c r="Q1233" i="1"/>
  <c r="O1233" i="1"/>
  <c r="N1233" i="1"/>
  <c r="M1233" i="1"/>
  <c r="L1233" i="1"/>
  <c r="S1232" i="1"/>
  <c r="R1232" i="1"/>
  <c r="Q1232" i="1"/>
  <c r="O1232" i="1"/>
  <c r="N1232" i="1"/>
  <c r="M1232" i="1"/>
  <c r="L1232" i="1"/>
  <c r="S1231" i="1"/>
  <c r="R1231" i="1"/>
  <c r="Q1231" i="1"/>
  <c r="O1231" i="1"/>
  <c r="N1231" i="1"/>
  <c r="M1231" i="1"/>
  <c r="L1231" i="1"/>
  <c r="S1230" i="1"/>
  <c r="R1230" i="1"/>
  <c r="Q1230" i="1"/>
  <c r="O1230" i="1"/>
  <c r="N1230" i="1"/>
  <c r="M1230" i="1"/>
  <c r="L1230" i="1"/>
  <c r="S1229" i="1"/>
  <c r="R1229" i="1"/>
  <c r="Q1229" i="1"/>
  <c r="O1229" i="1"/>
  <c r="N1229" i="1"/>
  <c r="M1229" i="1"/>
  <c r="L1229" i="1"/>
  <c r="S1227" i="1"/>
  <c r="R1227" i="1"/>
  <c r="Q1227" i="1"/>
  <c r="O1227" i="1"/>
  <c r="N1227" i="1"/>
  <c r="M1227" i="1"/>
  <c r="L1227" i="1"/>
  <c r="S1226" i="1"/>
  <c r="R1226" i="1"/>
  <c r="Q1226" i="1"/>
  <c r="O1226" i="1"/>
  <c r="N1226" i="1"/>
  <c r="M1226" i="1"/>
  <c r="L1226" i="1"/>
  <c r="S1225" i="1"/>
  <c r="R1225" i="1"/>
  <c r="Q1225" i="1"/>
  <c r="O1225" i="1"/>
  <c r="N1225" i="1"/>
  <c r="M1225" i="1"/>
  <c r="L1225" i="1"/>
  <c r="S1224" i="1"/>
  <c r="R1224" i="1"/>
  <c r="Q1224" i="1"/>
  <c r="O1224" i="1"/>
  <c r="N1224" i="1"/>
  <c r="M1224" i="1"/>
  <c r="L1224" i="1"/>
  <c r="S1221" i="1"/>
  <c r="R1221" i="1"/>
  <c r="Q1221" i="1"/>
  <c r="O1221" i="1"/>
  <c r="N1221" i="1"/>
  <c r="M1221" i="1"/>
  <c r="L1221" i="1"/>
  <c r="S1223" i="1"/>
  <c r="R1223" i="1"/>
  <c r="Q1223" i="1"/>
  <c r="O1223" i="1"/>
  <c r="N1223" i="1"/>
  <c r="M1223" i="1"/>
  <c r="L1223" i="1"/>
  <c r="S1222" i="1"/>
  <c r="R1222" i="1"/>
  <c r="Q1222" i="1"/>
  <c r="O1222" i="1"/>
  <c r="N1222" i="1"/>
  <c r="M1222" i="1"/>
  <c r="L1222" i="1"/>
  <c r="S1220" i="1"/>
  <c r="R1220" i="1"/>
  <c r="Q1220" i="1"/>
  <c r="O1220" i="1"/>
  <c r="N1220" i="1"/>
  <c r="M1220" i="1"/>
  <c r="L1220" i="1"/>
  <c r="S1219" i="1"/>
  <c r="R1219" i="1"/>
  <c r="Q1219" i="1"/>
  <c r="O1219" i="1"/>
  <c r="N1219" i="1"/>
  <c r="M1219" i="1"/>
  <c r="L1219" i="1"/>
  <c r="S1218" i="1"/>
  <c r="R1218" i="1"/>
  <c r="Q1218" i="1"/>
  <c r="O1218" i="1"/>
  <c r="N1218" i="1"/>
  <c r="M1218" i="1"/>
  <c r="L1218" i="1"/>
  <c r="S1217" i="1"/>
  <c r="R1217" i="1"/>
  <c r="Q1217" i="1"/>
  <c r="O1217" i="1"/>
  <c r="N1217" i="1"/>
  <c r="M1217" i="1"/>
  <c r="L1217" i="1"/>
  <c r="S1216" i="1"/>
  <c r="R1216" i="1"/>
  <c r="Q1216" i="1"/>
  <c r="O1216" i="1"/>
  <c r="N1216" i="1"/>
  <c r="M1216" i="1"/>
  <c r="L1216" i="1"/>
  <c r="S1215" i="1"/>
  <c r="R1215" i="1"/>
  <c r="Q1215" i="1"/>
  <c r="O1215" i="1"/>
  <c r="N1215" i="1"/>
  <c r="M1215" i="1"/>
  <c r="L1215" i="1"/>
  <c r="S1214" i="1"/>
  <c r="R1214" i="1"/>
  <c r="Q1214" i="1"/>
  <c r="O1214" i="1"/>
  <c r="N1214" i="1"/>
  <c r="M1214" i="1"/>
  <c r="L1214" i="1"/>
  <c r="S1213" i="1"/>
  <c r="R1213" i="1"/>
  <c r="Q1213" i="1"/>
  <c r="O1213" i="1"/>
  <c r="N1213" i="1"/>
  <c r="M1213" i="1"/>
  <c r="L1213" i="1"/>
  <c r="S1212" i="1"/>
  <c r="R1212" i="1"/>
  <c r="Q1212" i="1"/>
  <c r="O1212" i="1"/>
  <c r="N1212" i="1"/>
  <c r="M1212" i="1"/>
  <c r="L1212" i="1"/>
  <c r="S1211" i="1"/>
  <c r="R1211" i="1"/>
  <c r="Q1211" i="1"/>
  <c r="O1211" i="1"/>
  <c r="N1211" i="1"/>
  <c r="M1211" i="1"/>
  <c r="L1211" i="1"/>
  <c r="S1210" i="1"/>
  <c r="R1210" i="1"/>
  <c r="Q1210" i="1"/>
  <c r="O1210" i="1"/>
  <c r="N1210" i="1"/>
  <c r="M1210" i="1"/>
  <c r="L1210" i="1"/>
  <c r="S1209" i="1"/>
  <c r="R1209" i="1"/>
  <c r="Q1209" i="1"/>
  <c r="O1209" i="1"/>
  <c r="N1209" i="1"/>
  <c r="M1209" i="1"/>
  <c r="L1209" i="1"/>
  <c r="S1208" i="1"/>
  <c r="R1208" i="1"/>
  <c r="Q1208" i="1"/>
  <c r="O1208" i="1"/>
  <c r="N1208" i="1"/>
  <c r="M1208" i="1"/>
  <c r="L1208" i="1"/>
  <c r="S1207" i="1"/>
  <c r="R1207" i="1"/>
  <c r="Q1207" i="1"/>
  <c r="O1207" i="1"/>
  <c r="N1207" i="1"/>
  <c r="M1207" i="1"/>
  <c r="L1207" i="1"/>
  <c r="S1206" i="1"/>
  <c r="R1206" i="1"/>
  <c r="Q1206" i="1"/>
  <c r="O1206" i="1"/>
  <c r="N1206" i="1"/>
  <c r="M1206" i="1"/>
  <c r="L1206" i="1"/>
  <c r="S1205" i="1"/>
  <c r="R1205" i="1"/>
  <c r="Q1205" i="1"/>
  <c r="O1205" i="1"/>
  <c r="N1205" i="1"/>
  <c r="M1205" i="1"/>
  <c r="L1205" i="1"/>
  <c r="S1204" i="1"/>
  <c r="R1204" i="1"/>
  <c r="Q1204" i="1"/>
  <c r="O1204" i="1"/>
  <c r="N1204" i="1"/>
  <c r="M1204" i="1"/>
  <c r="L1204" i="1"/>
  <c r="S1203" i="1"/>
  <c r="R1203" i="1"/>
  <c r="Q1203" i="1"/>
  <c r="O1203" i="1"/>
  <c r="N1203" i="1"/>
  <c r="M1203" i="1"/>
  <c r="L1203" i="1"/>
  <c r="S1202" i="1"/>
  <c r="R1202" i="1"/>
  <c r="Q1202" i="1"/>
  <c r="O1202" i="1"/>
  <c r="N1202" i="1"/>
  <c r="M1202" i="1"/>
  <c r="L1202" i="1"/>
  <c r="S1201" i="1"/>
  <c r="R1201" i="1"/>
  <c r="Q1201" i="1"/>
  <c r="O1201" i="1"/>
  <c r="N1201" i="1"/>
  <c r="M1201" i="1"/>
  <c r="L1201" i="1"/>
  <c r="S1200" i="1"/>
  <c r="R1200" i="1"/>
  <c r="Q1200" i="1"/>
  <c r="O1200" i="1"/>
  <c r="N1200" i="1"/>
  <c r="M1200" i="1"/>
  <c r="L1200" i="1"/>
  <c r="S1199" i="1"/>
  <c r="R1199" i="1"/>
  <c r="Q1199" i="1"/>
  <c r="O1199" i="1"/>
  <c r="N1199" i="1"/>
  <c r="M1199" i="1"/>
  <c r="L1199" i="1"/>
  <c r="S1198" i="1"/>
  <c r="R1198" i="1"/>
  <c r="Q1198" i="1"/>
  <c r="O1198" i="1"/>
  <c r="N1198" i="1"/>
  <c r="M1198" i="1"/>
  <c r="L1198" i="1"/>
  <c r="S1197" i="1"/>
  <c r="R1197" i="1"/>
  <c r="Q1197" i="1"/>
  <c r="O1197" i="1"/>
  <c r="N1197" i="1"/>
  <c r="M1197" i="1"/>
  <c r="L1197" i="1"/>
  <c r="S1196" i="1"/>
  <c r="R1196" i="1"/>
  <c r="Q1196" i="1"/>
  <c r="O1196" i="1"/>
  <c r="N1196" i="1"/>
  <c r="M1196" i="1"/>
  <c r="L1196" i="1"/>
  <c r="S1195" i="1"/>
  <c r="R1195" i="1"/>
  <c r="Q1195" i="1"/>
  <c r="O1195" i="1"/>
  <c r="N1195" i="1"/>
  <c r="M1195" i="1"/>
  <c r="L1195" i="1"/>
  <c r="S1194" i="1"/>
  <c r="R1194" i="1"/>
  <c r="Q1194" i="1"/>
  <c r="O1194" i="1"/>
  <c r="N1194" i="1"/>
  <c r="M1194" i="1"/>
  <c r="L1194" i="1"/>
  <c r="S1193" i="1"/>
  <c r="R1193" i="1"/>
  <c r="Q1193" i="1"/>
  <c r="O1193" i="1"/>
  <c r="N1193" i="1"/>
  <c r="M1193" i="1"/>
  <c r="L1193" i="1"/>
  <c r="S1192" i="1"/>
  <c r="R1192" i="1"/>
  <c r="Q1192" i="1"/>
  <c r="O1192" i="1"/>
  <c r="N1192" i="1"/>
  <c r="M1192" i="1"/>
  <c r="L1192" i="1"/>
  <c r="S1191" i="1"/>
  <c r="R1191" i="1"/>
  <c r="Q1191" i="1"/>
  <c r="O1191" i="1"/>
  <c r="N1191" i="1"/>
  <c r="M1191" i="1"/>
  <c r="L1191" i="1"/>
  <c r="S1190" i="1"/>
  <c r="R1190" i="1"/>
  <c r="Q1190" i="1"/>
  <c r="O1190" i="1"/>
  <c r="N1190" i="1"/>
  <c r="M1190" i="1"/>
  <c r="L1190" i="1"/>
  <c r="S1189" i="1"/>
  <c r="R1189" i="1"/>
  <c r="Q1189" i="1"/>
  <c r="O1189" i="1"/>
  <c r="N1189" i="1"/>
  <c r="M1189" i="1"/>
  <c r="L1189" i="1"/>
  <c r="S1188" i="1"/>
  <c r="R1188" i="1"/>
  <c r="Q1188" i="1"/>
  <c r="O1188" i="1"/>
  <c r="N1188" i="1"/>
  <c r="M1188" i="1"/>
  <c r="L1188" i="1"/>
  <c r="S1187" i="1"/>
  <c r="R1187" i="1"/>
  <c r="Q1187" i="1"/>
  <c r="O1187" i="1"/>
  <c r="N1187" i="1"/>
  <c r="M1187" i="1"/>
  <c r="L1187" i="1"/>
  <c r="S1186" i="1"/>
  <c r="R1186" i="1"/>
  <c r="Q1186" i="1"/>
  <c r="O1186" i="1"/>
  <c r="N1186" i="1"/>
  <c r="M1186" i="1"/>
  <c r="L1186" i="1"/>
  <c r="S1185" i="1"/>
  <c r="R1185" i="1"/>
  <c r="Q1185" i="1"/>
  <c r="O1185" i="1"/>
  <c r="N1185" i="1"/>
  <c r="M1185" i="1"/>
  <c r="L1185" i="1"/>
  <c r="S1184" i="1"/>
  <c r="R1184" i="1"/>
  <c r="Q1184" i="1"/>
  <c r="O1184" i="1"/>
  <c r="N1184" i="1"/>
  <c r="M1184" i="1"/>
  <c r="L1184" i="1"/>
  <c r="S1183" i="1"/>
  <c r="R1183" i="1"/>
  <c r="Q1183" i="1"/>
  <c r="O1183" i="1"/>
  <c r="N1183" i="1"/>
  <c r="M1183" i="1"/>
  <c r="L1183" i="1"/>
  <c r="S1182" i="1"/>
  <c r="R1182" i="1"/>
  <c r="Q1182" i="1"/>
  <c r="O1182" i="1"/>
  <c r="N1182" i="1"/>
  <c r="M1182" i="1"/>
  <c r="L1182" i="1"/>
  <c r="S1181" i="1"/>
  <c r="R1181" i="1"/>
  <c r="Q1181" i="1"/>
  <c r="O1181" i="1"/>
  <c r="N1181" i="1"/>
  <c r="M1181" i="1"/>
  <c r="L1181" i="1"/>
  <c r="S1180" i="1"/>
  <c r="R1180" i="1"/>
  <c r="Q1180" i="1"/>
  <c r="O1180" i="1"/>
  <c r="N1180" i="1"/>
  <c r="M1180" i="1"/>
  <c r="L1180" i="1"/>
  <c r="S1179" i="1"/>
  <c r="R1179" i="1"/>
  <c r="Q1179" i="1"/>
  <c r="O1179" i="1"/>
  <c r="N1179" i="1"/>
  <c r="M1179" i="1"/>
  <c r="L1179" i="1"/>
  <c r="S1178" i="1"/>
  <c r="R1178" i="1"/>
  <c r="Q1178" i="1"/>
  <c r="O1178" i="1"/>
  <c r="N1178" i="1"/>
  <c r="M1178" i="1"/>
  <c r="L1178" i="1"/>
  <c r="S1177" i="1"/>
  <c r="R1177" i="1"/>
  <c r="Q1177" i="1"/>
  <c r="O1177" i="1"/>
  <c r="N1177" i="1"/>
  <c r="M1177" i="1"/>
  <c r="L1177" i="1"/>
  <c r="S1176" i="1"/>
  <c r="R1176" i="1"/>
  <c r="Q1176" i="1"/>
  <c r="O1176" i="1"/>
  <c r="N1176" i="1"/>
  <c r="M1176" i="1"/>
  <c r="L1176" i="1"/>
  <c r="S1175" i="1"/>
  <c r="R1175" i="1"/>
  <c r="Q1175" i="1"/>
  <c r="O1175" i="1"/>
  <c r="N1175" i="1"/>
  <c r="M1175" i="1"/>
  <c r="L1175" i="1"/>
  <c r="S1174" i="1"/>
  <c r="R1174" i="1"/>
  <c r="Q1174" i="1"/>
  <c r="O1174" i="1"/>
  <c r="N1174" i="1"/>
  <c r="M1174" i="1"/>
  <c r="L1174" i="1"/>
  <c r="S1173" i="1"/>
  <c r="R1173" i="1"/>
  <c r="Q1173" i="1"/>
  <c r="O1173" i="1"/>
  <c r="N1173" i="1"/>
  <c r="M1173" i="1"/>
  <c r="L1173" i="1"/>
  <c r="S1172" i="1"/>
  <c r="R1172" i="1"/>
  <c r="Q1172" i="1"/>
  <c r="O1172" i="1"/>
  <c r="N1172" i="1"/>
  <c r="M1172" i="1"/>
  <c r="L1172" i="1"/>
  <c r="S1171" i="1"/>
  <c r="R1171" i="1"/>
  <c r="Q1171" i="1"/>
  <c r="O1171" i="1"/>
  <c r="N1171" i="1"/>
  <c r="M1171" i="1"/>
  <c r="L1171" i="1"/>
  <c r="S1170" i="1"/>
  <c r="R1170" i="1"/>
  <c r="Q1170" i="1"/>
  <c r="O1170" i="1"/>
  <c r="N1170" i="1"/>
  <c r="M1170" i="1"/>
  <c r="L1170" i="1"/>
  <c r="S1169" i="1"/>
  <c r="R1169" i="1"/>
  <c r="Q1169" i="1"/>
  <c r="O1169" i="1"/>
  <c r="N1169" i="1"/>
  <c r="M1169" i="1"/>
  <c r="L1169" i="1"/>
  <c r="S1168" i="1"/>
  <c r="R1168" i="1"/>
  <c r="Q1168" i="1"/>
  <c r="O1168" i="1"/>
  <c r="N1168" i="1"/>
  <c r="M1168" i="1"/>
  <c r="L1168" i="1"/>
  <c r="S1167" i="1"/>
  <c r="R1167" i="1"/>
  <c r="Q1167" i="1"/>
  <c r="O1167" i="1"/>
  <c r="N1167" i="1"/>
  <c r="M1167" i="1"/>
  <c r="L1167" i="1"/>
  <c r="S1166" i="1"/>
  <c r="R1166" i="1"/>
  <c r="Q1166" i="1"/>
  <c r="O1166" i="1"/>
  <c r="N1166" i="1"/>
  <c r="M1166" i="1"/>
  <c r="L1166" i="1"/>
  <c r="S1165" i="1"/>
  <c r="R1165" i="1"/>
  <c r="Q1165" i="1"/>
  <c r="O1165" i="1"/>
  <c r="N1165" i="1"/>
  <c r="M1165" i="1"/>
  <c r="L1165" i="1"/>
  <c r="S1164" i="1"/>
  <c r="R1164" i="1"/>
  <c r="Q1164" i="1"/>
  <c r="O1164" i="1"/>
  <c r="N1164" i="1"/>
  <c r="M1164" i="1"/>
  <c r="L1164" i="1"/>
  <c r="S1163" i="1"/>
  <c r="R1163" i="1"/>
  <c r="Q1163" i="1"/>
  <c r="O1163" i="1"/>
  <c r="N1163" i="1"/>
  <c r="M1163" i="1"/>
  <c r="L1163" i="1"/>
  <c r="S1162" i="1"/>
  <c r="R1162" i="1"/>
  <c r="Q1162" i="1"/>
  <c r="O1162" i="1"/>
  <c r="N1162" i="1"/>
  <c r="M1162" i="1"/>
  <c r="L1162" i="1"/>
  <c r="S1161" i="1"/>
  <c r="R1161" i="1"/>
  <c r="Q1161" i="1"/>
  <c r="O1161" i="1"/>
  <c r="N1161" i="1"/>
  <c r="M1161" i="1"/>
  <c r="L1161" i="1"/>
  <c r="S1160" i="1"/>
  <c r="R1160" i="1"/>
  <c r="Q1160" i="1"/>
  <c r="O1160" i="1"/>
  <c r="N1160" i="1"/>
  <c r="M1160" i="1"/>
  <c r="L1160" i="1"/>
  <c r="S1159" i="1"/>
  <c r="R1159" i="1"/>
  <c r="Q1159" i="1"/>
  <c r="O1159" i="1"/>
  <c r="N1159" i="1"/>
  <c r="M1159" i="1"/>
  <c r="L1159" i="1"/>
  <c r="S1158" i="1"/>
  <c r="R1158" i="1"/>
  <c r="Q1158" i="1"/>
  <c r="O1158" i="1"/>
  <c r="N1158" i="1"/>
  <c r="M1158" i="1"/>
  <c r="L1158" i="1"/>
  <c r="S1157" i="1"/>
  <c r="R1157" i="1"/>
  <c r="Q1157" i="1"/>
  <c r="O1157" i="1"/>
  <c r="N1157" i="1"/>
  <c r="M1157" i="1"/>
  <c r="L1157" i="1"/>
  <c r="S1156" i="1"/>
  <c r="R1156" i="1"/>
  <c r="Q1156" i="1"/>
  <c r="O1156" i="1"/>
  <c r="N1156" i="1"/>
  <c r="M1156" i="1"/>
  <c r="L1156" i="1"/>
  <c r="S1155" i="1"/>
  <c r="R1155" i="1"/>
  <c r="Q1155" i="1"/>
  <c r="O1155" i="1"/>
  <c r="N1155" i="1"/>
  <c r="M1155" i="1"/>
  <c r="L1155" i="1"/>
  <c r="S1154" i="1"/>
  <c r="R1154" i="1"/>
  <c r="Q1154" i="1"/>
  <c r="O1154" i="1"/>
  <c r="N1154" i="1"/>
  <c r="M1154" i="1"/>
  <c r="L1154" i="1"/>
  <c r="S1153" i="1"/>
  <c r="R1153" i="1"/>
  <c r="Q1153" i="1"/>
  <c r="O1153" i="1"/>
  <c r="N1153" i="1"/>
  <c r="M1153" i="1"/>
  <c r="L1153" i="1"/>
  <c r="S1152" i="1"/>
  <c r="R1152" i="1"/>
  <c r="Q1152" i="1"/>
  <c r="O1152" i="1"/>
  <c r="N1152" i="1"/>
  <c r="M1152" i="1"/>
  <c r="L1152" i="1"/>
  <c r="S1151" i="1"/>
  <c r="R1151" i="1"/>
  <c r="Q1151" i="1"/>
  <c r="O1151" i="1"/>
  <c r="N1151" i="1"/>
  <c r="M1151" i="1"/>
  <c r="L1151" i="1"/>
  <c r="S1150" i="1"/>
  <c r="R1150" i="1"/>
  <c r="Q1150" i="1"/>
  <c r="O1150" i="1"/>
  <c r="N1150" i="1"/>
  <c r="M1150" i="1"/>
  <c r="L1150" i="1"/>
  <c r="S1149" i="1"/>
  <c r="R1149" i="1"/>
  <c r="Q1149" i="1"/>
  <c r="O1149" i="1"/>
  <c r="N1149" i="1"/>
  <c r="M1149" i="1"/>
  <c r="L1149" i="1"/>
  <c r="S1148" i="1"/>
  <c r="R1148" i="1"/>
  <c r="Q1148" i="1"/>
  <c r="O1148" i="1"/>
  <c r="N1148" i="1"/>
  <c r="M1148" i="1"/>
  <c r="L1148" i="1"/>
  <c r="S1147" i="1"/>
  <c r="R1147" i="1"/>
  <c r="Q1147" i="1"/>
  <c r="O1147" i="1"/>
  <c r="N1147" i="1"/>
  <c r="M1147" i="1"/>
  <c r="L1147" i="1"/>
  <c r="S1146" i="1"/>
  <c r="R1146" i="1"/>
  <c r="Q1146" i="1"/>
  <c r="O1146" i="1"/>
  <c r="N1146" i="1"/>
  <c r="M1146" i="1"/>
  <c r="L1146" i="1"/>
  <c r="S1145" i="1"/>
  <c r="R1145" i="1"/>
  <c r="Q1145" i="1"/>
  <c r="O1145" i="1"/>
  <c r="N1145" i="1"/>
  <c r="M1145" i="1"/>
  <c r="L1145" i="1"/>
  <c r="S1144" i="1"/>
  <c r="R1144" i="1"/>
  <c r="Q1144" i="1"/>
  <c r="O1144" i="1"/>
  <c r="N1144" i="1"/>
  <c r="M1144" i="1"/>
  <c r="L1144" i="1"/>
  <c r="S1143" i="1"/>
  <c r="R1143" i="1"/>
  <c r="Q1143" i="1"/>
  <c r="O1143" i="1"/>
  <c r="N1143" i="1"/>
  <c r="M1143" i="1"/>
  <c r="L1143" i="1"/>
  <c r="S1142" i="1"/>
  <c r="R1142" i="1"/>
  <c r="Q1142" i="1"/>
  <c r="O1142" i="1"/>
  <c r="N1142" i="1"/>
  <c r="M1142" i="1"/>
  <c r="L1142" i="1"/>
  <c r="S1141" i="1"/>
  <c r="R1141" i="1"/>
  <c r="Q1141" i="1"/>
  <c r="O1141" i="1"/>
  <c r="N1141" i="1"/>
  <c r="M1141" i="1"/>
  <c r="L1141" i="1"/>
  <c r="S1140" i="1"/>
  <c r="R1140" i="1"/>
  <c r="Q1140" i="1"/>
  <c r="O1140" i="1"/>
  <c r="N1140" i="1"/>
  <c r="M1140" i="1"/>
  <c r="L1140" i="1"/>
  <c r="S1139" i="1"/>
  <c r="R1139" i="1"/>
  <c r="Q1139" i="1"/>
  <c r="O1139" i="1"/>
  <c r="N1139" i="1"/>
  <c r="M1139" i="1"/>
  <c r="L1139" i="1"/>
  <c r="S1138" i="1"/>
  <c r="R1138" i="1"/>
  <c r="Q1138" i="1"/>
  <c r="O1138" i="1"/>
  <c r="N1138" i="1"/>
  <c r="M1138" i="1"/>
  <c r="L1138" i="1"/>
  <c r="S1137" i="1"/>
  <c r="R1137" i="1"/>
  <c r="Q1137" i="1"/>
  <c r="O1137" i="1"/>
  <c r="N1137" i="1"/>
  <c r="M1137" i="1"/>
  <c r="L1137" i="1"/>
  <c r="S1136" i="1"/>
  <c r="R1136" i="1"/>
  <c r="Q1136" i="1"/>
  <c r="O1136" i="1"/>
  <c r="N1136" i="1"/>
  <c r="M1136" i="1"/>
  <c r="L1136" i="1"/>
  <c r="S1135" i="1"/>
  <c r="R1135" i="1"/>
  <c r="Q1135" i="1"/>
  <c r="O1135" i="1"/>
  <c r="N1135" i="1"/>
  <c r="M1135" i="1"/>
  <c r="L1135" i="1"/>
  <c r="S1134" i="1"/>
  <c r="R1134" i="1"/>
  <c r="Q1134" i="1"/>
  <c r="O1134" i="1"/>
  <c r="N1134" i="1"/>
  <c r="M1134" i="1"/>
  <c r="L1134" i="1"/>
  <c r="S1133" i="1"/>
  <c r="R1133" i="1"/>
  <c r="Q1133" i="1"/>
  <c r="O1133" i="1"/>
  <c r="N1133" i="1"/>
  <c r="M1133" i="1"/>
  <c r="L1133" i="1"/>
  <c r="S1132" i="1"/>
  <c r="R1132" i="1"/>
  <c r="Q1132" i="1"/>
  <c r="O1132" i="1"/>
  <c r="N1132" i="1"/>
  <c r="M1132" i="1"/>
  <c r="L1132" i="1"/>
  <c r="S1131" i="1"/>
  <c r="R1131" i="1"/>
  <c r="Q1131" i="1"/>
  <c r="O1131" i="1"/>
  <c r="N1131" i="1"/>
  <c r="M1131" i="1"/>
  <c r="L1131" i="1"/>
  <c r="S1130" i="1"/>
  <c r="R1130" i="1"/>
  <c r="Q1130" i="1"/>
  <c r="O1130" i="1"/>
  <c r="N1130" i="1"/>
  <c r="M1130" i="1"/>
  <c r="L1130" i="1"/>
  <c r="S1129" i="1"/>
  <c r="R1129" i="1"/>
  <c r="Q1129" i="1"/>
  <c r="O1129" i="1"/>
  <c r="N1129" i="1"/>
  <c r="M1129" i="1"/>
  <c r="L1129" i="1"/>
  <c r="S1128" i="1"/>
  <c r="R1128" i="1"/>
  <c r="Q1128" i="1"/>
  <c r="O1128" i="1"/>
  <c r="N1128" i="1"/>
  <c r="M1128" i="1"/>
  <c r="L1128" i="1"/>
  <c r="S1127" i="1"/>
  <c r="R1127" i="1"/>
  <c r="Q1127" i="1"/>
  <c r="O1127" i="1"/>
  <c r="N1127" i="1"/>
  <c r="M1127" i="1"/>
  <c r="L1127" i="1"/>
  <c r="S1126" i="1"/>
  <c r="R1126" i="1"/>
  <c r="Q1126" i="1"/>
  <c r="O1126" i="1"/>
  <c r="N1126" i="1"/>
  <c r="M1126" i="1"/>
  <c r="L1126" i="1"/>
  <c r="S1125" i="1"/>
  <c r="R1125" i="1"/>
  <c r="Q1125" i="1"/>
  <c r="O1125" i="1"/>
  <c r="N1125" i="1"/>
  <c r="M1125" i="1"/>
  <c r="L1125" i="1"/>
  <c r="S1124" i="1"/>
  <c r="R1124" i="1"/>
  <c r="Q1124" i="1"/>
  <c r="O1124" i="1"/>
  <c r="N1124" i="1"/>
  <c r="M1124" i="1"/>
  <c r="L1124" i="1"/>
  <c r="S1123" i="1"/>
  <c r="R1123" i="1"/>
  <c r="Q1123" i="1"/>
  <c r="O1123" i="1"/>
  <c r="N1123" i="1"/>
  <c r="M1123" i="1"/>
  <c r="L1123" i="1"/>
  <c r="S1122" i="1"/>
  <c r="R1122" i="1"/>
  <c r="Q1122" i="1"/>
  <c r="O1122" i="1"/>
  <c r="N1122" i="1"/>
  <c r="M1122" i="1"/>
  <c r="L1122" i="1"/>
  <c r="S1121" i="1"/>
  <c r="R1121" i="1"/>
  <c r="Q1121" i="1"/>
  <c r="O1121" i="1"/>
  <c r="N1121" i="1"/>
  <c r="M1121" i="1"/>
  <c r="L1121" i="1"/>
  <c r="S1120" i="1"/>
  <c r="R1120" i="1"/>
  <c r="Q1120" i="1"/>
  <c r="O1120" i="1"/>
  <c r="N1120" i="1"/>
  <c r="M1120" i="1"/>
  <c r="L1120" i="1"/>
  <c r="S1119" i="1"/>
  <c r="R1119" i="1"/>
  <c r="Q1119" i="1"/>
  <c r="O1119" i="1"/>
  <c r="N1119" i="1"/>
  <c r="M1119" i="1"/>
  <c r="L1119" i="1"/>
  <c r="S1118" i="1"/>
  <c r="R1118" i="1"/>
  <c r="Q1118" i="1"/>
  <c r="O1118" i="1"/>
  <c r="N1118" i="1"/>
  <c r="M1118" i="1"/>
  <c r="L1118" i="1"/>
  <c r="S1117" i="1"/>
  <c r="R1117" i="1"/>
  <c r="Q1117" i="1"/>
  <c r="O1117" i="1"/>
  <c r="N1117" i="1"/>
  <c r="M1117" i="1"/>
  <c r="L1117" i="1"/>
  <c r="S1116" i="1"/>
  <c r="R1116" i="1"/>
  <c r="Q1116" i="1"/>
  <c r="O1116" i="1"/>
  <c r="N1116" i="1"/>
  <c r="M1116" i="1"/>
  <c r="L1116" i="1"/>
  <c r="S1115" i="1"/>
  <c r="R1115" i="1"/>
  <c r="Q1115" i="1"/>
  <c r="O1115" i="1"/>
  <c r="N1115" i="1"/>
  <c r="M1115" i="1"/>
  <c r="L1115" i="1"/>
  <c r="S1114" i="1"/>
  <c r="R1114" i="1"/>
  <c r="Q1114" i="1"/>
  <c r="O1114" i="1"/>
  <c r="N1114" i="1"/>
  <c r="M1114" i="1"/>
  <c r="L1114" i="1"/>
  <c r="S1113" i="1"/>
  <c r="R1113" i="1"/>
  <c r="Q1113" i="1"/>
  <c r="O1113" i="1"/>
  <c r="N1113" i="1"/>
  <c r="M1113" i="1"/>
  <c r="L1113" i="1"/>
  <c r="S1112" i="1"/>
  <c r="R1112" i="1"/>
  <c r="Q1112" i="1"/>
  <c r="O1112" i="1"/>
  <c r="N1112" i="1"/>
  <c r="M1112" i="1"/>
  <c r="L1112" i="1"/>
  <c r="S1111" i="1"/>
  <c r="R1111" i="1"/>
  <c r="Q1111" i="1"/>
  <c r="O1111" i="1"/>
  <c r="N1111" i="1"/>
  <c r="M1111" i="1"/>
  <c r="L1111" i="1"/>
  <c r="S1110" i="1"/>
  <c r="R1110" i="1"/>
  <c r="Q1110" i="1"/>
  <c r="O1110" i="1"/>
  <c r="N1110" i="1"/>
  <c r="M1110" i="1"/>
  <c r="L1110" i="1"/>
  <c r="S1109" i="1"/>
  <c r="R1109" i="1"/>
  <c r="Q1109" i="1"/>
  <c r="O1109" i="1"/>
  <c r="N1109" i="1"/>
  <c r="M1109" i="1"/>
  <c r="L1109" i="1"/>
  <c r="S1108" i="1"/>
  <c r="R1108" i="1"/>
  <c r="Q1108" i="1"/>
  <c r="O1108" i="1"/>
  <c r="N1108" i="1"/>
  <c r="M1108" i="1"/>
  <c r="L1108" i="1"/>
  <c r="S1107" i="1"/>
  <c r="R1107" i="1"/>
  <c r="Q1107" i="1"/>
  <c r="O1107" i="1"/>
  <c r="N1107" i="1"/>
  <c r="M1107" i="1"/>
  <c r="L1107" i="1"/>
  <c r="S1106" i="1"/>
  <c r="R1106" i="1"/>
  <c r="Q1106" i="1"/>
  <c r="O1106" i="1"/>
  <c r="N1106" i="1"/>
  <c r="M1106" i="1"/>
  <c r="L1106" i="1"/>
  <c r="S1105" i="1"/>
  <c r="R1105" i="1"/>
  <c r="Q1105" i="1"/>
  <c r="O1105" i="1"/>
  <c r="N1105" i="1"/>
  <c r="M1105" i="1"/>
  <c r="L1105" i="1"/>
  <c r="S1104" i="1"/>
  <c r="R1104" i="1"/>
  <c r="Q1104" i="1"/>
  <c r="O1104" i="1"/>
  <c r="N1104" i="1"/>
  <c r="M1104" i="1"/>
  <c r="L1104" i="1"/>
  <c r="S1103" i="1"/>
  <c r="R1103" i="1"/>
  <c r="Q1103" i="1"/>
  <c r="O1103" i="1"/>
  <c r="N1103" i="1"/>
  <c r="M1103" i="1"/>
  <c r="L1103" i="1"/>
  <c r="S1102" i="1"/>
  <c r="R1102" i="1"/>
  <c r="Q1102" i="1"/>
  <c r="O1102" i="1"/>
  <c r="N1102" i="1"/>
  <c r="M1102" i="1"/>
  <c r="L1102" i="1"/>
  <c r="S1101" i="1"/>
  <c r="R1101" i="1"/>
  <c r="Q1101" i="1"/>
  <c r="O1101" i="1"/>
  <c r="N1101" i="1"/>
  <c r="M1101" i="1"/>
  <c r="L1101" i="1"/>
  <c r="S1100" i="1"/>
  <c r="R1100" i="1"/>
  <c r="Q1100" i="1"/>
  <c r="O1100" i="1"/>
  <c r="N1100" i="1"/>
  <c r="M1100" i="1"/>
  <c r="L1100" i="1"/>
  <c r="S1099" i="1"/>
  <c r="R1099" i="1"/>
  <c r="Q1099" i="1"/>
  <c r="O1099" i="1"/>
  <c r="N1099" i="1"/>
  <c r="M1099" i="1"/>
  <c r="L1099" i="1"/>
  <c r="S1098" i="1"/>
  <c r="R1098" i="1"/>
  <c r="Q1098" i="1"/>
  <c r="O1098" i="1"/>
  <c r="N1098" i="1"/>
  <c r="M1098" i="1"/>
  <c r="L1098" i="1"/>
  <c r="S1097" i="1"/>
  <c r="R1097" i="1"/>
  <c r="Q1097" i="1"/>
  <c r="O1097" i="1"/>
  <c r="N1097" i="1"/>
  <c r="M1097" i="1"/>
  <c r="L1097" i="1"/>
  <c r="S1096" i="1"/>
  <c r="R1096" i="1"/>
  <c r="Q1096" i="1"/>
  <c r="O1096" i="1"/>
  <c r="N1096" i="1"/>
  <c r="M1096" i="1"/>
  <c r="L1096" i="1"/>
  <c r="S1095" i="1"/>
  <c r="R1095" i="1"/>
  <c r="Q1095" i="1"/>
  <c r="O1095" i="1"/>
  <c r="N1095" i="1"/>
  <c r="M1095" i="1"/>
  <c r="L1095" i="1"/>
  <c r="S1094" i="1"/>
  <c r="R1094" i="1"/>
  <c r="Q1094" i="1"/>
  <c r="O1094" i="1"/>
  <c r="N1094" i="1"/>
  <c r="M1094" i="1"/>
  <c r="L1094" i="1"/>
  <c r="S1093" i="1"/>
  <c r="R1093" i="1"/>
  <c r="Q1093" i="1"/>
  <c r="O1093" i="1"/>
  <c r="N1093" i="1"/>
  <c r="M1093" i="1"/>
  <c r="L1093" i="1"/>
  <c r="S1092" i="1"/>
  <c r="R1092" i="1"/>
  <c r="Q1092" i="1"/>
  <c r="O1092" i="1"/>
  <c r="N1092" i="1"/>
  <c r="M1092" i="1"/>
  <c r="L1092" i="1"/>
  <c r="S1091" i="1"/>
  <c r="R1091" i="1"/>
  <c r="Q1091" i="1"/>
  <c r="O1091" i="1"/>
  <c r="N1091" i="1"/>
  <c r="M1091" i="1"/>
  <c r="L1091" i="1"/>
  <c r="S1090" i="1"/>
  <c r="R1090" i="1"/>
  <c r="Q1090" i="1"/>
  <c r="O1090" i="1"/>
  <c r="N1090" i="1"/>
  <c r="M1090" i="1"/>
  <c r="L1090" i="1"/>
  <c r="S1089" i="1"/>
  <c r="R1089" i="1"/>
  <c r="Q1089" i="1"/>
  <c r="O1089" i="1"/>
  <c r="N1089" i="1"/>
  <c r="M1089" i="1"/>
  <c r="L1089" i="1"/>
  <c r="S1088" i="1"/>
  <c r="R1088" i="1"/>
  <c r="Q1088" i="1"/>
  <c r="O1088" i="1"/>
  <c r="N1088" i="1"/>
  <c r="M1088" i="1"/>
  <c r="L1088" i="1"/>
  <c r="S1087" i="1"/>
  <c r="R1087" i="1"/>
  <c r="Q1087" i="1"/>
  <c r="O1087" i="1"/>
  <c r="N1087" i="1"/>
  <c r="M1087" i="1"/>
  <c r="L1087" i="1"/>
  <c r="S1086" i="1"/>
  <c r="R1086" i="1"/>
  <c r="Q1086" i="1"/>
  <c r="O1086" i="1"/>
  <c r="N1086" i="1"/>
  <c r="M1086" i="1"/>
  <c r="L1086" i="1"/>
  <c r="S1085" i="1"/>
  <c r="R1085" i="1"/>
  <c r="Q1085" i="1"/>
  <c r="O1085" i="1"/>
  <c r="N1085" i="1"/>
  <c r="M1085" i="1"/>
  <c r="L1085" i="1"/>
  <c r="S1084" i="1"/>
  <c r="R1084" i="1"/>
  <c r="Q1084" i="1"/>
  <c r="O1084" i="1"/>
  <c r="N1084" i="1"/>
  <c r="M1084" i="1"/>
  <c r="L1084" i="1"/>
  <c r="S1083" i="1"/>
  <c r="R1083" i="1"/>
  <c r="Q1083" i="1"/>
  <c r="O1083" i="1"/>
  <c r="N1083" i="1"/>
  <c r="M1083" i="1"/>
  <c r="L1083" i="1"/>
  <c r="S1082" i="1"/>
  <c r="R1082" i="1"/>
  <c r="Q1082" i="1"/>
  <c r="O1082" i="1"/>
  <c r="N1082" i="1"/>
  <c r="M1082" i="1"/>
  <c r="L1082" i="1"/>
  <c r="S1081" i="1"/>
  <c r="R1081" i="1"/>
  <c r="Q1081" i="1"/>
  <c r="O1081" i="1"/>
  <c r="N1081" i="1"/>
  <c r="M1081" i="1"/>
  <c r="L1081" i="1"/>
  <c r="S1080" i="1"/>
  <c r="R1080" i="1"/>
  <c r="Q1080" i="1"/>
  <c r="O1080" i="1"/>
  <c r="N1080" i="1"/>
  <c r="M1080" i="1"/>
  <c r="L1080" i="1"/>
  <c r="S1079" i="1"/>
  <c r="R1079" i="1"/>
  <c r="Q1079" i="1"/>
  <c r="O1079" i="1"/>
  <c r="N1079" i="1"/>
  <c r="M1079" i="1"/>
  <c r="L1079" i="1"/>
  <c r="S1078" i="1"/>
  <c r="R1078" i="1"/>
  <c r="Q1078" i="1"/>
  <c r="O1078" i="1"/>
  <c r="N1078" i="1"/>
  <c r="M1078" i="1"/>
  <c r="L1078" i="1"/>
  <c r="S1077" i="1"/>
  <c r="R1077" i="1"/>
  <c r="Q1077" i="1"/>
  <c r="O1077" i="1"/>
  <c r="N1077" i="1"/>
  <c r="M1077" i="1"/>
  <c r="L1077" i="1"/>
  <c r="S1076" i="1"/>
  <c r="R1076" i="1"/>
  <c r="Q1076" i="1"/>
  <c r="O1076" i="1"/>
  <c r="N1076" i="1"/>
  <c r="M1076" i="1"/>
  <c r="L1076" i="1"/>
  <c r="S1075" i="1"/>
  <c r="R1075" i="1"/>
  <c r="Q1075" i="1"/>
  <c r="O1075" i="1"/>
  <c r="N1075" i="1"/>
  <c r="M1075" i="1"/>
  <c r="L1075" i="1"/>
  <c r="S1074" i="1"/>
  <c r="R1074" i="1"/>
  <c r="Q1074" i="1"/>
  <c r="O1074" i="1"/>
  <c r="N1074" i="1"/>
  <c r="M1074" i="1"/>
  <c r="L1074" i="1"/>
  <c r="S1073" i="1"/>
  <c r="R1073" i="1"/>
  <c r="Q1073" i="1"/>
  <c r="O1073" i="1"/>
  <c r="N1073" i="1"/>
  <c r="M1073" i="1"/>
  <c r="L1073" i="1"/>
  <c r="S1072" i="1"/>
  <c r="R1072" i="1"/>
  <c r="Q1072" i="1"/>
  <c r="O1072" i="1"/>
  <c r="N1072" i="1"/>
  <c r="M1072" i="1"/>
  <c r="L1072" i="1"/>
  <c r="S1071" i="1"/>
  <c r="R1071" i="1"/>
  <c r="Q1071" i="1"/>
  <c r="O1071" i="1"/>
  <c r="N1071" i="1"/>
  <c r="M1071" i="1"/>
  <c r="L1071" i="1"/>
  <c r="S1070" i="1"/>
  <c r="R1070" i="1"/>
  <c r="Q1070" i="1"/>
  <c r="O1070" i="1"/>
  <c r="N1070" i="1"/>
  <c r="M1070" i="1"/>
  <c r="L1070" i="1"/>
  <c r="S1069" i="1"/>
  <c r="R1069" i="1"/>
  <c r="Q1069" i="1"/>
  <c r="O1069" i="1"/>
  <c r="N1069" i="1"/>
  <c r="M1069" i="1"/>
  <c r="L1069" i="1"/>
  <c r="S1068" i="1"/>
  <c r="R1068" i="1"/>
  <c r="Q1068" i="1"/>
  <c r="O1068" i="1"/>
  <c r="N1068" i="1"/>
  <c r="M1068" i="1"/>
  <c r="L1068" i="1"/>
  <c r="S1067" i="1"/>
  <c r="R1067" i="1"/>
  <c r="Q1067" i="1"/>
  <c r="O1067" i="1"/>
  <c r="N1067" i="1"/>
  <c r="M1067" i="1"/>
  <c r="L1067" i="1"/>
  <c r="S1066" i="1"/>
  <c r="R1066" i="1"/>
  <c r="Q1066" i="1"/>
  <c r="O1066" i="1"/>
  <c r="N1066" i="1"/>
  <c r="M1066" i="1"/>
  <c r="L1066" i="1"/>
  <c r="S1065" i="1"/>
  <c r="R1065" i="1"/>
  <c r="Q1065" i="1"/>
  <c r="O1065" i="1"/>
  <c r="N1065" i="1"/>
  <c r="M1065" i="1"/>
  <c r="L1065" i="1"/>
  <c r="S1064" i="1"/>
  <c r="R1064" i="1"/>
  <c r="Q1064" i="1"/>
  <c r="O1064" i="1"/>
  <c r="N1064" i="1"/>
  <c r="M1064" i="1"/>
  <c r="L1064" i="1"/>
  <c r="S1063" i="1"/>
  <c r="R1063" i="1"/>
  <c r="Q1063" i="1"/>
  <c r="O1063" i="1"/>
  <c r="N1063" i="1"/>
  <c r="M1063" i="1"/>
  <c r="L1063" i="1"/>
  <c r="S1062" i="1"/>
  <c r="R1062" i="1"/>
  <c r="Q1062" i="1"/>
  <c r="O1062" i="1"/>
  <c r="N1062" i="1"/>
  <c r="M1062" i="1"/>
  <c r="L1062" i="1"/>
  <c r="S1061" i="1"/>
  <c r="R1061" i="1"/>
  <c r="Q1061" i="1"/>
  <c r="O1061" i="1"/>
  <c r="N1061" i="1"/>
  <c r="M1061" i="1"/>
  <c r="L1061" i="1"/>
  <c r="S1060" i="1"/>
  <c r="R1060" i="1"/>
  <c r="Q1060" i="1"/>
  <c r="O1060" i="1"/>
  <c r="N1060" i="1"/>
  <c r="M1060" i="1"/>
  <c r="L1060" i="1"/>
  <c r="S1059" i="1"/>
  <c r="R1059" i="1"/>
  <c r="Q1059" i="1"/>
  <c r="O1059" i="1"/>
  <c r="N1059" i="1"/>
  <c r="M1059" i="1"/>
  <c r="L1059" i="1"/>
  <c r="S1058" i="1"/>
  <c r="R1058" i="1"/>
  <c r="Q1058" i="1"/>
  <c r="O1058" i="1"/>
  <c r="N1058" i="1"/>
  <c r="M1058" i="1"/>
  <c r="L1058" i="1"/>
  <c r="S1057" i="1"/>
  <c r="R1057" i="1"/>
  <c r="Q1057" i="1"/>
  <c r="O1057" i="1"/>
  <c r="N1057" i="1"/>
  <c r="M1057" i="1"/>
  <c r="L1057" i="1"/>
  <c r="S1056" i="1"/>
  <c r="R1056" i="1"/>
  <c r="Q1056" i="1"/>
  <c r="O1056" i="1"/>
  <c r="N1056" i="1"/>
  <c r="M1056" i="1"/>
  <c r="L1056" i="1"/>
  <c r="S1055" i="1"/>
  <c r="R1055" i="1"/>
  <c r="Q1055" i="1"/>
  <c r="O1055" i="1"/>
  <c r="N1055" i="1"/>
  <c r="M1055" i="1"/>
  <c r="L1055" i="1"/>
  <c r="S1054" i="1"/>
  <c r="R1054" i="1"/>
  <c r="Q1054" i="1"/>
  <c r="O1054" i="1"/>
  <c r="N1054" i="1"/>
  <c r="M1054" i="1"/>
  <c r="L1054" i="1"/>
  <c r="S1053" i="1"/>
  <c r="R1053" i="1"/>
  <c r="Q1053" i="1"/>
  <c r="O1053" i="1"/>
  <c r="N1053" i="1"/>
  <c r="M1053" i="1"/>
  <c r="L1053" i="1"/>
  <c r="S1052" i="1"/>
  <c r="R1052" i="1"/>
  <c r="Q1052" i="1"/>
  <c r="O1052" i="1"/>
  <c r="N1052" i="1"/>
  <c r="M1052" i="1"/>
  <c r="L1052" i="1"/>
  <c r="S1051" i="1"/>
  <c r="R1051" i="1"/>
  <c r="Q1051" i="1"/>
  <c r="O1051" i="1"/>
  <c r="N1051" i="1"/>
  <c r="M1051" i="1"/>
  <c r="L1051" i="1"/>
  <c r="S1050" i="1"/>
  <c r="R1050" i="1"/>
  <c r="Q1050" i="1"/>
  <c r="O1050" i="1"/>
  <c r="N1050" i="1"/>
  <c r="M1050" i="1"/>
  <c r="L1050" i="1"/>
  <c r="S1049" i="1"/>
  <c r="R1049" i="1"/>
  <c r="Q1049" i="1"/>
  <c r="O1049" i="1"/>
  <c r="N1049" i="1"/>
  <c r="M1049" i="1"/>
  <c r="L1049" i="1"/>
  <c r="S1048" i="1"/>
  <c r="R1048" i="1"/>
  <c r="Q1048" i="1"/>
  <c r="O1048" i="1"/>
  <c r="N1048" i="1"/>
  <c r="M1048" i="1"/>
  <c r="L1048" i="1"/>
  <c r="S1047" i="1"/>
  <c r="R1047" i="1"/>
  <c r="Q1047" i="1"/>
  <c r="O1047" i="1"/>
  <c r="N1047" i="1"/>
  <c r="M1047" i="1"/>
  <c r="L1047" i="1"/>
  <c r="S1046" i="1"/>
  <c r="R1046" i="1"/>
  <c r="Q1046" i="1"/>
  <c r="O1046" i="1"/>
  <c r="N1046" i="1"/>
  <c r="M1046" i="1"/>
  <c r="L1046" i="1"/>
  <c r="S1045" i="1"/>
  <c r="R1045" i="1"/>
  <c r="Q1045" i="1"/>
  <c r="O1045" i="1"/>
  <c r="N1045" i="1"/>
  <c r="M1045" i="1"/>
  <c r="L1045" i="1"/>
  <c r="S1044" i="1"/>
  <c r="R1044" i="1"/>
  <c r="Q1044" i="1"/>
  <c r="O1044" i="1"/>
  <c r="N1044" i="1"/>
  <c r="M1044" i="1"/>
  <c r="L1044" i="1"/>
  <c r="S1043" i="1"/>
  <c r="R1043" i="1"/>
  <c r="Q1043" i="1"/>
  <c r="O1043" i="1"/>
  <c r="N1043" i="1"/>
  <c r="M1043" i="1"/>
  <c r="L1043" i="1"/>
  <c r="S1042" i="1"/>
  <c r="R1042" i="1"/>
  <c r="Q1042" i="1"/>
  <c r="O1042" i="1"/>
  <c r="N1042" i="1"/>
  <c r="M1042" i="1"/>
  <c r="L1042" i="1"/>
  <c r="S1041" i="1"/>
  <c r="R1041" i="1"/>
  <c r="Q1041" i="1"/>
  <c r="O1041" i="1"/>
  <c r="N1041" i="1"/>
  <c r="M1041" i="1"/>
  <c r="L1041" i="1"/>
  <c r="S1040" i="1"/>
  <c r="R1040" i="1"/>
  <c r="Q1040" i="1"/>
  <c r="O1040" i="1"/>
  <c r="N1040" i="1"/>
  <c r="M1040" i="1"/>
  <c r="L1040" i="1"/>
  <c r="S1039" i="1"/>
  <c r="R1039" i="1"/>
  <c r="Q1039" i="1"/>
  <c r="O1039" i="1"/>
  <c r="N1039" i="1"/>
  <c r="M1039" i="1"/>
  <c r="L1039" i="1"/>
  <c r="S1038" i="1"/>
  <c r="R1038" i="1"/>
  <c r="Q1038" i="1"/>
  <c r="O1038" i="1"/>
  <c r="N1038" i="1"/>
  <c r="M1038" i="1"/>
  <c r="L1038" i="1"/>
  <c r="S1037" i="1"/>
  <c r="R1037" i="1"/>
  <c r="Q1037" i="1"/>
  <c r="O1037" i="1"/>
  <c r="N1037" i="1"/>
  <c r="M1037" i="1"/>
  <c r="L1037" i="1"/>
  <c r="S1036" i="1"/>
  <c r="R1036" i="1"/>
  <c r="Q1036" i="1"/>
  <c r="O1036" i="1"/>
  <c r="N1036" i="1"/>
  <c r="M1036" i="1"/>
  <c r="L1036" i="1"/>
  <c r="S1035" i="1"/>
  <c r="R1035" i="1"/>
  <c r="Q1035" i="1"/>
  <c r="O1035" i="1"/>
  <c r="N1035" i="1"/>
  <c r="M1035" i="1"/>
  <c r="L1035" i="1"/>
  <c r="S1034" i="1"/>
  <c r="R1034" i="1"/>
  <c r="Q1034" i="1"/>
  <c r="O1034" i="1"/>
  <c r="N1034" i="1"/>
  <c r="M1034" i="1"/>
  <c r="L1034" i="1"/>
  <c r="S1033" i="1"/>
  <c r="R1033" i="1"/>
  <c r="Q1033" i="1"/>
  <c r="O1033" i="1"/>
  <c r="N1033" i="1"/>
  <c r="M1033" i="1"/>
  <c r="L1033" i="1"/>
  <c r="S1032" i="1"/>
  <c r="R1032" i="1"/>
  <c r="Q1032" i="1"/>
  <c r="O1032" i="1"/>
  <c r="N1032" i="1"/>
  <c r="M1032" i="1"/>
  <c r="L1032" i="1"/>
  <c r="S1031" i="1"/>
  <c r="R1031" i="1"/>
  <c r="Q1031" i="1"/>
  <c r="O1031" i="1"/>
  <c r="N1031" i="1"/>
  <c r="M1031" i="1"/>
  <c r="L1031" i="1"/>
  <c r="S1030" i="1"/>
  <c r="R1030" i="1"/>
  <c r="Q1030" i="1"/>
  <c r="O1030" i="1"/>
  <c r="N1030" i="1"/>
  <c r="M1030" i="1"/>
  <c r="L1030" i="1"/>
  <c r="S1029" i="1"/>
  <c r="R1029" i="1"/>
  <c r="Q1029" i="1"/>
  <c r="O1029" i="1"/>
  <c r="N1029" i="1"/>
  <c r="M1029" i="1"/>
  <c r="L1029" i="1"/>
  <c r="S1028" i="1"/>
  <c r="R1028" i="1"/>
  <c r="Q1028" i="1"/>
  <c r="O1028" i="1"/>
  <c r="N1028" i="1"/>
  <c r="M1028" i="1"/>
  <c r="L1028" i="1"/>
  <c r="S1027" i="1"/>
  <c r="R1027" i="1"/>
  <c r="Q1027" i="1"/>
  <c r="O1027" i="1"/>
  <c r="N1027" i="1"/>
  <c r="M1027" i="1"/>
  <c r="L1027" i="1"/>
  <c r="S1026" i="1"/>
  <c r="R1026" i="1"/>
  <c r="Q1026" i="1"/>
  <c r="O1026" i="1"/>
  <c r="N1026" i="1"/>
  <c r="M1026" i="1"/>
  <c r="L1026" i="1"/>
  <c r="S1025" i="1"/>
  <c r="R1025" i="1"/>
  <c r="Q1025" i="1"/>
  <c r="O1025" i="1"/>
  <c r="N1025" i="1"/>
  <c r="M1025" i="1"/>
  <c r="L1025" i="1"/>
  <c r="S1024" i="1"/>
  <c r="R1024" i="1"/>
  <c r="Q1024" i="1"/>
  <c r="O1024" i="1"/>
  <c r="N1024" i="1"/>
  <c r="M1024" i="1"/>
  <c r="L1024" i="1"/>
  <c r="S1023" i="1"/>
  <c r="R1023" i="1"/>
  <c r="Q1023" i="1"/>
  <c r="O1023" i="1"/>
  <c r="N1023" i="1"/>
  <c r="M1023" i="1"/>
  <c r="L1023" i="1"/>
  <c r="S1022" i="1"/>
  <c r="R1022" i="1"/>
  <c r="Q1022" i="1"/>
  <c r="O1022" i="1"/>
  <c r="N1022" i="1"/>
  <c r="M1022" i="1"/>
  <c r="L1022" i="1"/>
  <c r="S1021" i="1"/>
  <c r="R1021" i="1"/>
  <c r="Q1021" i="1"/>
  <c r="O1021" i="1"/>
  <c r="N1021" i="1"/>
  <c r="M1021" i="1"/>
  <c r="L1021" i="1"/>
  <c r="S1020" i="1"/>
  <c r="R1020" i="1"/>
  <c r="Q1020" i="1"/>
  <c r="O1020" i="1"/>
  <c r="N1020" i="1"/>
  <c r="M1020" i="1"/>
  <c r="L1020" i="1"/>
  <c r="S1019" i="1"/>
  <c r="R1019" i="1"/>
  <c r="Q1019" i="1"/>
  <c r="O1019" i="1"/>
  <c r="N1019" i="1"/>
  <c r="M1019" i="1"/>
  <c r="L1019" i="1"/>
  <c r="S1018" i="1"/>
  <c r="R1018" i="1"/>
  <c r="Q1018" i="1"/>
  <c r="O1018" i="1"/>
  <c r="N1018" i="1"/>
  <c r="M1018" i="1"/>
  <c r="L1018" i="1"/>
  <c r="S1017" i="1"/>
  <c r="R1017" i="1"/>
  <c r="Q1017" i="1"/>
  <c r="O1017" i="1"/>
  <c r="N1017" i="1"/>
  <c r="M1017" i="1"/>
  <c r="L1017" i="1"/>
  <c r="S1016" i="1"/>
  <c r="R1016" i="1"/>
  <c r="Q1016" i="1"/>
  <c r="O1016" i="1"/>
  <c r="N1016" i="1"/>
  <c r="M1016" i="1"/>
  <c r="L1016" i="1"/>
  <c r="S1015" i="1"/>
  <c r="R1015" i="1"/>
  <c r="Q1015" i="1"/>
  <c r="O1015" i="1"/>
  <c r="N1015" i="1"/>
  <c r="M1015" i="1"/>
  <c r="L1015" i="1"/>
  <c r="S1014" i="1"/>
  <c r="R1014" i="1"/>
  <c r="Q1014" i="1"/>
  <c r="O1014" i="1"/>
  <c r="N1014" i="1"/>
  <c r="M1014" i="1"/>
  <c r="L1014" i="1"/>
  <c r="S1013" i="1"/>
  <c r="R1013" i="1"/>
  <c r="Q1013" i="1"/>
  <c r="O1013" i="1"/>
  <c r="N1013" i="1"/>
  <c r="M1013" i="1"/>
  <c r="L1013" i="1"/>
  <c r="S1012" i="1"/>
  <c r="R1012" i="1"/>
  <c r="Q1012" i="1"/>
  <c r="O1012" i="1"/>
  <c r="N1012" i="1"/>
  <c r="M1012" i="1"/>
  <c r="L1012" i="1"/>
  <c r="S1011" i="1"/>
  <c r="R1011" i="1"/>
  <c r="Q1011" i="1"/>
  <c r="O1011" i="1"/>
  <c r="N1011" i="1"/>
  <c r="M1011" i="1"/>
  <c r="L1011" i="1"/>
  <c r="S1010" i="1"/>
  <c r="R1010" i="1"/>
  <c r="Q1010" i="1"/>
  <c r="O1010" i="1"/>
  <c r="N1010" i="1"/>
  <c r="M1010" i="1"/>
  <c r="L1010" i="1"/>
  <c r="S1009" i="1"/>
  <c r="R1009" i="1"/>
  <c r="Q1009" i="1"/>
  <c r="O1009" i="1"/>
  <c r="N1009" i="1"/>
  <c r="M1009" i="1"/>
  <c r="L1009" i="1"/>
  <c r="S1008" i="1"/>
  <c r="R1008" i="1"/>
  <c r="Q1008" i="1"/>
  <c r="O1008" i="1"/>
  <c r="N1008" i="1"/>
  <c r="M1008" i="1"/>
  <c r="L1008" i="1"/>
  <c r="S1007" i="1"/>
  <c r="R1007" i="1"/>
  <c r="Q1007" i="1"/>
  <c r="O1007" i="1"/>
  <c r="N1007" i="1"/>
  <c r="M1007" i="1"/>
  <c r="L1007" i="1"/>
  <c r="S1006" i="1"/>
  <c r="R1006" i="1"/>
  <c r="Q1006" i="1"/>
  <c r="O1006" i="1"/>
  <c r="N1006" i="1"/>
  <c r="M1006" i="1"/>
  <c r="L1006" i="1"/>
  <c r="S1005" i="1"/>
  <c r="R1005" i="1"/>
  <c r="Q1005" i="1"/>
  <c r="O1005" i="1"/>
  <c r="N1005" i="1"/>
  <c r="M1005" i="1"/>
  <c r="L1005" i="1"/>
  <c r="S991" i="1"/>
  <c r="R991" i="1"/>
  <c r="Q991" i="1"/>
  <c r="O991" i="1"/>
  <c r="N991" i="1"/>
  <c r="M991" i="1"/>
  <c r="L991" i="1"/>
  <c r="S1004" i="1"/>
  <c r="R1004" i="1"/>
  <c r="Q1004" i="1"/>
  <c r="O1004" i="1"/>
  <c r="N1004" i="1"/>
  <c r="M1004" i="1"/>
  <c r="L1004" i="1"/>
  <c r="S1003" i="1"/>
  <c r="R1003" i="1"/>
  <c r="Q1003" i="1"/>
  <c r="O1003" i="1"/>
  <c r="N1003" i="1"/>
  <c r="M1003" i="1"/>
  <c r="L1003" i="1"/>
  <c r="S1002" i="1"/>
  <c r="R1002" i="1"/>
  <c r="Q1002" i="1"/>
  <c r="O1002" i="1"/>
  <c r="N1002" i="1"/>
  <c r="M1002" i="1"/>
  <c r="L1002" i="1"/>
  <c r="S1001" i="1"/>
  <c r="R1001" i="1"/>
  <c r="Q1001" i="1"/>
  <c r="O1001" i="1"/>
  <c r="N1001" i="1"/>
  <c r="M1001" i="1"/>
  <c r="L1001" i="1"/>
  <c r="S1000" i="1"/>
  <c r="R1000" i="1"/>
  <c r="Q1000" i="1"/>
  <c r="O1000" i="1"/>
  <c r="N1000" i="1"/>
  <c r="M1000" i="1"/>
  <c r="L1000" i="1"/>
  <c r="S990" i="1"/>
  <c r="R990" i="1"/>
  <c r="Q990" i="1"/>
  <c r="O990" i="1"/>
  <c r="N990" i="1"/>
  <c r="M990" i="1"/>
  <c r="L990" i="1"/>
  <c r="S999" i="1"/>
  <c r="R999" i="1"/>
  <c r="Q999" i="1"/>
  <c r="O999" i="1"/>
  <c r="N999" i="1"/>
  <c r="M999" i="1"/>
  <c r="L999" i="1"/>
  <c r="S998" i="1"/>
  <c r="R998" i="1"/>
  <c r="Q998" i="1"/>
  <c r="O998" i="1"/>
  <c r="N998" i="1"/>
  <c r="M998" i="1"/>
  <c r="L998" i="1"/>
  <c r="S997" i="1"/>
  <c r="R997" i="1"/>
  <c r="Q997" i="1"/>
  <c r="O997" i="1"/>
  <c r="N997" i="1"/>
  <c r="M997" i="1"/>
  <c r="L997" i="1"/>
  <c r="S996" i="1"/>
  <c r="R996" i="1"/>
  <c r="Q996" i="1"/>
  <c r="O996" i="1"/>
  <c r="N996" i="1"/>
  <c r="M996" i="1"/>
  <c r="L996" i="1"/>
  <c r="S995" i="1"/>
  <c r="R995" i="1"/>
  <c r="Q995" i="1"/>
  <c r="O995" i="1"/>
  <c r="N995" i="1"/>
  <c r="M995" i="1"/>
  <c r="L995" i="1"/>
  <c r="S994" i="1"/>
  <c r="R994" i="1"/>
  <c r="Q994" i="1"/>
  <c r="O994" i="1"/>
  <c r="N994" i="1"/>
  <c r="M994" i="1"/>
  <c r="L994" i="1"/>
  <c r="S993" i="1"/>
  <c r="R993" i="1"/>
  <c r="Q993" i="1"/>
  <c r="O993" i="1"/>
  <c r="N993" i="1"/>
  <c r="M993" i="1"/>
  <c r="L993" i="1"/>
  <c r="S992" i="1"/>
  <c r="R992" i="1"/>
  <c r="Q992" i="1"/>
  <c r="O992" i="1"/>
  <c r="N992" i="1"/>
  <c r="M992" i="1"/>
  <c r="L992" i="1"/>
  <c r="S988" i="1"/>
  <c r="R988" i="1"/>
  <c r="Q988" i="1"/>
  <c r="O988" i="1"/>
  <c r="N988" i="1"/>
  <c r="M988" i="1"/>
  <c r="L988" i="1"/>
  <c r="S989" i="1"/>
  <c r="R989" i="1"/>
  <c r="Q989" i="1"/>
  <c r="O989" i="1"/>
  <c r="N989" i="1"/>
  <c r="M989" i="1"/>
  <c r="L989" i="1"/>
  <c r="S987" i="1"/>
  <c r="R987" i="1"/>
  <c r="Q987" i="1"/>
  <c r="O987" i="1"/>
  <c r="N987" i="1"/>
  <c r="M987" i="1"/>
  <c r="L987" i="1"/>
  <c r="S986" i="1"/>
  <c r="R986" i="1"/>
  <c r="Q986" i="1"/>
  <c r="O986" i="1"/>
  <c r="N986" i="1"/>
  <c r="M986" i="1"/>
  <c r="L986" i="1"/>
  <c r="S985" i="1"/>
  <c r="R985" i="1"/>
  <c r="Q985" i="1"/>
  <c r="O985" i="1"/>
  <c r="N985" i="1"/>
  <c r="M985" i="1"/>
  <c r="L985" i="1"/>
  <c r="S984" i="1"/>
  <c r="R984" i="1"/>
  <c r="Q984" i="1"/>
  <c r="O984" i="1"/>
  <c r="N984" i="1"/>
  <c r="M984" i="1"/>
  <c r="L984" i="1"/>
  <c r="S983" i="1"/>
  <c r="R983" i="1"/>
  <c r="Q983" i="1"/>
  <c r="O983" i="1"/>
  <c r="N983" i="1"/>
  <c r="M983" i="1"/>
  <c r="L983" i="1"/>
  <c r="S982" i="1"/>
  <c r="R982" i="1"/>
  <c r="Q982" i="1"/>
  <c r="O982" i="1"/>
  <c r="N982" i="1"/>
  <c r="M982" i="1"/>
  <c r="L982" i="1"/>
  <c r="S981" i="1"/>
  <c r="R981" i="1"/>
  <c r="Q981" i="1"/>
  <c r="O981" i="1"/>
  <c r="N981" i="1"/>
  <c r="M981" i="1"/>
  <c r="L981" i="1"/>
  <c r="S980" i="1"/>
  <c r="R980" i="1"/>
  <c r="Q980" i="1"/>
  <c r="O980" i="1"/>
  <c r="N980" i="1"/>
  <c r="M980" i="1"/>
  <c r="L980" i="1"/>
  <c r="S979" i="1"/>
  <c r="R979" i="1"/>
  <c r="Q979" i="1"/>
  <c r="O979" i="1"/>
  <c r="N979" i="1"/>
  <c r="M979" i="1"/>
  <c r="L979" i="1"/>
  <c r="S978" i="1"/>
  <c r="R978" i="1"/>
  <c r="Q978" i="1"/>
  <c r="O978" i="1"/>
  <c r="N978" i="1"/>
  <c r="M978" i="1"/>
  <c r="L978" i="1"/>
  <c r="S977" i="1"/>
  <c r="R977" i="1"/>
  <c r="Q977" i="1"/>
  <c r="O977" i="1"/>
  <c r="N977" i="1"/>
  <c r="M977" i="1"/>
  <c r="L977" i="1"/>
  <c r="S976" i="1"/>
  <c r="R976" i="1"/>
  <c r="Q976" i="1"/>
  <c r="O976" i="1"/>
  <c r="N976" i="1"/>
  <c r="M976" i="1"/>
  <c r="L976" i="1"/>
  <c r="S975" i="1"/>
  <c r="R975" i="1"/>
  <c r="Q975" i="1"/>
  <c r="O975" i="1"/>
  <c r="N975" i="1"/>
  <c r="M975" i="1"/>
  <c r="L975" i="1"/>
  <c r="S974" i="1"/>
  <c r="R974" i="1"/>
  <c r="Q974" i="1"/>
  <c r="O974" i="1"/>
  <c r="N974" i="1"/>
  <c r="M974" i="1"/>
  <c r="L974" i="1"/>
  <c r="S973" i="1"/>
  <c r="R973" i="1"/>
  <c r="Q973" i="1"/>
  <c r="O973" i="1"/>
  <c r="N973" i="1"/>
  <c r="M973" i="1"/>
  <c r="L973" i="1"/>
  <c r="S972" i="1"/>
  <c r="R972" i="1"/>
  <c r="Q972" i="1"/>
  <c r="O972" i="1"/>
  <c r="N972" i="1"/>
  <c r="M972" i="1"/>
  <c r="L972" i="1"/>
  <c r="S971" i="1"/>
  <c r="R971" i="1"/>
  <c r="Q971" i="1"/>
  <c r="O971" i="1"/>
  <c r="N971" i="1"/>
  <c r="M971" i="1"/>
  <c r="L971" i="1"/>
  <c r="S970" i="1"/>
  <c r="R970" i="1"/>
  <c r="Q970" i="1"/>
  <c r="O970" i="1"/>
  <c r="N970" i="1"/>
  <c r="M970" i="1"/>
  <c r="L970" i="1"/>
  <c r="S969" i="1"/>
  <c r="R969" i="1"/>
  <c r="Q969" i="1"/>
  <c r="O969" i="1"/>
  <c r="N969" i="1"/>
  <c r="M969" i="1"/>
  <c r="L969" i="1"/>
  <c r="S968" i="1"/>
  <c r="R968" i="1"/>
  <c r="Q968" i="1"/>
  <c r="O968" i="1"/>
  <c r="N968" i="1"/>
  <c r="M968" i="1"/>
  <c r="L968" i="1"/>
  <c r="S967" i="1"/>
  <c r="R967" i="1"/>
  <c r="Q967" i="1"/>
  <c r="O967" i="1"/>
  <c r="N967" i="1"/>
  <c r="M967" i="1"/>
  <c r="L967" i="1"/>
  <c r="S966" i="1"/>
  <c r="R966" i="1"/>
  <c r="Q966" i="1"/>
  <c r="O966" i="1"/>
  <c r="N966" i="1"/>
  <c r="M966" i="1"/>
  <c r="L966" i="1"/>
  <c r="S965" i="1"/>
  <c r="R965" i="1"/>
  <c r="Q965" i="1"/>
  <c r="O965" i="1"/>
  <c r="N965" i="1"/>
  <c r="M965" i="1"/>
  <c r="L965" i="1"/>
  <c r="S964" i="1"/>
  <c r="R964" i="1"/>
  <c r="Q964" i="1"/>
  <c r="O964" i="1"/>
  <c r="N964" i="1"/>
  <c r="M964" i="1"/>
  <c r="L964" i="1"/>
  <c r="S963" i="1"/>
  <c r="R963" i="1"/>
  <c r="Q963" i="1"/>
  <c r="O963" i="1"/>
  <c r="N963" i="1"/>
  <c r="M963" i="1"/>
  <c r="L963" i="1"/>
  <c r="S962" i="1"/>
  <c r="R962" i="1"/>
  <c r="Q962" i="1"/>
  <c r="O962" i="1"/>
  <c r="N962" i="1"/>
  <c r="M962" i="1"/>
  <c r="L962" i="1"/>
  <c r="S961" i="1"/>
  <c r="R961" i="1"/>
  <c r="Q961" i="1"/>
  <c r="O961" i="1"/>
  <c r="N961" i="1"/>
  <c r="M961" i="1"/>
  <c r="L961" i="1"/>
  <c r="S960" i="1"/>
  <c r="R960" i="1"/>
  <c r="Q960" i="1"/>
  <c r="O960" i="1"/>
  <c r="N960" i="1"/>
  <c r="M960" i="1"/>
  <c r="L960" i="1"/>
  <c r="S959" i="1"/>
  <c r="R959" i="1"/>
  <c r="Q959" i="1"/>
  <c r="O959" i="1"/>
  <c r="N959" i="1"/>
  <c r="M959" i="1"/>
  <c r="L959" i="1"/>
  <c r="S958" i="1"/>
  <c r="R958" i="1"/>
  <c r="Q958" i="1"/>
  <c r="O958" i="1"/>
  <c r="N958" i="1"/>
  <c r="M958" i="1"/>
  <c r="L958" i="1"/>
  <c r="S957" i="1"/>
  <c r="R957" i="1"/>
  <c r="Q957" i="1"/>
  <c r="O957" i="1"/>
  <c r="N957" i="1"/>
  <c r="M957" i="1"/>
  <c r="L957" i="1"/>
  <c r="S956" i="1"/>
  <c r="R956" i="1"/>
  <c r="Q956" i="1"/>
  <c r="O956" i="1"/>
  <c r="N956" i="1"/>
  <c r="M956" i="1"/>
  <c r="L956" i="1"/>
  <c r="S955" i="1"/>
  <c r="R955" i="1"/>
  <c r="Q955" i="1"/>
  <c r="O955" i="1"/>
  <c r="N955" i="1"/>
  <c r="M955" i="1"/>
  <c r="L955" i="1"/>
  <c r="S954" i="1"/>
  <c r="R954" i="1"/>
  <c r="Q954" i="1"/>
  <c r="O954" i="1"/>
  <c r="N954" i="1"/>
  <c r="M954" i="1"/>
  <c r="L954" i="1"/>
  <c r="S953" i="1"/>
  <c r="R953" i="1"/>
  <c r="Q953" i="1"/>
  <c r="O953" i="1"/>
  <c r="N953" i="1"/>
  <c r="M953" i="1"/>
  <c r="L953" i="1"/>
  <c r="S952" i="1"/>
  <c r="R952" i="1"/>
  <c r="Q952" i="1"/>
  <c r="O952" i="1"/>
  <c r="N952" i="1"/>
  <c r="M952" i="1"/>
  <c r="L952" i="1"/>
  <c r="S951" i="1"/>
  <c r="R951" i="1"/>
  <c r="Q951" i="1"/>
  <c r="O951" i="1"/>
  <c r="N951" i="1"/>
  <c r="M951" i="1"/>
  <c r="L951" i="1"/>
  <c r="S950" i="1"/>
  <c r="R950" i="1"/>
  <c r="Q950" i="1"/>
  <c r="O950" i="1"/>
  <c r="N950" i="1"/>
  <c r="M950" i="1"/>
  <c r="L950" i="1"/>
  <c r="S949" i="1"/>
  <c r="R949" i="1"/>
  <c r="Q949" i="1"/>
  <c r="O949" i="1"/>
  <c r="N949" i="1"/>
  <c r="M949" i="1"/>
  <c r="L949" i="1"/>
  <c r="S948" i="1"/>
  <c r="R948" i="1"/>
  <c r="Q948" i="1"/>
  <c r="O948" i="1"/>
  <c r="N948" i="1"/>
  <c r="M948" i="1"/>
  <c r="L948" i="1"/>
  <c r="S947" i="1"/>
  <c r="R947" i="1"/>
  <c r="Q947" i="1"/>
  <c r="O947" i="1"/>
  <c r="N947" i="1"/>
  <c r="M947" i="1"/>
  <c r="L947" i="1"/>
  <c r="S946" i="1"/>
  <c r="R946" i="1"/>
  <c r="Q946" i="1"/>
  <c r="O946" i="1"/>
  <c r="N946" i="1"/>
  <c r="M946" i="1"/>
  <c r="L946" i="1"/>
  <c r="S945" i="1"/>
  <c r="R945" i="1"/>
  <c r="Q945" i="1"/>
  <c r="O945" i="1"/>
  <c r="N945" i="1"/>
  <c r="M945" i="1"/>
  <c r="L945" i="1"/>
  <c r="S944" i="1"/>
  <c r="R944" i="1"/>
  <c r="Q944" i="1"/>
  <c r="O944" i="1"/>
  <c r="N944" i="1"/>
  <c r="M944" i="1"/>
  <c r="L944" i="1"/>
  <c r="S943" i="1"/>
  <c r="R943" i="1"/>
  <c r="Q943" i="1"/>
  <c r="O943" i="1"/>
  <c r="N943" i="1"/>
  <c r="M943" i="1"/>
  <c r="L943" i="1"/>
  <c r="S942" i="1"/>
  <c r="R942" i="1"/>
  <c r="Q942" i="1"/>
  <c r="O942" i="1"/>
  <c r="N942" i="1"/>
  <c r="M942" i="1"/>
  <c r="L942" i="1"/>
  <c r="S941" i="1"/>
  <c r="R941" i="1"/>
  <c r="Q941" i="1"/>
  <c r="O941" i="1"/>
  <c r="N941" i="1"/>
  <c r="M941" i="1"/>
  <c r="L941" i="1"/>
  <c r="S940" i="1"/>
  <c r="R940" i="1"/>
  <c r="Q940" i="1"/>
  <c r="O940" i="1"/>
  <c r="N940" i="1"/>
  <c r="M940" i="1"/>
  <c r="L940" i="1"/>
  <c r="S939" i="1"/>
  <c r="R939" i="1"/>
  <c r="Q939" i="1"/>
  <c r="O939" i="1"/>
  <c r="N939" i="1"/>
  <c r="M939" i="1"/>
  <c r="L939" i="1"/>
  <c r="S938" i="1"/>
  <c r="R938" i="1"/>
  <c r="Q938" i="1"/>
  <c r="O938" i="1"/>
  <c r="N938" i="1"/>
  <c r="M938" i="1"/>
  <c r="L938" i="1"/>
  <c r="S937" i="1"/>
  <c r="R937" i="1"/>
  <c r="Q937" i="1"/>
  <c r="O937" i="1"/>
  <c r="N937" i="1"/>
  <c r="M937" i="1"/>
  <c r="L937" i="1"/>
  <c r="S936" i="1"/>
  <c r="R936" i="1"/>
  <c r="Q936" i="1"/>
  <c r="O936" i="1"/>
  <c r="N936" i="1"/>
  <c r="M936" i="1"/>
  <c r="L936" i="1"/>
  <c r="S935" i="1"/>
  <c r="R935" i="1"/>
  <c r="Q935" i="1"/>
  <c r="O935" i="1"/>
  <c r="N935" i="1"/>
  <c r="M935" i="1"/>
  <c r="L935" i="1"/>
  <c r="S934" i="1"/>
  <c r="R934" i="1"/>
  <c r="Q934" i="1"/>
  <c r="O934" i="1"/>
  <c r="N934" i="1"/>
  <c r="M934" i="1"/>
  <c r="L934" i="1"/>
  <c r="S933" i="1"/>
  <c r="R933" i="1"/>
  <c r="Q933" i="1"/>
  <c r="O933" i="1"/>
  <c r="N933" i="1"/>
  <c r="M933" i="1"/>
  <c r="L933" i="1"/>
  <c r="S932" i="1"/>
  <c r="R932" i="1"/>
  <c r="Q932" i="1"/>
  <c r="O932" i="1"/>
  <c r="N932" i="1"/>
  <c r="M932" i="1"/>
  <c r="L932" i="1"/>
  <c r="S931" i="1"/>
  <c r="R931" i="1"/>
  <c r="Q931" i="1"/>
  <c r="O931" i="1"/>
  <c r="N931" i="1"/>
  <c r="M931" i="1"/>
  <c r="L931" i="1"/>
  <c r="S930" i="1"/>
  <c r="R930" i="1"/>
  <c r="Q930" i="1"/>
  <c r="O930" i="1"/>
  <c r="N930" i="1"/>
  <c r="M930" i="1"/>
  <c r="L930" i="1"/>
  <c r="S929" i="1"/>
  <c r="R929" i="1"/>
  <c r="Q929" i="1"/>
  <c r="O929" i="1"/>
  <c r="N929" i="1"/>
  <c r="M929" i="1"/>
  <c r="L929" i="1"/>
  <c r="S928" i="1"/>
  <c r="R928" i="1"/>
  <c r="Q928" i="1"/>
  <c r="O928" i="1"/>
  <c r="N928" i="1"/>
  <c r="M928" i="1"/>
  <c r="L928" i="1"/>
  <c r="S927" i="1"/>
  <c r="R927" i="1"/>
  <c r="Q927" i="1"/>
  <c r="O927" i="1"/>
  <c r="N927" i="1"/>
  <c r="M927" i="1"/>
  <c r="L927" i="1"/>
  <c r="S926" i="1"/>
  <c r="R926" i="1"/>
  <c r="Q926" i="1"/>
  <c r="O926" i="1"/>
  <c r="N926" i="1"/>
  <c r="M926" i="1"/>
  <c r="L926" i="1"/>
  <c r="S925" i="1"/>
  <c r="R925" i="1"/>
  <c r="Q925" i="1"/>
  <c r="O925" i="1"/>
  <c r="N925" i="1"/>
  <c r="M925" i="1"/>
  <c r="L925" i="1"/>
  <c r="S924" i="1"/>
  <c r="R924" i="1"/>
  <c r="Q924" i="1"/>
  <c r="O924" i="1"/>
  <c r="N924" i="1"/>
  <c r="M924" i="1"/>
  <c r="L924" i="1"/>
  <c r="S923" i="1"/>
  <c r="R923" i="1"/>
  <c r="Q923" i="1"/>
  <c r="O923" i="1"/>
  <c r="N923" i="1"/>
  <c r="M923" i="1"/>
  <c r="L923" i="1"/>
  <c r="S922" i="1"/>
  <c r="R922" i="1"/>
  <c r="Q922" i="1"/>
  <c r="O922" i="1"/>
  <c r="N922" i="1"/>
  <c r="M922" i="1"/>
  <c r="L922" i="1"/>
  <c r="S921" i="1"/>
  <c r="R921" i="1"/>
  <c r="Q921" i="1"/>
  <c r="O921" i="1"/>
  <c r="N921" i="1"/>
  <c r="M921" i="1"/>
  <c r="L921" i="1"/>
  <c r="S920" i="1"/>
  <c r="R920" i="1"/>
  <c r="Q920" i="1"/>
  <c r="O920" i="1"/>
  <c r="N920" i="1"/>
  <c r="M920" i="1"/>
  <c r="L920" i="1"/>
  <c r="S919" i="1"/>
  <c r="R919" i="1"/>
  <c r="Q919" i="1"/>
  <c r="O919" i="1"/>
  <c r="N919" i="1"/>
  <c r="M919" i="1"/>
  <c r="L919" i="1"/>
  <c r="S918" i="1"/>
  <c r="R918" i="1"/>
  <c r="Q918" i="1"/>
  <c r="O918" i="1"/>
  <c r="N918" i="1"/>
  <c r="M918" i="1"/>
  <c r="L918" i="1"/>
  <c r="S917" i="1"/>
  <c r="R917" i="1"/>
  <c r="Q917" i="1"/>
  <c r="O917" i="1"/>
  <c r="N917" i="1"/>
  <c r="M917" i="1"/>
  <c r="L917" i="1"/>
  <c r="S916" i="1"/>
  <c r="R916" i="1"/>
  <c r="Q916" i="1"/>
  <c r="O916" i="1"/>
  <c r="N916" i="1"/>
  <c r="M916" i="1"/>
  <c r="L916" i="1"/>
  <c r="S915" i="1"/>
  <c r="R915" i="1"/>
  <c r="Q915" i="1"/>
  <c r="O915" i="1"/>
  <c r="N915" i="1"/>
  <c r="M915" i="1"/>
  <c r="L915" i="1"/>
  <c r="S914" i="1"/>
  <c r="R914" i="1"/>
  <c r="Q914" i="1"/>
  <c r="O914" i="1"/>
  <c r="N914" i="1"/>
  <c r="M914" i="1"/>
  <c r="L914" i="1"/>
  <c r="S913" i="1"/>
  <c r="R913" i="1"/>
  <c r="Q913" i="1"/>
  <c r="O913" i="1"/>
  <c r="N913" i="1"/>
  <c r="M913" i="1"/>
  <c r="L913" i="1"/>
  <c r="S912" i="1"/>
  <c r="R912" i="1"/>
  <c r="Q912" i="1"/>
  <c r="O912" i="1"/>
  <c r="N912" i="1"/>
  <c r="M912" i="1"/>
  <c r="L912" i="1"/>
  <c r="S911" i="1"/>
  <c r="R911" i="1"/>
  <c r="Q911" i="1"/>
  <c r="O911" i="1"/>
  <c r="N911" i="1"/>
  <c r="M911" i="1"/>
  <c r="L911" i="1"/>
  <c r="S910" i="1"/>
  <c r="R910" i="1"/>
  <c r="Q910" i="1"/>
  <c r="O910" i="1"/>
  <c r="N910" i="1"/>
  <c r="M910" i="1"/>
  <c r="L910" i="1"/>
  <c r="S909" i="1"/>
  <c r="R909" i="1"/>
  <c r="Q909" i="1"/>
  <c r="O909" i="1"/>
  <c r="N909" i="1"/>
  <c r="M909" i="1"/>
  <c r="L909" i="1"/>
  <c r="S908" i="1"/>
  <c r="R908" i="1"/>
  <c r="Q908" i="1"/>
  <c r="O908" i="1"/>
  <c r="N908" i="1"/>
  <c r="M908" i="1"/>
  <c r="L908" i="1"/>
  <c r="S907" i="1"/>
  <c r="R907" i="1"/>
  <c r="Q907" i="1"/>
  <c r="O907" i="1"/>
  <c r="N907" i="1"/>
  <c r="M907" i="1"/>
  <c r="L907" i="1"/>
  <c r="S906" i="1"/>
  <c r="R906" i="1"/>
  <c r="Q906" i="1"/>
  <c r="O906" i="1"/>
  <c r="N906" i="1"/>
  <c r="M906" i="1"/>
  <c r="L906" i="1"/>
  <c r="S905" i="1"/>
  <c r="R905" i="1"/>
  <c r="Q905" i="1"/>
  <c r="O905" i="1"/>
  <c r="N905" i="1"/>
  <c r="M905" i="1"/>
  <c r="L905" i="1"/>
  <c r="S904" i="1"/>
  <c r="R904" i="1"/>
  <c r="Q904" i="1"/>
  <c r="O904" i="1"/>
  <c r="N904" i="1"/>
  <c r="M904" i="1"/>
  <c r="L904" i="1"/>
  <c r="S903" i="1"/>
  <c r="R903" i="1"/>
  <c r="Q903" i="1"/>
  <c r="O903" i="1"/>
  <c r="N903" i="1"/>
  <c r="M903" i="1"/>
  <c r="L903" i="1"/>
  <c r="S902" i="1"/>
  <c r="R902" i="1"/>
  <c r="Q902" i="1"/>
  <c r="O902" i="1"/>
  <c r="N902" i="1"/>
  <c r="M902" i="1"/>
  <c r="L902" i="1"/>
  <c r="S901" i="1"/>
  <c r="R901" i="1"/>
  <c r="Q901" i="1"/>
  <c r="O901" i="1"/>
  <c r="N901" i="1"/>
  <c r="M901" i="1"/>
  <c r="L901" i="1"/>
  <c r="S900" i="1"/>
  <c r="R900" i="1"/>
  <c r="Q900" i="1"/>
  <c r="O900" i="1"/>
  <c r="N900" i="1"/>
  <c r="M900" i="1"/>
  <c r="L900" i="1"/>
  <c r="S899" i="1"/>
  <c r="R899" i="1"/>
  <c r="Q899" i="1"/>
  <c r="O899" i="1"/>
  <c r="N899" i="1"/>
  <c r="M899" i="1"/>
  <c r="L899" i="1"/>
  <c r="S898" i="1"/>
  <c r="R898" i="1"/>
  <c r="Q898" i="1"/>
  <c r="O898" i="1"/>
  <c r="N898" i="1"/>
  <c r="M898" i="1"/>
  <c r="L898" i="1"/>
  <c r="S897" i="1"/>
  <c r="R897" i="1"/>
  <c r="Q897" i="1"/>
  <c r="O897" i="1"/>
  <c r="N897" i="1"/>
  <c r="M897" i="1"/>
  <c r="L897" i="1"/>
  <c r="S896" i="1"/>
  <c r="R896" i="1"/>
  <c r="Q896" i="1"/>
  <c r="O896" i="1"/>
  <c r="N896" i="1"/>
  <c r="M896" i="1"/>
  <c r="L896" i="1"/>
  <c r="S895" i="1"/>
  <c r="R895" i="1"/>
  <c r="Q895" i="1"/>
  <c r="O895" i="1"/>
  <c r="N895" i="1"/>
  <c r="M895" i="1"/>
  <c r="L895" i="1"/>
  <c r="S894" i="1"/>
  <c r="R894" i="1"/>
  <c r="Q894" i="1"/>
  <c r="O894" i="1"/>
  <c r="N894" i="1"/>
  <c r="M894" i="1"/>
  <c r="L894" i="1"/>
  <c r="S893" i="1"/>
  <c r="R893" i="1"/>
  <c r="Q893" i="1"/>
  <c r="O893" i="1"/>
  <c r="N893" i="1"/>
  <c r="M893" i="1"/>
  <c r="L893" i="1"/>
  <c r="S892" i="1"/>
  <c r="R892" i="1"/>
  <c r="Q892" i="1"/>
  <c r="O892" i="1"/>
  <c r="N892" i="1"/>
  <c r="M892" i="1"/>
  <c r="L892" i="1"/>
  <c r="S891" i="1"/>
  <c r="R891" i="1"/>
  <c r="Q891" i="1"/>
  <c r="O891" i="1"/>
  <c r="N891" i="1"/>
  <c r="M891" i="1"/>
  <c r="L891" i="1"/>
  <c r="S890" i="1"/>
  <c r="R890" i="1"/>
  <c r="Q890" i="1"/>
  <c r="O890" i="1"/>
  <c r="N890" i="1"/>
  <c r="M890" i="1"/>
  <c r="L890" i="1"/>
  <c r="S889" i="1"/>
  <c r="R889" i="1"/>
  <c r="Q889" i="1"/>
  <c r="O889" i="1"/>
  <c r="N889" i="1"/>
  <c r="M889" i="1"/>
  <c r="L889" i="1"/>
  <c r="S888" i="1"/>
  <c r="R888" i="1"/>
  <c r="Q888" i="1"/>
  <c r="O888" i="1"/>
  <c r="N888" i="1"/>
  <c r="M888" i="1"/>
  <c r="L888" i="1"/>
  <c r="S887" i="1"/>
  <c r="R887" i="1"/>
  <c r="Q887" i="1"/>
  <c r="O887" i="1"/>
  <c r="N887" i="1"/>
  <c r="M887" i="1"/>
  <c r="L887" i="1"/>
  <c r="S886" i="1"/>
  <c r="R886" i="1"/>
  <c r="Q886" i="1"/>
  <c r="O886" i="1"/>
  <c r="N886" i="1"/>
  <c r="M886" i="1"/>
  <c r="L886" i="1"/>
  <c r="S885" i="1"/>
  <c r="R885" i="1"/>
  <c r="Q885" i="1"/>
  <c r="O885" i="1"/>
  <c r="N885" i="1"/>
  <c r="M885" i="1"/>
  <c r="L885" i="1"/>
  <c r="S884" i="1"/>
  <c r="R884" i="1"/>
  <c r="Q884" i="1"/>
  <c r="O884" i="1"/>
  <c r="N884" i="1"/>
  <c r="M884" i="1"/>
  <c r="L884" i="1"/>
  <c r="S883" i="1"/>
  <c r="R883" i="1"/>
  <c r="Q883" i="1"/>
  <c r="O883" i="1"/>
  <c r="N883" i="1"/>
  <c r="M883" i="1"/>
  <c r="L883" i="1"/>
  <c r="S882" i="1"/>
  <c r="R882" i="1"/>
  <c r="Q882" i="1"/>
  <c r="O882" i="1"/>
  <c r="N882" i="1"/>
  <c r="M882" i="1"/>
  <c r="L882" i="1"/>
  <c r="S881" i="1"/>
  <c r="R881" i="1"/>
  <c r="Q881" i="1"/>
  <c r="O881" i="1"/>
  <c r="N881" i="1"/>
  <c r="M881" i="1"/>
  <c r="L881" i="1"/>
  <c r="S880" i="1"/>
  <c r="R880" i="1"/>
  <c r="Q880" i="1"/>
  <c r="O880" i="1"/>
  <c r="N880" i="1"/>
  <c r="M880" i="1"/>
  <c r="L880" i="1"/>
  <c r="S879" i="1"/>
  <c r="R879" i="1"/>
  <c r="Q879" i="1"/>
  <c r="O879" i="1"/>
  <c r="N879" i="1"/>
  <c r="M879" i="1"/>
  <c r="L879" i="1"/>
  <c r="S878" i="1"/>
  <c r="R878" i="1"/>
  <c r="Q878" i="1"/>
  <c r="O878" i="1"/>
  <c r="N878" i="1"/>
  <c r="M878" i="1"/>
  <c r="L878" i="1"/>
  <c r="S877" i="1"/>
  <c r="R877" i="1"/>
  <c r="Q877" i="1"/>
  <c r="O877" i="1"/>
  <c r="N877" i="1"/>
  <c r="M877" i="1"/>
  <c r="L877" i="1"/>
  <c r="S876" i="1"/>
  <c r="R876" i="1"/>
  <c r="Q876" i="1"/>
  <c r="O876" i="1"/>
  <c r="N876" i="1"/>
  <c r="M876" i="1"/>
  <c r="L876" i="1"/>
  <c r="S875" i="1"/>
  <c r="R875" i="1"/>
  <c r="Q875" i="1"/>
  <c r="O875" i="1"/>
  <c r="N875" i="1"/>
  <c r="M875" i="1"/>
  <c r="L875" i="1"/>
  <c r="S874" i="1"/>
  <c r="R874" i="1"/>
  <c r="Q874" i="1"/>
  <c r="O874" i="1"/>
  <c r="N874" i="1"/>
  <c r="M874" i="1"/>
  <c r="L874" i="1"/>
  <c r="S873" i="1"/>
  <c r="R873" i="1"/>
  <c r="Q873" i="1"/>
  <c r="O873" i="1"/>
  <c r="N873" i="1"/>
  <c r="M873" i="1"/>
  <c r="L873" i="1"/>
  <c r="S872" i="1"/>
  <c r="R872" i="1"/>
  <c r="Q872" i="1"/>
  <c r="O872" i="1"/>
  <c r="N872" i="1"/>
  <c r="M872" i="1"/>
  <c r="L872" i="1"/>
  <c r="S871" i="1"/>
  <c r="R871" i="1"/>
  <c r="Q871" i="1"/>
  <c r="O871" i="1"/>
  <c r="N871" i="1"/>
  <c r="M871" i="1"/>
  <c r="L871" i="1"/>
  <c r="S870" i="1"/>
  <c r="R870" i="1"/>
  <c r="Q870" i="1"/>
  <c r="O870" i="1"/>
  <c r="N870" i="1"/>
  <c r="M870" i="1"/>
  <c r="L870" i="1"/>
  <c r="S869" i="1"/>
  <c r="R869" i="1"/>
  <c r="Q869" i="1"/>
  <c r="O869" i="1"/>
  <c r="N869" i="1"/>
  <c r="M869" i="1"/>
  <c r="L869" i="1"/>
  <c r="S868" i="1"/>
  <c r="R868" i="1"/>
  <c r="Q868" i="1"/>
  <c r="O868" i="1"/>
  <c r="N868" i="1"/>
  <c r="M868" i="1"/>
  <c r="L868" i="1"/>
  <c r="S867" i="1"/>
  <c r="R867" i="1"/>
  <c r="Q867" i="1"/>
  <c r="O867" i="1"/>
  <c r="N867" i="1"/>
  <c r="M867" i="1"/>
  <c r="L867" i="1"/>
  <c r="S866" i="1"/>
  <c r="R866" i="1"/>
  <c r="Q866" i="1"/>
  <c r="O866" i="1"/>
  <c r="N866" i="1"/>
  <c r="M866" i="1"/>
  <c r="L866" i="1"/>
  <c r="S865" i="1"/>
  <c r="R865" i="1"/>
  <c r="Q865" i="1"/>
  <c r="O865" i="1"/>
  <c r="N865" i="1"/>
  <c r="M865" i="1"/>
  <c r="L865" i="1"/>
  <c r="S864" i="1"/>
  <c r="R864" i="1"/>
  <c r="Q864" i="1"/>
  <c r="O864" i="1"/>
  <c r="N864" i="1"/>
  <c r="M864" i="1"/>
  <c r="L864" i="1"/>
  <c r="S863" i="1"/>
  <c r="R863" i="1"/>
  <c r="Q863" i="1"/>
  <c r="O863" i="1"/>
  <c r="N863" i="1"/>
  <c r="M863" i="1"/>
  <c r="L863" i="1"/>
  <c r="S862" i="1"/>
  <c r="R862" i="1"/>
  <c r="Q862" i="1"/>
  <c r="O862" i="1"/>
  <c r="N862" i="1"/>
  <c r="M862" i="1"/>
  <c r="L862" i="1"/>
  <c r="S861" i="1"/>
  <c r="R861" i="1"/>
  <c r="Q861" i="1"/>
  <c r="O861" i="1"/>
  <c r="N861" i="1"/>
  <c r="M861" i="1"/>
  <c r="L861" i="1"/>
  <c r="S860" i="1"/>
  <c r="R860" i="1"/>
  <c r="Q860" i="1"/>
  <c r="O860" i="1"/>
  <c r="N860" i="1"/>
  <c r="M860" i="1"/>
  <c r="L860" i="1"/>
  <c r="S859" i="1"/>
  <c r="R859" i="1"/>
  <c r="Q859" i="1"/>
  <c r="O859" i="1"/>
  <c r="N859" i="1"/>
  <c r="M859" i="1"/>
  <c r="L859" i="1"/>
  <c r="S858" i="1"/>
  <c r="R858" i="1"/>
  <c r="Q858" i="1"/>
  <c r="O858" i="1"/>
  <c r="N858" i="1"/>
  <c r="M858" i="1"/>
  <c r="L858" i="1"/>
  <c r="S857" i="1"/>
  <c r="R857" i="1"/>
  <c r="Q857" i="1"/>
  <c r="O857" i="1"/>
  <c r="N857" i="1"/>
  <c r="M857" i="1"/>
  <c r="L857" i="1"/>
  <c r="S856" i="1"/>
  <c r="R856" i="1"/>
  <c r="Q856" i="1"/>
  <c r="O856" i="1"/>
  <c r="N856" i="1"/>
  <c r="M856" i="1"/>
  <c r="L856" i="1"/>
  <c r="S855" i="1"/>
  <c r="R855" i="1"/>
  <c r="Q855" i="1"/>
  <c r="O855" i="1"/>
  <c r="N855" i="1"/>
  <c r="M855" i="1"/>
  <c r="L855" i="1"/>
  <c r="S854" i="1"/>
  <c r="R854" i="1"/>
  <c r="Q854" i="1"/>
  <c r="O854" i="1"/>
  <c r="N854" i="1"/>
  <c r="M854" i="1"/>
  <c r="L854" i="1"/>
  <c r="S853" i="1"/>
  <c r="R853" i="1"/>
  <c r="Q853" i="1"/>
  <c r="O853" i="1"/>
  <c r="N853" i="1"/>
  <c r="M853" i="1"/>
  <c r="L853" i="1"/>
  <c r="S852" i="1"/>
  <c r="R852" i="1"/>
  <c r="Q852" i="1"/>
  <c r="O852" i="1"/>
  <c r="N852" i="1"/>
  <c r="M852" i="1"/>
  <c r="L852" i="1"/>
  <c r="S851" i="1"/>
  <c r="R851" i="1"/>
  <c r="Q851" i="1"/>
  <c r="O851" i="1"/>
  <c r="N851" i="1"/>
  <c r="M851" i="1"/>
  <c r="L851" i="1"/>
  <c r="S850" i="1"/>
  <c r="R850" i="1"/>
  <c r="Q850" i="1"/>
  <c r="O850" i="1"/>
  <c r="N850" i="1"/>
  <c r="M850" i="1"/>
  <c r="L850" i="1"/>
  <c r="S849" i="1"/>
  <c r="R849" i="1"/>
  <c r="Q849" i="1"/>
  <c r="O849" i="1"/>
  <c r="N849" i="1"/>
  <c r="M849" i="1"/>
  <c r="L849" i="1"/>
  <c r="S848" i="1"/>
  <c r="R848" i="1"/>
  <c r="Q848" i="1"/>
  <c r="O848" i="1"/>
  <c r="N848" i="1"/>
  <c r="M848" i="1"/>
  <c r="L848" i="1"/>
  <c r="S847" i="1"/>
  <c r="R847" i="1"/>
  <c r="Q847" i="1"/>
  <c r="O847" i="1"/>
  <c r="N847" i="1"/>
  <c r="M847" i="1"/>
  <c r="L847" i="1"/>
  <c r="S846" i="1"/>
  <c r="R846" i="1"/>
  <c r="Q846" i="1"/>
  <c r="O846" i="1"/>
  <c r="N846" i="1"/>
  <c r="M846" i="1"/>
  <c r="L846" i="1"/>
  <c r="S845" i="1"/>
  <c r="R845" i="1"/>
  <c r="Q845" i="1"/>
  <c r="O845" i="1"/>
  <c r="N845" i="1"/>
  <c r="M845" i="1"/>
  <c r="L845" i="1"/>
  <c r="S844" i="1"/>
  <c r="R844" i="1"/>
  <c r="Q844" i="1"/>
  <c r="O844" i="1"/>
  <c r="N844" i="1"/>
  <c r="M844" i="1"/>
  <c r="L844" i="1"/>
  <c r="S843" i="1"/>
  <c r="R843" i="1"/>
  <c r="Q843" i="1"/>
  <c r="O843" i="1"/>
  <c r="N843" i="1"/>
  <c r="M843" i="1"/>
  <c r="L843" i="1"/>
  <c r="S842" i="1"/>
  <c r="R842" i="1"/>
  <c r="Q842" i="1"/>
  <c r="O842" i="1"/>
  <c r="N842" i="1"/>
  <c r="M842" i="1"/>
  <c r="L842" i="1"/>
  <c r="S841" i="1"/>
  <c r="R841" i="1"/>
  <c r="Q841" i="1"/>
  <c r="O841" i="1"/>
  <c r="N841" i="1"/>
  <c r="M841" i="1"/>
  <c r="L841" i="1"/>
  <c r="S840" i="1"/>
  <c r="R840" i="1"/>
  <c r="Q840" i="1"/>
  <c r="O840" i="1"/>
  <c r="N840" i="1"/>
  <c r="M840" i="1"/>
  <c r="L840" i="1"/>
  <c r="S839" i="1"/>
  <c r="R839" i="1"/>
  <c r="Q839" i="1"/>
  <c r="O839" i="1"/>
  <c r="N839" i="1"/>
  <c r="M839" i="1"/>
  <c r="L839" i="1"/>
  <c r="S838" i="1"/>
  <c r="R838" i="1"/>
  <c r="Q838" i="1"/>
  <c r="O838" i="1"/>
  <c r="N838" i="1"/>
  <c r="M838" i="1"/>
  <c r="L838" i="1"/>
  <c r="S837" i="1"/>
  <c r="R837" i="1"/>
  <c r="Q837" i="1"/>
  <c r="O837" i="1"/>
  <c r="N837" i="1"/>
  <c r="M837" i="1"/>
  <c r="L837" i="1"/>
  <c r="S836" i="1"/>
  <c r="R836" i="1"/>
  <c r="Q836" i="1"/>
  <c r="O836" i="1"/>
  <c r="N836" i="1"/>
  <c r="M836" i="1"/>
  <c r="L836" i="1"/>
  <c r="S835" i="1"/>
  <c r="R835" i="1"/>
  <c r="Q835" i="1"/>
  <c r="O835" i="1"/>
  <c r="N835" i="1"/>
  <c r="M835" i="1"/>
  <c r="L835" i="1"/>
  <c r="S834" i="1"/>
  <c r="R834" i="1"/>
  <c r="Q834" i="1"/>
  <c r="O834" i="1"/>
  <c r="N834" i="1"/>
  <c r="M834" i="1"/>
  <c r="L834" i="1"/>
  <c r="S833" i="1"/>
  <c r="R833" i="1"/>
  <c r="Q833" i="1"/>
  <c r="O833" i="1"/>
  <c r="N833" i="1"/>
  <c r="M833" i="1"/>
  <c r="L833" i="1"/>
  <c r="S832" i="1"/>
  <c r="R832" i="1"/>
  <c r="Q832" i="1"/>
  <c r="O832" i="1"/>
  <c r="N832" i="1"/>
  <c r="M832" i="1"/>
  <c r="L832" i="1"/>
  <c r="S831" i="1"/>
  <c r="R831" i="1"/>
  <c r="Q831" i="1"/>
  <c r="O831" i="1"/>
  <c r="N831" i="1"/>
  <c r="M831" i="1"/>
  <c r="L831" i="1"/>
  <c r="S830" i="1"/>
  <c r="R830" i="1"/>
  <c r="Q830" i="1"/>
  <c r="O830" i="1"/>
  <c r="N830" i="1"/>
  <c r="M830" i="1"/>
  <c r="L830" i="1"/>
  <c r="S829" i="1"/>
  <c r="R829" i="1"/>
  <c r="Q829" i="1"/>
  <c r="O829" i="1"/>
  <c r="N829" i="1"/>
  <c r="M829" i="1"/>
  <c r="L829" i="1"/>
  <c r="S828" i="1"/>
  <c r="R828" i="1"/>
  <c r="Q828" i="1"/>
  <c r="O828" i="1"/>
  <c r="N828" i="1"/>
  <c r="M828" i="1"/>
  <c r="L828" i="1"/>
  <c r="S827" i="1"/>
  <c r="R827" i="1"/>
  <c r="Q827" i="1"/>
  <c r="O827" i="1"/>
  <c r="N827" i="1"/>
  <c r="M827" i="1"/>
  <c r="L827" i="1"/>
  <c r="S826" i="1"/>
  <c r="R826" i="1"/>
  <c r="Q826" i="1"/>
  <c r="O826" i="1"/>
  <c r="N826" i="1"/>
  <c r="M826" i="1"/>
  <c r="L826" i="1"/>
  <c r="S825" i="1"/>
  <c r="R825" i="1"/>
  <c r="Q825" i="1"/>
  <c r="O825" i="1"/>
  <c r="N825" i="1"/>
  <c r="M825" i="1"/>
  <c r="L825" i="1"/>
  <c r="S824" i="1"/>
  <c r="R824" i="1"/>
  <c r="Q824" i="1"/>
  <c r="O824" i="1"/>
  <c r="N824" i="1"/>
  <c r="M824" i="1"/>
  <c r="L824" i="1"/>
  <c r="S823" i="1"/>
  <c r="R823" i="1"/>
  <c r="Q823" i="1"/>
  <c r="O823" i="1"/>
  <c r="N823" i="1"/>
  <c r="M823" i="1"/>
  <c r="L823" i="1"/>
  <c r="S822" i="1"/>
  <c r="R822" i="1"/>
  <c r="Q822" i="1"/>
  <c r="O822" i="1"/>
  <c r="N822" i="1"/>
  <c r="M822" i="1"/>
  <c r="L822" i="1"/>
  <c r="S821" i="1"/>
  <c r="R821" i="1"/>
  <c r="Q821" i="1"/>
  <c r="O821" i="1"/>
  <c r="N821" i="1"/>
  <c r="M821" i="1"/>
  <c r="L821" i="1"/>
  <c r="S820" i="1"/>
  <c r="R820" i="1"/>
  <c r="Q820" i="1"/>
  <c r="O820" i="1"/>
  <c r="N820" i="1"/>
  <c r="M820" i="1"/>
  <c r="L820" i="1"/>
  <c r="S819" i="1"/>
  <c r="R819" i="1"/>
  <c r="Q819" i="1"/>
  <c r="O819" i="1"/>
  <c r="N819" i="1"/>
  <c r="M819" i="1"/>
  <c r="L819" i="1"/>
  <c r="S818" i="1"/>
  <c r="R818" i="1"/>
  <c r="Q818" i="1"/>
  <c r="O818" i="1"/>
  <c r="N818" i="1"/>
  <c r="M818" i="1"/>
  <c r="L818" i="1"/>
  <c r="S817" i="1"/>
  <c r="R817" i="1"/>
  <c r="Q817" i="1"/>
  <c r="O817" i="1"/>
  <c r="N817" i="1"/>
  <c r="M817" i="1"/>
  <c r="L817" i="1"/>
  <c r="S816" i="1"/>
  <c r="R816" i="1"/>
  <c r="Q816" i="1"/>
  <c r="O816" i="1"/>
  <c r="N816" i="1"/>
  <c r="M816" i="1"/>
  <c r="L816" i="1"/>
  <c r="S815" i="1"/>
  <c r="R815" i="1"/>
  <c r="Q815" i="1"/>
  <c r="O815" i="1"/>
  <c r="N815" i="1"/>
  <c r="M815" i="1"/>
  <c r="L815" i="1"/>
  <c r="S814" i="1"/>
  <c r="R814" i="1"/>
  <c r="Q814" i="1"/>
  <c r="O814" i="1"/>
  <c r="N814" i="1"/>
  <c r="M814" i="1"/>
  <c r="L814" i="1"/>
  <c r="S813" i="1"/>
  <c r="R813" i="1"/>
  <c r="Q813" i="1"/>
  <c r="O813" i="1"/>
  <c r="N813" i="1"/>
  <c r="M813" i="1"/>
  <c r="L813" i="1"/>
  <c r="S812" i="1"/>
  <c r="R812" i="1"/>
  <c r="Q812" i="1"/>
  <c r="O812" i="1"/>
  <c r="N812" i="1"/>
  <c r="M812" i="1"/>
  <c r="L812" i="1"/>
  <c r="S811" i="1"/>
  <c r="R811" i="1"/>
  <c r="Q811" i="1"/>
  <c r="O811" i="1"/>
  <c r="N811" i="1"/>
  <c r="M811" i="1"/>
  <c r="L811" i="1"/>
  <c r="S810" i="1"/>
  <c r="R810" i="1"/>
  <c r="Q810" i="1"/>
  <c r="O810" i="1"/>
  <c r="N810" i="1"/>
  <c r="M810" i="1"/>
  <c r="L810" i="1"/>
  <c r="S809" i="1"/>
  <c r="R809" i="1"/>
  <c r="Q809" i="1"/>
  <c r="O809" i="1"/>
  <c r="N809" i="1"/>
  <c r="M809" i="1"/>
  <c r="L809" i="1"/>
  <c r="S808" i="1"/>
  <c r="R808" i="1"/>
  <c r="Q808" i="1"/>
  <c r="O808" i="1"/>
  <c r="N808" i="1"/>
  <c r="M808" i="1"/>
  <c r="L808" i="1"/>
  <c r="S807" i="1"/>
  <c r="R807" i="1"/>
  <c r="Q807" i="1"/>
  <c r="O807" i="1"/>
  <c r="N807" i="1"/>
  <c r="M807" i="1"/>
  <c r="L807" i="1"/>
  <c r="S806" i="1"/>
  <c r="R806" i="1"/>
  <c r="Q806" i="1"/>
  <c r="O806" i="1"/>
  <c r="N806" i="1"/>
  <c r="M806" i="1"/>
  <c r="L806" i="1"/>
  <c r="S805" i="1"/>
  <c r="R805" i="1"/>
  <c r="Q805" i="1"/>
  <c r="O805" i="1"/>
  <c r="N805" i="1"/>
  <c r="M805" i="1"/>
  <c r="L805" i="1"/>
  <c r="S804" i="1"/>
  <c r="R804" i="1"/>
  <c r="Q804" i="1"/>
  <c r="O804" i="1"/>
  <c r="N804" i="1"/>
  <c r="M804" i="1"/>
  <c r="L804" i="1"/>
  <c r="S803" i="1"/>
  <c r="R803" i="1"/>
  <c r="Q803" i="1"/>
  <c r="O803" i="1"/>
  <c r="N803" i="1"/>
  <c r="M803" i="1"/>
  <c r="L803" i="1"/>
  <c r="S802" i="1"/>
  <c r="R802" i="1"/>
  <c r="Q802" i="1"/>
  <c r="O802" i="1"/>
  <c r="N802" i="1"/>
  <c r="M802" i="1"/>
  <c r="L802" i="1"/>
  <c r="S801" i="1"/>
  <c r="R801" i="1"/>
  <c r="Q801" i="1"/>
  <c r="O801" i="1"/>
  <c r="N801" i="1"/>
  <c r="M801" i="1"/>
  <c r="L801" i="1"/>
  <c r="S800" i="1"/>
  <c r="R800" i="1"/>
  <c r="Q800" i="1"/>
  <c r="O800" i="1"/>
  <c r="N800" i="1"/>
  <c r="M800" i="1"/>
  <c r="L800" i="1"/>
  <c r="S799" i="1"/>
  <c r="R799" i="1"/>
  <c r="Q799" i="1"/>
  <c r="O799" i="1"/>
  <c r="N799" i="1"/>
  <c r="M799" i="1"/>
  <c r="L799" i="1"/>
  <c r="S798" i="1"/>
  <c r="R798" i="1"/>
  <c r="Q798" i="1"/>
  <c r="O798" i="1"/>
  <c r="N798" i="1"/>
  <c r="M798" i="1"/>
  <c r="L798" i="1"/>
  <c r="S797" i="1"/>
  <c r="R797" i="1"/>
  <c r="Q797" i="1"/>
  <c r="O797" i="1"/>
  <c r="N797" i="1"/>
  <c r="M797" i="1"/>
  <c r="L797" i="1"/>
  <c r="S796" i="1"/>
  <c r="R796" i="1"/>
  <c r="Q796" i="1"/>
  <c r="O796" i="1"/>
  <c r="N796" i="1"/>
  <c r="M796" i="1"/>
  <c r="L796" i="1"/>
  <c r="S795" i="1"/>
  <c r="R795" i="1"/>
  <c r="Q795" i="1"/>
  <c r="O795" i="1"/>
  <c r="N795" i="1"/>
  <c r="M795" i="1"/>
  <c r="L795" i="1"/>
  <c r="S794" i="1"/>
  <c r="R794" i="1"/>
  <c r="Q794" i="1"/>
  <c r="O794" i="1"/>
  <c r="N794" i="1"/>
  <c r="M794" i="1"/>
  <c r="L794" i="1"/>
  <c r="S793" i="1"/>
  <c r="R793" i="1"/>
  <c r="Q793" i="1"/>
  <c r="O793" i="1"/>
  <c r="N793" i="1"/>
  <c r="M793" i="1"/>
  <c r="L793" i="1"/>
  <c r="S792" i="1"/>
  <c r="R792" i="1"/>
  <c r="Q792" i="1"/>
  <c r="O792" i="1"/>
  <c r="N792" i="1"/>
  <c r="M792" i="1"/>
  <c r="L792" i="1"/>
  <c r="S791" i="1"/>
  <c r="R791" i="1"/>
  <c r="Q791" i="1"/>
  <c r="O791" i="1"/>
  <c r="N791" i="1"/>
  <c r="M791" i="1"/>
  <c r="L791" i="1"/>
  <c r="S790" i="1"/>
  <c r="R790" i="1"/>
  <c r="Q790" i="1"/>
  <c r="O790" i="1"/>
  <c r="N790" i="1"/>
  <c r="M790" i="1"/>
  <c r="L790" i="1"/>
  <c r="S789" i="1"/>
  <c r="R789" i="1"/>
  <c r="Q789" i="1"/>
  <c r="O789" i="1"/>
  <c r="N789" i="1"/>
  <c r="M789" i="1"/>
  <c r="L789" i="1"/>
  <c r="S788" i="1"/>
  <c r="R788" i="1"/>
  <c r="Q788" i="1"/>
  <c r="O788" i="1"/>
  <c r="N788" i="1"/>
  <c r="M788" i="1"/>
  <c r="L788" i="1"/>
  <c r="S787" i="1"/>
  <c r="R787" i="1"/>
  <c r="Q787" i="1"/>
  <c r="O787" i="1"/>
  <c r="N787" i="1"/>
  <c r="M787" i="1"/>
  <c r="L787" i="1"/>
  <c r="S786" i="1"/>
  <c r="R786" i="1"/>
  <c r="Q786" i="1"/>
  <c r="O786" i="1"/>
  <c r="N786" i="1"/>
  <c r="M786" i="1"/>
  <c r="L786" i="1"/>
  <c r="S785" i="1"/>
  <c r="R785" i="1"/>
  <c r="Q785" i="1"/>
  <c r="O785" i="1"/>
  <c r="N785" i="1"/>
  <c r="M785" i="1"/>
  <c r="L785" i="1"/>
  <c r="S784" i="1"/>
  <c r="R784" i="1"/>
  <c r="Q784" i="1"/>
  <c r="O784" i="1"/>
  <c r="N784" i="1"/>
  <c r="M784" i="1"/>
  <c r="L784" i="1"/>
  <c r="S783" i="1"/>
  <c r="R783" i="1"/>
  <c r="Q783" i="1"/>
  <c r="O783" i="1"/>
  <c r="N783" i="1"/>
  <c r="M783" i="1"/>
  <c r="L783" i="1"/>
  <c r="S782" i="1"/>
  <c r="R782" i="1"/>
  <c r="Q782" i="1"/>
  <c r="O782" i="1"/>
  <c r="N782" i="1"/>
  <c r="M782" i="1"/>
  <c r="L782" i="1"/>
  <c r="S781" i="1"/>
  <c r="R781" i="1"/>
  <c r="Q781" i="1"/>
  <c r="O781" i="1"/>
  <c r="N781" i="1"/>
  <c r="M781" i="1"/>
  <c r="L781" i="1"/>
  <c r="S780" i="1"/>
  <c r="R780" i="1"/>
  <c r="Q780" i="1"/>
  <c r="O780" i="1"/>
  <c r="N780" i="1"/>
  <c r="M780" i="1"/>
  <c r="L780" i="1"/>
  <c r="S779" i="1"/>
  <c r="R779" i="1"/>
  <c r="Q779" i="1"/>
  <c r="O779" i="1"/>
  <c r="N779" i="1"/>
  <c r="M779" i="1"/>
  <c r="L779" i="1"/>
  <c r="S778" i="1"/>
  <c r="R778" i="1"/>
  <c r="Q778" i="1"/>
  <c r="O778" i="1"/>
  <c r="N778" i="1"/>
  <c r="M778" i="1"/>
  <c r="L778" i="1"/>
  <c r="S777" i="1"/>
  <c r="R777" i="1"/>
  <c r="Q777" i="1"/>
  <c r="O777" i="1"/>
  <c r="N777" i="1"/>
  <c r="M777" i="1"/>
  <c r="L777" i="1"/>
  <c r="S776" i="1"/>
  <c r="R776" i="1"/>
  <c r="Q776" i="1"/>
  <c r="O776" i="1"/>
  <c r="N776" i="1"/>
  <c r="M776" i="1"/>
  <c r="L776" i="1"/>
  <c r="S775" i="1"/>
  <c r="R775" i="1"/>
  <c r="Q775" i="1"/>
  <c r="O775" i="1"/>
  <c r="N775" i="1"/>
  <c r="M775" i="1"/>
  <c r="L775" i="1"/>
  <c r="S774" i="1"/>
  <c r="R774" i="1"/>
  <c r="Q774" i="1"/>
  <c r="O774" i="1"/>
  <c r="N774" i="1"/>
  <c r="M774" i="1"/>
  <c r="L774" i="1"/>
  <c r="S773" i="1"/>
  <c r="R773" i="1"/>
  <c r="Q773" i="1"/>
  <c r="O773" i="1"/>
  <c r="N773" i="1"/>
  <c r="M773" i="1"/>
  <c r="L773" i="1"/>
  <c r="S772" i="1"/>
  <c r="R772" i="1"/>
  <c r="Q772" i="1"/>
  <c r="O772" i="1"/>
  <c r="N772" i="1"/>
  <c r="M772" i="1"/>
  <c r="L772" i="1"/>
  <c r="S771" i="1"/>
  <c r="R771" i="1"/>
  <c r="Q771" i="1"/>
  <c r="O771" i="1"/>
  <c r="N771" i="1"/>
  <c r="M771" i="1"/>
  <c r="L771" i="1"/>
  <c r="S770" i="1"/>
  <c r="R770" i="1"/>
  <c r="Q770" i="1"/>
  <c r="O770" i="1"/>
  <c r="N770" i="1"/>
  <c r="M770" i="1"/>
  <c r="L770" i="1"/>
  <c r="S769" i="1"/>
  <c r="R769" i="1"/>
  <c r="Q769" i="1"/>
  <c r="O769" i="1"/>
  <c r="N769" i="1"/>
  <c r="M769" i="1"/>
  <c r="L769" i="1"/>
  <c r="S768" i="1"/>
  <c r="R768" i="1"/>
  <c r="Q768" i="1"/>
  <c r="O768" i="1"/>
  <c r="N768" i="1"/>
  <c r="M768" i="1"/>
  <c r="L768" i="1"/>
  <c r="S767" i="1"/>
  <c r="R767" i="1"/>
  <c r="Q767" i="1"/>
  <c r="O767" i="1"/>
  <c r="N767" i="1"/>
  <c r="M767" i="1"/>
  <c r="L767" i="1"/>
  <c r="S766" i="1"/>
  <c r="R766" i="1"/>
  <c r="Q766" i="1"/>
  <c r="O766" i="1"/>
  <c r="N766" i="1"/>
  <c r="M766" i="1"/>
  <c r="L766" i="1"/>
  <c r="S765" i="1"/>
  <c r="R765" i="1"/>
  <c r="Q765" i="1"/>
  <c r="O765" i="1"/>
  <c r="N765" i="1"/>
  <c r="M765" i="1"/>
  <c r="L765" i="1"/>
  <c r="S764" i="1"/>
  <c r="R764" i="1"/>
  <c r="Q764" i="1"/>
  <c r="O764" i="1"/>
  <c r="N764" i="1"/>
  <c r="M764" i="1"/>
  <c r="L764" i="1"/>
  <c r="S763" i="1"/>
  <c r="R763" i="1"/>
  <c r="Q763" i="1"/>
  <c r="O763" i="1"/>
  <c r="N763" i="1"/>
  <c r="M763" i="1"/>
  <c r="L763" i="1"/>
  <c r="S762" i="1"/>
  <c r="R762" i="1"/>
  <c r="Q762" i="1"/>
  <c r="O762" i="1"/>
  <c r="N762" i="1"/>
  <c r="M762" i="1"/>
  <c r="L762" i="1"/>
  <c r="S761" i="1"/>
  <c r="R761" i="1"/>
  <c r="Q761" i="1"/>
  <c r="O761" i="1"/>
  <c r="N761" i="1"/>
  <c r="M761" i="1"/>
  <c r="L761" i="1"/>
  <c r="S760" i="1"/>
  <c r="R760" i="1"/>
  <c r="Q760" i="1"/>
  <c r="O760" i="1"/>
  <c r="N760" i="1"/>
  <c r="M760" i="1"/>
  <c r="L760" i="1"/>
  <c r="S759" i="1"/>
  <c r="R759" i="1"/>
  <c r="Q759" i="1"/>
  <c r="O759" i="1"/>
  <c r="N759" i="1"/>
  <c r="M759" i="1"/>
  <c r="L759" i="1"/>
  <c r="S758" i="1"/>
  <c r="R758" i="1"/>
  <c r="Q758" i="1"/>
  <c r="O758" i="1"/>
  <c r="N758" i="1"/>
  <c r="M758" i="1"/>
  <c r="L758" i="1"/>
  <c r="S757" i="1"/>
  <c r="R757" i="1"/>
  <c r="Q757" i="1"/>
  <c r="O757" i="1"/>
  <c r="N757" i="1"/>
  <c r="M757" i="1"/>
  <c r="L757" i="1"/>
  <c r="S756" i="1"/>
  <c r="R756" i="1"/>
  <c r="Q756" i="1"/>
  <c r="O756" i="1"/>
  <c r="N756" i="1"/>
  <c r="M756" i="1"/>
  <c r="L756" i="1"/>
  <c r="S755" i="1"/>
  <c r="R755" i="1"/>
  <c r="Q755" i="1"/>
  <c r="O755" i="1"/>
  <c r="N755" i="1"/>
  <c r="M755" i="1"/>
  <c r="L755" i="1"/>
  <c r="S745" i="1"/>
  <c r="R745" i="1"/>
  <c r="Q745" i="1"/>
  <c r="O745" i="1"/>
  <c r="N745" i="1"/>
  <c r="M745" i="1"/>
  <c r="L745" i="1"/>
  <c r="S754" i="1"/>
  <c r="R754" i="1"/>
  <c r="Q754" i="1"/>
  <c r="O754" i="1"/>
  <c r="N754" i="1"/>
  <c r="M754" i="1"/>
  <c r="L754" i="1"/>
  <c r="S753" i="1"/>
  <c r="R753" i="1"/>
  <c r="Q753" i="1"/>
  <c r="O753" i="1"/>
  <c r="N753" i="1"/>
  <c r="M753" i="1"/>
  <c r="L753" i="1"/>
  <c r="S752" i="1"/>
  <c r="R752" i="1"/>
  <c r="Q752" i="1"/>
  <c r="O752" i="1"/>
  <c r="N752" i="1"/>
  <c r="M752" i="1"/>
  <c r="L752" i="1"/>
  <c r="S751" i="1"/>
  <c r="R751" i="1"/>
  <c r="Q751" i="1"/>
  <c r="O751" i="1"/>
  <c r="N751" i="1"/>
  <c r="M751" i="1"/>
  <c r="L751" i="1"/>
  <c r="S750" i="1"/>
  <c r="R750" i="1"/>
  <c r="Q750" i="1"/>
  <c r="O750" i="1"/>
  <c r="N750" i="1"/>
  <c r="M750" i="1"/>
  <c r="L750" i="1"/>
  <c r="S749" i="1"/>
  <c r="R749" i="1"/>
  <c r="Q749" i="1"/>
  <c r="O749" i="1"/>
  <c r="N749" i="1"/>
  <c r="M749" i="1"/>
  <c r="L749" i="1"/>
  <c r="S748" i="1"/>
  <c r="R748" i="1"/>
  <c r="Q748" i="1"/>
  <c r="O748" i="1"/>
  <c r="N748" i="1"/>
  <c r="M748" i="1"/>
  <c r="L748" i="1"/>
  <c r="S747" i="1"/>
  <c r="R747" i="1"/>
  <c r="Q747" i="1"/>
  <c r="O747" i="1"/>
  <c r="N747" i="1"/>
  <c r="M747" i="1"/>
  <c r="L747" i="1"/>
  <c r="S746" i="1"/>
  <c r="R746" i="1"/>
  <c r="Q746" i="1"/>
  <c r="O746" i="1"/>
  <c r="N746" i="1"/>
  <c r="M746" i="1"/>
  <c r="L746" i="1"/>
  <c r="S744" i="1"/>
  <c r="R744" i="1"/>
  <c r="Q744" i="1"/>
  <c r="O744" i="1"/>
  <c r="N744" i="1"/>
  <c r="M744" i="1"/>
  <c r="L744" i="1"/>
  <c r="S743" i="1"/>
  <c r="R743" i="1"/>
  <c r="Q743" i="1"/>
  <c r="O743" i="1"/>
  <c r="N743" i="1"/>
  <c r="M743" i="1"/>
  <c r="L743" i="1"/>
  <c r="S742" i="1"/>
  <c r="R742" i="1"/>
  <c r="Q742" i="1"/>
  <c r="O742" i="1"/>
  <c r="N742" i="1"/>
  <c r="M742" i="1"/>
  <c r="L742" i="1"/>
  <c r="S741" i="1"/>
  <c r="R741" i="1"/>
  <c r="Q741" i="1"/>
  <c r="O741" i="1"/>
  <c r="N741" i="1"/>
  <c r="M741" i="1"/>
  <c r="L741" i="1"/>
  <c r="S740" i="1"/>
  <c r="R740" i="1"/>
  <c r="Q740" i="1"/>
  <c r="O740" i="1"/>
  <c r="N740" i="1"/>
  <c r="M740" i="1"/>
  <c r="L740" i="1"/>
  <c r="S738" i="1"/>
  <c r="R738" i="1"/>
  <c r="Q738" i="1"/>
  <c r="O738" i="1"/>
  <c r="N738" i="1"/>
  <c r="M738" i="1"/>
  <c r="L738" i="1"/>
  <c r="S739" i="1"/>
  <c r="R739" i="1"/>
  <c r="Q739" i="1"/>
  <c r="O739" i="1"/>
  <c r="N739" i="1"/>
  <c r="M739" i="1"/>
  <c r="L739" i="1"/>
  <c r="S737" i="1"/>
  <c r="R737" i="1"/>
  <c r="Q737" i="1"/>
  <c r="O737" i="1"/>
  <c r="N737" i="1"/>
  <c r="M737" i="1"/>
  <c r="L737" i="1"/>
  <c r="S736" i="1"/>
  <c r="R736" i="1"/>
  <c r="Q736" i="1"/>
  <c r="O736" i="1"/>
  <c r="N736" i="1"/>
  <c r="M736" i="1"/>
  <c r="L736" i="1"/>
  <c r="S735" i="1"/>
  <c r="R735" i="1"/>
  <c r="Q735" i="1"/>
  <c r="O735" i="1"/>
  <c r="N735" i="1"/>
  <c r="M735" i="1"/>
  <c r="L735" i="1"/>
  <c r="S734" i="1"/>
  <c r="R734" i="1"/>
  <c r="Q734" i="1"/>
  <c r="O734" i="1"/>
  <c r="N734" i="1"/>
  <c r="M734" i="1"/>
  <c r="L734" i="1"/>
  <c r="S733" i="1"/>
  <c r="R733" i="1"/>
  <c r="Q733" i="1"/>
  <c r="O733" i="1"/>
  <c r="N733" i="1"/>
  <c r="M733" i="1"/>
  <c r="L733" i="1"/>
  <c r="S732" i="1"/>
  <c r="R732" i="1"/>
  <c r="Q732" i="1"/>
  <c r="O732" i="1"/>
  <c r="N732" i="1"/>
  <c r="M732" i="1"/>
  <c r="L732" i="1"/>
  <c r="S731" i="1"/>
  <c r="R731" i="1"/>
  <c r="Q731" i="1"/>
  <c r="O731" i="1"/>
  <c r="N731" i="1"/>
  <c r="M731" i="1"/>
  <c r="L731" i="1"/>
  <c r="S730" i="1"/>
  <c r="R730" i="1"/>
  <c r="Q730" i="1"/>
  <c r="O730" i="1"/>
  <c r="N730" i="1"/>
  <c r="M730" i="1"/>
  <c r="L730" i="1"/>
  <c r="S729" i="1"/>
  <c r="R729" i="1"/>
  <c r="Q729" i="1"/>
  <c r="O729" i="1"/>
  <c r="N729" i="1"/>
  <c r="M729" i="1"/>
  <c r="L729" i="1"/>
  <c r="S728" i="1"/>
  <c r="R728" i="1"/>
  <c r="Q728" i="1"/>
  <c r="O728" i="1"/>
  <c r="N728" i="1"/>
  <c r="M728" i="1"/>
  <c r="L728" i="1"/>
  <c r="S727" i="1"/>
  <c r="R727" i="1"/>
  <c r="Q727" i="1"/>
  <c r="O727" i="1"/>
  <c r="N727" i="1"/>
  <c r="M727" i="1"/>
  <c r="L727" i="1"/>
  <c r="S726" i="1"/>
  <c r="R726" i="1"/>
  <c r="Q726" i="1"/>
  <c r="O726" i="1"/>
  <c r="N726" i="1"/>
  <c r="M726" i="1"/>
  <c r="L726" i="1"/>
  <c r="S725" i="1"/>
  <c r="R725" i="1"/>
  <c r="Q725" i="1"/>
  <c r="O725" i="1"/>
  <c r="N725" i="1"/>
  <c r="M725" i="1"/>
  <c r="L725" i="1"/>
  <c r="S724" i="1"/>
  <c r="R724" i="1"/>
  <c r="Q724" i="1"/>
  <c r="O724" i="1"/>
  <c r="N724" i="1"/>
  <c r="M724" i="1"/>
  <c r="L724" i="1"/>
  <c r="S723" i="1"/>
  <c r="R723" i="1"/>
  <c r="Q723" i="1"/>
  <c r="O723" i="1"/>
  <c r="N723" i="1"/>
  <c r="M723" i="1"/>
  <c r="L723" i="1"/>
  <c r="S722" i="1"/>
  <c r="R722" i="1"/>
  <c r="Q722" i="1"/>
  <c r="O722" i="1"/>
  <c r="N722" i="1"/>
  <c r="M722" i="1"/>
  <c r="L722" i="1"/>
  <c r="S721" i="1"/>
  <c r="R721" i="1"/>
  <c r="Q721" i="1"/>
  <c r="O721" i="1"/>
  <c r="N721" i="1"/>
  <c r="M721" i="1"/>
  <c r="L721" i="1"/>
  <c r="S720" i="1"/>
  <c r="R720" i="1"/>
  <c r="Q720" i="1"/>
  <c r="O720" i="1"/>
  <c r="N720" i="1"/>
  <c r="M720" i="1"/>
  <c r="L720" i="1"/>
  <c r="S719" i="1"/>
  <c r="R719" i="1"/>
  <c r="Q719" i="1"/>
  <c r="O719" i="1"/>
  <c r="N719" i="1"/>
  <c r="M719" i="1"/>
  <c r="L719" i="1"/>
  <c r="S718" i="1"/>
  <c r="R718" i="1"/>
  <c r="Q718" i="1"/>
  <c r="O718" i="1"/>
  <c r="N718" i="1"/>
  <c r="M718" i="1"/>
  <c r="L718" i="1"/>
  <c r="S717" i="1"/>
  <c r="R717" i="1"/>
  <c r="Q717" i="1"/>
  <c r="O717" i="1"/>
  <c r="N717" i="1"/>
  <c r="M717" i="1"/>
  <c r="L717" i="1"/>
  <c r="S716" i="1"/>
  <c r="R716" i="1"/>
  <c r="Q716" i="1"/>
  <c r="O716" i="1"/>
  <c r="N716" i="1"/>
  <c r="M716" i="1"/>
  <c r="L716" i="1"/>
  <c r="S715" i="1"/>
  <c r="R715" i="1"/>
  <c r="Q715" i="1"/>
  <c r="O715" i="1"/>
  <c r="N715" i="1"/>
  <c r="M715" i="1"/>
  <c r="L715" i="1"/>
  <c r="S714" i="1"/>
  <c r="R714" i="1"/>
  <c r="Q714" i="1"/>
  <c r="O714" i="1"/>
  <c r="N714" i="1"/>
  <c r="M714" i="1"/>
  <c r="L714" i="1"/>
  <c r="S713" i="1"/>
  <c r="R713" i="1"/>
  <c r="Q713" i="1"/>
  <c r="O713" i="1"/>
  <c r="N713" i="1"/>
  <c r="M713" i="1"/>
  <c r="L713" i="1"/>
  <c r="S712" i="1"/>
  <c r="R712" i="1"/>
  <c r="Q712" i="1"/>
  <c r="O712" i="1"/>
  <c r="N712" i="1"/>
  <c r="M712" i="1"/>
  <c r="L712" i="1"/>
  <c r="S711" i="1"/>
  <c r="R711" i="1"/>
  <c r="Q711" i="1"/>
  <c r="O711" i="1"/>
  <c r="N711" i="1"/>
  <c r="M711" i="1"/>
  <c r="L711" i="1"/>
  <c r="S710" i="1"/>
  <c r="R710" i="1"/>
  <c r="Q710" i="1"/>
  <c r="O710" i="1"/>
  <c r="N710" i="1"/>
  <c r="M710" i="1"/>
  <c r="L710" i="1"/>
  <c r="S709" i="1"/>
  <c r="R709" i="1"/>
  <c r="Q709" i="1"/>
  <c r="O709" i="1"/>
  <c r="N709" i="1"/>
  <c r="M709" i="1"/>
  <c r="L709" i="1"/>
  <c r="S708" i="1"/>
  <c r="R708" i="1"/>
  <c r="Q708" i="1"/>
  <c r="O708" i="1"/>
  <c r="N708" i="1"/>
  <c r="M708" i="1"/>
  <c r="L708" i="1"/>
  <c r="S707" i="1"/>
  <c r="R707" i="1"/>
  <c r="Q707" i="1"/>
  <c r="O707" i="1"/>
  <c r="N707" i="1"/>
  <c r="M707" i="1"/>
  <c r="L707" i="1"/>
  <c r="S706" i="1"/>
  <c r="R706" i="1"/>
  <c r="Q706" i="1"/>
  <c r="O706" i="1"/>
  <c r="N706" i="1"/>
  <c r="M706" i="1"/>
  <c r="L706" i="1"/>
  <c r="S705" i="1"/>
  <c r="R705" i="1"/>
  <c r="Q705" i="1"/>
  <c r="O705" i="1"/>
  <c r="N705" i="1"/>
  <c r="M705" i="1"/>
  <c r="L705" i="1"/>
  <c r="S704" i="1"/>
  <c r="R704" i="1"/>
  <c r="Q704" i="1"/>
  <c r="O704" i="1"/>
  <c r="N704" i="1"/>
  <c r="M704" i="1"/>
  <c r="L704" i="1"/>
  <c r="S703" i="1"/>
  <c r="R703" i="1"/>
  <c r="Q703" i="1"/>
  <c r="O703" i="1"/>
  <c r="N703" i="1"/>
  <c r="M703" i="1"/>
  <c r="L703" i="1"/>
  <c r="S702" i="1"/>
  <c r="R702" i="1"/>
  <c r="Q702" i="1"/>
  <c r="O702" i="1"/>
  <c r="N702" i="1"/>
  <c r="M702" i="1"/>
  <c r="L702" i="1"/>
  <c r="S701" i="1"/>
  <c r="R701" i="1"/>
  <c r="Q701" i="1"/>
  <c r="O701" i="1"/>
  <c r="N701" i="1"/>
  <c r="M701" i="1"/>
  <c r="L701" i="1"/>
  <c r="S700" i="1"/>
  <c r="R700" i="1"/>
  <c r="Q700" i="1"/>
  <c r="O700" i="1"/>
  <c r="N700" i="1"/>
  <c r="M700" i="1"/>
  <c r="L700" i="1"/>
  <c r="S699" i="1"/>
  <c r="R699" i="1"/>
  <c r="Q699" i="1"/>
  <c r="O699" i="1"/>
  <c r="N699" i="1"/>
  <c r="M699" i="1"/>
  <c r="L699" i="1"/>
  <c r="S698" i="1"/>
  <c r="R698" i="1"/>
  <c r="Q698" i="1"/>
  <c r="O698" i="1"/>
  <c r="N698" i="1"/>
  <c r="M698" i="1"/>
  <c r="L698" i="1"/>
  <c r="S697" i="1"/>
  <c r="R697" i="1"/>
  <c r="Q697" i="1"/>
  <c r="O697" i="1"/>
  <c r="N697" i="1"/>
  <c r="M697" i="1"/>
  <c r="L697" i="1"/>
  <c r="S696" i="1"/>
  <c r="R696" i="1"/>
  <c r="Q696" i="1"/>
  <c r="O696" i="1"/>
  <c r="N696" i="1"/>
  <c r="M696" i="1"/>
  <c r="L696" i="1"/>
  <c r="S695" i="1"/>
  <c r="R695" i="1"/>
  <c r="Q695" i="1"/>
  <c r="O695" i="1"/>
  <c r="N695" i="1"/>
  <c r="M695" i="1"/>
  <c r="L695" i="1"/>
  <c r="S694" i="1"/>
  <c r="R694" i="1"/>
  <c r="Q694" i="1"/>
  <c r="O694" i="1"/>
  <c r="N694" i="1"/>
  <c r="M694" i="1"/>
  <c r="L694" i="1"/>
  <c r="S693" i="1"/>
  <c r="R693" i="1"/>
  <c r="Q693" i="1"/>
  <c r="O693" i="1"/>
  <c r="N693" i="1"/>
  <c r="M693" i="1"/>
  <c r="L693" i="1"/>
  <c r="S692" i="1"/>
  <c r="R692" i="1"/>
  <c r="Q692" i="1"/>
  <c r="O692" i="1"/>
  <c r="N692" i="1"/>
  <c r="M692" i="1"/>
  <c r="L692" i="1"/>
  <c r="S691" i="1"/>
  <c r="R691" i="1"/>
  <c r="Q691" i="1"/>
  <c r="O691" i="1"/>
  <c r="N691" i="1"/>
  <c r="M691" i="1"/>
  <c r="L691" i="1"/>
  <c r="S690" i="1"/>
  <c r="R690" i="1"/>
  <c r="Q690" i="1"/>
  <c r="O690" i="1"/>
  <c r="N690" i="1"/>
  <c r="M690" i="1"/>
  <c r="L690" i="1"/>
  <c r="S689" i="1"/>
  <c r="R689" i="1"/>
  <c r="Q689" i="1"/>
  <c r="O689" i="1"/>
  <c r="N689" i="1"/>
  <c r="M689" i="1"/>
  <c r="L689" i="1"/>
  <c r="S688" i="1"/>
  <c r="R688" i="1"/>
  <c r="Q688" i="1"/>
  <c r="O688" i="1"/>
  <c r="N688" i="1"/>
  <c r="M688" i="1"/>
  <c r="L688" i="1"/>
  <c r="S687" i="1"/>
  <c r="R687" i="1"/>
  <c r="Q687" i="1"/>
  <c r="O687" i="1"/>
  <c r="N687" i="1"/>
  <c r="M687" i="1"/>
  <c r="L687" i="1"/>
  <c r="S686" i="1"/>
  <c r="R686" i="1"/>
  <c r="Q686" i="1"/>
  <c r="O686" i="1"/>
  <c r="N686" i="1"/>
  <c r="M686" i="1"/>
  <c r="L686" i="1"/>
  <c r="S685" i="1"/>
  <c r="R685" i="1"/>
  <c r="Q685" i="1"/>
  <c r="O685" i="1"/>
  <c r="N685" i="1"/>
  <c r="M685" i="1"/>
  <c r="L685" i="1"/>
  <c r="S684" i="1"/>
  <c r="R684" i="1"/>
  <c r="Q684" i="1"/>
  <c r="O684" i="1"/>
  <c r="N684" i="1"/>
  <c r="M684" i="1"/>
  <c r="L684" i="1"/>
  <c r="S683" i="1"/>
  <c r="R683" i="1"/>
  <c r="Q683" i="1"/>
  <c r="O683" i="1"/>
  <c r="N683" i="1"/>
  <c r="M683" i="1"/>
  <c r="L683" i="1"/>
  <c r="S682" i="1"/>
  <c r="R682" i="1"/>
  <c r="Q682" i="1"/>
  <c r="O682" i="1"/>
  <c r="N682" i="1"/>
  <c r="M682" i="1"/>
  <c r="L682" i="1"/>
  <c r="S681" i="1"/>
  <c r="R681" i="1"/>
  <c r="Q681" i="1"/>
  <c r="O681" i="1"/>
  <c r="N681" i="1"/>
  <c r="M681" i="1"/>
  <c r="L681" i="1"/>
  <c r="S680" i="1"/>
  <c r="R680" i="1"/>
  <c r="Q680" i="1"/>
  <c r="O680" i="1"/>
  <c r="N680" i="1"/>
  <c r="M680" i="1"/>
  <c r="L680" i="1"/>
  <c r="S679" i="1"/>
  <c r="R679" i="1"/>
  <c r="Q679" i="1"/>
  <c r="O679" i="1"/>
  <c r="N679" i="1"/>
  <c r="M679" i="1"/>
  <c r="L679" i="1"/>
  <c r="S678" i="1"/>
  <c r="R678" i="1"/>
  <c r="Q678" i="1"/>
  <c r="O678" i="1"/>
  <c r="N678" i="1"/>
  <c r="M678" i="1"/>
  <c r="L678" i="1"/>
  <c r="S677" i="1"/>
  <c r="R677" i="1"/>
  <c r="Q677" i="1"/>
  <c r="O677" i="1"/>
  <c r="N677" i="1"/>
  <c r="M677" i="1"/>
  <c r="L677" i="1"/>
  <c r="S676" i="1"/>
  <c r="R676" i="1"/>
  <c r="Q676" i="1"/>
  <c r="O676" i="1"/>
  <c r="N676" i="1"/>
  <c r="M676" i="1"/>
  <c r="L676" i="1"/>
  <c r="S675" i="1"/>
  <c r="R675" i="1"/>
  <c r="Q675" i="1"/>
  <c r="O675" i="1"/>
  <c r="N675" i="1"/>
  <c r="M675" i="1"/>
  <c r="L675" i="1"/>
  <c r="S674" i="1"/>
  <c r="R674" i="1"/>
  <c r="Q674" i="1"/>
  <c r="O674" i="1"/>
  <c r="N674" i="1"/>
  <c r="M674" i="1"/>
  <c r="L674" i="1"/>
  <c r="S673" i="1"/>
  <c r="R673" i="1"/>
  <c r="Q673" i="1"/>
  <c r="O673" i="1"/>
  <c r="N673" i="1"/>
  <c r="M673" i="1"/>
  <c r="L673" i="1"/>
  <c r="S672" i="1"/>
  <c r="R672" i="1"/>
  <c r="Q672" i="1"/>
  <c r="O672" i="1"/>
  <c r="N672" i="1"/>
  <c r="M672" i="1"/>
  <c r="L672" i="1"/>
  <c r="S671" i="1"/>
  <c r="R671" i="1"/>
  <c r="Q671" i="1"/>
  <c r="O671" i="1"/>
  <c r="N671" i="1"/>
  <c r="M671" i="1"/>
  <c r="L671" i="1"/>
  <c r="S670" i="1"/>
  <c r="R670" i="1"/>
  <c r="Q670" i="1"/>
  <c r="O670" i="1"/>
  <c r="N670" i="1"/>
  <c r="M670" i="1"/>
  <c r="L670" i="1"/>
  <c r="S669" i="1"/>
  <c r="R669" i="1"/>
  <c r="Q669" i="1"/>
  <c r="O669" i="1"/>
  <c r="N669" i="1"/>
  <c r="M669" i="1"/>
  <c r="L669" i="1"/>
  <c r="S668" i="1"/>
  <c r="R668" i="1"/>
  <c r="Q668" i="1"/>
  <c r="O668" i="1"/>
  <c r="N668" i="1"/>
  <c r="M668" i="1"/>
  <c r="L668" i="1"/>
  <c r="S667" i="1"/>
  <c r="R667" i="1"/>
  <c r="Q667" i="1"/>
  <c r="O667" i="1"/>
  <c r="N667" i="1"/>
  <c r="M667" i="1"/>
  <c r="L667" i="1"/>
  <c r="S666" i="1"/>
  <c r="R666" i="1"/>
  <c r="Q666" i="1"/>
  <c r="O666" i="1"/>
  <c r="N666" i="1"/>
  <c r="M666" i="1"/>
  <c r="L666" i="1"/>
  <c r="S665" i="1"/>
  <c r="R665" i="1"/>
  <c r="Q665" i="1"/>
  <c r="O665" i="1"/>
  <c r="N665" i="1"/>
  <c r="M665" i="1"/>
  <c r="L665" i="1"/>
  <c r="S664" i="1"/>
  <c r="R664" i="1"/>
  <c r="Q664" i="1"/>
  <c r="O664" i="1"/>
  <c r="N664" i="1"/>
  <c r="M664" i="1"/>
  <c r="L664" i="1"/>
  <c r="S663" i="1"/>
  <c r="R663" i="1"/>
  <c r="Q663" i="1"/>
  <c r="O663" i="1"/>
  <c r="N663" i="1"/>
  <c r="M663" i="1"/>
  <c r="L663" i="1"/>
  <c r="S662" i="1"/>
  <c r="R662" i="1"/>
  <c r="Q662" i="1"/>
  <c r="O662" i="1"/>
  <c r="N662" i="1"/>
  <c r="M662" i="1"/>
  <c r="L662" i="1"/>
  <c r="S661" i="1"/>
  <c r="R661" i="1"/>
  <c r="Q661" i="1"/>
  <c r="O661" i="1"/>
  <c r="N661" i="1"/>
  <c r="M661" i="1"/>
  <c r="L661" i="1"/>
  <c r="S660" i="1"/>
  <c r="R660" i="1"/>
  <c r="Q660" i="1"/>
  <c r="O660" i="1"/>
  <c r="N660" i="1"/>
  <c r="M660" i="1"/>
  <c r="L660" i="1"/>
  <c r="S659" i="1"/>
  <c r="R659" i="1"/>
  <c r="Q659" i="1"/>
  <c r="O659" i="1"/>
  <c r="N659" i="1"/>
  <c r="M659" i="1"/>
  <c r="L659" i="1"/>
  <c r="S658" i="1"/>
  <c r="R658" i="1"/>
  <c r="Q658" i="1"/>
  <c r="O658" i="1"/>
  <c r="N658" i="1"/>
  <c r="M658" i="1"/>
  <c r="L658" i="1"/>
  <c r="S657" i="1"/>
  <c r="R657" i="1"/>
  <c r="Q657" i="1"/>
  <c r="O657" i="1"/>
  <c r="N657" i="1"/>
  <c r="M657" i="1"/>
  <c r="L657" i="1"/>
  <c r="S656" i="1"/>
  <c r="R656" i="1"/>
  <c r="Q656" i="1"/>
  <c r="O656" i="1"/>
  <c r="N656" i="1"/>
  <c r="M656" i="1"/>
  <c r="L656" i="1"/>
  <c r="S655" i="1"/>
  <c r="R655" i="1"/>
  <c r="Q655" i="1"/>
  <c r="O655" i="1"/>
  <c r="N655" i="1"/>
  <c r="M655" i="1"/>
  <c r="L655" i="1"/>
  <c r="S654" i="1"/>
  <c r="R654" i="1"/>
  <c r="Q654" i="1"/>
  <c r="O654" i="1"/>
  <c r="N654" i="1"/>
  <c r="M654" i="1"/>
  <c r="L654" i="1"/>
  <c r="S653" i="1"/>
  <c r="R653" i="1"/>
  <c r="Q653" i="1"/>
  <c r="O653" i="1"/>
  <c r="N653" i="1"/>
  <c r="M653" i="1"/>
  <c r="L653" i="1"/>
  <c r="S652" i="1"/>
  <c r="R652" i="1"/>
  <c r="Q652" i="1"/>
  <c r="O652" i="1"/>
  <c r="N652" i="1"/>
  <c r="M652" i="1"/>
  <c r="L652" i="1"/>
  <c r="S651" i="1"/>
  <c r="R651" i="1"/>
  <c r="Q651" i="1"/>
  <c r="O651" i="1"/>
  <c r="N651" i="1"/>
  <c r="M651" i="1"/>
  <c r="L651" i="1"/>
  <c r="S650" i="1"/>
  <c r="R650" i="1"/>
  <c r="Q650" i="1"/>
  <c r="O650" i="1"/>
  <c r="N650" i="1"/>
  <c r="M650" i="1"/>
  <c r="L650" i="1"/>
  <c r="S649" i="1"/>
  <c r="R649" i="1"/>
  <c r="Q649" i="1"/>
  <c r="O649" i="1"/>
  <c r="N649" i="1"/>
  <c r="M649" i="1"/>
  <c r="L649" i="1"/>
  <c r="S648" i="1"/>
  <c r="R648" i="1"/>
  <c r="Q648" i="1"/>
  <c r="O648" i="1"/>
  <c r="N648" i="1"/>
  <c r="M648" i="1"/>
  <c r="L648" i="1"/>
  <c r="S647" i="1"/>
  <c r="R647" i="1"/>
  <c r="Q647" i="1"/>
  <c r="O647" i="1"/>
  <c r="N647" i="1"/>
  <c r="M647" i="1"/>
  <c r="L647" i="1"/>
  <c r="S646" i="1"/>
  <c r="R646" i="1"/>
  <c r="Q646" i="1"/>
  <c r="O646" i="1"/>
  <c r="N646" i="1"/>
  <c r="M646" i="1"/>
  <c r="L646" i="1"/>
  <c r="S645" i="1"/>
  <c r="R645" i="1"/>
  <c r="Q645" i="1"/>
  <c r="O645" i="1"/>
  <c r="N645" i="1"/>
  <c r="M645" i="1"/>
  <c r="L645" i="1"/>
  <c r="S644" i="1"/>
  <c r="R644" i="1"/>
  <c r="Q644" i="1"/>
  <c r="O644" i="1"/>
  <c r="N644" i="1"/>
  <c r="M644" i="1"/>
  <c r="L644" i="1"/>
  <c r="S643" i="1"/>
  <c r="R643" i="1"/>
  <c r="Q643" i="1"/>
  <c r="O643" i="1"/>
  <c r="N643" i="1"/>
  <c r="M643" i="1"/>
  <c r="L643" i="1"/>
  <c r="S642" i="1"/>
  <c r="R642" i="1"/>
  <c r="Q642" i="1"/>
  <c r="O642" i="1"/>
  <c r="N642" i="1"/>
  <c r="M642" i="1"/>
  <c r="L642" i="1"/>
  <c r="S641" i="1"/>
  <c r="R641" i="1"/>
  <c r="Q641" i="1"/>
  <c r="O641" i="1"/>
  <c r="N641" i="1"/>
  <c r="M641" i="1"/>
  <c r="L641" i="1"/>
  <c r="S640" i="1"/>
  <c r="R640" i="1"/>
  <c r="Q640" i="1"/>
  <c r="O640" i="1"/>
  <c r="N640" i="1"/>
  <c r="M640" i="1"/>
  <c r="L640" i="1"/>
  <c r="S639" i="1"/>
  <c r="R639" i="1"/>
  <c r="Q639" i="1"/>
  <c r="O639" i="1"/>
  <c r="N639" i="1"/>
  <c r="M639" i="1"/>
  <c r="L639" i="1"/>
  <c r="S638" i="1"/>
  <c r="R638" i="1"/>
  <c r="Q638" i="1"/>
  <c r="O638" i="1"/>
  <c r="N638" i="1"/>
  <c r="M638" i="1"/>
  <c r="L638" i="1"/>
  <c r="S637" i="1"/>
  <c r="R637" i="1"/>
  <c r="Q637" i="1"/>
  <c r="O637" i="1"/>
  <c r="N637" i="1"/>
  <c r="M637" i="1"/>
  <c r="L637" i="1"/>
  <c r="S636" i="1"/>
  <c r="R636" i="1"/>
  <c r="Q636" i="1"/>
  <c r="O636" i="1"/>
  <c r="N636" i="1"/>
  <c r="M636" i="1"/>
  <c r="L636" i="1"/>
  <c r="S635" i="1"/>
  <c r="R635" i="1"/>
  <c r="Q635" i="1"/>
  <c r="O635" i="1"/>
  <c r="N635" i="1"/>
  <c r="M635" i="1"/>
  <c r="L635" i="1"/>
  <c r="S634" i="1"/>
  <c r="R634" i="1"/>
  <c r="Q634" i="1"/>
  <c r="O634" i="1"/>
  <c r="N634" i="1"/>
  <c r="M634" i="1"/>
  <c r="L634" i="1"/>
  <c r="S633" i="1"/>
  <c r="R633" i="1"/>
  <c r="Q633" i="1"/>
  <c r="O633" i="1"/>
  <c r="N633" i="1"/>
  <c r="M633" i="1"/>
  <c r="L633" i="1"/>
  <c r="S632" i="1"/>
  <c r="R632" i="1"/>
  <c r="Q632" i="1"/>
  <c r="O632" i="1"/>
  <c r="N632" i="1"/>
  <c r="M632" i="1"/>
  <c r="L632" i="1"/>
  <c r="S631" i="1"/>
  <c r="R631" i="1"/>
  <c r="Q631" i="1"/>
  <c r="O631" i="1"/>
  <c r="N631" i="1"/>
  <c r="M631" i="1"/>
  <c r="L631" i="1"/>
  <c r="S630" i="1"/>
  <c r="R630" i="1"/>
  <c r="Q630" i="1"/>
  <c r="O630" i="1"/>
  <c r="N630" i="1"/>
  <c r="M630" i="1"/>
  <c r="L630" i="1"/>
  <c r="S629" i="1"/>
  <c r="R629" i="1"/>
  <c r="Q629" i="1"/>
  <c r="O629" i="1"/>
  <c r="N629" i="1"/>
  <c r="M629" i="1"/>
  <c r="L629" i="1"/>
  <c r="S628" i="1"/>
  <c r="R628" i="1"/>
  <c r="Q628" i="1"/>
  <c r="O628" i="1"/>
  <c r="N628" i="1"/>
  <c r="M628" i="1"/>
  <c r="L628" i="1"/>
  <c r="S627" i="1"/>
  <c r="R627" i="1"/>
  <c r="Q627" i="1"/>
  <c r="O627" i="1"/>
  <c r="N627" i="1"/>
  <c r="M627" i="1"/>
  <c r="L627" i="1"/>
  <c r="S626" i="1"/>
  <c r="R626" i="1"/>
  <c r="Q626" i="1"/>
  <c r="O626" i="1"/>
  <c r="N626" i="1"/>
  <c r="M626" i="1"/>
  <c r="L626" i="1"/>
  <c r="S625" i="1"/>
  <c r="R625" i="1"/>
  <c r="Q625" i="1"/>
  <c r="O625" i="1"/>
  <c r="N625" i="1"/>
  <c r="M625" i="1"/>
  <c r="L625" i="1"/>
  <c r="S624" i="1"/>
  <c r="R624" i="1"/>
  <c r="Q624" i="1"/>
  <c r="O624" i="1"/>
  <c r="N624" i="1"/>
  <c r="M624" i="1"/>
  <c r="L624" i="1"/>
  <c r="S623" i="1"/>
  <c r="R623" i="1"/>
  <c r="Q623" i="1"/>
  <c r="O623" i="1"/>
  <c r="N623" i="1"/>
  <c r="M623" i="1"/>
  <c r="L623" i="1"/>
  <c r="S622" i="1"/>
  <c r="R622" i="1"/>
  <c r="Q622" i="1"/>
  <c r="O622" i="1"/>
  <c r="N622" i="1"/>
  <c r="M622" i="1"/>
  <c r="L622" i="1"/>
  <c r="S621" i="1"/>
  <c r="R621" i="1"/>
  <c r="Q621" i="1"/>
  <c r="O621" i="1"/>
  <c r="N621" i="1"/>
  <c r="M621" i="1"/>
  <c r="L621" i="1"/>
  <c r="S620" i="1"/>
  <c r="R620" i="1"/>
  <c r="Q620" i="1"/>
  <c r="O620" i="1"/>
  <c r="N620" i="1"/>
  <c r="M620" i="1"/>
  <c r="L620" i="1"/>
  <c r="S619" i="1"/>
  <c r="R619" i="1"/>
  <c r="Q619" i="1"/>
  <c r="O619" i="1"/>
  <c r="N619" i="1"/>
  <c r="M619" i="1"/>
  <c r="L619" i="1"/>
  <c r="S618" i="1"/>
  <c r="R618" i="1"/>
  <c r="Q618" i="1"/>
  <c r="O618" i="1"/>
  <c r="N618" i="1"/>
  <c r="M618" i="1"/>
  <c r="L618" i="1"/>
  <c r="S617" i="1"/>
  <c r="R617" i="1"/>
  <c r="Q617" i="1"/>
  <c r="O617" i="1"/>
  <c r="N617" i="1"/>
  <c r="M617" i="1"/>
  <c r="L617" i="1"/>
  <c r="S616" i="1"/>
  <c r="R616" i="1"/>
  <c r="Q616" i="1"/>
  <c r="O616" i="1"/>
  <c r="N616" i="1"/>
  <c r="M616" i="1"/>
  <c r="L616" i="1"/>
  <c r="S615" i="1"/>
  <c r="R615" i="1"/>
  <c r="Q615" i="1"/>
  <c r="O615" i="1"/>
  <c r="N615" i="1"/>
  <c r="M615" i="1"/>
  <c r="L615" i="1"/>
  <c r="S614" i="1"/>
  <c r="R614" i="1"/>
  <c r="Q614" i="1"/>
  <c r="O614" i="1"/>
  <c r="N614" i="1"/>
  <c r="M614" i="1"/>
  <c r="L614" i="1"/>
  <c r="S613" i="1"/>
  <c r="R613" i="1"/>
  <c r="Q613" i="1"/>
  <c r="O613" i="1"/>
  <c r="N613" i="1"/>
  <c r="M613" i="1"/>
  <c r="L613" i="1"/>
  <c r="S612" i="1"/>
  <c r="R612" i="1"/>
  <c r="Q612" i="1"/>
  <c r="O612" i="1"/>
  <c r="N612" i="1"/>
  <c r="M612" i="1"/>
  <c r="L612" i="1"/>
  <c r="S611" i="1"/>
  <c r="R611" i="1"/>
  <c r="Q611" i="1"/>
  <c r="O611" i="1"/>
  <c r="N611" i="1"/>
  <c r="M611" i="1"/>
  <c r="L611" i="1"/>
  <c r="S610" i="1"/>
  <c r="R610" i="1"/>
  <c r="Q610" i="1"/>
  <c r="O610" i="1"/>
  <c r="N610" i="1"/>
  <c r="M610" i="1"/>
  <c r="L610" i="1"/>
  <c r="S609" i="1"/>
  <c r="R609" i="1"/>
  <c r="Q609" i="1"/>
  <c r="O609" i="1"/>
  <c r="N609" i="1"/>
  <c r="M609" i="1"/>
  <c r="L609" i="1"/>
  <c r="S608" i="1"/>
  <c r="R608" i="1"/>
  <c r="Q608" i="1"/>
  <c r="O608" i="1"/>
  <c r="N608" i="1"/>
  <c r="M608" i="1"/>
  <c r="L608" i="1"/>
  <c r="S607" i="1"/>
  <c r="R607" i="1"/>
  <c r="Q607" i="1"/>
  <c r="O607" i="1"/>
  <c r="N607" i="1"/>
  <c r="M607" i="1"/>
  <c r="L607" i="1"/>
  <c r="S606" i="1"/>
  <c r="R606" i="1"/>
  <c r="Q606" i="1"/>
  <c r="O606" i="1"/>
  <c r="N606" i="1"/>
  <c r="M606" i="1"/>
  <c r="L606" i="1"/>
  <c r="S605" i="1"/>
  <c r="R605" i="1"/>
  <c r="Q605" i="1"/>
  <c r="O605" i="1"/>
  <c r="N605" i="1"/>
  <c r="M605" i="1"/>
  <c r="L605" i="1"/>
  <c r="S604" i="1"/>
  <c r="R604" i="1"/>
  <c r="Q604" i="1"/>
  <c r="O604" i="1"/>
  <c r="N604" i="1"/>
  <c r="M604" i="1"/>
  <c r="L604" i="1"/>
  <c r="S603" i="1"/>
  <c r="R603" i="1"/>
  <c r="Q603" i="1"/>
  <c r="O603" i="1"/>
  <c r="N603" i="1"/>
  <c r="M603" i="1"/>
  <c r="L603" i="1"/>
  <c r="S602" i="1"/>
  <c r="R602" i="1"/>
  <c r="Q602" i="1"/>
  <c r="O602" i="1"/>
  <c r="N602" i="1"/>
  <c r="M602" i="1"/>
  <c r="L602" i="1"/>
  <c r="S601" i="1"/>
  <c r="R601" i="1"/>
  <c r="Q601" i="1"/>
  <c r="O601" i="1"/>
  <c r="N601" i="1"/>
  <c r="M601" i="1"/>
  <c r="L601" i="1"/>
  <c r="S600" i="1"/>
  <c r="R600" i="1"/>
  <c r="Q600" i="1"/>
  <c r="O600" i="1"/>
  <c r="N600" i="1"/>
  <c r="M600" i="1"/>
  <c r="L600" i="1"/>
  <c r="S599" i="1"/>
  <c r="R599" i="1"/>
  <c r="Q599" i="1"/>
  <c r="O599" i="1"/>
  <c r="N599" i="1"/>
  <c r="M599" i="1"/>
  <c r="L599" i="1"/>
  <c r="S598" i="1"/>
  <c r="R598" i="1"/>
  <c r="Q598" i="1"/>
  <c r="O598" i="1"/>
  <c r="N598" i="1"/>
  <c r="M598" i="1"/>
  <c r="L598" i="1"/>
  <c r="S597" i="1"/>
  <c r="R597" i="1"/>
  <c r="Q597" i="1"/>
  <c r="O597" i="1"/>
  <c r="N597" i="1"/>
  <c r="M597" i="1"/>
  <c r="L597" i="1"/>
  <c r="S596" i="1"/>
  <c r="R596" i="1"/>
  <c r="Q596" i="1"/>
  <c r="O596" i="1"/>
  <c r="N596" i="1"/>
  <c r="M596" i="1"/>
  <c r="L596" i="1"/>
  <c r="S595" i="1"/>
  <c r="R595" i="1"/>
  <c r="Q595" i="1"/>
  <c r="O595" i="1"/>
  <c r="N595" i="1"/>
  <c r="M595" i="1"/>
  <c r="L595" i="1"/>
  <c r="S594" i="1"/>
  <c r="R594" i="1"/>
  <c r="Q594" i="1"/>
  <c r="O594" i="1"/>
  <c r="N594" i="1"/>
  <c r="M594" i="1"/>
  <c r="L594" i="1"/>
  <c r="S593" i="1"/>
  <c r="R593" i="1"/>
  <c r="Q593" i="1"/>
  <c r="O593" i="1"/>
  <c r="N593" i="1"/>
  <c r="M593" i="1"/>
  <c r="L593" i="1"/>
  <c r="S592" i="1"/>
  <c r="R592" i="1"/>
  <c r="Q592" i="1"/>
  <c r="O592" i="1"/>
  <c r="N592" i="1"/>
  <c r="M592" i="1"/>
  <c r="L592" i="1"/>
  <c r="S591" i="1"/>
  <c r="R591" i="1"/>
  <c r="Q591" i="1"/>
  <c r="O591" i="1"/>
  <c r="N591" i="1"/>
  <c r="M591" i="1"/>
  <c r="L591" i="1"/>
  <c r="S590" i="1"/>
  <c r="R590" i="1"/>
  <c r="Q590" i="1"/>
  <c r="O590" i="1"/>
  <c r="N590" i="1"/>
  <c r="M590" i="1"/>
  <c r="L590" i="1"/>
  <c r="S589" i="1"/>
  <c r="R589" i="1"/>
  <c r="Q589" i="1"/>
  <c r="O589" i="1"/>
  <c r="N589" i="1"/>
  <c r="M589" i="1"/>
  <c r="L589" i="1"/>
  <c r="S588" i="1"/>
  <c r="R588" i="1"/>
  <c r="Q588" i="1"/>
  <c r="O588" i="1"/>
  <c r="N588" i="1"/>
  <c r="M588" i="1"/>
  <c r="L588" i="1"/>
  <c r="S587" i="1"/>
  <c r="R587" i="1"/>
  <c r="Q587" i="1"/>
  <c r="O587" i="1"/>
  <c r="N587" i="1"/>
  <c r="M587" i="1"/>
  <c r="L587" i="1"/>
  <c r="S586" i="1"/>
  <c r="R586" i="1"/>
  <c r="Q586" i="1"/>
  <c r="O586" i="1"/>
  <c r="N586" i="1"/>
  <c r="M586" i="1"/>
  <c r="L586" i="1"/>
  <c r="S585" i="1"/>
  <c r="R585" i="1"/>
  <c r="Q585" i="1"/>
  <c r="O585" i="1"/>
  <c r="N585" i="1"/>
  <c r="M585" i="1"/>
  <c r="L585" i="1"/>
  <c r="S584" i="1"/>
  <c r="R584" i="1"/>
  <c r="Q584" i="1"/>
  <c r="O584" i="1"/>
  <c r="N584" i="1"/>
  <c r="M584" i="1"/>
  <c r="L584" i="1"/>
  <c r="S583" i="1"/>
  <c r="R583" i="1"/>
  <c r="Q583" i="1"/>
  <c r="O583" i="1"/>
  <c r="N583" i="1"/>
  <c r="M583" i="1"/>
  <c r="L583" i="1"/>
  <c r="S582" i="1"/>
  <c r="R582" i="1"/>
  <c r="Q582" i="1"/>
  <c r="O582" i="1"/>
  <c r="N582" i="1"/>
  <c r="M582" i="1"/>
  <c r="L582" i="1"/>
  <c r="S581" i="1"/>
  <c r="R581" i="1"/>
  <c r="Q581" i="1"/>
  <c r="O581" i="1"/>
  <c r="N581" i="1"/>
  <c r="M581" i="1"/>
  <c r="L581" i="1"/>
  <c r="S580" i="1"/>
  <c r="R580" i="1"/>
  <c r="Q580" i="1"/>
  <c r="O580" i="1"/>
  <c r="N580" i="1"/>
  <c r="M580" i="1"/>
  <c r="L580" i="1"/>
  <c r="S579" i="1"/>
  <c r="R579" i="1"/>
  <c r="Q579" i="1"/>
  <c r="O579" i="1"/>
  <c r="N579" i="1"/>
  <c r="M579" i="1"/>
  <c r="L579" i="1"/>
  <c r="S578" i="1"/>
  <c r="R578" i="1"/>
  <c r="Q578" i="1"/>
  <c r="O578" i="1"/>
  <c r="N578" i="1"/>
  <c r="M578" i="1"/>
  <c r="L578" i="1"/>
  <c r="S577" i="1"/>
  <c r="R577" i="1"/>
  <c r="Q577" i="1"/>
  <c r="O577" i="1"/>
  <c r="N577" i="1"/>
  <c r="M577" i="1"/>
  <c r="L577" i="1"/>
  <c r="S576" i="1"/>
  <c r="R576" i="1"/>
  <c r="Q576" i="1"/>
  <c r="O576" i="1"/>
  <c r="N576" i="1"/>
  <c r="M576" i="1"/>
  <c r="L576" i="1"/>
  <c r="S575" i="1"/>
  <c r="R575" i="1"/>
  <c r="Q575" i="1"/>
  <c r="O575" i="1"/>
  <c r="N575" i="1"/>
  <c r="M575" i="1"/>
  <c r="L575" i="1"/>
  <c r="S574" i="1"/>
  <c r="R574" i="1"/>
  <c r="Q574" i="1"/>
  <c r="O574" i="1"/>
  <c r="N574" i="1"/>
  <c r="M574" i="1"/>
  <c r="L574" i="1"/>
  <c r="S573" i="1"/>
  <c r="R573" i="1"/>
  <c r="Q573" i="1"/>
  <c r="O573" i="1"/>
  <c r="N573" i="1"/>
  <c r="M573" i="1"/>
  <c r="L573" i="1"/>
  <c r="S572" i="1"/>
  <c r="R572" i="1"/>
  <c r="Q572" i="1"/>
  <c r="O572" i="1"/>
  <c r="N572" i="1"/>
  <c r="M572" i="1"/>
  <c r="L572" i="1"/>
  <c r="S571" i="1"/>
  <c r="R571" i="1"/>
  <c r="Q571" i="1"/>
  <c r="O571" i="1"/>
  <c r="N571" i="1"/>
  <c r="M571" i="1"/>
  <c r="L571" i="1"/>
  <c r="S570" i="1"/>
  <c r="R570" i="1"/>
  <c r="Q570" i="1"/>
  <c r="O570" i="1"/>
  <c r="N570" i="1"/>
  <c r="M570" i="1"/>
  <c r="L570" i="1"/>
  <c r="S569" i="1"/>
  <c r="R569" i="1"/>
  <c r="Q569" i="1"/>
  <c r="O569" i="1"/>
  <c r="N569" i="1"/>
  <c r="M569" i="1"/>
  <c r="L569" i="1"/>
  <c r="S568" i="1"/>
  <c r="R568" i="1"/>
  <c r="Q568" i="1"/>
  <c r="O568" i="1"/>
  <c r="N568" i="1"/>
  <c r="M568" i="1"/>
  <c r="L568" i="1"/>
  <c r="S561" i="1"/>
  <c r="R561" i="1"/>
  <c r="Q561" i="1"/>
  <c r="O561" i="1"/>
  <c r="N561" i="1"/>
  <c r="M561" i="1"/>
  <c r="L561" i="1"/>
  <c r="S567" i="1"/>
  <c r="R567" i="1"/>
  <c r="Q567" i="1"/>
  <c r="O567" i="1"/>
  <c r="N567" i="1"/>
  <c r="M567" i="1"/>
  <c r="L567" i="1"/>
  <c r="S566" i="1"/>
  <c r="R566" i="1"/>
  <c r="Q566" i="1"/>
  <c r="O566" i="1"/>
  <c r="N566" i="1"/>
  <c r="M566" i="1"/>
  <c r="L566" i="1"/>
  <c r="S565" i="1"/>
  <c r="R565" i="1"/>
  <c r="Q565" i="1"/>
  <c r="O565" i="1"/>
  <c r="N565" i="1"/>
  <c r="M565" i="1"/>
  <c r="L565" i="1"/>
  <c r="S564" i="1"/>
  <c r="R564" i="1"/>
  <c r="Q564" i="1"/>
  <c r="O564" i="1"/>
  <c r="N564" i="1"/>
  <c r="M564" i="1"/>
  <c r="L564" i="1"/>
  <c r="S563" i="1"/>
  <c r="R563" i="1"/>
  <c r="Q563" i="1"/>
  <c r="O563" i="1"/>
  <c r="N563" i="1"/>
  <c r="M563" i="1"/>
  <c r="L563" i="1"/>
  <c r="S562" i="1"/>
  <c r="R562" i="1"/>
  <c r="Q562" i="1"/>
  <c r="O562" i="1"/>
  <c r="N562" i="1"/>
  <c r="M562" i="1"/>
  <c r="L562" i="1"/>
  <c r="S560" i="1"/>
  <c r="R560" i="1"/>
  <c r="Q560" i="1"/>
  <c r="O560" i="1"/>
  <c r="N560" i="1"/>
  <c r="M560" i="1"/>
  <c r="L560" i="1"/>
  <c r="S559" i="1"/>
  <c r="R559" i="1"/>
  <c r="Q559" i="1"/>
  <c r="O559" i="1"/>
  <c r="N559" i="1"/>
  <c r="M559" i="1"/>
  <c r="L559" i="1"/>
  <c r="S558" i="1"/>
  <c r="R558" i="1"/>
  <c r="Q558" i="1"/>
  <c r="O558" i="1"/>
  <c r="N558" i="1"/>
  <c r="M558" i="1"/>
  <c r="L558" i="1"/>
  <c r="S557" i="1"/>
  <c r="R557" i="1"/>
  <c r="Q557" i="1"/>
  <c r="O557" i="1"/>
  <c r="N557" i="1"/>
  <c r="M557" i="1"/>
  <c r="L557" i="1"/>
  <c r="S556" i="1"/>
  <c r="R556" i="1"/>
  <c r="Q556" i="1"/>
  <c r="O556" i="1"/>
  <c r="N556" i="1"/>
  <c r="M556" i="1"/>
  <c r="L556" i="1"/>
  <c r="S555" i="1"/>
  <c r="R555" i="1"/>
  <c r="Q555" i="1"/>
  <c r="O555" i="1"/>
  <c r="N555" i="1"/>
  <c r="M555" i="1"/>
  <c r="L555" i="1"/>
  <c r="S205" i="1"/>
  <c r="R205" i="1"/>
  <c r="Q205" i="1"/>
  <c r="O205" i="1"/>
  <c r="N205" i="1"/>
  <c r="M205" i="1"/>
  <c r="L205" i="1"/>
  <c r="S554" i="1"/>
  <c r="R554" i="1"/>
  <c r="Q554" i="1"/>
  <c r="O554" i="1"/>
  <c r="N554" i="1"/>
  <c r="M554" i="1"/>
  <c r="L554" i="1"/>
  <c r="S553" i="1"/>
  <c r="R553" i="1"/>
  <c r="Q553" i="1"/>
  <c r="O553" i="1"/>
  <c r="N553" i="1"/>
  <c r="M553" i="1"/>
  <c r="L553" i="1"/>
  <c r="S552" i="1"/>
  <c r="R552" i="1"/>
  <c r="Q552" i="1"/>
  <c r="O552" i="1"/>
  <c r="N552" i="1"/>
  <c r="M552" i="1"/>
  <c r="L552" i="1"/>
  <c r="S551" i="1"/>
  <c r="R551" i="1"/>
  <c r="Q551" i="1"/>
  <c r="O551" i="1"/>
  <c r="N551" i="1"/>
  <c r="M551" i="1"/>
  <c r="L551" i="1"/>
  <c r="S550" i="1"/>
  <c r="R550" i="1"/>
  <c r="Q550" i="1"/>
  <c r="O550" i="1"/>
  <c r="N550" i="1"/>
  <c r="M550" i="1"/>
  <c r="L550" i="1"/>
  <c r="S549" i="1"/>
  <c r="R549" i="1"/>
  <c r="Q549" i="1"/>
  <c r="O549" i="1"/>
  <c r="N549" i="1"/>
  <c r="M549" i="1"/>
  <c r="L549" i="1"/>
  <c r="S548" i="1"/>
  <c r="R548" i="1"/>
  <c r="Q548" i="1"/>
  <c r="O548" i="1"/>
  <c r="N548" i="1"/>
  <c r="M548" i="1"/>
  <c r="L548" i="1"/>
  <c r="S547" i="1"/>
  <c r="R547" i="1"/>
  <c r="Q547" i="1"/>
  <c r="O547" i="1"/>
  <c r="N547" i="1"/>
  <c r="M547" i="1"/>
  <c r="L547" i="1"/>
  <c r="S546" i="1"/>
  <c r="R546" i="1"/>
  <c r="Q546" i="1"/>
  <c r="O546" i="1"/>
  <c r="N546" i="1"/>
  <c r="M546" i="1"/>
  <c r="L546" i="1"/>
  <c r="S545" i="1"/>
  <c r="R545" i="1"/>
  <c r="Q545" i="1"/>
  <c r="O545" i="1"/>
  <c r="N545" i="1"/>
  <c r="M545" i="1"/>
  <c r="L545" i="1"/>
  <c r="S544" i="1"/>
  <c r="R544" i="1"/>
  <c r="Q544" i="1"/>
  <c r="O544" i="1"/>
  <c r="N544" i="1"/>
  <c r="M544" i="1"/>
  <c r="L544" i="1"/>
  <c r="S543" i="1"/>
  <c r="R543" i="1"/>
  <c r="Q543" i="1"/>
  <c r="O543" i="1"/>
  <c r="N543" i="1"/>
  <c r="M543" i="1"/>
  <c r="L543" i="1"/>
  <c r="S542" i="1"/>
  <c r="R542" i="1"/>
  <c r="Q542" i="1"/>
  <c r="O542" i="1"/>
  <c r="N542" i="1"/>
  <c r="M542" i="1"/>
  <c r="L542" i="1"/>
  <c r="S541" i="1"/>
  <c r="R541" i="1"/>
  <c r="Q541" i="1"/>
  <c r="O541" i="1"/>
  <c r="N541" i="1"/>
  <c r="M541" i="1"/>
  <c r="L541" i="1"/>
  <c r="S540" i="1"/>
  <c r="R540" i="1"/>
  <c r="Q540" i="1"/>
  <c r="O540" i="1"/>
  <c r="N540" i="1"/>
  <c r="M540" i="1"/>
  <c r="L540" i="1"/>
  <c r="S539" i="1"/>
  <c r="R539" i="1"/>
  <c r="Q539" i="1"/>
  <c r="O539" i="1"/>
  <c r="N539" i="1"/>
  <c r="M539" i="1"/>
  <c r="L539" i="1"/>
  <c r="S538" i="1"/>
  <c r="R538" i="1"/>
  <c r="Q538" i="1"/>
  <c r="O538" i="1"/>
  <c r="N538" i="1"/>
  <c r="M538" i="1"/>
  <c r="L538" i="1"/>
  <c r="S537" i="1"/>
  <c r="R537" i="1"/>
  <c r="Q537" i="1"/>
  <c r="O537" i="1"/>
  <c r="N537" i="1"/>
  <c r="M537" i="1"/>
  <c r="L537" i="1"/>
  <c r="S536" i="1"/>
  <c r="R536" i="1"/>
  <c r="Q536" i="1"/>
  <c r="O536" i="1"/>
  <c r="N536" i="1"/>
  <c r="M536" i="1"/>
  <c r="L536" i="1"/>
  <c r="S535" i="1"/>
  <c r="R535" i="1"/>
  <c r="Q535" i="1"/>
  <c r="O535" i="1"/>
  <c r="N535" i="1"/>
  <c r="M535" i="1"/>
  <c r="L535" i="1"/>
  <c r="S534" i="1"/>
  <c r="R534" i="1"/>
  <c r="Q534" i="1"/>
  <c r="O534" i="1"/>
  <c r="N534" i="1"/>
  <c r="M534" i="1"/>
  <c r="L534" i="1"/>
  <c r="S533" i="1"/>
  <c r="R533" i="1"/>
  <c r="Q533" i="1"/>
  <c r="O533" i="1"/>
  <c r="N533" i="1"/>
  <c r="M533" i="1"/>
  <c r="L533" i="1"/>
  <c r="S532" i="1"/>
  <c r="R532" i="1"/>
  <c r="Q532" i="1"/>
  <c r="O532" i="1"/>
  <c r="N532" i="1"/>
  <c r="M532" i="1"/>
  <c r="L532" i="1"/>
  <c r="S531" i="1"/>
  <c r="R531" i="1"/>
  <c r="Q531" i="1"/>
  <c r="O531" i="1"/>
  <c r="N531" i="1"/>
  <c r="M531" i="1"/>
  <c r="L531" i="1"/>
  <c r="S530" i="1"/>
  <c r="R530" i="1"/>
  <c r="Q530" i="1"/>
  <c r="O530" i="1"/>
  <c r="N530" i="1"/>
  <c r="M530" i="1"/>
  <c r="L530" i="1"/>
  <c r="S529" i="1"/>
  <c r="R529" i="1"/>
  <c r="Q529" i="1"/>
  <c r="O529" i="1"/>
  <c r="N529" i="1"/>
  <c r="M529" i="1"/>
  <c r="L529" i="1"/>
  <c r="S528" i="1"/>
  <c r="R528" i="1"/>
  <c r="Q528" i="1"/>
  <c r="O528" i="1"/>
  <c r="N528" i="1"/>
  <c r="M528" i="1"/>
  <c r="L528" i="1"/>
  <c r="S527" i="1"/>
  <c r="R527" i="1"/>
  <c r="Q527" i="1"/>
  <c r="O527" i="1"/>
  <c r="N527" i="1"/>
  <c r="M527" i="1"/>
  <c r="L527" i="1"/>
  <c r="S526" i="1"/>
  <c r="R526" i="1"/>
  <c r="Q526" i="1"/>
  <c r="O526" i="1"/>
  <c r="N526" i="1"/>
  <c r="M526" i="1"/>
  <c r="L526" i="1"/>
  <c r="S525" i="1"/>
  <c r="R525" i="1"/>
  <c r="Q525" i="1"/>
  <c r="O525" i="1"/>
  <c r="N525" i="1"/>
  <c r="M525" i="1"/>
  <c r="L525" i="1"/>
  <c r="S524" i="1"/>
  <c r="R524" i="1"/>
  <c r="Q524" i="1"/>
  <c r="O524" i="1"/>
  <c r="N524" i="1"/>
  <c r="M524" i="1"/>
  <c r="L524" i="1"/>
  <c r="S523" i="1"/>
  <c r="R523" i="1"/>
  <c r="Q523" i="1"/>
  <c r="O523" i="1"/>
  <c r="N523" i="1"/>
  <c r="M523" i="1"/>
  <c r="L523" i="1"/>
  <c r="S522" i="1"/>
  <c r="R522" i="1"/>
  <c r="Q522" i="1"/>
  <c r="O522" i="1"/>
  <c r="N522" i="1"/>
  <c r="M522" i="1"/>
  <c r="L522" i="1"/>
  <c r="S521" i="1"/>
  <c r="R521" i="1"/>
  <c r="Q521" i="1"/>
  <c r="O521" i="1"/>
  <c r="N521" i="1"/>
  <c r="M521" i="1"/>
  <c r="L521" i="1"/>
  <c r="S520" i="1"/>
  <c r="R520" i="1"/>
  <c r="Q520" i="1"/>
  <c r="O520" i="1"/>
  <c r="N520" i="1"/>
  <c r="M520" i="1"/>
  <c r="L520" i="1"/>
  <c r="S519" i="1"/>
  <c r="R519" i="1"/>
  <c r="Q519" i="1"/>
  <c r="O519" i="1"/>
  <c r="N519" i="1"/>
  <c r="M519" i="1"/>
  <c r="L519" i="1"/>
  <c r="S518" i="1"/>
  <c r="R518" i="1"/>
  <c r="Q518" i="1"/>
  <c r="O518" i="1"/>
  <c r="N518" i="1"/>
  <c r="M518" i="1"/>
  <c r="L518" i="1"/>
  <c r="S517" i="1"/>
  <c r="R517" i="1"/>
  <c r="Q517" i="1"/>
  <c r="O517" i="1"/>
  <c r="N517" i="1"/>
  <c r="M517" i="1"/>
  <c r="L517" i="1"/>
  <c r="S516" i="1"/>
  <c r="R516" i="1"/>
  <c r="Q516" i="1"/>
  <c r="O516" i="1"/>
  <c r="N516" i="1"/>
  <c r="M516" i="1"/>
  <c r="L516" i="1"/>
  <c r="S515" i="1"/>
  <c r="R515" i="1"/>
  <c r="Q515" i="1"/>
  <c r="O515" i="1"/>
  <c r="N515" i="1"/>
  <c r="M515" i="1"/>
  <c r="L515" i="1"/>
  <c r="S514" i="1"/>
  <c r="R514" i="1"/>
  <c r="Q514" i="1"/>
  <c r="O514" i="1"/>
  <c r="N514" i="1"/>
  <c r="M514" i="1"/>
  <c r="L514" i="1"/>
  <c r="S513" i="1"/>
  <c r="R513" i="1"/>
  <c r="Q513" i="1"/>
  <c r="O513" i="1"/>
  <c r="N513" i="1"/>
  <c r="M513" i="1"/>
  <c r="L513" i="1"/>
  <c r="S512" i="1"/>
  <c r="R512" i="1"/>
  <c r="Q512" i="1"/>
  <c r="O512" i="1"/>
  <c r="N512" i="1"/>
  <c r="M512" i="1"/>
  <c r="L512" i="1"/>
  <c r="S511" i="1"/>
  <c r="R511" i="1"/>
  <c r="Q511" i="1"/>
  <c r="O511" i="1"/>
  <c r="N511" i="1"/>
  <c r="M511" i="1"/>
  <c r="L511" i="1"/>
  <c r="S510" i="1"/>
  <c r="R510" i="1"/>
  <c r="Q510" i="1"/>
  <c r="O510" i="1"/>
  <c r="N510" i="1"/>
  <c r="M510" i="1"/>
  <c r="L510" i="1"/>
  <c r="S509" i="1"/>
  <c r="R509" i="1"/>
  <c r="Q509" i="1"/>
  <c r="O509" i="1"/>
  <c r="N509" i="1"/>
  <c r="M509" i="1"/>
  <c r="L509" i="1"/>
  <c r="S508" i="1"/>
  <c r="R508" i="1"/>
  <c r="Q508" i="1"/>
  <c r="O508" i="1"/>
  <c r="N508" i="1"/>
  <c r="M508" i="1"/>
  <c r="L508" i="1"/>
  <c r="S507" i="1"/>
  <c r="R507" i="1"/>
  <c r="Q507" i="1"/>
  <c r="O507" i="1"/>
  <c r="N507" i="1"/>
  <c r="M507" i="1"/>
  <c r="L507" i="1"/>
  <c r="S506" i="1"/>
  <c r="R506" i="1"/>
  <c r="Q506" i="1"/>
  <c r="O506" i="1"/>
  <c r="N506" i="1"/>
  <c r="M506" i="1"/>
  <c r="L506" i="1"/>
  <c r="S505" i="1"/>
  <c r="R505" i="1"/>
  <c r="Q505" i="1"/>
  <c r="O505" i="1"/>
  <c r="N505" i="1"/>
  <c r="M505" i="1"/>
  <c r="L505" i="1"/>
  <c r="S504" i="1"/>
  <c r="R504" i="1"/>
  <c r="Q504" i="1"/>
  <c r="O504" i="1"/>
  <c r="N504" i="1"/>
  <c r="M504" i="1"/>
  <c r="L504" i="1"/>
  <c r="S503" i="1"/>
  <c r="R503" i="1"/>
  <c r="Q503" i="1"/>
  <c r="O503" i="1"/>
  <c r="N503" i="1"/>
  <c r="M503" i="1"/>
  <c r="L503" i="1"/>
  <c r="S502" i="1"/>
  <c r="R502" i="1"/>
  <c r="Q502" i="1"/>
  <c r="O502" i="1"/>
  <c r="N502" i="1"/>
  <c r="M502" i="1"/>
  <c r="L502" i="1"/>
  <c r="S501" i="1"/>
  <c r="R501" i="1"/>
  <c r="Q501" i="1"/>
  <c r="O501" i="1"/>
  <c r="N501" i="1"/>
  <c r="M501" i="1"/>
  <c r="L501" i="1"/>
  <c r="S500" i="1"/>
  <c r="R500" i="1"/>
  <c r="Q500" i="1"/>
  <c r="O500" i="1"/>
  <c r="N500" i="1"/>
  <c r="M500" i="1"/>
  <c r="L500" i="1"/>
  <c r="S499" i="1"/>
  <c r="R499" i="1"/>
  <c r="Q499" i="1"/>
  <c r="O499" i="1"/>
  <c r="N499" i="1"/>
  <c r="M499" i="1"/>
  <c r="L499" i="1"/>
  <c r="S498" i="1"/>
  <c r="R498" i="1"/>
  <c r="Q498" i="1"/>
  <c r="O498" i="1"/>
  <c r="N498" i="1"/>
  <c r="M498" i="1"/>
  <c r="L498" i="1"/>
  <c r="S497" i="1"/>
  <c r="R497" i="1"/>
  <c r="Q497" i="1"/>
  <c r="O497" i="1"/>
  <c r="N497" i="1"/>
  <c r="M497" i="1"/>
  <c r="L497" i="1"/>
  <c r="S496" i="1"/>
  <c r="R496" i="1"/>
  <c r="Q496" i="1"/>
  <c r="O496" i="1"/>
  <c r="N496" i="1"/>
  <c r="M496" i="1"/>
  <c r="L496" i="1"/>
  <c r="S495" i="1"/>
  <c r="R495" i="1"/>
  <c r="Q495" i="1"/>
  <c r="O495" i="1"/>
  <c r="N495" i="1"/>
  <c r="M495" i="1"/>
  <c r="L495" i="1"/>
  <c r="S494" i="1"/>
  <c r="R494" i="1"/>
  <c r="Q494" i="1"/>
  <c r="O494" i="1"/>
  <c r="N494" i="1"/>
  <c r="M494" i="1"/>
  <c r="L494" i="1"/>
  <c r="S493" i="1"/>
  <c r="R493" i="1"/>
  <c r="Q493" i="1"/>
  <c r="O493" i="1"/>
  <c r="N493" i="1"/>
  <c r="M493" i="1"/>
  <c r="L493" i="1"/>
  <c r="S492" i="1"/>
  <c r="R492" i="1"/>
  <c r="Q492" i="1"/>
  <c r="O492" i="1"/>
  <c r="N492" i="1"/>
  <c r="M492" i="1"/>
  <c r="L492" i="1"/>
  <c r="S491" i="1"/>
  <c r="R491" i="1"/>
  <c r="Q491" i="1"/>
  <c r="O491" i="1"/>
  <c r="N491" i="1"/>
  <c r="M491" i="1"/>
  <c r="L491" i="1"/>
  <c r="S490" i="1"/>
  <c r="R490" i="1"/>
  <c r="Q490" i="1"/>
  <c r="O490" i="1"/>
  <c r="N490" i="1"/>
  <c r="M490" i="1"/>
  <c r="L490" i="1"/>
  <c r="S489" i="1"/>
  <c r="R489" i="1"/>
  <c r="Q489" i="1"/>
  <c r="O489" i="1"/>
  <c r="N489" i="1"/>
  <c r="M489" i="1"/>
  <c r="L489" i="1"/>
  <c r="S488" i="1"/>
  <c r="R488" i="1"/>
  <c r="Q488" i="1"/>
  <c r="O488" i="1"/>
  <c r="N488" i="1"/>
  <c r="M488" i="1"/>
  <c r="L488" i="1"/>
  <c r="S487" i="1"/>
  <c r="R487" i="1"/>
  <c r="Q487" i="1"/>
  <c r="O487" i="1"/>
  <c r="N487" i="1"/>
  <c r="M487" i="1"/>
  <c r="L487" i="1"/>
  <c r="S486" i="1"/>
  <c r="R486" i="1"/>
  <c r="Q486" i="1"/>
  <c r="O486" i="1"/>
  <c r="N486" i="1"/>
  <c r="M486" i="1"/>
  <c r="L486" i="1"/>
  <c r="S485" i="1"/>
  <c r="R485" i="1"/>
  <c r="Q485" i="1"/>
  <c r="O485" i="1"/>
  <c r="N485" i="1"/>
  <c r="M485" i="1"/>
  <c r="L485" i="1"/>
  <c r="S484" i="1"/>
  <c r="R484" i="1"/>
  <c r="Q484" i="1"/>
  <c r="O484" i="1"/>
  <c r="N484" i="1"/>
  <c r="M484" i="1"/>
  <c r="L484" i="1"/>
  <c r="S483" i="1"/>
  <c r="R483" i="1"/>
  <c r="Q483" i="1"/>
  <c r="O483" i="1"/>
  <c r="N483" i="1"/>
  <c r="M483" i="1"/>
  <c r="L483" i="1"/>
  <c r="S482" i="1"/>
  <c r="R482" i="1"/>
  <c r="Q482" i="1"/>
  <c r="O482" i="1"/>
  <c r="N482" i="1"/>
  <c r="M482" i="1"/>
  <c r="L482" i="1"/>
  <c r="S481" i="1"/>
  <c r="R481" i="1"/>
  <c r="Q481" i="1"/>
  <c r="O481" i="1"/>
  <c r="N481" i="1"/>
  <c r="M481" i="1"/>
  <c r="L481" i="1"/>
  <c r="S480" i="1"/>
  <c r="R480" i="1"/>
  <c r="Q480" i="1"/>
  <c r="O480" i="1"/>
  <c r="N480" i="1"/>
  <c r="M480" i="1"/>
  <c r="L480" i="1"/>
  <c r="S479" i="1"/>
  <c r="R479" i="1"/>
  <c r="Q479" i="1"/>
  <c r="O479" i="1"/>
  <c r="N479" i="1"/>
  <c r="M479" i="1"/>
  <c r="L479" i="1"/>
  <c r="S478" i="1"/>
  <c r="R478" i="1"/>
  <c r="Q478" i="1"/>
  <c r="O478" i="1"/>
  <c r="N478" i="1"/>
  <c r="M478" i="1"/>
  <c r="L478" i="1"/>
  <c r="S477" i="1"/>
  <c r="R477" i="1"/>
  <c r="Q477" i="1"/>
  <c r="O477" i="1"/>
  <c r="N477" i="1"/>
  <c r="M477" i="1"/>
  <c r="L477" i="1"/>
  <c r="S476" i="1"/>
  <c r="R476" i="1"/>
  <c r="Q476" i="1"/>
  <c r="O476" i="1"/>
  <c r="N476" i="1"/>
  <c r="M476" i="1"/>
  <c r="L476" i="1"/>
  <c r="S475" i="1"/>
  <c r="R475" i="1"/>
  <c r="Q475" i="1"/>
  <c r="O475" i="1"/>
  <c r="N475" i="1"/>
  <c r="M475" i="1"/>
  <c r="L475" i="1"/>
  <c r="S474" i="1"/>
  <c r="R474" i="1"/>
  <c r="Q474" i="1"/>
  <c r="O474" i="1"/>
  <c r="N474" i="1"/>
  <c r="M474" i="1"/>
  <c r="L474" i="1"/>
  <c r="S473" i="1"/>
  <c r="R473" i="1"/>
  <c r="Q473" i="1"/>
  <c r="O473" i="1"/>
  <c r="N473" i="1"/>
  <c r="M473" i="1"/>
  <c r="L473" i="1"/>
  <c r="S472" i="1"/>
  <c r="R472" i="1"/>
  <c r="Q472" i="1"/>
  <c r="O472" i="1"/>
  <c r="N472" i="1"/>
  <c r="M472" i="1"/>
  <c r="L472" i="1"/>
  <c r="S471" i="1"/>
  <c r="R471" i="1"/>
  <c r="Q471" i="1"/>
  <c r="O471" i="1"/>
  <c r="N471" i="1"/>
  <c r="M471" i="1"/>
  <c r="L471" i="1"/>
  <c r="S470" i="1"/>
  <c r="R470" i="1"/>
  <c r="Q470" i="1"/>
  <c r="O470" i="1"/>
  <c r="N470" i="1"/>
  <c r="M470" i="1"/>
  <c r="L470" i="1"/>
  <c r="S469" i="1"/>
  <c r="R469" i="1"/>
  <c r="Q469" i="1"/>
  <c r="O469" i="1"/>
  <c r="N469" i="1"/>
  <c r="M469" i="1"/>
  <c r="L469" i="1"/>
  <c r="S468" i="1"/>
  <c r="R468" i="1"/>
  <c r="Q468" i="1"/>
  <c r="O468" i="1"/>
  <c r="N468" i="1"/>
  <c r="M468" i="1"/>
  <c r="L468" i="1"/>
  <c r="S467" i="1"/>
  <c r="R467" i="1"/>
  <c r="Q467" i="1"/>
  <c r="O467" i="1"/>
  <c r="N467" i="1"/>
  <c r="M467" i="1"/>
  <c r="L467" i="1"/>
  <c r="S466" i="1"/>
  <c r="R466" i="1"/>
  <c r="Q466" i="1"/>
  <c r="O466" i="1"/>
  <c r="N466" i="1"/>
  <c r="M466" i="1"/>
  <c r="L466" i="1"/>
  <c r="S465" i="1"/>
  <c r="R465" i="1"/>
  <c r="Q465" i="1"/>
  <c r="O465" i="1"/>
  <c r="N465" i="1"/>
  <c r="M465" i="1"/>
  <c r="L465" i="1"/>
  <c r="S464" i="1"/>
  <c r="R464" i="1"/>
  <c r="Q464" i="1"/>
  <c r="O464" i="1"/>
  <c r="N464" i="1"/>
  <c r="M464" i="1"/>
  <c r="L464" i="1"/>
  <c r="S463" i="1"/>
  <c r="R463" i="1"/>
  <c r="Q463" i="1"/>
  <c r="O463" i="1"/>
  <c r="N463" i="1"/>
  <c r="M463" i="1"/>
  <c r="L463" i="1"/>
  <c r="S462" i="1"/>
  <c r="R462" i="1"/>
  <c r="Q462" i="1"/>
  <c r="O462" i="1"/>
  <c r="N462" i="1"/>
  <c r="M462" i="1"/>
  <c r="L462" i="1"/>
  <c r="S461" i="1"/>
  <c r="R461" i="1"/>
  <c r="Q461" i="1"/>
  <c r="O461" i="1"/>
  <c r="N461" i="1"/>
  <c r="M461" i="1"/>
  <c r="L461" i="1"/>
  <c r="S460" i="1"/>
  <c r="R460" i="1"/>
  <c r="Q460" i="1"/>
  <c r="O460" i="1"/>
  <c r="N460" i="1"/>
  <c r="M460" i="1"/>
  <c r="L460" i="1"/>
  <c r="S459" i="1"/>
  <c r="R459" i="1"/>
  <c r="Q459" i="1"/>
  <c r="O459" i="1"/>
  <c r="N459" i="1"/>
  <c r="M459" i="1"/>
  <c r="L459" i="1"/>
  <c r="S458" i="1"/>
  <c r="R458" i="1"/>
  <c r="Q458" i="1"/>
  <c r="O458" i="1"/>
  <c r="N458" i="1"/>
  <c r="M458" i="1"/>
  <c r="L458" i="1"/>
  <c r="S457" i="1"/>
  <c r="R457" i="1"/>
  <c r="Q457" i="1"/>
  <c r="O457" i="1"/>
  <c r="N457" i="1"/>
  <c r="M457" i="1"/>
  <c r="L457" i="1"/>
  <c r="S456" i="1"/>
  <c r="R456" i="1"/>
  <c r="Q456" i="1"/>
  <c r="O456" i="1"/>
  <c r="N456" i="1"/>
  <c r="M456" i="1"/>
  <c r="L456" i="1"/>
  <c r="S455" i="1"/>
  <c r="R455" i="1"/>
  <c r="Q455" i="1"/>
  <c r="O455" i="1"/>
  <c r="N455" i="1"/>
  <c r="M455" i="1"/>
  <c r="L455" i="1"/>
  <c r="S454" i="1"/>
  <c r="R454" i="1"/>
  <c r="Q454" i="1"/>
  <c r="O454" i="1"/>
  <c r="N454" i="1"/>
  <c r="M454" i="1"/>
  <c r="L454" i="1"/>
  <c r="S453" i="1"/>
  <c r="R453" i="1"/>
  <c r="Q453" i="1"/>
  <c r="O453" i="1"/>
  <c r="N453" i="1"/>
  <c r="M453" i="1"/>
  <c r="L453" i="1"/>
  <c r="S452" i="1"/>
  <c r="R452" i="1"/>
  <c r="Q452" i="1"/>
  <c r="O452" i="1"/>
  <c r="N452" i="1"/>
  <c r="M452" i="1"/>
  <c r="L452" i="1"/>
  <c r="S451" i="1"/>
  <c r="R451" i="1"/>
  <c r="Q451" i="1"/>
  <c r="O451" i="1"/>
  <c r="N451" i="1"/>
  <c r="M451" i="1"/>
  <c r="L451" i="1"/>
  <c r="S450" i="1"/>
  <c r="R450" i="1"/>
  <c r="Q450" i="1"/>
  <c r="O450" i="1"/>
  <c r="N450" i="1"/>
  <c r="M450" i="1"/>
  <c r="L450" i="1"/>
  <c r="S449" i="1"/>
  <c r="R449" i="1"/>
  <c r="Q449" i="1"/>
  <c r="O449" i="1"/>
  <c r="N449" i="1"/>
  <c r="M449" i="1"/>
  <c r="L449" i="1"/>
  <c r="S448" i="1"/>
  <c r="R448" i="1"/>
  <c r="Q448" i="1"/>
  <c r="O448" i="1"/>
  <c r="N448" i="1"/>
  <c r="M448" i="1"/>
  <c r="L448" i="1"/>
  <c r="S447" i="1"/>
  <c r="R447" i="1"/>
  <c r="Q447" i="1"/>
  <c r="O447" i="1"/>
  <c r="N447" i="1"/>
  <c r="M447" i="1"/>
  <c r="L447" i="1"/>
  <c r="S446" i="1"/>
  <c r="R446" i="1"/>
  <c r="Q446" i="1"/>
  <c r="O446" i="1"/>
  <c r="N446" i="1"/>
  <c r="M446" i="1"/>
  <c r="L446" i="1"/>
  <c r="S445" i="1"/>
  <c r="R445" i="1"/>
  <c r="Q445" i="1"/>
  <c r="O445" i="1"/>
  <c r="N445" i="1"/>
  <c r="M445" i="1"/>
  <c r="L445" i="1"/>
  <c r="S444" i="1"/>
  <c r="R444" i="1"/>
  <c r="Q444" i="1"/>
  <c r="O444" i="1"/>
  <c r="N444" i="1"/>
  <c r="M444" i="1"/>
  <c r="L444" i="1"/>
  <c r="S443" i="1"/>
  <c r="R443" i="1"/>
  <c r="Q443" i="1"/>
  <c r="O443" i="1"/>
  <c r="N443" i="1"/>
  <c r="M443" i="1"/>
  <c r="L443" i="1"/>
  <c r="S442" i="1"/>
  <c r="R442" i="1"/>
  <c r="Q442" i="1"/>
  <c r="O442" i="1"/>
  <c r="N442" i="1"/>
  <c r="M442" i="1"/>
  <c r="L442" i="1"/>
  <c r="S441" i="1"/>
  <c r="R441" i="1"/>
  <c r="Q441" i="1"/>
  <c r="O441" i="1"/>
  <c r="N441" i="1"/>
  <c r="M441" i="1"/>
  <c r="L441" i="1"/>
  <c r="S440" i="1"/>
  <c r="R440" i="1"/>
  <c r="Q440" i="1"/>
  <c r="O440" i="1"/>
  <c r="N440" i="1"/>
  <c r="M440" i="1"/>
  <c r="L440" i="1"/>
  <c r="S439" i="1"/>
  <c r="R439" i="1"/>
  <c r="Q439" i="1"/>
  <c r="O439" i="1"/>
  <c r="N439" i="1"/>
  <c r="M439" i="1"/>
  <c r="L439" i="1"/>
  <c r="S438" i="1"/>
  <c r="R438" i="1"/>
  <c r="Q438" i="1"/>
  <c r="O438" i="1"/>
  <c r="N438" i="1"/>
  <c r="M438" i="1"/>
  <c r="L438" i="1"/>
  <c r="S437" i="1"/>
  <c r="R437" i="1"/>
  <c r="Q437" i="1"/>
  <c r="O437" i="1"/>
  <c r="N437" i="1"/>
  <c r="M437" i="1"/>
  <c r="L437" i="1"/>
  <c r="S436" i="1"/>
  <c r="R436" i="1"/>
  <c r="Q436" i="1"/>
  <c r="O436" i="1"/>
  <c r="N436" i="1"/>
  <c r="M436" i="1"/>
  <c r="L436" i="1"/>
  <c r="S435" i="1"/>
  <c r="R435" i="1"/>
  <c r="Q435" i="1"/>
  <c r="O435" i="1"/>
  <c r="N435" i="1"/>
  <c r="M435" i="1"/>
  <c r="L435" i="1"/>
  <c r="S434" i="1"/>
  <c r="R434" i="1"/>
  <c r="Q434" i="1"/>
  <c r="O434" i="1"/>
  <c r="N434" i="1"/>
  <c r="M434" i="1"/>
  <c r="L434" i="1"/>
  <c r="S433" i="1"/>
  <c r="R433" i="1"/>
  <c r="Q433" i="1"/>
  <c r="O433" i="1"/>
  <c r="N433" i="1"/>
  <c r="M433" i="1"/>
  <c r="L433" i="1"/>
  <c r="S432" i="1"/>
  <c r="R432" i="1"/>
  <c r="Q432" i="1"/>
  <c r="O432" i="1"/>
  <c r="N432" i="1"/>
  <c r="M432" i="1"/>
  <c r="L432" i="1"/>
  <c r="S431" i="1"/>
  <c r="R431" i="1"/>
  <c r="Q431" i="1"/>
  <c r="O431" i="1"/>
  <c r="N431" i="1"/>
  <c r="M431" i="1"/>
  <c r="L431" i="1"/>
  <c r="S430" i="1"/>
  <c r="R430" i="1"/>
  <c r="Q430" i="1"/>
  <c r="O430" i="1"/>
  <c r="N430" i="1"/>
  <c r="M430" i="1"/>
  <c r="L430" i="1"/>
  <c r="S429" i="1"/>
  <c r="R429" i="1"/>
  <c r="Q429" i="1"/>
  <c r="O429" i="1"/>
  <c r="N429" i="1"/>
  <c r="M429" i="1"/>
  <c r="L429" i="1"/>
  <c r="S428" i="1"/>
  <c r="R428" i="1"/>
  <c r="Q428" i="1"/>
  <c r="O428" i="1"/>
  <c r="N428" i="1"/>
  <c r="M428" i="1"/>
  <c r="L428" i="1"/>
  <c r="S427" i="1"/>
  <c r="R427" i="1"/>
  <c r="Q427" i="1"/>
  <c r="O427" i="1"/>
  <c r="N427" i="1"/>
  <c r="M427" i="1"/>
  <c r="L427" i="1"/>
  <c r="S426" i="1"/>
  <c r="R426" i="1"/>
  <c r="Q426" i="1"/>
  <c r="O426" i="1"/>
  <c r="N426" i="1"/>
  <c r="M426" i="1"/>
  <c r="L426" i="1"/>
  <c r="S425" i="1"/>
  <c r="R425" i="1"/>
  <c r="Q425" i="1"/>
  <c r="O425" i="1"/>
  <c r="N425" i="1"/>
  <c r="M425" i="1"/>
  <c r="L425" i="1"/>
  <c r="S424" i="1"/>
  <c r="R424" i="1"/>
  <c r="Q424" i="1"/>
  <c r="O424" i="1"/>
  <c r="N424" i="1"/>
  <c r="M424" i="1"/>
  <c r="L424" i="1"/>
  <c r="S423" i="1"/>
  <c r="R423" i="1"/>
  <c r="Q423" i="1"/>
  <c r="O423" i="1"/>
  <c r="N423" i="1"/>
  <c r="M423" i="1"/>
  <c r="L423" i="1"/>
  <c r="S422" i="1"/>
  <c r="R422" i="1"/>
  <c r="Q422" i="1"/>
  <c r="O422" i="1"/>
  <c r="N422" i="1"/>
  <c r="M422" i="1"/>
  <c r="L422" i="1"/>
  <c r="S421" i="1"/>
  <c r="R421" i="1"/>
  <c r="Q421" i="1"/>
  <c r="O421" i="1"/>
  <c r="N421" i="1"/>
  <c r="M421" i="1"/>
  <c r="L421" i="1"/>
  <c r="S420" i="1"/>
  <c r="R420" i="1"/>
  <c r="Q420" i="1"/>
  <c r="O420" i="1"/>
  <c r="N420" i="1"/>
  <c r="M420" i="1"/>
  <c r="L420" i="1"/>
  <c r="S419" i="1"/>
  <c r="R419" i="1"/>
  <c r="Q419" i="1"/>
  <c r="O419" i="1"/>
  <c r="N419" i="1"/>
  <c r="M419" i="1"/>
  <c r="L419" i="1"/>
  <c r="S418" i="1"/>
  <c r="R418" i="1"/>
  <c r="Q418" i="1"/>
  <c r="O418" i="1"/>
  <c r="N418" i="1"/>
  <c r="M418" i="1"/>
  <c r="L418" i="1"/>
  <c r="S417" i="1"/>
  <c r="R417" i="1"/>
  <c r="Q417" i="1"/>
  <c r="O417" i="1"/>
  <c r="N417" i="1"/>
  <c r="M417" i="1"/>
  <c r="L417" i="1"/>
  <c r="S416" i="1"/>
  <c r="R416" i="1"/>
  <c r="Q416" i="1"/>
  <c r="O416" i="1"/>
  <c r="N416" i="1"/>
  <c r="M416" i="1"/>
  <c r="L416" i="1"/>
  <c r="S414" i="1"/>
  <c r="R414" i="1"/>
  <c r="Q414" i="1"/>
  <c r="O414" i="1"/>
  <c r="N414" i="1"/>
  <c r="M414" i="1"/>
  <c r="L414" i="1"/>
  <c r="S415" i="1"/>
  <c r="R415" i="1"/>
  <c r="Q415" i="1"/>
  <c r="O415" i="1"/>
  <c r="N415" i="1"/>
  <c r="M415" i="1"/>
  <c r="L415" i="1"/>
  <c r="S413" i="1"/>
  <c r="R413" i="1"/>
  <c r="Q413" i="1"/>
  <c r="O413" i="1"/>
  <c r="N413" i="1"/>
  <c r="M413" i="1"/>
  <c r="L413" i="1"/>
  <c r="S412" i="1"/>
  <c r="R412" i="1"/>
  <c r="Q412" i="1"/>
  <c r="O412" i="1"/>
  <c r="N412" i="1"/>
  <c r="M412" i="1"/>
  <c r="L412" i="1"/>
  <c r="S411" i="1"/>
  <c r="R411" i="1"/>
  <c r="Q411" i="1"/>
  <c r="O411" i="1"/>
  <c r="N411" i="1"/>
  <c r="M411" i="1"/>
  <c r="L411" i="1"/>
  <c r="S410" i="1"/>
  <c r="R410" i="1"/>
  <c r="Q410" i="1"/>
  <c r="O410" i="1"/>
  <c r="N410" i="1"/>
  <c r="M410" i="1"/>
  <c r="L410" i="1"/>
  <c r="S409" i="1"/>
  <c r="R409" i="1"/>
  <c r="Q409" i="1"/>
  <c r="O409" i="1"/>
  <c r="N409" i="1"/>
  <c r="M409" i="1"/>
  <c r="L409" i="1"/>
  <c r="S408" i="1"/>
  <c r="R408" i="1"/>
  <c r="Q408" i="1"/>
  <c r="O408" i="1"/>
  <c r="N408" i="1"/>
  <c r="M408" i="1"/>
  <c r="L408" i="1"/>
  <c r="S407" i="1"/>
  <c r="R407" i="1"/>
  <c r="Q407" i="1"/>
  <c r="O407" i="1"/>
  <c r="N407" i="1"/>
  <c r="M407" i="1"/>
  <c r="L407" i="1"/>
  <c r="S406" i="1"/>
  <c r="R406" i="1"/>
  <c r="Q406" i="1"/>
  <c r="O406" i="1"/>
  <c r="N406" i="1"/>
  <c r="M406" i="1"/>
  <c r="L406" i="1"/>
  <c r="S405" i="1"/>
  <c r="R405" i="1"/>
  <c r="Q405" i="1"/>
  <c r="O405" i="1"/>
  <c r="N405" i="1"/>
  <c r="M405" i="1"/>
  <c r="L405" i="1"/>
  <c r="S404" i="1"/>
  <c r="R404" i="1"/>
  <c r="Q404" i="1"/>
  <c r="O404" i="1"/>
  <c r="N404" i="1"/>
  <c r="M404" i="1"/>
  <c r="L404" i="1"/>
  <c r="S403" i="1"/>
  <c r="R403" i="1"/>
  <c r="Q403" i="1"/>
  <c r="O403" i="1"/>
  <c r="N403" i="1"/>
  <c r="M403" i="1"/>
  <c r="L403" i="1"/>
  <c r="S402" i="1"/>
  <c r="R402" i="1"/>
  <c r="Q402" i="1"/>
  <c r="O402" i="1"/>
  <c r="N402" i="1"/>
  <c r="M402" i="1"/>
  <c r="L402" i="1"/>
  <c r="S401" i="1"/>
  <c r="R401" i="1"/>
  <c r="Q401" i="1"/>
  <c r="O401" i="1"/>
  <c r="N401" i="1"/>
  <c r="M401" i="1"/>
  <c r="L401" i="1"/>
  <c r="S400" i="1"/>
  <c r="R400" i="1"/>
  <c r="Q400" i="1"/>
  <c r="O400" i="1"/>
  <c r="N400" i="1"/>
  <c r="M400" i="1"/>
  <c r="L400" i="1"/>
  <c r="S399" i="1"/>
  <c r="R399" i="1"/>
  <c r="Q399" i="1"/>
  <c r="O399" i="1"/>
  <c r="N399" i="1"/>
  <c r="M399" i="1"/>
  <c r="L399" i="1"/>
  <c r="S398" i="1"/>
  <c r="R398" i="1"/>
  <c r="Q398" i="1"/>
  <c r="O398" i="1"/>
  <c r="N398" i="1"/>
  <c r="M398" i="1"/>
  <c r="L398" i="1"/>
  <c r="S397" i="1"/>
  <c r="R397" i="1"/>
  <c r="Q397" i="1"/>
  <c r="O397" i="1"/>
  <c r="N397" i="1"/>
  <c r="M397" i="1"/>
  <c r="L397" i="1"/>
  <c r="S396" i="1"/>
  <c r="R396" i="1"/>
  <c r="Q396" i="1"/>
  <c r="O396" i="1"/>
  <c r="N396" i="1"/>
  <c r="M396" i="1"/>
  <c r="L396" i="1"/>
  <c r="S395" i="1"/>
  <c r="R395" i="1"/>
  <c r="Q395" i="1"/>
  <c r="O395" i="1"/>
  <c r="N395" i="1"/>
  <c r="M395" i="1"/>
  <c r="L395" i="1"/>
  <c r="S394" i="1"/>
  <c r="R394" i="1"/>
  <c r="Q394" i="1"/>
  <c r="O394" i="1"/>
  <c r="N394" i="1"/>
  <c r="M394" i="1"/>
  <c r="L394" i="1"/>
  <c r="S393" i="1"/>
  <c r="R393" i="1"/>
  <c r="Q393" i="1"/>
  <c r="O393" i="1"/>
  <c r="N393" i="1"/>
  <c r="M393" i="1"/>
  <c r="L393" i="1"/>
  <c r="S392" i="1"/>
  <c r="R392" i="1"/>
  <c r="Q392" i="1"/>
  <c r="O392" i="1"/>
  <c r="N392" i="1"/>
  <c r="M392" i="1"/>
  <c r="L392" i="1"/>
  <c r="S391" i="1"/>
  <c r="R391" i="1"/>
  <c r="Q391" i="1"/>
  <c r="O391" i="1"/>
  <c r="N391" i="1"/>
  <c r="M391" i="1"/>
  <c r="L391" i="1"/>
  <c r="S390" i="1"/>
  <c r="R390" i="1"/>
  <c r="Q390" i="1"/>
  <c r="O390" i="1"/>
  <c r="N390" i="1"/>
  <c r="M390" i="1"/>
  <c r="L390" i="1"/>
  <c r="S389" i="1"/>
  <c r="R389" i="1"/>
  <c r="Q389" i="1"/>
  <c r="O389" i="1"/>
  <c r="N389" i="1"/>
  <c r="M389" i="1"/>
  <c r="L389" i="1"/>
  <c r="S388" i="1"/>
  <c r="R388" i="1"/>
  <c r="Q388" i="1"/>
  <c r="O388" i="1"/>
  <c r="N388" i="1"/>
  <c r="M388" i="1"/>
  <c r="L388" i="1"/>
  <c r="S387" i="1"/>
  <c r="R387" i="1"/>
  <c r="Q387" i="1"/>
  <c r="O387" i="1"/>
  <c r="N387" i="1"/>
  <c r="M387" i="1"/>
  <c r="L387" i="1"/>
  <c r="S386" i="1"/>
  <c r="R386" i="1"/>
  <c r="Q386" i="1"/>
  <c r="O386" i="1"/>
  <c r="N386" i="1"/>
  <c r="M386" i="1"/>
  <c r="L386" i="1"/>
  <c r="S385" i="1"/>
  <c r="R385" i="1"/>
  <c r="Q385" i="1"/>
  <c r="O385" i="1"/>
  <c r="N385" i="1"/>
  <c r="M385" i="1"/>
  <c r="L385" i="1"/>
  <c r="S384" i="1"/>
  <c r="R384" i="1"/>
  <c r="Q384" i="1"/>
  <c r="O384" i="1"/>
  <c r="N384" i="1"/>
  <c r="M384" i="1"/>
  <c r="L384" i="1"/>
  <c r="S383" i="1"/>
  <c r="R383" i="1"/>
  <c r="Q383" i="1"/>
  <c r="O383" i="1"/>
  <c r="N383" i="1"/>
  <c r="M383" i="1"/>
  <c r="L383" i="1"/>
  <c r="S382" i="1"/>
  <c r="R382" i="1"/>
  <c r="Q382" i="1"/>
  <c r="O382" i="1"/>
  <c r="N382" i="1"/>
  <c r="M382" i="1"/>
  <c r="L382" i="1"/>
  <c r="S381" i="1"/>
  <c r="R381" i="1"/>
  <c r="Q381" i="1"/>
  <c r="O381" i="1"/>
  <c r="N381" i="1"/>
  <c r="M381" i="1"/>
  <c r="L381" i="1"/>
  <c r="S380" i="1"/>
  <c r="R380" i="1"/>
  <c r="Q380" i="1"/>
  <c r="O380" i="1"/>
  <c r="N380" i="1"/>
  <c r="M380" i="1"/>
  <c r="L380" i="1"/>
  <c r="S379" i="1"/>
  <c r="R379" i="1"/>
  <c r="Q379" i="1"/>
  <c r="O379" i="1"/>
  <c r="N379" i="1"/>
  <c r="M379" i="1"/>
  <c r="L379" i="1"/>
  <c r="S378" i="1"/>
  <c r="R378" i="1"/>
  <c r="Q378" i="1"/>
  <c r="O378" i="1"/>
  <c r="N378" i="1"/>
  <c r="M378" i="1"/>
  <c r="L378" i="1"/>
  <c r="S377" i="1"/>
  <c r="R377" i="1"/>
  <c r="Q377" i="1"/>
  <c r="O377" i="1"/>
  <c r="N377" i="1"/>
  <c r="M377" i="1"/>
  <c r="L377" i="1"/>
  <c r="S376" i="1"/>
  <c r="R376" i="1"/>
  <c r="Q376" i="1"/>
  <c r="O376" i="1"/>
  <c r="N376" i="1"/>
  <c r="M376" i="1"/>
  <c r="L376" i="1"/>
  <c r="S375" i="1"/>
  <c r="R375" i="1"/>
  <c r="Q375" i="1"/>
  <c r="O375" i="1"/>
  <c r="N375" i="1"/>
  <c r="M375" i="1"/>
  <c r="L375" i="1"/>
  <c r="S374" i="1"/>
  <c r="R374" i="1"/>
  <c r="Q374" i="1"/>
  <c r="O374" i="1"/>
  <c r="N374" i="1"/>
  <c r="M374" i="1"/>
  <c r="L374" i="1"/>
  <c r="S373" i="1"/>
  <c r="R373" i="1"/>
  <c r="Q373" i="1"/>
  <c r="O373" i="1"/>
  <c r="N373" i="1"/>
  <c r="M373" i="1"/>
  <c r="L373" i="1"/>
  <c r="S372" i="1"/>
  <c r="R372" i="1"/>
  <c r="Q372" i="1"/>
  <c r="O372" i="1"/>
  <c r="N372" i="1"/>
  <c r="M372" i="1"/>
  <c r="L372" i="1"/>
  <c r="S371" i="1"/>
  <c r="R371" i="1"/>
  <c r="Q371" i="1"/>
  <c r="O371" i="1"/>
  <c r="N371" i="1"/>
  <c r="M371" i="1"/>
  <c r="L371" i="1"/>
  <c r="S370" i="1"/>
  <c r="R370" i="1"/>
  <c r="Q370" i="1"/>
  <c r="O370" i="1"/>
  <c r="N370" i="1"/>
  <c r="M370" i="1"/>
  <c r="L370" i="1"/>
  <c r="S369" i="1"/>
  <c r="R369" i="1"/>
  <c r="Q369" i="1"/>
  <c r="O369" i="1"/>
  <c r="N369" i="1"/>
  <c r="M369" i="1"/>
  <c r="L369" i="1"/>
  <c r="S368" i="1"/>
  <c r="R368" i="1"/>
  <c r="Q368" i="1"/>
  <c r="O368" i="1"/>
  <c r="N368" i="1"/>
  <c r="M368" i="1"/>
  <c r="L368" i="1"/>
  <c r="S367" i="1"/>
  <c r="R367" i="1"/>
  <c r="Q367" i="1"/>
  <c r="O367" i="1"/>
  <c r="N367" i="1"/>
  <c r="M367" i="1"/>
  <c r="L367" i="1"/>
  <c r="S366" i="1"/>
  <c r="R366" i="1"/>
  <c r="Q366" i="1"/>
  <c r="O366" i="1"/>
  <c r="N366" i="1"/>
  <c r="M366" i="1"/>
  <c r="L366" i="1"/>
  <c r="S365" i="1"/>
  <c r="R365" i="1"/>
  <c r="Q365" i="1"/>
  <c r="O365" i="1"/>
  <c r="N365" i="1"/>
  <c r="M365" i="1"/>
  <c r="L365" i="1"/>
  <c r="S364" i="1"/>
  <c r="R364" i="1"/>
  <c r="Q364" i="1"/>
  <c r="O364" i="1"/>
  <c r="N364" i="1"/>
  <c r="M364" i="1"/>
  <c r="L364" i="1"/>
  <c r="S363" i="1"/>
  <c r="R363" i="1"/>
  <c r="Q363" i="1"/>
  <c r="O363" i="1"/>
  <c r="N363" i="1"/>
  <c r="M363" i="1"/>
  <c r="L363" i="1"/>
  <c r="S362" i="1"/>
  <c r="R362" i="1"/>
  <c r="Q362" i="1"/>
  <c r="O362" i="1"/>
  <c r="N362" i="1"/>
  <c r="M362" i="1"/>
  <c r="L362" i="1"/>
  <c r="S361" i="1"/>
  <c r="R361" i="1"/>
  <c r="Q361" i="1"/>
  <c r="O361" i="1"/>
  <c r="N361" i="1"/>
  <c r="M361" i="1"/>
  <c r="L361" i="1"/>
  <c r="S360" i="1"/>
  <c r="R360" i="1"/>
  <c r="Q360" i="1"/>
  <c r="O360" i="1"/>
  <c r="N360" i="1"/>
  <c r="M360" i="1"/>
  <c r="L360" i="1"/>
  <c r="S359" i="1"/>
  <c r="R359" i="1"/>
  <c r="Q359" i="1"/>
  <c r="O359" i="1"/>
  <c r="N359" i="1"/>
  <c r="M359" i="1"/>
  <c r="L359" i="1"/>
  <c r="S358" i="1"/>
  <c r="R358" i="1"/>
  <c r="Q358" i="1"/>
  <c r="O358" i="1"/>
  <c r="N358" i="1"/>
  <c r="M358" i="1"/>
  <c r="L358" i="1"/>
  <c r="S357" i="1"/>
  <c r="R357" i="1"/>
  <c r="Q357" i="1"/>
  <c r="O357" i="1"/>
  <c r="N357" i="1"/>
  <c r="M357" i="1"/>
  <c r="L357" i="1"/>
  <c r="S356" i="1"/>
  <c r="R356" i="1"/>
  <c r="Q356" i="1"/>
  <c r="O356" i="1"/>
  <c r="N356" i="1"/>
  <c r="M356" i="1"/>
  <c r="L356" i="1"/>
  <c r="S355" i="1"/>
  <c r="R355" i="1"/>
  <c r="Q355" i="1"/>
  <c r="O355" i="1"/>
  <c r="N355" i="1"/>
  <c r="M355" i="1"/>
  <c r="L355" i="1"/>
  <c r="S354" i="1"/>
  <c r="R354" i="1"/>
  <c r="Q354" i="1"/>
  <c r="O354" i="1"/>
  <c r="N354" i="1"/>
  <c r="M354" i="1"/>
  <c r="L354" i="1"/>
  <c r="S353" i="1"/>
  <c r="R353" i="1"/>
  <c r="Q353" i="1"/>
  <c r="O353" i="1"/>
  <c r="N353" i="1"/>
  <c r="M353" i="1"/>
  <c r="L353" i="1"/>
  <c r="S352" i="1"/>
  <c r="R352" i="1"/>
  <c r="Q352" i="1"/>
  <c r="O352" i="1"/>
  <c r="N352" i="1"/>
  <c r="M352" i="1"/>
  <c r="L352" i="1"/>
  <c r="S351" i="1"/>
  <c r="R351" i="1"/>
  <c r="Q351" i="1"/>
  <c r="O351" i="1"/>
  <c r="N351" i="1"/>
  <c r="M351" i="1"/>
  <c r="L351" i="1"/>
  <c r="S350" i="1"/>
  <c r="R350" i="1"/>
  <c r="Q350" i="1"/>
  <c r="O350" i="1"/>
  <c r="N350" i="1"/>
  <c r="M350" i="1"/>
  <c r="L350" i="1"/>
  <c r="S349" i="1"/>
  <c r="R349" i="1"/>
  <c r="Q349" i="1"/>
  <c r="O349" i="1"/>
  <c r="N349" i="1"/>
  <c r="M349" i="1"/>
  <c r="L349" i="1"/>
  <c r="S348" i="1"/>
  <c r="R348" i="1"/>
  <c r="Q348" i="1"/>
  <c r="O348" i="1"/>
  <c r="N348" i="1"/>
  <c r="M348" i="1"/>
  <c r="L348" i="1"/>
  <c r="S347" i="1"/>
  <c r="R347" i="1"/>
  <c r="Q347" i="1"/>
  <c r="O347" i="1"/>
  <c r="N347" i="1"/>
  <c r="M347" i="1"/>
  <c r="L347" i="1"/>
  <c r="S346" i="1"/>
  <c r="R346" i="1"/>
  <c r="Q346" i="1"/>
  <c r="O346" i="1"/>
  <c r="N346" i="1"/>
  <c r="M346" i="1"/>
  <c r="L346" i="1"/>
  <c r="S345" i="1"/>
  <c r="R345" i="1"/>
  <c r="Q345" i="1"/>
  <c r="O345" i="1"/>
  <c r="N345" i="1"/>
  <c r="M345" i="1"/>
  <c r="L345" i="1"/>
  <c r="S344" i="1"/>
  <c r="R344" i="1"/>
  <c r="Q344" i="1"/>
  <c r="O344" i="1"/>
  <c r="N344" i="1"/>
  <c r="M344" i="1"/>
  <c r="L344" i="1"/>
  <c r="S343" i="1"/>
  <c r="R343" i="1"/>
  <c r="Q343" i="1"/>
  <c r="O343" i="1"/>
  <c r="N343" i="1"/>
  <c r="M343" i="1"/>
  <c r="L343" i="1"/>
  <c r="S342" i="1"/>
  <c r="R342" i="1"/>
  <c r="Q342" i="1"/>
  <c r="O342" i="1"/>
  <c r="N342" i="1"/>
  <c r="M342" i="1"/>
  <c r="L342" i="1"/>
  <c r="S341" i="1"/>
  <c r="R341" i="1"/>
  <c r="Q341" i="1"/>
  <c r="O341" i="1"/>
  <c r="N341" i="1"/>
  <c r="M341" i="1"/>
  <c r="L341" i="1"/>
  <c r="S340" i="1"/>
  <c r="R340" i="1"/>
  <c r="Q340" i="1"/>
  <c r="O340" i="1"/>
  <c r="N340" i="1"/>
  <c r="M340" i="1"/>
  <c r="L340" i="1"/>
  <c r="S339" i="1"/>
  <c r="R339" i="1"/>
  <c r="Q339" i="1"/>
  <c r="O339" i="1"/>
  <c r="N339" i="1"/>
  <c r="M339" i="1"/>
  <c r="L339" i="1"/>
  <c r="S338" i="1"/>
  <c r="R338" i="1"/>
  <c r="Q338" i="1"/>
  <c r="O338" i="1"/>
  <c r="N338" i="1"/>
  <c r="M338" i="1"/>
  <c r="L338" i="1"/>
  <c r="S337" i="1"/>
  <c r="R337" i="1"/>
  <c r="Q337" i="1"/>
  <c r="O337" i="1"/>
  <c r="N337" i="1"/>
  <c r="M337" i="1"/>
  <c r="L337" i="1"/>
  <c r="S336" i="1"/>
  <c r="R336" i="1"/>
  <c r="Q336" i="1"/>
  <c r="O336" i="1"/>
  <c r="N336" i="1"/>
  <c r="M336" i="1"/>
  <c r="L336" i="1"/>
  <c r="S335" i="1"/>
  <c r="R335" i="1"/>
  <c r="Q335" i="1"/>
  <c r="O335" i="1"/>
  <c r="N335" i="1"/>
  <c r="M335" i="1"/>
  <c r="L335" i="1"/>
  <c r="S334" i="1"/>
  <c r="R334" i="1"/>
  <c r="Q334" i="1"/>
  <c r="O334" i="1"/>
  <c r="N334" i="1"/>
  <c r="M334" i="1"/>
  <c r="L334" i="1"/>
  <c r="S333" i="1"/>
  <c r="R333" i="1"/>
  <c r="Q333" i="1"/>
  <c r="O333" i="1"/>
  <c r="N333" i="1"/>
  <c r="M333" i="1"/>
  <c r="L333" i="1"/>
  <c r="S332" i="1"/>
  <c r="R332" i="1"/>
  <c r="Q332" i="1"/>
  <c r="O332" i="1"/>
  <c r="N332" i="1"/>
  <c r="M332" i="1"/>
  <c r="L332" i="1"/>
  <c r="S331" i="1"/>
  <c r="R331" i="1"/>
  <c r="Q331" i="1"/>
  <c r="O331" i="1"/>
  <c r="N331" i="1"/>
  <c r="M331" i="1"/>
  <c r="L331" i="1"/>
  <c r="S330" i="1"/>
  <c r="R330" i="1"/>
  <c r="Q330" i="1"/>
  <c r="O330" i="1"/>
  <c r="N330" i="1"/>
  <c r="M330" i="1"/>
  <c r="L330" i="1"/>
  <c r="S329" i="1"/>
  <c r="R329" i="1"/>
  <c r="Q329" i="1"/>
  <c r="O329" i="1"/>
  <c r="N329" i="1"/>
  <c r="M329" i="1"/>
  <c r="L329" i="1"/>
  <c r="S328" i="1"/>
  <c r="R328" i="1"/>
  <c r="Q328" i="1"/>
  <c r="O328" i="1"/>
  <c r="N328" i="1"/>
  <c r="M328" i="1"/>
  <c r="L328" i="1"/>
  <c r="S327" i="1"/>
  <c r="R327" i="1"/>
  <c r="Q327" i="1"/>
  <c r="O327" i="1"/>
  <c r="N327" i="1"/>
  <c r="M327" i="1"/>
  <c r="L327" i="1"/>
  <c r="S326" i="1"/>
  <c r="R326" i="1"/>
  <c r="Q326" i="1"/>
  <c r="O326" i="1"/>
  <c r="N326" i="1"/>
  <c r="M326" i="1"/>
  <c r="L326" i="1"/>
  <c r="S325" i="1"/>
  <c r="R325" i="1"/>
  <c r="Q325" i="1"/>
  <c r="O325" i="1"/>
  <c r="N325" i="1"/>
  <c r="M325" i="1"/>
  <c r="L325" i="1"/>
  <c r="S324" i="1"/>
  <c r="R324" i="1"/>
  <c r="Q324" i="1"/>
  <c r="O324" i="1"/>
  <c r="N324" i="1"/>
  <c r="M324" i="1"/>
  <c r="L324" i="1"/>
  <c r="S323" i="1"/>
  <c r="R323" i="1"/>
  <c r="Q323" i="1"/>
  <c r="O323" i="1"/>
  <c r="N323" i="1"/>
  <c r="M323" i="1"/>
  <c r="L323" i="1"/>
  <c r="S322" i="1"/>
  <c r="R322" i="1"/>
  <c r="Q322" i="1"/>
  <c r="O322" i="1"/>
  <c r="N322" i="1"/>
  <c r="M322" i="1"/>
  <c r="L322" i="1"/>
  <c r="S321" i="1"/>
  <c r="R321" i="1"/>
  <c r="Q321" i="1"/>
  <c r="O321" i="1"/>
  <c r="N321" i="1"/>
  <c r="M321" i="1"/>
  <c r="L321" i="1"/>
  <c r="S320" i="1"/>
  <c r="R320" i="1"/>
  <c r="Q320" i="1"/>
  <c r="O320" i="1"/>
  <c r="N320" i="1"/>
  <c r="M320" i="1"/>
  <c r="L320" i="1"/>
  <c r="S319" i="1"/>
  <c r="R319" i="1"/>
  <c r="Q319" i="1"/>
  <c r="O319" i="1"/>
  <c r="N319" i="1"/>
  <c r="M319" i="1"/>
  <c r="L319" i="1"/>
  <c r="S318" i="1"/>
  <c r="R318" i="1"/>
  <c r="Q318" i="1"/>
  <c r="O318" i="1"/>
  <c r="N318" i="1"/>
  <c r="M318" i="1"/>
  <c r="L318" i="1"/>
  <c r="S317" i="1"/>
  <c r="R317" i="1"/>
  <c r="Q317" i="1"/>
  <c r="O317" i="1"/>
  <c r="N317" i="1"/>
  <c r="M317" i="1"/>
  <c r="L317" i="1"/>
  <c r="S316" i="1"/>
  <c r="R316" i="1"/>
  <c r="Q316" i="1"/>
  <c r="O316" i="1"/>
  <c r="N316" i="1"/>
  <c r="M316" i="1"/>
  <c r="L316" i="1"/>
  <c r="S315" i="1"/>
  <c r="R315" i="1"/>
  <c r="Q315" i="1"/>
  <c r="O315" i="1"/>
  <c r="N315" i="1"/>
  <c r="M315" i="1"/>
  <c r="L315" i="1"/>
  <c r="S314" i="1"/>
  <c r="R314" i="1"/>
  <c r="Q314" i="1"/>
  <c r="O314" i="1"/>
  <c r="N314" i="1"/>
  <c r="M314" i="1"/>
  <c r="L314" i="1"/>
  <c r="S313" i="1"/>
  <c r="R313" i="1"/>
  <c r="Q313" i="1"/>
  <c r="O313" i="1"/>
  <c r="N313" i="1"/>
  <c r="M313" i="1"/>
  <c r="L313" i="1"/>
  <c r="S312" i="1"/>
  <c r="R312" i="1"/>
  <c r="Q312" i="1"/>
  <c r="O312" i="1"/>
  <c r="N312" i="1"/>
  <c r="M312" i="1"/>
  <c r="L312" i="1"/>
  <c r="S311" i="1"/>
  <c r="R311" i="1"/>
  <c r="Q311" i="1"/>
  <c r="O311" i="1"/>
  <c r="N311" i="1"/>
  <c r="M311" i="1"/>
  <c r="L311" i="1"/>
  <c r="S310" i="1"/>
  <c r="R310" i="1"/>
  <c r="Q310" i="1"/>
  <c r="O310" i="1"/>
  <c r="N310" i="1"/>
  <c r="M310" i="1"/>
  <c r="L310" i="1"/>
  <c r="S309" i="1"/>
  <c r="R309" i="1"/>
  <c r="Q309" i="1"/>
  <c r="O309" i="1"/>
  <c r="N309" i="1"/>
  <c r="M309" i="1"/>
  <c r="L309" i="1"/>
  <c r="S308" i="1"/>
  <c r="R308" i="1"/>
  <c r="Q308" i="1"/>
  <c r="O308" i="1"/>
  <c r="N308" i="1"/>
  <c r="M308" i="1"/>
  <c r="L308" i="1"/>
  <c r="S307" i="1"/>
  <c r="R307" i="1"/>
  <c r="Q307" i="1"/>
  <c r="O307" i="1"/>
  <c r="N307" i="1"/>
  <c r="M307" i="1"/>
  <c r="L307" i="1"/>
  <c r="S306" i="1"/>
  <c r="R306" i="1"/>
  <c r="Q306" i="1"/>
  <c r="O306" i="1"/>
  <c r="N306" i="1"/>
  <c r="M306" i="1"/>
  <c r="L306" i="1"/>
  <c r="S305" i="1"/>
  <c r="R305" i="1"/>
  <c r="Q305" i="1"/>
  <c r="O305" i="1"/>
  <c r="N305" i="1"/>
  <c r="M305" i="1"/>
  <c r="L305" i="1"/>
  <c r="S304" i="1"/>
  <c r="R304" i="1"/>
  <c r="Q304" i="1"/>
  <c r="O304" i="1"/>
  <c r="N304" i="1"/>
  <c r="M304" i="1"/>
  <c r="L304" i="1"/>
  <c r="S303" i="1"/>
  <c r="R303" i="1"/>
  <c r="Q303" i="1"/>
  <c r="O303" i="1"/>
  <c r="N303" i="1"/>
  <c r="M303" i="1"/>
  <c r="L303" i="1"/>
  <c r="S302" i="1"/>
  <c r="R302" i="1"/>
  <c r="Q302" i="1"/>
  <c r="O302" i="1"/>
  <c r="N302" i="1"/>
  <c r="M302" i="1"/>
  <c r="L302" i="1"/>
  <c r="S301" i="1"/>
  <c r="R301" i="1"/>
  <c r="Q301" i="1"/>
  <c r="O301" i="1"/>
  <c r="N301" i="1"/>
  <c r="M301" i="1"/>
  <c r="L301" i="1"/>
  <c r="S300" i="1"/>
  <c r="R300" i="1"/>
  <c r="Q300" i="1"/>
  <c r="O300" i="1"/>
  <c r="N300" i="1"/>
  <c r="M300" i="1"/>
  <c r="L300" i="1"/>
  <c r="S299" i="1"/>
  <c r="R299" i="1"/>
  <c r="Q299" i="1"/>
  <c r="O299" i="1"/>
  <c r="N299" i="1"/>
  <c r="M299" i="1"/>
  <c r="L299" i="1"/>
  <c r="S298" i="1"/>
  <c r="R298" i="1"/>
  <c r="Q298" i="1"/>
  <c r="O298" i="1"/>
  <c r="N298" i="1"/>
  <c r="M298" i="1"/>
  <c r="L298" i="1"/>
  <c r="S297" i="1"/>
  <c r="R297" i="1"/>
  <c r="Q297" i="1"/>
  <c r="O297" i="1"/>
  <c r="N297" i="1"/>
  <c r="M297" i="1"/>
  <c r="L297" i="1"/>
  <c r="S296" i="1"/>
  <c r="R296" i="1"/>
  <c r="Q296" i="1"/>
  <c r="O296" i="1"/>
  <c r="N296" i="1"/>
  <c r="M296" i="1"/>
  <c r="L296" i="1"/>
  <c r="S295" i="1"/>
  <c r="R295" i="1"/>
  <c r="Q295" i="1"/>
  <c r="O295" i="1"/>
  <c r="N295" i="1"/>
  <c r="M295" i="1"/>
  <c r="L295" i="1"/>
  <c r="S294" i="1"/>
  <c r="R294" i="1"/>
  <c r="Q294" i="1"/>
  <c r="O294" i="1"/>
  <c r="N294" i="1"/>
  <c r="M294" i="1"/>
  <c r="L294" i="1"/>
  <c r="S293" i="1"/>
  <c r="R293" i="1"/>
  <c r="Q293" i="1"/>
  <c r="O293" i="1"/>
  <c r="N293" i="1"/>
  <c r="M293" i="1"/>
  <c r="L293" i="1"/>
  <c r="S292" i="1"/>
  <c r="R292" i="1"/>
  <c r="Q292" i="1"/>
  <c r="O292" i="1"/>
  <c r="N292" i="1"/>
  <c r="M292" i="1"/>
  <c r="L292" i="1"/>
  <c r="S291" i="1"/>
  <c r="R291" i="1"/>
  <c r="Q291" i="1"/>
  <c r="O291" i="1"/>
  <c r="N291" i="1"/>
  <c r="M291" i="1"/>
  <c r="L291" i="1"/>
  <c r="S290" i="1"/>
  <c r="R290" i="1"/>
  <c r="Q290" i="1"/>
  <c r="O290" i="1"/>
  <c r="N290" i="1"/>
  <c r="M290" i="1"/>
  <c r="L290" i="1"/>
  <c r="S289" i="1"/>
  <c r="R289" i="1"/>
  <c r="Q289" i="1"/>
  <c r="O289" i="1"/>
  <c r="N289" i="1"/>
  <c r="M289" i="1"/>
  <c r="L289" i="1"/>
  <c r="S288" i="1"/>
  <c r="R288" i="1"/>
  <c r="Q288" i="1"/>
  <c r="O288" i="1"/>
  <c r="N288" i="1"/>
  <c r="M288" i="1"/>
  <c r="L288" i="1"/>
  <c r="S287" i="1"/>
  <c r="R287" i="1"/>
  <c r="Q287" i="1"/>
  <c r="O287" i="1"/>
  <c r="N287" i="1"/>
  <c r="M287" i="1"/>
  <c r="L287" i="1"/>
  <c r="S286" i="1"/>
  <c r="R286" i="1"/>
  <c r="Q286" i="1"/>
  <c r="O286" i="1"/>
  <c r="N286" i="1"/>
  <c r="M286" i="1"/>
  <c r="L286" i="1"/>
  <c r="S285" i="1"/>
  <c r="R285" i="1"/>
  <c r="Q285" i="1"/>
  <c r="O285" i="1"/>
  <c r="N285" i="1"/>
  <c r="M285" i="1"/>
  <c r="L285" i="1"/>
  <c r="S284" i="1"/>
  <c r="R284" i="1"/>
  <c r="Q284" i="1"/>
  <c r="O284" i="1"/>
  <c r="N284" i="1"/>
  <c r="M284" i="1"/>
  <c r="L284" i="1"/>
  <c r="S283" i="1"/>
  <c r="R283" i="1"/>
  <c r="Q283" i="1"/>
  <c r="O283" i="1"/>
  <c r="N283" i="1"/>
  <c r="M283" i="1"/>
  <c r="L283" i="1"/>
  <c r="S282" i="1"/>
  <c r="R282" i="1"/>
  <c r="Q282" i="1"/>
  <c r="O282" i="1"/>
  <c r="N282" i="1"/>
  <c r="M282" i="1"/>
  <c r="L282" i="1"/>
  <c r="S281" i="1"/>
  <c r="R281" i="1"/>
  <c r="Q281" i="1"/>
  <c r="O281" i="1"/>
  <c r="N281" i="1"/>
  <c r="M281" i="1"/>
  <c r="L281" i="1"/>
  <c r="S280" i="1"/>
  <c r="R280" i="1"/>
  <c r="Q280" i="1"/>
  <c r="O280" i="1"/>
  <c r="N280" i="1"/>
  <c r="M280" i="1"/>
  <c r="L280" i="1"/>
  <c r="S279" i="1"/>
  <c r="R279" i="1"/>
  <c r="Q279" i="1"/>
  <c r="O279" i="1"/>
  <c r="N279" i="1"/>
  <c r="M279" i="1"/>
  <c r="L279" i="1"/>
  <c r="S278" i="1"/>
  <c r="R278" i="1"/>
  <c r="Q278" i="1"/>
  <c r="O278" i="1"/>
  <c r="N278" i="1"/>
  <c r="M278" i="1"/>
  <c r="L278" i="1"/>
  <c r="S277" i="1"/>
  <c r="R277" i="1"/>
  <c r="Q277" i="1"/>
  <c r="O277" i="1"/>
  <c r="N277" i="1"/>
  <c r="M277" i="1"/>
  <c r="L277" i="1"/>
  <c r="S276" i="1"/>
  <c r="R276" i="1"/>
  <c r="Q276" i="1"/>
  <c r="O276" i="1"/>
  <c r="N276" i="1"/>
  <c r="M276" i="1"/>
  <c r="L276" i="1"/>
  <c r="S275" i="1"/>
  <c r="R275" i="1"/>
  <c r="Q275" i="1"/>
  <c r="O275" i="1"/>
  <c r="N275" i="1"/>
  <c r="M275" i="1"/>
  <c r="L275" i="1"/>
  <c r="S274" i="1"/>
  <c r="R274" i="1"/>
  <c r="Q274" i="1"/>
  <c r="O274" i="1"/>
  <c r="N274" i="1"/>
  <c r="M274" i="1"/>
  <c r="L274" i="1"/>
  <c r="S273" i="1"/>
  <c r="R273" i="1"/>
  <c r="Q273" i="1"/>
  <c r="O273" i="1"/>
  <c r="N273" i="1"/>
  <c r="M273" i="1"/>
  <c r="L273" i="1"/>
  <c r="S272" i="1"/>
  <c r="R272" i="1"/>
  <c r="Q272" i="1"/>
  <c r="O272" i="1"/>
  <c r="N272" i="1"/>
  <c r="M272" i="1"/>
  <c r="L272" i="1"/>
  <c r="S271" i="1"/>
  <c r="R271" i="1"/>
  <c r="Q271" i="1"/>
  <c r="O271" i="1"/>
  <c r="N271" i="1"/>
  <c r="M271" i="1"/>
  <c r="L271" i="1"/>
  <c r="S270" i="1"/>
  <c r="R270" i="1"/>
  <c r="Q270" i="1"/>
  <c r="O270" i="1"/>
  <c r="N270" i="1"/>
  <c r="M270" i="1"/>
  <c r="L270" i="1"/>
  <c r="S269" i="1"/>
  <c r="R269" i="1"/>
  <c r="Q269" i="1"/>
  <c r="O269" i="1"/>
  <c r="N269" i="1"/>
  <c r="M269" i="1"/>
  <c r="L269" i="1"/>
  <c r="S268" i="1"/>
  <c r="R268" i="1"/>
  <c r="Q268" i="1"/>
  <c r="O268" i="1"/>
  <c r="N268" i="1"/>
  <c r="M268" i="1"/>
  <c r="L268" i="1"/>
  <c r="S267" i="1"/>
  <c r="R267" i="1"/>
  <c r="Q267" i="1"/>
  <c r="O267" i="1"/>
  <c r="N267" i="1"/>
  <c r="M267" i="1"/>
  <c r="L267" i="1"/>
  <c r="S266" i="1"/>
  <c r="R266" i="1"/>
  <c r="Q266" i="1"/>
  <c r="O266" i="1"/>
  <c r="N266" i="1"/>
  <c r="M266" i="1"/>
  <c r="L266" i="1"/>
  <c r="S265" i="1"/>
  <c r="R265" i="1"/>
  <c r="Q265" i="1"/>
  <c r="O265" i="1"/>
  <c r="N265" i="1"/>
  <c r="M265" i="1"/>
  <c r="L265" i="1"/>
  <c r="S264" i="1"/>
  <c r="R264" i="1"/>
  <c r="Q264" i="1"/>
  <c r="O264" i="1"/>
  <c r="N264" i="1"/>
  <c r="M264" i="1"/>
  <c r="L264" i="1"/>
  <c r="S263" i="1"/>
  <c r="R263" i="1"/>
  <c r="Q263" i="1"/>
  <c r="O263" i="1"/>
  <c r="N263" i="1"/>
  <c r="M263" i="1"/>
  <c r="L263" i="1"/>
  <c r="S262" i="1"/>
  <c r="R262" i="1"/>
  <c r="Q262" i="1"/>
  <c r="O262" i="1"/>
  <c r="N262" i="1"/>
  <c r="M262" i="1"/>
  <c r="L262" i="1"/>
  <c r="S261" i="1"/>
  <c r="R261" i="1"/>
  <c r="Q261" i="1"/>
  <c r="O261" i="1"/>
  <c r="N261" i="1"/>
  <c r="M261" i="1"/>
  <c r="L261" i="1"/>
  <c r="S260" i="1"/>
  <c r="R260" i="1"/>
  <c r="Q260" i="1"/>
  <c r="O260" i="1"/>
  <c r="N260" i="1"/>
  <c r="M260" i="1"/>
  <c r="L260" i="1"/>
  <c r="S259" i="1"/>
  <c r="R259" i="1"/>
  <c r="Q259" i="1"/>
  <c r="O259" i="1"/>
  <c r="N259" i="1"/>
  <c r="M259" i="1"/>
  <c r="L259" i="1"/>
  <c r="S258" i="1"/>
  <c r="R258" i="1"/>
  <c r="Q258" i="1"/>
  <c r="O258" i="1"/>
  <c r="N258" i="1"/>
  <c r="M258" i="1"/>
  <c r="L258" i="1"/>
  <c r="S257" i="1"/>
  <c r="R257" i="1"/>
  <c r="Q257" i="1"/>
  <c r="O257" i="1"/>
  <c r="N257" i="1"/>
  <c r="M257" i="1"/>
  <c r="L257" i="1"/>
  <c r="S256" i="1"/>
  <c r="R256" i="1"/>
  <c r="Q256" i="1"/>
  <c r="O256" i="1"/>
  <c r="N256" i="1"/>
  <c r="M256" i="1"/>
  <c r="L256" i="1"/>
  <c r="S255" i="1"/>
  <c r="R255" i="1"/>
  <c r="Q255" i="1"/>
  <c r="O255" i="1"/>
  <c r="N255" i="1"/>
  <c r="M255" i="1"/>
  <c r="L255" i="1"/>
  <c r="S254" i="1"/>
  <c r="R254" i="1"/>
  <c r="Q254" i="1"/>
  <c r="O254" i="1"/>
  <c r="N254" i="1"/>
  <c r="M254" i="1"/>
  <c r="L254" i="1"/>
  <c r="S253" i="1"/>
  <c r="R253" i="1"/>
  <c r="Q253" i="1"/>
  <c r="O253" i="1"/>
  <c r="N253" i="1"/>
  <c r="M253" i="1"/>
  <c r="L253" i="1"/>
  <c r="S252" i="1"/>
  <c r="R252" i="1"/>
  <c r="Q252" i="1"/>
  <c r="O252" i="1"/>
  <c r="N252" i="1"/>
  <c r="M252" i="1"/>
  <c r="L252" i="1"/>
  <c r="S251" i="1"/>
  <c r="R251" i="1"/>
  <c r="Q251" i="1"/>
  <c r="O251" i="1"/>
  <c r="N251" i="1"/>
  <c r="M251" i="1"/>
  <c r="L251" i="1"/>
  <c r="S250" i="1"/>
  <c r="R250" i="1"/>
  <c r="Q250" i="1"/>
  <c r="O250" i="1"/>
  <c r="N250" i="1"/>
  <c r="M250" i="1"/>
  <c r="L250" i="1"/>
  <c r="S248" i="1"/>
  <c r="R248" i="1"/>
  <c r="Q248" i="1"/>
  <c r="O248" i="1"/>
  <c r="N248" i="1"/>
  <c r="M248" i="1"/>
  <c r="L248" i="1"/>
  <c r="S247" i="1"/>
  <c r="R247" i="1"/>
  <c r="Q247" i="1"/>
  <c r="O247" i="1"/>
  <c r="N247" i="1"/>
  <c r="M247" i="1"/>
  <c r="L247" i="1"/>
  <c r="S249" i="1"/>
  <c r="R249" i="1"/>
  <c r="Q249" i="1"/>
  <c r="O249" i="1"/>
  <c r="N249" i="1"/>
  <c r="M249" i="1"/>
  <c r="L249" i="1"/>
  <c r="S245" i="1"/>
  <c r="R245" i="1"/>
  <c r="Q245" i="1"/>
  <c r="O245" i="1"/>
  <c r="N245" i="1"/>
  <c r="M245" i="1"/>
  <c r="L245" i="1"/>
  <c r="S246" i="1"/>
  <c r="R246" i="1"/>
  <c r="Q246" i="1"/>
  <c r="O246" i="1"/>
  <c r="N246" i="1"/>
  <c r="M246" i="1"/>
  <c r="L246" i="1"/>
  <c r="S244" i="1"/>
  <c r="R244" i="1"/>
  <c r="Q244" i="1"/>
  <c r="O244" i="1"/>
  <c r="N244" i="1"/>
  <c r="M244" i="1"/>
  <c r="L244" i="1"/>
  <c r="S243" i="1"/>
  <c r="R243" i="1"/>
  <c r="Q243" i="1"/>
  <c r="O243" i="1"/>
  <c r="N243" i="1"/>
  <c r="M243" i="1"/>
  <c r="L243" i="1"/>
  <c r="S242" i="1"/>
  <c r="R242" i="1"/>
  <c r="Q242" i="1"/>
  <c r="O242" i="1"/>
  <c r="N242" i="1"/>
  <c r="M242" i="1"/>
  <c r="L242" i="1"/>
  <c r="S241" i="1"/>
  <c r="R241" i="1"/>
  <c r="Q241" i="1"/>
  <c r="O241" i="1"/>
  <c r="N241" i="1"/>
  <c r="M241" i="1"/>
  <c r="L241" i="1"/>
  <c r="S240" i="1"/>
  <c r="R240" i="1"/>
  <c r="Q240" i="1"/>
  <c r="O240" i="1"/>
  <c r="N240" i="1"/>
  <c r="M240" i="1"/>
  <c r="L240" i="1"/>
  <c r="S239" i="1"/>
  <c r="R239" i="1"/>
  <c r="Q239" i="1"/>
  <c r="O239" i="1"/>
  <c r="N239" i="1"/>
  <c r="M239" i="1"/>
  <c r="L239" i="1"/>
  <c r="S238" i="1"/>
  <c r="R238" i="1"/>
  <c r="Q238" i="1"/>
  <c r="O238" i="1"/>
  <c r="N238" i="1"/>
  <c r="M238" i="1"/>
  <c r="L238" i="1"/>
  <c r="S237" i="1"/>
  <c r="R237" i="1"/>
  <c r="Q237" i="1"/>
  <c r="O237" i="1"/>
  <c r="N237" i="1"/>
  <c r="M237" i="1"/>
  <c r="L237" i="1"/>
  <c r="S236" i="1"/>
  <c r="R236" i="1"/>
  <c r="Q236" i="1"/>
  <c r="O236" i="1"/>
  <c r="N236" i="1"/>
  <c r="M236" i="1"/>
  <c r="L236" i="1"/>
  <c r="S235" i="1"/>
  <c r="R235" i="1"/>
  <c r="Q235" i="1"/>
  <c r="O235" i="1"/>
  <c r="N235" i="1"/>
  <c r="M235" i="1"/>
  <c r="L235" i="1"/>
  <c r="S234" i="1"/>
  <c r="R234" i="1"/>
  <c r="Q234" i="1"/>
  <c r="O234" i="1"/>
  <c r="N234" i="1"/>
  <c r="M234" i="1"/>
  <c r="L234" i="1"/>
  <c r="S233" i="1"/>
  <c r="R233" i="1"/>
  <c r="Q233" i="1"/>
  <c r="O233" i="1"/>
  <c r="N233" i="1"/>
  <c r="M233" i="1"/>
  <c r="L233" i="1"/>
  <c r="S232" i="1"/>
  <c r="R232" i="1"/>
  <c r="Q232" i="1"/>
  <c r="O232" i="1"/>
  <c r="N232" i="1"/>
  <c r="M232" i="1"/>
  <c r="L232" i="1"/>
  <c r="S231" i="1"/>
  <c r="R231" i="1"/>
  <c r="Q231" i="1"/>
  <c r="O231" i="1"/>
  <c r="N231" i="1"/>
  <c r="M231" i="1"/>
  <c r="L231" i="1"/>
  <c r="S230" i="1"/>
  <c r="R230" i="1"/>
  <c r="Q230" i="1"/>
  <c r="O230" i="1"/>
  <c r="N230" i="1"/>
  <c r="M230" i="1"/>
  <c r="L230" i="1"/>
  <c r="S229" i="1"/>
  <c r="R229" i="1"/>
  <c r="Q229" i="1"/>
  <c r="O229" i="1"/>
  <c r="N229" i="1"/>
  <c r="M229" i="1"/>
  <c r="L229" i="1"/>
  <c r="S228" i="1"/>
  <c r="R228" i="1"/>
  <c r="Q228" i="1"/>
  <c r="O228" i="1"/>
  <c r="N228" i="1"/>
  <c r="M228" i="1"/>
  <c r="L228" i="1"/>
  <c r="S227" i="1"/>
  <c r="R227" i="1"/>
  <c r="Q227" i="1"/>
  <c r="O227" i="1"/>
  <c r="N227" i="1"/>
  <c r="M227" i="1"/>
  <c r="L227" i="1"/>
  <c r="S226" i="1"/>
  <c r="R226" i="1"/>
  <c r="Q226" i="1"/>
  <c r="O226" i="1"/>
  <c r="N226" i="1"/>
  <c r="M226" i="1"/>
  <c r="L226" i="1"/>
  <c r="S225" i="1"/>
  <c r="R225" i="1"/>
  <c r="Q225" i="1"/>
  <c r="O225" i="1"/>
  <c r="N225" i="1"/>
  <c r="M225" i="1"/>
  <c r="L225" i="1"/>
  <c r="S224" i="1"/>
  <c r="R224" i="1"/>
  <c r="Q224" i="1"/>
  <c r="O224" i="1"/>
  <c r="N224" i="1"/>
  <c r="M224" i="1"/>
  <c r="L224" i="1"/>
  <c r="S223" i="1"/>
  <c r="R223" i="1"/>
  <c r="Q223" i="1"/>
  <c r="O223" i="1"/>
  <c r="N223" i="1"/>
  <c r="M223" i="1"/>
  <c r="L223" i="1"/>
  <c r="S222" i="1"/>
  <c r="R222" i="1"/>
  <c r="Q222" i="1"/>
  <c r="O222" i="1"/>
  <c r="N222" i="1"/>
  <c r="M222" i="1"/>
  <c r="L222" i="1"/>
  <c r="S221" i="1"/>
  <c r="R221" i="1"/>
  <c r="Q221" i="1"/>
  <c r="O221" i="1"/>
  <c r="N221" i="1"/>
  <c r="M221" i="1"/>
  <c r="L221" i="1"/>
  <c r="S220" i="1"/>
  <c r="R220" i="1"/>
  <c r="Q220" i="1"/>
  <c r="O220" i="1"/>
  <c r="N220" i="1"/>
  <c r="M220" i="1"/>
  <c r="L220" i="1"/>
  <c r="S219" i="1"/>
  <c r="R219" i="1"/>
  <c r="Q219" i="1"/>
  <c r="O219" i="1"/>
  <c r="N219" i="1"/>
  <c r="M219" i="1"/>
  <c r="L219" i="1"/>
  <c r="S218" i="1"/>
  <c r="R218" i="1"/>
  <c r="Q218" i="1"/>
  <c r="O218" i="1"/>
  <c r="N218" i="1"/>
  <c r="M218" i="1"/>
  <c r="L218" i="1"/>
  <c r="S217" i="1"/>
  <c r="R217" i="1"/>
  <c r="Q217" i="1"/>
  <c r="O217" i="1"/>
  <c r="N217" i="1"/>
  <c r="M217" i="1"/>
  <c r="L217" i="1"/>
  <c r="S216" i="1"/>
  <c r="R216" i="1"/>
  <c r="Q216" i="1"/>
  <c r="O216" i="1"/>
  <c r="N216" i="1"/>
  <c r="M216" i="1"/>
  <c r="L216" i="1"/>
  <c r="S215" i="1"/>
  <c r="R215" i="1"/>
  <c r="Q215" i="1"/>
  <c r="O215" i="1"/>
  <c r="N215" i="1"/>
  <c r="M215" i="1"/>
  <c r="L215" i="1"/>
  <c r="S214" i="1"/>
  <c r="R214" i="1"/>
  <c r="Q214" i="1"/>
  <c r="O214" i="1"/>
  <c r="N214" i="1"/>
  <c r="M214" i="1"/>
  <c r="L214" i="1"/>
  <c r="S213" i="1"/>
  <c r="R213" i="1"/>
  <c r="Q213" i="1"/>
  <c r="O213" i="1"/>
  <c r="N213" i="1"/>
  <c r="M213" i="1"/>
  <c r="L213" i="1"/>
  <c r="S212" i="1"/>
  <c r="R212" i="1"/>
  <c r="Q212" i="1"/>
  <c r="O212" i="1"/>
  <c r="N212" i="1"/>
  <c r="M212" i="1"/>
  <c r="L212" i="1"/>
  <c r="S211" i="1"/>
  <c r="R211" i="1"/>
  <c r="Q211" i="1"/>
  <c r="O211" i="1"/>
  <c r="N211" i="1"/>
  <c r="M211" i="1"/>
  <c r="L211" i="1"/>
  <c r="S210" i="1"/>
  <c r="R210" i="1"/>
  <c r="Q210" i="1"/>
  <c r="O210" i="1"/>
  <c r="N210" i="1"/>
  <c r="M210" i="1"/>
  <c r="L210" i="1"/>
  <c r="S209" i="1"/>
  <c r="R209" i="1"/>
  <c r="Q209" i="1"/>
  <c r="O209" i="1"/>
  <c r="N209" i="1"/>
  <c r="M209" i="1"/>
  <c r="L209" i="1"/>
  <c r="S208" i="1"/>
  <c r="R208" i="1"/>
  <c r="Q208" i="1"/>
  <c r="O208" i="1"/>
  <c r="N208" i="1"/>
  <c r="M208" i="1"/>
  <c r="L208" i="1"/>
  <c r="S207" i="1"/>
  <c r="R207" i="1"/>
  <c r="Q207" i="1"/>
  <c r="O207" i="1"/>
  <c r="N207" i="1"/>
  <c r="M207" i="1"/>
  <c r="L207" i="1"/>
  <c r="S206" i="1"/>
  <c r="R206" i="1"/>
  <c r="Q206" i="1"/>
  <c r="O206" i="1"/>
  <c r="N206" i="1"/>
  <c r="M206" i="1"/>
  <c r="L206" i="1"/>
  <c r="S204" i="1"/>
  <c r="R204" i="1"/>
  <c r="Q204" i="1"/>
  <c r="O204" i="1"/>
  <c r="N204" i="1"/>
  <c r="M204" i="1"/>
  <c r="L204" i="1"/>
  <c r="S203" i="1"/>
  <c r="R203" i="1"/>
  <c r="Q203" i="1"/>
  <c r="O203" i="1"/>
  <c r="N203" i="1"/>
  <c r="M203" i="1"/>
  <c r="L203" i="1"/>
  <c r="S202" i="1"/>
  <c r="R202" i="1"/>
  <c r="Q202" i="1"/>
  <c r="O202" i="1"/>
  <c r="N202" i="1"/>
  <c r="M202" i="1"/>
  <c r="L202" i="1"/>
  <c r="S201" i="1"/>
  <c r="R201" i="1"/>
  <c r="Q201" i="1"/>
  <c r="O201" i="1"/>
  <c r="N201" i="1"/>
  <c r="M201" i="1"/>
  <c r="L201" i="1"/>
  <c r="S200" i="1"/>
  <c r="R200" i="1"/>
  <c r="Q200" i="1"/>
  <c r="O200" i="1"/>
  <c r="N200" i="1"/>
  <c r="M200" i="1"/>
  <c r="L200" i="1"/>
  <c r="S199" i="1"/>
  <c r="R199" i="1"/>
  <c r="Q199" i="1"/>
  <c r="O199" i="1"/>
  <c r="N199" i="1"/>
  <c r="M199" i="1"/>
  <c r="L199" i="1"/>
  <c r="S198" i="1"/>
  <c r="R198" i="1"/>
  <c r="Q198" i="1"/>
  <c r="O198" i="1"/>
  <c r="N198" i="1"/>
  <c r="M198" i="1"/>
  <c r="L198" i="1"/>
  <c r="S197" i="1"/>
  <c r="R197" i="1"/>
  <c r="Q197" i="1"/>
  <c r="O197" i="1"/>
  <c r="N197" i="1"/>
  <c r="M197" i="1"/>
  <c r="L197" i="1"/>
  <c r="S196" i="1"/>
  <c r="R196" i="1"/>
  <c r="Q196" i="1"/>
  <c r="O196" i="1"/>
  <c r="N196" i="1"/>
  <c r="M196" i="1"/>
  <c r="L196" i="1"/>
  <c r="S195" i="1"/>
  <c r="R195" i="1"/>
  <c r="Q195" i="1"/>
  <c r="O195" i="1"/>
  <c r="N195" i="1"/>
  <c r="M195" i="1"/>
  <c r="L195" i="1"/>
  <c r="S194" i="1"/>
  <c r="R194" i="1"/>
  <c r="Q194" i="1"/>
  <c r="O194" i="1"/>
  <c r="N194" i="1"/>
  <c r="M194" i="1"/>
  <c r="L194" i="1"/>
  <c r="S193" i="1"/>
  <c r="R193" i="1"/>
  <c r="Q193" i="1"/>
  <c r="O193" i="1"/>
  <c r="N193" i="1"/>
  <c r="M193" i="1"/>
  <c r="L193" i="1"/>
  <c r="S192" i="1"/>
  <c r="R192" i="1"/>
  <c r="Q192" i="1"/>
  <c r="O192" i="1"/>
  <c r="N192" i="1"/>
  <c r="M192" i="1"/>
  <c r="L192" i="1"/>
  <c r="S191" i="1"/>
  <c r="R191" i="1"/>
  <c r="Q191" i="1"/>
  <c r="O191" i="1"/>
  <c r="N191" i="1"/>
  <c r="M191" i="1"/>
  <c r="L191" i="1"/>
  <c r="S190" i="1"/>
  <c r="R190" i="1"/>
  <c r="Q190" i="1"/>
  <c r="O190" i="1"/>
  <c r="N190" i="1"/>
  <c r="M190" i="1"/>
  <c r="L190" i="1"/>
  <c r="S189" i="1"/>
  <c r="R189" i="1"/>
  <c r="Q189" i="1"/>
  <c r="O189" i="1"/>
  <c r="N189" i="1"/>
  <c r="M189" i="1"/>
  <c r="L189" i="1"/>
  <c r="S188" i="1"/>
  <c r="R188" i="1"/>
  <c r="Q188" i="1"/>
  <c r="O188" i="1"/>
  <c r="N188" i="1"/>
  <c r="M188" i="1"/>
  <c r="L188" i="1"/>
  <c r="S187" i="1"/>
  <c r="R187" i="1"/>
  <c r="Q187" i="1"/>
  <c r="O187" i="1"/>
  <c r="N187" i="1"/>
  <c r="M187" i="1"/>
  <c r="L187" i="1"/>
  <c r="S186" i="1"/>
  <c r="R186" i="1"/>
  <c r="Q186" i="1"/>
  <c r="O186" i="1"/>
  <c r="N186" i="1"/>
  <c r="M186" i="1"/>
  <c r="L186" i="1"/>
  <c r="S185" i="1"/>
  <c r="R185" i="1"/>
  <c r="Q185" i="1"/>
  <c r="O185" i="1"/>
  <c r="N185" i="1"/>
  <c r="M185" i="1"/>
  <c r="L185" i="1"/>
  <c r="S184" i="1"/>
  <c r="R184" i="1"/>
  <c r="Q184" i="1"/>
  <c r="O184" i="1"/>
  <c r="N184" i="1"/>
  <c r="M184" i="1"/>
  <c r="L184" i="1"/>
  <c r="S183" i="1"/>
  <c r="R183" i="1"/>
  <c r="Q183" i="1"/>
  <c r="O183" i="1"/>
  <c r="N183" i="1"/>
  <c r="M183" i="1"/>
  <c r="L183" i="1"/>
  <c r="S182" i="1"/>
  <c r="R182" i="1"/>
  <c r="Q182" i="1"/>
  <c r="O182" i="1"/>
  <c r="N182" i="1"/>
  <c r="M182" i="1"/>
  <c r="L182" i="1"/>
  <c r="S181" i="1"/>
  <c r="R181" i="1"/>
  <c r="Q181" i="1"/>
  <c r="O181" i="1"/>
  <c r="N181" i="1"/>
  <c r="M181" i="1"/>
  <c r="L181" i="1"/>
  <c r="S180" i="1"/>
  <c r="R180" i="1"/>
  <c r="Q180" i="1"/>
  <c r="O180" i="1"/>
  <c r="N180" i="1"/>
  <c r="M180" i="1"/>
  <c r="L180" i="1"/>
  <c r="S179" i="1"/>
  <c r="R179" i="1"/>
  <c r="Q179" i="1"/>
  <c r="O179" i="1"/>
  <c r="N179" i="1"/>
  <c r="M179" i="1"/>
  <c r="L179" i="1"/>
  <c r="S178" i="1"/>
  <c r="R178" i="1"/>
  <c r="Q178" i="1"/>
  <c r="O178" i="1"/>
  <c r="N178" i="1"/>
  <c r="M178" i="1"/>
  <c r="L178" i="1"/>
  <c r="S177" i="1"/>
  <c r="R177" i="1"/>
  <c r="Q177" i="1"/>
  <c r="O177" i="1"/>
  <c r="N177" i="1"/>
  <c r="M177" i="1"/>
  <c r="L177" i="1"/>
  <c r="S176" i="1"/>
  <c r="R176" i="1"/>
  <c r="Q176" i="1"/>
  <c r="O176" i="1"/>
  <c r="N176" i="1"/>
  <c r="M176" i="1"/>
  <c r="L176" i="1"/>
  <c r="S175" i="1"/>
  <c r="R175" i="1"/>
  <c r="Q175" i="1"/>
  <c r="O175" i="1"/>
  <c r="N175" i="1"/>
  <c r="M175" i="1"/>
  <c r="L175" i="1"/>
  <c r="S174" i="1"/>
  <c r="R174" i="1"/>
  <c r="Q174" i="1"/>
  <c r="O174" i="1"/>
  <c r="N174" i="1"/>
  <c r="M174" i="1"/>
  <c r="L174" i="1"/>
  <c r="S173" i="1"/>
  <c r="R173" i="1"/>
  <c r="Q173" i="1"/>
  <c r="O173" i="1"/>
  <c r="N173" i="1"/>
  <c r="M173" i="1"/>
  <c r="L173" i="1"/>
  <c r="S172" i="1"/>
  <c r="R172" i="1"/>
  <c r="Q172" i="1"/>
  <c r="O172" i="1"/>
  <c r="N172" i="1"/>
  <c r="M172" i="1"/>
  <c r="L172" i="1"/>
  <c r="S171" i="1"/>
  <c r="R171" i="1"/>
  <c r="Q171" i="1"/>
  <c r="O171" i="1"/>
  <c r="N171" i="1"/>
  <c r="M171" i="1"/>
  <c r="L171" i="1"/>
  <c r="S170" i="1"/>
  <c r="R170" i="1"/>
  <c r="Q170" i="1"/>
  <c r="O170" i="1"/>
  <c r="N170" i="1"/>
  <c r="M170" i="1"/>
  <c r="L170" i="1"/>
  <c r="S169" i="1"/>
  <c r="R169" i="1"/>
  <c r="Q169" i="1"/>
  <c r="O169" i="1"/>
  <c r="N169" i="1"/>
  <c r="M169" i="1"/>
  <c r="L169" i="1"/>
  <c r="S168" i="1"/>
  <c r="R168" i="1"/>
  <c r="Q168" i="1"/>
  <c r="O168" i="1"/>
  <c r="N168" i="1"/>
  <c r="M168" i="1"/>
  <c r="L168" i="1"/>
  <c r="S167" i="1"/>
  <c r="R167" i="1"/>
  <c r="Q167" i="1"/>
  <c r="O167" i="1"/>
  <c r="N167" i="1"/>
  <c r="M167" i="1"/>
  <c r="L167" i="1"/>
  <c r="S166" i="1"/>
  <c r="R166" i="1"/>
  <c r="Q166" i="1"/>
  <c r="O166" i="1"/>
  <c r="N166" i="1"/>
  <c r="M166" i="1"/>
  <c r="L166" i="1"/>
  <c r="S165" i="1"/>
  <c r="R165" i="1"/>
  <c r="Q165" i="1"/>
  <c r="O165" i="1"/>
  <c r="N165" i="1"/>
  <c r="M165" i="1"/>
  <c r="L165" i="1"/>
  <c r="S164" i="1"/>
  <c r="R164" i="1"/>
  <c r="Q164" i="1"/>
  <c r="O164" i="1"/>
  <c r="N164" i="1"/>
  <c r="M164" i="1"/>
  <c r="L164" i="1"/>
  <c r="S163" i="1"/>
  <c r="R163" i="1"/>
  <c r="Q163" i="1"/>
  <c r="O163" i="1"/>
  <c r="N163" i="1"/>
  <c r="M163" i="1"/>
  <c r="L163" i="1"/>
  <c r="S162" i="1"/>
  <c r="R162" i="1"/>
  <c r="Q162" i="1"/>
  <c r="O162" i="1"/>
  <c r="N162" i="1"/>
  <c r="M162" i="1"/>
  <c r="L162" i="1"/>
  <c r="S161" i="1"/>
  <c r="R161" i="1"/>
  <c r="Q161" i="1"/>
  <c r="O161" i="1"/>
  <c r="N161" i="1"/>
  <c r="M161" i="1"/>
  <c r="L161" i="1"/>
  <c r="S160" i="1"/>
  <c r="R160" i="1"/>
  <c r="Q160" i="1"/>
  <c r="O160" i="1"/>
  <c r="N160" i="1"/>
  <c r="M160" i="1"/>
  <c r="L160" i="1"/>
  <c r="S159" i="1"/>
  <c r="R159" i="1"/>
  <c r="Q159" i="1"/>
  <c r="O159" i="1"/>
  <c r="N159" i="1"/>
  <c r="M159" i="1"/>
  <c r="L159" i="1"/>
  <c r="S158" i="1"/>
  <c r="R158" i="1"/>
  <c r="Q158" i="1"/>
  <c r="O158" i="1"/>
  <c r="N158" i="1"/>
  <c r="M158" i="1"/>
  <c r="L158" i="1"/>
  <c r="S157" i="1"/>
  <c r="R157" i="1"/>
  <c r="Q157" i="1"/>
  <c r="O157" i="1"/>
  <c r="N157" i="1"/>
  <c r="M157" i="1"/>
  <c r="L157" i="1"/>
  <c r="S156" i="1"/>
  <c r="R156" i="1"/>
  <c r="Q156" i="1"/>
  <c r="O156" i="1"/>
  <c r="N156" i="1"/>
  <c r="M156" i="1"/>
  <c r="L156" i="1"/>
  <c r="S155" i="1"/>
  <c r="R155" i="1"/>
  <c r="Q155" i="1"/>
  <c r="O155" i="1"/>
  <c r="N155" i="1"/>
  <c r="M155" i="1"/>
  <c r="L155" i="1"/>
  <c r="S154" i="1"/>
  <c r="R154" i="1"/>
  <c r="Q154" i="1"/>
  <c r="O154" i="1"/>
  <c r="N154" i="1"/>
  <c r="M154" i="1"/>
  <c r="L154" i="1"/>
  <c r="S153" i="1"/>
  <c r="R153" i="1"/>
  <c r="Q153" i="1"/>
  <c r="O153" i="1"/>
  <c r="N153" i="1"/>
  <c r="M153" i="1"/>
  <c r="L153" i="1"/>
  <c r="S152" i="1"/>
  <c r="R152" i="1"/>
  <c r="Q152" i="1"/>
  <c r="O152" i="1"/>
  <c r="N152" i="1"/>
  <c r="M152" i="1"/>
  <c r="L152" i="1"/>
  <c r="S151" i="1"/>
  <c r="R151" i="1"/>
  <c r="Q151" i="1"/>
  <c r="O151" i="1"/>
  <c r="N151" i="1"/>
  <c r="M151" i="1"/>
  <c r="L151" i="1"/>
  <c r="S150" i="1"/>
  <c r="R150" i="1"/>
  <c r="Q150" i="1"/>
  <c r="O150" i="1"/>
  <c r="N150" i="1"/>
  <c r="M150" i="1"/>
  <c r="L150" i="1"/>
  <c r="S149" i="1"/>
  <c r="R149" i="1"/>
  <c r="Q149" i="1"/>
  <c r="O149" i="1"/>
  <c r="N149" i="1"/>
  <c r="M149" i="1"/>
  <c r="L149" i="1"/>
  <c r="S148" i="1"/>
  <c r="R148" i="1"/>
  <c r="Q148" i="1"/>
  <c r="O148" i="1"/>
  <c r="N148" i="1"/>
  <c r="M148" i="1"/>
  <c r="L148" i="1"/>
  <c r="S147" i="1"/>
  <c r="R147" i="1"/>
  <c r="Q147" i="1"/>
  <c r="O147" i="1"/>
  <c r="N147" i="1"/>
  <c r="M147" i="1"/>
  <c r="L147" i="1"/>
  <c r="S146" i="1"/>
  <c r="R146" i="1"/>
  <c r="Q146" i="1"/>
  <c r="O146" i="1"/>
  <c r="N146" i="1"/>
  <c r="M146" i="1"/>
  <c r="L146" i="1"/>
  <c r="S145" i="1"/>
  <c r="R145" i="1"/>
  <c r="Q145" i="1"/>
  <c r="O145" i="1"/>
  <c r="N145" i="1"/>
  <c r="M145" i="1"/>
  <c r="L145" i="1"/>
  <c r="S144" i="1"/>
  <c r="R144" i="1"/>
  <c r="Q144" i="1"/>
  <c r="O144" i="1"/>
  <c r="N144" i="1"/>
  <c r="M144" i="1"/>
  <c r="L144" i="1"/>
  <c r="S143" i="1"/>
  <c r="R143" i="1"/>
  <c r="Q143" i="1"/>
  <c r="O143" i="1"/>
  <c r="N143" i="1"/>
  <c r="M143" i="1"/>
  <c r="L143" i="1"/>
  <c r="S142" i="1"/>
  <c r="R142" i="1"/>
  <c r="Q142" i="1"/>
  <c r="O142" i="1"/>
  <c r="N142" i="1"/>
  <c r="M142" i="1"/>
  <c r="L142" i="1"/>
  <c r="S141" i="1"/>
  <c r="R141" i="1"/>
  <c r="Q141" i="1"/>
  <c r="O141" i="1"/>
  <c r="N141" i="1"/>
  <c r="M141" i="1"/>
  <c r="L141" i="1"/>
  <c r="S140" i="1"/>
  <c r="R140" i="1"/>
  <c r="Q140" i="1"/>
  <c r="O140" i="1"/>
  <c r="N140" i="1"/>
  <c r="M140" i="1"/>
  <c r="L140" i="1"/>
  <c r="S139" i="1"/>
  <c r="R139" i="1"/>
  <c r="Q139" i="1"/>
  <c r="O139" i="1"/>
  <c r="N139" i="1"/>
  <c r="M139" i="1"/>
  <c r="L139" i="1"/>
  <c r="S138" i="1"/>
  <c r="R138" i="1"/>
  <c r="Q138" i="1"/>
  <c r="O138" i="1"/>
  <c r="N138" i="1"/>
  <c r="M138" i="1"/>
  <c r="L138" i="1"/>
  <c r="S137" i="1"/>
  <c r="R137" i="1"/>
  <c r="Q137" i="1"/>
  <c r="O137" i="1"/>
  <c r="N137" i="1"/>
  <c r="M137" i="1"/>
  <c r="L137" i="1"/>
  <c r="S136" i="1"/>
  <c r="R136" i="1"/>
  <c r="Q136" i="1"/>
  <c r="O136" i="1"/>
  <c r="N136" i="1"/>
  <c r="M136" i="1"/>
  <c r="L136" i="1"/>
  <c r="S135" i="1"/>
  <c r="R135" i="1"/>
  <c r="Q135" i="1"/>
  <c r="O135" i="1"/>
  <c r="N135" i="1"/>
  <c r="M135" i="1"/>
  <c r="L135" i="1"/>
  <c r="S134" i="1"/>
  <c r="R134" i="1"/>
  <c r="Q134" i="1"/>
  <c r="O134" i="1"/>
  <c r="N134" i="1"/>
  <c r="M134" i="1"/>
  <c r="L134" i="1"/>
  <c r="S133" i="1"/>
  <c r="R133" i="1"/>
  <c r="Q133" i="1"/>
  <c r="O133" i="1"/>
  <c r="N133" i="1"/>
  <c r="M133" i="1"/>
  <c r="L133" i="1"/>
  <c r="S132" i="1"/>
  <c r="R132" i="1"/>
  <c r="Q132" i="1"/>
  <c r="O132" i="1"/>
  <c r="N132" i="1"/>
  <c r="M132" i="1"/>
  <c r="L132" i="1"/>
  <c r="S131" i="1"/>
  <c r="R131" i="1"/>
  <c r="Q131" i="1"/>
  <c r="O131" i="1"/>
  <c r="N131" i="1"/>
  <c r="M131" i="1"/>
  <c r="L131" i="1"/>
  <c r="S130" i="1"/>
  <c r="R130" i="1"/>
  <c r="Q130" i="1"/>
  <c r="O130" i="1"/>
  <c r="N130" i="1"/>
  <c r="M130" i="1"/>
  <c r="L130" i="1"/>
  <c r="S129" i="1"/>
  <c r="R129" i="1"/>
  <c r="Q129" i="1"/>
  <c r="O129" i="1"/>
  <c r="N129" i="1"/>
  <c r="M129" i="1"/>
  <c r="L129" i="1"/>
  <c r="S128" i="1"/>
  <c r="R128" i="1"/>
  <c r="Q128" i="1"/>
  <c r="O128" i="1"/>
  <c r="N128" i="1"/>
  <c r="M128" i="1"/>
  <c r="L128" i="1"/>
  <c r="S127" i="1"/>
  <c r="R127" i="1"/>
  <c r="Q127" i="1"/>
  <c r="O127" i="1"/>
  <c r="N127" i="1"/>
  <c r="M127" i="1"/>
  <c r="L127" i="1"/>
  <c r="S126" i="1"/>
  <c r="R126" i="1"/>
  <c r="Q126" i="1"/>
  <c r="O126" i="1"/>
  <c r="N126" i="1"/>
  <c r="M126" i="1"/>
  <c r="L126" i="1"/>
  <c r="S125" i="1"/>
  <c r="R125" i="1"/>
  <c r="Q125" i="1"/>
  <c r="O125" i="1"/>
  <c r="N125" i="1"/>
  <c r="M125" i="1"/>
  <c r="L125" i="1"/>
  <c r="S124" i="1"/>
  <c r="R124" i="1"/>
  <c r="Q124" i="1"/>
  <c r="O124" i="1"/>
  <c r="N124" i="1"/>
  <c r="M124" i="1"/>
  <c r="L124" i="1"/>
  <c r="S123" i="1"/>
  <c r="R123" i="1"/>
  <c r="Q123" i="1"/>
  <c r="O123" i="1"/>
  <c r="N123" i="1"/>
  <c r="M123" i="1"/>
  <c r="L123" i="1"/>
  <c r="S122" i="1"/>
  <c r="R122" i="1"/>
  <c r="Q122" i="1"/>
  <c r="O122" i="1"/>
  <c r="N122" i="1"/>
  <c r="M122" i="1"/>
  <c r="L122" i="1"/>
  <c r="S121" i="1"/>
  <c r="R121" i="1"/>
  <c r="Q121" i="1"/>
  <c r="O121" i="1"/>
  <c r="N121" i="1"/>
  <c r="M121" i="1"/>
  <c r="L121" i="1"/>
  <c r="S120" i="1"/>
  <c r="R120" i="1"/>
  <c r="Q120" i="1"/>
  <c r="O120" i="1"/>
  <c r="N120" i="1"/>
  <c r="M120" i="1"/>
  <c r="L120" i="1"/>
  <c r="S119" i="1"/>
  <c r="R119" i="1"/>
  <c r="Q119" i="1"/>
  <c r="O119" i="1"/>
  <c r="N119" i="1"/>
  <c r="M119" i="1"/>
  <c r="L119" i="1"/>
  <c r="S118" i="1"/>
  <c r="R118" i="1"/>
  <c r="Q118" i="1"/>
  <c r="O118" i="1"/>
  <c r="N118" i="1"/>
  <c r="M118" i="1"/>
  <c r="L118" i="1"/>
  <c r="S117" i="1"/>
  <c r="R117" i="1"/>
  <c r="Q117" i="1"/>
  <c r="O117" i="1"/>
  <c r="N117" i="1"/>
  <c r="M117" i="1"/>
  <c r="L117" i="1"/>
  <c r="S116" i="1"/>
  <c r="R116" i="1"/>
  <c r="Q116" i="1"/>
  <c r="O116" i="1"/>
  <c r="N116" i="1"/>
  <c r="M116" i="1"/>
  <c r="L116" i="1"/>
  <c r="S115" i="1"/>
  <c r="R115" i="1"/>
  <c r="Q115" i="1"/>
  <c r="O115" i="1"/>
  <c r="N115" i="1"/>
  <c r="M115" i="1"/>
  <c r="L115" i="1"/>
  <c r="S114" i="1"/>
  <c r="R114" i="1"/>
  <c r="Q114" i="1"/>
  <c r="O114" i="1"/>
  <c r="N114" i="1"/>
  <c r="M114" i="1"/>
  <c r="L114" i="1"/>
  <c r="S113" i="1"/>
  <c r="R113" i="1"/>
  <c r="Q113" i="1"/>
  <c r="O113" i="1"/>
  <c r="N113" i="1"/>
  <c r="M113" i="1"/>
  <c r="L113" i="1"/>
  <c r="S112" i="1"/>
  <c r="R112" i="1"/>
  <c r="Q112" i="1"/>
  <c r="O112" i="1"/>
  <c r="N112" i="1"/>
  <c r="M112" i="1"/>
  <c r="L112" i="1"/>
  <c r="S111" i="1"/>
  <c r="R111" i="1"/>
  <c r="Q111" i="1"/>
  <c r="O111" i="1"/>
  <c r="N111" i="1"/>
  <c r="M111" i="1"/>
  <c r="L111" i="1"/>
  <c r="S110" i="1"/>
  <c r="R110" i="1"/>
  <c r="Q110" i="1"/>
  <c r="O110" i="1"/>
  <c r="N110" i="1"/>
  <c r="M110" i="1"/>
  <c r="L110" i="1"/>
  <c r="S109" i="1"/>
  <c r="R109" i="1"/>
  <c r="Q109" i="1"/>
  <c r="O109" i="1"/>
  <c r="N109" i="1"/>
  <c r="M109" i="1"/>
  <c r="L109" i="1"/>
  <c r="S108" i="1"/>
  <c r="R108" i="1"/>
  <c r="Q108" i="1"/>
  <c r="O108" i="1"/>
  <c r="N108" i="1"/>
  <c r="M108" i="1"/>
  <c r="L108" i="1"/>
  <c r="S107" i="1"/>
  <c r="R107" i="1"/>
  <c r="Q107" i="1"/>
  <c r="O107" i="1"/>
  <c r="N107" i="1"/>
  <c r="M107" i="1"/>
  <c r="L107" i="1"/>
  <c r="S106" i="1"/>
  <c r="R106" i="1"/>
  <c r="Q106" i="1"/>
  <c r="O106" i="1"/>
  <c r="N106" i="1"/>
  <c r="M106" i="1"/>
  <c r="L106" i="1"/>
  <c r="S105" i="1"/>
  <c r="R105" i="1"/>
  <c r="Q105" i="1"/>
  <c r="O105" i="1"/>
  <c r="N105" i="1"/>
  <c r="M105" i="1"/>
  <c r="L105" i="1"/>
  <c r="S104" i="1"/>
  <c r="R104" i="1"/>
  <c r="Q104" i="1"/>
  <c r="O104" i="1"/>
  <c r="N104" i="1"/>
  <c r="M104" i="1"/>
  <c r="L104" i="1"/>
  <c r="S103" i="1"/>
  <c r="R103" i="1"/>
  <c r="Q103" i="1"/>
  <c r="O103" i="1"/>
  <c r="N103" i="1"/>
  <c r="M103" i="1"/>
  <c r="L103" i="1"/>
  <c r="S102" i="1"/>
  <c r="R102" i="1"/>
  <c r="Q102" i="1"/>
  <c r="O102" i="1"/>
  <c r="N102" i="1"/>
  <c r="M102" i="1"/>
  <c r="L102" i="1"/>
  <c r="S101" i="1"/>
  <c r="R101" i="1"/>
  <c r="Q101" i="1"/>
  <c r="O101" i="1"/>
  <c r="N101" i="1"/>
  <c r="M101" i="1"/>
  <c r="L101" i="1"/>
  <c r="S100" i="1"/>
  <c r="R100" i="1"/>
  <c r="Q100" i="1"/>
  <c r="O100" i="1"/>
  <c r="N100" i="1"/>
  <c r="M100" i="1"/>
  <c r="L100" i="1"/>
  <c r="S99" i="1"/>
  <c r="R99" i="1"/>
  <c r="Q99" i="1"/>
  <c r="O99" i="1"/>
  <c r="N99" i="1"/>
  <c r="M99" i="1"/>
  <c r="L99" i="1"/>
  <c r="S98" i="1"/>
  <c r="R98" i="1"/>
  <c r="Q98" i="1"/>
  <c r="O98" i="1"/>
  <c r="N98" i="1"/>
  <c r="M98" i="1"/>
  <c r="L98" i="1"/>
  <c r="S97" i="1"/>
  <c r="R97" i="1"/>
  <c r="Q97" i="1"/>
  <c r="O97" i="1"/>
  <c r="N97" i="1"/>
  <c r="M97" i="1"/>
  <c r="L97" i="1"/>
  <c r="S96" i="1"/>
  <c r="R96" i="1"/>
  <c r="Q96" i="1"/>
  <c r="O96" i="1"/>
  <c r="N96" i="1"/>
  <c r="M96" i="1"/>
  <c r="L96" i="1"/>
  <c r="S95" i="1"/>
  <c r="R95" i="1"/>
  <c r="Q95" i="1"/>
  <c r="O95" i="1"/>
  <c r="N95" i="1"/>
  <c r="M95" i="1"/>
  <c r="L95" i="1"/>
  <c r="S94" i="1"/>
  <c r="R94" i="1"/>
  <c r="Q94" i="1"/>
  <c r="O94" i="1"/>
  <c r="N94" i="1"/>
  <c r="M94" i="1"/>
  <c r="L94" i="1"/>
  <c r="S93" i="1"/>
  <c r="R93" i="1"/>
  <c r="Q93" i="1"/>
  <c r="O93" i="1"/>
  <c r="N93" i="1"/>
  <c r="M93" i="1"/>
  <c r="L93" i="1"/>
  <c r="S92" i="1"/>
  <c r="R92" i="1"/>
  <c r="Q92" i="1"/>
  <c r="O92" i="1"/>
  <c r="N92" i="1"/>
  <c r="M92" i="1"/>
  <c r="L92" i="1"/>
  <c r="S91" i="1"/>
  <c r="R91" i="1"/>
  <c r="Q91" i="1"/>
  <c r="O91" i="1"/>
  <c r="N91" i="1"/>
  <c r="M91" i="1"/>
  <c r="L91" i="1"/>
  <c r="S90" i="1"/>
  <c r="R90" i="1"/>
  <c r="Q90" i="1"/>
  <c r="O90" i="1"/>
  <c r="N90" i="1"/>
  <c r="M90" i="1"/>
  <c r="L90" i="1"/>
  <c r="S89" i="1"/>
  <c r="R89" i="1"/>
  <c r="Q89" i="1"/>
  <c r="O89" i="1"/>
  <c r="N89" i="1"/>
  <c r="M89" i="1"/>
  <c r="L89" i="1"/>
  <c r="S88" i="1"/>
  <c r="R88" i="1"/>
  <c r="Q88" i="1"/>
  <c r="O88" i="1"/>
  <c r="N88" i="1"/>
  <c r="M88" i="1"/>
  <c r="L88" i="1"/>
  <c r="S87" i="1"/>
  <c r="R87" i="1"/>
  <c r="Q87" i="1"/>
  <c r="O87" i="1"/>
  <c r="N87" i="1"/>
  <c r="M87" i="1"/>
  <c r="L87" i="1"/>
  <c r="S86" i="1"/>
  <c r="R86" i="1"/>
  <c r="Q86" i="1"/>
  <c r="O86" i="1"/>
  <c r="N86" i="1"/>
  <c r="M86" i="1"/>
  <c r="L86" i="1"/>
  <c r="S85" i="1"/>
  <c r="R85" i="1"/>
  <c r="Q85" i="1"/>
  <c r="O85" i="1"/>
  <c r="N85" i="1"/>
  <c r="M85" i="1"/>
  <c r="L85" i="1"/>
  <c r="S84" i="1"/>
  <c r="R84" i="1"/>
  <c r="Q84" i="1"/>
  <c r="O84" i="1"/>
  <c r="N84" i="1"/>
  <c r="M84" i="1"/>
  <c r="L84" i="1"/>
  <c r="S83" i="1"/>
  <c r="R83" i="1"/>
  <c r="Q83" i="1"/>
  <c r="O83" i="1"/>
  <c r="N83" i="1"/>
  <c r="M83" i="1"/>
  <c r="L83" i="1"/>
  <c r="S82" i="1"/>
  <c r="R82" i="1"/>
  <c r="Q82" i="1"/>
  <c r="O82" i="1"/>
  <c r="N82" i="1"/>
  <c r="M82" i="1"/>
  <c r="L82" i="1"/>
  <c r="S81" i="1"/>
  <c r="R81" i="1"/>
  <c r="Q81" i="1"/>
  <c r="O81" i="1"/>
  <c r="N81" i="1"/>
  <c r="M81" i="1"/>
  <c r="L81" i="1"/>
  <c r="S80" i="1"/>
  <c r="R80" i="1"/>
  <c r="Q80" i="1"/>
  <c r="O80" i="1"/>
  <c r="N80" i="1"/>
  <c r="M80" i="1"/>
  <c r="L80" i="1"/>
  <c r="S79" i="1"/>
  <c r="R79" i="1"/>
  <c r="Q79" i="1"/>
  <c r="O79" i="1"/>
  <c r="N79" i="1"/>
  <c r="M79" i="1"/>
  <c r="L79" i="1"/>
  <c r="S78" i="1"/>
  <c r="R78" i="1"/>
  <c r="Q78" i="1"/>
  <c r="O78" i="1"/>
  <c r="N78" i="1"/>
  <c r="M78" i="1"/>
  <c r="L78" i="1"/>
  <c r="S77" i="1"/>
  <c r="R77" i="1"/>
  <c r="Q77" i="1"/>
  <c r="O77" i="1"/>
  <c r="N77" i="1"/>
  <c r="M77" i="1"/>
  <c r="L77" i="1"/>
  <c r="S76" i="1"/>
  <c r="R76" i="1"/>
  <c r="Q76" i="1"/>
  <c r="O76" i="1"/>
  <c r="N76" i="1"/>
  <c r="M76" i="1"/>
  <c r="L76" i="1"/>
  <c r="S75" i="1"/>
  <c r="R75" i="1"/>
  <c r="Q75" i="1"/>
  <c r="O75" i="1"/>
  <c r="N75" i="1"/>
  <c r="M75" i="1"/>
  <c r="L75" i="1"/>
  <c r="S74" i="1"/>
  <c r="R74" i="1"/>
  <c r="Q74" i="1"/>
  <c r="O74" i="1"/>
  <c r="N74" i="1"/>
  <c r="M74" i="1"/>
  <c r="L74" i="1"/>
  <c r="S73" i="1"/>
  <c r="R73" i="1"/>
  <c r="Q73" i="1"/>
  <c r="O73" i="1"/>
  <c r="N73" i="1"/>
  <c r="M73" i="1"/>
  <c r="L73" i="1"/>
  <c r="S72" i="1"/>
  <c r="R72" i="1"/>
  <c r="Q72" i="1"/>
  <c r="O72" i="1"/>
  <c r="N72" i="1"/>
  <c r="M72" i="1"/>
  <c r="L72" i="1"/>
  <c r="S71" i="1"/>
  <c r="R71" i="1"/>
  <c r="Q71" i="1"/>
  <c r="O71" i="1"/>
  <c r="N71" i="1"/>
  <c r="M71" i="1"/>
  <c r="L71" i="1"/>
  <c r="S70" i="1"/>
  <c r="R70" i="1"/>
  <c r="Q70" i="1"/>
  <c r="O70" i="1"/>
  <c r="N70" i="1"/>
  <c r="M70" i="1"/>
  <c r="L70" i="1"/>
  <c r="S69" i="1"/>
  <c r="R69" i="1"/>
  <c r="Q69" i="1"/>
  <c r="O69" i="1"/>
  <c r="N69" i="1"/>
  <c r="M69" i="1"/>
  <c r="L69" i="1"/>
  <c r="S68" i="1"/>
  <c r="R68" i="1"/>
  <c r="Q68" i="1"/>
  <c r="O68" i="1"/>
  <c r="N68" i="1"/>
  <c r="M68" i="1"/>
  <c r="L68" i="1"/>
  <c r="S67" i="1"/>
  <c r="R67" i="1"/>
  <c r="Q67" i="1"/>
  <c r="O67" i="1"/>
  <c r="N67" i="1"/>
  <c r="M67" i="1"/>
  <c r="L67" i="1"/>
  <c r="S66" i="1"/>
  <c r="R66" i="1"/>
  <c r="Q66" i="1"/>
  <c r="O66" i="1"/>
  <c r="N66" i="1"/>
  <c r="M66" i="1"/>
  <c r="L66" i="1"/>
  <c r="S65" i="1"/>
  <c r="R65" i="1"/>
  <c r="Q65" i="1"/>
  <c r="O65" i="1"/>
  <c r="N65" i="1"/>
  <c r="M65" i="1"/>
  <c r="L65" i="1"/>
  <c r="S64" i="1"/>
  <c r="R64" i="1"/>
  <c r="Q64" i="1"/>
  <c r="O64" i="1"/>
  <c r="N64" i="1"/>
  <c r="M64" i="1"/>
  <c r="L64" i="1"/>
  <c r="S63" i="1"/>
  <c r="R63" i="1"/>
  <c r="Q63" i="1"/>
  <c r="O63" i="1"/>
  <c r="N63" i="1"/>
  <c r="M63" i="1"/>
  <c r="L63" i="1"/>
  <c r="S62" i="1"/>
  <c r="R62" i="1"/>
  <c r="Q62" i="1"/>
  <c r="O62" i="1"/>
  <c r="N62" i="1"/>
  <c r="M62" i="1"/>
  <c r="L62" i="1"/>
  <c r="S61" i="1"/>
  <c r="R61" i="1"/>
  <c r="Q61" i="1"/>
  <c r="O61" i="1"/>
  <c r="N61" i="1"/>
  <c r="M61" i="1"/>
  <c r="L61" i="1"/>
  <c r="S60" i="1"/>
  <c r="R60" i="1"/>
  <c r="Q60" i="1"/>
  <c r="O60" i="1"/>
  <c r="N60" i="1"/>
  <c r="M60" i="1"/>
  <c r="L60" i="1"/>
  <c r="S59" i="1"/>
  <c r="R59" i="1"/>
  <c r="Q59" i="1"/>
  <c r="O59" i="1"/>
  <c r="N59" i="1"/>
  <c r="M59" i="1"/>
  <c r="L59" i="1"/>
  <c r="S58" i="1"/>
  <c r="R58" i="1"/>
  <c r="Q58" i="1"/>
  <c r="O58" i="1"/>
  <c r="N58" i="1"/>
  <c r="M58" i="1"/>
  <c r="L58" i="1"/>
  <c r="S57" i="1"/>
  <c r="R57" i="1"/>
  <c r="Q57" i="1"/>
  <c r="O57" i="1"/>
  <c r="N57" i="1"/>
  <c r="M57" i="1"/>
  <c r="L57" i="1"/>
  <c r="S56" i="1"/>
  <c r="R56" i="1"/>
  <c r="Q56" i="1"/>
  <c r="O56" i="1"/>
  <c r="N56" i="1"/>
  <c r="M56" i="1"/>
  <c r="L56" i="1"/>
  <c r="S55" i="1"/>
  <c r="R55" i="1"/>
  <c r="Q55" i="1"/>
  <c r="O55" i="1"/>
  <c r="N55" i="1"/>
  <c r="M55" i="1"/>
  <c r="L55" i="1"/>
  <c r="S54" i="1"/>
  <c r="R54" i="1"/>
  <c r="Q54" i="1"/>
  <c r="O54" i="1"/>
  <c r="N54" i="1"/>
  <c r="M54" i="1"/>
  <c r="L54" i="1"/>
  <c r="S53" i="1"/>
  <c r="R53" i="1"/>
  <c r="Q53" i="1"/>
  <c r="O53" i="1"/>
  <c r="N53" i="1"/>
  <c r="M53" i="1"/>
  <c r="L53" i="1"/>
  <c r="S52" i="1"/>
  <c r="R52" i="1"/>
  <c r="Q52" i="1"/>
  <c r="O52" i="1"/>
  <c r="N52" i="1"/>
  <c r="M52" i="1"/>
  <c r="L52" i="1"/>
  <c r="S51" i="1"/>
  <c r="R51" i="1"/>
  <c r="Q51" i="1"/>
  <c r="O51" i="1"/>
  <c r="N51" i="1"/>
  <c r="M51" i="1"/>
  <c r="L51" i="1"/>
  <c r="S50" i="1"/>
  <c r="R50" i="1"/>
  <c r="Q50" i="1"/>
  <c r="O50" i="1"/>
  <c r="N50" i="1"/>
  <c r="M50" i="1"/>
  <c r="L50" i="1"/>
  <c r="S49" i="1"/>
  <c r="R49" i="1"/>
  <c r="Q49" i="1"/>
  <c r="O49" i="1"/>
  <c r="N49" i="1"/>
  <c r="M49" i="1"/>
  <c r="L49" i="1"/>
  <c r="S48" i="1"/>
  <c r="R48" i="1"/>
  <c r="Q48" i="1"/>
  <c r="O48" i="1"/>
  <c r="N48" i="1"/>
  <c r="M48" i="1"/>
  <c r="L48" i="1"/>
  <c r="S47" i="1"/>
  <c r="R47" i="1"/>
  <c r="Q47" i="1"/>
  <c r="O47" i="1"/>
  <c r="N47" i="1"/>
  <c r="M47" i="1"/>
  <c r="L47" i="1"/>
  <c r="S46" i="1"/>
  <c r="R46" i="1"/>
  <c r="Q46" i="1"/>
  <c r="O46" i="1"/>
  <c r="N46" i="1"/>
  <c r="M46" i="1"/>
  <c r="L46" i="1"/>
  <c r="S45" i="1"/>
  <c r="R45" i="1"/>
  <c r="Q45" i="1"/>
  <c r="O45" i="1"/>
  <c r="N45" i="1"/>
  <c r="M45" i="1"/>
  <c r="L45" i="1"/>
  <c r="S44" i="1"/>
  <c r="R44" i="1"/>
  <c r="Q44" i="1"/>
  <c r="O44" i="1"/>
  <c r="N44" i="1"/>
  <c r="M44" i="1"/>
  <c r="L44" i="1"/>
  <c r="S43" i="1"/>
  <c r="R43" i="1"/>
  <c r="Q43" i="1"/>
  <c r="O43" i="1"/>
  <c r="N43" i="1"/>
  <c r="M43" i="1"/>
  <c r="L43" i="1"/>
  <c r="S42" i="1"/>
  <c r="R42" i="1"/>
  <c r="Q42" i="1"/>
  <c r="O42" i="1"/>
  <c r="N42" i="1"/>
  <c r="M42" i="1"/>
  <c r="L42" i="1"/>
  <c r="S41" i="1"/>
  <c r="R41" i="1"/>
  <c r="Q41" i="1"/>
  <c r="O41" i="1"/>
  <c r="N41" i="1"/>
  <c r="M41" i="1"/>
  <c r="L41" i="1"/>
  <c r="S40" i="1"/>
  <c r="R40" i="1"/>
  <c r="Q40" i="1"/>
  <c r="O40" i="1"/>
  <c r="N40" i="1"/>
  <c r="M40" i="1"/>
  <c r="L40" i="1"/>
  <c r="S39" i="1"/>
  <c r="R39" i="1"/>
  <c r="Q39" i="1"/>
  <c r="O39" i="1"/>
  <c r="N39" i="1"/>
  <c r="M39" i="1"/>
  <c r="L39" i="1"/>
  <c r="S38" i="1"/>
  <c r="R38" i="1"/>
  <c r="Q38" i="1"/>
  <c r="O38" i="1"/>
  <c r="N38" i="1"/>
  <c r="M38" i="1"/>
  <c r="L38" i="1"/>
  <c r="S37" i="1"/>
  <c r="R37" i="1"/>
  <c r="Q37" i="1"/>
  <c r="O37" i="1"/>
  <c r="N37" i="1"/>
  <c r="M37" i="1"/>
  <c r="L37" i="1"/>
  <c r="S36" i="1"/>
  <c r="R36" i="1"/>
  <c r="Q36" i="1"/>
  <c r="O36" i="1"/>
  <c r="N36" i="1"/>
  <c r="M36" i="1"/>
  <c r="L36" i="1"/>
  <c r="S35" i="1"/>
  <c r="R35" i="1"/>
  <c r="Q35" i="1"/>
  <c r="O35" i="1"/>
  <c r="N35" i="1"/>
  <c r="M35" i="1"/>
  <c r="L35" i="1"/>
  <c r="S34" i="1"/>
  <c r="R34" i="1"/>
  <c r="Q34" i="1"/>
  <c r="O34" i="1"/>
  <c r="N34" i="1"/>
  <c r="M34" i="1"/>
  <c r="L34" i="1"/>
  <c r="S33" i="1"/>
  <c r="R33" i="1"/>
  <c r="Q33" i="1"/>
  <c r="O33" i="1"/>
  <c r="N33" i="1"/>
  <c r="M33" i="1"/>
  <c r="L33" i="1"/>
  <c r="S32" i="1"/>
  <c r="R32" i="1"/>
  <c r="Q32" i="1"/>
  <c r="O32" i="1"/>
  <c r="N32" i="1"/>
  <c r="M32" i="1"/>
  <c r="L32" i="1"/>
  <c r="S31" i="1"/>
  <c r="R31" i="1"/>
  <c r="Q31" i="1"/>
  <c r="O31" i="1"/>
  <c r="N31" i="1"/>
  <c r="M31" i="1"/>
  <c r="L31" i="1"/>
  <c r="S30" i="1"/>
  <c r="R30" i="1"/>
  <c r="Q30" i="1"/>
  <c r="O30" i="1"/>
  <c r="N30" i="1"/>
  <c r="M30" i="1"/>
  <c r="L30" i="1"/>
  <c r="S29" i="1"/>
  <c r="R29" i="1"/>
  <c r="Q29" i="1"/>
  <c r="O29" i="1"/>
  <c r="N29" i="1"/>
  <c r="M29" i="1"/>
  <c r="L29" i="1"/>
  <c r="S28" i="1"/>
  <c r="R28" i="1"/>
  <c r="Q28" i="1"/>
  <c r="O28" i="1"/>
  <c r="N28" i="1"/>
  <c r="M28" i="1"/>
  <c r="L28" i="1"/>
  <c r="S27" i="1"/>
  <c r="R27" i="1"/>
  <c r="Q27" i="1"/>
  <c r="O27" i="1"/>
  <c r="N27" i="1"/>
  <c r="M27" i="1"/>
  <c r="L27" i="1"/>
  <c r="S26" i="1"/>
  <c r="R26" i="1"/>
  <c r="Q26" i="1"/>
  <c r="O26" i="1"/>
  <c r="N26" i="1"/>
  <c r="M26" i="1"/>
  <c r="L26" i="1"/>
  <c r="S25" i="1"/>
  <c r="R25" i="1"/>
  <c r="Q25" i="1"/>
  <c r="O25" i="1"/>
  <c r="N25" i="1"/>
  <c r="M25" i="1"/>
  <c r="L25" i="1"/>
  <c r="S24" i="1"/>
  <c r="R24" i="1"/>
  <c r="Q24" i="1"/>
  <c r="O24" i="1"/>
  <c r="N24" i="1"/>
  <c r="M24" i="1"/>
  <c r="L24" i="1"/>
  <c r="S23" i="1"/>
  <c r="R23" i="1"/>
  <c r="Q23" i="1"/>
  <c r="O23" i="1"/>
  <c r="N23" i="1"/>
  <c r="M23" i="1"/>
  <c r="L23" i="1"/>
  <c r="S22" i="1"/>
  <c r="R22" i="1"/>
  <c r="Q22" i="1"/>
  <c r="O22" i="1"/>
  <c r="N22" i="1"/>
  <c r="M22" i="1"/>
  <c r="L22" i="1"/>
  <c r="S21" i="1"/>
  <c r="R21" i="1"/>
  <c r="Q21" i="1"/>
  <c r="O21" i="1"/>
  <c r="N21" i="1"/>
  <c r="M21" i="1"/>
  <c r="L21" i="1"/>
  <c r="S20" i="1"/>
  <c r="R20" i="1"/>
  <c r="Q20" i="1"/>
  <c r="O20" i="1"/>
  <c r="N20" i="1"/>
  <c r="M20" i="1"/>
  <c r="L20" i="1"/>
  <c r="S19" i="1"/>
  <c r="R19" i="1"/>
  <c r="Q19" i="1"/>
  <c r="O19" i="1"/>
  <c r="N19" i="1"/>
  <c r="M19" i="1"/>
  <c r="L19" i="1"/>
  <c r="S18" i="1"/>
  <c r="R18" i="1"/>
  <c r="Q18" i="1"/>
  <c r="O18" i="1"/>
  <c r="N18" i="1"/>
  <c r="M18" i="1"/>
  <c r="L18" i="1"/>
  <c r="S17" i="1"/>
  <c r="R17" i="1"/>
  <c r="Q17" i="1"/>
  <c r="O17" i="1"/>
  <c r="N17" i="1"/>
  <c r="M17" i="1"/>
  <c r="L17" i="1"/>
  <c r="S16" i="1"/>
  <c r="R16" i="1"/>
  <c r="Q16" i="1"/>
  <c r="O16" i="1"/>
  <c r="N16" i="1"/>
  <c r="M16" i="1"/>
  <c r="L16" i="1"/>
  <c r="S15" i="1"/>
  <c r="R15" i="1"/>
  <c r="Q15" i="1"/>
  <c r="O15" i="1"/>
  <c r="N15" i="1"/>
  <c r="M15" i="1"/>
  <c r="L15" i="1"/>
  <c r="S14" i="1"/>
  <c r="R14" i="1"/>
  <c r="Q14" i="1"/>
  <c r="O14" i="1"/>
  <c r="N14" i="1"/>
  <c r="M14" i="1"/>
  <c r="L14" i="1"/>
  <c r="S13" i="1"/>
  <c r="R13" i="1"/>
  <c r="Q13" i="1"/>
  <c r="O13" i="1"/>
  <c r="N13" i="1"/>
  <c r="M13" i="1"/>
  <c r="L13" i="1"/>
  <c r="S12" i="1"/>
  <c r="R12" i="1"/>
  <c r="Q12" i="1"/>
  <c r="O12" i="1"/>
  <c r="N12" i="1"/>
  <c r="M12" i="1"/>
  <c r="L12" i="1"/>
  <c r="S11" i="1"/>
  <c r="R11" i="1"/>
  <c r="Q11" i="1"/>
  <c r="O11" i="1"/>
  <c r="N11" i="1"/>
  <c r="M11" i="1"/>
  <c r="L11" i="1"/>
  <c r="S10" i="1"/>
  <c r="R10" i="1"/>
  <c r="Q10" i="1"/>
  <c r="O10" i="1"/>
  <c r="N10" i="1"/>
  <c r="M10" i="1"/>
  <c r="L10" i="1"/>
  <c r="S9" i="1"/>
  <c r="R9" i="1"/>
  <c r="Q9" i="1"/>
  <c r="O9" i="1"/>
  <c r="N9" i="1"/>
  <c r="M9" i="1"/>
  <c r="L9" i="1"/>
  <c r="S8" i="1"/>
  <c r="R8" i="1"/>
  <c r="Q8" i="1"/>
  <c r="O8" i="1"/>
  <c r="N8" i="1"/>
  <c r="M8" i="1"/>
  <c r="L8" i="1"/>
  <c r="S7" i="1"/>
  <c r="R7" i="1"/>
  <c r="Q7" i="1"/>
  <c r="O7" i="1"/>
  <c r="N7" i="1"/>
  <c r="M7" i="1"/>
  <c r="L7" i="1"/>
  <c r="L6" i="1"/>
  <c r="S6" i="1"/>
  <c r="I54" i="2" l="1"/>
  <c r="I64" i="2"/>
  <c r="I79" i="2"/>
  <c r="I1482" i="1"/>
  <c r="I1623" i="1"/>
  <c r="I6" i="2"/>
  <c r="I61" i="2"/>
  <c r="I66" i="2"/>
  <c r="I14" i="2"/>
  <c r="I15" i="2"/>
  <c r="I49" i="2"/>
  <c r="I88" i="2"/>
  <c r="I73" i="2"/>
  <c r="I34" i="2"/>
  <c r="I87" i="2"/>
  <c r="I65" i="2"/>
  <c r="I77" i="2"/>
  <c r="I83" i="2"/>
  <c r="I44" i="2"/>
  <c r="I23" i="2"/>
  <c r="I38" i="2"/>
  <c r="I63" i="2"/>
  <c r="I26" i="2"/>
  <c r="I91" i="2"/>
  <c r="I29" i="2"/>
  <c r="I48" i="2"/>
  <c r="I59" i="2"/>
  <c r="I16" i="2"/>
  <c r="I9" i="2"/>
  <c r="I92" i="2"/>
  <c r="I74" i="2"/>
  <c r="I84" i="2"/>
  <c r="I17" i="2"/>
  <c r="I75" i="2"/>
  <c r="I11" i="2"/>
  <c r="I72" i="2"/>
  <c r="I28" i="2"/>
  <c r="I37" i="2"/>
  <c r="I71" i="2"/>
  <c r="I46" i="2"/>
  <c r="I51" i="2"/>
  <c r="I7" i="2"/>
  <c r="I67" i="2"/>
  <c r="I20" i="2"/>
  <c r="I70" i="2"/>
  <c r="I93" i="2"/>
  <c r="I21" i="2"/>
  <c r="I52" i="2"/>
  <c r="I27" i="2"/>
  <c r="I80" i="2"/>
  <c r="I90" i="2"/>
  <c r="I12" i="2"/>
  <c r="I50" i="2"/>
  <c r="I10" i="2"/>
  <c r="I86" i="2"/>
  <c r="I40" i="2"/>
  <c r="I60" i="2"/>
  <c r="I39" i="2"/>
  <c r="I22" i="2"/>
  <c r="I57" i="2"/>
  <c r="I56" i="2"/>
  <c r="I36" i="2"/>
  <c r="I32" i="2"/>
  <c r="I33" i="2"/>
  <c r="I31" i="2"/>
  <c r="I68" i="2"/>
  <c r="I24" i="2"/>
  <c r="I78" i="2"/>
  <c r="I43" i="2"/>
  <c r="I30" i="2"/>
  <c r="I85" i="2"/>
  <c r="I45" i="2"/>
  <c r="I8" i="2"/>
  <c r="I62" i="2"/>
  <c r="I89" i="2"/>
  <c r="I47" i="2"/>
  <c r="I81" i="2"/>
  <c r="I58" i="2"/>
  <c r="I25" i="2"/>
  <c r="I82" i="2"/>
  <c r="I53" i="2"/>
  <c r="I42" i="2"/>
  <c r="I41" i="2"/>
  <c r="I13" i="2"/>
  <c r="I69" i="2"/>
  <c r="I18" i="2"/>
  <c r="I19" i="2"/>
  <c r="I76" i="2"/>
  <c r="I35" i="2"/>
  <c r="I486" i="1"/>
  <c r="I1481" i="1"/>
  <c r="I1480" i="1"/>
  <c r="I82" i="1"/>
  <c r="I2640" i="1" l="1"/>
  <c r="I2636" i="1"/>
  <c r="I2632" i="1"/>
  <c r="I2628" i="1"/>
  <c r="I2624" i="1"/>
  <c r="I2620" i="1"/>
  <c r="I2616" i="1"/>
  <c r="I2612" i="1"/>
  <c r="I2608" i="1"/>
  <c r="I2604" i="1"/>
  <c r="I2600" i="1"/>
  <c r="I2596" i="1"/>
  <c r="I2592" i="1"/>
  <c r="I2169" i="1"/>
  <c r="I2583" i="1"/>
  <c r="I2579" i="1"/>
  <c r="I2575" i="1"/>
  <c r="I2571" i="1"/>
  <c r="I2567" i="1"/>
  <c r="I2587" i="1"/>
  <c r="I2560" i="1"/>
  <c r="I2555" i="1"/>
  <c r="I2552" i="1"/>
  <c r="I1916" i="1"/>
  <c r="I1924" i="1"/>
  <c r="I2543" i="1"/>
  <c r="I2540" i="1"/>
  <c r="I2536" i="1"/>
  <c r="I2532" i="1"/>
  <c r="I2473" i="1"/>
  <c r="I2468" i="1"/>
  <c r="I2466" i="1"/>
  <c r="I2460" i="1"/>
  <c r="I2457" i="1"/>
  <c r="I2452" i="1"/>
  <c r="I2448" i="1"/>
  <c r="I2444" i="1"/>
  <c r="I2441" i="1"/>
  <c r="I2437" i="1"/>
  <c r="I2431" i="1"/>
  <c r="I2430" i="1"/>
  <c r="I2425" i="1"/>
  <c r="I2419" i="1"/>
  <c r="I2416" i="1"/>
  <c r="I2412" i="1"/>
  <c r="I2408" i="1"/>
  <c r="I2404" i="1"/>
  <c r="I2400" i="1"/>
  <c r="I2387" i="1"/>
  <c r="I2383" i="1"/>
  <c r="I2380" i="1"/>
  <c r="I2394" i="1"/>
  <c r="I2373" i="1"/>
  <c r="I2369" i="1"/>
  <c r="I1395" i="1"/>
  <c r="I2356" i="1"/>
  <c r="I2358" i="1"/>
  <c r="I2353" i="1"/>
  <c r="I2349" i="1"/>
  <c r="I2345" i="1"/>
  <c r="I2341" i="1"/>
  <c r="I2336" i="1"/>
  <c r="I2332" i="1"/>
  <c r="I2328" i="1"/>
  <c r="I2339" i="1"/>
  <c r="I2324" i="1"/>
  <c r="I2321" i="1"/>
  <c r="I2317" i="1"/>
  <c r="I2316" i="1"/>
  <c r="I2314" i="1"/>
  <c r="I2312" i="1"/>
  <c r="I2309" i="1"/>
  <c r="I2308" i="1"/>
  <c r="I2305" i="1"/>
  <c r="I2302" i="1"/>
  <c r="I2298" i="1"/>
  <c r="I2294" i="1"/>
  <c r="I2290" i="1"/>
  <c r="I2286" i="1"/>
  <c r="I2282" i="1"/>
  <c r="I2278" i="1"/>
  <c r="I2274" i="1"/>
  <c r="I2270" i="1"/>
  <c r="I2266" i="1"/>
  <c r="I2262" i="1"/>
  <c r="I2259" i="1"/>
  <c r="I2255" i="1"/>
  <c r="I2251" i="1"/>
  <c r="I2245" i="1"/>
  <c r="I2241" i="1"/>
  <c r="I2238" i="1"/>
  <c r="I2236" i="1"/>
  <c r="I2233" i="1"/>
  <c r="I2226" i="1"/>
  <c r="I2222" i="1"/>
  <c r="I2218" i="1"/>
  <c r="I2214" i="1"/>
  <c r="I2210" i="1"/>
  <c r="I2207" i="1"/>
  <c r="I2202" i="1"/>
  <c r="I2198" i="1"/>
  <c r="I2194" i="1"/>
  <c r="I2193" i="1"/>
  <c r="I2190" i="1"/>
  <c r="I2189" i="1"/>
  <c r="I2186" i="1"/>
  <c r="I2185" i="1"/>
  <c r="I2184" i="1"/>
  <c r="I2172" i="1"/>
  <c r="I2170" i="1"/>
  <c r="I2162" i="1"/>
  <c r="I2157" i="1"/>
  <c r="I2153" i="1"/>
  <c r="I2152" i="1"/>
  <c r="I2149" i="1"/>
  <c r="I2148" i="1"/>
  <c r="I2145" i="1"/>
  <c r="I2144" i="1"/>
  <c r="I2141" i="1"/>
  <c r="I2140" i="1"/>
  <c r="I2137" i="1"/>
  <c r="I2133" i="1"/>
  <c r="I2125" i="1"/>
  <c r="I2120" i="1"/>
  <c r="I2116" i="1"/>
  <c r="I2124" i="1"/>
  <c r="I2111" i="1"/>
  <c r="I2104" i="1"/>
  <c r="I2103" i="1"/>
  <c r="R6" i="1"/>
  <c r="Q6" i="1"/>
  <c r="O6" i="1"/>
  <c r="N6" i="1"/>
  <c r="M6" i="1"/>
  <c r="I14" i="1" l="1"/>
  <c r="I12" i="1"/>
  <c r="I23" i="1"/>
  <c r="I6" i="1"/>
  <c r="I21" i="1"/>
  <c r="I29" i="1"/>
  <c r="I32" i="1"/>
  <c r="I54" i="1"/>
  <c r="I40" i="1"/>
  <c r="I44" i="1"/>
  <c r="I49" i="1"/>
  <c r="I57" i="1"/>
  <c r="I58" i="1"/>
  <c r="I62" i="1"/>
  <c r="I65" i="1"/>
  <c r="I53" i="1"/>
  <c r="I72" i="1"/>
  <c r="I76" i="1"/>
  <c r="I80" i="1"/>
  <c r="I85" i="1"/>
  <c r="I88" i="1"/>
  <c r="I91" i="1"/>
  <c r="I95" i="1"/>
  <c r="I99" i="1"/>
  <c r="I103" i="1"/>
  <c r="I107" i="1"/>
  <c r="I111" i="1"/>
  <c r="I117" i="1"/>
  <c r="I120" i="1"/>
  <c r="I127" i="1"/>
  <c r="I138" i="1"/>
  <c r="I141" i="1"/>
  <c r="I136" i="1"/>
  <c r="I142" i="1"/>
  <c r="I129" i="1"/>
  <c r="I149" i="1"/>
  <c r="I144" i="1"/>
  <c r="I157" i="1"/>
  <c r="I164" i="1"/>
  <c r="I151" i="1"/>
  <c r="I171" i="1"/>
  <c r="I175" i="1"/>
  <c r="I179" i="1"/>
  <c r="I146" i="1"/>
  <c r="I185" i="1"/>
  <c r="I160" i="1"/>
  <c r="I191" i="1"/>
  <c r="I195" i="1"/>
  <c r="I199" i="1"/>
  <c r="I204" i="1"/>
  <c r="I209" i="1"/>
  <c r="I213" i="1"/>
  <c r="I217" i="1"/>
  <c r="I173" i="1"/>
  <c r="I225" i="1"/>
  <c r="I229" i="1"/>
  <c r="I234" i="1"/>
  <c r="I238" i="1"/>
  <c r="I242" i="1"/>
  <c r="I245" i="1"/>
  <c r="I251" i="1"/>
  <c r="I254" i="1"/>
  <c r="I258" i="1"/>
  <c r="I263" i="1"/>
  <c r="I277" i="1"/>
  <c r="I270" i="1"/>
  <c r="I275" i="1"/>
  <c r="I279" i="1"/>
  <c r="I290" i="1"/>
  <c r="I322" i="1"/>
  <c r="I288" i="1"/>
  <c r="I314" i="1"/>
  <c r="I303" i="1"/>
  <c r="I299" i="1"/>
  <c r="I302" i="1"/>
  <c r="I308" i="1"/>
  <c r="I312" i="1"/>
  <c r="I317" i="1"/>
  <c r="I321" i="1"/>
  <c r="I326" i="1"/>
  <c r="I330" i="1"/>
  <c r="I334" i="1"/>
  <c r="I338" i="1"/>
  <c r="I342" i="1"/>
  <c r="I346" i="1"/>
  <c r="I350" i="1"/>
  <c r="I354" i="1"/>
  <c r="I358" i="1"/>
  <c r="I362" i="1"/>
  <c r="I366" i="1"/>
  <c r="I370" i="1"/>
  <c r="I374" i="1"/>
  <c r="I378" i="1"/>
  <c r="I382" i="1"/>
  <c r="I386" i="1"/>
  <c r="I390" i="1"/>
  <c r="I394" i="1"/>
  <c r="I398" i="1"/>
  <c r="I402" i="1"/>
  <c r="I407" i="1"/>
  <c r="I411" i="1"/>
  <c r="I416" i="1"/>
  <c r="I421" i="1"/>
  <c r="I424" i="1"/>
  <c r="I426" i="1"/>
  <c r="I430" i="1"/>
  <c r="I434" i="1"/>
  <c r="I438" i="1"/>
  <c r="I442" i="1"/>
  <c r="I447" i="1"/>
  <c r="I449" i="1"/>
  <c r="I457" i="1"/>
  <c r="I462" i="1"/>
  <c r="I466" i="1"/>
  <c r="I459" i="1"/>
  <c r="I473" i="1"/>
  <c r="I477" i="1"/>
  <c r="I481" i="1"/>
  <c r="I485" i="1"/>
  <c r="I506" i="1"/>
  <c r="I494" i="1"/>
  <c r="I497" i="1"/>
  <c r="I504" i="1"/>
  <c r="I2477" i="1"/>
  <c r="I2481" i="1"/>
  <c r="I2485" i="1"/>
  <c r="I2489" i="1"/>
  <c r="I2493" i="1"/>
  <c r="I2497" i="1"/>
  <c r="I2501" i="1"/>
  <c r="I2505" i="1"/>
  <c r="I2509" i="1"/>
  <c r="I2513" i="1"/>
  <c r="I2517" i="1"/>
  <c r="I2521" i="1"/>
  <c r="I2525" i="1"/>
  <c r="I2529" i="1"/>
  <c r="I2534" i="1"/>
  <c r="I2537" i="1"/>
  <c r="I2541" i="1"/>
  <c r="I2544" i="1"/>
  <c r="I2644" i="1"/>
  <c r="I2648" i="1"/>
  <c r="I2652" i="1"/>
  <c r="I2655" i="1"/>
  <c r="I2660" i="1"/>
  <c r="I2663" i="1"/>
  <c r="I2667" i="1"/>
  <c r="I2671" i="1"/>
  <c r="I2675" i="1"/>
  <c r="I2679" i="1"/>
  <c r="I2684" i="1"/>
  <c r="I2688" i="1"/>
  <c r="I2692" i="1"/>
  <c r="I2696" i="1"/>
  <c r="I2700" i="1"/>
  <c r="I2704" i="1"/>
  <c r="I2708" i="1"/>
  <c r="I2712" i="1"/>
  <c r="I2716" i="1"/>
  <c r="I2720" i="1"/>
  <c r="I2721" i="1"/>
  <c r="I2727" i="1"/>
  <c r="I2732" i="1"/>
  <c r="I2736" i="1"/>
  <c r="I2740" i="1"/>
  <c r="I2744" i="1"/>
  <c r="I2748" i="1"/>
  <c r="I509" i="1"/>
  <c r="I508" i="1"/>
  <c r="I513" i="1"/>
  <c r="I517" i="1"/>
  <c r="I532" i="1"/>
  <c r="I523" i="1"/>
  <c r="I527" i="1"/>
  <c r="I534" i="1"/>
  <c r="I539" i="1"/>
  <c r="I543" i="1"/>
  <c r="I547" i="1"/>
  <c r="I551" i="1"/>
  <c r="I205" i="1"/>
  <c r="I558" i="1"/>
  <c r="I562" i="1"/>
  <c r="I566" i="1"/>
  <c r="I570" i="1"/>
  <c r="I574" i="1"/>
  <c r="I578" i="1"/>
  <c r="I582" i="1"/>
  <c r="I586" i="1"/>
  <c r="I590" i="1"/>
  <c r="I593" i="1"/>
  <c r="I598" i="1"/>
  <c r="I602" i="1"/>
  <c r="I606" i="1"/>
  <c r="I610" i="1"/>
  <c r="I614" i="1"/>
  <c r="I618" i="1"/>
  <c r="I625" i="1"/>
  <c r="I626" i="1"/>
  <c r="I630" i="1"/>
  <c r="I633" i="1"/>
  <c r="I637" i="1"/>
  <c r="I640" i="1"/>
  <c r="I652" i="1"/>
  <c r="I646" i="1"/>
  <c r="I650" i="1"/>
  <c r="I655" i="1"/>
  <c r="I661" i="1"/>
  <c r="I664" i="1"/>
  <c r="I669" i="1"/>
  <c r="I673" i="1"/>
  <c r="I676" i="1"/>
  <c r="I683" i="1"/>
  <c r="I686" i="1"/>
  <c r="I690" i="1"/>
  <c r="I694" i="1"/>
  <c r="I698" i="1"/>
  <c r="I702" i="1"/>
  <c r="I706" i="1"/>
  <c r="I710" i="1"/>
  <c r="I714" i="1"/>
  <c r="I716" i="1"/>
  <c r="I721" i="1"/>
  <c r="I725" i="1"/>
  <c r="I729" i="1"/>
  <c r="I733" i="1"/>
  <c r="I737" i="1"/>
  <c r="I741" i="1"/>
  <c r="I746" i="1"/>
  <c r="I768" i="1"/>
  <c r="I753" i="1"/>
  <c r="I756" i="1"/>
  <c r="I760" i="1"/>
  <c r="I764" i="1"/>
  <c r="I769" i="1"/>
  <c r="I772" i="1"/>
  <c r="I776" i="1"/>
  <c r="I780" i="1"/>
  <c r="I784" i="1"/>
  <c r="I789" i="1"/>
  <c r="I793" i="1"/>
  <c r="I797" i="1"/>
  <c r="I801" i="1"/>
  <c r="I805" i="1"/>
  <c r="I809" i="1"/>
  <c r="I813" i="1"/>
  <c r="I818" i="1"/>
  <c r="I820" i="1"/>
  <c r="I821" i="1"/>
  <c r="I832" i="1"/>
  <c r="I831" i="1"/>
  <c r="I834" i="1"/>
  <c r="I837" i="1"/>
  <c r="I20" i="1"/>
  <c r="I43" i="1"/>
  <c r="I56" i="1"/>
  <c r="I61" i="1"/>
  <c r="I68" i="1"/>
  <c r="I71" i="1"/>
  <c r="I75" i="1"/>
  <c r="I79" i="1"/>
  <c r="I84" i="1"/>
  <c r="I87" i="1"/>
  <c r="I114" i="1"/>
  <c r="I94" i="1"/>
  <c r="I98" i="1"/>
  <c r="I102" i="1"/>
  <c r="I106" i="1"/>
  <c r="I110" i="1"/>
  <c r="I116" i="1"/>
  <c r="I122" i="1"/>
  <c r="I126" i="1"/>
  <c r="I139" i="1"/>
  <c r="I125" i="1"/>
  <c r="I128" i="1"/>
  <c r="I131" i="1"/>
  <c r="I153" i="1"/>
  <c r="I168" i="1"/>
  <c r="I155" i="1"/>
  <c r="I156" i="1"/>
  <c r="I162" i="1"/>
  <c r="I167" i="1"/>
  <c r="I170" i="1"/>
  <c r="I202" i="1"/>
  <c r="I178" i="1"/>
  <c r="I181" i="1"/>
  <c r="I184" i="1"/>
  <c r="I221" i="1"/>
  <c r="I190" i="1"/>
  <c r="I194" i="1"/>
  <c r="I198" i="1"/>
  <c r="I203" i="1"/>
  <c r="I208" i="1"/>
  <c r="I212" i="1"/>
  <c r="I216" i="1"/>
  <c r="I220" i="1"/>
  <c r="I224" i="1"/>
  <c r="I228" i="1"/>
  <c r="I233" i="1"/>
  <c r="I237" i="1"/>
  <c r="I241" i="1"/>
  <c r="I246" i="1"/>
  <c r="I250" i="1"/>
  <c r="I253" i="1"/>
  <c r="I257" i="1"/>
  <c r="I261" i="1"/>
  <c r="I265" i="1"/>
  <c r="I269" i="1"/>
  <c r="I266" i="1"/>
  <c r="I278" i="1"/>
  <c r="I281" i="1"/>
  <c r="I282" i="1"/>
  <c r="I306" i="1"/>
  <c r="I292" i="1"/>
  <c r="I295" i="1"/>
  <c r="I298" i="1"/>
  <c r="I301" i="1"/>
  <c r="I304" i="1"/>
  <c r="I311" i="1"/>
  <c r="I316" i="1"/>
  <c r="I320" i="1"/>
  <c r="I325" i="1"/>
  <c r="I329" i="1"/>
  <c r="I333" i="1"/>
  <c r="I337" i="1"/>
  <c r="I341" i="1"/>
  <c r="I345" i="1"/>
  <c r="I349" i="1"/>
  <c r="I353" i="1"/>
  <c r="I357" i="1"/>
  <c r="I361" i="1"/>
  <c r="I365" i="1"/>
  <c r="I369" i="1"/>
  <c r="I373" i="1"/>
  <c r="I377" i="1"/>
  <c r="I381" i="1"/>
  <c r="I385" i="1"/>
  <c r="I389" i="1"/>
  <c r="I393" i="1"/>
  <c r="I397" i="1"/>
  <c r="I400" i="1"/>
  <c r="I405" i="1"/>
  <c r="I410" i="1"/>
  <c r="I413" i="1"/>
  <c r="I414" i="1"/>
  <c r="I418" i="1"/>
  <c r="I425" i="1"/>
  <c r="I429" i="1"/>
  <c r="I433" i="1"/>
  <c r="I437" i="1"/>
  <c r="I441" i="1"/>
  <c r="I445" i="1"/>
  <c r="I448" i="1"/>
  <c r="I455" i="1"/>
  <c r="I461" i="1"/>
  <c r="I465" i="1"/>
  <c r="I469" i="1"/>
  <c r="I472" i="1"/>
  <c r="I476" i="1"/>
  <c r="I480" i="1"/>
  <c r="I484" i="1"/>
  <c r="I490" i="1"/>
  <c r="I492" i="1"/>
  <c r="I496" i="1"/>
  <c r="I499" i="1"/>
  <c r="I502" i="1"/>
  <c r="I507" i="1"/>
  <c r="I512" i="1"/>
  <c r="I516" i="1"/>
  <c r="I520" i="1"/>
  <c r="I522" i="1"/>
  <c r="I526" i="1"/>
  <c r="I530" i="1"/>
  <c r="I538" i="1"/>
  <c r="I542" i="1"/>
  <c r="I546" i="1"/>
  <c r="I550" i="1"/>
  <c r="I553" i="1"/>
  <c r="I557" i="1"/>
  <c r="I567" i="1"/>
  <c r="I565" i="1"/>
  <c r="I569" i="1"/>
  <c r="I573" i="1"/>
  <c r="I577" i="1"/>
  <c r="I581" i="1"/>
  <c r="I585" i="1"/>
  <c r="I589" i="1"/>
  <c r="I592" i="1"/>
  <c r="I597" i="1"/>
  <c r="I601" i="1"/>
  <c r="I605" i="1"/>
  <c r="I609" i="1"/>
  <c r="I613" i="1"/>
  <c r="I617" i="1"/>
  <c r="I621" i="1"/>
  <c r="I624" i="1"/>
  <c r="I629" i="1"/>
  <c r="I632" i="1"/>
  <c r="I636" i="1"/>
  <c r="I656" i="1"/>
  <c r="I675" i="1"/>
  <c r="I645" i="1"/>
  <c r="I649" i="1"/>
  <c r="I654" i="1"/>
  <c r="I660" i="1"/>
  <c r="I663" i="1"/>
  <c r="I668" i="1"/>
  <c r="I672" i="1"/>
  <c r="I678" i="1"/>
  <c r="I682" i="1"/>
  <c r="I685" i="1"/>
  <c r="I689" i="1"/>
  <c r="I693" i="1"/>
  <c r="I697" i="1"/>
  <c r="I701" i="1"/>
  <c r="I705" i="1"/>
  <c r="I709" i="1"/>
  <c r="I713" i="1"/>
  <c r="I719" i="1"/>
  <c r="I720" i="1"/>
  <c r="I724" i="1"/>
  <c r="I728" i="1"/>
  <c r="I732" i="1"/>
  <c r="I736" i="1"/>
  <c r="I740" i="1"/>
  <c r="I744" i="1"/>
  <c r="I748" i="1"/>
  <c r="I751" i="1"/>
  <c r="I755" i="1"/>
  <c r="I759" i="1"/>
  <c r="I763" i="1"/>
  <c r="I767" i="1"/>
  <c r="I786" i="1"/>
  <c r="I775" i="1"/>
  <c r="I779" i="1"/>
  <c r="I783" i="1"/>
  <c r="I788" i="1"/>
  <c r="I16" i="1"/>
  <c r="I31" i="1"/>
  <c r="I52" i="1"/>
  <c r="I18" i="1"/>
  <c r="I28" i="1"/>
  <c r="I39" i="1"/>
  <c r="I48" i="1"/>
  <c r="I8" i="1"/>
  <c r="I10" i="1"/>
  <c r="I17" i="1"/>
  <c r="I26" i="1"/>
  <c r="I22" i="1"/>
  <c r="I24" i="1"/>
  <c r="I35" i="1"/>
  <c r="I38" i="1"/>
  <c r="I42" i="1"/>
  <c r="I47" i="1"/>
  <c r="I51" i="1"/>
  <c r="I55" i="1"/>
  <c r="I60" i="1"/>
  <c r="I46" i="1"/>
  <c r="I67" i="1"/>
  <c r="I70" i="1"/>
  <c r="I74" i="1"/>
  <c r="I78" i="1"/>
  <c r="I83" i="1"/>
  <c r="I86" i="1"/>
  <c r="I90" i="1"/>
  <c r="I93" i="1"/>
  <c r="I97" i="1"/>
  <c r="I101" i="1"/>
  <c r="I105" i="1"/>
  <c r="I109" i="1"/>
  <c r="I115" i="1"/>
  <c r="I119" i="1"/>
  <c r="I124" i="1"/>
  <c r="I130" i="1"/>
  <c r="I133" i="1"/>
  <c r="I135" i="1"/>
  <c r="I140" i="1"/>
  <c r="I137" i="1"/>
  <c r="I148" i="1"/>
  <c r="I152" i="1"/>
  <c r="I161" i="1"/>
  <c r="I159" i="1"/>
  <c r="I166" i="1"/>
  <c r="I169" i="1"/>
  <c r="I174" i="1"/>
  <c r="I177" i="1"/>
  <c r="I180" i="1"/>
  <c r="I183" i="1"/>
  <c r="I187" i="1"/>
  <c r="I189" i="1"/>
  <c r="I193" i="1"/>
  <c r="I197" i="1"/>
  <c r="I201" i="1"/>
  <c r="I207" i="1"/>
  <c r="I211" i="1"/>
  <c r="I215" i="1"/>
  <c r="I219" i="1"/>
  <c r="I223" i="1"/>
  <c r="I227" i="1"/>
  <c r="I231" i="1"/>
  <c r="I236" i="1"/>
  <c r="I240" i="1"/>
  <c r="I244" i="1"/>
  <c r="I247" i="1"/>
  <c r="I252" i="1"/>
  <c r="I256" i="1"/>
  <c r="I260" i="1"/>
  <c r="I264" i="1"/>
  <c r="I271" i="1"/>
  <c r="I272" i="1"/>
  <c r="I283" i="1"/>
  <c r="I280" i="1"/>
  <c r="I274" i="1"/>
  <c r="I287" i="1"/>
  <c r="I291" i="1"/>
  <c r="I294" i="1"/>
  <c r="I297" i="1"/>
  <c r="I307" i="1"/>
  <c r="I305" i="1"/>
  <c r="I310" i="1"/>
  <c r="I315" i="1"/>
  <c r="I319" i="1"/>
  <c r="I324" i="1"/>
  <c r="I328" i="1"/>
  <c r="I332" i="1"/>
  <c r="I336" i="1"/>
  <c r="I340" i="1"/>
  <c r="I344" i="1"/>
  <c r="I348" i="1"/>
  <c r="I352" i="1"/>
  <c r="I356" i="1"/>
  <c r="I360" i="1"/>
  <c r="I364" i="1"/>
  <c r="I368" i="1"/>
  <c r="I372" i="1"/>
  <c r="I376" i="1"/>
  <c r="I380" i="1"/>
  <c r="I384" i="1"/>
  <c r="I388" i="1"/>
  <c r="I392" i="1"/>
  <c r="I396" i="1"/>
  <c r="I401" i="1"/>
  <c r="I404" i="1"/>
  <c r="I409" i="1"/>
  <c r="I412" i="1"/>
  <c r="I423" i="1"/>
  <c r="I422" i="1"/>
  <c r="I420" i="1"/>
  <c r="I428" i="1"/>
  <c r="I432" i="1"/>
  <c r="I436" i="1"/>
  <c r="I440" i="1"/>
  <c r="I444" i="1"/>
  <c r="I446" i="1"/>
  <c r="I451" i="1"/>
  <c r="I460" i="1"/>
  <c r="I464" i="1"/>
  <c r="I468" i="1"/>
  <c r="I471" i="1"/>
  <c r="I475" i="1"/>
  <c r="I479" i="1"/>
  <c r="I483" i="1"/>
  <c r="I488" i="1"/>
  <c r="I491" i="1"/>
  <c r="I495" i="1"/>
  <c r="I498" i="1"/>
  <c r="I501" i="1"/>
  <c r="I505" i="1"/>
  <c r="I511" i="1"/>
  <c r="I515" i="1"/>
  <c r="I519" i="1"/>
  <c r="I521" i="1"/>
  <c r="I525" i="1"/>
  <c r="I529" i="1"/>
  <c r="I537" i="1"/>
  <c r="I541" i="1"/>
  <c r="I545" i="1"/>
  <c r="I549" i="1"/>
  <c r="I554" i="1"/>
  <c r="I556" i="1"/>
  <c r="I560" i="1"/>
  <c r="I564" i="1"/>
  <c r="I568" i="1"/>
  <c r="I572" i="1"/>
  <c r="I576" i="1"/>
  <c r="I580" i="1"/>
  <c r="I584" i="1"/>
  <c r="I588" i="1"/>
  <c r="I595" i="1"/>
  <c r="I596" i="1"/>
  <c r="I600" i="1"/>
  <c r="I604" i="1"/>
  <c r="I608" i="1"/>
  <c r="I612" i="1"/>
  <c r="I616" i="1"/>
  <c r="I619" i="1"/>
  <c r="I623" i="1"/>
  <c r="I628" i="1"/>
  <c r="I642" i="1"/>
  <c r="I635" i="1"/>
  <c r="I639" i="1"/>
  <c r="I641" i="1"/>
  <c r="I644" i="1"/>
  <c r="I648" i="1"/>
  <c r="I653" i="1"/>
  <c r="I658" i="1"/>
  <c r="I665" i="1"/>
  <c r="I667" i="1"/>
  <c r="I671" i="1"/>
  <c r="I677" i="1"/>
  <c r="I681" i="1"/>
  <c r="I680" i="1"/>
  <c r="I688" i="1"/>
  <c r="I692" i="1"/>
  <c r="I696" i="1"/>
  <c r="I700" i="1"/>
  <c r="I704" i="1"/>
  <c r="I708" i="1"/>
  <c r="I712" i="1"/>
  <c r="I715" i="1"/>
  <c r="I718" i="1"/>
  <c r="I723" i="1"/>
  <c r="I727" i="1"/>
  <c r="I731" i="1"/>
  <c r="I735" i="1"/>
  <c r="I738" i="1"/>
  <c r="I743" i="1"/>
  <c r="I747" i="1"/>
  <c r="I750" i="1"/>
  <c r="I745" i="1"/>
  <c r="I15" i="1"/>
  <c r="I36" i="1"/>
  <c r="I64" i="1"/>
  <c r="I11" i="1"/>
  <c r="I19" i="1"/>
  <c r="I30" i="1"/>
  <c r="I33" i="1"/>
  <c r="I41" i="1"/>
  <c r="I50" i="1"/>
  <c r="I59" i="1"/>
  <c r="I66" i="1"/>
  <c r="I73" i="1"/>
  <c r="I81" i="1"/>
  <c r="I89" i="1"/>
  <c r="I92" i="1"/>
  <c r="I100" i="1"/>
  <c r="I108" i="1"/>
  <c r="I118" i="1"/>
  <c r="I121" i="1"/>
  <c r="I123" i="1"/>
  <c r="I132" i="1"/>
  <c r="I134" i="1"/>
  <c r="I147" i="1"/>
  <c r="I143" i="1"/>
  <c r="I163" i="1"/>
  <c r="I150" i="1"/>
  <c r="I145" i="1"/>
  <c r="I158" i="1"/>
  <c r="I165" i="1"/>
  <c r="I154" i="1"/>
  <c r="I172" i="1"/>
  <c r="I176" i="1"/>
  <c r="I232" i="1"/>
  <c r="I182" i="1"/>
  <c r="I186" i="1"/>
  <c r="I188" i="1"/>
  <c r="I192" i="1"/>
  <c r="I196" i="1"/>
  <c r="I200" i="1"/>
  <c r="I206" i="1"/>
  <c r="I210" i="1"/>
  <c r="I214" i="1"/>
  <c r="I218" i="1"/>
  <c r="I222" i="1"/>
  <c r="I226" i="1"/>
  <c r="I230" i="1"/>
  <c r="I235" i="1"/>
  <c r="I239" i="1"/>
  <c r="I243" i="1"/>
  <c r="I249" i="1"/>
  <c r="I248" i="1"/>
  <c r="I255" i="1"/>
  <c r="I259" i="1"/>
  <c r="I262" i="1"/>
  <c r="I276" i="1"/>
  <c r="I267" i="1"/>
  <c r="I268" i="1"/>
  <c r="I284" i="1"/>
  <c r="I273" i="1"/>
  <c r="I285" i="1"/>
  <c r="I289" i="1"/>
  <c r="I293" i="1"/>
  <c r="I296" i="1"/>
  <c r="I300" i="1"/>
  <c r="I286" i="1"/>
  <c r="I309" i="1"/>
  <c r="I313" i="1"/>
  <c r="I318" i="1"/>
  <c r="I323" i="1"/>
  <c r="I327" i="1"/>
  <c r="I331" i="1"/>
  <c r="I335" i="1"/>
  <c r="I339" i="1"/>
  <c r="I343" i="1"/>
  <c r="I347" i="1"/>
  <c r="I351" i="1"/>
  <c r="I355" i="1"/>
  <c r="I359" i="1"/>
  <c r="I363" i="1"/>
  <c r="I367" i="1"/>
  <c r="I371" i="1"/>
  <c r="I375" i="1"/>
  <c r="I379" i="1"/>
  <c r="I383" i="1"/>
  <c r="I387" i="1"/>
  <c r="I391" i="1"/>
  <c r="I395" i="1"/>
  <c r="I399" i="1"/>
  <c r="I403" i="1"/>
  <c r="I408" i="1"/>
  <c r="I406" i="1"/>
  <c r="I415" i="1"/>
  <c r="I417" i="1"/>
  <c r="I419" i="1"/>
  <c r="I427" i="1"/>
  <c r="I431" i="1"/>
  <c r="I435" i="1"/>
  <c r="I439" i="1"/>
  <c r="I443" i="1"/>
  <c r="I452" i="1"/>
  <c r="I450" i="1"/>
  <c r="I458" i="1"/>
  <c r="I463" i="1"/>
  <c r="I467" i="1"/>
  <c r="I470" i="1"/>
  <c r="I474" i="1"/>
  <c r="I478" i="1"/>
  <c r="I482" i="1"/>
  <c r="I487" i="1"/>
  <c r="I489" i="1"/>
  <c r="I493" i="1"/>
  <c r="I531" i="1"/>
  <c r="I500" i="1"/>
  <c r="I503" i="1"/>
  <c r="I510" i="1"/>
  <c r="I514" i="1"/>
  <c r="I518" i="1"/>
  <c r="I533" i="1"/>
  <c r="I524" i="1"/>
  <c r="I528" i="1"/>
  <c r="I536" i="1"/>
  <c r="I540" i="1"/>
  <c r="I544" i="1"/>
  <c r="I548" i="1"/>
  <c r="I552" i="1"/>
  <c r="I555" i="1"/>
  <c r="I559" i="1"/>
  <c r="I563" i="1"/>
  <c r="I561" i="1"/>
  <c r="I571" i="1"/>
  <c r="I575" i="1"/>
  <c r="I579" i="1"/>
  <c r="I583" i="1"/>
  <c r="I587" i="1"/>
  <c r="I591" i="1"/>
  <c r="I594" i="1"/>
  <c r="I599" i="1"/>
  <c r="I603" i="1"/>
  <c r="I607" i="1"/>
  <c r="I611" i="1"/>
  <c r="I615" i="1"/>
  <c r="I622" i="1"/>
  <c r="I620" i="1"/>
  <c r="I627" i="1"/>
  <c r="I631" i="1"/>
  <c r="I634" i="1"/>
  <c r="I638" i="1"/>
  <c r="I643" i="1"/>
  <c r="I659" i="1"/>
  <c r="I647" i="1"/>
  <c r="I651" i="1"/>
  <c r="I657" i="1"/>
  <c r="I662" i="1"/>
  <c r="I666" i="1"/>
  <c r="I670" i="1"/>
  <c r="I674" i="1"/>
  <c r="I679" i="1"/>
  <c r="I684" i="1"/>
  <c r="I687" i="1"/>
  <c r="I691" i="1"/>
  <c r="I695" i="1"/>
  <c r="I699" i="1"/>
  <c r="I703" i="1"/>
  <c r="I707" i="1"/>
  <c r="I711" i="1"/>
  <c r="I535" i="1"/>
  <c r="I717" i="1"/>
  <c r="I722" i="1"/>
  <c r="I726" i="1"/>
  <c r="I730" i="1"/>
  <c r="I734" i="1"/>
  <c r="I739" i="1"/>
  <c r="I742" i="1"/>
  <c r="I752" i="1"/>
  <c r="I749" i="1"/>
  <c r="I754" i="1"/>
  <c r="I757" i="1"/>
  <c r="I761" i="1"/>
  <c r="I765" i="1"/>
  <c r="I770" i="1"/>
  <c r="I773" i="1"/>
  <c r="I777" i="1"/>
  <c r="I781" i="1"/>
  <c r="I785" i="1"/>
  <c r="I790" i="1"/>
  <c r="I794" i="1"/>
  <c r="I798" i="1"/>
  <c r="I802" i="1"/>
  <c r="I806" i="1"/>
  <c r="I810" i="1"/>
  <c r="I814" i="1"/>
  <c r="I815" i="1"/>
  <c r="I822" i="1"/>
  <c r="I825" i="1"/>
  <c r="I828" i="1"/>
  <c r="I850" i="1"/>
  <c r="I835" i="1"/>
  <c r="I838" i="1"/>
  <c r="I843" i="1"/>
  <c r="I847" i="1"/>
  <c r="I853" i="1"/>
  <c r="I857" i="1"/>
  <c r="I861" i="1"/>
  <c r="I9" i="1"/>
  <c r="I13" i="1"/>
  <c r="I25" i="1"/>
  <c r="I37" i="1"/>
  <c r="I45" i="1"/>
  <c r="I34" i="1"/>
  <c r="I63" i="1"/>
  <c r="I69" i="1"/>
  <c r="I77" i="1"/>
  <c r="I113" i="1"/>
  <c r="I96" i="1"/>
  <c r="I104" i="1"/>
  <c r="I112" i="1"/>
  <c r="I842" i="1"/>
  <c r="I846" i="1"/>
  <c r="I852" i="1"/>
  <c r="I856" i="1"/>
  <c r="I860" i="1"/>
  <c r="I863" i="1"/>
  <c r="I792" i="1"/>
  <c r="I796" i="1"/>
  <c r="I800" i="1"/>
  <c r="I804" i="1"/>
  <c r="I808" i="1"/>
  <c r="I812" i="1"/>
  <c r="I816" i="1"/>
  <c r="I826" i="1"/>
  <c r="I824" i="1"/>
  <c r="I819" i="1"/>
  <c r="I830" i="1"/>
  <c r="I833" i="1"/>
  <c r="I836" i="1"/>
  <c r="I841" i="1"/>
  <c r="I845" i="1"/>
  <c r="I849" i="1"/>
  <c r="I855" i="1"/>
  <c r="I859" i="1"/>
  <c r="I875" i="1"/>
  <c r="I866" i="1"/>
  <c r="I870" i="1"/>
  <c r="I874" i="1"/>
  <c r="I27" i="1"/>
  <c r="I882" i="1"/>
  <c r="I886" i="1"/>
  <c r="I897" i="1"/>
  <c r="I892" i="1"/>
  <c r="I896" i="1"/>
  <c r="I901" i="1"/>
  <c r="I906" i="1"/>
  <c r="I908" i="1"/>
  <c r="I912" i="1"/>
  <c r="I917" i="1"/>
  <c r="I921" i="1"/>
  <c r="I925" i="1"/>
  <c r="I927" i="1"/>
  <c r="I931" i="1"/>
  <c r="I934" i="1"/>
  <c r="I938" i="1"/>
  <c r="I942" i="1"/>
  <c r="I950" i="1"/>
  <c r="I958" i="1"/>
  <c r="I953" i="1"/>
  <c r="I962" i="1"/>
  <c r="I965" i="1"/>
  <c r="I970" i="1"/>
  <c r="I974" i="1"/>
  <c r="I978" i="1"/>
  <c r="I981" i="1"/>
  <c r="I984" i="1"/>
  <c r="I993" i="1"/>
  <c r="I996" i="1"/>
  <c r="I990" i="1"/>
  <c r="I1003" i="1"/>
  <c r="I1006" i="1"/>
  <c r="I1010" i="1"/>
  <c r="I1014" i="1"/>
  <c r="I1018" i="1"/>
  <c r="I1022" i="1"/>
  <c r="I1026" i="1"/>
  <c r="I1030" i="1"/>
  <c r="I1034" i="1"/>
  <c r="I1038" i="1"/>
  <c r="I1042" i="1"/>
  <c r="I1046" i="1"/>
  <c r="I1049" i="1"/>
  <c r="I1053" i="1"/>
  <c r="I1057" i="1"/>
  <c r="I1062" i="1"/>
  <c r="I1066" i="1"/>
  <c r="I1070" i="1"/>
  <c r="I1074" i="1"/>
  <c r="I456" i="1"/>
  <c r="I1080" i="1"/>
  <c r="I1085" i="1"/>
  <c r="I1083" i="1"/>
  <c r="I1091" i="1"/>
  <c r="I1137" i="1"/>
  <c r="I1098" i="1"/>
  <c r="I1102" i="1"/>
  <c r="I1106" i="1"/>
  <c r="I1110" i="1"/>
  <c r="I1115" i="1"/>
  <c r="I1119" i="1"/>
  <c r="I1123" i="1"/>
  <c r="I1127" i="1"/>
  <c r="I1131" i="1"/>
  <c r="I1135" i="1"/>
  <c r="I1141" i="1"/>
  <c r="I1144" i="1"/>
  <c r="I1148" i="1"/>
  <c r="I1152" i="1"/>
  <c r="I1156" i="1"/>
  <c r="I1160" i="1"/>
  <c r="I1164" i="1"/>
  <c r="I1168" i="1"/>
  <c r="I1172" i="1"/>
  <c r="I1176" i="1"/>
  <c r="I1179" i="1"/>
  <c r="I1182" i="1"/>
  <c r="I1188" i="1"/>
  <c r="I1192" i="1"/>
  <c r="I1196" i="1"/>
  <c r="I1200" i="1"/>
  <c r="I1204" i="1"/>
  <c r="I1209" i="1"/>
  <c r="I1212" i="1"/>
  <c r="I1216" i="1"/>
  <c r="I1220" i="1"/>
  <c r="I1224" i="1"/>
  <c r="I1227" i="1"/>
  <c r="I1233" i="1"/>
  <c r="I1237" i="1"/>
  <c r="I1241" i="1"/>
  <c r="I1245" i="1"/>
  <c r="I1228" i="1"/>
  <c r="I1266" i="1"/>
  <c r="I1255" i="1"/>
  <c r="I1279" i="1"/>
  <c r="I1262" i="1"/>
  <c r="I1267" i="1"/>
  <c r="I1271" i="1"/>
  <c r="I1275" i="1"/>
  <c r="I1280" i="1"/>
  <c r="I1284" i="1"/>
  <c r="I1288" i="1"/>
  <c r="I1292" i="1"/>
  <c r="I1296" i="1"/>
  <c r="I1300" i="1"/>
  <c r="I1304" i="1"/>
  <c r="I1308" i="1"/>
  <c r="I1312" i="1"/>
  <c r="I1333" i="1"/>
  <c r="I1317" i="1"/>
  <c r="I1320" i="1"/>
  <c r="I1326" i="1"/>
  <c r="I1341" i="1"/>
  <c r="I1335" i="1"/>
  <c r="I1339" i="1"/>
  <c r="I1344" i="1"/>
  <c r="I1348" i="1"/>
  <c r="I1352" i="1"/>
  <c r="I1356" i="1"/>
  <c r="I1360" i="1"/>
  <c r="I1365" i="1"/>
  <c r="I1368" i="1"/>
  <c r="I1371" i="1"/>
  <c r="I1377" i="1"/>
  <c r="I1389" i="1"/>
  <c r="I1376" i="1"/>
  <c r="I1378" i="1"/>
  <c r="I1384" i="1"/>
  <c r="I1394" i="1"/>
  <c r="I1425" i="1"/>
  <c r="I1399" i="1"/>
  <c r="I1417" i="1"/>
  <c r="I1412" i="1"/>
  <c r="I1418" i="1"/>
  <c r="I1421" i="1"/>
  <c r="I1426" i="1"/>
  <c r="I1430" i="1"/>
  <c r="I1432" i="1"/>
  <c r="I1435" i="1"/>
  <c r="I1439" i="1"/>
  <c r="I1442" i="1"/>
  <c r="I1493" i="1"/>
  <c r="I1449" i="1"/>
  <c r="I1454" i="1"/>
  <c r="I1458" i="1"/>
  <c r="I1462" i="1"/>
  <c r="I758" i="1"/>
  <c r="I762" i="1"/>
  <c r="I766" i="1"/>
  <c r="I771" i="1"/>
  <c r="I774" i="1"/>
  <c r="I778" i="1"/>
  <c r="I782" i="1"/>
  <c r="I787" i="1"/>
  <c r="I791" i="1"/>
  <c r="I795" i="1"/>
  <c r="I799" i="1"/>
  <c r="I803" i="1"/>
  <c r="I807" i="1"/>
  <c r="I811" i="1"/>
  <c r="I453" i="1"/>
  <c r="I817" i="1"/>
  <c r="I823" i="1"/>
  <c r="I827" i="1"/>
  <c r="I829" i="1"/>
  <c r="I839" i="1"/>
  <c r="I840" i="1"/>
  <c r="I851" i="1"/>
  <c r="I844" i="1"/>
  <c r="I848" i="1"/>
  <c r="I854" i="1"/>
  <c r="I858" i="1"/>
  <c r="I862" i="1"/>
  <c r="I865" i="1"/>
  <c r="I869" i="1"/>
  <c r="I873" i="1"/>
  <c r="I881" i="1"/>
  <c r="I880" i="1"/>
  <c r="I884" i="1"/>
  <c r="I905" i="1"/>
  <c r="I891" i="1"/>
  <c r="I895" i="1"/>
  <c r="I900" i="1"/>
  <c r="I904" i="1"/>
  <c r="I915" i="1"/>
  <c r="I911" i="1"/>
  <c r="I916" i="1"/>
  <c r="I920" i="1"/>
  <c r="I924" i="1"/>
  <c r="I949" i="1"/>
  <c r="I930" i="1"/>
  <c r="I933" i="1"/>
  <c r="I937" i="1"/>
  <c r="I941" i="1"/>
  <c r="I946" i="1"/>
  <c r="I955" i="1"/>
  <c r="I960" i="1"/>
  <c r="I961" i="1"/>
  <c r="I964" i="1"/>
  <c r="I969" i="1"/>
  <c r="I973" i="1"/>
  <c r="I977" i="1"/>
  <c r="I986" i="1"/>
  <c r="I983" i="1"/>
  <c r="I988" i="1"/>
  <c r="I995" i="1"/>
  <c r="I999" i="1"/>
  <c r="I1002" i="1"/>
  <c r="I1005" i="1"/>
  <c r="I1009" i="1"/>
  <c r="I1013" i="1"/>
  <c r="I1017" i="1"/>
  <c r="I1021" i="1"/>
  <c r="I1025" i="1"/>
  <c r="I1029" i="1"/>
  <c r="I1033" i="1"/>
  <c r="I1037" i="1"/>
  <c r="I1041" i="1"/>
  <c r="I1045" i="1"/>
  <c r="I1048" i="1"/>
  <c r="I1052" i="1"/>
  <c r="I1056" i="1"/>
  <c r="I1061" i="1"/>
  <c r="I1065" i="1"/>
  <c r="I1069" i="1"/>
  <c r="I1073" i="1"/>
  <c r="I1076" i="1"/>
  <c r="I1077" i="1"/>
  <c r="I1113" i="1"/>
  <c r="I1095" i="1"/>
  <c r="I1090" i="1"/>
  <c r="I1094" i="1"/>
  <c r="I1097" i="1"/>
  <c r="I1101" i="1"/>
  <c r="I1105" i="1"/>
  <c r="I1109" i="1"/>
  <c r="I1114" i="1"/>
  <c r="I1118" i="1"/>
  <c r="I1122" i="1"/>
  <c r="I1126" i="1"/>
  <c r="I1130" i="1"/>
  <c r="I1134" i="1"/>
  <c r="I1139" i="1"/>
  <c r="I1143" i="1"/>
  <c r="I1147" i="1"/>
  <c r="I1151" i="1"/>
  <c r="I1155" i="1"/>
  <c r="I1159" i="1"/>
  <c r="I1163" i="1"/>
  <c r="I1167" i="1"/>
  <c r="I1171" i="1"/>
  <c r="I1175" i="1"/>
  <c r="I1180" i="1"/>
  <c r="I1184" i="1"/>
  <c r="I1187" i="1"/>
  <c r="I1191" i="1"/>
  <c r="I1195" i="1"/>
  <c r="I1199" i="1"/>
  <c r="I1203" i="1"/>
  <c r="I1207" i="1"/>
  <c r="I1211" i="1"/>
  <c r="I1215" i="1"/>
  <c r="I1219" i="1"/>
  <c r="I1221" i="1"/>
  <c r="I1232" i="1"/>
  <c r="I1231" i="1"/>
  <c r="I1236" i="1"/>
  <c r="I1240" i="1"/>
  <c r="I1244" i="1"/>
  <c r="I1248" i="1"/>
  <c r="I1251" i="1"/>
  <c r="I1254" i="1"/>
  <c r="I1258" i="1"/>
  <c r="I1261" i="1"/>
  <c r="I1265" i="1"/>
  <c r="I1270" i="1"/>
  <c r="I1274" i="1"/>
  <c r="I1278" i="1"/>
  <c r="I1283" i="1"/>
  <c r="I1287" i="1"/>
  <c r="I1291" i="1"/>
  <c r="I1295" i="1"/>
  <c r="I1299" i="1"/>
  <c r="I1303" i="1"/>
  <c r="I1307" i="1"/>
  <c r="I1311" i="1"/>
  <c r="I1315" i="1"/>
  <c r="I1322" i="1"/>
  <c r="I1319" i="1"/>
  <c r="I1324" i="1"/>
  <c r="I1329" i="1"/>
  <c r="I1334" i="1"/>
  <c r="I1338" i="1"/>
  <c r="I1343" i="1"/>
  <c r="I1347" i="1"/>
  <c r="I1351" i="1"/>
  <c r="I1355" i="1"/>
  <c r="I1359" i="1"/>
  <c r="I1363" i="1"/>
  <c r="I1366" i="1"/>
  <c r="I1404" i="1"/>
  <c r="I1383" i="1"/>
  <c r="I1379" i="1"/>
  <c r="I1387" i="1"/>
  <c r="I1372" i="1"/>
  <c r="I1391" i="1"/>
  <c r="I1393" i="1"/>
  <c r="I1410" i="1"/>
  <c r="I1413" i="1"/>
  <c r="I1403" i="1"/>
  <c r="I864" i="1"/>
  <c r="I868" i="1"/>
  <c r="I872" i="1"/>
  <c r="I878" i="1"/>
  <c r="I879" i="1"/>
  <c r="I883" i="1"/>
  <c r="I888" i="1"/>
  <c r="I890" i="1"/>
  <c r="I894" i="1"/>
  <c r="I899" i="1"/>
  <c r="I903" i="1"/>
  <c r="I947" i="1"/>
  <c r="I910" i="1"/>
  <c r="I914" i="1"/>
  <c r="I919" i="1"/>
  <c r="I923" i="1"/>
  <c r="I948" i="1"/>
  <c r="I929" i="1"/>
  <c r="I943" i="1"/>
  <c r="I936" i="1"/>
  <c r="I940" i="1"/>
  <c r="I945" i="1"/>
  <c r="I952" i="1"/>
  <c r="I959" i="1"/>
  <c r="I966" i="1"/>
  <c r="I963" i="1"/>
  <c r="I968" i="1"/>
  <c r="I972" i="1"/>
  <c r="I976" i="1"/>
  <c r="I980" i="1"/>
  <c r="I982" i="1"/>
  <c r="I989" i="1"/>
  <c r="I994" i="1"/>
  <c r="I998" i="1"/>
  <c r="I1001" i="1"/>
  <c r="I991" i="1"/>
  <c r="I1008" i="1"/>
  <c r="I1012" i="1"/>
  <c r="I1016" i="1"/>
  <c r="I1020" i="1"/>
  <c r="I1024" i="1"/>
  <c r="I1028" i="1"/>
  <c r="I1032" i="1"/>
  <c r="I1036" i="1"/>
  <c r="I1040" i="1"/>
  <c r="I1044" i="1"/>
  <c r="I1047" i="1"/>
  <c r="I1051" i="1"/>
  <c r="I1055" i="1"/>
  <c r="I1060" i="1"/>
  <c r="I1064" i="1"/>
  <c r="I1068" i="1"/>
  <c r="I1072" i="1"/>
  <c r="I1075" i="1"/>
  <c r="I1079" i="1"/>
  <c r="I1082" i="1"/>
  <c r="I1087" i="1"/>
  <c r="I1089" i="1"/>
  <c r="I1093" i="1"/>
  <c r="I1096" i="1"/>
  <c r="I1100" i="1"/>
  <c r="I1104" i="1"/>
  <c r="I1108" i="1"/>
  <c r="I1112" i="1"/>
  <c r="I1117" i="1"/>
  <c r="I1121" i="1"/>
  <c r="I1125" i="1"/>
  <c r="I1129" i="1"/>
  <c r="I1133" i="1"/>
  <c r="I1138" i="1"/>
  <c r="I1142" i="1"/>
  <c r="I1146" i="1"/>
  <c r="I1150" i="1"/>
  <c r="I1154" i="1"/>
  <c r="I1158" i="1"/>
  <c r="I1162" i="1"/>
  <c r="I1166" i="1"/>
  <c r="I1170" i="1"/>
  <c r="I1174" i="1"/>
  <c r="I1178" i="1"/>
  <c r="I1183" i="1"/>
  <c r="I1186" i="1"/>
  <c r="I1190" i="1"/>
  <c r="I1194" i="1"/>
  <c r="I1198" i="1"/>
  <c r="I1202" i="1"/>
  <c r="I1206" i="1"/>
  <c r="I1210" i="1"/>
  <c r="I1214" i="1"/>
  <c r="I1218" i="1"/>
  <c r="I1223" i="1"/>
  <c r="I1226" i="1"/>
  <c r="I1230" i="1"/>
  <c r="I1235" i="1"/>
  <c r="I1239" i="1"/>
  <c r="I1243" i="1"/>
  <c r="I1247" i="1"/>
  <c r="I1250" i="1"/>
  <c r="I1253" i="1"/>
  <c r="I1257" i="1"/>
  <c r="I1260" i="1"/>
  <c r="I1264" i="1"/>
  <c r="I1269" i="1"/>
  <c r="I1273" i="1"/>
  <c r="I1277" i="1"/>
  <c r="I1282" i="1"/>
  <c r="I1286" i="1"/>
  <c r="I1290" i="1"/>
  <c r="I1294" i="1"/>
  <c r="I1298" i="1"/>
  <c r="I1302" i="1"/>
  <c r="I1306" i="1"/>
  <c r="I1310" i="1"/>
  <c r="I1314" i="1"/>
  <c r="I1316" i="1"/>
  <c r="I1330" i="1"/>
  <c r="I1323" i="1"/>
  <c r="I1328" i="1"/>
  <c r="I1332" i="1"/>
  <c r="I1337" i="1"/>
  <c r="I1342" i="1"/>
  <c r="I1346" i="1"/>
  <c r="I1350" i="1"/>
  <c r="I1354" i="1"/>
  <c r="I1358" i="1"/>
  <c r="I1362" i="1"/>
  <c r="I1367" i="1"/>
  <c r="I1370" i="1"/>
  <c r="I1373" i="1"/>
  <c r="I1374" i="1"/>
  <c r="I1385" i="1"/>
  <c r="I1405" i="1"/>
  <c r="I1402" i="1"/>
  <c r="I1392" i="1"/>
  <c r="I1396" i="1"/>
  <c r="I1398" i="1"/>
  <c r="I1401" i="1"/>
  <c r="I1406" i="1"/>
  <c r="I1415" i="1"/>
  <c r="I1420" i="1"/>
  <c r="I1423" i="1"/>
  <c r="I1428" i="1"/>
  <c r="I1386" i="1"/>
  <c r="I1434" i="1"/>
  <c r="I1437" i="1"/>
  <c r="I1453" i="1"/>
  <c r="I1440" i="1"/>
  <c r="I1447" i="1"/>
  <c r="I1451" i="1"/>
  <c r="I1456" i="1"/>
  <c r="I1460" i="1"/>
  <c r="I1464" i="1"/>
  <c r="I1468" i="1"/>
  <c r="I1472" i="1"/>
  <c r="I1475" i="1"/>
  <c r="I1479" i="1"/>
  <c r="I1487" i="1"/>
  <c r="I1491" i="1"/>
  <c r="I1498" i="1"/>
  <c r="I1504" i="1"/>
  <c r="I1507" i="1"/>
  <c r="I867" i="1"/>
  <c r="I871" i="1"/>
  <c r="I876" i="1"/>
  <c r="I877" i="1"/>
  <c r="I885" i="1"/>
  <c r="I887" i="1"/>
  <c r="I889" i="1"/>
  <c r="I893" i="1"/>
  <c r="I898" i="1"/>
  <c r="I902" i="1"/>
  <c r="I907" i="1"/>
  <c r="I909" i="1"/>
  <c r="I913" i="1"/>
  <c r="I918" i="1"/>
  <c r="I922" i="1"/>
  <c r="I926" i="1"/>
  <c r="I928" i="1"/>
  <c r="I932" i="1"/>
  <c r="I935" i="1"/>
  <c r="I939" i="1"/>
  <c r="I944" i="1"/>
  <c r="I951" i="1"/>
  <c r="I954" i="1"/>
  <c r="I956" i="1"/>
  <c r="I957" i="1"/>
  <c r="I967" i="1"/>
  <c r="I971" i="1"/>
  <c r="I975" i="1"/>
  <c r="I979" i="1"/>
  <c r="I987" i="1"/>
  <c r="I985" i="1"/>
  <c r="I992" i="1"/>
  <c r="I997" i="1"/>
  <c r="I1000" i="1"/>
  <c r="I1004" i="1"/>
  <c r="I1007" i="1"/>
  <c r="I1011" i="1"/>
  <c r="I1015" i="1"/>
  <c r="I1019" i="1"/>
  <c r="I1023" i="1"/>
  <c r="I1027" i="1"/>
  <c r="I1031" i="1"/>
  <c r="I1035" i="1"/>
  <c r="I1039" i="1"/>
  <c r="I1043" i="1"/>
  <c r="I1059" i="1"/>
  <c r="I1050" i="1"/>
  <c r="I1054" i="1"/>
  <c r="I1058" i="1"/>
  <c r="I1063" i="1"/>
  <c r="I1067" i="1"/>
  <c r="I1071" i="1"/>
  <c r="I454" i="1"/>
  <c r="I1078" i="1"/>
  <c r="I1081" i="1"/>
  <c r="I1086" i="1"/>
  <c r="I1088" i="1"/>
  <c r="I1092" i="1"/>
  <c r="I1084" i="1"/>
  <c r="I1099" i="1"/>
  <c r="I1103" i="1"/>
  <c r="I1107" i="1"/>
  <c r="I1111" i="1"/>
  <c r="I1116" i="1"/>
  <c r="I1120" i="1"/>
  <c r="I1124" i="1"/>
  <c r="I1128" i="1"/>
  <c r="I1132" i="1"/>
  <c r="I1136" i="1"/>
  <c r="I1140" i="1"/>
  <c r="I1145" i="1"/>
  <c r="I1149" i="1"/>
  <c r="I1153" i="1"/>
  <c r="I1157" i="1"/>
  <c r="I1161" i="1"/>
  <c r="I1165" i="1"/>
  <c r="I1169" i="1"/>
  <c r="I1173" i="1"/>
  <c r="I1177" i="1"/>
  <c r="I1181" i="1"/>
  <c r="I1185" i="1"/>
  <c r="I1189" i="1"/>
  <c r="I1193" i="1"/>
  <c r="I1197" i="1"/>
  <c r="I1201" i="1"/>
  <c r="I1205" i="1"/>
  <c r="I1208" i="1"/>
  <c r="I1213" i="1"/>
  <c r="I1217" i="1"/>
  <c r="I1222" i="1"/>
  <c r="I1225" i="1"/>
  <c r="I1229" i="1"/>
  <c r="I1234" i="1"/>
  <c r="I1238" i="1"/>
  <c r="I1242" i="1"/>
  <c r="I1246" i="1"/>
  <c r="I1249" i="1"/>
  <c r="I1252" i="1"/>
  <c r="I1256" i="1"/>
  <c r="I1259" i="1"/>
  <c r="I1263" i="1"/>
  <c r="I1268" i="1"/>
  <c r="I1272" i="1"/>
  <c r="I1276" i="1"/>
  <c r="I1281" i="1"/>
  <c r="I1285" i="1"/>
  <c r="I1289" i="1"/>
  <c r="I1293" i="1"/>
  <c r="I1297" i="1"/>
  <c r="I1301" i="1"/>
  <c r="I1305" i="1"/>
  <c r="I1309" i="1"/>
  <c r="I1313" i="1"/>
  <c r="I1318" i="1"/>
  <c r="I1325" i="1"/>
  <c r="I1321" i="1"/>
  <c r="I1327" i="1"/>
  <c r="I1331" i="1"/>
  <c r="I1336" i="1"/>
  <c r="I1340" i="1"/>
  <c r="I1345" i="1"/>
  <c r="I1349" i="1"/>
  <c r="I1353" i="1"/>
  <c r="I1357" i="1"/>
  <c r="I1361" i="1"/>
  <c r="I1364" i="1"/>
  <c r="I1369" i="1"/>
  <c r="I1382" i="1"/>
  <c r="I1375" i="1"/>
  <c r="I1381" i="1"/>
  <c r="I1388" i="1"/>
  <c r="I1390" i="1"/>
  <c r="I1397" i="1"/>
  <c r="I1380" i="1"/>
  <c r="I1408" i="1"/>
  <c r="I1400" i="1"/>
  <c r="I1409" i="1"/>
  <c r="I1414" i="1"/>
  <c r="I1419" i="1"/>
  <c r="I1422" i="1"/>
  <c r="I1427" i="1"/>
  <c r="I1431" i="1"/>
  <c r="I1433" i="1"/>
  <c r="I1436" i="1"/>
  <c r="I1483" i="1"/>
  <c r="I1443" i="1"/>
  <c r="I1446" i="1"/>
  <c r="I1450" i="1"/>
  <c r="I1455" i="1"/>
  <c r="I1459" i="1"/>
  <c r="I1463" i="1"/>
  <c r="I1467" i="1"/>
  <c r="I1471" i="1"/>
  <c r="I1474" i="1"/>
  <c r="I1478" i="1"/>
  <c r="I1486" i="1"/>
  <c r="I1490" i="1"/>
  <c r="I1497" i="1"/>
  <c r="I1503" i="1"/>
  <c r="I1505" i="1"/>
  <c r="I1509" i="1"/>
  <c r="I1466" i="1"/>
  <c r="I1470" i="1"/>
  <c r="I1473" i="1"/>
  <c r="I1477" i="1"/>
  <c r="I1484" i="1"/>
  <c r="I1489" i="1"/>
  <c r="I1496" i="1"/>
  <c r="I1501" i="1"/>
  <c r="I1499" i="1"/>
  <c r="I1506" i="1"/>
  <c r="I1515" i="1"/>
  <c r="I1519" i="1"/>
  <c r="I1525" i="1"/>
  <c r="I1528" i="1"/>
  <c r="I1532" i="1"/>
  <c r="I1533" i="1"/>
  <c r="I1536" i="1"/>
  <c r="I1539" i="1"/>
  <c r="I1543" i="1"/>
  <c r="I1547" i="1"/>
  <c r="I1553" i="1"/>
  <c r="I1556" i="1"/>
  <c r="I1560" i="1"/>
  <c r="I1564" i="1"/>
  <c r="I1569" i="1"/>
  <c r="I1594" i="1"/>
  <c r="I1577" i="1"/>
  <c r="I1582" i="1"/>
  <c r="I1568" i="1"/>
  <c r="I1587" i="1"/>
  <c r="I1590" i="1"/>
  <c r="I1597" i="1"/>
  <c r="I1601" i="1"/>
  <c r="I1605" i="1"/>
  <c r="I1609" i="1"/>
  <c r="I1613" i="1"/>
  <c r="I1617" i="1"/>
  <c r="I1621" i="1"/>
  <c r="I1626" i="1"/>
  <c r="I1630" i="1"/>
  <c r="I1634" i="1"/>
  <c r="I1637" i="1"/>
  <c r="I1641" i="1"/>
  <c r="I1643" i="1"/>
  <c r="I1653" i="1"/>
  <c r="I1656" i="1"/>
  <c r="I1659" i="1"/>
  <c r="I1668" i="1"/>
  <c r="I1667" i="1"/>
  <c r="I1666" i="1"/>
  <c r="I1674" i="1"/>
  <c r="I1679" i="1"/>
  <c r="I1682" i="1"/>
  <c r="I1685" i="1"/>
  <c r="I1688" i="1"/>
  <c r="I1692" i="1"/>
  <c r="I1697" i="1"/>
  <c r="I1700" i="1"/>
  <c r="I1706" i="1"/>
  <c r="I1710" i="1"/>
  <c r="I1780" i="1"/>
  <c r="I1717" i="1"/>
  <c r="I1721" i="1"/>
  <c r="I1726" i="1"/>
  <c r="I1753" i="1"/>
  <c r="I1733" i="1"/>
  <c r="I1737" i="1"/>
  <c r="I1740" i="1"/>
  <c r="I1744" i="1"/>
  <c r="I1748" i="1"/>
  <c r="I1820" i="1"/>
  <c r="I1757" i="1"/>
  <c r="I1761" i="1"/>
  <c r="I1765" i="1"/>
  <c r="I1769" i="1"/>
  <c r="I1773" i="1"/>
  <c r="I1777" i="1"/>
  <c r="I1782" i="1"/>
  <c r="I1786" i="1"/>
  <c r="I1790" i="1"/>
  <c r="I1794" i="1"/>
  <c r="I1798" i="1"/>
  <c r="I1802" i="1"/>
  <c r="I1806" i="1"/>
  <c r="I1810" i="1"/>
  <c r="I1814" i="1"/>
  <c r="I1818" i="1"/>
  <c r="I1821" i="1"/>
  <c r="I1827" i="1"/>
  <c r="I1829" i="1"/>
  <c r="I1836" i="1"/>
  <c r="I1839" i="1"/>
  <c r="I1843" i="1"/>
  <c r="I1847" i="1"/>
  <c r="I1851" i="1"/>
  <c r="I1852" i="1"/>
  <c r="I1857" i="1"/>
  <c r="I1866" i="1"/>
  <c r="I1865" i="1"/>
  <c r="I1871" i="1"/>
  <c r="I1875" i="1"/>
  <c r="I1878" i="1"/>
  <c r="I1883" i="1"/>
  <c r="I1887" i="1"/>
  <c r="I1891" i="1"/>
  <c r="I1895" i="1"/>
  <c r="I1899" i="1"/>
  <c r="I1901" i="1"/>
  <c r="I1907" i="1"/>
  <c r="I1910" i="1"/>
  <c r="I1913" i="1"/>
  <c r="I1923" i="1"/>
  <c r="I1928" i="1"/>
  <c r="I1932" i="1"/>
  <c r="I1937" i="1"/>
  <c r="I1940" i="1"/>
  <c r="I1944" i="1"/>
  <c r="I1948" i="1"/>
  <c r="I1951" i="1"/>
  <c r="I1955" i="1"/>
  <c r="I1962" i="1"/>
  <c r="I1960" i="1"/>
  <c r="I1967" i="1"/>
  <c r="I1970" i="1"/>
  <c r="I1975" i="1"/>
  <c r="I1988" i="1"/>
  <c r="I1981" i="1"/>
  <c r="I1984" i="1"/>
  <c r="I1989" i="1"/>
  <c r="I1994" i="1"/>
  <c r="I1998" i="1"/>
  <c r="I2003" i="1"/>
  <c r="I2007" i="1"/>
  <c r="I2011" i="1"/>
  <c r="I2016" i="1"/>
  <c r="I2018" i="1"/>
  <c r="I2023" i="1"/>
  <c r="I2027" i="1"/>
  <c r="I2031" i="1"/>
  <c r="I2036" i="1"/>
  <c r="I2058" i="1"/>
  <c r="I2042" i="1"/>
  <c r="I2044" i="1"/>
  <c r="I2049" i="1"/>
  <c r="I2060" i="1"/>
  <c r="I2055" i="1"/>
  <c r="I2062" i="1"/>
  <c r="I2066" i="1"/>
  <c r="I2070" i="1"/>
  <c r="I2074" i="1"/>
  <c r="I2078" i="1"/>
  <c r="I2082" i="1"/>
  <c r="I2086" i="1"/>
  <c r="I2090" i="1"/>
  <c r="I2094" i="1"/>
  <c r="I2099" i="1"/>
  <c r="I1407" i="1"/>
  <c r="I1416" i="1"/>
  <c r="I1444" i="1"/>
  <c r="I1424" i="1"/>
  <c r="I1429" i="1"/>
  <c r="I1492" i="1"/>
  <c r="I1411" i="1"/>
  <c r="I1438" i="1"/>
  <c r="I1441" i="1"/>
  <c r="I1445" i="1"/>
  <c r="I1448" i="1"/>
  <c r="I1452" i="1"/>
  <c r="I1457" i="1"/>
  <c r="I1461" i="1"/>
  <c r="I1465" i="1"/>
  <c r="I1469" i="1"/>
  <c r="I1485" i="1"/>
  <c r="I1476" i="1"/>
  <c r="I1494" i="1"/>
  <c r="I1488" i="1"/>
  <c r="I1495" i="1"/>
  <c r="I1500" i="1"/>
  <c r="I1502" i="1"/>
  <c r="I1511" i="1"/>
  <c r="I1520" i="1"/>
  <c r="I1518" i="1"/>
  <c r="I1524" i="1"/>
  <c r="I1527" i="1"/>
  <c r="I1531" i="1"/>
  <c r="I1514" i="1"/>
  <c r="I1540" i="1"/>
  <c r="I1549" i="1"/>
  <c r="I1542" i="1"/>
  <c r="I1546" i="1"/>
  <c r="I1551" i="1"/>
  <c r="I1555" i="1"/>
  <c r="I1559" i="1"/>
  <c r="I1563" i="1"/>
  <c r="I1567" i="1"/>
  <c r="I1572" i="1"/>
  <c r="I1576" i="1"/>
  <c r="I1581" i="1"/>
  <c r="I1584" i="1"/>
  <c r="I1586" i="1"/>
  <c r="I1589" i="1"/>
  <c r="I1592" i="1"/>
  <c r="I1600" i="1"/>
  <c r="I1604" i="1"/>
  <c r="I1608" i="1"/>
  <c r="I1612" i="1"/>
  <c r="I1616" i="1"/>
  <c r="I1620" i="1"/>
  <c r="I1625" i="1"/>
  <c r="I1629" i="1"/>
  <c r="I1585" i="1"/>
  <c r="I1636" i="1"/>
  <c r="I1640" i="1"/>
  <c r="I1645" i="1"/>
  <c r="I1652" i="1"/>
  <c r="I1655" i="1"/>
  <c r="I1658" i="1"/>
  <c r="I1665" i="1"/>
  <c r="I1663" i="1"/>
  <c r="I1669" i="1"/>
  <c r="I1676" i="1"/>
  <c r="I1696" i="1"/>
  <c r="I1681" i="1"/>
  <c r="I1684" i="1"/>
  <c r="I1687" i="1"/>
  <c r="I1690" i="1"/>
  <c r="I1695" i="1"/>
  <c r="I1705" i="1"/>
  <c r="I1704" i="1"/>
  <c r="I1709" i="1"/>
  <c r="I1713" i="1"/>
  <c r="I1716" i="1"/>
  <c r="I1720" i="1"/>
  <c r="I1725" i="1"/>
  <c r="I1729" i="1"/>
  <c r="I1732" i="1"/>
  <c r="I1736" i="1"/>
  <c r="I1754" i="1"/>
  <c r="I1743" i="1"/>
  <c r="I1747" i="1"/>
  <c r="I1751" i="1"/>
  <c r="I1756" i="1"/>
  <c r="I1760" i="1"/>
  <c r="I1764" i="1"/>
  <c r="I1768" i="1"/>
  <c r="I1772" i="1"/>
  <c r="I1776" i="1"/>
  <c r="I1781" i="1"/>
  <c r="I1785" i="1"/>
  <c r="I1789" i="1"/>
  <c r="I1793" i="1"/>
  <c r="I1797" i="1"/>
  <c r="I1801" i="1"/>
  <c r="I1805" i="1"/>
  <c r="I1809" i="1"/>
  <c r="I1813" i="1"/>
  <c r="I1817" i="1"/>
  <c r="I1822" i="1"/>
  <c r="I1826" i="1"/>
  <c r="I1832" i="1"/>
  <c r="I1835" i="1"/>
  <c r="I1838" i="1"/>
  <c r="I1842" i="1"/>
  <c r="I1846" i="1"/>
  <c r="I1850" i="1"/>
  <c r="I1855" i="1"/>
  <c r="I1860" i="1"/>
  <c r="I1859" i="1"/>
  <c r="I1867" i="1"/>
  <c r="I1870" i="1"/>
  <c r="I1874" i="1"/>
  <c r="I1879" i="1"/>
  <c r="I1882" i="1"/>
  <c r="I1886" i="1"/>
  <c r="I1890" i="1"/>
  <c r="I1892" i="1"/>
  <c r="I1898" i="1"/>
  <c r="I1904" i="1"/>
  <c r="I1903" i="1"/>
  <c r="I1908" i="1"/>
  <c r="I1920" i="1"/>
  <c r="I1914" i="1"/>
  <c r="I1919" i="1"/>
  <c r="I1931" i="1"/>
  <c r="I1936" i="1"/>
  <c r="I1933" i="1"/>
  <c r="I1943" i="1"/>
  <c r="I1947" i="1"/>
  <c r="I1953" i="1"/>
  <c r="I1954" i="1"/>
  <c r="I1961" i="1"/>
  <c r="I1965" i="1"/>
  <c r="I1966" i="1"/>
  <c r="I1969" i="1"/>
  <c r="I1974" i="1"/>
  <c r="I1993" i="1"/>
  <c r="I1980" i="1"/>
  <c r="I1983" i="1"/>
  <c r="I1987" i="1"/>
  <c r="I1992" i="1"/>
  <c r="I1997" i="1"/>
  <c r="I2001" i="1"/>
  <c r="I2006" i="1"/>
  <c r="I2010" i="1"/>
  <c r="I2012" i="1"/>
  <c r="I2017" i="1"/>
  <c r="I2022" i="1"/>
  <c r="I2026" i="1"/>
  <c r="I2028" i="1"/>
  <c r="I2035" i="1"/>
  <c r="I2030" i="1"/>
  <c r="I2040" i="1"/>
  <c r="I2043" i="1"/>
  <c r="I2048" i="1"/>
  <c r="I2059" i="1"/>
  <c r="I2054" i="1"/>
  <c r="I2061" i="1"/>
  <c r="I2065" i="1"/>
  <c r="I2069" i="1"/>
  <c r="I2073" i="1"/>
  <c r="I2077" i="1"/>
  <c r="I2081" i="1"/>
  <c r="I2085" i="1"/>
  <c r="I2089" i="1"/>
  <c r="I2093" i="1"/>
  <c r="I2098" i="1"/>
  <c r="I1508" i="1"/>
  <c r="I1510" i="1"/>
  <c r="I1513" i="1"/>
  <c r="I1516" i="1"/>
  <c r="I1530" i="1"/>
  <c r="I1523" i="1"/>
  <c r="I1534" i="1"/>
  <c r="I1537" i="1"/>
  <c r="I1548" i="1"/>
  <c r="I1545" i="1"/>
  <c r="I1550" i="1"/>
  <c r="I1571" i="1"/>
  <c r="I1558" i="1"/>
  <c r="I1562" i="1"/>
  <c r="I1538" i="1"/>
  <c r="I1579" i="1"/>
  <c r="I1575" i="1"/>
  <c r="I1580" i="1"/>
  <c r="I1583" i="1"/>
  <c r="I1596" i="1"/>
  <c r="I1588" i="1"/>
  <c r="I1593" i="1"/>
  <c r="I1599" i="1"/>
  <c r="I1603" i="1"/>
  <c r="I1607" i="1"/>
  <c r="I1611" i="1"/>
  <c r="I1615" i="1"/>
  <c r="I1619" i="1"/>
  <c r="I1624" i="1"/>
  <c r="I1628" i="1"/>
  <c r="I1632" i="1"/>
  <c r="I1635" i="1"/>
  <c r="I1639" i="1"/>
  <c r="I1644" i="1"/>
  <c r="I1651" i="1"/>
  <c r="I1648" i="1"/>
  <c r="I1657" i="1"/>
  <c r="I1664" i="1"/>
  <c r="I1661" i="1"/>
  <c r="I1670" i="1"/>
  <c r="I1672" i="1"/>
  <c r="I1673" i="1"/>
  <c r="I1680" i="1"/>
  <c r="I1703" i="1"/>
  <c r="I1686" i="1"/>
  <c r="I1689" i="1"/>
  <c r="I1694" i="1"/>
  <c r="I1699" i="1"/>
  <c r="I1702" i="1"/>
  <c r="I1708" i="1"/>
  <c r="I1711" i="1"/>
  <c r="I1715" i="1"/>
  <c r="I1719" i="1"/>
  <c r="I1724" i="1"/>
  <c r="I1728" i="1"/>
  <c r="I1731" i="1"/>
  <c r="I1735" i="1"/>
  <c r="I1739" i="1"/>
  <c r="I1742" i="1"/>
  <c r="I1746" i="1"/>
  <c r="I1750" i="1"/>
  <c r="I1755" i="1"/>
  <c r="I1759" i="1"/>
  <c r="I1763" i="1"/>
  <c r="I1767" i="1"/>
  <c r="I1771" i="1"/>
  <c r="I1775" i="1"/>
  <c r="I1779" i="1"/>
  <c r="I1784" i="1"/>
  <c r="I1788" i="1"/>
  <c r="I1792" i="1"/>
  <c r="I1796" i="1"/>
  <c r="I1800" i="1"/>
  <c r="I1804" i="1"/>
  <c r="I1808" i="1"/>
  <c r="I1812" i="1"/>
  <c r="I1816" i="1"/>
  <c r="I1823" i="1"/>
  <c r="I1825" i="1"/>
  <c r="I1831" i="1"/>
  <c r="I1834" i="1"/>
  <c r="I1830" i="1"/>
  <c r="I1841" i="1"/>
  <c r="I1845" i="1"/>
  <c r="I1849" i="1"/>
  <c r="I1853" i="1"/>
  <c r="I1861" i="1"/>
  <c r="I1862" i="1"/>
  <c r="I1864" i="1"/>
  <c r="I1869" i="1"/>
  <c r="I1873" i="1"/>
  <c r="I1877" i="1"/>
  <c r="I1881" i="1"/>
  <c r="I1885" i="1"/>
  <c r="I1889" i="1"/>
  <c r="I1894" i="1"/>
  <c r="I1897" i="1"/>
  <c r="I1902" i="1"/>
  <c r="I1905" i="1"/>
  <c r="I1912" i="1"/>
  <c r="I1918" i="1"/>
  <c r="I1922" i="1"/>
  <c r="I1909" i="1"/>
  <c r="I1930" i="1"/>
  <c r="I1935" i="1"/>
  <c r="I1939" i="1"/>
  <c r="I1942" i="1"/>
  <c r="I1946" i="1"/>
  <c r="I1950" i="1"/>
  <c r="I1952" i="1"/>
  <c r="I1957" i="1"/>
  <c r="I1958" i="1"/>
  <c r="I1963" i="1"/>
  <c r="I1968" i="1"/>
  <c r="I1972" i="1"/>
  <c r="I1977" i="1"/>
  <c r="I1979" i="1"/>
  <c r="I2000" i="1"/>
  <c r="I1986" i="1"/>
  <c r="I1991" i="1"/>
  <c r="I1996" i="1"/>
  <c r="I2002" i="1"/>
  <c r="I2005" i="1"/>
  <c r="I2009" i="1"/>
  <c r="I2014" i="1"/>
  <c r="I2015" i="1"/>
  <c r="I2021" i="1"/>
  <c r="I2025" i="1"/>
  <c r="I2029" i="1"/>
  <c r="I2033" i="1"/>
  <c r="I2037" i="1"/>
  <c r="I2034" i="1"/>
  <c r="I2045" i="1"/>
  <c r="I2047" i="1"/>
  <c r="I2051" i="1"/>
  <c r="I2053" i="1"/>
  <c r="I2057" i="1"/>
  <c r="I2064" i="1"/>
  <c r="I2068" i="1"/>
  <c r="I2072" i="1"/>
  <c r="I2076" i="1"/>
  <c r="I2080" i="1"/>
  <c r="I2084" i="1"/>
  <c r="I2088" i="1"/>
  <c r="I2092" i="1"/>
  <c r="I2096" i="1"/>
  <c r="I1526" i="1"/>
  <c r="I1522" i="1"/>
  <c r="I1512" i="1"/>
  <c r="I1529" i="1"/>
  <c r="I1521" i="1"/>
  <c r="I1552" i="1"/>
  <c r="I1517" i="1"/>
  <c r="I1541" i="1"/>
  <c r="I1544" i="1"/>
  <c r="I1535" i="1"/>
  <c r="I1554" i="1"/>
  <c r="I1557" i="1"/>
  <c r="I1561" i="1"/>
  <c r="I1565" i="1"/>
  <c r="I1570" i="1"/>
  <c r="I1574" i="1"/>
  <c r="I1578" i="1"/>
  <c r="I1566" i="1"/>
  <c r="I1595" i="1"/>
  <c r="I1573" i="1"/>
  <c r="I1591" i="1"/>
  <c r="I1598" i="1"/>
  <c r="I1602" i="1"/>
  <c r="I1606" i="1"/>
  <c r="I1610" i="1"/>
  <c r="I1614" i="1"/>
  <c r="I1618" i="1"/>
  <c r="I1622" i="1"/>
  <c r="I1627" i="1"/>
  <c r="I1631" i="1"/>
  <c r="I1633" i="1"/>
  <c r="I1638" i="1"/>
  <c r="I1642" i="1"/>
  <c r="I1650" i="1"/>
  <c r="I1654" i="1"/>
  <c r="I1649" i="1"/>
  <c r="I1660" i="1"/>
  <c r="I1671" i="1"/>
  <c r="I1662" i="1"/>
  <c r="I1677" i="1"/>
  <c r="I1675" i="1"/>
  <c r="I1691" i="1"/>
  <c r="I1683" i="1"/>
  <c r="I1678" i="1"/>
  <c r="I1712" i="1"/>
  <c r="I1693" i="1"/>
  <c r="I1698" i="1"/>
  <c r="I1701" i="1"/>
  <c r="I1707" i="1"/>
  <c r="I1722" i="1"/>
  <c r="I1714" i="1"/>
  <c r="I1718" i="1"/>
  <c r="I1723" i="1"/>
  <c r="I1727" i="1"/>
  <c r="I1730" i="1"/>
  <c r="I1734" i="1"/>
  <c r="I1738" i="1"/>
  <c r="I1741" i="1"/>
  <c r="I1745" i="1"/>
  <c r="I1749" i="1"/>
  <c r="I1752" i="1"/>
  <c r="I1758" i="1"/>
  <c r="I1762" i="1"/>
  <c r="I1766" i="1"/>
  <c r="I1770" i="1"/>
  <c r="I1774" i="1"/>
  <c r="I1778" i="1"/>
  <c r="I1783" i="1"/>
  <c r="I1787" i="1"/>
  <c r="I1791" i="1"/>
  <c r="I1795" i="1"/>
  <c r="I1799" i="1"/>
  <c r="I1803" i="1"/>
  <c r="I1807" i="1"/>
  <c r="I1811" i="1"/>
  <c r="I1815" i="1"/>
  <c r="I1819" i="1"/>
  <c r="I1824" i="1"/>
  <c r="I1828" i="1"/>
  <c r="I1833" i="1"/>
  <c r="I1837" i="1"/>
  <c r="I1840" i="1"/>
  <c r="I1844" i="1"/>
  <c r="I1848" i="1"/>
  <c r="I1854" i="1"/>
  <c r="I1856" i="1"/>
  <c r="I1858" i="1"/>
  <c r="I1863" i="1"/>
  <c r="I1868" i="1"/>
  <c r="I1872" i="1"/>
  <c r="I1876" i="1"/>
  <c r="I1880" i="1"/>
  <c r="I1884" i="1"/>
  <c r="I1888" i="1"/>
  <c r="I1893" i="1"/>
  <c r="I1896" i="1"/>
  <c r="I1900" i="1"/>
  <c r="I1906" i="1"/>
  <c r="I1911" i="1"/>
  <c r="I1917" i="1"/>
  <c r="I1921" i="1"/>
  <c r="I1926" i="1"/>
  <c r="I1929" i="1"/>
  <c r="I1934" i="1"/>
  <c r="I1938" i="1"/>
  <c r="I1941" i="1"/>
  <c r="I1945" i="1"/>
  <c r="I1949" i="1"/>
  <c r="I1927" i="1"/>
  <c r="I1956" i="1"/>
  <c r="I1959" i="1"/>
  <c r="I1964" i="1"/>
  <c r="I1973" i="1"/>
  <c r="I1971" i="1"/>
  <c r="I1976" i="1"/>
  <c r="I1978" i="1"/>
  <c r="I1982" i="1"/>
  <c r="I1985" i="1"/>
  <c r="I1990" i="1"/>
  <c r="I1995" i="1"/>
  <c r="I1999" i="1"/>
  <c r="I2004" i="1"/>
  <c r="I2008" i="1"/>
  <c r="I2013" i="1"/>
  <c r="I2020" i="1"/>
  <c r="I2019" i="1"/>
  <c r="I2024" i="1"/>
  <c r="I1646" i="1"/>
  <c r="I2032" i="1"/>
  <c r="I2038" i="1"/>
  <c r="I2039" i="1"/>
  <c r="I2041" i="1"/>
  <c r="I2046" i="1"/>
  <c r="I2050" i="1"/>
  <c r="I2052" i="1"/>
  <c r="I2056" i="1"/>
  <c r="I2063" i="1"/>
  <c r="I2067" i="1"/>
  <c r="I2071" i="1"/>
  <c r="I2075" i="1"/>
  <c r="I2079" i="1"/>
  <c r="I2083" i="1"/>
  <c r="I2087" i="1"/>
  <c r="I2091" i="1"/>
  <c r="I2095" i="1"/>
  <c r="I2128" i="1"/>
  <c r="I2175" i="1"/>
  <c r="I2390" i="1"/>
  <c r="I2396" i="1"/>
  <c r="I2548" i="1"/>
  <c r="I2550" i="1"/>
  <c r="I2553" i="1"/>
  <c r="I2556" i="1"/>
  <c r="I2568" i="1"/>
  <c r="I2564" i="1"/>
  <c r="I2578" i="1"/>
  <c r="I2572" i="1"/>
  <c r="I2576" i="1"/>
  <c r="I2580" i="1"/>
  <c r="I2584" i="1"/>
  <c r="I2589" i="1"/>
  <c r="I2593" i="1"/>
  <c r="I2597" i="1"/>
  <c r="I2601" i="1"/>
  <c r="I2605" i="1"/>
  <c r="I2609" i="1"/>
  <c r="I2613" i="1"/>
  <c r="I2617" i="1"/>
  <c r="I2621" i="1"/>
  <c r="I2625" i="1"/>
  <c r="I2629" i="1"/>
  <c r="I2633" i="1"/>
  <c r="I2637" i="1"/>
  <c r="I2641" i="1"/>
  <c r="I2645" i="1"/>
  <c r="I2649" i="1"/>
  <c r="I2653" i="1"/>
  <c r="I2657" i="1"/>
  <c r="I2681" i="1"/>
  <c r="I2664" i="1"/>
  <c r="I2668" i="1"/>
  <c r="I2672" i="1"/>
  <c r="I2676" i="1"/>
  <c r="I2680" i="1"/>
  <c r="I2685" i="1"/>
  <c r="I2689" i="1"/>
  <c r="I2693" i="1"/>
  <c r="I2697" i="1"/>
  <c r="I2701" i="1"/>
  <c r="I2705" i="1"/>
  <c r="I2709" i="1"/>
  <c r="I2713" i="1"/>
  <c r="I2717" i="1"/>
  <c r="I2719" i="1"/>
  <c r="I2725" i="1"/>
  <c r="I2729" i="1"/>
  <c r="I2733" i="1"/>
  <c r="I2737" i="1"/>
  <c r="I2741" i="1"/>
  <c r="I2745" i="1"/>
  <c r="I2749" i="1"/>
  <c r="I1647" i="1"/>
  <c r="I2102" i="1"/>
  <c r="I2131" i="1"/>
  <c r="I2106" i="1"/>
  <c r="I2121" i="1"/>
  <c r="I2115" i="1"/>
  <c r="I2119" i="1"/>
  <c r="I2123" i="1"/>
  <c r="I2127" i="1"/>
  <c r="I2132" i="1"/>
  <c r="I2136" i="1"/>
  <c r="I2156" i="1"/>
  <c r="I2161" i="1"/>
  <c r="I2368" i="1"/>
  <c r="I2167" i="1"/>
  <c r="I2171" i="1"/>
  <c r="I2176" i="1"/>
  <c r="I2180" i="1"/>
  <c r="I2183" i="1"/>
  <c r="I2197" i="1"/>
  <c r="I2201" i="1"/>
  <c r="I2208" i="1"/>
  <c r="I2209" i="1"/>
  <c r="I2213" i="1"/>
  <c r="I2217" i="1"/>
  <c r="I2221" i="1"/>
  <c r="I2225" i="1"/>
  <c r="I2229" i="1"/>
  <c r="I2234" i="1"/>
  <c r="I2237" i="1"/>
  <c r="I2246" i="1"/>
  <c r="I2247" i="1"/>
  <c r="I2250" i="1"/>
  <c r="I2254" i="1"/>
  <c r="I2258" i="1"/>
  <c r="I2261" i="1"/>
  <c r="I2265" i="1"/>
  <c r="I2269" i="1"/>
  <c r="I2273" i="1"/>
  <c r="I2277" i="1"/>
  <c r="I2281" i="1"/>
  <c r="I2285" i="1"/>
  <c r="I2289" i="1"/>
  <c r="I2293" i="1"/>
  <c r="I2297" i="1"/>
  <c r="I2301" i="1"/>
  <c r="I2097" i="1"/>
  <c r="I2320" i="1"/>
  <c r="I2327" i="1"/>
  <c r="I2331" i="1"/>
  <c r="I2335" i="1"/>
  <c r="I2340" i="1"/>
  <c r="I2344" i="1"/>
  <c r="I2348" i="1"/>
  <c r="I2352" i="1"/>
  <c r="I2357" i="1"/>
  <c r="I2360" i="1"/>
  <c r="I2363" i="1"/>
  <c r="I2367" i="1"/>
  <c r="I2372" i="1"/>
  <c r="I2376" i="1"/>
  <c r="I2379" i="1"/>
  <c r="I2382" i="1"/>
  <c r="I2395" i="1"/>
  <c r="I2389" i="1"/>
  <c r="I2393" i="1"/>
  <c r="I2399" i="1"/>
  <c r="I2403" i="1"/>
  <c r="I2407" i="1"/>
  <c r="I2411" i="1"/>
  <c r="I2415" i="1"/>
  <c r="I2418" i="1"/>
  <c r="I2424" i="1"/>
  <c r="I2428" i="1"/>
  <c r="I2433" i="1"/>
  <c r="I2435" i="1"/>
  <c r="I2440" i="1"/>
  <c r="I2443" i="1"/>
  <c r="I2447" i="1"/>
  <c r="I2451" i="1"/>
  <c r="I2456" i="1"/>
  <c r="I2461" i="1"/>
  <c r="I2465" i="1"/>
  <c r="I2463" i="1"/>
  <c r="I2472" i="1"/>
  <c r="I2476" i="1"/>
  <c r="I2480" i="1"/>
  <c r="I2484" i="1"/>
  <c r="I2488" i="1"/>
  <c r="I2492" i="1"/>
  <c r="I2496" i="1"/>
  <c r="I2500" i="1"/>
  <c r="I2504" i="1"/>
  <c r="I2508" i="1"/>
  <c r="I2512" i="1"/>
  <c r="I2516" i="1"/>
  <c r="I2520" i="1"/>
  <c r="I2524" i="1"/>
  <c r="I2528" i="1"/>
  <c r="I2101" i="1"/>
  <c r="I2107" i="1"/>
  <c r="I2109" i="1"/>
  <c r="I2112" i="1"/>
  <c r="I2114" i="1"/>
  <c r="I2118" i="1"/>
  <c r="I2122" i="1"/>
  <c r="I2108" i="1"/>
  <c r="I2130" i="1"/>
  <c r="I2135" i="1"/>
  <c r="I2139" i="1"/>
  <c r="I2143" i="1"/>
  <c r="I2147" i="1"/>
  <c r="I2151" i="1"/>
  <c r="I2155" i="1"/>
  <c r="I2159" i="1"/>
  <c r="I2165" i="1"/>
  <c r="I2168" i="1"/>
  <c r="I2173" i="1"/>
  <c r="I2174" i="1"/>
  <c r="I2179" i="1"/>
  <c r="I2182" i="1"/>
  <c r="I2188" i="1"/>
  <c r="I2192" i="1"/>
  <c r="I2196" i="1"/>
  <c r="I2200" i="1"/>
  <c r="I2204" i="1"/>
  <c r="I2206" i="1"/>
  <c r="I2212" i="1"/>
  <c r="I2216" i="1"/>
  <c r="I2220" i="1"/>
  <c r="I2224" i="1"/>
  <c r="I2228" i="1"/>
  <c r="I2231" i="1"/>
  <c r="I2232" i="1"/>
  <c r="I2240" i="1"/>
  <c r="I2244" i="1"/>
  <c r="I2248" i="1"/>
  <c r="I2253" i="1"/>
  <c r="I2257" i="1"/>
  <c r="I2243" i="1"/>
  <c r="I2264" i="1"/>
  <c r="I2268" i="1"/>
  <c r="I2272" i="1"/>
  <c r="I2276" i="1"/>
  <c r="I2280" i="1"/>
  <c r="I2284" i="1"/>
  <c r="I2288" i="1"/>
  <c r="I2292" i="1"/>
  <c r="I2296" i="1"/>
  <c r="I2300" i="1"/>
  <c r="I2304" i="1"/>
  <c r="I2307" i="1"/>
  <c r="I2311" i="1"/>
  <c r="I2318" i="1"/>
  <c r="I2313" i="1"/>
  <c r="I2323" i="1"/>
  <c r="I2326" i="1"/>
  <c r="I2330" i="1"/>
  <c r="I2334" i="1"/>
  <c r="I2338" i="1"/>
  <c r="I2343" i="1"/>
  <c r="I2347" i="1"/>
  <c r="I2351" i="1"/>
  <c r="I2354" i="1"/>
  <c r="I2359" i="1"/>
  <c r="I2362" i="1"/>
  <c r="I2365" i="1"/>
  <c r="I2371" i="1"/>
  <c r="I2375" i="1"/>
  <c r="I2378" i="1"/>
  <c r="I2381" i="1"/>
  <c r="I2386" i="1"/>
  <c r="I2388" i="1"/>
  <c r="I2392" i="1"/>
  <c r="I2398" i="1"/>
  <c r="I2402" i="1"/>
  <c r="I2406" i="1"/>
  <c r="I2410" i="1"/>
  <c r="I2414" i="1"/>
  <c r="I2417" i="1"/>
  <c r="I2423" i="1"/>
  <c r="I2427" i="1"/>
  <c r="I2429" i="1"/>
  <c r="I2436" i="1"/>
  <c r="I2439" i="1"/>
  <c r="I2455" i="1"/>
  <c r="I2446" i="1"/>
  <c r="I2450" i="1"/>
  <c r="I2454" i="1"/>
  <c r="I2459" i="1"/>
  <c r="I2464" i="1"/>
  <c r="I2469" i="1"/>
  <c r="I2471" i="1"/>
  <c r="I2475" i="1"/>
  <c r="I2479" i="1"/>
  <c r="I2483" i="1"/>
  <c r="I2487" i="1"/>
  <c r="I2491" i="1"/>
  <c r="I2495" i="1"/>
  <c r="I2499" i="1"/>
  <c r="I2503" i="1"/>
  <c r="I2507" i="1"/>
  <c r="I2511" i="1"/>
  <c r="I2515" i="1"/>
  <c r="I2519" i="1"/>
  <c r="I2523" i="1"/>
  <c r="I2527" i="1"/>
  <c r="I2531" i="1"/>
  <c r="I2535" i="1"/>
  <c r="I2539" i="1"/>
  <c r="I2545" i="1"/>
  <c r="I2546" i="1"/>
  <c r="I2549" i="1"/>
  <c r="I2558" i="1"/>
  <c r="I2563" i="1"/>
  <c r="I2559" i="1"/>
  <c r="I2562" i="1"/>
  <c r="I2566" i="1"/>
  <c r="I2570" i="1"/>
  <c r="I2574" i="1"/>
  <c r="I2588" i="1"/>
  <c r="I2582" i="1"/>
  <c r="I2586" i="1"/>
  <c r="I2591" i="1"/>
  <c r="I2595" i="1"/>
  <c r="I2599" i="1"/>
  <c r="I2603" i="1"/>
  <c r="I2607" i="1"/>
  <c r="I2611" i="1"/>
  <c r="I2615" i="1"/>
  <c r="I2619" i="1"/>
  <c r="I2623" i="1"/>
  <c r="I2627" i="1"/>
  <c r="I2631" i="1"/>
  <c r="I2635" i="1"/>
  <c r="I2639" i="1"/>
  <c r="I2643" i="1"/>
  <c r="I2647" i="1"/>
  <c r="I2651" i="1"/>
  <c r="I2654" i="1"/>
  <c r="I2659" i="1"/>
  <c r="I2662" i="1"/>
  <c r="I2666" i="1"/>
  <c r="I2670" i="1"/>
  <c r="I2674" i="1"/>
  <c r="I2678" i="1"/>
  <c r="I2683" i="1"/>
  <c r="I2687" i="1"/>
  <c r="I2690" i="1"/>
  <c r="I2695" i="1"/>
  <c r="I2699" i="1"/>
  <c r="I2703" i="1"/>
  <c r="I2707" i="1"/>
  <c r="I2711" i="1"/>
  <c r="I2715" i="1"/>
  <c r="I2724" i="1"/>
  <c r="I2723" i="1"/>
  <c r="I2728" i="1"/>
  <c r="I2731" i="1"/>
  <c r="I2735" i="1"/>
  <c r="I2739" i="1"/>
  <c r="I2743" i="1"/>
  <c r="I2747" i="1"/>
  <c r="I2100" i="1"/>
  <c r="I1925" i="1"/>
  <c r="I2105" i="1"/>
  <c r="I2110" i="1"/>
  <c r="I2113" i="1"/>
  <c r="I2117" i="1"/>
  <c r="I2160" i="1"/>
  <c r="I2126" i="1"/>
  <c r="I2129" i="1"/>
  <c r="I2134" i="1"/>
  <c r="I2138" i="1"/>
  <c r="I2142" i="1"/>
  <c r="I2146" i="1"/>
  <c r="I2150" i="1"/>
  <c r="I2154" i="1"/>
  <c r="I2158" i="1"/>
  <c r="I2164" i="1"/>
  <c r="I2163" i="1"/>
  <c r="I2166" i="1"/>
  <c r="I2177" i="1"/>
  <c r="I2178" i="1"/>
  <c r="I2181" i="1"/>
  <c r="I2187" i="1"/>
  <c r="I2191" i="1"/>
  <c r="I2195" i="1"/>
  <c r="I2199" i="1"/>
  <c r="I2203" i="1"/>
  <c r="I2205" i="1"/>
  <c r="I2211" i="1"/>
  <c r="I2215" i="1"/>
  <c r="I2219" i="1"/>
  <c r="I2223" i="1"/>
  <c r="I2227" i="1"/>
  <c r="I2230" i="1"/>
  <c r="I2235" i="1"/>
  <c r="I2239" i="1"/>
  <c r="I2242" i="1"/>
  <c r="I2249" i="1"/>
  <c r="I2252" i="1"/>
  <c r="I2256" i="1"/>
  <c r="I2260" i="1"/>
  <c r="I2263" i="1"/>
  <c r="I2267" i="1"/>
  <c r="I2271" i="1"/>
  <c r="I2275" i="1"/>
  <c r="I2279" i="1"/>
  <c r="I2283" i="1"/>
  <c r="I2287" i="1"/>
  <c r="I2291" i="1"/>
  <c r="I2295" i="1"/>
  <c r="I2299" i="1"/>
  <c r="I2303" i="1"/>
  <c r="I2306" i="1"/>
  <c r="I2310" i="1"/>
  <c r="I2315" i="1"/>
  <c r="I2319" i="1"/>
  <c r="I2322" i="1"/>
  <c r="I2325" i="1"/>
  <c r="I2329" i="1"/>
  <c r="I2333" i="1"/>
  <c r="I2337" i="1"/>
  <c r="I2342" i="1"/>
  <c r="I2346" i="1"/>
  <c r="I2350" i="1"/>
  <c r="I2355" i="1"/>
  <c r="I2366" i="1"/>
  <c r="I2361" i="1"/>
  <c r="I2364" i="1"/>
  <c r="I2370" i="1"/>
  <c r="I2374" i="1"/>
  <c r="I2377" i="1"/>
  <c r="I2384" i="1"/>
  <c r="I2385" i="1"/>
  <c r="I2421" i="1"/>
  <c r="I2391" i="1"/>
  <c r="I2397" i="1"/>
  <c r="I2401" i="1"/>
  <c r="I2405" i="1"/>
  <c r="I2409" i="1"/>
  <c r="I2413" i="1"/>
  <c r="I2422" i="1"/>
  <c r="I2420" i="1"/>
  <c r="I2426" i="1"/>
  <c r="I2432" i="1"/>
  <c r="I2434" i="1"/>
  <c r="I2438" i="1"/>
  <c r="I2442" i="1"/>
  <c r="I2445" i="1"/>
  <c r="I2449" i="1"/>
  <c r="I2453" i="1"/>
  <c r="I2458" i="1"/>
  <c r="I2462" i="1"/>
  <c r="I2467" i="1"/>
  <c r="I2470" i="1"/>
  <c r="I2474" i="1"/>
  <c r="I2478" i="1"/>
  <c r="I2482" i="1"/>
  <c r="I2486" i="1"/>
  <c r="I2490" i="1"/>
  <c r="I2494" i="1"/>
  <c r="I2498" i="1"/>
  <c r="I2502" i="1"/>
  <c r="I2506" i="1"/>
  <c r="I2510" i="1"/>
  <c r="I2514" i="1"/>
  <c r="I2518" i="1"/>
  <c r="I2522" i="1"/>
  <c r="I2526" i="1"/>
  <c r="I2530" i="1"/>
  <c r="I2533" i="1"/>
  <c r="I2538" i="1"/>
  <c r="I1915" i="1"/>
  <c r="I2542" i="1"/>
  <c r="I2547" i="1"/>
  <c r="I2551" i="1"/>
  <c r="I2554" i="1"/>
  <c r="I2557" i="1"/>
  <c r="I2561" i="1"/>
  <c r="I2565" i="1"/>
  <c r="I2569" i="1"/>
  <c r="I2573" i="1"/>
  <c r="I2577" i="1"/>
  <c r="I2581" i="1"/>
  <c r="I2585" i="1"/>
  <c r="I2590" i="1"/>
  <c r="I2594" i="1"/>
  <c r="I2598" i="1"/>
  <c r="I2602" i="1"/>
  <c r="I2606" i="1"/>
  <c r="I2610" i="1"/>
  <c r="I2614" i="1"/>
  <c r="I2618" i="1"/>
  <c r="I2622" i="1"/>
  <c r="I2626" i="1"/>
  <c r="I2630" i="1"/>
  <c r="I2634" i="1"/>
  <c r="I2638" i="1"/>
  <c r="I2642" i="1"/>
  <c r="I2646" i="1"/>
  <c r="I2650" i="1"/>
  <c r="I2656" i="1"/>
  <c r="I2658" i="1"/>
  <c r="I2661" i="1"/>
  <c r="I2665" i="1"/>
  <c r="I2669" i="1"/>
  <c r="I2673" i="1"/>
  <c r="I2677" i="1"/>
  <c r="I2682" i="1"/>
  <c r="I2686" i="1"/>
  <c r="I2691" i="1"/>
  <c r="I2694" i="1"/>
  <c r="I2698" i="1"/>
  <c r="I2702" i="1"/>
  <c r="I2706" i="1"/>
  <c r="I2710" i="1"/>
  <c r="I2714" i="1"/>
  <c r="I2718" i="1"/>
  <c r="I2722" i="1"/>
  <c r="I2726" i="1"/>
  <c r="I2730" i="1"/>
  <c r="I2734" i="1"/>
  <c r="I2738" i="1"/>
  <c r="I2742" i="1"/>
  <c r="I2746" i="1"/>
  <c r="I2750" i="1"/>
  <c r="R55" i="2"/>
  <c r="Q55" i="2"/>
  <c r="O55" i="2"/>
  <c r="N55" i="2"/>
  <c r="M55" i="2"/>
  <c r="I55" i="2" l="1"/>
  <c r="I7" i="1"/>
</calcChain>
</file>

<file path=xl/sharedStrings.xml><?xml version="1.0" encoding="utf-8"?>
<sst xmlns="http://schemas.openxmlformats.org/spreadsheetml/2006/main" count="39678" uniqueCount="4037">
  <si>
    <t>Aging Up Calculations</t>
  </si>
  <si>
    <t># of USATKD State Champs</t>
  </si>
  <si>
    <t>Maryland State Championship</t>
  </si>
  <si>
    <t>Points Total 2024</t>
  </si>
  <si>
    <t>US Open</t>
  </si>
  <si>
    <t>2024 Arizona State Championship</t>
  </si>
  <si>
    <t>2024 Colorado State Championship</t>
  </si>
  <si>
    <t>2024 New Jersey State Championship</t>
  </si>
  <si>
    <t>2024 Texas State Championship</t>
  </si>
  <si>
    <t>2024 Maryland State Championship</t>
  </si>
  <si>
    <t>2024 Michigan State Championship</t>
  </si>
  <si>
    <t>2024 California State Championship</t>
  </si>
  <si>
    <t>2024 NCTA Championship</t>
  </si>
  <si>
    <t>2024 Pennsylvania State Championship</t>
  </si>
  <si>
    <t>2024 Hawaii State Championship</t>
  </si>
  <si>
    <t>2024 Nevada State Championship</t>
  </si>
  <si>
    <t>2024 Oregon State Championship</t>
  </si>
  <si>
    <t>2024 New York State Championship</t>
  </si>
  <si>
    <t>2024 Oklahoma State Championship</t>
  </si>
  <si>
    <t>2024 Massachusetts State Championship</t>
  </si>
  <si>
    <t>2024 Florida State Championship</t>
  </si>
  <si>
    <t>2024 Alaska State Championship</t>
  </si>
  <si>
    <t>2024 Washington State Championship</t>
  </si>
  <si>
    <t>2024 Utah State Championship</t>
  </si>
  <si>
    <t>2024 USATKD Regional Qualifier - West</t>
  </si>
  <si>
    <t>2024 USATKD Regional Qualifier - East</t>
  </si>
  <si>
    <t>Pan Am Championships</t>
  </si>
  <si>
    <t>2024 USATKD National Championships</t>
  </si>
  <si>
    <t>2024 Grand Phoenix Open</t>
  </si>
  <si>
    <t>3/16-17/2024</t>
  </si>
  <si>
    <t>5/10-12/2024</t>
  </si>
  <si>
    <t>5/31-6/2/2024</t>
  </si>
  <si>
    <t>7/4-7/2024</t>
  </si>
  <si>
    <t>10.0 Events</t>
  </si>
  <si>
    <t>12.0 Events</t>
  </si>
  <si>
    <t>14.0 Events</t>
  </si>
  <si>
    <t>Nat. Team</t>
  </si>
  <si>
    <t xml:space="preserve">16.0 Events </t>
  </si>
  <si>
    <t xml:space="preserve">20.0 Events </t>
  </si>
  <si>
    <t>Group I</t>
  </si>
  <si>
    <t>US 20.0</t>
  </si>
  <si>
    <t>US 12.0</t>
  </si>
  <si>
    <t>US 10.0</t>
  </si>
  <si>
    <t>US 14.0</t>
  </si>
  <si>
    <t>US 16.0</t>
  </si>
  <si>
    <t>Place</t>
  </si>
  <si>
    <t>250 Points</t>
  </si>
  <si>
    <t>Division</t>
  </si>
  <si>
    <t>Belt</t>
  </si>
  <si>
    <t>First Name</t>
  </si>
  <si>
    <t>Last Name</t>
  </si>
  <si>
    <t>Gender</t>
  </si>
  <si>
    <t>State</t>
  </si>
  <si>
    <t>Membership#</t>
  </si>
  <si>
    <t>Club</t>
  </si>
  <si>
    <t>Total Points</t>
  </si>
  <si>
    <t>Under-65</t>
  </si>
  <si>
    <t>Black</t>
  </si>
  <si>
    <t>Dan</t>
  </si>
  <si>
    <t>Williams</t>
  </si>
  <si>
    <t>Male</t>
  </si>
  <si>
    <t>Cadet</t>
  </si>
  <si>
    <t>Green</t>
  </si>
  <si>
    <t>Yuxiang</t>
  </si>
  <si>
    <t>CAO</t>
  </si>
  <si>
    <t>Tiger</t>
  </si>
  <si>
    <t>Yellow</t>
  </si>
  <si>
    <t>Logan</t>
  </si>
  <si>
    <t>WONG</t>
  </si>
  <si>
    <t>Over-65</t>
  </si>
  <si>
    <t>Chi</t>
  </si>
  <si>
    <t>Duong</t>
  </si>
  <si>
    <t>Over-70</t>
  </si>
  <si>
    <t>Under-40</t>
  </si>
  <si>
    <t>Julie</t>
  </si>
  <si>
    <t>PHAM</t>
  </si>
  <si>
    <t>Female</t>
  </si>
  <si>
    <t>California</t>
  </si>
  <si>
    <t>Under-60</t>
  </si>
  <si>
    <t>Garth</t>
  </si>
  <si>
    <t>Cooley</t>
  </si>
  <si>
    <t>Jessica Mari</t>
  </si>
  <si>
    <t>Ayres</t>
  </si>
  <si>
    <t>Elva</t>
  </si>
  <si>
    <t>Adams</t>
  </si>
  <si>
    <t>DAVID</t>
  </si>
  <si>
    <t>KELLER</t>
  </si>
  <si>
    <t>Mitchell</t>
  </si>
  <si>
    <t>Dillard</t>
  </si>
  <si>
    <t>MITCHELL</t>
  </si>
  <si>
    <t>DILLARD</t>
  </si>
  <si>
    <t>Tweedy</t>
  </si>
  <si>
    <t>Nguyen</t>
  </si>
  <si>
    <t>RYAN</t>
  </si>
  <si>
    <t>HUANG</t>
  </si>
  <si>
    <t>Virginia</t>
  </si>
  <si>
    <t>Tiger Taewon</t>
  </si>
  <si>
    <t>Jung</t>
  </si>
  <si>
    <t>Under-30</t>
  </si>
  <si>
    <t>Jennifer</t>
  </si>
  <si>
    <t>Jo</t>
  </si>
  <si>
    <t>Semi</t>
  </si>
  <si>
    <t>Under-50</t>
  </si>
  <si>
    <t>Michael</t>
  </si>
  <si>
    <t>Soper</t>
  </si>
  <si>
    <t>MIRIAM</t>
  </si>
  <si>
    <t>SANTIAGO</t>
  </si>
  <si>
    <t>Rubben</t>
  </si>
  <si>
    <t>Lolly</t>
  </si>
  <si>
    <t>Ronald</t>
  </si>
  <si>
    <t>Southwick</t>
  </si>
  <si>
    <t>JEREMY</t>
  </si>
  <si>
    <t>FREDRICKS</t>
  </si>
  <si>
    <t>Samery</t>
  </si>
  <si>
    <t>MORAS</t>
  </si>
  <si>
    <t>Nicholas</t>
  </si>
  <si>
    <t>Caggia</t>
  </si>
  <si>
    <t>Amanda</t>
  </si>
  <si>
    <t>Lee</t>
  </si>
  <si>
    <t>Grace</t>
  </si>
  <si>
    <t>Kim</t>
  </si>
  <si>
    <t>Donald</t>
  </si>
  <si>
    <t>Cottee</t>
  </si>
  <si>
    <t>Justin</t>
  </si>
  <si>
    <t>Wang</t>
  </si>
  <si>
    <t>WANG</t>
  </si>
  <si>
    <t>SARAH-KATE</t>
  </si>
  <si>
    <t>LAVAN</t>
  </si>
  <si>
    <t>Emily</t>
  </si>
  <si>
    <t>Phillips</t>
  </si>
  <si>
    <t>Chang Il</t>
  </si>
  <si>
    <t>KIM</t>
  </si>
  <si>
    <t>Fresno Black Belt Taekwondo LLC</t>
  </si>
  <si>
    <t xml:space="preserve">Osmundo </t>
  </si>
  <si>
    <t>Quitain</t>
  </si>
  <si>
    <t>Huynh</t>
  </si>
  <si>
    <t>Thu</t>
  </si>
  <si>
    <t>Doolittle</t>
  </si>
  <si>
    <t>Carissa</t>
  </si>
  <si>
    <t>Fu</t>
  </si>
  <si>
    <t>Ryan</t>
  </si>
  <si>
    <t>Real</t>
  </si>
  <si>
    <t>Karyn</t>
  </si>
  <si>
    <t>Anh</t>
  </si>
  <si>
    <t>ANNIE LEE</t>
  </si>
  <si>
    <t>Tregeagle</t>
  </si>
  <si>
    <t>Yang Sook</t>
  </si>
  <si>
    <t>An</t>
  </si>
  <si>
    <t>LANEY</t>
  </si>
  <si>
    <t>FLANAGAN</t>
  </si>
  <si>
    <t>Seongho</t>
  </si>
  <si>
    <t>Hong</t>
  </si>
  <si>
    <t>Ha</t>
  </si>
  <si>
    <t>Simeon</t>
  </si>
  <si>
    <t>Keller</t>
  </si>
  <si>
    <t>Kathy</t>
  </si>
  <si>
    <t>Do</t>
  </si>
  <si>
    <t>THANG</t>
  </si>
  <si>
    <t>LAM</t>
  </si>
  <si>
    <t>Viet</t>
  </si>
  <si>
    <t>LISA</t>
  </si>
  <si>
    <t>RIVERA</t>
  </si>
  <si>
    <t xml:space="preserve">Thanh-Van </t>
  </si>
  <si>
    <t>HARRY</t>
  </si>
  <si>
    <t>NGUYEN</t>
  </si>
  <si>
    <t>PRIYA</t>
  </si>
  <si>
    <t>JUAREZ</t>
  </si>
  <si>
    <t>KIHO</t>
  </si>
  <si>
    <t>Jeong</t>
  </si>
  <si>
    <t>Pok Sun</t>
  </si>
  <si>
    <t>Yang</t>
  </si>
  <si>
    <t xml:space="preserve">LUCAS </t>
  </si>
  <si>
    <t>HOLZHUETER</t>
  </si>
  <si>
    <t>Sean</t>
  </si>
  <si>
    <t>AURICA</t>
  </si>
  <si>
    <t>RISING</t>
  </si>
  <si>
    <t>Kirsten</t>
  </si>
  <si>
    <t>Tolstrup</t>
  </si>
  <si>
    <t>Junior</t>
  </si>
  <si>
    <t>Moses</t>
  </si>
  <si>
    <t>Prelim</t>
  </si>
  <si>
    <t>Leah</t>
  </si>
  <si>
    <t>Carrington</t>
  </si>
  <si>
    <t>Eunice</t>
  </si>
  <si>
    <t>Angelito</t>
  </si>
  <si>
    <t>Ong</t>
  </si>
  <si>
    <t>Tyrone</t>
  </si>
  <si>
    <t>Anub</t>
  </si>
  <si>
    <t xml:space="preserve"> NICHOLAS</t>
  </si>
  <si>
    <t>PEASLEY</t>
  </si>
  <si>
    <t>Humza</t>
  </si>
  <si>
    <t>Qazi</t>
  </si>
  <si>
    <t>Erica</t>
  </si>
  <si>
    <t>Linthorst</t>
  </si>
  <si>
    <t>Giseon</t>
  </si>
  <si>
    <t>Seth</t>
  </si>
  <si>
    <t>Weinberg</t>
  </si>
  <si>
    <t>Sung Hyun Eric</t>
  </si>
  <si>
    <t>Gun</t>
  </si>
  <si>
    <t>Natatia</t>
  </si>
  <si>
    <t>Smith</t>
  </si>
  <si>
    <t>Kaitlyn Marie</t>
  </si>
  <si>
    <t>Reclusado</t>
  </si>
  <si>
    <t>Jin</t>
  </si>
  <si>
    <t>EVA</t>
  </si>
  <si>
    <t>SEIGNEURBIEUX</t>
  </si>
  <si>
    <t>ANTONIO</t>
  </si>
  <si>
    <t>MURER</t>
  </si>
  <si>
    <t>Ria</t>
  </si>
  <si>
    <t>Aggarwal</t>
  </si>
  <si>
    <t>David</t>
  </si>
  <si>
    <t>Chan</t>
  </si>
  <si>
    <t>EUN IG</t>
  </si>
  <si>
    <t>LEE</t>
  </si>
  <si>
    <t>Jean</t>
  </si>
  <si>
    <t>Park</t>
  </si>
  <si>
    <t>Cindy Sin Sook</t>
  </si>
  <si>
    <t>Um</t>
  </si>
  <si>
    <t>Brian</t>
  </si>
  <si>
    <t>Meagher</t>
  </si>
  <si>
    <t>COLLIN</t>
  </si>
  <si>
    <t>LE</t>
  </si>
  <si>
    <t>Yuna</t>
  </si>
  <si>
    <t>New Jersey</t>
  </si>
  <si>
    <t>Yuri Paige</t>
  </si>
  <si>
    <t>Jan</t>
  </si>
  <si>
    <t>Trigg</t>
  </si>
  <si>
    <t>MICHELLE</t>
  </si>
  <si>
    <t>CALUAG</t>
  </si>
  <si>
    <t>Charles Anton</t>
  </si>
  <si>
    <t>Sibal</t>
  </si>
  <si>
    <t>Le</t>
  </si>
  <si>
    <t>NICHOLAS</t>
  </si>
  <si>
    <t>BAYHI</t>
  </si>
  <si>
    <t>Miyako</t>
  </si>
  <si>
    <t>Yerick</t>
  </si>
  <si>
    <t>BRANDON MATTHEW</t>
  </si>
  <si>
    <t>DELA CRUZ</t>
  </si>
  <si>
    <t>Red</t>
  </si>
  <si>
    <t>JEFFREY</t>
  </si>
  <si>
    <t>MILLA</t>
  </si>
  <si>
    <t>Aahana</t>
  </si>
  <si>
    <t>Mulchandani</t>
  </si>
  <si>
    <t>SOLOMON</t>
  </si>
  <si>
    <t>Joseph</t>
  </si>
  <si>
    <t>Coughlin</t>
  </si>
  <si>
    <t>DYLAN</t>
  </si>
  <si>
    <t>Victoria</t>
  </si>
  <si>
    <t>Hsu</t>
  </si>
  <si>
    <t>Teri</t>
  </si>
  <si>
    <t>Ethan</t>
  </si>
  <si>
    <t>Lam</t>
  </si>
  <si>
    <t>Naomi</t>
  </si>
  <si>
    <t>Oh</t>
  </si>
  <si>
    <t>TEJASVINI</t>
  </si>
  <si>
    <t>RAMESH</t>
  </si>
  <si>
    <t>JOSEPH</t>
  </si>
  <si>
    <t>SCHIERLE</t>
  </si>
  <si>
    <t>Blue</t>
  </si>
  <si>
    <t>BONNIE</t>
  </si>
  <si>
    <t>Brock</t>
  </si>
  <si>
    <t>Ikeda</t>
  </si>
  <si>
    <t>Dixon</t>
  </si>
  <si>
    <t>Hannah</t>
  </si>
  <si>
    <t>Noble</t>
  </si>
  <si>
    <t>Catiggay</t>
  </si>
  <si>
    <t>SARA</t>
  </si>
  <si>
    <t>GENDELMAN</t>
  </si>
  <si>
    <t>ADARSH</t>
  </si>
  <si>
    <t>GUPTA</t>
  </si>
  <si>
    <t>Gian</t>
  </si>
  <si>
    <t>Legaspi</t>
  </si>
  <si>
    <t>Juston</t>
  </si>
  <si>
    <t>Chien</t>
  </si>
  <si>
    <t>Ly-Huong</t>
  </si>
  <si>
    <t>Ngo</t>
  </si>
  <si>
    <t>BO RAH</t>
  </si>
  <si>
    <t>BROUSSARD</t>
  </si>
  <si>
    <t>Paige</t>
  </si>
  <si>
    <t xml:space="preserve">Park </t>
  </si>
  <si>
    <t>Chang</t>
  </si>
  <si>
    <t>FEARON</t>
  </si>
  <si>
    <t>Haesun</t>
  </si>
  <si>
    <t>Han</t>
  </si>
  <si>
    <t>Isaac</t>
  </si>
  <si>
    <t>Minki</t>
  </si>
  <si>
    <t>Seong</t>
  </si>
  <si>
    <t>Para - P20 - Under 30</t>
  </si>
  <si>
    <t>Morgan</t>
  </si>
  <si>
    <t>Barber</t>
  </si>
  <si>
    <t>Bishop</t>
  </si>
  <si>
    <t>SHARLENE</t>
  </si>
  <si>
    <t>DUONG</t>
  </si>
  <si>
    <t>Krista</t>
  </si>
  <si>
    <t>Danielewicz</t>
  </si>
  <si>
    <t>Renee</t>
  </si>
  <si>
    <t>Zhao</t>
  </si>
  <si>
    <t>Mariya</t>
  </si>
  <si>
    <t>Sokolova</t>
  </si>
  <si>
    <t>Chiara</t>
  </si>
  <si>
    <t>Flotildes</t>
  </si>
  <si>
    <t>Eric</t>
  </si>
  <si>
    <t>Chua</t>
  </si>
  <si>
    <t>Daneau</t>
  </si>
  <si>
    <t>Janice</t>
  </si>
  <si>
    <t>Lipsky</t>
  </si>
  <si>
    <t>Jeremy</t>
  </si>
  <si>
    <t>Suh</t>
  </si>
  <si>
    <t>Elyse</t>
  </si>
  <si>
    <t>Kwon</t>
  </si>
  <si>
    <t xml:space="preserve"> AVA</t>
  </si>
  <si>
    <t>LIM</t>
  </si>
  <si>
    <t>Jason</t>
  </si>
  <si>
    <t>Bang</t>
  </si>
  <si>
    <t>Kyra</t>
  </si>
  <si>
    <t>Kozar</t>
  </si>
  <si>
    <t>Para</t>
  </si>
  <si>
    <t>AClass</t>
  </si>
  <si>
    <t>KATHRYN</t>
  </si>
  <si>
    <t>BAXTER</t>
  </si>
  <si>
    <t>Joshua</t>
  </si>
  <si>
    <t>Kwok</t>
  </si>
  <si>
    <t>Jenna</t>
  </si>
  <si>
    <t>Slota</t>
  </si>
  <si>
    <t>Chloe</t>
  </si>
  <si>
    <t>Tan</t>
  </si>
  <si>
    <t>Lucas</t>
  </si>
  <si>
    <t>Sylvia</t>
  </si>
  <si>
    <t>Seo</t>
  </si>
  <si>
    <t>James</t>
  </si>
  <si>
    <t>Gavin</t>
  </si>
  <si>
    <t>ALEX</t>
  </si>
  <si>
    <t>ADRIAN</t>
  </si>
  <si>
    <t>LIN</t>
  </si>
  <si>
    <t>Yuna Peyton</t>
  </si>
  <si>
    <t>Valentina</t>
  </si>
  <si>
    <t>Glines</t>
  </si>
  <si>
    <t>Erin</t>
  </si>
  <si>
    <t>Allison</t>
  </si>
  <si>
    <t>Deguzman</t>
  </si>
  <si>
    <t>Sungwoo</t>
  </si>
  <si>
    <t>HA</t>
  </si>
  <si>
    <t>DQ</t>
  </si>
  <si>
    <t>Ann</t>
  </si>
  <si>
    <t>Tran</t>
  </si>
  <si>
    <t>Stephen</t>
  </si>
  <si>
    <t>Lazuardi</t>
  </si>
  <si>
    <t>Kaylee</t>
  </si>
  <si>
    <t>Yoshida</t>
  </si>
  <si>
    <t>Artavia</t>
  </si>
  <si>
    <t>EDWARDS</t>
  </si>
  <si>
    <t>LARA</t>
  </si>
  <si>
    <t>KO</t>
  </si>
  <si>
    <t>JULIAN</t>
  </si>
  <si>
    <t>BOUCHARD</t>
  </si>
  <si>
    <t>Kelly</t>
  </si>
  <si>
    <t>Whye Jing</t>
  </si>
  <si>
    <t>Youth</t>
  </si>
  <si>
    <t>Ji Hoon Emmett</t>
  </si>
  <si>
    <t>Maria</t>
  </si>
  <si>
    <t>De Shaw</t>
  </si>
  <si>
    <t>SUSAN</t>
  </si>
  <si>
    <t>CRONIN</t>
  </si>
  <si>
    <t>Bomin</t>
  </si>
  <si>
    <t>PATRICK</t>
  </si>
  <si>
    <t>STANTON</t>
  </si>
  <si>
    <t>Armand</t>
  </si>
  <si>
    <t>Morin</t>
  </si>
  <si>
    <t>Carlos</t>
  </si>
  <si>
    <t>Briceno</t>
  </si>
  <si>
    <t>DANIEL</t>
  </si>
  <si>
    <t>Kevin</t>
  </si>
  <si>
    <t>Lu</t>
  </si>
  <si>
    <t>Mikel</t>
  </si>
  <si>
    <t>Cho</t>
  </si>
  <si>
    <t>Anika</t>
  </si>
  <si>
    <t>Sukthankar</t>
  </si>
  <si>
    <t>Daniel</t>
  </si>
  <si>
    <t>Wilson</t>
  </si>
  <si>
    <t>Katherine</t>
  </si>
  <si>
    <t>Pease</t>
  </si>
  <si>
    <t>Stephanie May</t>
  </si>
  <si>
    <t>Fausto</t>
  </si>
  <si>
    <t>Santos</t>
  </si>
  <si>
    <t>Andrea</t>
  </si>
  <si>
    <t>Leal</t>
  </si>
  <si>
    <t>Alfredo</t>
  </si>
  <si>
    <t>Lopez-Salas</t>
  </si>
  <si>
    <t>OLIVIA</t>
  </si>
  <si>
    <t>LEVY</t>
  </si>
  <si>
    <t>Julian</t>
  </si>
  <si>
    <t>Derek</t>
  </si>
  <si>
    <t>Forstell</t>
  </si>
  <si>
    <t>Yuriy</t>
  </si>
  <si>
    <t>Rogachev</t>
  </si>
  <si>
    <t>Lauren</t>
  </si>
  <si>
    <t>Matsuda</t>
  </si>
  <si>
    <t>CORY</t>
  </si>
  <si>
    <t>DEREWICZ</t>
  </si>
  <si>
    <t>U.S. Taekwondo Center - Stetson Hills</t>
  </si>
  <si>
    <t>Jamie</t>
  </si>
  <si>
    <t>Lia</t>
  </si>
  <si>
    <t>Ramy</t>
  </si>
  <si>
    <t>Tantawy</t>
  </si>
  <si>
    <t>World Champion Taekwondo Branford</t>
  </si>
  <si>
    <t>Nathalie</t>
  </si>
  <si>
    <t>Peck</t>
  </si>
  <si>
    <t>DOWONGYULEUI USA</t>
  </si>
  <si>
    <t>Katelyn</t>
  </si>
  <si>
    <t>Jisu</t>
  </si>
  <si>
    <t>Lana</t>
  </si>
  <si>
    <t>Moraleda</t>
  </si>
  <si>
    <t>Brandon</t>
  </si>
  <si>
    <t>Enoch Sean</t>
  </si>
  <si>
    <t>Choi</t>
  </si>
  <si>
    <t>Navya</t>
  </si>
  <si>
    <t>NARAYANAN</t>
  </si>
  <si>
    <t>Albert</t>
  </si>
  <si>
    <t>ANABEL</t>
  </si>
  <si>
    <t>JIANG</t>
  </si>
  <si>
    <t>Gahui</t>
  </si>
  <si>
    <t>THOMAS</t>
  </si>
  <si>
    <t>LARSON</t>
  </si>
  <si>
    <t>Amber</t>
  </si>
  <si>
    <t>ETHAN</t>
  </si>
  <si>
    <t>COHEN</t>
  </si>
  <si>
    <t>Christine</t>
  </si>
  <si>
    <t>Hislop</t>
  </si>
  <si>
    <t>Peyton</t>
  </si>
  <si>
    <t>Yung</t>
  </si>
  <si>
    <t>William</t>
  </si>
  <si>
    <t>Fincher</t>
  </si>
  <si>
    <t>JEAN</t>
  </si>
  <si>
    <t>JETT</t>
  </si>
  <si>
    <t>Preston</t>
  </si>
  <si>
    <t>Seung</t>
  </si>
  <si>
    <t>Shun</t>
  </si>
  <si>
    <t xml:space="preserve"> ROY</t>
  </si>
  <si>
    <t>PARK</t>
  </si>
  <si>
    <t>SAVANNAGH</t>
  </si>
  <si>
    <t>GASCA</t>
  </si>
  <si>
    <t>JACK</t>
  </si>
  <si>
    <t>HAHN</t>
  </si>
  <si>
    <t>Soomin</t>
  </si>
  <si>
    <t>AIDEN</t>
  </si>
  <si>
    <t>KINDER</t>
  </si>
  <si>
    <t>OH</t>
  </si>
  <si>
    <t>Youngseo</t>
  </si>
  <si>
    <t>Yi</t>
  </si>
  <si>
    <t>CYNTHIA</t>
  </si>
  <si>
    <t>VEGA</t>
  </si>
  <si>
    <t>Courtney</t>
  </si>
  <si>
    <t>Veazey</t>
  </si>
  <si>
    <t>Sheena</t>
  </si>
  <si>
    <t>DALE</t>
  </si>
  <si>
    <t>Denise</t>
  </si>
  <si>
    <t>Riley</t>
  </si>
  <si>
    <t>SAMANTHA</t>
  </si>
  <si>
    <t>HICKS</t>
  </si>
  <si>
    <t>Norsen</t>
  </si>
  <si>
    <t>Carter</t>
  </si>
  <si>
    <t xml:space="preserve">DONGJUN </t>
  </si>
  <si>
    <t xml:space="preserve">KIM </t>
  </si>
  <si>
    <t>Keunhee</t>
  </si>
  <si>
    <t>Catherine</t>
  </si>
  <si>
    <t>Finkelstein</t>
  </si>
  <si>
    <t>Kjartan</t>
  </si>
  <si>
    <t>Knutson-Ho</t>
  </si>
  <si>
    <t>Bernice</t>
  </si>
  <si>
    <t>So</t>
  </si>
  <si>
    <t>ELLEN</t>
  </si>
  <si>
    <t>JUN</t>
  </si>
  <si>
    <t>NON-AFFILIATED - MASSACHUSETTS</t>
  </si>
  <si>
    <t>Marilee</t>
  </si>
  <si>
    <t>Ganter</t>
  </si>
  <si>
    <t>Elizabeth</t>
  </si>
  <si>
    <t>Charlotte</t>
  </si>
  <si>
    <t>Mckitrick</t>
  </si>
  <si>
    <t>US TAEKWONDO CENTER AURORA</t>
  </si>
  <si>
    <t>Liora</t>
  </si>
  <si>
    <t>Aldiosa</t>
  </si>
  <si>
    <t>DONOVAN</t>
  </si>
  <si>
    <t>Lai</t>
  </si>
  <si>
    <t>Anna</t>
  </si>
  <si>
    <t>LEI</t>
  </si>
  <si>
    <t>REGIS</t>
  </si>
  <si>
    <t>Song</t>
  </si>
  <si>
    <t>Anderson</t>
  </si>
  <si>
    <t>Deng</t>
  </si>
  <si>
    <t>HANNAH</t>
  </si>
  <si>
    <t>LYNCH</t>
  </si>
  <si>
    <t>MIGUEL</t>
  </si>
  <si>
    <t>RIVERO</t>
  </si>
  <si>
    <t>YADNELLI</t>
  </si>
  <si>
    <t>PEREZ</t>
  </si>
  <si>
    <t>Sitaram</t>
  </si>
  <si>
    <t>Krishna</t>
  </si>
  <si>
    <t>Alexa</t>
  </si>
  <si>
    <t>Darlin</t>
  </si>
  <si>
    <t>Juliet</t>
  </si>
  <si>
    <t>Dahlberg</t>
  </si>
  <si>
    <t>Lim</t>
  </si>
  <si>
    <t>Alie</t>
  </si>
  <si>
    <t>Kolbach</t>
  </si>
  <si>
    <t>Hailey</t>
  </si>
  <si>
    <t>BREANNA</t>
  </si>
  <si>
    <t>REGESTER</t>
  </si>
  <si>
    <t>ISSA</t>
  </si>
  <si>
    <t>ANSARA</t>
  </si>
  <si>
    <t>ELENI</t>
  </si>
  <si>
    <t>MARCELINO</t>
  </si>
  <si>
    <t>MAUREEN</t>
  </si>
  <si>
    <t>MAHER-KILLELEA</t>
  </si>
  <si>
    <t>Massachusetts</t>
  </si>
  <si>
    <t>Geonhee Connie</t>
  </si>
  <si>
    <t>Patrick</t>
  </si>
  <si>
    <t>Sotelo</t>
  </si>
  <si>
    <t xml:space="preserve"> JACQUELINE</t>
  </si>
  <si>
    <t>FOSTER</t>
  </si>
  <si>
    <t>TEAM FORGE TAEKWONDO</t>
  </si>
  <si>
    <t>BRIDGETTE</t>
  </si>
  <si>
    <t>BYERLY</t>
  </si>
  <si>
    <t>JOONHYUN</t>
  </si>
  <si>
    <t>KANG</t>
  </si>
  <si>
    <t>ARMAAN</t>
  </si>
  <si>
    <t>TINDNI</t>
  </si>
  <si>
    <t>Jayden</t>
  </si>
  <si>
    <t>Sophia</t>
  </si>
  <si>
    <t>Valerie</t>
  </si>
  <si>
    <t>Larson</t>
  </si>
  <si>
    <t>Grant</t>
  </si>
  <si>
    <t>Jonas Kale</t>
  </si>
  <si>
    <t>Garmon</t>
  </si>
  <si>
    <t>Bailey</t>
  </si>
  <si>
    <t>SOFIA</t>
  </si>
  <si>
    <t>MINA-VEGA</t>
  </si>
  <si>
    <t>Sharon</t>
  </si>
  <si>
    <t>Spinner</t>
  </si>
  <si>
    <t>Keira</t>
  </si>
  <si>
    <t>Macauley</t>
  </si>
  <si>
    <t>Zou</t>
  </si>
  <si>
    <t>Elliot</t>
  </si>
  <si>
    <t>RICHARD</t>
  </si>
  <si>
    <t>TREVISANI</t>
  </si>
  <si>
    <t>AMBER</t>
  </si>
  <si>
    <t>CARLSON</t>
  </si>
  <si>
    <t>Jacob</t>
  </si>
  <si>
    <t>Varney</t>
  </si>
  <si>
    <t>AARON</t>
  </si>
  <si>
    <t>Julia</t>
  </si>
  <si>
    <t>Alyssa</t>
  </si>
  <si>
    <t>Shim</t>
  </si>
  <si>
    <t>Jake</t>
  </si>
  <si>
    <t>Sung Jin</t>
  </si>
  <si>
    <t>Camryn</t>
  </si>
  <si>
    <t>Ogawa</t>
  </si>
  <si>
    <t xml:space="preserve"> EMMA</t>
  </si>
  <si>
    <t>YOON</t>
  </si>
  <si>
    <t>LONG</t>
  </si>
  <si>
    <t>Matthew</t>
  </si>
  <si>
    <t>Ra</t>
  </si>
  <si>
    <t>ANTHONY</t>
  </si>
  <si>
    <t>PERRI</t>
  </si>
  <si>
    <t>Harrison</t>
  </si>
  <si>
    <t>CAMILA</t>
  </si>
  <si>
    <t>Sarah</t>
  </si>
  <si>
    <t>Rescsanski</t>
  </si>
  <si>
    <t>Natalie</t>
  </si>
  <si>
    <t>Emmerth</t>
  </si>
  <si>
    <t>Adrian</t>
  </si>
  <si>
    <t>Alvarez-Sanchez</t>
  </si>
  <si>
    <t>Amris</t>
  </si>
  <si>
    <t xml:space="preserve">Her </t>
  </si>
  <si>
    <t>Evelyn</t>
  </si>
  <si>
    <t>Jhayden</t>
  </si>
  <si>
    <t>Lorenzo</t>
  </si>
  <si>
    <t>ALLISON</t>
  </si>
  <si>
    <t>KITTLESON</t>
  </si>
  <si>
    <t>Eva Lee Young Ju</t>
  </si>
  <si>
    <t>Ro</t>
  </si>
  <si>
    <t>Arnav</t>
  </si>
  <si>
    <t>Nair</t>
  </si>
  <si>
    <t>NOA</t>
  </si>
  <si>
    <t>TAYLOR</t>
  </si>
  <si>
    <t>JOELLE</t>
  </si>
  <si>
    <t>ELLIS</t>
  </si>
  <si>
    <t>Hyunhwa</t>
  </si>
  <si>
    <t>Janson</t>
  </si>
  <si>
    <t>Jair Daniel</t>
  </si>
  <si>
    <t>Correa Sanchez</t>
  </si>
  <si>
    <t>EMMA</t>
  </si>
  <si>
    <t>DAVIS</t>
  </si>
  <si>
    <t>Jessie</t>
  </si>
  <si>
    <t>WILSON</t>
  </si>
  <si>
    <t>Brenton</t>
  </si>
  <si>
    <t>Blazek</t>
  </si>
  <si>
    <t>TRAE</t>
  </si>
  <si>
    <t>SEALEY</t>
  </si>
  <si>
    <t>New Hampshire</t>
  </si>
  <si>
    <t>Skye</t>
  </si>
  <si>
    <t>Maya</t>
  </si>
  <si>
    <t>Geisler</t>
  </si>
  <si>
    <t>Shannon</t>
  </si>
  <si>
    <t>Kaul</t>
  </si>
  <si>
    <t>TSENG</t>
  </si>
  <si>
    <t>Ritham</t>
  </si>
  <si>
    <t>Janardhan</t>
  </si>
  <si>
    <t>ISAIAH</t>
  </si>
  <si>
    <t>MADRID</t>
  </si>
  <si>
    <t>TORIN</t>
  </si>
  <si>
    <t>BISWAS</t>
  </si>
  <si>
    <t>BUIRY</t>
  </si>
  <si>
    <t>MIN</t>
  </si>
  <si>
    <t>Yaery</t>
  </si>
  <si>
    <t>Min</t>
  </si>
  <si>
    <t>Livia</t>
  </si>
  <si>
    <t>Viall</t>
  </si>
  <si>
    <t>Jinseo</t>
  </si>
  <si>
    <t>Abigail</t>
  </si>
  <si>
    <t>Skrabak</t>
  </si>
  <si>
    <t>ISRAEL</t>
  </si>
  <si>
    <t>Aiden Jacob</t>
  </si>
  <si>
    <t>Decolongon</t>
  </si>
  <si>
    <t>Cody</t>
  </si>
  <si>
    <t>Tu</t>
  </si>
  <si>
    <t>Micah</t>
  </si>
  <si>
    <t>Millie</t>
  </si>
  <si>
    <t>Johnson</t>
  </si>
  <si>
    <t>Ng</t>
  </si>
  <si>
    <t>NEAVE</t>
  </si>
  <si>
    <t>MCCONNELL</t>
  </si>
  <si>
    <t>ALYSSA</t>
  </si>
  <si>
    <t>COURTNEY</t>
  </si>
  <si>
    <t xml:space="preserve"> TIMOTHY</t>
  </si>
  <si>
    <t>MOK</t>
  </si>
  <si>
    <t>Margaret</t>
  </si>
  <si>
    <t>Leung</t>
  </si>
  <si>
    <t>Zhong</t>
  </si>
  <si>
    <t>Calista</t>
  </si>
  <si>
    <t>DeGuzman</t>
  </si>
  <si>
    <t>MADISON</t>
  </si>
  <si>
    <t>WU</t>
  </si>
  <si>
    <t>Jang Hee</t>
  </si>
  <si>
    <t>Pak</t>
  </si>
  <si>
    <t>Mai</t>
  </si>
  <si>
    <t>Samarth</t>
  </si>
  <si>
    <t>Basanth</t>
  </si>
  <si>
    <t>Ashley</t>
  </si>
  <si>
    <t>Sohn</t>
  </si>
  <si>
    <t>YURA</t>
  </si>
  <si>
    <t>SEO</t>
  </si>
  <si>
    <t>Hodock</t>
  </si>
  <si>
    <t>Yun</t>
  </si>
  <si>
    <t>ADAM</t>
  </si>
  <si>
    <t>GAUTHIER</t>
  </si>
  <si>
    <t>Large</t>
  </si>
  <si>
    <t>Amari</t>
  </si>
  <si>
    <t>Olley</t>
  </si>
  <si>
    <t>Michelle</t>
  </si>
  <si>
    <t>Chignola</t>
  </si>
  <si>
    <t xml:space="preserve">VIVIAN </t>
  </si>
  <si>
    <t>ZHANG</t>
  </si>
  <si>
    <t>Durand</t>
  </si>
  <si>
    <t>Mason</t>
  </si>
  <si>
    <t>Kwan</t>
  </si>
  <si>
    <t>Andrew</t>
  </si>
  <si>
    <t>Chen</t>
  </si>
  <si>
    <t>Jihyeon</t>
  </si>
  <si>
    <t>GRACE</t>
  </si>
  <si>
    <t>JOSHUA</t>
  </si>
  <si>
    <t>Deborah</t>
  </si>
  <si>
    <t>Sabrina</t>
  </si>
  <si>
    <t>Gil</t>
  </si>
  <si>
    <t>SADIE</t>
  </si>
  <si>
    <t>GOMES</t>
  </si>
  <si>
    <t>Maddox</t>
  </si>
  <si>
    <t>Prisha</t>
  </si>
  <si>
    <t>JAYAKANTHAN</t>
  </si>
  <si>
    <t>Cheung</t>
  </si>
  <si>
    <t>Rohan</t>
  </si>
  <si>
    <t>CHAY</t>
  </si>
  <si>
    <t>Jun-Ho</t>
  </si>
  <si>
    <t>MATTHEW</t>
  </si>
  <si>
    <t>PHUNG</t>
  </si>
  <si>
    <t>WALKER</t>
  </si>
  <si>
    <t>YENA</t>
  </si>
  <si>
    <t>HYUN</t>
  </si>
  <si>
    <t>Abby</t>
  </si>
  <si>
    <t>Lambert</t>
  </si>
  <si>
    <t>Peter</t>
  </si>
  <si>
    <t>Ngan</t>
  </si>
  <si>
    <t>DOAN</t>
  </si>
  <si>
    <t>Jay Junghan</t>
  </si>
  <si>
    <t>Daniel  Junghun</t>
  </si>
  <si>
    <t>Jayden H.</t>
  </si>
  <si>
    <t>Malvika</t>
  </si>
  <si>
    <t>Sawant</t>
  </si>
  <si>
    <t>Mark</t>
  </si>
  <si>
    <t>Keith</t>
  </si>
  <si>
    <t>SARAH</t>
  </si>
  <si>
    <t>STEWART</t>
  </si>
  <si>
    <t>JIHYUNG</t>
  </si>
  <si>
    <t>TigerDen Martial Arts</t>
  </si>
  <si>
    <t>Tanvi</t>
  </si>
  <si>
    <t>Kesavaprasad</t>
  </si>
  <si>
    <t>Ernest</t>
  </si>
  <si>
    <t>Ma</t>
  </si>
  <si>
    <t>Luna</t>
  </si>
  <si>
    <t>SANCHEZ</t>
  </si>
  <si>
    <t>Kelvin</t>
  </si>
  <si>
    <t>Aldama</t>
  </si>
  <si>
    <t>SILAS</t>
  </si>
  <si>
    <t>MERIDETH</t>
  </si>
  <si>
    <t>Emma Laurynn</t>
  </si>
  <si>
    <t>Navarro</t>
  </si>
  <si>
    <t>DEL MAR</t>
  </si>
  <si>
    <t>Anthony</t>
  </si>
  <si>
    <t>Del Mar</t>
  </si>
  <si>
    <t>Apollo</t>
  </si>
  <si>
    <t xml:space="preserve"> ALFONSO </t>
  </si>
  <si>
    <t>PARRA</t>
  </si>
  <si>
    <t>Dong</t>
  </si>
  <si>
    <t>Kayda</t>
  </si>
  <si>
    <t>Arion</t>
  </si>
  <si>
    <t>Ian</t>
  </si>
  <si>
    <t>Taekyung</t>
  </si>
  <si>
    <t>Liao</t>
  </si>
  <si>
    <t>JIAHENG</t>
  </si>
  <si>
    <t>XU</t>
  </si>
  <si>
    <t>Kelsie</t>
  </si>
  <si>
    <t>Dennison</t>
  </si>
  <si>
    <t>Noah</t>
  </si>
  <si>
    <t>Du</t>
  </si>
  <si>
    <t>Amishi</t>
  </si>
  <si>
    <t>Jha</t>
  </si>
  <si>
    <t>Yohan</t>
  </si>
  <si>
    <t>Patti</t>
  </si>
  <si>
    <t>White</t>
  </si>
  <si>
    <t>Lluvia</t>
  </si>
  <si>
    <t>KATE FRANCINE</t>
  </si>
  <si>
    <t>RODIL</t>
  </si>
  <si>
    <t>KAYE FRANCINE</t>
  </si>
  <si>
    <t>Irene</t>
  </si>
  <si>
    <t>Ho</t>
  </si>
  <si>
    <t>MIREYA</t>
  </si>
  <si>
    <t>FIGUEROA</t>
  </si>
  <si>
    <t>ANIKA</t>
  </si>
  <si>
    <t>THATTE</t>
  </si>
  <si>
    <t>Anwen</t>
  </si>
  <si>
    <t>Rhodes</t>
  </si>
  <si>
    <t>Iain</t>
  </si>
  <si>
    <t xml:space="preserve">MADELYN </t>
  </si>
  <si>
    <t>ALEXANDER</t>
  </si>
  <si>
    <t>Jessica</t>
  </si>
  <si>
    <t>Camila</t>
  </si>
  <si>
    <t>Angel</t>
  </si>
  <si>
    <t>Mika</t>
  </si>
  <si>
    <t>WYATT</t>
  </si>
  <si>
    <t>HADA</t>
  </si>
  <si>
    <t>CHARLOTTE</t>
  </si>
  <si>
    <t>Chanel</t>
  </si>
  <si>
    <t>Guzman</t>
  </si>
  <si>
    <t>Simenauer</t>
  </si>
  <si>
    <t>Christopher</t>
  </si>
  <si>
    <t>Melendez</t>
  </si>
  <si>
    <t>Eleanor</t>
  </si>
  <si>
    <t>Thompson</t>
  </si>
  <si>
    <t>Jaden</t>
  </si>
  <si>
    <t>Caitria</t>
  </si>
  <si>
    <t>Navalta</t>
  </si>
  <si>
    <t>CHRISTOPHER</t>
  </si>
  <si>
    <t>CHANG</t>
  </si>
  <si>
    <t xml:space="preserve"> STEPHANIE</t>
  </si>
  <si>
    <t>LAZARO</t>
  </si>
  <si>
    <t>Colleen</t>
  </si>
  <si>
    <t>Ellora</t>
  </si>
  <si>
    <t>Evan</t>
  </si>
  <si>
    <t>Cai</t>
  </si>
  <si>
    <t>Stella</t>
  </si>
  <si>
    <t>Flickinger</t>
  </si>
  <si>
    <t>Ewan</t>
  </si>
  <si>
    <t>Madhumaya</t>
  </si>
  <si>
    <t>Shenoy</t>
  </si>
  <si>
    <t>Martinez</t>
  </si>
  <si>
    <t>Westland</t>
  </si>
  <si>
    <t>Ung</t>
  </si>
  <si>
    <t>GEETHA</t>
  </si>
  <si>
    <t>MANCHU</t>
  </si>
  <si>
    <t>KYMBER</t>
  </si>
  <si>
    <t>HALL</t>
  </si>
  <si>
    <t>Anjali</t>
  </si>
  <si>
    <t>Joshi</t>
  </si>
  <si>
    <t>LAMISAH</t>
  </si>
  <si>
    <t>SOBHANI</t>
  </si>
  <si>
    <t>Ava</t>
  </si>
  <si>
    <t>Glenda</t>
  </si>
  <si>
    <t>Na</t>
  </si>
  <si>
    <t>Spinelli</t>
  </si>
  <si>
    <t>Barron</t>
  </si>
  <si>
    <t>Brown</t>
  </si>
  <si>
    <t>SYLVIA</t>
  </si>
  <si>
    <t>JAMES</t>
  </si>
  <si>
    <t>CHAN</t>
  </si>
  <si>
    <t>Alexandra</t>
  </si>
  <si>
    <t>Fuenmayor</t>
  </si>
  <si>
    <t>Clara</t>
  </si>
  <si>
    <t>NATHAN</t>
  </si>
  <si>
    <t>Liu</t>
  </si>
  <si>
    <t>ANGELA</t>
  </si>
  <si>
    <t>Zoey</t>
  </si>
  <si>
    <t>Vincent</t>
  </si>
  <si>
    <t>MARQUILLA</t>
  </si>
  <si>
    <t>FOUAD</t>
  </si>
  <si>
    <t>Caleb</t>
  </si>
  <si>
    <t>Thoman</t>
  </si>
  <si>
    <t>MEERA</t>
  </si>
  <si>
    <t>PATEL</t>
  </si>
  <si>
    <t>Young</t>
  </si>
  <si>
    <t>JAYDEN</t>
  </si>
  <si>
    <t>SASAMURA</t>
  </si>
  <si>
    <t>Samantha Bree</t>
  </si>
  <si>
    <t>Aguilar</t>
  </si>
  <si>
    <t>Aidyn</t>
  </si>
  <si>
    <t>Hayes</t>
  </si>
  <si>
    <t>TIMOTHY</t>
  </si>
  <si>
    <t>MASON</t>
  </si>
  <si>
    <t>JONES</t>
  </si>
  <si>
    <t>DEVLIN</t>
  </si>
  <si>
    <t>GOMEZ</t>
  </si>
  <si>
    <t>Faith</t>
  </si>
  <si>
    <t>Yu</t>
  </si>
  <si>
    <t>HEMANTH</t>
  </si>
  <si>
    <t>SAMAYAMANTRI</t>
  </si>
  <si>
    <t>SHAURYA</t>
  </si>
  <si>
    <t>BARUA</t>
  </si>
  <si>
    <t>Koo</t>
  </si>
  <si>
    <t>NON-AFFILIATED - CALIFORNIA</t>
  </si>
  <si>
    <t>KAYDEN</t>
  </si>
  <si>
    <t>Franxio</t>
  </si>
  <si>
    <t>Colon</t>
  </si>
  <si>
    <t>ALEXIS</t>
  </si>
  <si>
    <t>American Tigers Martial Arts</t>
  </si>
  <si>
    <t>Kaylyn</t>
  </si>
  <si>
    <t>Fahey</t>
  </si>
  <si>
    <t>Shafie</t>
  </si>
  <si>
    <t>Dr Muriel</t>
  </si>
  <si>
    <t>BROTHERS</t>
  </si>
  <si>
    <t xml:space="preserve">Milana </t>
  </si>
  <si>
    <t>Brothers</t>
  </si>
  <si>
    <t>Joan</t>
  </si>
  <si>
    <t>Alana</t>
  </si>
  <si>
    <t>Khem</t>
  </si>
  <si>
    <t>CADEN</t>
  </si>
  <si>
    <t>OKAMOTO</t>
  </si>
  <si>
    <t>Thanh</t>
  </si>
  <si>
    <t xml:space="preserve">INSAAF </t>
  </si>
  <si>
    <t>IMTIYAZ</t>
  </si>
  <si>
    <t>KEARNEY</t>
  </si>
  <si>
    <t>Emma</t>
  </si>
  <si>
    <t>Gabriella</t>
  </si>
  <si>
    <t>Suarez</t>
  </si>
  <si>
    <t>LEWIS</t>
  </si>
  <si>
    <t>Rosenzweig</t>
  </si>
  <si>
    <t>Wei</t>
  </si>
  <si>
    <t>Ella</t>
  </si>
  <si>
    <t>Ward</t>
  </si>
  <si>
    <t>GUO</t>
  </si>
  <si>
    <t>LIAM</t>
  </si>
  <si>
    <t>HERNDON</t>
  </si>
  <si>
    <t>MIKKO JAMES</t>
  </si>
  <si>
    <t>ANDRES</t>
  </si>
  <si>
    <t>Olivia</t>
  </si>
  <si>
    <t>Moctar</t>
  </si>
  <si>
    <t>Fall</t>
  </si>
  <si>
    <t>Aadya</t>
  </si>
  <si>
    <t>SATHUA</t>
  </si>
  <si>
    <t>Felton</t>
  </si>
  <si>
    <t>Walters</t>
  </si>
  <si>
    <t>JAYSON</t>
  </si>
  <si>
    <t>JIMENEZ</t>
  </si>
  <si>
    <t>JACKSON</t>
  </si>
  <si>
    <t>REVIS</t>
  </si>
  <si>
    <t>Aliya</t>
  </si>
  <si>
    <t>Bantukul</t>
  </si>
  <si>
    <t>ARIANNA</t>
  </si>
  <si>
    <t>SOLANO</t>
  </si>
  <si>
    <t>HELEENA</t>
  </si>
  <si>
    <t>MATHEW</t>
  </si>
  <si>
    <t>ADEN</t>
  </si>
  <si>
    <t>Dragon</t>
  </si>
  <si>
    <t>ESTHER ROSE</t>
  </si>
  <si>
    <t>Connor</t>
  </si>
  <si>
    <t>HAN</t>
  </si>
  <si>
    <t>Cayla</t>
  </si>
  <si>
    <t xml:space="preserve"> VIOLA</t>
  </si>
  <si>
    <t>VARGAS</t>
  </si>
  <si>
    <t>Mariam</t>
  </si>
  <si>
    <t>Abdelrasoul</t>
  </si>
  <si>
    <t>Jonathan</t>
  </si>
  <si>
    <t>Hom</t>
  </si>
  <si>
    <t>Krovblit</t>
  </si>
  <si>
    <t>ANTINARELLI</t>
  </si>
  <si>
    <t>Nathan</t>
  </si>
  <si>
    <t>Lin</t>
  </si>
  <si>
    <t>Makayla</t>
  </si>
  <si>
    <t>Brianna</t>
  </si>
  <si>
    <t>LAUREL</t>
  </si>
  <si>
    <t>CATHERINE</t>
  </si>
  <si>
    <t xml:space="preserve"> AYA</t>
  </si>
  <si>
    <t>DRIRA</t>
  </si>
  <si>
    <t>RUTH</t>
  </si>
  <si>
    <t>STARK</t>
  </si>
  <si>
    <t>Aina</t>
  </si>
  <si>
    <t>Arnquist</t>
  </si>
  <si>
    <t>Koby</t>
  </si>
  <si>
    <t>Pierson</t>
  </si>
  <si>
    <t>Shuya</t>
  </si>
  <si>
    <t>Li</t>
  </si>
  <si>
    <t>Brandy</t>
  </si>
  <si>
    <t>Byrd</t>
  </si>
  <si>
    <t>Dayeon</t>
  </si>
  <si>
    <t>Chae</t>
  </si>
  <si>
    <t>Gonzales</t>
  </si>
  <si>
    <t>Estella</t>
  </si>
  <si>
    <t>Mcgraw</t>
  </si>
  <si>
    <t>CHASE</t>
  </si>
  <si>
    <t>NAVARRO</t>
  </si>
  <si>
    <t>CHOI</t>
  </si>
  <si>
    <t>Lovell</t>
  </si>
  <si>
    <t>Kiari</t>
  </si>
  <si>
    <t>Izumoto</t>
  </si>
  <si>
    <t>Liam</t>
  </si>
  <si>
    <t>Bui</t>
  </si>
  <si>
    <t>Elijah</t>
  </si>
  <si>
    <t>semi</t>
  </si>
  <si>
    <t>Yuening</t>
  </si>
  <si>
    <t>Shvadskiy</t>
  </si>
  <si>
    <t>Sofia</t>
  </si>
  <si>
    <t>Hernandez</t>
  </si>
  <si>
    <t>Danhui</t>
  </si>
  <si>
    <t>Penelope</t>
  </si>
  <si>
    <t>Haesemeyer</t>
  </si>
  <si>
    <t>MO</t>
  </si>
  <si>
    <t>Thomas</t>
  </si>
  <si>
    <t>Hendrickson</t>
  </si>
  <si>
    <t>Elenielle</t>
  </si>
  <si>
    <t>Dina</t>
  </si>
  <si>
    <t>Dorack</t>
  </si>
  <si>
    <t>Helina</t>
  </si>
  <si>
    <t>Lo</t>
  </si>
  <si>
    <t>Hamalainen</t>
  </si>
  <si>
    <t>NON-AFFILIATED - NORTH CAROLINA</t>
  </si>
  <si>
    <t>Madeleine</t>
  </si>
  <si>
    <t>Johnmichael</t>
  </si>
  <si>
    <t>Blanco</t>
  </si>
  <si>
    <t>BRIAN</t>
  </si>
  <si>
    <t>HARNEY</t>
  </si>
  <si>
    <t>Edward</t>
  </si>
  <si>
    <t>Pearson</t>
  </si>
  <si>
    <t>Lalor</t>
  </si>
  <si>
    <t>Danna</t>
  </si>
  <si>
    <t>Samuel</t>
  </si>
  <si>
    <t>Mejia</t>
  </si>
  <si>
    <t>ALBA</t>
  </si>
  <si>
    <t>ARREAGA GIRON</t>
  </si>
  <si>
    <t>Angela</t>
  </si>
  <si>
    <t>Pham</t>
  </si>
  <si>
    <t>JEONG'S TAEKWONDO MARTIAL ARTS</t>
  </si>
  <si>
    <t>SABRINA</t>
  </si>
  <si>
    <t>SCHULHOF</t>
  </si>
  <si>
    <t>Alexander</t>
  </si>
  <si>
    <t>CHUANG</t>
  </si>
  <si>
    <t>Bryce</t>
  </si>
  <si>
    <t>YANKI</t>
  </si>
  <si>
    <t>SANALAN</t>
  </si>
  <si>
    <t>Sadie</t>
  </si>
  <si>
    <t>SOPHIA</t>
  </si>
  <si>
    <t>POKROVSKY</t>
  </si>
  <si>
    <t>Aiden</t>
  </si>
  <si>
    <t>NICOLE</t>
  </si>
  <si>
    <t>GUAMAN</t>
  </si>
  <si>
    <t>Dylan</t>
  </si>
  <si>
    <t>Siongco</t>
  </si>
  <si>
    <t>TROY</t>
  </si>
  <si>
    <t>Trevor</t>
  </si>
  <si>
    <t>Colin</t>
  </si>
  <si>
    <t>Mia</t>
  </si>
  <si>
    <t>Tsuchida</t>
  </si>
  <si>
    <t>KAI</t>
  </si>
  <si>
    <t>TSUCHIDA</t>
  </si>
  <si>
    <t>Marcus</t>
  </si>
  <si>
    <t>Jacobson-Garcia</t>
  </si>
  <si>
    <t>CAMERON</t>
  </si>
  <si>
    <t>LIU</t>
  </si>
  <si>
    <t>SALVADOR</t>
  </si>
  <si>
    <t>DIAZ</t>
  </si>
  <si>
    <t>Kingston</t>
  </si>
  <si>
    <t>Santiago</t>
  </si>
  <si>
    <t>CHYANNE</t>
  </si>
  <si>
    <t>ARMES</t>
  </si>
  <si>
    <t>AUDREY</t>
  </si>
  <si>
    <t>MOON</t>
  </si>
  <si>
    <t>RIDHEEV</t>
  </si>
  <si>
    <t>SONGA</t>
  </si>
  <si>
    <t>Chao</t>
  </si>
  <si>
    <t xml:space="preserve"> THEODORE</t>
  </si>
  <si>
    <t>Bae</t>
  </si>
  <si>
    <t>AMELIA</t>
  </si>
  <si>
    <t>HERNANDEZ</t>
  </si>
  <si>
    <t>Amelia</t>
  </si>
  <si>
    <t>Salas</t>
  </si>
  <si>
    <t>Ai-Lien</t>
  </si>
  <si>
    <t>Landon</t>
  </si>
  <si>
    <t>Sen</t>
  </si>
  <si>
    <t>Griarte</t>
  </si>
  <si>
    <t>Tessa</t>
  </si>
  <si>
    <t>Lawson</t>
  </si>
  <si>
    <t xml:space="preserve"> NORMAN</t>
  </si>
  <si>
    <t>DONATIEN</t>
  </si>
  <si>
    <t>Kayla</t>
  </si>
  <si>
    <t>Wong</t>
  </si>
  <si>
    <t>Skylar</t>
  </si>
  <si>
    <t>Gold</t>
  </si>
  <si>
    <t>John</t>
  </si>
  <si>
    <t>Yee</t>
  </si>
  <si>
    <t>Napeahi</t>
  </si>
  <si>
    <t>Iwane</t>
  </si>
  <si>
    <t>Arianna</t>
  </si>
  <si>
    <t>Brayden</t>
  </si>
  <si>
    <t>Cabahug</t>
  </si>
  <si>
    <t>Robin</t>
  </si>
  <si>
    <t>Trudel</t>
  </si>
  <si>
    <t>Robert</t>
  </si>
  <si>
    <t>Nolan</t>
  </si>
  <si>
    <t>Meyer</t>
  </si>
  <si>
    <t>Loreleigh</t>
  </si>
  <si>
    <t>Diego</t>
  </si>
  <si>
    <t>Bols</t>
  </si>
  <si>
    <t>Sebastian</t>
  </si>
  <si>
    <t>Hari</t>
  </si>
  <si>
    <t>Amin</t>
  </si>
  <si>
    <t>Rachel</t>
  </si>
  <si>
    <t>Haley Yehjoo</t>
  </si>
  <si>
    <t>Seamus</t>
  </si>
  <si>
    <t>Davidson</t>
  </si>
  <si>
    <t>Eowyn</t>
  </si>
  <si>
    <t>Nikklyn</t>
  </si>
  <si>
    <t>Pennington</t>
  </si>
  <si>
    <t>He</t>
  </si>
  <si>
    <t>Hyerim</t>
  </si>
  <si>
    <t>Si Xin Melody</t>
  </si>
  <si>
    <t>Emerson</t>
  </si>
  <si>
    <t>Hall</t>
  </si>
  <si>
    <t>Brizia</t>
  </si>
  <si>
    <t>Meza</t>
  </si>
  <si>
    <t>Jun</t>
  </si>
  <si>
    <t>Karlee</t>
  </si>
  <si>
    <t>Dang</t>
  </si>
  <si>
    <t>Meghan</t>
  </si>
  <si>
    <t>Frieswick</t>
  </si>
  <si>
    <t>Ray</t>
  </si>
  <si>
    <t>Kyi</t>
  </si>
  <si>
    <t>Blake</t>
  </si>
  <si>
    <t>Tyler</t>
  </si>
  <si>
    <t>Diedolf</t>
  </si>
  <si>
    <t>Palma</t>
  </si>
  <si>
    <t>Team ATMA USA</t>
  </si>
  <si>
    <t>Siddharth</t>
  </si>
  <si>
    <t>Srikrishna</t>
  </si>
  <si>
    <t>Kaila Mika</t>
  </si>
  <si>
    <t>Bayudan</t>
  </si>
  <si>
    <t>Taehee</t>
  </si>
  <si>
    <t>Midori</t>
  </si>
  <si>
    <t>Kato</t>
  </si>
  <si>
    <t>Tristan</t>
  </si>
  <si>
    <t>Strickland</t>
  </si>
  <si>
    <t>Braeden</t>
  </si>
  <si>
    <t>Astrande</t>
  </si>
  <si>
    <t xml:space="preserve">Kevin </t>
  </si>
  <si>
    <t>Martinez Meja</t>
  </si>
  <si>
    <t>Kieryn</t>
  </si>
  <si>
    <t>Gabriel</t>
  </si>
  <si>
    <t>Ashrafi</t>
  </si>
  <si>
    <t>Audrey</t>
  </si>
  <si>
    <t>Jamieson</t>
  </si>
  <si>
    <t>Zephyr</t>
  </si>
  <si>
    <t>Montgomery</t>
  </si>
  <si>
    <t>Azlyn</t>
  </si>
  <si>
    <t>Stucki</t>
  </si>
  <si>
    <t>Ana Paola</t>
  </si>
  <si>
    <t>Guimaraes</t>
  </si>
  <si>
    <t>Jack</t>
  </si>
  <si>
    <t>Elm</t>
  </si>
  <si>
    <t>Benson</t>
  </si>
  <si>
    <t>Maly</t>
  </si>
  <si>
    <t xml:space="preserve"> Amelia</t>
  </si>
  <si>
    <t>Dymond</t>
  </si>
  <si>
    <t>Graham</t>
  </si>
  <si>
    <t>Higgins</t>
  </si>
  <si>
    <t>Abhinav</t>
  </si>
  <si>
    <t>Kemburu</t>
  </si>
  <si>
    <t>Audric</t>
  </si>
  <si>
    <t>Isabella</t>
  </si>
  <si>
    <t>WADDINGTON</t>
  </si>
  <si>
    <t>Jayden S.</t>
  </si>
  <si>
    <t xml:space="preserve"> Kaitlyn</t>
  </si>
  <si>
    <t>Hickey</t>
  </si>
  <si>
    <t>Vicka</t>
  </si>
  <si>
    <t>Abhishek</t>
  </si>
  <si>
    <t>Routray</t>
  </si>
  <si>
    <t xml:space="preserve">Michele </t>
  </si>
  <si>
    <t>Magro Ball</t>
  </si>
  <si>
    <t>Vilar</t>
  </si>
  <si>
    <t>Sopheap</t>
  </si>
  <si>
    <t>George</t>
  </si>
  <si>
    <t>Texas</t>
  </si>
  <si>
    <t>Charity</t>
  </si>
  <si>
    <t>Yoonwoo</t>
  </si>
  <si>
    <t>Minwoo</t>
  </si>
  <si>
    <t>Neil</t>
  </si>
  <si>
    <t>Elder</t>
  </si>
  <si>
    <t>Diaz</t>
  </si>
  <si>
    <t xml:space="preserve">Ava </t>
  </si>
  <si>
    <t>Perez</t>
  </si>
  <si>
    <t>Namrata</t>
  </si>
  <si>
    <t>Upadhyaya</t>
  </si>
  <si>
    <t>Iniyan</t>
  </si>
  <si>
    <t>Anbazhagan</t>
  </si>
  <si>
    <t>Chlaeanna Mielle</t>
  </si>
  <si>
    <t>MAGRACIA</t>
  </si>
  <si>
    <t>BONOMI</t>
  </si>
  <si>
    <t>Aditi</t>
  </si>
  <si>
    <t>Karthik</t>
  </si>
  <si>
    <t>Gaggar</t>
  </si>
  <si>
    <t xml:space="preserve">Aria </t>
  </si>
  <si>
    <t>Nina</t>
  </si>
  <si>
    <t>Eslami</t>
  </si>
  <si>
    <t>Toby</t>
  </si>
  <si>
    <t>Coelho</t>
  </si>
  <si>
    <t>Julianne</t>
  </si>
  <si>
    <t>Healey</t>
  </si>
  <si>
    <t>Hand</t>
  </si>
  <si>
    <t>Mila</t>
  </si>
  <si>
    <t>Flores</t>
  </si>
  <si>
    <t>Fisher</t>
  </si>
  <si>
    <t>Elly</t>
  </si>
  <si>
    <t>HUH</t>
  </si>
  <si>
    <t>ELITE TAEKWONDO CENTER</t>
  </si>
  <si>
    <t>Sing</t>
  </si>
  <si>
    <t>WAN</t>
  </si>
  <si>
    <t>Julien</t>
  </si>
  <si>
    <t>Roman</t>
  </si>
  <si>
    <t>Lia Sophie</t>
  </si>
  <si>
    <t>Zaikovaty</t>
  </si>
  <si>
    <t>Terna</t>
  </si>
  <si>
    <t>Seoyeon Cailyn</t>
  </si>
  <si>
    <t>Wyatt</t>
  </si>
  <si>
    <t>Kozaczka</t>
  </si>
  <si>
    <t>Tiffany</t>
  </si>
  <si>
    <t>Yoo</t>
  </si>
  <si>
    <t>Ellice</t>
  </si>
  <si>
    <t>Kulee</t>
  </si>
  <si>
    <t>Danica</t>
  </si>
  <si>
    <t>Fiore</t>
  </si>
  <si>
    <t>Pancoast</t>
  </si>
  <si>
    <t>Andre</t>
  </si>
  <si>
    <t>Montero</t>
  </si>
  <si>
    <t xml:space="preserve">Ayush </t>
  </si>
  <si>
    <t>Mahapatra</t>
  </si>
  <si>
    <t>Bryce Zachary</t>
  </si>
  <si>
    <t>Venerick</t>
  </si>
  <si>
    <t>Suwarna</t>
  </si>
  <si>
    <t>Sharma</t>
  </si>
  <si>
    <t>Grayson</t>
  </si>
  <si>
    <t>Hill</t>
  </si>
  <si>
    <t>Darsh</t>
  </si>
  <si>
    <t>Sinha</t>
  </si>
  <si>
    <t>Kate</t>
  </si>
  <si>
    <t>Dagostino</t>
  </si>
  <si>
    <t>Yip</t>
  </si>
  <si>
    <t>Enoch</t>
  </si>
  <si>
    <t>Iri</t>
  </si>
  <si>
    <t>Pingali</t>
  </si>
  <si>
    <t>Mildred</t>
  </si>
  <si>
    <t>Ioannides</t>
  </si>
  <si>
    <t>Maylin</t>
  </si>
  <si>
    <t>Horchler</t>
  </si>
  <si>
    <t>Medina-Cabrera</t>
  </si>
  <si>
    <t>Quilon</t>
  </si>
  <si>
    <t xml:space="preserve"> Saashin</t>
  </si>
  <si>
    <t>Sathish</t>
  </si>
  <si>
    <t xml:space="preserve"> Juana</t>
  </si>
  <si>
    <t>Yejin</t>
  </si>
  <si>
    <t>Hyun</t>
  </si>
  <si>
    <t>Theodore</t>
  </si>
  <si>
    <t>Abel</t>
  </si>
  <si>
    <t>Gumeta</t>
  </si>
  <si>
    <t>Kaylin</t>
  </si>
  <si>
    <t>Yoon</t>
  </si>
  <si>
    <t>Kaitlyn</t>
  </si>
  <si>
    <t>Reese</t>
  </si>
  <si>
    <t>Aemilie</t>
  </si>
  <si>
    <t>Tang</t>
  </si>
  <si>
    <t>Krakowski</t>
  </si>
  <si>
    <t>Guo</t>
  </si>
  <si>
    <t>Keahimaikalaniihoowelaahanauikeahou</t>
  </si>
  <si>
    <t>CARDONA</t>
  </si>
  <si>
    <t>Douglas</t>
  </si>
  <si>
    <t>Kennedy</t>
  </si>
  <si>
    <t>Eliath</t>
  </si>
  <si>
    <t>Abraham</t>
  </si>
  <si>
    <t>Ethaniel</t>
  </si>
  <si>
    <t>Johann</t>
  </si>
  <si>
    <t>Duron</t>
  </si>
  <si>
    <t>Nogales</t>
  </si>
  <si>
    <t>Patterson</t>
  </si>
  <si>
    <t>Charles</t>
  </si>
  <si>
    <t>Valeria</t>
  </si>
  <si>
    <t>Malay</t>
  </si>
  <si>
    <t>Teresa</t>
  </si>
  <si>
    <t>Semmunegus</t>
  </si>
  <si>
    <t xml:space="preserve"> Olivia</t>
  </si>
  <si>
    <t>Schellsmidt</t>
  </si>
  <si>
    <t>Kamar</t>
  </si>
  <si>
    <t>Ajraoui</t>
  </si>
  <si>
    <t>Leonora</t>
  </si>
  <si>
    <t>Yap</t>
  </si>
  <si>
    <t>Haberkorn</t>
  </si>
  <si>
    <t>Kai</t>
  </si>
  <si>
    <t>Lei</t>
  </si>
  <si>
    <t>Matt</t>
  </si>
  <si>
    <t>Neiva de Paula</t>
  </si>
  <si>
    <t>Perl</t>
  </si>
  <si>
    <t>Aydin</t>
  </si>
  <si>
    <t>Islam</t>
  </si>
  <si>
    <t xml:space="preserve">CYNTHIA </t>
  </si>
  <si>
    <t>TA</t>
  </si>
  <si>
    <t>Iromi</t>
  </si>
  <si>
    <t>Guerra-Perez</t>
  </si>
  <si>
    <t>Sahar</t>
  </si>
  <si>
    <t>Alcozai</t>
  </si>
  <si>
    <t>Arav</t>
  </si>
  <si>
    <t>Bhosle</t>
  </si>
  <si>
    <t>Donghoon</t>
  </si>
  <si>
    <t>Jihoon</t>
  </si>
  <si>
    <t>Huang</t>
  </si>
  <si>
    <t>Ford</t>
  </si>
  <si>
    <t>Schubkegel</t>
  </si>
  <si>
    <t>Junyi</t>
  </si>
  <si>
    <t>Frenzel</t>
  </si>
  <si>
    <t>Norah</t>
  </si>
  <si>
    <t>Judah</t>
  </si>
  <si>
    <t>Bloxham</t>
  </si>
  <si>
    <t>Isabel</t>
  </si>
  <si>
    <t>Ajalae</t>
  </si>
  <si>
    <t>Iden</t>
  </si>
  <si>
    <t>Sheng</t>
  </si>
  <si>
    <t>Lucy</t>
  </si>
  <si>
    <t>Shattuck</t>
  </si>
  <si>
    <t>Lisha</t>
  </si>
  <si>
    <t>Nouhan</t>
  </si>
  <si>
    <t>Price</t>
  </si>
  <si>
    <t>Schaeffer</t>
  </si>
  <si>
    <t xml:space="preserve">Eduardo  </t>
  </si>
  <si>
    <t>Franco Calva</t>
  </si>
  <si>
    <t>Ayla</t>
  </si>
  <si>
    <t>Braz Calva</t>
  </si>
  <si>
    <t>Madeline</t>
  </si>
  <si>
    <t>Sheff</t>
  </si>
  <si>
    <t>Serena</t>
  </si>
  <si>
    <t>Chay</t>
  </si>
  <si>
    <t>Shawn Nigel</t>
  </si>
  <si>
    <t>Canonizado</t>
  </si>
  <si>
    <t>Thornton</t>
  </si>
  <si>
    <t>Amina</t>
  </si>
  <si>
    <t>Shikhalieva</t>
  </si>
  <si>
    <t>Aaron Zhengyang</t>
  </si>
  <si>
    <t>Xu</t>
  </si>
  <si>
    <t>Peterson</t>
  </si>
  <si>
    <t>Quinn</t>
  </si>
  <si>
    <t>Alper</t>
  </si>
  <si>
    <t>Kai-Zhan</t>
  </si>
  <si>
    <t>BLACK</t>
  </si>
  <si>
    <t>Tierney</t>
  </si>
  <si>
    <t>Fei-Tzen</t>
  </si>
  <si>
    <t>Claire</t>
  </si>
  <si>
    <t>Magira</t>
  </si>
  <si>
    <t>Butcher</t>
  </si>
  <si>
    <t>Posner-O'Connell</t>
  </si>
  <si>
    <t>Stephanie</t>
  </si>
  <si>
    <t>Yuen</t>
  </si>
  <si>
    <t>Jordan</t>
  </si>
  <si>
    <t>Engstrom</t>
  </si>
  <si>
    <t>Mathew</t>
  </si>
  <si>
    <t>Solano</t>
  </si>
  <si>
    <t>Hyunchan</t>
  </si>
  <si>
    <t>Jiho</t>
  </si>
  <si>
    <t>Chung</t>
  </si>
  <si>
    <t>Brower</t>
  </si>
  <si>
    <t>Alexis</t>
  </si>
  <si>
    <t>Jeffery</t>
  </si>
  <si>
    <t>Lepard</t>
  </si>
  <si>
    <t>Rioux</t>
  </si>
  <si>
    <t>Tivon</t>
  </si>
  <si>
    <t>Alankrita</t>
  </si>
  <si>
    <t>Ghosh</t>
  </si>
  <si>
    <t>Vera</t>
  </si>
  <si>
    <t>Martinovic</t>
  </si>
  <si>
    <t>Gao</t>
  </si>
  <si>
    <t>Shion</t>
  </si>
  <si>
    <t>Murakawa</t>
  </si>
  <si>
    <t>Betancourt</t>
  </si>
  <si>
    <t>Jerard Caleb</t>
  </si>
  <si>
    <t>Garcia</t>
  </si>
  <si>
    <t>Ilaria</t>
  </si>
  <si>
    <t>Cielo</t>
  </si>
  <si>
    <t>Ameia</t>
  </si>
  <si>
    <t>Mikula-Noble</t>
  </si>
  <si>
    <t>Cher</t>
  </si>
  <si>
    <t>Jiang</t>
  </si>
  <si>
    <t>Wesley</t>
  </si>
  <si>
    <t>Prestileo</t>
  </si>
  <si>
    <t>Jay</t>
  </si>
  <si>
    <t>McCormick</t>
  </si>
  <si>
    <t>Caroline</t>
  </si>
  <si>
    <t>Sherrer</t>
  </si>
  <si>
    <t>Ta</t>
  </si>
  <si>
    <t xml:space="preserve">Shayne </t>
  </si>
  <si>
    <t>Chong</t>
  </si>
  <si>
    <t>Lou</t>
  </si>
  <si>
    <t>Sandra</t>
  </si>
  <si>
    <t>Elise</t>
  </si>
  <si>
    <t>Yolian</t>
  </si>
  <si>
    <t>Lao</t>
  </si>
  <si>
    <t>Brandson</t>
  </si>
  <si>
    <t>Hemanth</t>
  </si>
  <si>
    <t>Anantha</t>
  </si>
  <si>
    <t>Jau</t>
  </si>
  <si>
    <t>Caitlin</t>
  </si>
  <si>
    <t>Lowe</t>
  </si>
  <si>
    <t>Kirkpatrick</t>
  </si>
  <si>
    <t>Baek</t>
  </si>
  <si>
    <t>Ivan</t>
  </si>
  <si>
    <t>Sung</t>
  </si>
  <si>
    <t>Saipravallika</t>
  </si>
  <si>
    <t>Chamarthi</t>
  </si>
  <si>
    <t>Kyle</t>
  </si>
  <si>
    <t>Owen</t>
  </si>
  <si>
    <t>Lockwood</t>
  </si>
  <si>
    <t>Eugene</t>
  </si>
  <si>
    <t>Samhita</t>
  </si>
  <si>
    <t>Vongala</t>
  </si>
  <si>
    <t>Baigelman</t>
  </si>
  <si>
    <t>Chasen James</t>
  </si>
  <si>
    <t>Ryden</t>
  </si>
  <si>
    <t>Say</t>
  </si>
  <si>
    <t>Steven</t>
  </si>
  <si>
    <t>Zhang</t>
  </si>
  <si>
    <t>Jiaan</t>
  </si>
  <si>
    <t>DAVE</t>
  </si>
  <si>
    <t>Cayden</t>
  </si>
  <si>
    <t>Arush</t>
  </si>
  <si>
    <t>Borole</t>
  </si>
  <si>
    <t>Roen Curtis</t>
  </si>
  <si>
    <t>MENDOZA</t>
  </si>
  <si>
    <t>Neorah</t>
  </si>
  <si>
    <t>kuzhuppallil</t>
  </si>
  <si>
    <t>Hu</t>
  </si>
  <si>
    <t>Liesemeyer</t>
  </si>
  <si>
    <t>Cindy</t>
  </si>
  <si>
    <t>Shen</t>
  </si>
  <si>
    <t>Krishnapriya</t>
  </si>
  <si>
    <t>VIJAYAKUMAR</t>
  </si>
  <si>
    <t>Aarav</t>
  </si>
  <si>
    <t>MADAN</t>
  </si>
  <si>
    <t>Anirudh</t>
  </si>
  <si>
    <t>Berry</t>
  </si>
  <si>
    <t>Keene</t>
  </si>
  <si>
    <t>Singh</t>
  </si>
  <si>
    <t>Jiana</t>
  </si>
  <si>
    <t>Shah</t>
  </si>
  <si>
    <t>Harris</t>
  </si>
  <si>
    <t>Oriordan</t>
  </si>
  <si>
    <t>Mastis</t>
  </si>
  <si>
    <t>Minjun</t>
  </si>
  <si>
    <t>Gim</t>
  </si>
  <si>
    <t>Colby</t>
  </si>
  <si>
    <t>Hung</t>
  </si>
  <si>
    <t>Shelby</t>
  </si>
  <si>
    <t>Jozaia</t>
  </si>
  <si>
    <t>Sanchez Cabrera</t>
  </si>
  <si>
    <t xml:space="preserve">Chase </t>
  </si>
  <si>
    <t>Gerber</t>
  </si>
  <si>
    <t xml:space="preserve">Isabel </t>
  </si>
  <si>
    <t>Brad</t>
  </si>
  <si>
    <t>Urbiztondo</t>
  </si>
  <si>
    <t>Winston</t>
  </si>
  <si>
    <t>Inty</t>
  </si>
  <si>
    <t>Hunt</t>
  </si>
  <si>
    <t>Jamez</t>
  </si>
  <si>
    <t>MARTINEZ</t>
  </si>
  <si>
    <t>Rivera</t>
  </si>
  <si>
    <t>Pae</t>
  </si>
  <si>
    <t>Madelyn</t>
  </si>
  <si>
    <t>Bruin</t>
  </si>
  <si>
    <t>Jackson</t>
  </si>
  <si>
    <t>BRUIN</t>
  </si>
  <si>
    <t>Layton</t>
  </si>
  <si>
    <t>Leanna</t>
  </si>
  <si>
    <t>Izabella</t>
  </si>
  <si>
    <t>Evangelista</t>
  </si>
  <si>
    <t>Nicole</t>
  </si>
  <si>
    <t>Brunelle</t>
  </si>
  <si>
    <t>Vuong</t>
  </si>
  <si>
    <t>Junhun</t>
  </si>
  <si>
    <t>Sydney</t>
  </si>
  <si>
    <t>Blaisdell</t>
  </si>
  <si>
    <t>Noella</t>
  </si>
  <si>
    <t>Dahun</t>
  </si>
  <si>
    <t>Terrazas Izquierdo</t>
  </si>
  <si>
    <t>Ishitha</t>
  </si>
  <si>
    <t>SREEVISAKH</t>
  </si>
  <si>
    <t>Kathryn</t>
  </si>
  <si>
    <t>INGAR</t>
  </si>
  <si>
    <t>Louis</t>
  </si>
  <si>
    <t>Picariello</t>
  </si>
  <si>
    <t>Konno-Lum</t>
  </si>
  <si>
    <t>Nebika</t>
  </si>
  <si>
    <t>Adhikari</t>
  </si>
  <si>
    <t>Sharrock</t>
  </si>
  <si>
    <t>Moncada cruz</t>
  </si>
  <si>
    <t>Moncada  cruz</t>
  </si>
  <si>
    <t>Frausto</t>
  </si>
  <si>
    <t>Finn</t>
  </si>
  <si>
    <t>Theno</t>
  </si>
  <si>
    <t>Destiny</t>
  </si>
  <si>
    <t>Nabya</t>
  </si>
  <si>
    <t xml:space="preserve">Sharma </t>
  </si>
  <si>
    <t>Weir</t>
  </si>
  <si>
    <t>Reece</t>
  </si>
  <si>
    <t>Fleshman</t>
  </si>
  <si>
    <t xml:space="preserve"> Alyssa</t>
  </si>
  <si>
    <t>Zahra</t>
  </si>
  <si>
    <t>Ghadimi Khasraghy</t>
  </si>
  <si>
    <t>Ferdman</t>
  </si>
  <si>
    <t>Luke</t>
  </si>
  <si>
    <t>Andrew H.</t>
  </si>
  <si>
    <t xml:space="preserve"> Brian </t>
  </si>
  <si>
    <t>Rhee</t>
  </si>
  <si>
    <t>ARWA</t>
  </si>
  <si>
    <t>HUSSAIN</t>
  </si>
  <si>
    <t>Eemaan</t>
  </si>
  <si>
    <t>Khan</t>
  </si>
  <si>
    <t>Marold</t>
  </si>
  <si>
    <t xml:space="preserve"> Amalia</t>
  </si>
  <si>
    <t>Perotto</t>
  </si>
  <si>
    <t>Epps</t>
  </si>
  <si>
    <t>Jadyn</t>
  </si>
  <si>
    <t>Kirch</t>
  </si>
  <si>
    <t xml:space="preserve"> HANNY</t>
  </si>
  <si>
    <t xml:space="preserve"> Seoyoon</t>
  </si>
  <si>
    <t>Marshall</t>
  </si>
  <si>
    <t>Tamura</t>
  </si>
  <si>
    <t>Cralle</t>
  </si>
  <si>
    <t>Rawle</t>
  </si>
  <si>
    <t>Rodriguez-Ayon</t>
  </si>
  <si>
    <t>Scherr</t>
  </si>
  <si>
    <t>Lopez</t>
  </si>
  <si>
    <t>Ernesto</t>
  </si>
  <si>
    <t>Marium</t>
  </si>
  <si>
    <t xml:space="preserve">Habib </t>
  </si>
  <si>
    <t>Tala</t>
  </si>
  <si>
    <t>LOUIE</t>
  </si>
  <si>
    <t>Iris</t>
  </si>
  <si>
    <t xml:space="preserve">Dan </t>
  </si>
  <si>
    <t>Dias Ortiz</t>
  </si>
  <si>
    <t>SHAW</t>
  </si>
  <si>
    <t>Edgar</t>
  </si>
  <si>
    <t>NG</t>
  </si>
  <si>
    <t>Kyomin</t>
  </si>
  <si>
    <t>Vihaan</t>
  </si>
  <si>
    <t>MEHTA</t>
  </si>
  <si>
    <t>Ananya</t>
  </si>
  <si>
    <t>Justus</t>
  </si>
  <si>
    <t>CHUN</t>
  </si>
  <si>
    <t>Crimson</t>
  </si>
  <si>
    <t>VILLANUEVA</t>
  </si>
  <si>
    <t>BARGAS</t>
  </si>
  <si>
    <t>Giancarlo</t>
  </si>
  <si>
    <t>Barcenas</t>
  </si>
  <si>
    <t>Shanaya</t>
  </si>
  <si>
    <t>SHAH</t>
  </si>
  <si>
    <t>Mario</t>
  </si>
  <si>
    <t>Geraldine</t>
  </si>
  <si>
    <t>AGUSTIN</t>
  </si>
  <si>
    <t>Virat</t>
  </si>
  <si>
    <t>GAGGAR</t>
  </si>
  <si>
    <t>Eliah</t>
  </si>
  <si>
    <t>Amarak</t>
  </si>
  <si>
    <t>CHHIN</t>
  </si>
  <si>
    <t>Byron</t>
  </si>
  <si>
    <t>Helena</t>
  </si>
  <si>
    <t>Her</t>
  </si>
  <si>
    <t>Hyun Jun</t>
  </si>
  <si>
    <t>Zavery</t>
  </si>
  <si>
    <t>ANDERSEN</t>
  </si>
  <si>
    <t>SOLORZANO WONG</t>
  </si>
  <si>
    <t>ZENG</t>
  </si>
  <si>
    <t>Sara</t>
  </si>
  <si>
    <t>Golas</t>
  </si>
  <si>
    <t>CHO</t>
  </si>
  <si>
    <t>Diana</t>
  </si>
  <si>
    <t xml:space="preserve">Amelia </t>
  </si>
  <si>
    <t>Kwak</t>
  </si>
  <si>
    <t>Ashih</t>
  </si>
  <si>
    <t>Rylee</t>
  </si>
  <si>
    <t>GO</t>
  </si>
  <si>
    <t>Hudson</t>
  </si>
  <si>
    <t xml:space="preserve">Laila </t>
  </si>
  <si>
    <t>Noel</t>
  </si>
  <si>
    <t>Beixi</t>
  </si>
  <si>
    <t>Liang</t>
  </si>
  <si>
    <t>Kieda</t>
  </si>
  <si>
    <t>Pope</t>
  </si>
  <si>
    <t>Elayne</t>
  </si>
  <si>
    <t>Starr</t>
  </si>
  <si>
    <t>YANG</t>
  </si>
  <si>
    <t xml:space="preserve">Valeria </t>
  </si>
  <si>
    <t xml:space="preserve">Camero </t>
  </si>
  <si>
    <t>Ariana</t>
  </si>
  <si>
    <t>Weber</t>
  </si>
  <si>
    <t xml:space="preserve">Jian </t>
  </si>
  <si>
    <t>Shin</t>
  </si>
  <si>
    <t>Bantug</t>
  </si>
  <si>
    <t>Jayla</t>
  </si>
  <si>
    <t>Tim</t>
  </si>
  <si>
    <t>Templeton</t>
  </si>
  <si>
    <t>Garrido</t>
  </si>
  <si>
    <t>Daxton</t>
  </si>
  <si>
    <t>WALDRON</t>
  </si>
  <si>
    <t>Toribio</t>
  </si>
  <si>
    <t>Lopez Rico</t>
  </si>
  <si>
    <t>Milan</t>
  </si>
  <si>
    <t>Gupta</t>
  </si>
  <si>
    <t>Leena</t>
  </si>
  <si>
    <t>Joel</t>
  </si>
  <si>
    <t>Holley</t>
  </si>
  <si>
    <t>Azalea</t>
  </si>
  <si>
    <t>PELLEY</t>
  </si>
  <si>
    <t>Simon</t>
  </si>
  <si>
    <t>Kane</t>
  </si>
  <si>
    <t xml:space="preserve">Kenda </t>
  </si>
  <si>
    <t>Headley</t>
  </si>
  <si>
    <t>Aubrey</t>
  </si>
  <si>
    <t>Corey</t>
  </si>
  <si>
    <t>Camden</t>
  </si>
  <si>
    <t>Paul</t>
  </si>
  <si>
    <t>Heefner</t>
  </si>
  <si>
    <t>Jase</t>
  </si>
  <si>
    <t>Cadiz</t>
  </si>
  <si>
    <t>Esteban</t>
  </si>
  <si>
    <t>Sosa</t>
  </si>
  <si>
    <t>Valbuena</t>
  </si>
  <si>
    <t>Elise Cecilia</t>
  </si>
  <si>
    <t>Ramos</t>
  </si>
  <si>
    <t>RUBY</t>
  </si>
  <si>
    <t>CAMP</t>
  </si>
  <si>
    <t>VANESSA</t>
  </si>
  <si>
    <t>DODSON</t>
  </si>
  <si>
    <t>Nicolette</t>
  </si>
  <si>
    <t>Juarez</t>
  </si>
  <si>
    <t>Taylor</t>
  </si>
  <si>
    <t>Sun</t>
  </si>
  <si>
    <t>Ronin</t>
  </si>
  <si>
    <t>SHUCHEN</t>
  </si>
  <si>
    <t>ZHOU</t>
  </si>
  <si>
    <t>Dahna</t>
  </si>
  <si>
    <t>Tao</t>
  </si>
  <si>
    <t>Dayne</t>
  </si>
  <si>
    <t>Bakhodir</t>
  </si>
  <si>
    <t>Alovkonov</t>
  </si>
  <si>
    <t>Amelia Jo</t>
  </si>
  <si>
    <t>LIBBY</t>
  </si>
  <si>
    <t>Rangel</t>
  </si>
  <si>
    <t>Linnea</t>
  </si>
  <si>
    <t>FORSLIN</t>
  </si>
  <si>
    <t>Devin</t>
  </si>
  <si>
    <t>Fischer</t>
  </si>
  <si>
    <t>Dillon</t>
  </si>
  <si>
    <t>Nathaniel</t>
  </si>
  <si>
    <t>miguel</t>
  </si>
  <si>
    <t>encinas</t>
  </si>
  <si>
    <t>daniel</t>
  </si>
  <si>
    <t>Gundersen</t>
  </si>
  <si>
    <t>Anaiah</t>
  </si>
  <si>
    <t>Lalawai</t>
  </si>
  <si>
    <t>Esekiel</t>
  </si>
  <si>
    <t>CHICO</t>
  </si>
  <si>
    <t>Ramona</t>
  </si>
  <si>
    <t>Calvin</t>
  </si>
  <si>
    <t>Kaden</t>
  </si>
  <si>
    <t>Michiru</t>
  </si>
  <si>
    <t>Tsuchiya</t>
  </si>
  <si>
    <t>Jace</t>
  </si>
  <si>
    <t>Glebus</t>
  </si>
  <si>
    <t>Bennet</t>
  </si>
  <si>
    <t>Kaya</t>
  </si>
  <si>
    <t>Warner</t>
  </si>
  <si>
    <t>Elias M</t>
  </si>
  <si>
    <t>Archisha</t>
  </si>
  <si>
    <t>Maurya</t>
  </si>
  <si>
    <t>Burnham</t>
  </si>
  <si>
    <t>Jeongyu</t>
  </si>
  <si>
    <t>Henry</t>
  </si>
  <si>
    <t>Jimenez</t>
  </si>
  <si>
    <t>Roe</t>
  </si>
  <si>
    <t>Ramirez</t>
  </si>
  <si>
    <t>Madison</t>
  </si>
  <si>
    <t>NUGROHO</t>
  </si>
  <si>
    <t>Christian</t>
  </si>
  <si>
    <t>MURRAY</t>
  </si>
  <si>
    <t>Sergio</t>
  </si>
  <si>
    <t>BARRAGAN</t>
  </si>
  <si>
    <t>Kaelyn</t>
  </si>
  <si>
    <t>Chow</t>
  </si>
  <si>
    <t>SUEN</t>
  </si>
  <si>
    <t>Jaeho</t>
  </si>
  <si>
    <t>Juliana</t>
  </si>
  <si>
    <t>Calderon-Gomez</t>
  </si>
  <si>
    <t>Charissa</t>
  </si>
  <si>
    <t>Bertels</t>
  </si>
  <si>
    <t>Pingenot</t>
  </si>
  <si>
    <t>HEE</t>
  </si>
  <si>
    <t>MCCARTHY</t>
  </si>
  <si>
    <t>Gabrielle</t>
  </si>
  <si>
    <t>Salvador</t>
  </si>
  <si>
    <t>BUI</t>
  </si>
  <si>
    <t>Summer Aeryn</t>
  </si>
  <si>
    <t>CABRERA</t>
  </si>
  <si>
    <t>LUI</t>
  </si>
  <si>
    <t>Magdalena</t>
  </si>
  <si>
    <t>Maher</t>
  </si>
  <si>
    <t>Nawaldeep</t>
  </si>
  <si>
    <t>BOMRAH</t>
  </si>
  <si>
    <t>SANJITH</t>
  </si>
  <si>
    <t>CHIDAMBARAM</t>
  </si>
  <si>
    <t>Alice</t>
  </si>
  <si>
    <t>ANNIKA</t>
  </si>
  <si>
    <t>Liden</t>
  </si>
  <si>
    <t>PENG</t>
  </si>
  <si>
    <t>JANG</t>
  </si>
  <si>
    <t>Antonia Toni</t>
  </si>
  <si>
    <t>Felix</t>
  </si>
  <si>
    <t>MORENO</t>
  </si>
  <si>
    <t>Layli</t>
  </si>
  <si>
    <t>DARABI</t>
  </si>
  <si>
    <t>Nayson</t>
  </si>
  <si>
    <t>Ayden</t>
  </si>
  <si>
    <t>JEONG</t>
  </si>
  <si>
    <t>WHANG</t>
  </si>
  <si>
    <t>Sahana</t>
  </si>
  <si>
    <t>MAHESH</t>
  </si>
  <si>
    <t>Lacap</t>
  </si>
  <si>
    <t>Linfield</t>
  </si>
  <si>
    <t>Gianna</t>
  </si>
  <si>
    <t>Vivian</t>
  </si>
  <si>
    <t>Bonini</t>
  </si>
  <si>
    <t>Aponte</t>
  </si>
  <si>
    <t>Ingyung</t>
  </si>
  <si>
    <t>JUNG</t>
  </si>
  <si>
    <t>Yaerang</t>
  </si>
  <si>
    <t>Richards</t>
  </si>
  <si>
    <t>Ruben</t>
  </si>
  <si>
    <t>Bhowmik</t>
  </si>
  <si>
    <t>Madilyn</t>
  </si>
  <si>
    <t>VENTANILLA</t>
  </si>
  <si>
    <t>Riya</t>
  </si>
  <si>
    <t>Kansal</t>
  </si>
  <si>
    <t>Aaron</t>
  </si>
  <si>
    <t>Liam James</t>
  </si>
  <si>
    <t>Hawon</t>
  </si>
  <si>
    <t>Phan</t>
  </si>
  <si>
    <t>Alessandra</t>
  </si>
  <si>
    <t>PARROCHA</t>
  </si>
  <si>
    <t>Enzo</t>
  </si>
  <si>
    <t>Sofia brielle</t>
  </si>
  <si>
    <t>Dimayacyac</t>
  </si>
  <si>
    <t>Elisa</t>
  </si>
  <si>
    <t>Hachoue</t>
  </si>
  <si>
    <t>Thea</t>
  </si>
  <si>
    <t>Aidan</t>
  </si>
  <si>
    <t>Roth</t>
  </si>
  <si>
    <t>Cadence</t>
  </si>
  <si>
    <t>Bravo</t>
  </si>
  <si>
    <t>Faye</t>
  </si>
  <si>
    <t>Cahyadi</t>
  </si>
  <si>
    <t>Rodriguez</t>
  </si>
  <si>
    <t>Lilah</t>
  </si>
  <si>
    <t>Fiorella</t>
  </si>
  <si>
    <t>Tiberio</t>
  </si>
  <si>
    <t>Ritika</t>
  </si>
  <si>
    <t>HIREGOUDAR</t>
  </si>
  <si>
    <t>Violet</t>
  </si>
  <si>
    <t>Varghese</t>
  </si>
  <si>
    <t>Calle</t>
  </si>
  <si>
    <t>Nannette</t>
  </si>
  <si>
    <t>Kazan</t>
  </si>
  <si>
    <t>TANG</t>
  </si>
  <si>
    <t>Milo</t>
  </si>
  <si>
    <t>Vilain</t>
  </si>
  <si>
    <t>Richard</t>
  </si>
  <si>
    <t>CHEN</t>
  </si>
  <si>
    <t>Oliver</t>
  </si>
  <si>
    <t>Fleury</t>
  </si>
  <si>
    <t>Keona</t>
  </si>
  <si>
    <t>LAW</t>
  </si>
  <si>
    <t>Kolina</t>
  </si>
  <si>
    <t xml:space="preserve">Maysarabonu </t>
  </si>
  <si>
    <t>Sobirjonova</t>
  </si>
  <si>
    <t>DO</t>
  </si>
  <si>
    <t>LaBauve</t>
  </si>
  <si>
    <t>Haylea</t>
  </si>
  <si>
    <t>Amela</t>
  </si>
  <si>
    <t>Kadriu</t>
  </si>
  <si>
    <t>REEVES</t>
  </si>
  <si>
    <t>BUTLER</t>
  </si>
  <si>
    <t>Zhenya</t>
  </si>
  <si>
    <t>DZHAVGOVA</t>
  </si>
  <si>
    <t>Eliana</t>
  </si>
  <si>
    <t>ATKINSON</t>
  </si>
  <si>
    <t>Nixon</t>
  </si>
  <si>
    <t>Saikia</t>
  </si>
  <si>
    <t>Justine</t>
  </si>
  <si>
    <t>Levisee</t>
  </si>
  <si>
    <t>Delgado</t>
  </si>
  <si>
    <t>Herros</t>
  </si>
  <si>
    <t>Lane</t>
  </si>
  <si>
    <t>Epstien</t>
  </si>
  <si>
    <t>Kaiden</t>
  </si>
  <si>
    <t>Sullinger</t>
  </si>
  <si>
    <t>Cayson</t>
  </si>
  <si>
    <t>Wooldridge</t>
  </si>
  <si>
    <t>Ishan</t>
  </si>
  <si>
    <t>SENTHILVEL</t>
  </si>
  <si>
    <t>Milly</t>
  </si>
  <si>
    <t>Talia</t>
  </si>
  <si>
    <t>Mehaignerie</t>
  </si>
  <si>
    <t>Tawnia</t>
  </si>
  <si>
    <t>Ayala-Ramos</t>
  </si>
  <si>
    <t>GISELL</t>
  </si>
  <si>
    <t xml:space="preserve"> Lauren</t>
  </si>
  <si>
    <t>Sophie</t>
  </si>
  <si>
    <t>Avantika</t>
  </si>
  <si>
    <t>Mengade</t>
  </si>
  <si>
    <t>Avaneesh</t>
  </si>
  <si>
    <t>Yeun-ah</t>
  </si>
  <si>
    <t xml:space="preserve"> Po Lun</t>
  </si>
  <si>
    <t>Ting</t>
  </si>
  <si>
    <t>Eva</t>
  </si>
  <si>
    <t>Kralikova</t>
  </si>
  <si>
    <t>Avni</t>
  </si>
  <si>
    <t>BHARDWAJ</t>
  </si>
  <si>
    <t>Margot</t>
  </si>
  <si>
    <t>McGrath</t>
  </si>
  <si>
    <t>Jayce</t>
  </si>
  <si>
    <t>Yuktha</t>
  </si>
  <si>
    <t>Jonnalagadda</t>
  </si>
  <si>
    <t>Kaanelo</t>
  </si>
  <si>
    <t>Domingo</t>
  </si>
  <si>
    <t>Woohyung</t>
  </si>
  <si>
    <t xml:space="preserve"> Junyoung</t>
  </si>
  <si>
    <t>Alayshea</t>
  </si>
  <si>
    <t>BALSZ</t>
  </si>
  <si>
    <t xml:space="preserve"> Jaeyoung</t>
  </si>
  <si>
    <t xml:space="preserve">Aleksandr </t>
  </si>
  <si>
    <t>Bacci</t>
  </si>
  <si>
    <t>Rios</t>
  </si>
  <si>
    <t>MELANIE</t>
  </si>
  <si>
    <t>BACCI</t>
  </si>
  <si>
    <t>Gabriellah</t>
  </si>
  <si>
    <t>Crystal</t>
  </si>
  <si>
    <t>Jue</t>
  </si>
  <si>
    <t>Kimoni</t>
  </si>
  <si>
    <t>Davis</t>
  </si>
  <si>
    <t>Cici</t>
  </si>
  <si>
    <t>McKinney</t>
  </si>
  <si>
    <t xml:space="preserve"> William</t>
  </si>
  <si>
    <t xml:space="preserve"> Edwin</t>
  </si>
  <si>
    <t>Wagener</t>
  </si>
  <si>
    <t>Sufyan</t>
  </si>
  <si>
    <t>Ahmad</t>
  </si>
  <si>
    <t>ParaJunior</t>
  </si>
  <si>
    <t xml:space="preserve"> Isaac</t>
  </si>
  <si>
    <t>Gatica</t>
  </si>
  <si>
    <t>DALE WALDNER</t>
  </si>
  <si>
    <t>DIESTRO</t>
  </si>
  <si>
    <t>Khara</t>
  </si>
  <si>
    <t>Pastean</t>
  </si>
  <si>
    <t>Belmonte</t>
  </si>
  <si>
    <t xml:space="preserve"> Izahbella</t>
  </si>
  <si>
    <t>Mulero</t>
  </si>
  <si>
    <t>Eesley</t>
  </si>
  <si>
    <t xml:space="preserve"> Tung</t>
  </si>
  <si>
    <t>Lyric</t>
  </si>
  <si>
    <t>Munoz</t>
  </si>
  <si>
    <t xml:space="preserve"> Kyla</t>
  </si>
  <si>
    <t>Looney</t>
  </si>
  <si>
    <t>Hummel</t>
  </si>
  <si>
    <t>Julio</t>
  </si>
  <si>
    <t>Baalbaki</t>
  </si>
  <si>
    <t>Kendell</t>
  </si>
  <si>
    <t>De Leon Perez</t>
  </si>
  <si>
    <t>Yumi</t>
  </si>
  <si>
    <t>YEH</t>
  </si>
  <si>
    <t>Terri</t>
  </si>
  <si>
    <t>Dao</t>
  </si>
  <si>
    <t>Roussey</t>
  </si>
  <si>
    <t>Dawson</t>
  </si>
  <si>
    <t>Bean</t>
  </si>
  <si>
    <t>Mark Paul</t>
  </si>
  <si>
    <t>GUIMBATAN</t>
  </si>
  <si>
    <t>GUERRERO</t>
  </si>
  <si>
    <t>Guhan</t>
  </si>
  <si>
    <t>SURESH</t>
  </si>
  <si>
    <t>Viola</t>
  </si>
  <si>
    <t>Max</t>
  </si>
  <si>
    <t>Samantha</t>
  </si>
  <si>
    <t>Wu</t>
  </si>
  <si>
    <t>Karissa</t>
  </si>
  <si>
    <t>Wardhana</t>
  </si>
  <si>
    <t>Souza</t>
  </si>
  <si>
    <t>Bianka</t>
  </si>
  <si>
    <t xml:space="preserve"> Cameron</t>
  </si>
  <si>
    <t xml:space="preserve"> Mario</t>
  </si>
  <si>
    <t>Maltez III</t>
  </si>
  <si>
    <t xml:space="preserve"> Jinu</t>
  </si>
  <si>
    <t xml:space="preserve"> Saneyi</t>
  </si>
  <si>
    <t>Sanandi</t>
  </si>
  <si>
    <t xml:space="preserve"> Dhanashi</t>
  </si>
  <si>
    <t>Dhriti</t>
  </si>
  <si>
    <t xml:space="preserve"> Thompson</t>
  </si>
  <si>
    <t>Caicedo</t>
  </si>
  <si>
    <t>Maxwell</t>
  </si>
  <si>
    <t>Va</t>
  </si>
  <si>
    <t xml:space="preserve"> Andre</t>
  </si>
  <si>
    <t>Bastos Martins</t>
  </si>
  <si>
    <t xml:space="preserve"> Hannah</t>
  </si>
  <si>
    <t>Tieu</t>
  </si>
  <si>
    <t xml:space="preserve"> Anthony</t>
  </si>
  <si>
    <t xml:space="preserve"> Jade</t>
  </si>
  <si>
    <t>ELLIE</t>
  </si>
  <si>
    <t>Cierra</t>
  </si>
  <si>
    <t>San Roman</t>
  </si>
  <si>
    <t xml:space="preserve">Alejandra </t>
  </si>
  <si>
    <t xml:space="preserve">Romero </t>
  </si>
  <si>
    <t>Javier</t>
  </si>
  <si>
    <t>Romero</t>
  </si>
  <si>
    <t>Mariana</t>
  </si>
  <si>
    <t>Estrada</t>
  </si>
  <si>
    <t>Tadeo</t>
  </si>
  <si>
    <t>Vargas</t>
  </si>
  <si>
    <t>Nida</t>
  </si>
  <si>
    <t>Virabalin</t>
  </si>
  <si>
    <t>Amy</t>
  </si>
  <si>
    <t>Nivedha</t>
  </si>
  <si>
    <t>Jayaprakash</t>
  </si>
  <si>
    <t>Carolyn</t>
  </si>
  <si>
    <t>McCullough</t>
  </si>
  <si>
    <t>ParaUnder-30</t>
  </si>
  <si>
    <t xml:space="preserve"> Carolyn</t>
  </si>
  <si>
    <t>Lily</t>
  </si>
  <si>
    <t>Farnell</t>
  </si>
  <si>
    <t>You</t>
  </si>
  <si>
    <t xml:space="preserve">Rosalinda </t>
  </si>
  <si>
    <t>Caballero</t>
  </si>
  <si>
    <t>Millan</t>
  </si>
  <si>
    <t>Wei Wen</t>
  </si>
  <si>
    <t>Chun Min</t>
  </si>
  <si>
    <t>Ethan Zixuan</t>
  </si>
  <si>
    <t xml:space="preserve"> Donato</t>
  </si>
  <si>
    <t>Solorzano</t>
  </si>
  <si>
    <t>Calderon</t>
  </si>
  <si>
    <t>Tai</t>
  </si>
  <si>
    <t>Carreiro</t>
  </si>
  <si>
    <t>Kaizen</t>
  </si>
  <si>
    <t>Nekoba</t>
  </si>
  <si>
    <t>Jang</t>
  </si>
  <si>
    <t>Kingsley</t>
  </si>
  <si>
    <t>Alex</t>
  </si>
  <si>
    <t>Lohman</t>
  </si>
  <si>
    <t>Myca</t>
  </si>
  <si>
    <t>Ritrovato</t>
  </si>
  <si>
    <t>Quinton</t>
  </si>
  <si>
    <t>Mundie</t>
  </si>
  <si>
    <t>Advisha</t>
  </si>
  <si>
    <t>DWIVEDI</t>
  </si>
  <si>
    <t>Felicity</t>
  </si>
  <si>
    <t>Bendever</t>
  </si>
  <si>
    <t>Frances</t>
  </si>
  <si>
    <t>Bai</t>
  </si>
  <si>
    <t>Harripersad Aravena</t>
  </si>
  <si>
    <t>Leo</t>
  </si>
  <si>
    <t>zhang</t>
  </si>
  <si>
    <t>Saavedra</t>
  </si>
  <si>
    <t>Goh</t>
  </si>
  <si>
    <t xml:space="preserve"> Semaj</t>
  </si>
  <si>
    <t>Stewart</t>
  </si>
  <si>
    <t>Joanne</t>
  </si>
  <si>
    <t>Athina</t>
  </si>
  <si>
    <t>Jared</t>
  </si>
  <si>
    <t>Rebecca</t>
  </si>
  <si>
    <t>Chou</t>
  </si>
  <si>
    <t>Cheng</t>
  </si>
  <si>
    <t>Jiwon</t>
  </si>
  <si>
    <t>Avery</t>
  </si>
  <si>
    <t>Maytin</t>
  </si>
  <si>
    <t>Moon</t>
  </si>
  <si>
    <t>Sasha</t>
  </si>
  <si>
    <t>Adarsh</t>
  </si>
  <si>
    <t>Javvaji</t>
  </si>
  <si>
    <t>Keiffer</t>
  </si>
  <si>
    <t>Ryu Ryan</t>
  </si>
  <si>
    <t>Yamamoto</t>
  </si>
  <si>
    <t>Ankitha</t>
  </si>
  <si>
    <t>Doma</t>
  </si>
  <si>
    <t>Aayush</t>
  </si>
  <si>
    <t>Sonawadekar</t>
  </si>
  <si>
    <t>Kaylie</t>
  </si>
  <si>
    <t>Yeung</t>
  </si>
  <si>
    <t>Aron</t>
  </si>
  <si>
    <t>Macanip</t>
  </si>
  <si>
    <t>Wentao</t>
  </si>
  <si>
    <t>Kirthivarsha</t>
  </si>
  <si>
    <t>Sivakumar</t>
  </si>
  <si>
    <t>Tushar</t>
  </si>
  <si>
    <t>Shi</t>
  </si>
  <si>
    <t xml:space="preserve"> Evelynn</t>
  </si>
  <si>
    <t>Breuer</t>
  </si>
  <si>
    <t>Shana</t>
  </si>
  <si>
    <t>Eathan</t>
  </si>
  <si>
    <t>Schmidt</t>
  </si>
  <si>
    <t>Sierra</t>
  </si>
  <si>
    <t>Cowher</t>
  </si>
  <si>
    <t>Dresden</t>
  </si>
  <si>
    <t>Coyle</t>
  </si>
  <si>
    <t>Cameron</t>
  </si>
  <si>
    <t>McCallum</t>
  </si>
  <si>
    <t>Aria</t>
  </si>
  <si>
    <t xml:space="preserve">Annabella </t>
  </si>
  <si>
    <t>Spagna</t>
  </si>
  <si>
    <t>Papakalodoukas</t>
  </si>
  <si>
    <t>Rosa</t>
  </si>
  <si>
    <t>Son</t>
  </si>
  <si>
    <t>Misra</t>
  </si>
  <si>
    <t>Cooper</t>
  </si>
  <si>
    <t>Brigid</t>
  </si>
  <si>
    <t>Mack</t>
  </si>
  <si>
    <t>Eileen</t>
  </si>
  <si>
    <t>Kang</t>
  </si>
  <si>
    <t>Gionni</t>
  </si>
  <si>
    <t>PEARSON</t>
  </si>
  <si>
    <t>Hakhu</t>
  </si>
  <si>
    <t>Paw Mar</t>
  </si>
  <si>
    <t>Gay</t>
  </si>
  <si>
    <t>Silvestre</t>
  </si>
  <si>
    <t>Kiona</t>
  </si>
  <si>
    <t>Morales</t>
  </si>
  <si>
    <t>Khylay</t>
  </si>
  <si>
    <t>ANSAR</t>
  </si>
  <si>
    <t>ARMSTRONG</t>
  </si>
  <si>
    <t>Darren</t>
  </si>
  <si>
    <t>Ailey</t>
  </si>
  <si>
    <t>Brenden</t>
  </si>
  <si>
    <t>Page</t>
  </si>
  <si>
    <t>KLOCKPASCUCCI</t>
  </si>
  <si>
    <t>Nigel</t>
  </si>
  <si>
    <t>Kuzhuppallil</t>
  </si>
  <si>
    <t>Rylie</t>
  </si>
  <si>
    <t>Hodges</t>
  </si>
  <si>
    <t>Jocelyn</t>
  </si>
  <si>
    <t>Kaikho Osoji</t>
  </si>
  <si>
    <t>Mao</t>
  </si>
  <si>
    <t>Anik</t>
  </si>
  <si>
    <t>Thakor</t>
  </si>
  <si>
    <t>Aman</t>
  </si>
  <si>
    <t>THAKOR</t>
  </si>
  <si>
    <t>Eli</t>
  </si>
  <si>
    <t>VANG</t>
  </si>
  <si>
    <t>Chen Fue</t>
  </si>
  <si>
    <t>DELANI</t>
  </si>
  <si>
    <t>Jarret</t>
  </si>
  <si>
    <t>Rinderle</t>
  </si>
  <si>
    <t>Jet</t>
  </si>
  <si>
    <t>Chance</t>
  </si>
  <si>
    <t>ALBANO</t>
  </si>
  <si>
    <t>Puapen</t>
  </si>
  <si>
    <t>LOR</t>
  </si>
  <si>
    <t>Anson</t>
  </si>
  <si>
    <t>THAO</t>
  </si>
  <si>
    <t>Charlise</t>
  </si>
  <si>
    <t>Advaith</t>
  </si>
  <si>
    <t>Anil</t>
  </si>
  <si>
    <t>Declan</t>
  </si>
  <si>
    <t>Varrati</t>
  </si>
  <si>
    <t>Amogh</t>
  </si>
  <si>
    <t>BHARADWAJ</t>
  </si>
  <si>
    <t>Branom</t>
  </si>
  <si>
    <t>Harbin</t>
  </si>
  <si>
    <t>Dai</t>
  </si>
  <si>
    <t>Ayan</t>
  </si>
  <si>
    <t>Goel</t>
  </si>
  <si>
    <t>Gio</t>
  </si>
  <si>
    <t>Goff</t>
  </si>
  <si>
    <t>patrick</t>
  </si>
  <si>
    <t>valle</t>
  </si>
  <si>
    <t>Erick</t>
  </si>
  <si>
    <t>Nerio</t>
  </si>
  <si>
    <t>Zhou</t>
  </si>
  <si>
    <t>Yaana</t>
  </si>
  <si>
    <t>POPAT</t>
  </si>
  <si>
    <t>Anakin Gregory</t>
  </si>
  <si>
    <t>TAN</t>
  </si>
  <si>
    <t>Sherri</t>
  </si>
  <si>
    <t>Ore</t>
  </si>
  <si>
    <t>Shauri</t>
  </si>
  <si>
    <t>Potula</t>
  </si>
  <si>
    <t>Angelina</t>
  </si>
  <si>
    <t>Lapitan</t>
  </si>
  <si>
    <t>Womack</t>
  </si>
  <si>
    <t>Vinh</t>
  </si>
  <si>
    <t>Truong</t>
  </si>
  <si>
    <t>Erok</t>
  </si>
  <si>
    <t>Hee Yun</t>
  </si>
  <si>
    <t>Choi Kim</t>
  </si>
  <si>
    <t>Yuying</t>
  </si>
  <si>
    <t>Vongphakdy</t>
  </si>
  <si>
    <t>Arohi</t>
  </si>
  <si>
    <t>Tessi</t>
  </si>
  <si>
    <t>Jaxon</t>
  </si>
  <si>
    <t>Dio</t>
  </si>
  <si>
    <t xml:space="preserve">Haven </t>
  </si>
  <si>
    <t>Leapaga</t>
  </si>
  <si>
    <t>Sammie</t>
  </si>
  <si>
    <t>Pauley</t>
  </si>
  <si>
    <t>Jasciah</t>
  </si>
  <si>
    <t>Monteiro</t>
  </si>
  <si>
    <t>Goodman</t>
  </si>
  <si>
    <t>Luca</t>
  </si>
  <si>
    <t>Arthur</t>
  </si>
  <si>
    <t>Nicholas Sechan</t>
  </si>
  <si>
    <t xml:space="preserve">Jim </t>
  </si>
  <si>
    <t>Norris</t>
  </si>
  <si>
    <t>Orion</t>
  </si>
  <si>
    <t xml:space="preserve">Harper </t>
  </si>
  <si>
    <t xml:space="preserve">Kuczwara </t>
  </si>
  <si>
    <t>Noha</t>
  </si>
  <si>
    <t>Ohahid</t>
  </si>
  <si>
    <t>Baden</t>
  </si>
  <si>
    <t>Kowal</t>
  </si>
  <si>
    <t xml:space="preserve">Emet </t>
  </si>
  <si>
    <t>Rosario</t>
  </si>
  <si>
    <t>Nicolas</t>
  </si>
  <si>
    <t>Jasmin</t>
  </si>
  <si>
    <t>Palmer</t>
  </si>
  <si>
    <t>Jana</t>
  </si>
  <si>
    <t xml:space="preserve">Ricafort </t>
  </si>
  <si>
    <t>Esmeralda</t>
  </si>
  <si>
    <t>Rizo</t>
  </si>
  <si>
    <t>Paltzer</t>
  </si>
  <si>
    <t>Donna</t>
  </si>
  <si>
    <t>Joya</t>
  </si>
  <si>
    <t>San Pedro</t>
  </si>
  <si>
    <t>Chilkunda</t>
  </si>
  <si>
    <t>Guan</t>
  </si>
  <si>
    <t>Joey</t>
  </si>
  <si>
    <t>Filipanits</t>
  </si>
  <si>
    <t>Bullock</t>
  </si>
  <si>
    <t>Kaylana</t>
  </si>
  <si>
    <t>Jeryl</t>
  </si>
  <si>
    <t>Lewis</t>
  </si>
  <si>
    <t>Sevigny</t>
  </si>
  <si>
    <t xml:space="preserve">George T </t>
  </si>
  <si>
    <t>Shumaker</t>
  </si>
  <si>
    <t>Chevelle</t>
  </si>
  <si>
    <t>Larrabee</t>
  </si>
  <si>
    <t>Johnny</t>
  </si>
  <si>
    <t>Clemons</t>
  </si>
  <si>
    <t>Megan</t>
  </si>
  <si>
    <t>King</t>
  </si>
  <si>
    <t>Jeremiah</t>
  </si>
  <si>
    <t>Watkins</t>
  </si>
  <si>
    <t>Rona</t>
  </si>
  <si>
    <t>Swerdlow</t>
  </si>
  <si>
    <t>Dante</t>
  </si>
  <si>
    <t>Brooks</t>
  </si>
  <si>
    <t>Andy</t>
  </si>
  <si>
    <t>ALIYAH</t>
  </si>
  <si>
    <t>ESPIRITU</t>
  </si>
  <si>
    <t>Paisley</t>
  </si>
  <si>
    <t>Jayant</t>
  </si>
  <si>
    <t>Thadisetty</t>
  </si>
  <si>
    <t>Alani</t>
  </si>
  <si>
    <t>Marcene</t>
  </si>
  <si>
    <t>Baskett</t>
  </si>
  <si>
    <t>Kitana</t>
  </si>
  <si>
    <t>Creasey</t>
  </si>
  <si>
    <t>Summit</t>
  </si>
  <si>
    <t>Jensen</t>
  </si>
  <si>
    <t>Ayuna</t>
  </si>
  <si>
    <t>Devine</t>
  </si>
  <si>
    <t>Amalia</t>
  </si>
  <si>
    <t>Maldonado</t>
  </si>
  <si>
    <t>William Hongyi</t>
  </si>
  <si>
    <t>Carson</t>
  </si>
  <si>
    <t>Deepika</t>
  </si>
  <si>
    <t>RAMASAMY</t>
  </si>
  <si>
    <t>Meixner</t>
  </si>
  <si>
    <t>Vevina</t>
  </si>
  <si>
    <t>Fan</t>
  </si>
  <si>
    <t>Nivaan</t>
  </si>
  <si>
    <t>DHAMALE</t>
  </si>
  <si>
    <t>Bauer</t>
  </si>
  <si>
    <t>Ryker</t>
  </si>
  <si>
    <t>Martin</t>
  </si>
  <si>
    <t>Wynonna</t>
  </si>
  <si>
    <t>Bennett</t>
  </si>
  <si>
    <t>Villena</t>
  </si>
  <si>
    <t>Marylou</t>
  </si>
  <si>
    <t>Tawney</t>
  </si>
  <si>
    <t>Brantley</t>
  </si>
  <si>
    <t>WREN</t>
  </si>
  <si>
    <t>EVERLY</t>
  </si>
  <si>
    <t>BYON</t>
  </si>
  <si>
    <t>SEBASTIAN</t>
  </si>
  <si>
    <t>MOSQUERA</t>
  </si>
  <si>
    <t>Aitelhadj</t>
  </si>
  <si>
    <t>Boyee</t>
  </si>
  <si>
    <t>Karson</t>
  </si>
  <si>
    <t>Elaine</t>
  </si>
  <si>
    <t>RAVEN</t>
  </si>
  <si>
    <t>KITCHENS</t>
  </si>
  <si>
    <t>Balsten</t>
  </si>
  <si>
    <t>Malone</t>
  </si>
  <si>
    <t>Pranay</t>
  </si>
  <si>
    <t>MALINENI</t>
  </si>
  <si>
    <t>Grae</t>
  </si>
  <si>
    <t>McCarthy</t>
  </si>
  <si>
    <t>Asher</t>
  </si>
  <si>
    <t>McLain</t>
  </si>
  <si>
    <t>Beau</t>
  </si>
  <si>
    <t>Porter</t>
  </si>
  <si>
    <t>Gerard</t>
  </si>
  <si>
    <t>Meggs</t>
  </si>
  <si>
    <t>Mackenzie</t>
  </si>
  <si>
    <t>Teagan</t>
  </si>
  <si>
    <t>Daugherty</t>
  </si>
  <si>
    <t>Banaiah</t>
  </si>
  <si>
    <t>Galindo</t>
  </si>
  <si>
    <t>Lindsey</t>
  </si>
  <si>
    <t>Laura</t>
  </si>
  <si>
    <t xml:space="preserve">Ryan </t>
  </si>
  <si>
    <t>Pream</t>
  </si>
  <si>
    <t>Church</t>
  </si>
  <si>
    <t>Ibrahim</t>
  </si>
  <si>
    <t>Cirat</t>
  </si>
  <si>
    <t>Miles</t>
  </si>
  <si>
    <t>Ruiz</t>
  </si>
  <si>
    <t>Adam</t>
  </si>
  <si>
    <t>Lagobi</t>
  </si>
  <si>
    <t>Issac</t>
  </si>
  <si>
    <t>GRIGGS</t>
  </si>
  <si>
    <t xml:space="preserve">Amber </t>
  </si>
  <si>
    <t>Quito</t>
  </si>
  <si>
    <t xml:space="preserve">Victoria </t>
  </si>
  <si>
    <t>Scattaglia</t>
  </si>
  <si>
    <t>Vo</t>
  </si>
  <si>
    <t>Daneen</t>
  </si>
  <si>
    <t>Jones</t>
  </si>
  <si>
    <t>Mannat</t>
  </si>
  <si>
    <t>BADH</t>
  </si>
  <si>
    <t>Taran</t>
  </si>
  <si>
    <t>Shush</t>
  </si>
  <si>
    <t>Younis</t>
  </si>
  <si>
    <t>edison</t>
  </si>
  <si>
    <t>bagaipo</t>
  </si>
  <si>
    <t>BAUGHER</t>
  </si>
  <si>
    <t>Arman Joseph</t>
  </si>
  <si>
    <t>Juanitas</t>
  </si>
  <si>
    <t>Elon</t>
  </si>
  <si>
    <t>Villalobos</t>
  </si>
  <si>
    <t>Sharp</t>
  </si>
  <si>
    <t>Vishwas</t>
  </si>
  <si>
    <t>Raviraja</t>
  </si>
  <si>
    <t>Summer</t>
  </si>
  <si>
    <t>Cuebas</t>
  </si>
  <si>
    <t>Maggie</t>
  </si>
  <si>
    <t>Keryte</t>
  </si>
  <si>
    <t>Molly</t>
  </si>
  <si>
    <t>Meng</t>
  </si>
  <si>
    <t>Anastasia</t>
  </si>
  <si>
    <t>Sergheev</t>
  </si>
  <si>
    <t>Ellie</t>
  </si>
  <si>
    <t xml:space="preserve">Ethen </t>
  </si>
  <si>
    <t xml:space="preserve">Genesis </t>
  </si>
  <si>
    <t>Pascual</t>
  </si>
  <si>
    <t xml:space="preserve">Juan  </t>
  </si>
  <si>
    <t>Lozano</t>
  </si>
  <si>
    <t>Isaiah</t>
  </si>
  <si>
    <t>RUIZ</t>
  </si>
  <si>
    <t xml:space="preserve">Malana </t>
  </si>
  <si>
    <t>Nora</t>
  </si>
  <si>
    <t>Armario</t>
  </si>
  <si>
    <t>Joanna</t>
  </si>
  <si>
    <t>Linnell</t>
  </si>
  <si>
    <t>Ellis</t>
  </si>
  <si>
    <t xml:space="preserve">Chik </t>
  </si>
  <si>
    <t>Howard</t>
  </si>
  <si>
    <t>Manzaro</t>
  </si>
  <si>
    <t>Khor</t>
  </si>
  <si>
    <t>Leanne</t>
  </si>
  <si>
    <t>Mallari</t>
  </si>
  <si>
    <t>Leilahni</t>
  </si>
  <si>
    <t>LENZY</t>
  </si>
  <si>
    <t>YOUNG</t>
  </si>
  <si>
    <t>Letizia Lore'</t>
  </si>
  <si>
    <t>Gutierrez</t>
  </si>
  <si>
    <t xml:space="preserve">Zoe </t>
  </si>
  <si>
    <t>Ingusan</t>
  </si>
  <si>
    <t>Greyson</t>
  </si>
  <si>
    <t>Castillo</t>
  </si>
  <si>
    <t>Shekinah</t>
  </si>
  <si>
    <t>Pacson</t>
  </si>
  <si>
    <t xml:space="preserve">Ellison </t>
  </si>
  <si>
    <t>Alvidrez</t>
  </si>
  <si>
    <t>Shea</t>
  </si>
  <si>
    <t>Kadous</t>
  </si>
  <si>
    <t xml:space="preserve">Chelsea </t>
  </si>
  <si>
    <t>Nie</t>
  </si>
  <si>
    <t>Bryant</t>
  </si>
  <si>
    <t>Hardy</t>
  </si>
  <si>
    <t>Woods</t>
  </si>
  <si>
    <t>Benjamin</t>
  </si>
  <si>
    <t>Cruz</t>
  </si>
  <si>
    <t>Journi</t>
  </si>
  <si>
    <t>Northington</t>
  </si>
  <si>
    <t>Yuri</t>
  </si>
  <si>
    <t>Ou</t>
  </si>
  <si>
    <t>Tanner</t>
  </si>
  <si>
    <t>Farris</t>
  </si>
  <si>
    <t>Miguel</t>
  </si>
  <si>
    <t>George Jr.</t>
  </si>
  <si>
    <t>Arsenal</t>
  </si>
  <si>
    <t xml:space="preserve">David </t>
  </si>
  <si>
    <t>Larsen</t>
  </si>
  <si>
    <t>Leon</t>
  </si>
  <si>
    <t>ROSALES</t>
  </si>
  <si>
    <t>Drake</t>
  </si>
  <si>
    <t>Richardson</t>
  </si>
  <si>
    <t>Masden</t>
  </si>
  <si>
    <t>Zachary</t>
  </si>
  <si>
    <t>Serene</t>
  </si>
  <si>
    <t>Skyleigh</t>
  </si>
  <si>
    <t xml:space="preserve">Elle </t>
  </si>
  <si>
    <t>Murphy</t>
  </si>
  <si>
    <t>Jillian</t>
  </si>
  <si>
    <t>Campollo</t>
  </si>
  <si>
    <t>Bali</t>
  </si>
  <si>
    <t>Coffman</t>
  </si>
  <si>
    <t>Meadow</t>
  </si>
  <si>
    <t>Helen</t>
  </si>
  <si>
    <t>Dizon</t>
  </si>
  <si>
    <t>Yeji</t>
  </si>
  <si>
    <t>Kong</t>
  </si>
  <si>
    <t>Heather</t>
  </si>
  <si>
    <t>Grodi</t>
  </si>
  <si>
    <t xml:space="preserve"> Busra</t>
  </si>
  <si>
    <t>Sabanci</t>
  </si>
  <si>
    <t>Shiran</t>
  </si>
  <si>
    <t>Abigail Ricci</t>
  </si>
  <si>
    <t>CADIZ</t>
  </si>
  <si>
    <t>Kenneth</t>
  </si>
  <si>
    <t>Paul Andre</t>
  </si>
  <si>
    <t>Golez</t>
  </si>
  <si>
    <t>LEIA</t>
  </si>
  <si>
    <t>PETERSON</t>
  </si>
  <si>
    <t xml:space="preserve">Baron </t>
  </si>
  <si>
    <t xml:space="preserve">Brody </t>
  </si>
  <si>
    <t>Dusoe</t>
  </si>
  <si>
    <t>Ryu</t>
  </si>
  <si>
    <t>Olive</t>
  </si>
  <si>
    <t>Calebrese</t>
  </si>
  <si>
    <t xml:space="preserve">Harvey </t>
  </si>
  <si>
    <t>Ian Yuan</t>
  </si>
  <si>
    <t>Junseo</t>
  </si>
  <si>
    <t>Xie</t>
  </si>
  <si>
    <t>ParaCadet</t>
  </si>
  <si>
    <t>Jomir</t>
  </si>
  <si>
    <t>Quizon</t>
  </si>
  <si>
    <t>Rayna</t>
  </si>
  <si>
    <t>Lamberti</t>
  </si>
  <si>
    <t>Jamison</t>
  </si>
  <si>
    <t>Jadelynn</t>
  </si>
  <si>
    <t>Kwong</t>
  </si>
  <si>
    <t>Austin</t>
  </si>
  <si>
    <t>Goei</t>
  </si>
  <si>
    <t>Gloria</t>
  </si>
  <si>
    <t>Cyrus</t>
  </si>
  <si>
    <t>Hui</t>
  </si>
  <si>
    <t>Krosky</t>
  </si>
  <si>
    <t>Lincoln</t>
  </si>
  <si>
    <t>Walton</t>
  </si>
  <si>
    <t>Savannah</t>
  </si>
  <si>
    <t>Eve</t>
  </si>
  <si>
    <t>Sullivan</t>
  </si>
  <si>
    <t>Fox</t>
  </si>
  <si>
    <t>Alec</t>
  </si>
  <si>
    <t>Avila</t>
  </si>
  <si>
    <t xml:space="preserve">Hector </t>
  </si>
  <si>
    <t>JOHNSON</t>
  </si>
  <si>
    <t>Yuan</t>
  </si>
  <si>
    <t>Zhu</t>
  </si>
  <si>
    <t>Christina</t>
  </si>
  <si>
    <t>Kosei</t>
  </si>
  <si>
    <t>Raymond</t>
  </si>
  <si>
    <t>Thiago</t>
  </si>
  <si>
    <t>DeLeon Perez</t>
  </si>
  <si>
    <t xml:space="preserve"> Constantinah</t>
  </si>
  <si>
    <t>Navreet</t>
  </si>
  <si>
    <t>CHAHAL</t>
  </si>
  <si>
    <t>Connolly</t>
  </si>
  <si>
    <t>Levy</t>
  </si>
  <si>
    <t>Lafferty</t>
  </si>
  <si>
    <t>Jabusch</t>
  </si>
  <si>
    <t>Abner</t>
  </si>
  <si>
    <t>Jadson</t>
  </si>
  <si>
    <t>Calis</t>
  </si>
  <si>
    <t>Baker</t>
  </si>
  <si>
    <t>Jennah</t>
  </si>
  <si>
    <t>Doukkali</t>
  </si>
  <si>
    <t>Bautista</t>
  </si>
  <si>
    <t>Mustafa</t>
  </si>
  <si>
    <t>Ali</t>
  </si>
  <si>
    <t>Jose</t>
  </si>
  <si>
    <t>Tepoz</t>
  </si>
  <si>
    <t>Deysi</t>
  </si>
  <si>
    <t>Branco</t>
  </si>
  <si>
    <t>Hazel</t>
  </si>
  <si>
    <t>Renata</t>
  </si>
  <si>
    <t>Guerra</t>
  </si>
  <si>
    <t>Cucalon</t>
  </si>
  <si>
    <t>Banner</t>
  </si>
  <si>
    <t>Journey</t>
  </si>
  <si>
    <t>Abram</t>
  </si>
  <si>
    <t>Arah</t>
  </si>
  <si>
    <t>Triest</t>
  </si>
  <si>
    <t>Alejandro</t>
  </si>
  <si>
    <t>Zoquier</t>
  </si>
  <si>
    <t>Emilia</t>
  </si>
  <si>
    <t>zoquier</t>
  </si>
  <si>
    <t>Liana</t>
  </si>
  <si>
    <t>Boyadjian</t>
  </si>
  <si>
    <t>Hunter</t>
  </si>
  <si>
    <t>THONGVATHSA</t>
  </si>
  <si>
    <t>Polyakov</t>
  </si>
  <si>
    <t>TRINH</t>
  </si>
  <si>
    <t>Talulah</t>
  </si>
  <si>
    <t>Shahan</t>
  </si>
  <si>
    <t>Viraaj</t>
  </si>
  <si>
    <t>Totla</t>
  </si>
  <si>
    <t xml:space="preserve">Joel </t>
  </si>
  <si>
    <t>TRENTON</t>
  </si>
  <si>
    <t>APRIL</t>
  </si>
  <si>
    <t>EMERICK</t>
  </si>
  <si>
    <t xml:space="preserve">Annemarie </t>
  </si>
  <si>
    <t>Legare</t>
  </si>
  <si>
    <t>Hsiung</t>
  </si>
  <si>
    <t>Taryn Jessica</t>
  </si>
  <si>
    <t>OCAMPO</t>
  </si>
  <si>
    <t>Zoe</t>
  </si>
  <si>
    <t>Syamala</t>
  </si>
  <si>
    <t>Timothy</t>
  </si>
  <si>
    <t>Harkness</t>
  </si>
  <si>
    <t xml:space="preserve">Samantha </t>
  </si>
  <si>
    <t>Kushner</t>
  </si>
  <si>
    <t>Vimpany</t>
  </si>
  <si>
    <t>Kallen</t>
  </si>
  <si>
    <t>Felsted</t>
  </si>
  <si>
    <t>Jaye</t>
  </si>
  <si>
    <t>BARTH</t>
  </si>
  <si>
    <t>Ezra</t>
  </si>
  <si>
    <t>Kunugiyama</t>
  </si>
  <si>
    <t>Marielle</t>
  </si>
  <si>
    <t>Uy</t>
  </si>
  <si>
    <t>Archer</t>
  </si>
  <si>
    <t>Cloyd</t>
  </si>
  <si>
    <t>Ashna</t>
  </si>
  <si>
    <t>Lall</t>
  </si>
  <si>
    <t>Naina</t>
  </si>
  <si>
    <t>Kavin</t>
  </si>
  <si>
    <t>Karunagaran</t>
  </si>
  <si>
    <t>DEEGAN</t>
  </si>
  <si>
    <t>Dominick</t>
  </si>
  <si>
    <t>Rosamilia</t>
  </si>
  <si>
    <t>Jee</t>
  </si>
  <si>
    <t>Aryaman</t>
  </si>
  <si>
    <t>Bhaskar</t>
  </si>
  <si>
    <t>Wisdom</t>
  </si>
  <si>
    <t>Caldwell</t>
  </si>
  <si>
    <t>Aryaa</t>
  </si>
  <si>
    <t>Arshia</t>
  </si>
  <si>
    <t>Patel</t>
  </si>
  <si>
    <t>RAMIREZ</t>
  </si>
  <si>
    <t>Cohn</t>
  </si>
  <si>
    <t>Levi</t>
  </si>
  <si>
    <t>CAMPAS</t>
  </si>
  <si>
    <t xml:space="preserve">Emma </t>
  </si>
  <si>
    <t>Fried</t>
  </si>
  <si>
    <t>Glendening</t>
  </si>
  <si>
    <t>Jonah</t>
  </si>
  <si>
    <t>KUOAHMAD</t>
  </si>
  <si>
    <t>Sahra</t>
  </si>
  <si>
    <t>Abhiram</t>
  </si>
  <si>
    <t>Konala</t>
  </si>
  <si>
    <t>Lavender</t>
  </si>
  <si>
    <t>LOUTHEN</t>
  </si>
  <si>
    <t>ACUNA</t>
  </si>
  <si>
    <t>Kimani</t>
  </si>
  <si>
    <t>Butler</t>
  </si>
  <si>
    <t>Jomalesa</t>
  </si>
  <si>
    <t>Sedra</t>
  </si>
  <si>
    <t>Mouammar</t>
  </si>
  <si>
    <t>Hye</t>
  </si>
  <si>
    <t>Kye</t>
  </si>
  <si>
    <t>Tridhara</t>
  </si>
  <si>
    <t>Mitta</t>
  </si>
  <si>
    <t>TG Taekwondo - Albany</t>
  </si>
  <si>
    <t>Andrei</t>
  </si>
  <si>
    <t>GUSAROV</t>
  </si>
  <si>
    <t>Jano</t>
  </si>
  <si>
    <t>Bronson</t>
  </si>
  <si>
    <t>Djaka</t>
  </si>
  <si>
    <t>Sano</t>
  </si>
  <si>
    <t>Kayden</t>
  </si>
  <si>
    <t>ALSOP</t>
  </si>
  <si>
    <t>Humberto</t>
  </si>
  <si>
    <t>Gonzalez Solis</t>
  </si>
  <si>
    <t>Hayden</t>
  </si>
  <si>
    <t>Torres</t>
  </si>
  <si>
    <t>Brooke</t>
  </si>
  <si>
    <t>Bathon</t>
  </si>
  <si>
    <t xml:space="preserve">Tatiana </t>
  </si>
  <si>
    <t xml:space="preserve">Benincasa </t>
  </si>
  <si>
    <t xml:space="preserve">Phoebe </t>
  </si>
  <si>
    <t>LUU</t>
  </si>
  <si>
    <t>Yajat</t>
  </si>
  <si>
    <t>DAHIYA</t>
  </si>
  <si>
    <t>Mahle</t>
  </si>
  <si>
    <t xml:space="preserve">Brandon </t>
  </si>
  <si>
    <t xml:space="preserve">McMenamin Lajara </t>
  </si>
  <si>
    <t>Prakruti</t>
  </si>
  <si>
    <t>Pal</t>
  </si>
  <si>
    <t>Saku</t>
  </si>
  <si>
    <t>Iwaya</t>
  </si>
  <si>
    <t>Harini</t>
  </si>
  <si>
    <t>Parthiban</t>
  </si>
  <si>
    <t xml:space="preserve">Alicelynn </t>
  </si>
  <si>
    <t>Lunardi</t>
  </si>
  <si>
    <t>Ariya</t>
  </si>
  <si>
    <t>Saha</t>
  </si>
  <si>
    <t>NIKOLE</t>
  </si>
  <si>
    <t>Amadeo</t>
  </si>
  <si>
    <t xml:space="preserve">Georgiana </t>
  </si>
  <si>
    <t>Readhead</t>
  </si>
  <si>
    <t>Lucius</t>
  </si>
  <si>
    <t>Siddhant</t>
  </si>
  <si>
    <t>SHARMA</t>
  </si>
  <si>
    <t>Addison</t>
  </si>
  <si>
    <t>LAGRAPPE</t>
  </si>
  <si>
    <t>Leonardo</t>
  </si>
  <si>
    <t>Yelynn</t>
  </si>
  <si>
    <t>Abdiel</t>
  </si>
  <si>
    <t>Montserrat</t>
  </si>
  <si>
    <t>VASQUEZ</t>
  </si>
  <si>
    <t xml:space="preserve">Jasmine </t>
  </si>
  <si>
    <t>Musterman</t>
  </si>
  <si>
    <t>Kristie</t>
  </si>
  <si>
    <t>Noelle</t>
  </si>
  <si>
    <t>Yun-Thayer</t>
  </si>
  <si>
    <t>Lyla</t>
  </si>
  <si>
    <t>Colvin</t>
  </si>
  <si>
    <t>Akshaya</t>
  </si>
  <si>
    <t>Vegiraju</t>
  </si>
  <si>
    <t>HUYNH</t>
  </si>
  <si>
    <t>Guilianna</t>
  </si>
  <si>
    <t>Garza</t>
  </si>
  <si>
    <t>Clark</t>
  </si>
  <si>
    <t>Madelynn</t>
  </si>
  <si>
    <t>Krishav</t>
  </si>
  <si>
    <t>Karki</t>
  </si>
  <si>
    <t>Mengyi</t>
  </si>
  <si>
    <t>Aquaro</t>
  </si>
  <si>
    <t>Colton</t>
  </si>
  <si>
    <t>Flaherty</t>
  </si>
  <si>
    <t>Kay</t>
  </si>
  <si>
    <t>Tongol</t>
  </si>
  <si>
    <t>GUTIERREZ</t>
  </si>
  <si>
    <t>Dennis</t>
  </si>
  <si>
    <t>ONG</t>
  </si>
  <si>
    <t>HWANGBO</t>
  </si>
  <si>
    <t xml:space="preserve"> Avery</t>
  </si>
  <si>
    <t>Haylynn</t>
  </si>
  <si>
    <t>Katelynn</t>
  </si>
  <si>
    <t>Haeun</t>
  </si>
  <si>
    <t>Lillian</t>
  </si>
  <si>
    <t>Heo</t>
  </si>
  <si>
    <t>Miyagi</t>
  </si>
  <si>
    <t>Lola</t>
  </si>
  <si>
    <t>Kispert</t>
  </si>
  <si>
    <t>Diane</t>
  </si>
  <si>
    <t>Adelyn</t>
  </si>
  <si>
    <t>VILLA</t>
  </si>
  <si>
    <t>Reutter</t>
  </si>
  <si>
    <t>Theo</t>
  </si>
  <si>
    <t>Wangmo</t>
  </si>
  <si>
    <t>Shomick</t>
  </si>
  <si>
    <t>Shefalee</t>
  </si>
  <si>
    <t xml:space="preserve"> Shine</t>
  </si>
  <si>
    <t>Reena Jeong</t>
  </si>
  <si>
    <t>Amaarah</t>
  </si>
  <si>
    <t>NIDHIN</t>
  </si>
  <si>
    <t>NEVAREZ</t>
  </si>
  <si>
    <t>DAON</t>
  </si>
  <si>
    <t>SION</t>
  </si>
  <si>
    <t>Baylee</t>
  </si>
  <si>
    <t>Brewer</t>
  </si>
  <si>
    <t>Mutiara</t>
  </si>
  <si>
    <t>QUITAIN</t>
  </si>
  <si>
    <t>Jeanlucca</t>
  </si>
  <si>
    <t>SALAZAR</t>
  </si>
  <si>
    <t>Chu</t>
  </si>
  <si>
    <t>Tvisha</t>
  </si>
  <si>
    <t>Beri</t>
  </si>
  <si>
    <t>Kashvi</t>
  </si>
  <si>
    <t>Yadav</t>
  </si>
  <si>
    <t>HOKAMA</t>
  </si>
  <si>
    <t>LUIS</t>
  </si>
  <si>
    <t>GARCIA</t>
  </si>
  <si>
    <t>Emmy</t>
  </si>
  <si>
    <t>Bonser</t>
  </si>
  <si>
    <t>Elsa</t>
  </si>
  <si>
    <t>Belen</t>
  </si>
  <si>
    <t>Melanie</t>
  </si>
  <si>
    <t>BOUFFORD</t>
  </si>
  <si>
    <t>Smriti</t>
  </si>
  <si>
    <t>Shrestha</t>
  </si>
  <si>
    <t>Saveer</t>
  </si>
  <si>
    <t>Thombre</t>
  </si>
  <si>
    <t>Donner</t>
  </si>
  <si>
    <t>Cha</t>
  </si>
  <si>
    <t>Aranza</t>
  </si>
  <si>
    <t>VENEGAS</t>
  </si>
  <si>
    <t>Naphaphone</t>
  </si>
  <si>
    <t>Rasavongseuk</t>
  </si>
  <si>
    <t xml:space="preserve"> Chloe</t>
  </si>
  <si>
    <t xml:space="preserve"> Claire</t>
  </si>
  <si>
    <t xml:space="preserve"> Yuxiao</t>
  </si>
  <si>
    <t>Kylie</t>
  </si>
  <si>
    <t>Molina Westlare</t>
  </si>
  <si>
    <t>Jordyn</t>
  </si>
  <si>
    <t>KATAYAMA</t>
  </si>
  <si>
    <t xml:space="preserve"> Jayleen </t>
  </si>
  <si>
    <t>Esther</t>
  </si>
  <si>
    <t xml:space="preserve"> James</t>
  </si>
  <si>
    <t>Gracyn</t>
  </si>
  <si>
    <t xml:space="preserve">Poulos </t>
  </si>
  <si>
    <t>Fansu</t>
  </si>
  <si>
    <t>shao</t>
  </si>
  <si>
    <t xml:space="preserve"> Marvin</t>
  </si>
  <si>
    <t xml:space="preserve"> Kate</t>
  </si>
  <si>
    <t>Gallagher</t>
  </si>
  <si>
    <t>Temujin</t>
  </si>
  <si>
    <t>Yeon</t>
  </si>
  <si>
    <t xml:space="preserve">Ezabella </t>
  </si>
  <si>
    <t>Nakour</t>
  </si>
  <si>
    <t>Anabella</t>
  </si>
  <si>
    <t>Fermic</t>
  </si>
  <si>
    <t>Eason</t>
  </si>
  <si>
    <t>Bao</t>
  </si>
  <si>
    <t>Dokyoung</t>
  </si>
  <si>
    <t xml:space="preserve">Usandivares </t>
  </si>
  <si>
    <t>Callan</t>
  </si>
  <si>
    <t>Sahni</t>
  </si>
  <si>
    <t>Mariah</t>
  </si>
  <si>
    <t>Francois</t>
  </si>
  <si>
    <t xml:space="preserve"> Amir</t>
  </si>
  <si>
    <t>Sindhu</t>
  </si>
  <si>
    <t>Pillai</t>
  </si>
  <si>
    <t xml:space="preserve"> Miru</t>
  </si>
  <si>
    <t xml:space="preserve"> Turi</t>
  </si>
  <si>
    <t>Hogan</t>
  </si>
  <si>
    <t xml:space="preserve"> Fabiola</t>
  </si>
  <si>
    <t>Cantera</t>
  </si>
  <si>
    <t xml:space="preserve"> Zoe</t>
  </si>
  <si>
    <t>Zen</t>
  </si>
  <si>
    <t>Suan</t>
  </si>
  <si>
    <t xml:space="preserve"> esmeralda</t>
  </si>
  <si>
    <t>macedo</t>
  </si>
  <si>
    <t>Hugo</t>
  </si>
  <si>
    <t>Hinnenkamp</t>
  </si>
  <si>
    <t>andrew</t>
  </si>
  <si>
    <t>li</t>
  </si>
  <si>
    <t xml:space="preserve"> Kasey</t>
  </si>
  <si>
    <t xml:space="preserve">Villalta </t>
  </si>
  <si>
    <t>Ryota</t>
  </si>
  <si>
    <t>Nakamura</t>
  </si>
  <si>
    <t xml:space="preserve"> Kendra</t>
  </si>
  <si>
    <t>Saucedo</t>
  </si>
  <si>
    <t>Harshini</t>
  </si>
  <si>
    <t>Prashanth</t>
  </si>
  <si>
    <t>Israel</t>
  </si>
  <si>
    <t>Fairman</t>
  </si>
  <si>
    <t>Rena</t>
  </si>
  <si>
    <t>Reid</t>
  </si>
  <si>
    <t>Massenzio</t>
  </si>
  <si>
    <t xml:space="preserve"> Minjune</t>
  </si>
  <si>
    <t xml:space="preserve"> Minwoo</t>
  </si>
  <si>
    <t>Shreya</t>
  </si>
  <si>
    <t>Khera</t>
  </si>
  <si>
    <t>Haydu</t>
  </si>
  <si>
    <t>eleanor</t>
  </si>
  <si>
    <t>Kaila</t>
  </si>
  <si>
    <t>Bush</t>
  </si>
  <si>
    <t>Stanislav</t>
  </si>
  <si>
    <t>Kasolapkin</t>
  </si>
  <si>
    <t>Solly</t>
  </si>
  <si>
    <t>Klein</t>
  </si>
  <si>
    <t xml:space="preserve"> Cassidy</t>
  </si>
  <si>
    <t>Pickle</t>
  </si>
  <si>
    <t>Miller</t>
  </si>
  <si>
    <t>Rae</t>
  </si>
  <si>
    <t>Griggs</t>
  </si>
  <si>
    <t>Skevakis</t>
  </si>
  <si>
    <t xml:space="preserve">Elliott </t>
  </si>
  <si>
    <t>Radloff</t>
  </si>
  <si>
    <t>ONOUYE</t>
  </si>
  <si>
    <t xml:space="preserve"> Leah</t>
  </si>
  <si>
    <t>Galison</t>
  </si>
  <si>
    <t>Ju Ahn</t>
  </si>
  <si>
    <t>Schaible</t>
  </si>
  <si>
    <t>Tiger An's Taekwondo</t>
  </si>
  <si>
    <t xml:space="preserve"> isabella</t>
  </si>
  <si>
    <t>rodriguez</t>
  </si>
  <si>
    <t>Pelin</t>
  </si>
  <si>
    <t>Kose</t>
  </si>
  <si>
    <t>Mekayla</t>
  </si>
  <si>
    <t>Melody</t>
  </si>
  <si>
    <t>Foley</t>
  </si>
  <si>
    <t>Slack</t>
  </si>
  <si>
    <t>Cormac</t>
  </si>
  <si>
    <t>Fogerty</t>
  </si>
  <si>
    <t>Vishnu</t>
  </si>
  <si>
    <t>Baca</t>
  </si>
  <si>
    <t>Imogen</t>
  </si>
  <si>
    <t>Pierce</t>
  </si>
  <si>
    <t>Reynoso</t>
  </si>
  <si>
    <t>Bowers</t>
  </si>
  <si>
    <t>McDuffee</t>
  </si>
  <si>
    <t>Yanibel</t>
  </si>
  <si>
    <t>Gomez</t>
  </si>
  <si>
    <t>Thalia</t>
  </si>
  <si>
    <t>Brett</t>
  </si>
  <si>
    <t>Joyce</t>
  </si>
  <si>
    <t xml:space="preserve"> Danila</t>
  </si>
  <si>
    <t>Strelchik</t>
  </si>
  <si>
    <t>LINDA HEE-JUNG</t>
  </si>
  <si>
    <t>Wendy</t>
  </si>
  <si>
    <t>Keenan</t>
  </si>
  <si>
    <t>Mary</t>
  </si>
  <si>
    <t>Bonczar</t>
  </si>
  <si>
    <t xml:space="preserve"> Daniel</t>
  </si>
  <si>
    <t xml:space="preserve"> Jay</t>
  </si>
  <si>
    <t xml:space="preserve">Chui </t>
  </si>
  <si>
    <t xml:space="preserve"> Taylor</t>
  </si>
  <si>
    <t xml:space="preserve"> Nihita Chowdary</t>
  </si>
  <si>
    <t>Yarra</t>
  </si>
  <si>
    <t>Ixchel</t>
  </si>
  <si>
    <t>Stalnos</t>
  </si>
  <si>
    <t>Marly</t>
  </si>
  <si>
    <t>Aloisio</t>
  </si>
  <si>
    <t>Bliss</t>
  </si>
  <si>
    <t>Ruby</t>
  </si>
  <si>
    <t>Everett</t>
  </si>
  <si>
    <t>Brines</t>
  </si>
  <si>
    <t>Sonny</t>
  </si>
  <si>
    <t>Choe</t>
  </si>
  <si>
    <t xml:space="preserve">Arsham </t>
  </si>
  <si>
    <t>Nozartash</t>
  </si>
  <si>
    <t>Marco</t>
  </si>
  <si>
    <t>Soto</t>
  </si>
  <si>
    <t xml:space="preserve"> Gabriel</t>
  </si>
  <si>
    <t>Yett</t>
  </si>
  <si>
    <t>Brek</t>
  </si>
  <si>
    <t>Dodson</t>
  </si>
  <si>
    <t xml:space="preserve"> Seojoon</t>
  </si>
  <si>
    <t>Bronwyn</t>
  </si>
  <si>
    <t>Ewert</t>
  </si>
  <si>
    <t>Phung</t>
  </si>
  <si>
    <t>PICHARDO</t>
  </si>
  <si>
    <t xml:space="preserve"> Jayden</t>
  </si>
  <si>
    <t>Yeo</t>
  </si>
  <si>
    <t>Thiseni</t>
  </si>
  <si>
    <t>kahavidanalage dona</t>
  </si>
  <si>
    <t>Ryuji</t>
  </si>
  <si>
    <t>Kimi</t>
  </si>
  <si>
    <t xml:space="preserve"> Ameli</t>
  </si>
  <si>
    <t>Agaidarova</t>
  </si>
  <si>
    <t>Lorenzo A</t>
  </si>
  <si>
    <t>Benatuil</t>
  </si>
  <si>
    <t xml:space="preserve"> Mei</t>
  </si>
  <si>
    <t>Gill</t>
  </si>
  <si>
    <t>Suri</t>
  </si>
  <si>
    <t xml:space="preserve">Jaghori </t>
  </si>
  <si>
    <t xml:space="preserve"> Enora</t>
  </si>
  <si>
    <t>Bourdiaudhy</t>
  </si>
  <si>
    <t xml:space="preserve"> Eden</t>
  </si>
  <si>
    <t xml:space="preserve">Luciana </t>
  </si>
  <si>
    <t xml:space="preserve"> Liam</t>
  </si>
  <si>
    <t>Plyler</t>
  </si>
  <si>
    <t xml:space="preserve"> ximena</t>
  </si>
  <si>
    <t>arraz</t>
  </si>
  <si>
    <t>Shoncalvin</t>
  </si>
  <si>
    <t>TILLETT</t>
  </si>
  <si>
    <t xml:space="preserve"> Scarlett</t>
  </si>
  <si>
    <t>Aragon</t>
  </si>
  <si>
    <t>Johanna</t>
  </si>
  <si>
    <t>Xiang</t>
  </si>
  <si>
    <t>Pei</t>
  </si>
  <si>
    <t>Sana</t>
  </si>
  <si>
    <t>AHMAR</t>
  </si>
  <si>
    <t>WEBB</t>
  </si>
  <si>
    <t>Laniya</t>
  </si>
  <si>
    <t>Semper</t>
  </si>
  <si>
    <t>Karyssa</t>
  </si>
  <si>
    <t>WOODS</t>
  </si>
  <si>
    <t>Swathi</t>
  </si>
  <si>
    <t>Manchu</t>
  </si>
  <si>
    <t>Deybi</t>
  </si>
  <si>
    <t>Baten</t>
  </si>
  <si>
    <t>Adrienne</t>
  </si>
  <si>
    <t>Krepps</t>
  </si>
  <si>
    <t>Desi</t>
  </si>
  <si>
    <t>TO</t>
  </si>
  <si>
    <t xml:space="preserve"> Malakai</t>
  </si>
  <si>
    <t>Kendro</t>
  </si>
  <si>
    <t xml:space="preserve"> Alicia</t>
  </si>
  <si>
    <t>Olivares</t>
  </si>
  <si>
    <t>CHENG</t>
  </si>
  <si>
    <t xml:space="preserve"> Meiyenna</t>
  </si>
  <si>
    <t>Reed</t>
  </si>
  <si>
    <t>Spencer</t>
  </si>
  <si>
    <t>Richter</t>
  </si>
  <si>
    <t>Sekunda</t>
  </si>
  <si>
    <t>Isabell</t>
  </si>
  <si>
    <t xml:space="preserve"> Watson</t>
  </si>
  <si>
    <t>Hollywood</t>
  </si>
  <si>
    <t>Elliott</t>
  </si>
  <si>
    <t>London</t>
  </si>
  <si>
    <t>DiGiovanni</t>
  </si>
  <si>
    <t xml:space="preserve"> Luke </t>
  </si>
  <si>
    <t>Chinmay</t>
  </si>
  <si>
    <t>DiVito</t>
  </si>
  <si>
    <t>Milagros</t>
  </si>
  <si>
    <t>Piotrowski</t>
  </si>
  <si>
    <t>JOHN</t>
  </si>
  <si>
    <t>ORILLE</t>
  </si>
  <si>
    <t xml:space="preserve"> KHAYLEE ATHENA</t>
  </si>
  <si>
    <t>PADERON</t>
  </si>
  <si>
    <t>Jingyuan</t>
  </si>
  <si>
    <t>Wen</t>
  </si>
  <si>
    <t xml:space="preserve"> Priscila</t>
  </si>
  <si>
    <t>Gonzalez</t>
  </si>
  <si>
    <t>Hayne</t>
  </si>
  <si>
    <t>CHA</t>
  </si>
  <si>
    <t>Jessalyn</t>
  </si>
  <si>
    <t>TRAN</t>
  </si>
  <si>
    <t xml:space="preserve"> George</t>
  </si>
  <si>
    <t>Albaugh</t>
  </si>
  <si>
    <t>Desmond</t>
  </si>
  <si>
    <t>Pacubas</t>
  </si>
  <si>
    <t>Napoles</t>
  </si>
  <si>
    <t xml:space="preserve"> Kara</t>
  </si>
  <si>
    <t>McCurdy</t>
  </si>
  <si>
    <t>Jesse</t>
  </si>
  <si>
    <t>BEALLO</t>
  </si>
  <si>
    <t>Lydia</t>
  </si>
  <si>
    <t>Amador</t>
  </si>
  <si>
    <t xml:space="preserve"> Rosa</t>
  </si>
  <si>
    <t>Seop</t>
  </si>
  <si>
    <t>Hagen</t>
  </si>
  <si>
    <t xml:space="preserve"> Charlie</t>
  </si>
  <si>
    <t xml:space="preserve"> Camden</t>
  </si>
  <si>
    <t>Shirel</t>
  </si>
  <si>
    <t>Destiny James</t>
  </si>
  <si>
    <t>MELEGRITO</t>
  </si>
  <si>
    <t xml:space="preserve"> Wesley</t>
  </si>
  <si>
    <t>Allen</t>
  </si>
  <si>
    <t xml:space="preserve"> Alexander</t>
  </si>
  <si>
    <t>Tanana</t>
  </si>
  <si>
    <t>Kulig</t>
  </si>
  <si>
    <t xml:space="preserve"> Dana</t>
  </si>
  <si>
    <t>Elija</t>
  </si>
  <si>
    <t>Joy</t>
  </si>
  <si>
    <t>Rheem</t>
  </si>
  <si>
    <t>Dave</t>
  </si>
  <si>
    <t>ELIAS</t>
  </si>
  <si>
    <t>SUH</t>
  </si>
  <si>
    <t>SHAIR</t>
  </si>
  <si>
    <t>GURUNG</t>
  </si>
  <si>
    <t>Samruddhi</t>
  </si>
  <si>
    <t>TIDKE</t>
  </si>
  <si>
    <t>Maximilian</t>
  </si>
  <si>
    <t>SHEN</t>
  </si>
  <si>
    <t xml:space="preserve">Shreyaan </t>
  </si>
  <si>
    <t>Karwa</t>
  </si>
  <si>
    <t>Oona</t>
  </si>
  <si>
    <t>TON</t>
  </si>
  <si>
    <t xml:space="preserve"> Spencer</t>
  </si>
  <si>
    <t>Bohnhoff</t>
  </si>
  <si>
    <t>Caesar</t>
  </si>
  <si>
    <t>Nava</t>
  </si>
  <si>
    <t>Annebella</t>
  </si>
  <si>
    <t>Adeline</t>
  </si>
  <si>
    <t>JOO</t>
  </si>
  <si>
    <t>ROXAS</t>
  </si>
  <si>
    <t>ADRIEL</t>
  </si>
  <si>
    <t>UPRETY</t>
  </si>
  <si>
    <t>ADRIANNA</t>
  </si>
  <si>
    <t>Karina</t>
  </si>
  <si>
    <t>Mckinley</t>
  </si>
  <si>
    <t>FORBES</t>
  </si>
  <si>
    <t>Bryan</t>
  </si>
  <si>
    <t>Henry Yuda</t>
  </si>
  <si>
    <t>Rishi</t>
  </si>
  <si>
    <t>Ganesan</t>
  </si>
  <si>
    <t xml:space="preserve">Emily </t>
  </si>
  <si>
    <t>Chiang</t>
  </si>
  <si>
    <t>FERMIL</t>
  </si>
  <si>
    <t xml:space="preserve">Elijah </t>
  </si>
  <si>
    <t>Robee</t>
  </si>
  <si>
    <t xml:space="preserve"> Hunter</t>
  </si>
  <si>
    <t xml:space="preserve"> Azul Camila</t>
  </si>
  <si>
    <t>Vazquez Trevino</t>
  </si>
  <si>
    <t xml:space="preserve"> Sofiia</t>
  </si>
  <si>
    <t>Chernyshova</t>
  </si>
  <si>
    <t xml:space="preserve"> araceli</t>
  </si>
  <si>
    <t>neri vilchis</t>
  </si>
  <si>
    <t>Rambow</t>
  </si>
  <si>
    <t>Annie</t>
  </si>
  <si>
    <t>ZHAO</t>
  </si>
  <si>
    <t>Aditya</t>
  </si>
  <si>
    <t>Parab</t>
  </si>
  <si>
    <t>Adviti</t>
  </si>
  <si>
    <t>Prithvi</t>
  </si>
  <si>
    <t>Sankar</t>
  </si>
  <si>
    <t>Heewon</t>
  </si>
  <si>
    <t>Bearchell</t>
  </si>
  <si>
    <t xml:space="preserve"> Mirek</t>
  </si>
  <si>
    <t>Oluwa</t>
  </si>
  <si>
    <t>Schafer</t>
  </si>
  <si>
    <t xml:space="preserve"> Oleksandr</t>
  </si>
  <si>
    <t>Chernyshov</t>
  </si>
  <si>
    <t xml:space="preserve"> Hanah</t>
  </si>
  <si>
    <t>Mason Jethro</t>
  </si>
  <si>
    <t>Harin</t>
  </si>
  <si>
    <t>YEO</t>
  </si>
  <si>
    <t xml:space="preserve"> Ahana</t>
  </si>
  <si>
    <t>Kuppadakkath</t>
  </si>
  <si>
    <t xml:space="preserve"> William </t>
  </si>
  <si>
    <t>Chau</t>
  </si>
  <si>
    <t xml:space="preserve"> Aditya Vardhan</t>
  </si>
  <si>
    <t>Nemani</t>
  </si>
  <si>
    <t xml:space="preserve"> Thuy Nga</t>
  </si>
  <si>
    <t xml:space="preserve">Nguyen </t>
  </si>
  <si>
    <t xml:space="preserve"> Timothy</t>
  </si>
  <si>
    <t xml:space="preserve"> Cindy</t>
  </si>
  <si>
    <t>Bringman</t>
  </si>
  <si>
    <t xml:space="preserve"> Sanika</t>
  </si>
  <si>
    <t>Nandpure</t>
  </si>
  <si>
    <t xml:space="preserve">Aditi </t>
  </si>
  <si>
    <t>Uge</t>
  </si>
  <si>
    <t>Caden</t>
  </si>
  <si>
    <t>Truax</t>
  </si>
  <si>
    <t>Bolla</t>
  </si>
  <si>
    <t>Ada</t>
  </si>
  <si>
    <t>McLauthlin</t>
  </si>
  <si>
    <t>Cessar</t>
  </si>
  <si>
    <t>VORONTSOV</t>
  </si>
  <si>
    <t xml:space="preserve"> Sophia</t>
  </si>
  <si>
    <t xml:space="preserve"> Dominic</t>
  </si>
  <si>
    <t xml:space="preserve"> Lucas</t>
  </si>
  <si>
    <t>IBUS</t>
  </si>
  <si>
    <t>PENMETHSA</t>
  </si>
  <si>
    <t xml:space="preserve"> Stella</t>
  </si>
  <si>
    <t xml:space="preserve"> Hailey</t>
  </si>
  <si>
    <t xml:space="preserve"> Sloka Sai</t>
  </si>
  <si>
    <t>Yama</t>
  </si>
  <si>
    <t>FORD</t>
  </si>
  <si>
    <t xml:space="preserve"> Minjun+A52:J246</t>
  </si>
  <si>
    <t xml:space="preserve"> Dexter</t>
  </si>
  <si>
    <t xml:space="preserve"> Ariella</t>
  </si>
  <si>
    <t>Murillo-Garza</t>
  </si>
  <si>
    <t xml:space="preserve"> Aarya</t>
  </si>
  <si>
    <t>Trivedi</t>
  </si>
  <si>
    <t xml:space="preserve"> Kaavya</t>
  </si>
  <si>
    <t>Thenmozhi Kumaran</t>
  </si>
  <si>
    <t xml:space="preserve"> Giuliana</t>
  </si>
  <si>
    <t>Mata</t>
  </si>
  <si>
    <t xml:space="preserve"> Mudit</t>
  </si>
  <si>
    <t>Nicolai</t>
  </si>
  <si>
    <t>VASSALLO</t>
  </si>
  <si>
    <t>Ariel</t>
  </si>
  <si>
    <t xml:space="preserve"> AYMEN</t>
  </si>
  <si>
    <t xml:space="preserve"> Sarah</t>
  </si>
  <si>
    <t>Daniels</t>
  </si>
  <si>
    <t>Armstrong</t>
  </si>
  <si>
    <t>Teresiah Zia</t>
  </si>
  <si>
    <t>MUIGAI</t>
  </si>
  <si>
    <t>Natalia</t>
  </si>
  <si>
    <t>TARAMPI</t>
  </si>
  <si>
    <t>Palabrica</t>
  </si>
  <si>
    <t>Jaxson Logan</t>
  </si>
  <si>
    <t xml:space="preserve"> Mateo </t>
  </si>
  <si>
    <t>Ospina</t>
  </si>
  <si>
    <t xml:space="preserve"> David</t>
  </si>
  <si>
    <t>LIANA</t>
  </si>
  <si>
    <t>TAI</t>
  </si>
  <si>
    <t xml:space="preserve"> Christopher</t>
  </si>
  <si>
    <t>Xavien</t>
  </si>
  <si>
    <t>De Vera</t>
  </si>
  <si>
    <t>Sansone</t>
  </si>
  <si>
    <t>Dominic</t>
  </si>
  <si>
    <t>Basilio</t>
  </si>
  <si>
    <t>Stoutenburg</t>
  </si>
  <si>
    <t xml:space="preserve"> Enid</t>
  </si>
  <si>
    <t xml:space="preserve"> Amadeus</t>
  </si>
  <si>
    <t>Charles Noah</t>
  </si>
  <si>
    <t>UY</t>
  </si>
  <si>
    <t xml:space="preserve"> Samantha</t>
  </si>
  <si>
    <t xml:space="preserve"> Joshua</t>
  </si>
  <si>
    <t xml:space="preserve"> Jackson</t>
  </si>
  <si>
    <t xml:space="preserve"> Lukas</t>
  </si>
  <si>
    <t>Zivko</t>
  </si>
  <si>
    <t xml:space="preserve"> Emily </t>
  </si>
  <si>
    <t>Torres Hernandez</t>
  </si>
  <si>
    <t>Arielle</t>
  </si>
  <si>
    <t>Hershkowitz</t>
  </si>
  <si>
    <t xml:space="preserve"> Glenn</t>
  </si>
  <si>
    <t>Hoffman</t>
  </si>
  <si>
    <t>Phu</t>
  </si>
  <si>
    <t>Hwang</t>
  </si>
  <si>
    <t>CHOU</t>
  </si>
  <si>
    <t>Caceres</t>
  </si>
  <si>
    <t xml:space="preserve"> Anjali</t>
  </si>
  <si>
    <t>Shivkumar</t>
  </si>
  <si>
    <t>joshua</t>
  </si>
  <si>
    <t>kim</t>
  </si>
  <si>
    <t>Evelyn Merin</t>
  </si>
  <si>
    <t xml:space="preserve"> Emily</t>
  </si>
  <si>
    <t>Machado</t>
  </si>
  <si>
    <t xml:space="preserve"> Eva</t>
  </si>
  <si>
    <t>Gouel</t>
  </si>
  <si>
    <t>Bahou</t>
  </si>
  <si>
    <t>Tania</t>
  </si>
  <si>
    <t>Varesano</t>
  </si>
  <si>
    <t xml:space="preserve"> LEONARDO</t>
  </si>
  <si>
    <t>FLORENDO</t>
  </si>
  <si>
    <t>Zuchowski</t>
  </si>
  <si>
    <t xml:space="preserve"> BEIXI</t>
  </si>
  <si>
    <t>LIANG</t>
  </si>
  <si>
    <t>Teysian</t>
  </si>
  <si>
    <t>Ponce</t>
  </si>
  <si>
    <t xml:space="preserve"> Gianna</t>
  </si>
  <si>
    <t>Alvarado</t>
  </si>
  <si>
    <t xml:space="preserve"> Adwita</t>
  </si>
  <si>
    <t>Katrina</t>
  </si>
  <si>
    <t>Wagner</t>
  </si>
  <si>
    <t xml:space="preserve"> Junxi </t>
  </si>
  <si>
    <t>MOUA</t>
  </si>
  <si>
    <t>CHUNG</t>
  </si>
  <si>
    <t>GUIMARAES</t>
  </si>
  <si>
    <t>Yuha</t>
  </si>
  <si>
    <t>Tracy</t>
  </si>
  <si>
    <t>PROBST</t>
  </si>
  <si>
    <t>Kathleen</t>
  </si>
  <si>
    <t>Gisby</t>
  </si>
  <si>
    <t>Mohn</t>
  </si>
  <si>
    <t>Teague</t>
  </si>
  <si>
    <t>DALTON</t>
  </si>
  <si>
    <t>Britnell</t>
  </si>
  <si>
    <t>Hao</t>
  </si>
  <si>
    <t>Hadidi</t>
  </si>
  <si>
    <t>Spencer Kai</t>
  </si>
  <si>
    <t>BOADO</t>
  </si>
  <si>
    <t>KIMBALL</t>
  </si>
  <si>
    <t>PETERS</t>
  </si>
  <si>
    <t>STEVENSON</t>
  </si>
  <si>
    <t>Troy</t>
  </si>
  <si>
    <t>Kili</t>
  </si>
  <si>
    <t>ORTEGA</t>
  </si>
  <si>
    <t>Lue</t>
  </si>
  <si>
    <t>Naum</t>
  </si>
  <si>
    <t>NAMOCHENKO</t>
  </si>
  <si>
    <t>CORDOVASANCHEZ</t>
  </si>
  <si>
    <t>Martina</t>
  </si>
  <si>
    <t>Valencia</t>
  </si>
  <si>
    <t>Jaselyn</t>
  </si>
  <si>
    <t>CABACUNGAN</t>
  </si>
  <si>
    <t>SAWYER</t>
  </si>
  <si>
    <t>Rachael</t>
  </si>
  <si>
    <t>Stone</t>
  </si>
  <si>
    <t>Sophrosyne</t>
  </si>
  <si>
    <t>Ahn</t>
  </si>
  <si>
    <t>Oronald</t>
  </si>
  <si>
    <t>Tiu</t>
  </si>
  <si>
    <t>Lea</t>
  </si>
  <si>
    <t>CHINKOV</t>
  </si>
  <si>
    <t>Nickson</t>
  </si>
  <si>
    <t>Quan</t>
  </si>
  <si>
    <t>LUONG</t>
  </si>
  <si>
    <t>Yuju</t>
  </si>
  <si>
    <t>JEON</t>
  </si>
  <si>
    <t>HER</t>
  </si>
  <si>
    <t>Eloy</t>
  </si>
  <si>
    <t>CAVAZOS</t>
  </si>
  <si>
    <t>Jasper</t>
  </si>
  <si>
    <t>Lasio</t>
  </si>
  <si>
    <t>Yesom</t>
  </si>
  <si>
    <t>Carvelas</t>
  </si>
  <si>
    <t>Yong</t>
  </si>
  <si>
    <t>Masuri</t>
  </si>
  <si>
    <t>trakansook</t>
  </si>
  <si>
    <t>Conte</t>
  </si>
  <si>
    <t>HILDER</t>
  </si>
  <si>
    <t>MARTINEZ-NUNEZ</t>
  </si>
  <si>
    <t>GEOVANI</t>
  </si>
  <si>
    <t>JIMENEZ-BARRERA</t>
  </si>
  <si>
    <t>ALFREDO</t>
  </si>
  <si>
    <t>STACY</t>
  </si>
  <si>
    <t>LUNA LOPEZ</t>
  </si>
  <si>
    <t>JONATHAN</t>
  </si>
  <si>
    <t>Reagan</t>
  </si>
  <si>
    <t xml:space="preserve">Ferri </t>
  </si>
  <si>
    <t>Keanu</t>
  </si>
  <si>
    <t>Hallmartel</t>
  </si>
  <si>
    <t>Jeramy</t>
  </si>
  <si>
    <t>PADUNAN</t>
  </si>
  <si>
    <t>STEPHANI</t>
  </si>
  <si>
    <t>MONTERROSO</t>
  </si>
  <si>
    <t>Danalynn</t>
  </si>
  <si>
    <t>PHan</t>
  </si>
  <si>
    <t>Denny</t>
  </si>
  <si>
    <t>SERA</t>
  </si>
  <si>
    <t>KWON</t>
  </si>
  <si>
    <t>Madan</t>
  </si>
  <si>
    <t>Willis</t>
  </si>
  <si>
    <t>Nayeon</t>
  </si>
  <si>
    <t>RESOSO</t>
  </si>
  <si>
    <t>Poliahu</t>
  </si>
  <si>
    <t>Tadley</t>
  </si>
  <si>
    <t>Titus</t>
  </si>
  <si>
    <t>Bill</t>
  </si>
  <si>
    <t>BIBBY</t>
  </si>
  <si>
    <t>Belinda</t>
  </si>
  <si>
    <t>Vela</t>
  </si>
  <si>
    <t>Aashvij</t>
  </si>
  <si>
    <t>Ramachandrapu</t>
  </si>
  <si>
    <t>Odeya</t>
  </si>
  <si>
    <t>Bianco</t>
  </si>
  <si>
    <t>Proper</t>
  </si>
  <si>
    <t>Macallan</t>
  </si>
  <si>
    <t>Htut</t>
  </si>
  <si>
    <t>Jeni</t>
  </si>
  <si>
    <t>Mossman</t>
  </si>
  <si>
    <t>JIREH</t>
  </si>
  <si>
    <t>MARTINEZ VILLARTA</t>
  </si>
  <si>
    <t>ANDY</t>
  </si>
  <si>
    <t>ORTEGA DIAZ</t>
  </si>
  <si>
    <t>EDUAR</t>
  </si>
  <si>
    <t>OCHOA VILLALTA</t>
  </si>
  <si>
    <t>Lajja</t>
  </si>
  <si>
    <t>Amira</t>
  </si>
  <si>
    <t>VAKHITOVA</t>
  </si>
  <si>
    <t>Ferrell</t>
  </si>
  <si>
    <t>Khloe</t>
  </si>
  <si>
    <t>Bagay</t>
  </si>
  <si>
    <t>Xander</t>
  </si>
  <si>
    <t>Burley-Oden</t>
  </si>
  <si>
    <t>Mico Grey</t>
  </si>
  <si>
    <t>Melina</t>
  </si>
  <si>
    <t>ashley</t>
  </si>
  <si>
    <t>Rojas</t>
  </si>
  <si>
    <t>ORDONEZ</t>
  </si>
  <si>
    <t>Choy</t>
  </si>
  <si>
    <t>Gerardo</t>
  </si>
  <si>
    <t>MAR</t>
  </si>
  <si>
    <t>Jaehyun</t>
  </si>
  <si>
    <t>Rodrigo</t>
  </si>
  <si>
    <t>JAIMES</t>
  </si>
  <si>
    <t>cameron</t>
  </si>
  <si>
    <t>ratka</t>
  </si>
  <si>
    <t xml:space="preserve">Andrea </t>
  </si>
  <si>
    <t xml:space="preserve">Flores Ortiz </t>
  </si>
  <si>
    <t>Vladimir</t>
  </si>
  <si>
    <t>Kovtun</t>
  </si>
  <si>
    <t>Makaio</t>
  </si>
  <si>
    <t>Chun</t>
  </si>
  <si>
    <t>BEESTON</t>
  </si>
  <si>
    <t>Mira</t>
  </si>
  <si>
    <t>Adalynn</t>
  </si>
  <si>
    <t>Christy</t>
  </si>
  <si>
    <t>Maia</t>
  </si>
  <si>
    <t>Kaufman</t>
  </si>
  <si>
    <t>Kangyu</t>
  </si>
  <si>
    <t>ISAIAS</t>
  </si>
  <si>
    <t>MANRIQUE</t>
  </si>
  <si>
    <t>Aanya</t>
  </si>
  <si>
    <t>CHOUDHARY</t>
  </si>
  <si>
    <t xml:space="preserve">Ashley </t>
  </si>
  <si>
    <t>Winnor</t>
  </si>
  <si>
    <t xml:space="preserve">Aya </t>
  </si>
  <si>
    <t xml:space="preserve">Petrocy </t>
  </si>
  <si>
    <t>Luong</t>
  </si>
  <si>
    <t>Arya</t>
  </si>
  <si>
    <t>Christopher Inoo</t>
  </si>
  <si>
    <t>Elefante</t>
  </si>
  <si>
    <t>Mager</t>
  </si>
  <si>
    <t>Leland</t>
  </si>
  <si>
    <t>RAPALO</t>
  </si>
  <si>
    <t>Senith</t>
  </si>
  <si>
    <t>Dahanayaka</t>
  </si>
  <si>
    <t xml:space="preserve">Lisa </t>
  </si>
  <si>
    <t>Schineller</t>
  </si>
  <si>
    <t>Stowers</t>
  </si>
  <si>
    <t>Langston</t>
  </si>
  <si>
    <t>Ca'Maree</t>
  </si>
  <si>
    <t>Dickerson</t>
  </si>
  <si>
    <t>LI</t>
  </si>
  <si>
    <t>Maria L</t>
  </si>
  <si>
    <t>Tellez</t>
  </si>
  <si>
    <t>Roud</t>
  </si>
  <si>
    <t>QUAN</t>
  </si>
  <si>
    <t>Ispas</t>
  </si>
  <si>
    <t>Akanksha</t>
  </si>
  <si>
    <t>PANDA</t>
  </si>
  <si>
    <t>AZCUETA</t>
  </si>
  <si>
    <t>Irfaan</t>
  </si>
  <si>
    <t>Kyuhyun</t>
  </si>
  <si>
    <t>Dhwani</t>
  </si>
  <si>
    <t>VENKAT</t>
  </si>
  <si>
    <t>SHAM</t>
  </si>
  <si>
    <t>Ellyn</t>
  </si>
  <si>
    <t>Bothnerby</t>
  </si>
  <si>
    <t>Chandra</t>
  </si>
  <si>
    <t>Dharly Grace</t>
  </si>
  <si>
    <t>Dela Pena</t>
  </si>
  <si>
    <t>Reyes</t>
  </si>
  <si>
    <t>Omar</t>
  </si>
  <si>
    <t>Urbina</t>
  </si>
  <si>
    <t>Raiyne</t>
  </si>
  <si>
    <t>Caban</t>
  </si>
  <si>
    <t>WEBER</t>
  </si>
  <si>
    <t>ELEYNA</t>
  </si>
  <si>
    <t>CORPUS</t>
  </si>
  <si>
    <t>GABRIEL</t>
  </si>
  <si>
    <t>Agustina</t>
  </si>
  <si>
    <t>HUERTA</t>
  </si>
  <si>
    <t>Zheng</t>
  </si>
  <si>
    <t>Sanjana</t>
  </si>
  <si>
    <t>Sankholkar</t>
  </si>
  <si>
    <t>Maanav</t>
  </si>
  <si>
    <t>Allampallam</t>
  </si>
  <si>
    <t>Jamason</t>
  </si>
  <si>
    <t>Dumont</t>
  </si>
  <si>
    <t xml:space="preserve">Liv </t>
  </si>
  <si>
    <t>BLEY</t>
  </si>
  <si>
    <t>Cole</t>
  </si>
  <si>
    <t>Lila</t>
  </si>
  <si>
    <t>MIRANDA</t>
  </si>
  <si>
    <t>Borghi</t>
  </si>
  <si>
    <t>Franchesca</t>
  </si>
  <si>
    <t>Untalan</t>
  </si>
  <si>
    <t>Dabrowski</t>
  </si>
  <si>
    <t>Tatym</t>
  </si>
  <si>
    <t>Damian</t>
  </si>
  <si>
    <t>Aleena</t>
  </si>
  <si>
    <t>GILL</t>
  </si>
  <si>
    <t>Seojin</t>
  </si>
  <si>
    <t>Seren</t>
  </si>
  <si>
    <t>Cornejo</t>
  </si>
  <si>
    <t>Barrett</t>
  </si>
  <si>
    <t>VADZEMNIEKS</t>
  </si>
  <si>
    <t>Itzel</t>
  </si>
  <si>
    <t>De los Santos</t>
  </si>
  <si>
    <t>Daniela</t>
  </si>
  <si>
    <t>Rivera Garcia</t>
  </si>
  <si>
    <t>HONG</t>
  </si>
  <si>
    <t>Saket</t>
  </si>
  <si>
    <t>GUNDUBOGULA</t>
  </si>
  <si>
    <t>Alivia</t>
  </si>
  <si>
    <t>LISSEVELD</t>
  </si>
  <si>
    <t>Alina</t>
  </si>
  <si>
    <t>Jackie</t>
  </si>
  <si>
    <t>Cheyenne</t>
  </si>
  <si>
    <t>SUSANTIO</t>
  </si>
  <si>
    <t>Ashton</t>
  </si>
  <si>
    <t>Jester</t>
  </si>
  <si>
    <t>Abella</t>
  </si>
  <si>
    <t>Kourtney</t>
  </si>
  <si>
    <t>Beauvais</t>
  </si>
  <si>
    <t>Boron</t>
  </si>
  <si>
    <t>Cheong</t>
  </si>
  <si>
    <t>Francine</t>
  </si>
  <si>
    <t>Augustus</t>
  </si>
  <si>
    <t>Konigsmark</t>
  </si>
  <si>
    <t>Olson</t>
  </si>
  <si>
    <t>Schmidman</t>
  </si>
  <si>
    <t>Sidharth</t>
  </si>
  <si>
    <t>Udata</t>
  </si>
  <si>
    <t>Yim</t>
  </si>
  <si>
    <t>Reyansh</t>
  </si>
  <si>
    <t>RAJ</t>
  </si>
  <si>
    <t>Yaqoob</t>
  </si>
  <si>
    <t>JAOSHAN</t>
  </si>
  <si>
    <t>Emad</t>
  </si>
  <si>
    <t>Elayna</t>
  </si>
  <si>
    <t>Backes</t>
  </si>
  <si>
    <t>KU</t>
  </si>
  <si>
    <t>Stefan</t>
  </si>
  <si>
    <t>Nau</t>
  </si>
  <si>
    <t>Jonas</t>
  </si>
  <si>
    <t>REYES</t>
  </si>
  <si>
    <t>Kobe</t>
  </si>
  <si>
    <t>Corke</t>
  </si>
  <si>
    <t>Drabik</t>
  </si>
  <si>
    <t>Iryna</t>
  </si>
  <si>
    <t>Shumskaya</t>
  </si>
  <si>
    <t>BRANDON</t>
  </si>
  <si>
    <t>BALTAZAR</t>
  </si>
  <si>
    <t>Valentino</t>
  </si>
  <si>
    <t>Jayleen</t>
  </si>
  <si>
    <t>DIONELA</t>
  </si>
  <si>
    <t>Akira Nandan</t>
  </si>
  <si>
    <t>VARRA</t>
  </si>
  <si>
    <t>Debora</t>
  </si>
  <si>
    <t>Darling</t>
  </si>
  <si>
    <t>VILLATORO</t>
  </si>
  <si>
    <t>Matangi</t>
  </si>
  <si>
    <t>Kumar</t>
  </si>
  <si>
    <t>Joana</t>
  </si>
  <si>
    <t>Bunnell Hernandez</t>
  </si>
  <si>
    <t>Elyna</t>
  </si>
  <si>
    <t>Dotimas</t>
  </si>
  <si>
    <t>Agostino</t>
  </si>
  <si>
    <t>Deschanna</t>
  </si>
  <si>
    <t>KALIA</t>
  </si>
  <si>
    <t>DeLua</t>
  </si>
  <si>
    <t>Arjun</t>
  </si>
  <si>
    <t>Yoshi</t>
  </si>
  <si>
    <t>Nikki</t>
  </si>
  <si>
    <t>MALLARI</t>
  </si>
  <si>
    <t>Kaycie</t>
  </si>
  <si>
    <t>Maison</t>
  </si>
  <si>
    <t>AQUINO</t>
  </si>
  <si>
    <t>LIENG</t>
  </si>
  <si>
    <t>Malaya</t>
  </si>
  <si>
    <t>JUEUN</t>
  </si>
  <si>
    <t xml:space="preserve">Aasiyah </t>
  </si>
  <si>
    <t xml:space="preserve">Ricaurte </t>
  </si>
  <si>
    <t>Khadijah</t>
  </si>
  <si>
    <t>Ricaurte</t>
  </si>
  <si>
    <t>YANOW</t>
  </si>
  <si>
    <t>ABRAHAM</t>
  </si>
  <si>
    <t>REBELLO</t>
  </si>
  <si>
    <t>Mongar</t>
  </si>
  <si>
    <t>Marianna</t>
  </si>
  <si>
    <t>Josh</t>
  </si>
  <si>
    <t>Garland</t>
  </si>
  <si>
    <t>Sravya Sudheer</t>
  </si>
  <si>
    <t>CHEMUDUGUNTA</t>
  </si>
  <si>
    <t>PRADEEP</t>
  </si>
  <si>
    <t>Verena</t>
  </si>
  <si>
    <t>Aimee</t>
  </si>
  <si>
    <t>PACHECO</t>
  </si>
  <si>
    <t>Kristel</t>
  </si>
  <si>
    <t>JASON</t>
  </si>
  <si>
    <t>CHU</t>
  </si>
  <si>
    <t>MILNE</t>
  </si>
  <si>
    <t>Ancheng</t>
  </si>
  <si>
    <t>Derick</t>
  </si>
  <si>
    <t>Yoonsoo</t>
  </si>
  <si>
    <t>Chiu</t>
  </si>
  <si>
    <t>Yoona</t>
  </si>
  <si>
    <t>Arla Jan Patrick</t>
  </si>
  <si>
    <t>Ragun</t>
  </si>
  <si>
    <t>Kostuk</t>
  </si>
  <si>
    <t>Sristi</t>
  </si>
  <si>
    <t>DHUNGEL</t>
  </si>
  <si>
    <t>Owens</t>
  </si>
  <si>
    <t>Hinano</t>
  </si>
  <si>
    <t>Roc</t>
  </si>
  <si>
    <t>Rhaegar</t>
  </si>
  <si>
    <t>Ragnar</t>
  </si>
  <si>
    <t>Matgelina</t>
  </si>
  <si>
    <t>Mendoza</t>
  </si>
  <si>
    <t>Anthony (TJ)</t>
  </si>
  <si>
    <t>Rogers</t>
  </si>
  <si>
    <t>Kupiec</t>
  </si>
  <si>
    <t xml:space="preserve">Jazlyn </t>
  </si>
  <si>
    <t>Zelaya</t>
  </si>
  <si>
    <t>KALPUPERSAUD</t>
  </si>
  <si>
    <t>SUN</t>
  </si>
  <si>
    <t>LU</t>
  </si>
  <si>
    <t>Marivee</t>
  </si>
  <si>
    <t>Flakus</t>
  </si>
  <si>
    <t>Sequete</t>
  </si>
  <si>
    <t>Emmitt</t>
  </si>
  <si>
    <t>BURRELL</t>
  </si>
  <si>
    <t>Roshni</t>
  </si>
  <si>
    <t>Kira</t>
  </si>
  <si>
    <t>Setoda</t>
  </si>
  <si>
    <t>STENCEL</t>
  </si>
  <si>
    <t>Silva</t>
  </si>
  <si>
    <t>jennifer</t>
  </si>
  <si>
    <t>beltran</t>
  </si>
  <si>
    <t>NI</t>
  </si>
  <si>
    <t>Edison</t>
  </si>
  <si>
    <t>Eichenlaub</t>
  </si>
  <si>
    <t xml:space="preserve">Kulpeksa </t>
  </si>
  <si>
    <t xml:space="preserve">Saerin </t>
  </si>
  <si>
    <t>Whitehead</t>
  </si>
  <si>
    <t>Eikmeier</t>
  </si>
  <si>
    <t>Zeng</t>
  </si>
  <si>
    <t>Lien</t>
  </si>
  <si>
    <t>Tyson</t>
  </si>
  <si>
    <t>Fulmer</t>
  </si>
  <si>
    <t>CHAUHAN</t>
  </si>
  <si>
    <t>Aryan</t>
  </si>
  <si>
    <t>Deorah</t>
  </si>
  <si>
    <t>Sandhya</t>
  </si>
  <si>
    <t>Seetharaman</t>
  </si>
  <si>
    <t>MATTHEWS</t>
  </si>
  <si>
    <t>Dooley</t>
  </si>
  <si>
    <t>Rohun</t>
  </si>
  <si>
    <t>Pradhan</t>
  </si>
  <si>
    <t>Queeni</t>
  </si>
  <si>
    <t>Iru</t>
  </si>
  <si>
    <t>Munasinghe</t>
  </si>
  <si>
    <t>ROMAN</t>
  </si>
  <si>
    <t>Rousseau</t>
  </si>
  <si>
    <t>AMY</t>
  </si>
  <si>
    <t>CASTRO</t>
  </si>
  <si>
    <t xml:space="preserve">Scarlett </t>
  </si>
  <si>
    <t>Hart</t>
  </si>
  <si>
    <t>Rashi</t>
  </si>
  <si>
    <t>Lakhotia</t>
  </si>
  <si>
    <t>Dahae</t>
  </si>
  <si>
    <t>Santella</t>
  </si>
  <si>
    <t>Dempsey</t>
  </si>
  <si>
    <t>ROBISON</t>
  </si>
  <si>
    <t>Alguera</t>
  </si>
  <si>
    <t>La Voy</t>
  </si>
  <si>
    <t>Hillary</t>
  </si>
  <si>
    <t>Nandi</t>
  </si>
  <si>
    <t>Mweli</t>
  </si>
  <si>
    <t>Josiah</t>
  </si>
  <si>
    <t>Cat</t>
  </si>
  <si>
    <t>Sziklas</t>
  </si>
  <si>
    <t>Quentin</t>
  </si>
  <si>
    <t>Miki</t>
  </si>
  <si>
    <t>Peng</t>
  </si>
  <si>
    <t>June</t>
  </si>
  <si>
    <t>Otis</t>
  </si>
  <si>
    <t>May</t>
  </si>
  <si>
    <t>Sim</t>
  </si>
  <si>
    <t>Knight</t>
  </si>
  <si>
    <t>Saanvi</t>
  </si>
  <si>
    <t>PANGULE</t>
  </si>
  <si>
    <t>Guadiz</t>
  </si>
  <si>
    <t>Ettan</t>
  </si>
  <si>
    <t>Vijay</t>
  </si>
  <si>
    <t>Aadhavan</t>
  </si>
  <si>
    <t>Balamurugan</t>
  </si>
  <si>
    <t>Hetem</t>
  </si>
  <si>
    <t>Rexhepaj</t>
  </si>
  <si>
    <t>KRUTHIVENTI</t>
  </si>
  <si>
    <t>Lami</t>
  </si>
  <si>
    <t>Lenae</t>
  </si>
  <si>
    <t>Joe</t>
  </si>
  <si>
    <t>Grilli</t>
  </si>
  <si>
    <t>Luu</t>
  </si>
  <si>
    <t xml:space="preserve">Edgar </t>
  </si>
  <si>
    <t>Blanchard</t>
  </si>
  <si>
    <t>Kelton</t>
  </si>
  <si>
    <t>Fry</t>
  </si>
  <si>
    <t>NIKAYLA</t>
  </si>
  <si>
    <t>RAMNATH</t>
  </si>
  <si>
    <t>Viravong</t>
  </si>
  <si>
    <t>Paolo</t>
  </si>
  <si>
    <t>Bernal</t>
  </si>
  <si>
    <t>Edwin</t>
  </si>
  <si>
    <t>Ross</t>
  </si>
  <si>
    <t>Maisy</t>
  </si>
  <si>
    <t>MacFann</t>
  </si>
  <si>
    <t xml:space="preserve">Giovanni </t>
  </si>
  <si>
    <t xml:space="preserve">Arroyo Pérez </t>
  </si>
  <si>
    <t>Ramses</t>
  </si>
  <si>
    <t>Arroyo-Perez</t>
  </si>
  <si>
    <t>MALDONADO</t>
  </si>
  <si>
    <t>Kellan</t>
  </si>
  <si>
    <t>MacDermott</t>
  </si>
  <si>
    <t>Rodgers</t>
  </si>
  <si>
    <t>Moukthika Reddy</t>
  </si>
  <si>
    <t>KONREDDY</t>
  </si>
  <si>
    <t>Bodhi</t>
  </si>
  <si>
    <t>Josephine</t>
  </si>
  <si>
    <t>Hezekiah</t>
  </si>
  <si>
    <t>Hearod</t>
  </si>
  <si>
    <t>Seepersaud</t>
  </si>
  <si>
    <t>GORDILLO</t>
  </si>
  <si>
    <t>Pablo</t>
  </si>
  <si>
    <t>Loera</t>
  </si>
  <si>
    <t>Basulto</t>
  </si>
  <si>
    <t>Mills-Price</t>
  </si>
  <si>
    <t>seohyun</t>
  </si>
  <si>
    <t xml:space="preserve">back </t>
  </si>
  <si>
    <t>Dohyun</t>
  </si>
  <si>
    <t>Back</t>
  </si>
  <si>
    <t>Raynisha</t>
  </si>
  <si>
    <t>Fields</t>
  </si>
  <si>
    <t>Annabelle</t>
  </si>
  <si>
    <t>McCutcheon</t>
  </si>
  <si>
    <t>Eliza</t>
  </si>
  <si>
    <t>MIDDLETON</t>
  </si>
  <si>
    <t>Coral</t>
  </si>
  <si>
    <t>Marcel</t>
  </si>
  <si>
    <t>Dominguez</t>
  </si>
  <si>
    <t>Dextre</t>
  </si>
  <si>
    <t>Ricardo</t>
  </si>
  <si>
    <t>Carrillo</t>
  </si>
  <si>
    <t>Geetha</t>
  </si>
  <si>
    <t>Jeyapragasan</t>
  </si>
  <si>
    <t>MCMURRAY</t>
  </si>
  <si>
    <t>Brycen</t>
  </si>
  <si>
    <t xml:space="preserve">Isabella Faith </t>
  </si>
  <si>
    <t>Kovalski</t>
  </si>
  <si>
    <t>BOLANOS</t>
  </si>
  <si>
    <t xml:space="preserve">Chen </t>
  </si>
  <si>
    <t>Caruso</t>
  </si>
  <si>
    <t>Kalinski</t>
  </si>
  <si>
    <t>Taiwo</t>
  </si>
  <si>
    <t>Cangiano</t>
  </si>
  <si>
    <t>Kylee</t>
  </si>
  <si>
    <t>STEIN</t>
  </si>
  <si>
    <t xml:space="preserve">Lincoln </t>
  </si>
  <si>
    <t>Budreau</t>
  </si>
  <si>
    <t>Nikola</t>
  </si>
  <si>
    <t>Simic</t>
  </si>
  <si>
    <t>Weaver</t>
  </si>
  <si>
    <t>Dustin</t>
  </si>
  <si>
    <t>jackson</t>
  </si>
  <si>
    <t xml:space="preserve">Vadnais </t>
  </si>
  <si>
    <t>Stern</t>
  </si>
  <si>
    <t>Meneses</t>
  </si>
  <si>
    <t>Righter</t>
  </si>
  <si>
    <t>Siu</t>
  </si>
  <si>
    <t>Silvia</t>
  </si>
  <si>
    <t>Knappe</t>
  </si>
  <si>
    <t>Dmitrii</t>
  </si>
  <si>
    <t>Munkozhapov</t>
  </si>
  <si>
    <t>Leila</t>
  </si>
  <si>
    <t>Milanov</t>
  </si>
  <si>
    <t>Daphne</t>
  </si>
  <si>
    <t>melanie</t>
  </si>
  <si>
    <t>caishpal</t>
  </si>
  <si>
    <t>Holcomb</t>
  </si>
  <si>
    <t>Pepper</t>
  </si>
  <si>
    <t>Jimi</t>
  </si>
  <si>
    <t>Holliday</t>
  </si>
  <si>
    <t>Thaddaeus</t>
  </si>
  <si>
    <t>Wenonah</t>
  </si>
  <si>
    <t>Haochen</t>
  </si>
  <si>
    <t>Garrison</t>
  </si>
  <si>
    <t>Vierra</t>
  </si>
  <si>
    <t>Abir</t>
  </si>
  <si>
    <t>Dani</t>
  </si>
  <si>
    <t>Barth</t>
  </si>
  <si>
    <t>Yiming</t>
  </si>
  <si>
    <t xml:space="preserve">Arthur </t>
  </si>
  <si>
    <t xml:space="preserve">Herrera Furmanov </t>
  </si>
  <si>
    <t>Herrera Furmanov</t>
  </si>
  <si>
    <t>Sanchez</t>
  </si>
  <si>
    <t>JUAH</t>
  </si>
  <si>
    <t>YUN</t>
  </si>
  <si>
    <t>Sehun</t>
  </si>
  <si>
    <t>Pothuganti</t>
  </si>
  <si>
    <t>Abreu</t>
  </si>
  <si>
    <t>Ribao</t>
  </si>
  <si>
    <t>Xinying</t>
  </si>
  <si>
    <t xml:space="preserve">Akira </t>
  </si>
  <si>
    <t>Alvin</t>
  </si>
  <si>
    <t>Lena</t>
  </si>
  <si>
    <t>Maylie</t>
  </si>
  <si>
    <t>MILES</t>
  </si>
  <si>
    <t>Leibowitz</t>
  </si>
  <si>
    <t>Garman</t>
  </si>
  <si>
    <t>Jerena</t>
  </si>
  <si>
    <t>Korbyn</t>
  </si>
  <si>
    <t>eden</t>
  </si>
  <si>
    <t>coppola</t>
  </si>
  <si>
    <t>Sukhotsky-Rodriguez</t>
  </si>
  <si>
    <t>Junnior</t>
  </si>
  <si>
    <t>Zaiden</t>
  </si>
  <si>
    <t>Vinson</t>
  </si>
  <si>
    <t>Aleksander</t>
  </si>
  <si>
    <t>Golec</t>
  </si>
  <si>
    <t>Djakow Quixtner</t>
  </si>
  <si>
    <t>Timothy Joseph</t>
  </si>
  <si>
    <t>Barles</t>
  </si>
  <si>
    <t>Eliott</t>
  </si>
  <si>
    <t>Irvin</t>
  </si>
  <si>
    <t>Forney</t>
  </si>
  <si>
    <t>Blayke</t>
  </si>
  <si>
    <t>Goodlin</t>
  </si>
  <si>
    <t>Sarna</t>
  </si>
  <si>
    <t>Derek Tristan</t>
  </si>
  <si>
    <t>Bugauisan</t>
  </si>
  <si>
    <t>Iker</t>
  </si>
  <si>
    <t>Savidge</t>
  </si>
  <si>
    <t>Koa</t>
  </si>
  <si>
    <t>Tia</t>
  </si>
  <si>
    <t>Treyton</t>
  </si>
  <si>
    <t>Skyla</t>
  </si>
  <si>
    <t>jorge</t>
  </si>
  <si>
    <t>oronia JR</t>
  </si>
  <si>
    <t>Erik</t>
  </si>
  <si>
    <t>Cleary</t>
  </si>
  <si>
    <t>Ostrov</t>
  </si>
  <si>
    <t>Ah-In</t>
  </si>
  <si>
    <t>Eun</t>
  </si>
  <si>
    <t>Gonzalo</t>
  </si>
  <si>
    <t>Astudillo</t>
  </si>
  <si>
    <t>Chacon</t>
  </si>
  <si>
    <t xml:space="preserve">adriana </t>
  </si>
  <si>
    <t>alexandre</t>
  </si>
  <si>
    <t>Dane</t>
  </si>
  <si>
    <t>Svaglic</t>
  </si>
  <si>
    <t>Teoh</t>
  </si>
  <si>
    <t>Ardanaz</t>
  </si>
  <si>
    <t>Victor</t>
  </si>
  <si>
    <t xml:space="preserve">Valerie </t>
  </si>
  <si>
    <t>Annand</t>
  </si>
  <si>
    <t>Hayeong</t>
  </si>
  <si>
    <t>Peloquin</t>
  </si>
  <si>
    <t>Yashwant</t>
  </si>
  <si>
    <t>Yerra</t>
  </si>
  <si>
    <t>Saber</t>
  </si>
  <si>
    <t>Jaekle</t>
  </si>
  <si>
    <t>Traum</t>
  </si>
  <si>
    <t>McCann</t>
  </si>
  <si>
    <t>Munshi</t>
  </si>
  <si>
    <t>Orlick</t>
  </si>
  <si>
    <t>Coro</t>
  </si>
  <si>
    <t>derek</t>
  </si>
  <si>
    <t>weng</t>
  </si>
  <si>
    <t>elvis</t>
  </si>
  <si>
    <t>red</t>
  </si>
  <si>
    <t xml:space="preserve">Sabrin </t>
  </si>
  <si>
    <t xml:space="preserve">Abu-Seir </t>
  </si>
  <si>
    <t xml:space="preserve">Shierin </t>
  </si>
  <si>
    <t>Jinna</t>
  </si>
  <si>
    <t xml:space="preserve">Ronin Elias </t>
  </si>
  <si>
    <t>Derossett</t>
  </si>
  <si>
    <t>Elkins</t>
  </si>
  <si>
    <t>Angelica</t>
  </si>
  <si>
    <t>Mendieta</t>
  </si>
  <si>
    <t xml:space="preserve">Rodrigo </t>
  </si>
  <si>
    <t xml:space="preserve">Mendieta </t>
  </si>
  <si>
    <t>Dean</t>
  </si>
  <si>
    <t xml:space="preserve">Marco </t>
  </si>
  <si>
    <t>Arriaga</t>
  </si>
  <si>
    <t>Swierk</t>
  </si>
  <si>
    <t>Mayameen</t>
  </si>
  <si>
    <t>Ahmed</t>
  </si>
  <si>
    <t>Ben</t>
  </si>
  <si>
    <t>Yee-Paulson</t>
  </si>
  <si>
    <t>Lucia</t>
  </si>
  <si>
    <t>Coppola</t>
  </si>
  <si>
    <t>Juhi</t>
  </si>
  <si>
    <t>Parekh</t>
  </si>
  <si>
    <t>De Souza Jr.</t>
  </si>
  <si>
    <t>Alisa</t>
  </si>
  <si>
    <t xml:space="preserve">Ronan </t>
  </si>
  <si>
    <t>Tester</t>
  </si>
  <si>
    <t xml:space="preserve">Conan </t>
  </si>
  <si>
    <t>Stankard</t>
  </si>
  <si>
    <t xml:space="preserve">Lillian </t>
  </si>
  <si>
    <t>Morrison</t>
  </si>
  <si>
    <t>Cohen</t>
  </si>
  <si>
    <t>Stacy</t>
  </si>
  <si>
    <t>Kuemerle-Pinillos</t>
  </si>
  <si>
    <t>Kimberly</t>
  </si>
  <si>
    <t>Concepcion</t>
  </si>
  <si>
    <t>Masserini</t>
  </si>
  <si>
    <t xml:space="preserve">Ulyses </t>
  </si>
  <si>
    <t xml:space="preserve">Cabrera </t>
  </si>
  <si>
    <t>Wayne</t>
  </si>
  <si>
    <t>Carr</t>
  </si>
  <si>
    <t>Aarna</t>
  </si>
  <si>
    <t>Shinde</t>
  </si>
  <si>
    <t>Koulmentas</t>
  </si>
  <si>
    <t>Shiva Vikyath</t>
  </si>
  <si>
    <t>Vadde</t>
  </si>
  <si>
    <t>Weagle</t>
  </si>
  <si>
    <t>Anoushka</t>
  </si>
  <si>
    <t>RAGHAVAN</t>
  </si>
  <si>
    <t>Vivaan</t>
  </si>
  <si>
    <t>Kushins</t>
  </si>
  <si>
    <t>Anisha</t>
  </si>
  <si>
    <t>Maricherla</t>
  </si>
  <si>
    <t>Kheir</t>
  </si>
  <si>
    <t xml:space="preserve">Joon </t>
  </si>
  <si>
    <t>Milla</t>
  </si>
  <si>
    <t>J Francesco</t>
  </si>
  <si>
    <t>Clements</t>
  </si>
  <si>
    <t>Hedrih</t>
  </si>
  <si>
    <t>Sourav</t>
  </si>
  <si>
    <t>Echevarria</t>
  </si>
  <si>
    <t>Merten</t>
  </si>
  <si>
    <t>Dakota "Nico"</t>
  </si>
  <si>
    <t>Hamilton</t>
  </si>
  <si>
    <t>Helios</t>
  </si>
  <si>
    <t>Arias</t>
  </si>
  <si>
    <t>Henry Morgan</t>
  </si>
  <si>
    <t>Wenzel</t>
  </si>
  <si>
    <t>Floria</t>
  </si>
  <si>
    <t>Mosa</t>
  </si>
  <si>
    <t>Julianna</t>
  </si>
  <si>
    <t>Ball</t>
  </si>
  <si>
    <t>McEvilley</t>
  </si>
  <si>
    <t xml:space="preserve">Keaton </t>
  </si>
  <si>
    <t xml:space="preserve">Ehlinger </t>
  </si>
  <si>
    <t>Nancy</t>
  </si>
  <si>
    <t>Darek</t>
  </si>
  <si>
    <t>Paxton</t>
  </si>
  <si>
    <t>Erfurt</t>
  </si>
  <si>
    <t>Shukla</t>
  </si>
  <si>
    <t>MÃ­a</t>
  </si>
  <si>
    <t>Vasquez</t>
  </si>
  <si>
    <t>Arianni</t>
  </si>
  <si>
    <t>FernÃ¡ndez</t>
  </si>
  <si>
    <t>JAKE</t>
  </si>
  <si>
    <t>HWANG</t>
  </si>
  <si>
    <t>Kori</t>
  </si>
  <si>
    <t>Tsang</t>
  </si>
  <si>
    <t>Fazica</t>
  </si>
  <si>
    <t>Batchu</t>
  </si>
  <si>
    <t>Avani</t>
  </si>
  <si>
    <t>Molina</t>
  </si>
  <si>
    <t>Meriah</t>
  </si>
  <si>
    <t>Gannon</t>
  </si>
  <si>
    <t>Zavalza</t>
  </si>
  <si>
    <t>Arizona State Championship</t>
  </si>
  <si>
    <t>Colorado State Championship</t>
  </si>
  <si>
    <t>New Jersey State Championship</t>
  </si>
  <si>
    <t>Texas State Championship</t>
  </si>
  <si>
    <t>Michigan State Championship</t>
  </si>
  <si>
    <t>California State Championship</t>
  </si>
  <si>
    <t>Nevada State Championship</t>
  </si>
  <si>
    <t>New York State Championship</t>
  </si>
  <si>
    <t>Oklahoma State Championship</t>
  </si>
  <si>
    <t>Massachusetts State Championship</t>
  </si>
  <si>
    <t>Florida State Championship</t>
  </si>
  <si>
    <t>Membership</t>
  </si>
  <si>
    <t>TOTAL POINTS</t>
  </si>
  <si>
    <t>18 &amp; Over Freestyle</t>
  </si>
  <si>
    <t>17 &amp; Under Freestyle</t>
  </si>
  <si>
    <t>Silbaugh</t>
  </si>
  <si>
    <t xml:space="preserve">Landon </t>
  </si>
  <si>
    <t>Haley</t>
  </si>
  <si>
    <t>Higan</t>
  </si>
  <si>
    <t>Gamez</t>
  </si>
  <si>
    <t>Okamoto</t>
  </si>
  <si>
    <t>Bolin</t>
  </si>
  <si>
    <t>Vu</t>
  </si>
  <si>
    <t>Emilie</t>
  </si>
  <si>
    <t>Yoochan</t>
  </si>
  <si>
    <t xml:space="preserve">Kai </t>
  </si>
  <si>
    <t>Aizen</t>
  </si>
  <si>
    <t xml:space="preserve">Aeriana </t>
  </si>
  <si>
    <t>SUNG HYUN</t>
  </si>
  <si>
    <t>GUN</t>
  </si>
  <si>
    <t>KJARTAN</t>
  </si>
  <si>
    <t>KNUTSON-HO</t>
  </si>
  <si>
    <t>JIHYEON</t>
  </si>
  <si>
    <t>AMANDA</t>
  </si>
  <si>
    <t>GRANT</t>
  </si>
  <si>
    <t>MIA</t>
  </si>
  <si>
    <t xml:space="preserve">Ha  </t>
  </si>
  <si>
    <t xml:space="preserve">Olivia </t>
  </si>
  <si>
    <t xml:space="preserve">Sean </t>
  </si>
  <si>
    <t xml:space="preserve">Trevor </t>
  </si>
  <si>
    <t xml:space="preserve">Jayden </t>
  </si>
  <si>
    <t>KAITLYN MARIE</t>
  </si>
  <si>
    <t>RECLUSADO</t>
  </si>
  <si>
    <t xml:space="preserve">John </t>
  </si>
  <si>
    <t>Burns</t>
  </si>
  <si>
    <t>Chuang</t>
  </si>
  <si>
    <t>CAGGIA</t>
  </si>
  <si>
    <t>NON-AFFILIATED - NEW JERSEY</t>
  </si>
  <si>
    <t xml:space="preserve"> GLENDA</t>
  </si>
  <si>
    <t>NA</t>
  </si>
  <si>
    <t>Lex</t>
  </si>
  <si>
    <t>ELENIELLE</t>
  </si>
  <si>
    <t>TYLER</t>
  </si>
  <si>
    <t>WESLAND</t>
  </si>
  <si>
    <t>UNG</t>
  </si>
  <si>
    <t>Youth Freestyle</t>
  </si>
  <si>
    <t>2024 USATKD Final Championship</t>
  </si>
  <si>
    <t>Jian</t>
  </si>
  <si>
    <t>9/20-22/2024</t>
  </si>
  <si>
    <t>2024 5th Lions Cup</t>
  </si>
  <si>
    <t>2024 Poomsae World Championships</t>
  </si>
  <si>
    <t>2024 USATKD Finals</t>
  </si>
  <si>
    <t>PENELOPE</t>
  </si>
  <si>
    <t>HAESEMEYER</t>
  </si>
  <si>
    <t>TU</t>
  </si>
  <si>
    <t>CODY</t>
  </si>
  <si>
    <t xml:space="preserve">Musong </t>
  </si>
  <si>
    <t>Seoyun</t>
  </si>
  <si>
    <t>Caia</t>
  </si>
  <si>
    <t>250 Bonus Points</t>
  </si>
  <si>
    <t>Illinois</t>
  </si>
  <si>
    <t>New York</t>
  </si>
  <si>
    <t>Georgia</t>
  </si>
  <si>
    <t>Connecticut</t>
  </si>
  <si>
    <t>Maryland</t>
  </si>
  <si>
    <t>Colorado</t>
  </si>
  <si>
    <t>Florida</t>
  </si>
  <si>
    <t>Kansas</t>
  </si>
  <si>
    <t>Washington</t>
  </si>
  <si>
    <t>Arizona</t>
  </si>
  <si>
    <t>Nevada</t>
  </si>
  <si>
    <t>Alaska</t>
  </si>
  <si>
    <t>Pennsylvania</t>
  </si>
  <si>
    <t>Oklahoma</t>
  </si>
  <si>
    <t>Hawaii</t>
  </si>
  <si>
    <t>Oregon</t>
  </si>
  <si>
    <t>Michigan</t>
  </si>
  <si>
    <t>Ohio</t>
  </si>
  <si>
    <t>North Carolina</t>
  </si>
  <si>
    <t>Idaho</t>
  </si>
  <si>
    <t>Indiana</t>
  </si>
  <si>
    <t>Kentucky</t>
  </si>
  <si>
    <t>New Mexico</t>
  </si>
  <si>
    <t>Utah</t>
  </si>
  <si>
    <t>Montana</t>
  </si>
  <si>
    <t>Iowa</t>
  </si>
  <si>
    <t>Minnesota</t>
  </si>
  <si>
    <t>Delaware</t>
  </si>
  <si>
    <t>Alabama</t>
  </si>
  <si>
    <t>Arkansas</t>
  </si>
  <si>
    <t>Vermont</t>
  </si>
  <si>
    <t>Louisiana</t>
  </si>
  <si>
    <t>Wisconsin</t>
  </si>
  <si>
    <t>Missouri</t>
  </si>
  <si>
    <t>South Carolina</t>
  </si>
  <si>
    <t>Rhode Island</t>
  </si>
  <si>
    <t>District of Columbia</t>
  </si>
  <si>
    <t>West Virginia</t>
  </si>
  <si>
    <t>U.S. TIGERS TAEKWONDO</t>
  </si>
  <si>
    <t>TaeKwon Tigers Palo Alto LLC</t>
  </si>
  <si>
    <t>JUST TAEKWONDO</t>
  </si>
  <si>
    <t>K.S Choi Taekwondo Center</t>
  </si>
  <si>
    <t>EAST TAEKWONDO</t>
  </si>
  <si>
    <t>TEAM K</t>
  </si>
  <si>
    <t>Eagles</t>
  </si>
  <si>
    <t>World Champion Taekwondo Fairfield</t>
  </si>
  <si>
    <t>TEAM CHAMPIONS USA</t>
  </si>
  <si>
    <t>S MARTIAL ARTS</t>
  </si>
  <si>
    <t>JK UNITED TAEKWONDO CENTER</t>
  </si>
  <si>
    <t>QUEST TAEKWONDO</t>
  </si>
  <si>
    <t>Aura Taekwondo</t>
  </si>
  <si>
    <t>NON-AFFILIATED - TEXAS</t>
  </si>
  <si>
    <t>CW TAEKWONDO AT BOSTON</t>
  </si>
  <si>
    <t>ELITE TKD LIVERMORE</t>
  </si>
  <si>
    <t>KTMA TAEKWONDO</t>
  </si>
  <si>
    <t>ICHTHUS TKD TEAM / OneTop Center</t>
  </si>
  <si>
    <t>TAEKWON KIDS</t>
  </si>
  <si>
    <t>Hanmi Tae Kwon Do Center</t>
  </si>
  <si>
    <t>NON-AFFILIATED - FLORIDA</t>
  </si>
  <si>
    <t>MACH MARTIAL ARTS</t>
  </si>
  <si>
    <t>Nam's Martial Arts</t>
  </si>
  <si>
    <t>Top Tier Athletics</t>
  </si>
  <si>
    <t>CMA Little Neck</t>
  </si>
  <si>
    <t>DREAMKICK TAEKWONDO</t>
  </si>
  <si>
    <t>Champions Martial Arts Queens</t>
  </si>
  <si>
    <t>Master Lee's World Champion Tae Kwon Do</t>
  </si>
  <si>
    <t>U.S. MARTIAL ARTS CENTER - WEST OLYMPIA</t>
  </si>
  <si>
    <t>FIRST TAEKWONDO ARIZONA</t>
  </si>
  <si>
    <t>EAGLE TAEKWONDO</t>
  </si>
  <si>
    <t>TEAM CHAMPIONS CARROLL GARDENS</t>
  </si>
  <si>
    <t>EAGLE RIVER TAEKWONDO</t>
  </si>
  <si>
    <t>Lupo Taekwondo</t>
  </si>
  <si>
    <t>DAE HAN MARTIAL ARTS CENTER</t>
  </si>
  <si>
    <t>Oklahoma State Taekwondo Association</t>
  </si>
  <si>
    <t>OAHU TAEKWONDO CENTER</t>
  </si>
  <si>
    <t>USWC HAPPY VALLEY</t>
  </si>
  <si>
    <t>WORLD CHAMPION TAEKWONDO</t>
  </si>
  <si>
    <t>ALFA MARTIAL ARTS inc.</t>
  </si>
  <si>
    <t>USWC Taekwondo Tualatin</t>
  </si>
  <si>
    <t>VANCOUVER TAEKWONDO ACADEMY</t>
  </si>
  <si>
    <t>TAEKWONDO SEOUL</t>
  </si>
  <si>
    <t>CALI KICKS MARTIAL ARTS ACADEMY</t>
  </si>
  <si>
    <t>Black Tiger Taekwondo</t>
  </si>
  <si>
    <t>Progression Sports Performance</t>
  </si>
  <si>
    <t>Team Massachusetts Cup</t>
  </si>
  <si>
    <t>TASA MARTIAL ARTS</t>
  </si>
  <si>
    <t>U.S. WORLD CLASS TAEKWONDO BETHANY</t>
  </si>
  <si>
    <t>Michigan Academy of Taekwondo</t>
  </si>
  <si>
    <t>EXCEL TAEKWONDO CENTER</t>
  </si>
  <si>
    <t>YIC TKD</t>
  </si>
  <si>
    <t>KINGS COMBAT SPORTS</t>
  </si>
  <si>
    <t>PRESTON TAEKWONDO U.S.A.</t>
  </si>
  <si>
    <t>Team Kim BoHyeon</t>
  </si>
  <si>
    <t>TEXAS WHITE TIGER TAEKWONDO</t>
  </si>
  <si>
    <t>Arizona Pride Taekwondo</t>
  </si>
  <si>
    <t>Team Champions Bayside</t>
  </si>
  <si>
    <t>NON-AFFILIATED - ILLINOIS</t>
  </si>
  <si>
    <t>NON-AFFILIATED - PENNSYLVANIA</t>
  </si>
  <si>
    <t>World Champion Taekwondo Amity</t>
  </si>
  <si>
    <t>HIGH FIVE TAEKWONDO</t>
  </si>
  <si>
    <t>WHITE TIGER MARTIAL ARTS/CHICAGO MARTIAL ARTS ASSOCIATION</t>
  </si>
  <si>
    <t>TG Taekwondo</t>
  </si>
  <si>
    <t>NON-AFFILIATED - CONNECTICUT</t>
  </si>
  <si>
    <t>CK LEE TAEKWONDO ACADEMY</t>
  </si>
  <si>
    <t>NON-AFFILIATED - NEW YORK</t>
  </si>
  <si>
    <t>SACRAMENTO TAEKWONDO CLUB</t>
  </si>
  <si>
    <t>Tiger Kim's Pro Taekwondo</t>
  </si>
  <si>
    <t>ARIZONA TAEKWONDO</t>
  </si>
  <si>
    <t>Mountain Kim Martial Arts</t>
  </si>
  <si>
    <t>U.S. MARTIAL ARTS CENTER, INC</t>
  </si>
  <si>
    <t>CHOI'S TRADITIONAL TAEKWONDO ACADEMY</t>
  </si>
  <si>
    <t>WORLD CHAMPION TAEKWONDO BROOKFIELD</t>
  </si>
  <si>
    <t>ONG'S TAEKWONDO (OCALA FL)</t>
  </si>
  <si>
    <t>NON-AFFILIATED - IDAHO</t>
  </si>
  <si>
    <t>Baystate Taekwondo Academy</t>
  </si>
  <si>
    <t>NON-AFFILIATED - OREGON</t>
  </si>
  <si>
    <t>KSF Taekwondo</t>
  </si>
  <si>
    <t>Champ Martial Arts</t>
  </si>
  <si>
    <t>NON-AFFILIATED - WASHINGTON STATE</t>
  </si>
  <si>
    <t>Martial Arts Taekwondo</t>
  </si>
  <si>
    <t>TEAM PRO. JKTA</t>
  </si>
  <si>
    <t>FAIRVIEW UNITED TAEKWONDO</t>
  </si>
  <si>
    <t>CMA College Point</t>
  </si>
  <si>
    <t>HAN'S TAEKWONDO ACADEMY</t>
  </si>
  <si>
    <t>NON-AFFILIATED - VERMONT</t>
  </si>
  <si>
    <t>Tiger Black Belt Academy</t>
  </si>
  <si>
    <t>Master Seong's Ace Taekwondo</t>
  </si>
  <si>
    <t>TEAM CHAMPIONS LONG ISLAND</t>
  </si>
  <si>
    <t>AGAPE BLACK BELT CENTER</t>
  </si>
  <si>
    <t>AMYS MARTIAL ARTS</t>
  </si>
  <si>
    <t>WORLD TAEKWONDO CENTER</t>
  </si>
  <si>
    <t>SKY MARTIAL ARTS ACADEMY</t>
  </si>
  <si>
    <t>washington united taekwondo</t>
  </si>
  <si>
    <t>Elite White Tiger</t>
  </si>
  <si>
    <t>University of Colorado at Boulder Club Taekwondo</t>
  </si>
  <si>
    <t>Trudel Family Olympic Taekwondo</t>
  </si>
  <si>
    <t>PRINCETON UNIVERSITY TAEKWONDO CLUB</t>
  </si>
  <si>
    <t>MICHIGAN STATE UNIVERSITY TAEKWONDO CLUB</t>
  </si>
  <si>
    <t>Stanford Taekwondo</t>
  </si>
  <si>
    <t>NON-AFFILIATED - MONTANA</t>
  </si>
  <si>
    <t>Kwons Martial Arts Center</t>
  </si>
  <si>
    <t>MUSTaekwondo</t>
  </si>
  <si>
    <t>Bishop's Elite Martial Arts</t>
  </si>
  <si>
    <t>NON-AFFILIATED - MINNESOTA</t>
  </si>
  <si>
    <t>Legacy Total Martial Arts L.L.C.</t>
  </si>
  <si>
    <t>California School of Martial Arts - CALSMA TAEKWONDO</t>
  </si>
  <si>
    <t>NON-AFFILIATED - ALASKA</t>
  </si>
  <si>
    <t>NON-AFFILIATED - COLORADO</t>
  </si>
  <si>
    <t>NON-AFFILIATED - IOWA</t>
  </si>
  <si>
    <t>AKYI MARTIAL ARTS</t>
  </si>
  <si>
    <t>BLACK EAGLE MARTIAL ARTS</t>
  </si>
  <si>
    <t>TKMA</t>
  </si>
  <si>
    <t>GOLDENDRAGONTKD</t>
  </si>
  <si>
    <t>NON-AFFILIATED - OKLAHOMA</t>
  </si>
  <si>
    <t>TEAM CHAMPIONS FLUSHING</t>
  </si>
  <si>
    <t>Ji Sung Taekwondo</t>
  </si>
  <si>
    <t>U.S. TAEKWONDO ACADEMY</t>
  </si>
  <si>
    <t>Kiffmann's Maui Elite Taekwondo</t>
  </si>
  <si>
    <t>World Family Taekwondo</t>
  </si>
  <si>
    <t>New York Phoenix Taekwondo Center</t>
  </si>
  <si>
    <t>VUONG'S TAEKWONDO CENTER</t>
  </si>
  <si>
    <t>ELITE MARTIAL ARTS</t>
  </si>
  <si>
    <t>Vue's Black Belt Center</t>
  </si>
  <si>
    <t>International Taekwondo Academy</t>
  </si>
  <si>
    <t>TEAM UNITED - OREGON</t>
  </si>
  <si>
    <t>Orito's Taekwondo</t>
  </si>
  <si>
    <t>TEAM ELITE USA</t>
  </si>
  <si>
    <t>BATES TAEKWONDO</t>
  </si>
  <si>
    <t>CACERES' MOO-DO</t>
  </si>
  <si>
    <t>DIXON'S TAEKWONDO</t>
  </si>
  <si>
    <t>NTA COLLEYVILLE</t>
  </si>
  <si>
    <t>SEATTLE TAE KWON DO</t>
  </si>
  <si>
    <t>CUASCUT'S ACADEMY OF MARTIAL ARTS</t>
  </si>
  <si>
    <t>HAN'S WORLD CLASS TAEKWONDO ACADEMY</t>
  </si>
  <si>
    <t>Blue Dragon Taekwondo School</t>
  </si>
  <si>
    <t>Modern Day Knights</t>
  </si>
  <si>
    <t>TAEKWONDO ALL IN</t>
  </si>
  <si>
    <t>HUNG VUONG INSTITUTE, INC.</t>
  </si>
  <si>
    <t>JYT USA</t>
  </si>
  <si>
    <t>Pak Do Kwan Martial Arts</t>
  </si>
  <si>
    <t>Grand Valley Taekwondo</t>
  </si>
  <si>
    <t>NON-AFFILIATED - HAWAII</t>
  </si>
  <si>
    <t>Na Martial Arts</t>
  </si>
  <si>
    <t>EVEREST WORLD CLASS TAEKWONDO</t>
  </si>
  <si>
    <t>Shins Academy Colorado</t>
  </si>
  <si>
    <t>TKV MARTIAL ARTS</t>
  </si>
  <si>
    <t>MR. WHITE'S TAEKWONDO</t>
  </si>
  <si>
    <t>IMPACT TAEKWONDO</t>
  </si>
  <si>
    <t>PALM BEACH MARTIAL ARTS</t>
  </si>
  <si>
    <t>JAY'S TAEKWONDO</t>
  </si>
  <si>
    <t>Texas Taekwondo</t>
  </si>
  <si>
    <t>LIBERTY UNIVERSITY TAEKWONDO</t>
  </si>
  <si>
    <t>NON-AFFILIATED - NEVADA</t>
  </si>
  <si>
    <t>FLYING V MARTIAL ARTS</t>
  </si>
  <si>
    <t>Taekwondo Elite Pro</t>
  </si>
  <si>
    <t>G3 America TaeKwonDo</t>
  </si>
  <si>
    <t>TEAM EAGLES</t>
  </si>
  <si>
    <t>TAPIA'S TAEKWONDO</t>
  </si>
  <si>
    <t>Modern Taekwondo Center</t>
  </si>
  <si>
    <t>Woodbridge Champions Martial Arts</t>
  </si>
  <si>
    <t>SHIBA TAEKWONDO</t>
  </si>
  <si>
    <t>AMK TAEKWONDO</t>
  </si>
  <si>
    <t>Elliya's Martial Arts</t>
  </si>
  <si>
    <t>Genesis TaeKwonDo Academy</t>
  </si>
  <si>
    <t>PREMIER SPORT TAEKWONDO</t>
  </si>
  <si>
    <t>TAEKWONDO ELITE U.S.A. LLC</t>
  </si>
  <si>
    <t>Valor Sports</t>
  </si>
  <si>
    <t>Himalayan Taekwondo LLC</t>
  </si>
  <si>
    <t>Master Hannah's Pro Martial Arts</t>
  </si>
  <si>
    <t>JS TAEKWONDO CENTER</t>
  </si>
  <si>
    <t>Legendary Black Belt Center</t>
  </si>
  <si>
    <t>NON-AFFILIATED - KANSAS</t>
  </si>
  <si>
    <t>Q's Taekwondo and Fitness</t>
  </si>
  <si>
    <t>CHEONS TIGER TAE KWON DO</t>
  </si>
  <si>
    <t>NTA - TAEKWONDO &amp; SPORTS</t>
  </si>
  <si>
    <t>TIGER KIM'S TAE KWON DO CENTER</t>
  </si>
  <si>
    <t>DU Club Taekwondo</t>
  </si>
  <si>
    <t>AMERICAN UNIVERSITY TAEKWONDO</t>
  </si>
  <si>
    <t>True Taekwondo</t>
  </si>
  <si>
    <t>KNOCKOUT MARTIAL ARTS</t>
  </si>
  <si>
    <t>Brio Taekwondo</t>
  </si>
  <si>
    <t>KAHNS OLYMPIC TAEKWONDO</t>
  </si>
  <si>
    <t>GONSALVES TAE KWON DO</t>
  </si>
  <si>
    <t>WE Martial Arts</t>
  </si>
  <si>
    <t>OH'S TAEKWONDO CENTER</t>
  </si>
  <si>
    <t>SPARTA TAEKWONDO LLC</t>
  </si>
  <si>
    <t>Master Lee's academy of taekwondo</t>
  </si>
  <si>
    <t>EVOLUTION MARTIAL ARTS</t>
  </si>
  <si>
    <t>Central Park Taekwondo Academy</t>
  </si>
  <si>
    <t>JK Tae Kwon Do Academy</t>
  </si>
  <si>
    <t>Legacy Taekwondo (Oklahoma)</t>
  </si>
  <si>
    <t>CHAMPIONS MARTIAL ARTS FOREST HILLS</t>
  </si>
  <si>
    <t>NON-AFFILIATED - NEW HAMPSHIRE</t>
  </si>
  <si>
    <t>AZTECA TAEKWONDO FOUNDATION</t>
  </si>
  <si>
    <t>Team Han</t>
  </si>
  <si>
    <t>Pinaroc Taekwondo</t>
  </si>
  <si>
    <t>NON-AFFILIATED - WISCONSIN</t>
  </si>
  <si>
    <t>Metropolitan State University of Denver Club Taekwondo</t>
  </si>
  <si>
    <t>US Academy of Taekwondo</t>
  </si>
  <si>
    <t>YONG-IN MARTIAL ARTS</t>
  </si>
  <si>
    <t>GRAND MASTER WON'S TAEKWONDO</t>
  </si>
  <si>
    <t>Barbara Kunkel</t>
  </si>
  <si>
    <t>Institute of Defensive Methods</t>
  </si>
  <si>
    <t>C&amp;J WORLD CHAMPION TAEKWONDO</t>
  </si>
  <si>
    <t>Pace Academy Taekwondo</t>
  </si>
  <si>
    <t>MASTER EVANS TAEKWONDO</t>
  </si>
  <si>
    <t>K Martial Arts</t>
  </si>
  <si>
    <t>BROOKLYN TKD</t>
  </si>
  <si>
    <t>UNITED MARTIAL ARTS</t>
  </si>
  <si>
    <t>K2 Tae Kwon DO Academy</t>
  </si>
  <si>
    <t>KUKDAE TAEKWONDO</t>
  </si>
  <si>
    <t>GRAND TIGER MARTIAL ARTS</t>
  </si>
  <si>
    <t>MOO-DO-KWAN</t>
  </si>
  <si>
    <t>PURE TAEKWONDO CENTER</t>
  </si>
  <si>
    <t>MASTER KIM'S TAEKWONDO INSTITUTE</t>
  </si>
  <si>
    <t>KIMS USA</t>
  </si>
  <si>
    <t>CHICAGO MARTIAL ARTS</t>
  </si>
  <si>
    <t>U.S. World Class Taekwondo Troutdale</t>
  </si>
  <si>
    <t>U.S. Martial Arts Center - Tumwater</t>
  </si>
  <si>
    <t>NON-AFFILIATED - ARIZONA</t>
  </si>
  <si>
    <t>MANILA TAEKWONDO</t>
  </si>
  <si>
    <t>POOS TAEKWONDO</t>
  </si>
  <si>
    <t>Husky Taekwondo Club</t>
  </si>
  <si>
    <t>TIGER MARTIAL ARTS ACADEMY SUNNYVALE</t>
  </si>
  <si>
    <t>Legacy Sport Taekwondo</t>
  </si>
  <si>
    <t>JAE HUN KIM TAE KWON DO INSTITUTE</t>
  </si>
  <si>
    <t>White Tiger Korean Martial Arts Academy</t>
  </si>
  <si>
    <t>Crosskick Taekwondo</t>
  </si>
  <si>
    <t>TSUNAMI MIXED MARTIAL ARTS</t>
  </si>
  <si>
    <t>MY TAEKWONDO &amp; AFTER SCHOOL</t>
  </si>
  <si>
    <t>NON-AFFILIATED - UTAH</t>
  </si>
  <si>
    <t>CW TAEKWONDO CHICAGO</t>
  </si>
  <si>
    <t>DYMA TAEKWONDO</t>
  </si>
  <si>
    <t>CORE Taekwondo Performance Center</t>
  </si>
  <si>
    <t>Elite Martial Arts(Recon)</t>
  </si>
  <si>
    <t>MAVES ATHLETICS</t>
  </si>
  <si>
    <t>The Rock Martial Arts and Fitness</t>
  </si>
  <si>
    <t>IYA TAEKWONDO</t>
  </si>
  <si>
    <t>CHAMPIONS TAEKWONDO</t>
  </si>
  <si>
    <t>My Martial Arts</t>
  </si>
  <si>
    <t>Pinnacle Taekwondo</t>
  </si>
  <si>
    <t>Forney TKD</t>
  </si>
  <si>
    <t>MASTER LEE'S TAEKWONDO - FORNEY, TX</t>
  </si>
  <si>
    <t>EMA TKD</t>
  </si>
  <si>
    <t>MASTER ABREU ACADEMY</t>
  </si>
  <si>
    <t>UNITED TIGER MARTIAL ARTS</t>
  </si>
  <si>
    <t>P.R.I.D.E. TAEKWONDO</t>
  </si>
  <si>
    <t>No limits martial arts champions</t>
  </si>
  <si>
    <t>GLOBAL TAEKWONDO ACADEMY</t>
  </si>
  <si>
    <t>Lion's Taekwondo Academy</t>
  </si>
  <si>
    <t>champion taekwondo east vale ca</t>
  </si>
  <si>
    <t>405 Taekwondo LLC</t>
  </si>
  <si>
    <t>KOREAN ACADEMY OF TAEKWONDO #3447</t>
  </si>
  <si>
    <t>GLEN ROCK CHAMPIONS MARTIAL ARTS</t>
  </si>
  <si>
    <t>SUMMIT MARTIAL ARTS</t>
  </si>
  <si>
    <t>Two Gold Taekwondo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</si>
</sst>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12"/>
      <color theme="1"/>
      <name val="Aptos Narrow"/>
      <family val="2"/>
      <scheme val="minor"/>
    </font>
    <font>
      <sz val="11"/>
      <color rgb="FF000000"/>
      <name val="Calibri"/>
      <family val="2"/>
    </font>
    <font>
      <b/>
      <sz val="11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1"/>
        <bgColor theme="1"/>
      </patternFill>
    </fill>
    <fill>
      <patternFill patternType="solid">
        <fgColor theme="7"/>
        <bgColor theme="7"/>
      </patternFill>
    </fill>
    <fill>
      <patternFill patternType="solid">
        <fgColor theme="8"/>
        <bgColor theme="8"/>
      </patternFill>
    </fill>
    <fill>
      <patternFill patternType="solid">
        <fgColor theme="9"/>
        <bgColor theme="9"/>
      </patternFill>
    </fill>
    <fill>
      <patternFill patternType="solid">
        <fgColor rgb="FF95B3D7"/>
        <bgColor rgb="FF95B3D7"/>
      </patternFill>
    </fill>
    <fill>
      <patternFill patternType="solid">
        <fgColor rgb="FFFFFF00"/>
        <bgColor rgb="FFFFFF00"/>
      </patternFill>
    </fill>
    <fill>
      <patternFill patternType="solid">
        <fgColor theme="5"/>
        <bgColor theme="5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/>
        <bgColor theme="8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499984740745262"/>
        <bgColor rgb="FF7F7F7F"/>
      </patternFill>
    </fill>
    <fill>
      <patternFill patternType="solid">
        <fgColor theme="1"/>
        <bgColor rgb="FF7F7F7F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2" tint="-0.499984740745262"/>
        <bgColor rgb="FF7F7F7F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/>
        <bgColor theme="5"/>
      </patternFill>
    </fill>
    <fill>
      <patternFill patternType="solid">
        <fgColor rgb="FF00B0F0"/>
        <bgColor indexed="64"/>
      </patternFill>
    </fill>
  </fills>
  <borders count="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1" fillId="2" borderId="1" applyNumberFormat="0" applyFont="0" applyAlignment="0" applyProtection="0"/>
    <xf numFmtId="0" fontId="9" fillId="0" borderId="0"/>
    <xf numFmtId="0" fontId="11" fillId="0" borderId="0"/>
    <xf numFmtId="0" fontId="12" fillId="0" borderId="0"/>
  </cellStyleXfs>
  <cellXfs count="119">
    <xf numFmtId="0" fontId="0" fillId="0" borderId="0" xfId="0"/>
    <xf numFmtId="0" fontId="2" fillId="0" borderId="2" xfId="0" applyFont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>
      <alignment horizontal="center" vertical="center" wrapText="1"/>
    </xf>
    <xf numFmtId="0" fontId="3" fillId="8" borderId="2" xfId="0" applyFont="1" applyFill="1" applyBorder="1" applyAlignment="1">
      <alignment horizontal="center" vertical="center" wrapText="1"/>
    </xf>
    <xf numFmtId="0" fontId="3" fillId="9" borderId="2" xfId="0" applyFont="1" applyFill="1" applyBorder="1" applyAlignment="1">
      <alignment horizontal="center" vertical="center" wrapText="1"/>
    </xf>
    <xf numFmtId="0" fontId="3" fillId="9" borderId="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3" fillId="10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/>
    </xf>
    <xf numFmtId="0" fontId="3" fillId="7" borderId="2" xfId="0" applyFont="1" applyFill="1" applyBorder="1" applyAlignment="1">
      <alignment horizontal="center" vertical="center"/>
    </xf>
    <xf numFmtId="0" fontId="3" fillId="8" borderId="2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0" fontId="4" fillId="15" borderId="2" xfId="0" applyFont="1" applyFill="1" applyBorder="1" applyAlignment="1">
      <alignment horizontal="center" vertical="center"/>
    </xf>
    <xf numFmtId="0" fontId="6" fillId="16" borderId="2" xfId="0" applyFont="1" applyFill="1" applyBorder="1" applyAlignment="1">
      <alignment horizontal="center" vertical="center"/>
    </xf>
    <xf numFmtId="0" fontId="3" fillId="13" borderId="2" xfId="0" applyFont="1" applyFill="1" applyBorder="1" applyAlignment="1">
      <alignment horizontal="center" vertical="center"/>
    </xf>
    <xf numFmtId="0" fontId="3" fillId="14" borderId="2" xfId="0" applyFont="1" applyFill="1" applyBorder="1" applyAlignment="1">
      <alignment horizontal="center" vertical="center"/>
    </xf>
    <xf numFmtId="0" fontId="3" fillId="18" borderId="2" xfId="0" applyFont="1" applyFill="1" applyBorder="1" applyAlignment="1">
      <alignment horizontal="center" vertical="center"/>
    </xf>
    <xf numFmtId="0" fontId="3" fillId="19" borderId="2" xfId="0" applyFont="1" applyFill="1" applyBorder="1" applyAlignment="1">
      <alignment horizontal="center" vertical="center"/>
    </xf>
    <xf numFmtId="0" fontId="5" fillId="19" borderId="2" xfId="0" applyFont="1" applyFill="1" applyBorder="1" applyAlignment="1">
      <alignment horizontal="center" vertical="center"/>
    </xf>
    <xf numFmtId="0" fontId="5" fillId="15" borderId="2" xfId="0" applyFont="1" applyFill="1" applyBorder="1" applyAlignment="1">
      <alignment horizontal="center" vertical="center"/>
    </xf>
    <xf numFmtId="0" fontId="2" fillId="15" borderId="2" xfId="0" applyFont="1" applyFill="1" applyBorder="1" applyAlignment="1">
      <alignment horizontal="center" vertical="center"/>
    </xf>
    <xf numFmtId="0" fontId="5" fillId="15" borderId="0" xfId="0" applyFont="1" applyFill="1"/>
    <xf numFmtId="14" fontId="2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0" fontId="10" fillId="0" borderId="2" xfId="2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8" fillId="0" borderId="2" xfId="3" applyFont="1" applyBorder="1" applyAlignment="1">
      <alignment horizontal="center" vertical="center"/>
    </xf>
    <xf numFmtId="14" fontId="3" fillId="0" borderId="2" xfId="0" applyNumberFormat="1" applyFont="1" applyBorder="1" applyAlignment="1">
      <alignment horizontal="center" vertical="center"/>
    </xf>
    <xf numFmtId="0" fontId="10" fillId="0" borderId="2" xfId="2" applyFont="1" applyBorder="1" applyAlignment="1">
      <alignment horizontal="center" vertical="center"/>
    </xf>
    <xf numFmtId="49" fontId="8" fillId="0" borderId="2" xfId="0" applyNumberFormat="1" applyFont="1" applyBorder="1" applyAlignment="1">
      <alignment horizontal="center" vertical="center" wrapText="1"/>
    </xf>
    <xf numFmtId="49" fontId="10" fillId="0" borderId="2" xfId="0" applyNumberFormat="1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8" fillId="0" borderId="2" xfId="1" applyFont="1" applyFill="1" applyBorder="1" applyAlignment="1">
      <alignment horizontal="center" vertical="center"/>
    </xf>
    <xf numFmtId="0" fontId="2" fillId="0" borderId="2" xfId="3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 wrapText="1"/>
    </xf>
    <xf numFmtId="0" fontId="3" fillId="17" borderId="2" xfId="0" applyFont="1" applyFill="1" applyBorder="1" applyAlignment="1">
      <alignment horizontal="center" vertical="center"/>
    </xf>
    <xf numFmtId="0" fontId="8" fillId="0" borderId="0" xfId="0" applyFont="1"/>
    <xf numFmtId="0" fontId="3" fillId="15" borderId="2" xfId="0" applyFont="1" applyFill="1" applyBorder="1" applyAlignment="1">
      <alignment horizontal="center" vertical="center"/>
    </xf>
    <xf numFmtId="0" fontId="6" fillId="0" borderId="0" xfId="0" applyFont="1"/>
    <xf numFmtId="0" fontId="3" fillId="11" borderId="2" xfId="0" applyFont="1" applyFill="1" applyBorder="1" applyAlignment="1">
      <alignment horizontal="center" vertical="center"/>
    </xf>
    <xf numFmtId="0" fontId="4" fillId="19" borderId="2" xfId="0" applyFont="1" applyFill="1" applyBorder="1" applyAlignment="1">
      <alignment horizontal="center" vertical="center"/>
    </xf>
    <xf numFmtId="0" fontId="2" fillId="23" borderId="2" xfId="0" applyFont="1" applyFill="1" applyBorder="1" applyAlignment="1">
      <alignment horizontal="center" vertical="center"/>
    </xf>
    <xf numFmtId="0" fontId="0" fillId="15" borderId="0" xfId="0" applyFill="1"/>
    <xf numFmtId="0" fontId="3" fillId="24" borderId="2" xfId="0" applyFont="1" applyFill="1" applyBorder="1" applyAlignment="1">
      <alignment horizontal="center" vertical="center" wrapText="1"/>
    </xf>
    <xf numFmtId="0" fontId="3" fillId="24" borderId="2" xfId="0" applyFont="1" applyFill="1" applyBorder="1" applyAlignment="1">
      <alignment horizontal="center" vertical="center"/>
    </xf>
    <xf numFmtId="0" fontId="3" fillId="20" borderId="2" xfId="0" applyFont="1" applyFill="1" applyBorder="1" applyAlignment="1">
      <alignment horizontal="center" vertical="center" wrapText="1"/>
    </xf>
    <xf numFmtId="0" fontId="3" fillId="20" borderId="2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3" fillId="14" borderId="2" xfId="0" applyFont="1" applyFill="1" applyBorder="1" applyAlignment="1">
      <alignment horizontal="center" vertical="center" wrapText="1"/>
    </xf>
    <xf numFmtId="0" fontId="3" fillId="10" borderId="2" xfId="0" applyFont="1" applyFill="1" applyBorder="1" applyAlignment="1">
      <alignment horizontal="center" vertical="center" wrapText="1"/>
    </xf>
    <xf numFmtId="0" fontId="8" fillId="15" borderId="0" xfId="0" applyFont="1" applyFill="1"/>
    <xf numFmtId="14" fontId="3" fillId="10" borderId="2" xfId="0" applyNumberFormat="1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8" fillId="15" borderId="2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14" fontId="13" fillId="3" borderId="2" xfId="0" applyNumberFormat="1" applyFont="1" applyFill="1" applyBorder="1" applyAlignment="1">
      <alignment horizontal="center" vertical="center"/>
    </xf>
    <xf numFmtId="0" fontId="13" fillId="19" borderId="2" xfId="0" applyFont="1" applyFill="1" applyBorder="1" applyAlignment="1">
      <alignment horizontal="center" vertical="center"/>
    </xf>
    <xf numFmtId="0" fontId="7" fillId="15" borderId="2" xfId="0" applyFont="1" applyFill="1" applyBorder="1" applyAlignment="1">
      <alignment horizontal="center" vertical="center"/>
    </xf>
    <xf numFmtId="0" fontId="7" fillId="0" borderId="0" xfId="0" applyFont="1"/>
    <xf numFmtId="0" fontId="6" fillId="25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17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0" fillId="0" borderId="2" xfId="0" applyBorder="1"/>
    <xf numFmtId="0" fontId="8" fillId="23" borderId="2" xfId="0" applyFont="1" applyFill="1" applyBorder="1" applyAlignment="1">
      <alignment horizontal="center" vertical="center"/>
    </xf>
    <xf numFmtId="49" fontId="8" fillId="0" borderId="2" xfId="0" applyNumberFormat="1" applyFont="1" applyBorder="1" applyAlignment="1">
      <alignment horizontal="center" vertical="center"/>
    </xf>
    <xf numFmtId="15" fontId="3" fillId="3" borderId="2" xfId="0" applyNumberFormat="1" applyFont="1" applyFill="1" applyBorder="1" applyAlignment="1">
      <alignment horizontal="center" vertical="center"/>
    </xf>
    <xf numFmtId="14" fontId="3" fillId="0" borderId="2" xfId="0" applyNumberFormat="1" applyFont="1" applyBorder="1" applyAlignment="1">
      <alignment horizontal="center" vertical="center" wrapText="1"/>
    </xf>
    <xf numFmtId="14" fontId="3" fillId="14" borderId="2" xfId="0" applyNumberFormat="1" applyFont="1" applyFill="1" applyBorder="1" applyAlignment="1">
      <alignment horizontal="center" vertical="center"/>
    </xf>
    <xf numFmtId="0" fontId="3" fillId="22" borderId="2" xfId="0" applyFont="1" applyFill="1" applyBorder="1" applyAlignment="1">
      <alignment horizontal="center" vertical="center"/>
    </xf>
    <xf numFmtId="0" fontId="3" fillId="22" borderId="2" xfId="0" applyFont="1" applyFill="1" applyBorder="1" applyAlignment="1">
      <alignment horizontal="center" vertical="center" wrapText="1"/>
    </xf>
    <xf numFmtId="0" fontId="3" fillId="23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8" fillId="21" borderId="2" xfId="0" applyFont="1" applyFill="1" applyBorder="1" applyAlignment="1">
      <alignment horizontal="center" vertical="center"/>
    </xf>
    <xf numFmtId="0" fontId="2" fillId="21" borderId="2" xfId="0" applyFont="1" applyFill="1" applyBorder="1" applyAlignment="1">
      <alignment horizontal="center" vertical="center"/>
    </xf>
    <xf numFmtId="0" fontId="0" fillId="0" borderId="3" xfId="0" applyBorder="1"/>
    <xf numFmtId="0" fontId="6" fillId="25" borderId="2" xfId="0" applyFont="1" applyFill="1" applyBorder="1" applyAlignment="1">
      <alignment horizontal="center" vertical="center" wrapText="1"/>
    </xf>
    <xf numFmtId="14" fontId="6" fillId="25" borderId="2" xfId="0" applyNumberFormat="1" applyFont="1" applyFill="1" applyBorder="1" applyAlignment="1">
      <alignment horizontal="center" vertical="center"/>
    </xf>
    <xf numFmtId="0" fontId="6" fillId="25" borderId="2" xfId="0" applyFont="1" applyFill="1" applyBorder="1" applyAlignment="1">
      <alignment horizontal="center" vertical="center"/>
    </xf>
    <xf numFmtId="14" fontId="6" fillId="0" borderId="2" xfId="0" applyNumberFormat="1" applyFont="1" applyBorder="1" applyAlignment="1">
      <alignment horizontal="center" vertical="center" wrapText="1"/>
    </xf>
    <xf numFmtId="14" fontId="3" fillId="12" borderId="2" xfId="0" applyNumberFormat="1" applyFont="1" applyFill="1" applyBorder="1" applyAlignment="1">
      <alignment horizontal="center" vertical="center"/>
    </xf>
    <xf numFmtId="14" fontId="3" fillId="11" borderId="2" xfId="0" applyNumberFormat="1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>
      <alignment horizontal="center" vertical="center" wrapText="1"/>
    </xf>
    <xf numFmtId="0" fontId="3" fillId="8" borderId="2" xfId="0" applyFont="1" applyFill="1" applyBorder="1" applyAlignment="1">
      <alignment horizontal="center" vertical="center" wrapText="1"/>
    </xf>
    <xf numFmtId="0" fontId="3" fillId="9" borderId="2" xfId="0" applyFont="1" applyFill="1" applyBorder="1" applyAlignment="1">
      <alignment horizontal="center" vertical="center" wrapText="1"/>
    </xf>
    <xf numFmtId="0" fontId="3" fillId="24" borderId="2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3" fillId="10" borderId="2" xfId="0" applyFont="1" applyFill="1" applyBorder="1" applyAlignment="1">
      <alignment horizontal="center" vertical="center" wrapText="1"/>
    </xf>
    <xf numFmtId="14" fontId="3" fillId="10" borderId="2" xfId="0" applyNumberFormat="1" applyFont="1" applyFill="1" applyBorder="1" applyAlignment="1">
      <alignment horizontal="center" vertical="center"/>
    </xf>
    <xf numFmtId="14" fontId="6" fillId="5" borderId="2" xfId="0" applyNumberFormat="1" applyFont="1" applyFill="1" applyBorder="1" applyAlignment="1">
      <alignment horizontal="center" vertical="center"/>
    </xf>
    <xf numFmtId="14" fontId="3" fillId="11" borderId="2" xfId="0" applyNumberFormat="1" applyFont="1" applyFill="1" applyBorder="1" applyAlignment="1">
      <alignment horizontal="center" vertical="center" wrapText="1"/>
    </xf>
    <xf numFmtId="0" fontId="3" fillId="11" borderId="2" xfId="0" applyFont="1" applyFill="1" applyBorder="1" applyAlignment="1">
      <alignment horizontal="center" vertical="center"/>
    </xf>
    <xf numFmtId="0" fontId="3" fillId="13" borderId="2" xfId="0" applyFont="1" applyFill="1" applyBorder="1" applyAlignment="1">
      <alignment horizontal="center" vertical="center"/>
    </xf>
    <xf numFmtId="14" fontId="3" fillId="20" borderId="2" xfId="0" applyNumberFormat="1" applyFont="1" applyFill="1" applyBorder="1" applyAlignment="1">
      <alignment horizontal="center" vertical="center"/>
    </xf>
    <xf numFmtId="0" fontId="3" fillId="14" borderId="2" xfId="0" applyFont="1" applyFill="1" applyBorder="1" applyAlignment="1">
      <alignment horizontal="center" vertical="center"/>
    </xf>
    <xf numFmtId="0" fontId="3" fillId="11" borderId="2" xfId="0" applyFont="1" applyFill="1" applyBorder="1" applyAlignment="1">
      <alignment horizontal="center" vertical="center" wrapText="1"/>
    </xf>
    <xf numFmtId="0" fontId="3" fillId="13" borderId="2" xfId="0" applyFont="1" applyFill="1" applyBorder="1" applyAlignment="1">
      <alignment horizontal="center" vertical="center" wrapText="1"/>
    </xf>
    <xf numFmtId="0" fontId="3" fillId="14" borderId="2" xfId="0" applyFont="1" applyFill="1" applyBorder="1" applyAlignment="1">
      <alignment horizontal="center" vertical="center" wrapText="1"/>
    </xf>
    <xf numFmtId="0" fontId="3" fillId="12" borderId="2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0" fontId="3" fillId="10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</cellXfs>
  <cellStyles count="5">
    <cellStyle name="Normal" xfId="0" builtinId="0"/>
    <cellStyle name="Normal 2 2" xfId="4" xr:uid="{E897BB43-290C-4108-8481-B1085543F4AA}"/>
    <cellStyle name="Normal 3" xfId="3" xr:uid="{73F691CD-6E22-4808-AA7E-433F98290D57}"/>
    <cellStyle name="Normal_Poomsae" xfId="2" xr:uid="{1732CE83-4139-4BDE-8D23-25108F197D05}"/>
    <cellStyle name="Note" xfId="1" builtinId="10"/>
  </cellStyles>
  <dxfs count="4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7C605-AB68-48FF-A99F-0E07497D1710}">
  <dimension ref="A1:BV2969"/>
  <sheetViews>
    <sheetView tabSelected="1" workbookViewId="0">
      <selection activeCell="C25" sqref="C25"/>
    </sheetView>
  </sheetViews>
  <sheetFormatPr defaultRowHeight="14" x14ac:dyDescent="0.3"/>
  <cols>
    <col min="1" max="1" width="20.7265625" style="48" bestFit="1" customWidth="1"/>
    <col min="2" max="2" width="7.453125" style="48" bestFit="1" customWidth="1"/>
    <col min="3" max="3" width="36.36328125" style="48" bestFit="1" customWidth="1"/>
    <col min="4" max="4" width="21.54296875" style="48" bestFit="1" customWidth="1"/>
    <col min="5" max="5" width="8.26953125" style="48" bestFit="1" customWidth="1"/>
    <col min="6" max="6" width="14.1796875" style="48" bestFit="1" customWidth="1"/>
    <col min="7" max="7" width="18.6328125" style="48" bestFit="1" customWidth="1"/>
    <col min="8" max="8" width="70.453125" style="48" bestFit="1" customWidth="1"/>
    <col min="9" max="9" width="12.6328125" style="48" bestFit="1" customWidth="1"/>
    <col min="10" max="11" width="8.7265625" style="48"/>
    <col min="12" max="13" width="7.7265625" style="48" bestFit="1" customWidth="1"/>
    <col min="14" max="14" width="8.7265625" style="48"/>
    <col min="15" max="15" width="7.7265625" style="48" bestFit="1" customWidth="1"/>
    <col min="16" max="16" width="7.08984375" style="48" bestFit="1" customWidth="1"/>
    <col min="17" max="18" width="7.7265625" style="48" bestFit="1" customWidth="1"/>
    <col min="19" max="19" width="8.1796875" style="48" bestFit="1" customWidth="1"/>
    <col min="20" max="20" width="8.7265625" style="71"/>
    <col min="21" max="21" width="8.1796875" style="48" bestFit="1" customWidth="1"/>
    <col min="22" max="22" width="6.26953125" style="63" bestFit="1" customWidth="1"/>
    <col min="23" max="23" width="8.1796875" style="48" bestFit="1" customWidth="1"/>
    <col min="24" max="24" width="6.26953125" style="63" bestFit="1" customWidth="1"/>
    <col min="25" max="25" width="8.1796875" style="48" bestFit="1" customWidth="1"/>
    <col min="26" max="26" width="6.26953125" style="63" bestFit="1" customWidth="1"/>
    <col min="27" max="27" width="8.1796875" style="48" bestFit="1" customWidth="1"/>
    <col min="28" max="28" width="6.26953125" style="63" bestFit="1" customWidth="1"/>
    <col min="29" max="29" width="8.1796875" style="48" bestFit="1" customWidth="1"/>
    <col min="30" max="30" width="6.26953125" style="63" bestFit="1" customWidth="1"/>
    <col min="31" max="31" width="8.1796875" style="48" bestFit="1" customWidth="1"/>
    <col min="32" max="32" width="6.26953125" style="63" bestFit="1" customWidth="1"/>
    <col min="33" max="33" width="8.1796875" style="48" bestFit="1" customWidth="1"/>
    <col min="34" max="34" width="6.26953125" style="63" bestFit="1" customWidth="1"/>
    <col min="35" max="35" width="8.1796875" style="48" bestFit="1" customWidth="1"/>
    <col min="36" max="36" width="6.6328125" style="63" bestFit="1" customWidth="1"/>
    <col min="37" max="37" width="8.1796875" style="48" bestFit="1" customWidth="1"/>
    <col min="38" max="38" width="6.6328125" style="63" bestFit="1" customWidth="1"/>
    <col min="39" max="39" width="8.1796875" style="48" bestFit="1" customWidth="1"/>
    <col min="40" max="40" width="6.26953125" style="63" bestFit="1" customWidth="1"/>
    <col min="41" max="41" width="8.1796875" style="48" bestFit="1" customWidth="1"/>
    <col min="42" max="42" width="6.26953125" style="63" bestFit="1" customWidth="1"/>
    <col min="43" max="43" width="8.1796875" style="48" bestFit="1" customWidth="1"/>
    <col min="44" max="44" width="6.26953125" style="63" bestFit="1" customWidth="1"/>
    <col min="45" max="45" width="8.1796875" style="48" bestFit="1" customWidth="1"/>
    <col min="46" max="46" width="6.26953125" style="63" bestFit="1" customWidth="1"/>
    <col min="47" max="47" width="8" style="48" customWidth="1"/>
    <col min="48" max="48" width="6.26953125" style="63" bestFit="1" customWidth="1"/>
    <col min="49" max="49" width="8.1796875" style="48" bestFit="1" customWidth="1"/>
    <col min="50" max="50" width="6.26953125" style="63" bestFit="1" customWidth="1"/>
    <col min="51" max="51" width="8.1796875" style="48" bestFit="1" customWidth="1"/>
    <col min="52" max="52" width="6.6328125" style="63" bestFit="1" customWidth="1"/>
    <col min="53" max="53" width="8.1796875" style="48" bestFit="1" customWidth="1"/>
    <col min="54" max="54" width="6.26953125" style="63" bestFit="1" customWidth="1"/>
    <col min="55" max="55" width="8.1796875" style="48" bestFit="1" customWidth="1"/>
    <col min="56" max="56" width="6.26953125" style="63" bestFit="1" customWidth="1"/>
    <col min="57" max="57" width="8.1796875" style="48" bestFit="1" customWidth="1"/>
    <col min="58" max="58" width="6.26953125" style="63" bestFit="1" customWidth="1"/>
    <col min="59" max="59" width="8.1796875" style="48" bestFit="1" customWidth="1"/>
    <col min="60" max="60" width="6.26953125" style="63" bestFit="1" customWidth="1"/>
    <col min="61" max="61" width="8.1796875" style="48" bestFit="1" customWidth="1"/>
    <col min="62" max="62" width="6.6328125" style="63" bestFit="1" customWidth="1"/>
    <col min="63" max="63" width="8.1796875" style="48" bestFit="1" customWidth="1"/>
    <col min="64" max="64" width="6.6328125" style="63" bestFit="1" customWidth="1"/>
    <col min="65" max="65" width="10.90625" style="48" bestFit="1" customWidth="1"/>
    <col min="66" max="66" width="8.1796875" style="48" bestFit="1" customWidth="1"/>
    <col min="67" max="67" width="6.6328125" style="63" bestFit="1" customWidth="1"/>
    <col min="68" max="68" width="8.1796875" style="48" bestFit="1" customWidth="1"/>
    <col min="69" max="69" width="6.26953125" style="63" bestFit="1" customWidth="1"/>
    <col min="70" max="70" width="8.1796875" style="48" bestFit="1" customWidth="1"/>
    <col min="71" max="71" width="6.26953125" style="31" bestFit="1" customWidth="1"/>
    <col min="72" max="72" width="8.7265625" style="33"/>
    <col min="73" max="73" width="6.26953125" style="29" bestFit="1" customWidth="1"/>
    <col min="74" max="74" width="16.1796875" style="33" customWidth="1"/>
    <col min="75" max="16384" width="8.7265625" style="48"/>
  </cols>
  <sheetData>
    <row r="1" spans="1:74" s="50" customFormat="1" ht="42" x14ac:dyDescent="0.3">
      <c r="A1" s="2"/>
      <c r="B1" s="2"/>
      <c r="C1" s="2"/>
      <c r="D1" s="2"/>
      <c r="E1" s="2"/>
      <c r="F1" s="2"/>
      <c r="G1" s="2"/>
      <c r="H1" s="2"/>
      <c r="I1" s="2"/>
      <c r="J1" s="115" t="s">
        <v>0</v>
      </c>
      <c r="K1" s="2"/>
      <c r="L1" s="6" t="s">
        <v>3</v>
      </c>
      <c r="M1" s="7" t="s">
        <v>3</v>
      </c>
      <c r="N1" s="102" t="s">
        <v>1</v>
      </c>
      <c r="O1" s="8" t="s">
        <v>3</v>
      </c>
      <c r="P1" s="9" t="s">
        <v>3</v>
      </c>
      <c r="Q1" s="10" t="s">
        <v>3</v>
      </c>
      <c r="R1" s="11" t="s">
        <v>3</v>
      </c>
      <c r="S1" s="55" t="s">
        <v>3</v>
      </c>
      <c r="T1" s="67"/>
      <c r="U1" s="117" t="s">
        <v>4</v>
      </c>
      <c r="V1" s="117"/>
      <c r="W1" s="102" t="s">
        <v>5</v>
      </c>
      <c r="X1" s="102"/>
      <c r="Y1" s="111" t="s">
        <v>6</v>
      </c>
      <c r="Z1" s="111"/>
      <c r="AA1" s="111" t="s">
        <v>7</v>
      </c>
      <c r="AB1" s="111"/>
      <c r="AC1" s="111" t="s">
        <v>8</v>
      </c>
      <c r="AD1" s="111"/>
      <c r="AE1" s="111" t="s">
        <v>9</v>
      </c>
      <c r="AF1" s="111"/>
      <c r="AG1" s="111" t="s">
        <v>10</v>
      </c>
      <c r="AH1" s="111"/>
      <c r="AI1" s="111" t="s">
        <v>11</v>
      </c>
      <c r="AJ1" s="111"/>
      <c r="AK1" s="114" t="s">
        <v>12</v>
      </c>
      <c r="AL1" s="114"/>
      <c r="AM1" s="111" t="s">
        <v>13</v>
      </c>
      <c r="AN1" s="111"/>
      <c r="AO1" s="111" t="s">
        <v>14</v>
      </c>
      <c r="AP1" s="111"/>
      <c r="AQ1" s="111" t="s">
        <v>15</v>
      </c>
      <c r="AR1" s="111"/>
      <c r="AS1" s="111" t="s">
        <v>16</v>
      </c>
      <c r="AT1" s="111"/>
      <c r="AU1" s="111" t="s">
        <v>17</v>
      </c>
      <c r="AV1" s="111"/>
      <c r="AW1" s="111" t="s">
        <v>18</v>
      </c>
      <c r="AX1" s="111"/>
      <c r="AY1" s="111" t="s">
        <v>19</v>
      </c>
      <c r="AZ1" s="111"/>
      <c r="BA1" s="111" t="s">
        <v>20</v>
      </c>
      <c r="BB1" s="111"/>
      <c r="BC1" s="111" t="s">
        <v>21</v>
      </c>
      <c r="BD1" s="111"/>
      <c r="BE1" s="111" t="s">
        <v>22</v>
      </c>
      <c r="BF1" s="111"/>
      <c r="BG1" s="111" t="s">
        <v>23</v>
      </c>
      <c r="BH1" s="111"/>
      <c r="BI1" s="112" t="s">
        <v>24</v>
      </c>
      <c r="BJ1" s="112"/>
      <c r="BK1" s="112" t="s">
        <v>25</v>
      </c>
      <c r="BL1" s="112"/>
      <c r="BM1" s="57" t="s">
        <v>26</v>
      </c>
      <c r="BN1" s="113" t="s">
        <v>27</v>
      </c>
      <c r="BO1" s="113"/>
      <c r="BP1" s="114" t="s">
        <v>28</v>
      </c>
      <c r="BQ1" s="114"/>
      <c r="BR1" s="103" t="s">
        <v>3727</v>
      </c>
      <c r="BS1" s="103"/>
      <c r="BT1" s="90" t="s">
        <v>3730</v>
      </c>
      <c r="BU1" s="90"/>
      <c r="BV1" s="75" t="s">
        <v>3731</v>
      </c>
    </row>
    <row r="2" spans="1:74" s="50" customFormat="1" ht="28" customHeight="1" x14ac:dyDescent="0.3">
      <c r="A2" s="2"/>
      <c r="B2" s="2"/>
      <c r="C2" s="2"/>
      <c r="D2" s="2"/>
      <c r="E2" s="2"/>
      <c r="F2" s="2"/>
      <c r="G2" s="2"/>
      <c r="H2" s="2"/>
      <c r="I2" s="2"/>
      <c r="J2" s="116"/>
      <c r="K2" s="2"/>
      <c r="L2" s="101" t="s">
        <v>33</v>
      </c>
      <c r="M2" s="102" t="s">
        <v>34</v>
      </c>
      <c r="N2" s="116"/>
      <c r="O2" s="96" t="s">
        <v>35</v>
      </c>
      <c r="P2" s="97" t="s">
        <v>36</v>
      </c>
      <c r="Q2" s="98" t="s">
        <v>37</v>
      </c>
      <c r="R2" s="99" t="s">
        <v>38</v>
      </c>
      <c r="S2" s="100" t="s">
        <v>3740</v>
      </c>
      <c r="T2" s="68"/>
      <c r="U2" s="104">
        <v>45338</v>
      </c>
      <c r="V2" s="104"/>
      <c r="W2" s="105">
        <v>45346</v>
      </c>
      <c r="X2" s="105"/>
      <c r="Y2" s="95">
        <v>45360</v>
      </c>
      <c r="Z2" s="95"/>
      <c r="AA2" s="95">
        <v>45361</v>
      </c>
      <c r="AB2" s="95"/>
      <c r="AC2" s="107" t="s">
        <v>29</v>
      </c>
      <c r="AD2" s="107"/>
      <c r="AE2" s="95">
        <v>45374</v>
      </c>
      <c r="AF2" s="95"/>
      <c r="AG2" s="95">
        <v>45381</v>
      </c>
      <c r="AH2" s="95"/>
      <c r="AI2" s="95">
        <v>45387</v>
      </c>
      <c r="AJ2" s="95"/>
      <c r="AK2" s="94">
        <v>45394</v>
      </c>
      <c r="AL2" s="94"/>
      <c r="AM2" s="95">
        <v>45395</v>
      </c>
      <c r="AN2" s="95"/>
      <c r="AO2" s="95">
        <v>45395</v>
      </c>
      <c r="AP2" s="95"/>
      <c r="AQ2" s="95">
        <v>45395</v>
      </c>
      <c r="AR2" s="95"/>
      <c r="AS2" s="95">
        <v>45396</v>
      </c>
      <c r="AT2" s="95"/>
      <c r="AU2" s="106">
        <v>45402</v>
      </c>
      <c r="AV2" s="106"/>
      <c r="AW2" s="106">
        <v>45402</v>
      </c>
      <c r="AX2" s="106"/>
      <c r="AY2" s="95">
        <v>45409</v>
      </c>
      <c r="AZ2" s="95"/>
      <c r="BA2" s="95">
        <v>45409</v>
      </c>
      <c r="BB2" s="95"/>
      <c r="BC2" s="95">
        <v>45409</v>
      </c>
      <c r="BD2" s="95"/>
      <c r="BE2" s="95">
        <v>45409</v>
      </c>
      <c r="BF2" s="95"/>
      <c r="BG2" s="106">
        <v>45409</v>
      </c>
      <c r="BH2" s="106"/>
      <c r="BI2" s="108" t="s">
        <v>30</v>
      </c>
      <c r="BJ2" s="108"/>
      <c r="BK2" s="108" t="s">
        <v>31</v>
      </c>
      <c r="BL2" s="108"/>
      <c r="BM2" s="109">
        <v>45414</v>
      </c>
      <c r="BN2" s="110" t="s">
        <v>32</v>
      </c>
      <c r="BO2" s="110"/>
      <c r="BP2" s="94">
        <v>45528</v>
      </c>
      <c r="BQ2" s="94"/>
      <c r="BR2" s="104" t="s">
        <v>3729</v>
      </c>
      <c r="BS2" s="104"/>
      <c r="BT2" s="91">
        <v>45612</v>
      </c>
      <c r="BU2" s="92"/>
      <c r="BV2" s="93">
        <v>45625</v>
      </c>
    </row>
    <row r="3" spans="1:74" s="50" customFormat="1" ht="28" customHeight="1" x14ac:dyDescent="0.3">
      <c r="A3" s="2"/>
      <c r="B3" s="2"/>
      <c r="C3" s="2"/>
      <c r="D3" s="2"/>
      <c r="E3" s="2"/>
      <c r="F3" s="2"/>
      <c r="G3" s="2"/>
      <c r="H3" s="2"/>
      <c r="I3" s="2"/>
      <c r="J3" s="116"/>
      <c r="K3" s="2"/>
      <c r="L3" s="101"/>
      <c r="M3" s="102"/>
      <c r="N3" s="116"/>
      <c r="O3" s="96"/>
      <c r="P3" s="97"/>
      <c r="Q3" s="98"/>
      <c r="R3" s="99"/>
      <c r="S3" s="100"/>
      <c r="T3" s="67"/>
      <c r="U3" s="104"/>
      <c r="V3" s="104"/>
      <c r="W3" s="105"/>
      <c r="X3" s="105"/>
      <c r="Y3" s="95"/>
      <c r="Z3" s="95"/>
      <c r="AA3" s="95"/>
      <c r="AB3" s="95"/>
      <c r="AC3" s="107"/>
      <c r="AD3" s="107"/>
      <c r="AE3" s="95"/>
      <c r="AF3" s="95"/>
      <c r="AG3" s="95"/>
      <c r="AH3" s="95"/>
      <c r="AI3" s="95"/>
      <c r="AJ3" s="95"/>
      <c r="AK3" s="94"/>
      <c r="AL3" s="94"/>
      <c r="AM3" s="95"/>
      <c r="AN3" s="95"/>
      <c r="AO3" s="95"/>
      <c r="AP3" s="95"/>
      <c r="AQ3" s="95"/>
      <c r="AR3" s="95"/>
      <c r="AS3" s="95"/>
      <c r="AT3" s="95"/>
      <c r="AU3" s="106"/>
      <c r="AV3" s="106"/>
      <c r="AW3" s="106"/>
      <c r="AX3" s="106"/>
      <c r="AY3" s="95"/>
      <c r="AZ3" s="95"/>
      <c r="BA3" s="95"/>
      <c r="BB3" s="95"/>
      <c r="BC3" s="95"/>
      <c r="BD3" s="95"/>
      <c r="BE3" s="95"/>
      <c r="BF3" s="95"/>
      <c r="BG3" s="106"/>
      <c r="BH3" s="106"/>
      <c r="BI3" s="108"/>
      <c r="BJ3" s="108"/>
      <c r="BK3" s="108"/>
      <c r="BL3" s="108"/>
      <c r="BM3" s="109"/>
      <c r="BN3" s="110"/>
      <c r="BO3" s="110"/>
      <c r="BP3" s="94"/>
      <c r="BQ3" s="94"/>
      <c r="BR3" s="104"/>
      <c r="BS3" s="104"/>
      <c r="BT3" s="92"/>
      <c r="BU3" s="92"/>
      <c r="BV3" s="93"/>
    </row>
    <row r="4" spans="1:74" s="50" customFormat="1" x14ac:dyDescent="0.3">
      <c r="A4" s="2"/>
      <c r="B4" s="2"/>
      <c r="C4" s="2"/>
      <c r="D4" s="2"/>
      <c r="E4" s="2"/>
      <c r="F4" s="2"/>
      <c r="G4" s="2"/>
      <c r="H4" s="2"/>
      <c r="I4" s="2"/>
      <c r="J4" s="116"/>
      <c r="K4" s="2"/>
      <c r="L4" s="15"/>
      <c r="M4" s="16"/>
      <c r="N4" s="116"/>
      <c r="O4" s="17"/>
      <c r="P4" s="18"/>
      <c r="Q4" s="19"/>
      <c r="R4" s="12"/>
      <c r="S4" s="56"/>
      <c r="T4" s="67"/>
      <c r="U4" s="14" t="s">
        <v>40</v>
      </c>
      <c r="V4" s="20" t="s">
        <v>45</v>
      </c>
      <c r="W4" s="21" t="s">
        <v>41</v>
      </c>
      <c r="X4" s="20" t="s">
        <v>45</v>
      </c>
      <c r="Y4" s="21" t="s">
        <v>41</v>
      </c>
      <c r="Z4" s="22" t="s">
        <v>45</v>
      </c>
      <c r="AA4" s="21" t="s">
        <v>41</v>
      </c>
      <c r="AB4" s="22" t="s">
        <v>45</v>
      </c>
      <c r="AC4" s="21" t="s">
        <v>41</v>
      </c>
      <c r="AD4" s="22" t="s">
        <v>45</v>
      </c>
      <c r="AE4" s="21" t="s">
        <v>41</v>
      </c>
      <c r="AF4" s="22" t="s">
        <v>45</v>
      </c>
      <c r="AG4" s="21" t="s">
        <v>41</v>
      </c>
      <c r="AH4" s="22" t="s">
        <v>45</v>
      </c>
      <c r="AI4" s="21" t="s">
        <v>41</v>
      </c>
      <c r="AJ4" s="22" t="s">
        <v>45</v>
      </c>
      <c r="AK4" s="23" t="s">
        <v>42</v>
      </c>
      <c r="AL4" s="22" t="s">
        <v>45</v>
      </c>
      <c r="AM4" s="21" t="s">
        <v>41</v>
      </c>
      <c r="AN4" s="22" t="s">
        <v>45</v>
      </c>
      <c r="AO4" s="21" t="s">
        <v>41</v>
      </c>
      <c r="AP4" s="22" t="s">
        <v>45</v>
      </c>
      <c r="AQ4" s="21" t="s">
        <v>41</v>
      </c>
      <c r="AR4" s="22" t="s">
        <v>45</v>
      </c>
      <c r="AS4" s="21" t="s">
        <v>41</v>
      </c>
      <c r="AT4" s="22" t="s">
        <v>45</v>
      </c>
      <c r="AU4" s="51" t="s">
        <v>41</v>
      </c>
      <c r="AV4" s="22" t="s">
        <v>45</v>
      </c>
      <c r="AW4" s="21" t="s">
        <v>41</v>
      </c>
      <c r="AX4" s="22" t="s">
        <v>45</v>
      </c>
      <c r="AY4" s="21" t="s">
        <v>41</v>
      </c>
      <c r="AZ4" s="22" t="s">
        <v>45</v>
      </c>
      <c r="BA4" s="21" t="s">
        <v>41</v>
      </c>
      <c r="BB4" s="22" t="s">
        <v>45</v>
      </c>
      <c r="BC4" s="21" t="s">
        <v>41</v>
      </c>
      <c r="BD4" s="22" t="s">
        <v>45</v>
      </c>
      <c r="BE4" s="21" t="s">
        <v>41</v>
      </c>
      <c r="BF4" s="22" t="s">
        <v>45</v>
      </c>
      <c r="BG4" s="21" t="s">
        <v>41</v>
      </c>
      <c r="BH4" s="22" t="s">
        <v>45</v>
      </c>
      <c r="BI4" s="24" t="s">
        <v>43</v>
      </c>
      <c r="BJ4" s="22" t="s">
        <v>45</v>
      </c>
      <c r="BK4" s="24" t="s">
        <v>43</v>
      </c>
      <c r="BL4" s="22" t="s">
        <v>45</v>
      </c>
      <c r="BM4" s="58" t="s">
        <v>46</v>
      </c>
      <c r="BN4" s="25" t="s">
        <v>44</v>
      </c>
      <c r="BO4" s="22" t="s">
        <v>45</v>
      </c>
      <c r="BP4" s="23" t="s">
        <v>42</v>
      </c>
      <c r="BQ4" s="22" t="s">
        <v>45</v>
      </c>
      <c r="BR4" s="14" t="s">
        <v>40</v>
      </c>
      <c r="BS4" s="22" t="s">
        <v>45</v>
      </c>
      <c r="BT4" s="72" t="s">
        <v>42</v>
      </c>
      <c r="BU4" s="22" t="s">
        <v>45</v>
      </c>
      <c r="BV4" s="73" t="s">
        <v>46</v>
      </c>
    </row>
    <row r="5" spans="1:74" s="59" customFormat="1" x14ac:dyDescent="0.35">
      <c r="A5" s="26" t="s">
        <v>47</v>
      </c>
      <c r="B5" s="26" t="s">
        <v>48</v>
      </c>
      <c r="C5" s="26" t="s">
        <v>49</v>
      </c>
      <c r="D5" s="26" t="s">
        <v>50</v>
      </c>
      <c r="E5" s="26" t="s">
        <v>51</v>
      </c>
      <c r="F5" s="26" t="s">
        <v>53</v>
      </c>
      <c r="G5" s="26" t="s">
        <v>52</v>
      </c>
      <c r="H5" s="26" t="s">
        <v>54</v>
      </c>
      <c r="I5" s="26" t="s">
        <v>55</v>
      </c>
      <c r="J5" s="26"/>
      <c r="K5" s="27">
        <v>0</v>
      </c>
      <c r="L5" s="26"/>
      <c r="M5" s="26"/>
      <c r="N5" s="26"/>
      <c r="O5" s="26"/>
      <c r="P5" s="26"/>
      <c r="Q5" s="26"/>
      <c r="R5" s="26"/>
      <c r="S5" s="26"/>
      <c r="T5" s="69">
        <v>0</v>
      </c>
      <c r="U5" s="47"/>
      <c r="V5" s="52"/>
      <c r="W5" s="26"/>
      <c r="X5" s="52"/>
      <c r="Y5" s="47"/>
      <c r="Z5" s="22"/>
      <c r="AA5" s="47"/>
      <c r="AB5" s="22"/>
      <c r="AC5" s="47"/>
      <c r="AD5" s="22"/>
      <c r="AE5" s="47"/>
      <c r="AF5" s="49"/>
      <c r="AG5" s="47"/>
      <c r="AH5" s="22"/>
      <c r="AI5" s="47"/>
      <c r="AJ5" s="49"/>
      <c r="AK5" s="47"/>
      <c r="AL5" s="49"/>
      <c r="AM5" s="47"/>
      <c r="AN5" s="49"/>
      <c r="AO5" s="47"/>
      <c r="AP5" s="49"/>
      <c r="AQ5" s="47"/>
      <c r="AR5" s="49"/>
      <c r="AS5" s="47"/>
      <c r="AT5" s="49"/>
      <c r="AU5" s="47"/>
      <c r="AV5" s="22"/>
      <c r="AW5" s="47"/>
      <c r="AX5" s="49"/>
      <c r="AY5" s="47"/>
      <c r="AZ5" s="49"/>
      <c r="BA5" s="47"/>
      <c r="BB5" s="49"/>
      <c r="BC5" s="47"/>
      <c r="BD5" s="49"/>
      <c r="BE5" s="47"/>
      <c r="BF5" s="49"/>
      <c r="BG5" s="47"/>
      <c r="BH5" s="49"/>
      <c r="BI5" s="47"/>
      <c r="BJ5" s="22"/>
      <c r="BK5" s="47"/>
      <c r="BL5" s="22"/>
      <c r="BM5" s="47"/>
      <c r="BN5" s="47"/>
      <c r="BO5" s="22"/>
      <c r="BP5" s="47"/>
      <c r="BQ5" s="22"/>
      <c r="BR5" s="65"/>
      <c r="BS5" s="22"/>
      <c r="BT5" s="74"/>
      <c r="BU5" s="22"/>
      <c r="BV5" s="74"/>
    </row>
    <row r="6" spans="1:74" s="60" customFormat="1" x14ac:dyDescent="0.35">
      <c r="A6" s="1" t="s">
        <v>61</v>
      </c>
      <c r="B6" s="33" t="s">
        <v>57</v>
      </c>
      <c r="C6" s="33" t="s">
        <v>621</v>
      </c>
      <c r="D6" s="33" t="s">
        <v>622</v>
      </c>
      <c r="E6" s="33" t="s">
        <v>60</v>
      </c>
      <c r="F6" s="1">
        <v>999896881</v>
      </c>
      <c r="G6" s="1" t="s">
        <v>3741</v>
      </c>
      <c r="H6" s="1" t="s">
        <v>1066</v>
      </c>
      <c r="I6" s="1">
        <f>(M6+R6+L6+O6+Q6+S6)</f>
        <v>1165</v>
      </c>
      <c r="J6" s="1"/>
      <c r="K6" s="30"/>
      <c r="L6" s="1">
        <f>SUM(AK6,BP6,BT6)</f>
        <v>0</v>
      </c>
      <c r="M6" s="1">
        <f>SUM(W6,Y6,AA6,AC6,AG6,AE6,AI6,AM6,AO6,AQ6,AS6,AW6,AY6,BA6,BC6,BE6,BG6,AU6)</f>
        <v>0</v>
      </c>
      <c r="N6" s="1">
        <f>COUNT(W6,Y6,AA6,AC6,AE6,AG6,AI6,AM6,AO6,AQ6,AS6,AU6,AW6,AY6,BA6,BC6,BE6,BG6)</f>
        <v>0</v>
      </c>
      <c r="O6" s="1">
        <f>BI6+BK6</f>
        <v>105</v>
      </c>
      <c r="P6" s="1"/>
      <c r="Q6" s="1">
        <f>BN6</f>
        <v>160</v>
      </c>
      <c r="R6" s="1">
        <f>U6+BR6</f>
        <v>400</v>
      </c>
      <c r="S6" s="1">
        <f>BM6+BV6</f>
        <v>500</v>
      </c>
      <c r="T6" s="70"/>
      <c r="U6" s="1">
        <v>200</v>
      </c>
      <c r="V6" s="29">
        <v>1</v>
      </c>
      <c r="W6" s="1"/>
      <c r="X6" s="29"/>
      <c r="Y6" s="1"/>
      <c r="Z6" s="29"/>
      <c r="AA6" s="1"/>
      <c r="AB6" s="29"/>
      <c r="AC6" s="1"/>
      <c r="AD6" s="29"/>
      <c r="AE6" s="1"/>
      <c r="AF6" s="29"/>
      <c r="AG6" s="1"/>
      <c r="AH6" s="29"/>
      <c r="AI6" s="1"/>
      <c r="AJ6" s="29"/>
      <c r="AK6" s="1"/>
      <c r="AL6" s="29"/>
      <c r="AM6" s="1"/>
      <c r="AN6" s="29"/>
      <c r="AO6" s="1"/>
      <c r="AP6" s="29"/>
      <c r="AQ6" s="1"/>
      <c r="AR6" s="29"/>
      <c r="AS6" s="1"/>
      <c r="AT6" s="29"/>
      <c r="AU6" s="1"/>
      <c r="AV6" s="29"/>
      <c r="AW6" s="1"/>
      <c r="AX6" s="29"/>
      <c r="AY6" s="1"/>
      <c r="AZ6" s="29"/>
      <c r="BA6" s="1"/>
      <c r="BB6" s="29"/>
      <c r="BC6" s="1"/>
      <c r="BD6" s="29"/>
      <c r="BE6" s="1"/>
      <c r="BF6" s="29"/>
      <c r="BG6" s="1"/>
      <c r="BH6" s="29"/>
      <c r="BI6" s="1"/>
      <c r="BJ6" s="29"/>
      <c r="BK6" s="1">
        <v>105</v>
      </c>
      <c r="BL6" s="29">
        <v>2</v>
      </c>
      <c r="BM6" s="1">
        <v>250</v>
      </c>
      <c r="BN6" s="1">
        <v>160</v>
      </c>
      <c r="BO6" s="29">
        <v>1</v>
      </c>
      <c r="BP6" s="1"/>
      <c r="BQ6" s="29"/>
      <c r="BR6" s="33">
        <v>200</v>
      </c>
      <c r="BS6" s="29">
        <v>1</v>
      </c>
      <c r="BT6" s="33"/>
      <c r="BU6" s="29"/>
      <c r="BV6" s="33">
        <v>250</v>
      </c>
    </row>
    <row r="7" spans="1:74" s="60" customFormat="1" x14ac:dyDescent="0.35">
      <c r="A7" s="33" t="s">
        <v>61</v>
      </c>
      <c r="B7" s="33" t="s">
        <v>57</v>
      </c>
      <c r="C7" s="33" t="s">
        <v>210</v>
      </c>
      <c r="D7" s="33" t="s">
        <v>672</v>
      </c>
      <c r="E7" s="33" t="s">
        <v>60</v>
      </c>
      <c r="F7" s="1">
        <v>999899628</v>
      </c>
      <c r="G7" s="1" t="s">
        <v>95</v>
      </c>
      <c r="H7" s="1" t="s">
        <v>3779</v>
      </c>
      <c r="I7" s="1">
        <f>(M7+R7+L7+O7+Q7+S7)</f>
        <v>802</v>
      </c>
      <c r="J7" s="1"/>
      <c r="K7" s="30"/>
      <c r="L7" s="1">
        <f>SUM(AK7,BP7,BT7)</f>
        <v>0</v>
      </c>
      <c r="M7" s="1">
        <f>SUM(W7,Y7,AA7,AC7,AG7,AE7,AI7,AM7,AO7,AQ7,AS7,AW7,AY7,BA7,BC7,BE7,BG7,AU7)</f>
        <v>360</v>
      </c>
      <c r="N7" s="1">
        <f>COUNT(W7,Y7,AA7,AC7,AE7,AG7,AI7,AM7,AO7,AQ7,AS7,AU7,AW7,AY7,BA7,BC7,BE7,BG7)</f>
        <v>3</v>
      </c>
      <c r="O7" s="1">
        <f>BI7+BK7</f>
        <v>140</v>
      </c>
      <c r="P7" s="1"/>
      <c r="Q7" s="1">
        <f>BN7</f>
        <v>90</v>
      </c>
      <c r="R7" s="1">
        <f>U7+BR7</f>
        <v>212</v>
      </c>
      <c r="S7" s="1">
        <f>BM7+BV7</f>
        <v>0</v>
      </c>
      <c r="T7" s="70"/>
      <c r="U7" s="1">
        <v>99</v>
      </c>
      <c r="V7" s="29">
        <v>6</v>
      </c>
      <c r="W7" s="1"/>
      <c r="X7" s="29"/>
      <c r="Y7" s="1"/>
      <c r="Z7" s="29"/>
      <c r="AA7" s="1">
        <v>120</v>
      </c>
      <c r="AB7" s="29">
        <v>1</v>
      </c>
      <c r="AC7" s="1"/>
      <c r="AD7" s="29"/>
      <c r="AE7" s="1">
        <v>120</v>
      </c>
      <c r="AF7" s="29">
        <v>1</v>
      </c>
      <c r="AG7" s="1"/>
      <c r="AH7" s="29"/>
      <c r="AI7" s="1"/>
      <c r="AJ7" s="29"/>
      <c r="AK7" s="1"/>
      <c r="AL7" s="29"/>
      <c r="AM7" s="1"/>
      <c r="AN7" s="29"/>
      <c r="AO7" s="1"/>
      <c r="AP7" s="29"/>
      <c r="AQ7" s="1"/>
      <c r="AR7" s="29"/>
      <c r="AS7" s="1"/>
      <c r="AT7" s="29"/>
      <c r="AU7" s="1">
        <v>120</v>
      </c>
      <c r="AV7" s="29"/>
      <c r="AW7" s="1"/>
      <c r="AX7" s="29"/>
      <c r="AY7" s="1"/>
      <c r="AZ7" s="29"/>
      <c r="BA7" s="1"/>
      <c r="BB7" s="29"/>
      <c r="BC7" s="1"/>
      <c r="BD7" s="29"/>
      <c r="BE7" s="1"/>
      <c r="BF7" s="29"/>
      <c r="BG7" s="1"/>
      <c r="BH7" s="29"/>
      <c r="BI7" s="1"/>
      <c r="BJ7" s="29"/>
      <c r="BK7" s="1">
        <v>140</v>
      </c>
      <c r="BL7" s="29">
        <v>1</v>
      </c>
      <c r="BM7" s="1"/>
      <c r="BN7" s="1">
        <v>90</v>
      </c>
      <c r="BO7" s="29">
        <v>3</v>
      </c>
      <c r="BP7" s="1"/>
      <c r="BQ7" s="29"/>
      <c r="BR7" s="33">
        <v>113</v>
      </c>
      <c r="BS7" s="29">
        <v>3</v>
      </c>
      <c r="BT7" s="33"/>
      <c r="BU7" s="29"/>
      <c r="BV7" s="33"/>
    </row>
    <row r="8" spans="1:74" s="60" customFormat="1" x14ac:dyDescent="0.35">
      <c r="A8" s="1" t="s">
        <v>61</v>
      </c>
      <c r="B8" s="33" t="s">
        <v>57</v>
      </c>
      <c r="C8" s="33" t="s">
        <v>210</v>
      </c>
      <c r="D8" s="33" t="s">
        <v>120</v>
      </c>
      <c r="E8" s="33" t="s">
        <v>60</v>
      </c>
      <c r="F8" s="1">
        <v>999915820</v>
      </c>
      <c r="G8" s="1" t="s">
        <v>77</v>
      </c>
      <c r="H8" s="1" t="s">
        <v>3780</v>
      </c>
      <c r="I8" s="1">
        <f>(M8+R8+L8+O8+Q8+S8)</f>
        <v>770</v>
      </c>
      <c r="J8" s="33"/>
      <c r="K8" s="30"/>
      <c r="L8" s="1">
        <f>SUM(AK8,BP8,BT8)</f>
        <v>0</v>
      </c>
      <c r="M8" s="1">
        <f>SUM(W8,Y8,AA8,AC8,AG8,AE8,AI8,AM8,AO8,AQ8,AS8,AW8,AY8,BA8,BC8,BE8,BG8,AU8)</f>
        <v>210</v>
      </c>
      <c r="N8" s="1">
        <f>COUNT(W8,Y8,AA8,AC8,AE8,AG8,AI8,AM8,AO8,AQ8,AS8,AU8,AW8,AY8,BA8,BC8,BE8,BG8)</f>
        <v>2</v>
      </c>
      <c r="O8" s="1">
        <f>BI8+BK8</f>
        <v>140</v>
      </c>
      <c r="P8" s="1"/>
      <c r="Q8" s="1">
        <f>BN8</f>
        <v>120</v>
      </c>
      <c r="R8" s="1">
        <f>U8+BR8</f>
        <v>300</v>
      </c>
      <c r="S8" s="1">
        <f>BM8+BV8</f>
        <v>0</v>
      </c>
      <c r="T8" s="70"/>
      <c r="U8" s="1">
        <v>150</v>
      </c>
      <c r="V8" s="29">
        <v>2</v>
      </c>
      <c r="W8" s="1"/>
      <c r="X8" s="29"/>
      <c r="Y8" s="1"/>
      <c r="Z8" s="29"/>
      <c r="AA8" s="1"/>
      <c r="AB8" s="29"/>
      <c r="AC8" s="1"/>
      <c r="AD8" s="29"/>
      <c r="AE8" s="1"/>
      <c r="AF8" s="29"/>
      <c r="AG8" s="1"/>
      <c r="AH8" s="29"/>
      <c r="AI8" s="1">
        <v>90</v>
      </c>
      <c r="AJ8" s="29">
        <v>2</v>
      </c>
      <c r="AK8" s="1"/>
      <c r="AL8" s="29"/>
      <c r="AM8" s="1"/>
      <c r="AN8" s="29"/>
      <c r="AO8" s="1"/>
      <c r="AP8" s="29"/>
      <c r="AQ8" s="1"/>
      <c r="AR8" s="29"/>
      <c r="AS8" s="1"/>
      <c r="AT8" s="29"/>
      <c r="AU8" s="1"/>
      <c r="AV8" s="29"/>
      <c r="AW8" s="1"/>
      <c r="AX8" s="29"/>
      <c r="AY8" s="1"/>
      <c r="AZ8" s="29"/>
      <c r="BA8" s="1"/>
      <c r="BB8" s="29"/>
      <c r="BC8" s="1"/>
      <c r="BD8" s="29"/>
      <c r="BE8" s="1">
        <v>120</v>
      </c>
      <c r="BF8" s="29">
        <v>1</v>
      </c>
      <c r="BG8" s="1"/>
      <c r="BH8" s="29"/>
      <c r="BI8" s="1">
        <v>140</v>
      </c>
      <c r="BJ8" s="29">
        <v>1</v>
      </c>
      <c r="BK8" s="1"/>
      <c r="BL8" s="29"/>
      <c r="BM8" s="1"/>
      <c r="BN8" s="1">
        <v>120</v>
      </c>
      <c r="BO8" s="29">
        <v>2</v>
      </c>
      <c r="BP8" s="1"/>
      <c r="BQ8" s="29"/>
      <c r="BR8" s="33">
        <v>150</v>
      </c>
      <c r="BS8" s="29">
        <v>2</v>
      </c>
      <c r="BT8" s="33"/>
      <c r="BU8" s="29"/>
      <c r="BV8" s="33"/>
    </row>
    <row r="9" spans="1:74" s="60" customFormat="1" x14ac:dyDescent="0.35">
      <c r="A9" s="1" t="s">
        <v>61</v>
      </c>
      <c r="B9" s="33" t="s">
        <v>57</v>
      </c>
      <c r="C9" s="33" t="s">
        <v>526</v>
      </c>
      <c r="D9" s="33" t="s">
        <v>817</v>
      </c>
      <c r="E9" s="33" t="s">
        <v>60</v>
      </c>
      <c r="F9" s="1">
        <v>999908874</v>
      </c>
      <c r="G9" s="1" t="s">
        <v>77</v>
      </c>
      <c r="H9" s="1" t="s">
        <v>3781</v>
      </c>
      <c r="I9" s="1">
        <f>(M9+R9+L9+O9+Q9+S9)</f>
        <v>603</v>
      </c>
      <c r="J9" s="1"/>
      <c r="K9" s="30"/>
      <c r="L9" s="1">
        <f>SUM(AK9,BP9,BT9)</f>
        <v>100</v>
      </c>
      <c r="M9" s="1">
        <f>SUM(W9,Y9,AA9,AC9,AG9,AE9,AI9,AM9,AO9,AQ9,AS9,AW9,AY9,BA9,BC9,BE9,BG9,AU9)</f>
        <v>300</v>
      </c>
      <c r="N9" s="1">
        <f>COUNT(W9,Y9,AA9,AC9,AE9,AG9,AI9,AM9,AO9,AQ9,AS9,AU9,AW9,AY9,BA9,BC9,BE9,BG9)</f>
        <v>3</v>
      </c>
      <c r="O9" s="1">
        <f>BI9+BK9</f>
        <v>0</v>
      </c>
      <c r="P9" s="1"/>
      <c r="Q9" s="1">
        <f>BN9</f>
        <v>90</v>
      </c>
      <c r="R9" s="1">
        <f>U9+BR9</f>
        <v>113</v>
      </c>
      <c r="S9" s="1">
        <f>BM9+BV9</f>
        <v>0</v>
      </c>
      <c r="T9" s="70"/>
      <c r="U9" s="1">
        <v>113</v>
      </c>
      <c r="V9" s="29">
        <v>3</v>
      </c>
      <c r="W9" s="1">
        <v>120</v>
      </c>
      <c r="X9" s="29">
        <v>1</v>
      </c>
      <c r="Y9" s="1"/>
      <c r="Z9" s="29"/>
      <c r="AA9" s="1"/>
      <c r="AB9" s="29"/>
      <c r="AC9" s="1"/>
      <c r="AD9" s="29"/>
      <c r="AE9" s="1"/>
      <c r="AF9" s="29"/>
      <c r="AG9" s="1"/>
      <c r="AH9" s="29"/>
      <c r="AI9" s="1">
        <v>120</v>
      </c>
      <c r="AJ9" s="29">
        <v>1</v>
      </c>
      <c r="AK9" s="1"/>
      <c r="AL9" s="29"/>
      <c r="AM9" s="1"/>
      <c r="AN9" s="29"/>
      <c r="AO9" s="1"/>
      <c r="AP9" s="29"/>
      <c r="AQ9" s="1">
        <v>60</v>
      </c>
      <c r="AR9" s="29">
        <v>1</v>
      </c>
      <c r="AS9" s="1"/>
      <c r="AT9" s="29"/>
      <c r="AU9" s="1"/>
      <c r="AV9" s="29"/>
      <c r="AW9" s="1"/>
      <c r="AX9" s="29"/>
      <c r="AY9" s="1"/>
      <c r="AZ9" s="29"/>
      <c r="BA9" s="1"/>
      <c r="BB9" s="29"/>
      <c r="BC9" s="1"/>
      <c r="BD9" s="29"/>
      <c r="BE9" s="1"/>
      <c r="BF9" s="29"/>
      <c r="BG9" s="1"/>
      <c r="BH9" s="29"/>
      <c r="BI9" s="1"/>
      <c r="BJ9" s="29"/>
      <c r="BK9" s="1"/>
      <c r="BL9" s="29"/>
      <c r="BM9" s="1"/>
      <c r="BN9" s="1">
        <v>90</v>
      </c>
      <c r="BO9" s="29">
        <v>4</v>
      </c>
      <c r="BP9" s="1"/>
      <c r="BQ9" s="29"/>
      <c r="BR9" s="33"/>
      <c r="BS9" s="29"/>
      <c r="BT9" s="33">
        <v>100</v>
      </c>
      <c r="BU9" s="29">
        <v>1</v>
      </c>
      <c r="BV9" s="33"/>
    </row>
    <row r="10" spans="1:74" s="60" customFormat="1" x14ac:dyDescent="0.35">
      <c r="A10" s="1" t="s">
        <v>61</v>
      </c>
      <c r="B10" s="1" t="s">
        <v>57</v>
      </c>
      <c r="C10" s="1" t="s">
        <v>902</v>
      </c>
      <c r="D10" s="1" t="s">
        <v>624</v>
      </c>
      <c r="E10" s="1" t="s">
        <v>60</v>
      </c>
      <c r="F10" s="1">
        <v>999914689</v>
      </c>
      <c r="G10" s="1" t="s">
        <v>77</v>
      </c>
      <c r="H10" s="1" t="s">
        <v>3782</v>
      </c>
      <c r="I10" s="1">
        <f>(M10+R10+L10+O10+Q10+S10)</f>
        <v>492</v>
      </c>
      <c r="J10" s="33"/>
      <c r="K10" s="30"/>
      <c r="L10" s="1">
        <f>SUM(AK10,BP10,BT10)</f>
        <v>100</v>
      </c>
      <c r="M10" s="1">
        <f>SUM(W10,Y10,AA10,AC10,AG10,AE10,AI10,AM10,AO10,AQ10,AS10,AW10,AY10,BA10,BC10,BE10,BG10,AU10)</f>
        <v>68</v>
      </c>
      <c r="N10" s="1">
        <f>COUNT(W10,Y10,AA10,AC10,AE10,AG10,AI10,AM10,AO10,AQ10,AS10,AU10,AW10,AY10,BA10,BC10,BE10,BG10)</f>
        <v>1</v>
      </c>
      <c r="O10" s="1">
        <f>BI10+BK10</f>
        <v>105</v>
      </c>
      <c r="P10" s="1"/>
      <c r="Q10" s="1">
        <f>BN10</f>
        <v>0</v>
      </c>
      <c r="R10" s="1">
        <f>U10+BR10</f>
        <v>219</v>
      </c>
      <c r="S10" s="1">
        <f>BM10+BV10</f>
        <v>0</v>
      </c>
      <c r="T10" s="70"/>
      <c r="U10" s="1">
        <v>106</v>
      </c>
      <c r="V10" s="29">
        <v>5</v>
      </c>
      <c r="W10" s="1"/>
      <c r="X10" s="29"/>
      <c r="Y10" s="1"/>
      <c r="Z10" s="29"/>
      <c r="AA10" s="1"/>
      <c r="AB10" s="29"/>
      <c r="AC10" s="1"/>
      <c r="AD10" s="29"/>
      <c r="AE10" s="1"/>
      <c r="AF10" s="29"/>
      <c r="AG10" s="1"/>
      <c r="AH10" s="29"/>
      <c r="AI10" s="1">
        <v>68</v>
      </c>
      <c r="AJ10" s="29">
        <v>3</v>
      </c>
      <c r="AK10" s="1"/>
      <c r="AL10" s="29"/>
      <c r="AM10" s="1"/>
      <c r="AN10" s="29"/>
      <c r="AO10" s="1"/>
      <c r="AP10" s="29"/>
      <c r="AQ10" s="1"/>
      <c r="AR10" s="29"/>
      <c r="AS10" s="1"/>
      <c r="AT10" s="29"/>
      <c r="AU10" s="1"/>
      <c r="AV10" s="29"/>
      <c r="AW10" s="1"/>
      <c r="AX10" s="29"/>
      <c r="AY10" s="1"/>
      <c r="AZ10" s="29"/>
      <c r="BA10" s="1"/>
      <c r="BB10" s="29"/>
      <c r="BC10" s="1"/>
      <c r="BD10" s="29"/>
      <c r="BE10" s="1"/>
      <c r="BF10" s="29"/>
      <c r="BG10" s="1"/>
      <c r="BH10" s="29"/>
      <c r="BI10" s="1">
        <v>105</v>
      </c>
      <c r="BJ10" s="29">
        <v>2</v>
      </c>
      <c r="BK10" s="1"/>
      <c r="BL10" s="29"/>
      <c r="BM10" s="1"/>
      <c r="BN10" s="1"/>
      <c r="BO10" s="29"/>
      <c r="BP10" s="1">
        <v>25</v>
      </c>
      <c r="BQ10" s="29">
        <v>1</v>
      </c>
      <c r="BR10" s="33">
        <v>113</v>
      </c>
      <c r="BS10" s="29">
        <v>4</v>
      </c>
      <c r="BT10" s="33">
        <v>75</v>
      </c>
      <c r="BU10" s="29">
        <v>2</v>
      </c>
      <c r="BV10" s="33"/>
    </row>
    <row r="11" spans="1:74" s="60" customFormat="1" x14ac:dyDescent="0.35">
      <c r="A11" s="1" t="s">
        <v>61</v>
      </c>
      <c r="B11" s="1" t="s">
        <v>57</v>
      </c>
      <c r="C11" s="1" t="s">
        <v>776</v>
      </c>
      <c r="D11" s="1" t="s">
        <v>777</v>
      </c>
      <c r="E11" s="1" t="s">
        <v>60</v>
      </c>
      <c r="F11" s="1">
        <v>999907553</v>
      </c>
      <c r="G11" s="1" t="s">
        <v>3742</v>
      </c>
      <c r="H11" s="1" t="s">
        <v>3783</v>
      </c>
      <c r="I11" s="1">
        <f>(M11+R11+L11+O11+Q11+S11)</f>
        <v>475</v>
      </c>
      <c r="J11" s="33"/>
      <c r="K11" s="30"/>
      <c r="L11" s="1">
        <f>SUM(AK11,BP11,BT11)</f>
        <v>0</v>
      </c>
      <c r="M11" s="1">
        <f>SUM(W11,Y11,AA11,AC11,AG11,AE11,AI11,AM11,AO11,AQ11,AS11,AW11,AY11,BA11,BC11,BE11,BG11,AU11)</f>
        <v>158</v>
      </c>
      <c r="N11" s="1">
        <f>COUNT(W11,Y11,AA11,AC11,AE11,AG11,AI11,AM11,AO11,AQ11,AS11,AU11,AW11,AY11,BA11,BC11,BE11,BG11)</f>
        <v>2</v>
      </c>
      <c r="O11" s="1">
        <f>BI11+BK11</f>
        <v>71</v>
      </c>
      <c r="P11" s="1"/>
      <c r="Q11" s="1">
        <f>BN11</f>
        <v>68</v>
      </c>
      <c r="R11" s="1">
        <f>U11+BR11</f>
        <v>178</v>
      </c>
      <c r="S11" s="1">
        <f>BM11+BV11</f>
        <v>0</v>
      </c>
      <c r="T11" s="70"/>
      <c r="U11" s="1">
        <v>85</v>
      </c>
      <c r="V11" s="29">
        <v>2</v>
      </c>
      <c r="W11" s="1"/>
      <c r="X11" s="29"/>
      <c r="Y11" s="1"/>
      <c r="Z11" s="29"/>
      <c r="AA11" s="1"/>
      <c r="AB11" s="29"/>
      <c r="AC11" s="1"/>
      <c r="AD11" s="29"/>
      <c r="AE11" s="1"/>
      <c r="AF11" s="29"/>
      <c r="AG11" s="1"/>
      <c r="AH11" s="29"/>
      <c r="AI11" s="1"/>
      <c r="AJ11" s="29"/>
      <c r="AK11" s="1"/>
      <c r="AL11" s="29"/>
      <c r="AM11" s="1"/>
      <c r="AN11" s="29"/>
      <c r="AO11" s="1"/>
      <c r="AP11" s="29"/>
      <c r="AQ11" s="1"/>
      <c r="AR11" s="29"/>
      <c r="AS11" s="1"/>
      <c r="AT11" s="29"/>
      <c r="AU11" s="1">
        <v>68</v>
      </c>
      <c r="AV11" s="29"/>
      <c r="AW11" s="1"/>
      <c r="AX11" s="29"/>
      <c r="AY11" s="1">
        <v>90</v>
      </c>
      <c r="AZ11" s="29">
        <v>2</v>
      </c>
      <c r="BA11" s="1"/>
      <c r="BB11" s="29"/>
      <c r="BC11" s="1"/>
      <c r="BD11" s="29"/>
      <c r="BE11" s="1"/>
      <c r="BF11" s="29"/>
      <c r="BG11" s="1"/>
      <c r="BH11" s="29"/>
      <c r="BI11" s="1"/>
      <c r="BJ11" s="29"/>
      <c r="BK11" s="1">
        <v>71</v>
      </c>
      <c r="BL11" s="29">
        <v>5</v>
      </c>
      <c r="BM11" s="1"/>
      <c r="BN11" s="1">
        <v>68</v>
      </c>
      <c r="BO11" s="29">
        <v>8</v>
      </c>
      <c r="BP11" s="1"/>
      <c r="BQ11" s="29"/>
      <c r="BR11" s="33">
        <v>93</v>
      </c>
      <c r="BS11" s="29">
        <v>7</v>
      </c>
      <c r="BT11" s="33"/>
      <c r="BU11" s="29"/>
      <c r="BV11" s="33"/>
    </row>
    <row r="12" spans="1:74" s="60" customFormat="1" x14ac:dyDescent="0.35">
      <c r="A12" s="33" t="s">
        <v>61</v>
      </c>
      <c r="B12" s="33" t="s">
        <v>57</v>
      </c>
      <c r="C12" s="33" t="s">
        <v>250</v>
      </c>
      <c r="D12" s="33" t="s">
        <v>666</v>
      </c>
      <c r="E12" s="33" t="s">
        <v>60</v>
      </c>
      <c r="F12" s="1">
        <v>999899289</v>
      </c>
      <c r="G12" s="1" t="s">
        <v>1115</v>
      </c>
      <c r="H12" s="1" t="s">
        <v>519</v>
      </c>
      <c r="I12" s="1">
        <f>(M12+R12+L12+O12+Q12+S12)</f>
        <v>457</v>
      </c>
      <c r="J12" s="1"/>
      <c r="K12" s="30"/>
      <c r="L12" s="1">
        <f>SUM(AK12,BP12,BT12)</f>
        <v>0</v>
      </c>
      <c r="M12" s="1">
        <f>SUM(W12,Y12,AA12,AC12,AG12,AE12,AI12,AM12,AO12,AQ12,AS12,AW12,AY12,BA12,BC12,BE12,BG12,AU12)</f>
        <v>240</v>
      </c>
      <c r="N12" s="1">
        <f>COUNT(W12,Y12,AA12,AC12,AE12,AG12,AI12,AM12,AO12,AQ12,AS12,AU12,AW12,AY12,BA12,BC12,BE12,BG12)</f>
        <v>2</v>
      </c>
      <c r="O12" s="1">
        <f>BI12+BK12</f>
        <v>67</v>
      </c>
      <c r="P12" s="1"/>
      <c r="Q12" s="1">
        <f>BN12</f>
        <v>51</v>
      </c>
      <c r="R12" s="1">
        <f>U12+BR12</f>
        <v>99</v>
      </c>
      <c r="S12" s="1">
        <f>BM12+BV12</f>
        <v>0</v>
      </c>
      <c r="T12" s="70"/>
      <c r="U12" s="1"/>
      <c r="V12" s="29"/>
      <c r="W12" s="1"/>
      <c r="X12" s="29"/>
      <c r="Y12" s="1"/>
      <c r="Z12" s="29"/>
      <c r="AA12" s="1"/>
      <c r="AB12" s="29"/>
      <c r="AC12" s="1">
        <v>120</v>
      </c>
      <c r="AD12" s="29">
        <v>1</v>
      </c>
      <c r="AE12" s="1"/>
      <c r="AF12" s="29"/>
      <c r="AG12" s="1"/>
      <c r="AH12" s="29"/>
      <c r="AI12" s="1"/>
      <c r="AJ12" s="29"/>
      <c r="AK12" s="1"/>
      <c r="AL12" s="29"/>
      <c r="AM12" s="1"/>
      <c r="AN12" s="29"/>
      <c r="AO12" s="1"/>
      <c r="AP12" s="29"/>
      <c r="AQ12" s="1"/>
      <c r="AR12" s="29"/>
      <c r="AS12" s="1"/>
      <c r="AT12" s="29"/>
      <c r="AU12" s="1"/>
      <c r="AV12" s="29"/>
      <c r="AW12" s="1">
        <v>120</v>
      </c>
      <c r="AX12" s="29">
        <v>1</v>
      </c>
      <c r="AY12" s="1"/>
      <c r="AZ12" s="29"/>
      <c r="BA12" s="1"/>
      <c r="BB12" s="29"/>
      <c r="BC12" s="1"/>
      <c r="BD12" s="29"/>
      <c r="BE12" s="1"/>
      <c r="BF12" s="29"/>
      <c r="BG12" s="1"/>
      <c r="BH12" s="29"/>
      <c r="BI12" s="1"/>
      <c r="BJ12" s="29"/>
      <c r="BK12" s="1">
        <v>67</v>
      </c>
      <c r="BL12" s="29">
        <v>6</v>
      </c>
      <c r="BM12" s="1"/>
      <c r="BN12" s="1">
        <v>51</v>
      </c>
      <c r="BO12" s="29" t="s">
        <v>101</v>
      </c>
      <c r="BP12" s="1"/>
      <c r="BQ12" s="29"/>
      <c r="BR12" s="33">
        <v>99</v>
      </c>
      <c r="BS12" s="29">
        <v>6</v>
      </c>
      <c r="BT12" s="33"/>
      <c r="BU12" s="29"/>
      <c r="BV12" s="33"/>
    </row>
    <row r="13" spans="1:74" s="60" customFormat="1" x14ac:dyDescent="0.35">
      <c r="A13" s="1" t="s">
        <v>61</v>
      </c>
      <c r="B13" s="33" t="s">
        <v>57</v>
      </c>
      <c r="C13" s="33" t="s">
        <v>526</v>
      </c>
      <c r="D13" s="33" t="s">
        <v>120</v>
      </c>
      <c r="E13" s="33" t="s">
        <v>60</v>
      </c>
      <c r="F13" s="1">
        <v>999914315</v>
      </c>
      <c r="G13" s="1" t="s">
        <v>3743</v>
      </c>
      <c r="H13" s="1" t="s">
        <v>3784</v>
      </c>
      <c r="I13" s="1">
        <f>(M13+R13+L13+O13+Q13+S13)</f>
        <v>389</v>
      </c>
      <c r="J13" s="1"/>
      <c r="K13" s="30"/>
      <c r="L13" s="1">
        <f>SUM(AK13,BP13,BT13)</f>
        <v>0</v>
      </c>
      <c r="M13" s="1">
        <f>SUM(W13,Y13,AA13,AC13,AG13,AE13,AI13,AM13,AO13,AQ13,AS13,AW13,AY13,BA13,BC13,BE13,BG13,AU13)</f>
        <v>120</v>
      </c>
      <c r="N13" s="1">
        <f>COUNT(W13,Y13,AA13,AC13,AE13,AG13,AI13,AM13,AO13,AQ13,AS13,AU13,AW13,AY13,BA13,BC13,BE13,BG13)</f>
        <v>1</v>
      </c>
      <c r="O13" s="1">
        <f>BI13+BK13</f>
        <v>79</v>
      </c>
      <c r="P13" s="1"/>
      <c r="Q13" s="1">
        <f>BN13</f>
        <v>84</v>
      </c>
      <c r="R13" s="1">
        <f>U13+BR13</f>
        <v>106</v>
      </c>
      <c r="S13" s="1">
        <f>BM13+BV13</f>
        <v>0</v>
      </c>
      <c r="T13" s="70"/>
      <c r="U13" s="1"/>
      <c r="V13" s="29"/>
      <c r="W13" s="1"/>
      <c r="X13" s="29"/>
      <c r="Y13" s="1"/>
      <c r="Z13" s="29"/>
      <c r="AA13" s="1"/>
      <c r="AB13" s="29"/>
      <c r="AC13" s="1"/>
      <c r="AD13" s="29"/>
      <c r="AE13" s="1"/>
      <c r="AF13" s="29"/>
      <c r="AG13" s="1"/>
      <c r="AH13" s="29"/>
      <c r="AI13" s="1"/>
      <c r="AJ13" s="29"/>
      <c r="AK13" s="1"/>
      <c r="AL13" s="29"/>
      <c r="AM13" s="1"/>
      <c r="AN13" s="29"/>
      <c r="AO13" s="1"/>
      <c r="AP13" s="29"/>
      <c r="AQ13" s="1"/>
      <c r="AR13" s="29"/>
      <c r="AS13" s="1"/>
      <c r="AT13" s="29"/>
      <c r="AU13" s="1"/>
      <c r="AV13" s="29"/>
      <c r="AW13" s="1"/>
      <c r="AX13" s="29"/>
      <c r="AY13" s="1"/>
      <c r="AZ13" s="29"/>
      <c r="BA13" s="1">
        <v>120</v>
      </c>
      <c r="BB13" s="29">
        <v>1</v>
      </c>
      <c r="BC13" s="1"/>
      <c r="BD13" s="29"/>
      <c r="BE13" s="1"/>
      <c r="BF13" s="29"/>
      <c r="BG13" s="1"/>
      <c r="BH13" s="29"/>
      <c r="BI13" s="1"/>
      <c r="BJ13" s="29"/>
      <c r="BK13" s="1">
        <v>79</v>
      </c>
      <c r="BL13" s="29">
        <v>4</v>
      </c>
      <c r="BM13" s="1"/>
      <c r="BN13" s="1">
        <v>84</v>
      </c>
      <c r="BO13" s="29">
        <v>5</v>
      </c>
      <c r="BP13" s="1"/>
      <c r="BQ13" s="29"/>
      <c r="BR13" s="33">
        <v>106</v>
      </c>
      <c r="BS13" s="29">
        <v>5</v>
      </c>
      <c r="BT13" s="33"/>
      <c r="BU13" s="29"/>
      <c r="BV13" s="33"/>
    </row>
    <row r="14" spans="1:74" s="60" customFormat="1" x14ac:dyDescent="0.35">
      <c r="A14" s="1" t="s">
        <v>61</v>
      </c>
      <c r="B14" s="1" t="s">
        <v>57</v>
      </c>
      <c r="C14" s="1" t="s">
        <v>1418</v>
      </c>
      <c r="D14" s="1" t="s">
        <v>118</v>
      </c>
      <c r="E14" s="1" t="s">
        <v>60</v>
      </c>
      <c r="F14" s="1">
        <v>999919639</v>
      </c>
      <c r="G14" s="1" t="s">
        <v>77</v>
      </c>
      <c r="H14" s="1" t="s">
        <v>3785</v>
      </c>
      <c r="I14" s="1">
        <f>(M14+R14+L14+O14+Q14+S14)</f>
        <v>371</v>
      </c>
      <c r="J14" s="1"/>
      <c r="K14" s="30"/>
      <c r="L14" s="1">
        <f>SUM(AK14,BP14,BT14)</f>
        <v>0</v>
      </c>
      <c r="M14" s="1">
        <f>SUM(W14,Y14,AA14,AC14,AG14,AE14,AI14,AM14,AO14,AQ14,AS14,AW14,AY14,BA14,BC14,BE14,BG14,AU14)</f>
        <v>63</v>
      </c>
      <c r="N14" s="1">
        <f>COUNT(W14,Y14,AA14,AC14,AE14,AG14,AI14,AM14,AO14,AQ14,AS14,AU14,AW14,AY14,BA14,BC14,BE14,BG14)</f>
        <v>1</v>
      </c>
      <c r="O14" s="1">
        <f>BI14+BK14</f>
        <v>79</v>
      </c>
      <c r="P14" s="1"/>
      <c r="Q14" s="1">
        <f>BN14</f>
        <v>51</v>
      </c>
      <c r="R14" s="1">
        <f>U14+BR14</f>
        <v>178</v>
      </c>
      <c r="S14" s="1">
        <f>BM14+BV14</f>
        <v>0</v>
      </c>
      <c r="T14" s="70"/>
      <c r="U14" s="1">
        <v>93</v>
      </c>
      <c r="V14" s="29">
        <v>7</v>
      </c>
      <c r="W14" s="1"/>
      <c r="X14" s="29"/>
      <c r="Y14" s="1"/>
      <c r="Z14" s="29"/>
      <c r="AA14" s="1"/>
      <c r="AB14" s="29"/>
      <c r="AC14" s="1"/>
      <c r="AD14" s="29"/>
      <c r="AE14" s="1"/>
      <c r="AF14" s="29"/>
      <c r="AG14" s="1"/>
      <c r="AH14" s="29"/>
      <c r="AI14" s="1">
        <v>63</v>
      </c>
      <c r="AJ14" s="29">
        <v>5</v>
      </c>
      <c r="AK14" s="1"/>
      <c r="AL14" s="29"/>
      <c r="AM14" s="1"/>
      <c r="AN14" s="29"/>
      <c r="AO14" s="1"/>
      <c r="AP14" s="29"/>
      <c r="AQ14" s="1"/>
      <c r="AR14" s="29"/>
      <c r="AS14" s="1"/>
      <c r="AT14" s="29"/>
      <c r="AU14" s="1"/>
      <c r="AV14" s="29"/>
      <c r="AW14" s="1"/>
      <c r="AX14" s="29"/>
      <c r="AY14" s="1"/>
      <c r="AZ14" s="29"/>
      <c r="BA14" s="1"/>
      <c r="BB14" s="29"/>
      <c r="BC14" s="1"/>
      <c r="BD14" s="29"/>
      <c r="BE14" s="1"/>
      <c r="BF14" s="29"/>
      <c r="BG14" s="1"/>
      <c r="BH14" s="29"/>
      <c r="BI14" s="1">
        <v>79</v>
      </c>
      <c r="BJ14" s="29">
        <v>4</v>
      </c>
      <c r="BK14" s="1"/>
      <c r="BL14" s="29"/>
      <c r="BM14" s="1"/>
      <c r="BN14" s="1">
        <v>51</v>
      </c>
      <c r="BO14" s="29" t="s">
        <v>101</v>
      </c>
      <c r="BP14" s="1"/>
      <c r="BQ14" s="29"/>
      <c r="BR14" s="33">
        <v>85</v>
      </c>
      <c r="BS14" s="29">
        <v>8</v>
      </c>
      <c r="BT14" s="33"/>
      <c r="BU14" s="29"/>
      <c r="BV14" s="33"/>
    </row>
    <row r="15" spans="1:74" s="60" customFormat="1" x14ac:dyDescent="0.35">
      <c r="A15" s="1" t="s">
        <v>61</v>
      </c>
      <c r="B15" s="33" t="s">
        <v>57</v>
      </c>
      <c r="C15" s="33" t="s">
        <v>552</v>
      </c>
      <c r="D15" s="33" t="s">
        <v>152</v>
      </c>
      <c r="E15" s="33" t="s">
        <v>60</v>
      </c>
      <c r="F15" s="1">
        <v>999890993</v>
      </c>
      <c r="G15" s="1" t="s">
        <v>3744</v>
      </c>
      <c r="H15" s="1" t="s">
        <v>3786</v>
      </c>
      <c r="I15" s="1">
        <f>(M15+R15+L15+O15+Q15+S15)</f>
        <v>361</v>
      </c>
      <c r="J15" s="1"/>
      <c r="K15" s="30"/>
      <c r="L15" s="1">
        <f>SUM(AK15,BP15,BT15)</f>
        <v>0</v>
      </c>
      <c r="M15" s="1">
        <f>SUM(W15,Y15,AA15,AC15,AG15,AE15,AI15,AM15,AO15,AQ15,AS15,AW15,AY15,BA15,BC15,BE15,BG15,AU15)</f>
        <v>210</v>
      </c>
      <c r="N15" s="1">
        <f>COUNT(W15,Y15,AA15,AC15,AE15,AG15,AI15,AM15,AO15,AQ15,AS15,AU15,AW15,AY15,BA15,BC15,BE15,BG15)</f>
        <v>2</v>
      </c>
      <c r="O15" s="1">
        <f>BI15+BK15</f>
        <v>79</v>
      </c>
      <c r="P15" s="1"/>
      <c r="Q15" s="1">
        <f>BN15</f>
        <v>72</v>
      </c>
      <c r="R15" s="1">
        <f>U15+BR15</f>
        <v>0</v>
      </c>
      <c r="S15" s="1">
        <f>BM15+BV15</f>
        <v>0</v>
      </c>
      <c r="T15" s="70"/>
      <c r="U15" s="1"/>
      <c r="V15" s="29"/>
      <c r="W15" s="1"/>
      <c r="X15" s="29"/>
      <c r="Y15" s="1"/>
      <c r="Z15" s="29"/>
      <c r="AA15" s="1"/>
      <c r="AB15" s="29"/>
      <c r="AC15" s="1"/>
      <c r="AD15" s="29"/>
      <c r="AE15" s="1"/>
      <c r="AF15" s="29"/>
      <c r="AG15" s="1"/>
      <c r="AH15" s="29"/>
      <c r="AI15" s="1"/>
      <c r="AJ15" s="29"/>
      <c r="AK15" s="1"/>
      <c r="AL15" s="29"/>
      <c r="AM15" s="1"/>
      <c r="AN15" s="29"/>
      <c r="AO15" s="1"/>
      <c r="AP15" s="29"/>
      <c r="AQ15" s="1"/>
      <c r="AR15" s="29"/>
      <c r="AS15" s="1"/>
      <c r="AT15" s="29"/>
      <c r="AU15" s="1">
        <v>90</v>
      </c>
      <c r="AV15" s="29"/>
      <c r="AW15" s="1"/>
      <c r="AX15" s="29"/>
      <c r="AY15" s="1">
        <v>120</v>
      </c>
      <c r="AZ15" s="29">
        <v>1</v>
      </c>
      <c r="BA15" s="1"/>
      <c r="BB15" s="29"/>
      <c r="BC15" s="1"/>
      <c r="BD15" s="29"/>
      <c r="BE15" s="1"/>
      <c r="BF15" s="29"/>
      <c r="BG15" s="1"/>
      <c r="BH15" s="29"/>
      <c r="BI15" s="1"/>
      <c r="BJ15" s="29"/>
      <c r="BK15" s="1">
        <v>79</v>
      </c>
      <c r="BL15" s="29">
        <v>3</v>
      </c>
      <c r="BM15" s="1"/>
      <c r="BN15" s="1">
        <v>72</v>
      </c>
      <c r="BO15" s="29">
        <v>7</v>
      </c>
      <c r="BP15" s="1"/>
      <c r="BQ15" s="29"/>
      <c r="BR15" s="33"/>
      <c r="BS15" s="29"/>
      <c r="BT15" s="33"/>
      <c r="BU15" s="29"/>
      <c r="BV15" s="33"/>
    </row>
    <row r="16" spans="1:74" s="60" customFormat="1" x14ac:dyDescent="0.35">
      <c r="A16" s="1" t="s">
        <v>61</v>
      </c>
      <c r="B16" s="1" t="s">
        <v>57</v>
      </c>
      <c r="C16" s="1" t="s">
        <v>663</v>
      </c>
      <c r="D16" s="1" t="s">
        <v>664</v>
      </c>
      <c r="E16" s="1" t="s">
        <v>60</v>
      </c>
      <c r="F16" s="1">
        <v>999899231</v>
      </c>
      <c r="G16" s="1" t="s">
        <v>3742</v>
      </c>
      <c r="H16" s="1" t="s">
        <v>3787</v>
      </c>
      <c r="I16" s="1">
        <f>(M16+R16+L16+O16+Q16+S16)</f>
        <v>359</v>
      </c>
      <c r="J16" s="1"/>
      <c r="K16" s="30"/>
      <c r="L16" s="1">
        <f>SUM(AK16,BP16,BT16)</f>
        <v>0</v>
      </c>
      <c r="M16" s="1">
        <f>SUM(W16,Y16,AA16,AC16,AG16,AE16,AI16,AM16,AO16,AQ16,AS16,AW16,AY16,BA16,BC16,BE16,BG16,AU16)</f>
        <v>158</v>
      </c>
      <c r="N16" s="1">
        <f>COUNT(W16,Y16,AA16,AC16,AE16,AG16,AI16,AM16,AO16,AQ16,AS16,AU16,AW16,AY16,BA16,BC16,BE16,BG16)</f>
        <v>2</v>
      </c>
      <c r="O16" s="1">
        <f>BI16+BK16</f>
        <v>59</v>
      </c>
      <c r="P16" s="1"/>
      <c r="Q16" s="1">
        <f>BN16</f>
        <v>78</v>
      </c>
      <c r="R16" s="1">
        <f>U16+BR16</f>
        <v>64</v>
      </c>
      <c r="S16" s="1">
        <f>BM16+BV16</f>
        <v>0</v>
      </c>
      <c r="T16" s="70"/>
      <c r="U16" s="1"/>
      <c r="V16" s="29"/>
      <c r="W16" s="1"/>
      <c r="X16" s="29"/>
      <c r="Y16" s="1"/>
      <c r="Z16" s="29"/>
      <c r="AA16" s="1">
        <v>90</v>
      </c>
      <c r="AB16" s="29">
        <v>2</v>
      </c>
      <c r="AC16" s="1"/>
      <c r="AD16" s="29"/>
      <c r="AE16" s="1"/>
      <c r="AF16" s="29"/>
      <c r="AG16" s="1"/>
      <c r="AH16" s="29"/>
      <c r="AI16" s="1"/>
      <c r="AJ16" s="29"/>
      <c r="AK16" s="1"/>
      <c r="AL16" s="29"/>
      <c r="AM16" s="1"/>
      <c r="AN16" s="29"/>
      <c r="AO16" s="1"/>
      <c r="AP16" s="29"/>
      <c r="AQ16" s="1"/>
      <c r="AR16" s="29"/>
      <c r="AS16" s="1"/>
      <c r="AT16" s="29"/>
      <c r="AU16" s="1">
        <v>68</v>
      </c>
      <c r="AV16" s="29"/>
      <c r="AW16" s="1"/>
      <c r="AX16" s="29"/>
      <c r="AY16" s="1"/>
      <c r="AZ16" s="29"/>
      <c r="BA16" s="1"/>
      <c r="BB16" s="29"/>
      <c r="BC16" s="1"/>
      <c r="BD16" s="29"/>
      <c r="BE16" s="1"/>
      <c r="BF16" s="29"/>
      <c r="BG16" s="1"/>
      <c r="BH16" s="29"/>
      <c r="BI16" s="1"/>
      <c r="BJ16" s="29"/>
      <c r="BK16" s="1">
        <v>59</v>
      </c>
      <c r="BL16" s="29">
        <v>8</v>
      </c>
      <c r="BM16" s="1"/>
      <c r="BN16" s="1">
        <v>78</v>
      </c>
      <c r="BO16" s="29">
        <v>6</v>
      </c>
      <c r="BP16" s="1"/>
      <c r="BQ16" s="29"/>
      <c r="BR16" s="33">
        <v>64</v>
      </c>
      <c r="BS16" s="29" t="s">
        <v>101</v>
      </c>
      <c r="BT16" s="33"/>
      <c r="BU16" s="29"/>
      <c r="BV16" s="33"/>
    </row>
    <row r="17" spans="1:74" s="60" customFormat="1" x14ac:dyDescent="0.35">
      <c r="A17" s="1" t="s">
        <v>61</v>
      </c>
      <c r="B17" s="33" t="s">
        <v>57</v>
      </c>
      <c r="C17" s="1" t="s">
        <v>250</v>
      </c>
      <c r="D17" s="1" t="s">
        <v>1298</v>
      </c>
      <c r="E17" s="1" t="s">
        <v>60</v>
      </c>
      <c r="F17" s="1">
        <v>999918851</v>
      </c>
      <c r="G17" s="1" t="s">
        <v>3745</v>
      </c>
      <c r="H17" s="1" t="s">
        <v>3788</v>
      </c>
      <c r="I17" s="1">
        <f>(M17+R17+L17+O17+Q17+S17)</f>
        <v>252</v>
      </c>
      <c r="J17" s="1"/>
      <c r="K17" s="30"/>
      <c r="L17" s="1">
        <f>SUM(AK17,BP17,BT17)</f>
        <v>0</v>
      </c>
      <c r="M17" s="1">
        <f>SUM(W17,Y17,AA17,AC17,AG17,AE17,AI17,AM17,AO17,AQ17,AS17,AW17,AY17,BA17,BC17,BE17,BG17,AU17)</f>
        <v>188</v>
      </c>
      <c r="N17" s="1">
        <f>COUNT(W17,Y17,AA17,AC17,AE17,AG17,AI17,AM17,AO17,AQ17,AS17,AU17,AW17,AY17,BA17,BC17,BE17,BG17)</f>
        <v>2</v>
      </c>
      <c r="O17" s="1">
        <f>BI17+BK17</f>
        <v>0</v>
      </c>
      <c r="P17" s="1"/>
      <c r="Q17" s="1">
        <f>BN17</f>
        <v>0</v>
      </c>
      <c r="R17" s="1">
        <f>U17+BR17</f>
        <v>64</v>
      </c>
      <c r="S17" s="1">
        <f>BM17+BV17</f>
        <v>0</v>
      </c>
      <c r="T17" s="70"/>
      <c r="U17" s="1">
        <v>64</v>
      </c>
      <c r="V17" s="29"/>
      <c r="W17" s="1"/>
      <c r="X17" s="29"/>
      <c r="Y17" s="1"/>
      <c r="Z17" s="29"/>
      <c r="AA17" s="1"/>
      <c r="AB17" s="29"/>
      <c r="AC17" s="1"/>
      <c r="AD17" s="29"/>
      <c r="AE17" s="1">
        <v>68</v>
      </c>
      <c r="AF17" s="29">
        <v>3</v>
      </c>
      <c r="AG17" s="1"/>
      <c r="AH17" s="29"/>
      <c r="AI17" s="1"/>
      <c r="AJ17" s="29"/>
      <c r="AK17" s="1"/>
      <c r="AL17" s="29"/>
      <c r="AM17" s="1">
        <v>120</v>
      </c>
      <c r="AN17" s="29">
        <v>1</v>
      </c>
      <c r="AO17" s="1"/>
      <c r="AP17" s="29"/>
      <c r="AQ17" s="1"/>
      <c r="AR17" s="29"/>
      <c r="AS17" s="1"/>
      <c r="AT17" s="29"/>
      <c r="AU17" s="1"/>
      <c r="AV17" s="29"/>
      <c r="AW17" s="1"/>
      <c r="AX17" s="29"/>
      <c r="AY17" s="1"/>
      <c r="AZ17" s="29"/>
      <c r="BA17" s="1"/>
      <c r="BB17" s="29"/>
      <c r="BC17" s="1"/>
      <c r="BD17" s="29"/>
      <c r="BE17" s="1"/>
      <c r="BF17" s="29"/>
      <c r="BG17" s="1"/>
      <c r="BH17" s="29"/>
      <c r="BI17" s="1"/>
      <c r="BJ17" s="29"/>
      <c r="BK17" s="1"/>
      <c r="BL17" s="29"/>
      <c r="BM17" s="1"/>
      <c r="BN17" s="1"/>
      <c r="BO17" s="29"/>
      <c r="BP17" s="1"/>
      <c r="BQ17" s="29"/>
      <c r="BR17" s="33"/>
      <c r="BS17" s="29"/>
      <c r="BT17" s="33"/>
      <c r="BU17" s="29"/>
      <c r="BV17" s="33"/>
    </row>
    <row r="18" spans="1:74" s="60" customFormat="1" x14ac:dyDescent="0.35">
      <c r="A18" s="1" t="s">
        <v>61</v>
      </c>
      <c r="B18" s="33" t="s">
        <v>57</v>
      </c>
      <c r="C18" s="33" t="s">
        <v>1033</v>
      </c>
      <c r="D18" s="33" t="s">
        <v>1034</v>
      </c>
      <c r="E18" s="33" t="s">
        <v>60</v>
      </c>
      <c r="F18" s="1">
        <v>999916423</v>
      </c>
      <c r="G18" s="1" t="s">
        <v>95</v>
      </c>
      <c r="H18" s="1" t="s">
        <v>3779</v>
      </c>
      <c r="I18" s="1">
        <f>(M18+R18+L18+O18+Q18+S18)</f>
        <v>249</v>
      </c>
      <c r="J18" s="1"/>
      <c r="K18" s="30"/>
      <c r="L18" s="1">
        <f>SUM(AK18,BP18,BT18)</f>
        <v>0</v>
      </c>
      <c r="M18" s="1">
        <f>SUM(W18,Y18,AA18,AC18,AG18,AE18,AI18,AM18,AO18,AQ18,AS18,AW18,AY18,BA18,BC18,BE18,BG18,AU18)</f>
        <v>90</v>
      </c>
      <c r="N18" s="1">
        <f>COUNT(W18,Y18,AA18,AC18,AE18,AG18,AI18,AM18,AO18,AQ18,AS18,AU18,AW18,AY18,BA18,BC18,BE18,BG18)</f>
        <v>1</v>
      </c>
      <c r="O18" s="1">
        <f>BI18+BK18</f>
        <v>44</v>
      </c>
      <c r="P18" s="1"/>
      <c r="Q18" s="1">
        <f>BN18</f>
        <v>51</v>
      </c>
      <c r="R18" s="1">
        <f>U18+BR18</f>
        <v>64</v>
      </c>
      <c r="S18" s="1">
        <f>BM18+BV18</f>
        <v>0</v>
      </c>
      <c r="T18" s="70"/>
      <c r="U18" s="1">
        <v>64</v>
      </c>
      <c r="V18" s="29"/>
      <c r="W18" s="1"/>
      <c r="X18" s="29"/>
      <c r="Y18" s="1"/>
      <c r="Z18" s="29"/>
      <c r="AA18" s="1"/>
      <c r="AB18" s="29"/>
      <c r="AC18" s="1"/>
      <c r="AD18" s="29"/>
      <c r="AE18" s="1">
        <v>90</v>
      </c>
      <c r="AF18" s="29">
        <v>2</v>
      </c>
      <c r="AG18" s="1"/>
      <c r="AH18" s="29"/>
      <c r="AI18" s="1"/>
      <c r="AJ18" s="29"/>
      <c r="AK18" s="1"/>
      <c r="AL18" s="29"/>
      <c r="AM18" s="1"/>
      <c r="AN18" s="29"/>
      <c r="AO18" s="1"/>
      <c r="AP18" s="29"/>
      <c r="AQ18" s="1"/>
      <c r="AR18" s="29"/>
      <c r="AS18" s="1"/>
      <c r="AT18" s="29"/>
      <c r="AU18" s="1"/>
      <c r="AV18" s="29"/>
      <c r="AW18" s="1"/>
      <c r="AX18" s="29"/>
      <c r="AY18" s="1"/>
      <c r="AZ18" s="29"/>
      <c r="BA18" s="1"/>
      <c r="BB18" s="29"/>
      <c r="BC18" s="1"/>
      <c r="BD18" s="29"/>
      <c r="BE18" s="1"/>
      <c r="BF18" s="29"/>
      <c r="BG18" s="1"/>
      <c r="BH18" s="29"/>
      <c r="BI18" s="1"/>
      <c r="BJ18" s="29"/>
      <c r="BK18" s="1">
        <v>44</v>
      </c>
      <c r="BL18" s="29" t="s">
        <v>101</v>
      </c>
      <c r="BM18" s="1"/>
      <c r="BN18" s="1">
        <v>51</v>
      </c>
      <c r="BO18" s="29" t="s">
        <v>101</v>
      </c>
      <c r="BP18" s="1"/>
      <c r="BQ18" s="29"/>
      <c r="BR18" s="33"/>
      <c r="BS18" s="29"/>
      <c r="BT18" s="33"/>
      <c r="BU18" s="29"/>
      <c r="BV18" s="33"/>
    </row>
    <row r="19" spans="1:74" s="60" customFormat="1" x14ac:dyDescent="0.35">
      <c r="A19" s="33" t="s">
        <v>61</v>
      </c>
      <c r="B19" s="1" t="s">
        <v>57</v>
      </c>
      <c r="C19" s="33" t="s">
        <v>312</v>
      </c>
      <c r="D19" s="33" t="s">
        <v>118</v>
      </c>
      <c r="E19" s="33" t="s">
        <v>60</v>
      </c>
      <c r="F19" s="33">
        <v>999922760</v>
      </c>
      <c r="G19" s="1" t="s">
        <v>3746</v>
      </c>
      <c r="H19" s="1" t="s">
        <v>3789</v>
      </c>
      <c r="I19" s="1">
        <f>(M19+R19+L19+O19+Q19+S19)</f>
        <v>243</v>
      </c>
      <c r="J19" s="1"/>
      <c r="K19" s="30"/>
      <c r="L19" s="1">
        <f>SUM(AK19,BP19,BT19)</f>
        <v>0</v>
      </c>
      <c r="M19" s="1">
        <f>SUM(W19,Y19,AA19,AC19,AG19,AE19,AI19,AM19,AO19,AQ19,AS19,AW19,AY19,BA19,BC19,BE19,BG19,AU19)</f>
        <v>120</v>
      </c>
      <c r="N19" s="1">
        <f>COUNT(W19,Y19,AA19,AC19,AE19,AG19,AI19,AM19,AO19,AQ19,AS19,AU19,AW19,AY19,BA19,BC19,BE19,BG19)</f>
        <v>1</v>
      </c>
      <c r="O19" s="1">
        <f>BI19+BK19</f>
        <v>59</v>
      </c>
      <c r="P19" s="1"/>
      <c r="Q19" s="1">
        <f>BN19</f>
        <v>0</v>
      </c>
      <c r="R19" s="1">
        <f>U19+BR19</f>
        <v>64</v>
      </c>
      <c r="S19" s="1">
        <f>BM19+BV19</f>
        <v>0</v>
      </c>
      <c r="T19" s="70"/>
      <c r="U19" s="1"/>
      <c r="V19" s="29"/>
      <c r="W19" s="33"/>
      <c r="X19" s="29"/>
      <c r="Y19" s="1">
        <v>120</v>
      </c>
      <c r="Z19" s="29">
        <v>1</v>
      </c>
      <c r="AA19" s="1"/>
      <c r="AB19" s="29"/>
      <c r="AC19" s="1"/>
      <c r="AD19" s="29"/>
      <c r="AE19" s="1"/>
      <c r="AF19" s="29"/>
      <c r="AG19" s="1"/>
      <c r="AH19" s="29"/>
      <c r="AI19" s="1"/>
      <c r="AJ19" s="29"/>
      <c r="AK19" s="1"/>
      <c r="AL19" s="29"/>
      <c r="AM19" s="1"/>
      <c r="AN19" s="29"/>
      <c r="AO19" s="1"/>
      <c r="AP19" s="29"/>
      <c r="AQ19" s="1"/>
      <c r="AR19" s="29"/>
      <c r="AS19" s="1"/>
      <c r="AT19" s="29"/>
      <c r="AU19" s="1"/>
      <c r="AV19" s="29"/>
      <c r="AW19" s="1"/>
      <c r="AX19" s="29"/>
      <c r="AY19" s="1"/>
      <c r="AZ19" s="29"/>
      <c r="BA19" s="1"/>
      <c r="BB19" s="29"/>
      <c r="BC19" s="1"/>
      <c r="BD19" s="29"/>
      <c r="BE19" s="1"/>
      <c r="BF19" s="29"/>
      <c r="BG19" s="1"/>
      <c r="BH19" s="29"/>
      <c r="BI19" s="1">
        <v>59</v>
      </c>
      <c r="BJ19" s="29">
        <v>8</v>
      </c>
      <c r="BK19" s="1"/>
      <c r="BL19" s="29"/>
      <c r="BM19" s="1"/>
      <c r="BN19" s="1"/>
      <c r="BO19" s="29"/>
      <c r="BP19" s="1"/>
      <c r="BQ19" s="29"/>
      <c r="BR19" s="33">
        <v>64</v>
      </c>
      <c r="BS19" s="29" t="s">
        <v>101</v>
      </c>
      <c r="BT19" s="33"/>
      <c r="BU19" s="29"/>
      <c r="BV19" s="33"/>
    </row>
    <row r="20" spans="1:74" s="60" customFormat="1" x14ac:dyDescent="0.35">
      <c r="A20" s="1" t="s">
        <v>61</v>
      </c>
      <c r="B20" s="1" t="s">
        <v>57</v>
      </c>
      <c r="C20" s="1" t="s">
        <v>1117</v>
      </c>
      <c r="D20" s="1" t="s">
        <v>100</v>
      </c>
      <c r="E20" s="1" t="s">
        <v>60</v>
      </c>
      <c r="F20" s="1">
        <v>999917326</v>
      </c>
      <c r="G20" s="1" t="s">
        <v>77</v>
      </c>
      <c r="H20" s="1" t="s">
        <v>3780</v>
      </c>
      <c r="I20" s="1">
        <f>(M20+R20+L20+O20+Q20+S20)</f>
        <v>236</v>
      </c>
      <c r="J20" s="1"/>
      <c r="K20" s="30"/>
      <c r="L20" s="1">
        <f>SUM(AK20,BP20,BT20)</f>
        <v>0</v>
      </c>
      <c r="M20" s="1">
        <f>SUM(W20,Y20,AA20,AC20,AG20,AE20,AI20,AM20,AO20,AQ20,AS20,AW20,AY20,BA20,BC20,BE20,BG20,AU20)</f>
        <v>58</v>
      </c>
      <c r="N20" s="1">
        <f>COUNT(W20,Y20,AA20,AC20,AE20,AG20,AI20,AM20,AO20,AQ20,AS20,AU20,AW20,AY20,BA20,BC20,BE20,BG20)</f>
        <v>1</v>
      </c>
      <c r="O20" s="1">
        <f>BI20+BK20</f>
        <v>63</v>
      </c>
      <c r="P20" s="1"/>
      <c r="Q20" s="1">
        <f>BN20</f>
        <v>51</v>
      </c>
      <c r="R20" s="1">
        <f>U20+BR20</f>
        <v>64</v>
      </c>
      <c r="S20" s="1">
        <f>BM20+BV20</f>
        <v>0</v>
      </c>
      <c r="T20" s="70"/>
      <c r="U20" s="1"/>
      <c r="V20" s="29"/>
      <c r="W20" s="1"/>
      <c r="X20" s="29"/>
      <c r="Y20" s="1"/>
      <c r="Z20" s="29"/>
      <c r="AA20" s="1"/>
      <c r="AB20" s="29"/>
      <c r="AC20" s="1"/>
      <c r="AD20" s="29"/>
      <c r="AE20" s="1"/>
      <c r="AF20" s="29"/>
      <c r="AG20" s="1"/>
      <c r="AH20" s="29"/>
      <c r="AI20" s="1">
        <v>58</v>
      </c>
      <c r="AJ20" s="29">
        <v>6</v>
      </c>
      <c r="AK20" s="1"/>
      <c r="AL20" s="29"/>
      <c r="AM20" s="1"/>
      <c r="AN20" s="29"/>
      <c r="AO20" s="1"/>
      <c r="AP20" s="29"/>
      <c r="AQ20" s="1"/>
      <c r="AR20" s="29"/>
      <c r="AS20" s="1"/>
      <c r="AT20" s="29"/>
      <c r="AU20" s="1"/>
      <c r="AV20" s="29"/>
      <c r="AW20" s="1"/>
      <c r="AX20" s="29"/>
      <c r="AY20" s="1"/>
      <c r="AZ20" s="29"/>
      <c r="BA20" s="1"/>
      <c r="BB20" s="29"/>
      <c r="BC20" s="1"/>
      <c r="BD20" s="29"/>
      <c r="BE20" s="1"/>
      <c r="BF20" s="29"/>
      <c r="BG20" s="1"/>
      <c r="BH20" s="29"/>
      <c r="BI20" s="1">
        <v>63</v>
      </c>
      <c r="BJ20" s="29">
        <v>7</v>
      </c>
      <c r="BK20" s="1"/>
      <c r="BL20" s="29"/>
      <c r="BM20" s="1"/>
      <c r="BN20" s="1">
        <v>51</v>
      </c>
      <c r="BO20" s="29" t="s">
        <v>101</v>
      </c>
      <c r="BP20" s="1"/>
      <c r="BQ20" s="29"/>
      <c r="BR20" s="33">
        <v>64</v>
      </c>
      <c r="BS20" s="29" t="s">
        <v>101</v>
      </c>
      <c r="BT20" s="33"/>
      <c r="BU20" s="29"/>
      <c r="BV20" s="33"/>
    </row>
    <row r="21" spans="1:74" s="60" customFormat="1" x14ac:dyDescent="0.35">
      <c r="A21" s="1" t="s">
        <v>61</v>
      </c>
      <c r="B21" s="1" t="s">
        <v>57</v>
      </c>
      <c r="C21" s="1" t="s">
        <v>140</v>
      </c>
      <c r="D21" s="1" t="s">
        <v>211</v>
      </c>
      <c r="E21" s="1" t="s">
        <v>60</v>
      </c>
      <c r="F21" s="1">
        <v>999915037</v>
      </c>
      <c r="G21" s="1">
        <v>0</v>
      </c>
      <c r="H21" s="1" t="s">
        <v>3787</v>
      </c>
      <c r="I21" s="1">
        <f>(M21+R21+L21+O21+Q21+S21)</f>
        <v>215</v>
      </c>
      <c r="J21" s="33"/>
      <c r="K21" s="30"/>
      <c r="L21" s="1">
        <f>SUM(AK21,BP21,BT21)</f>
        <v>0</v>
      </c>
      <c r="M21" s="1">
        <f>SUM(W21,Y21,AA21,AC21,AG21,AE21,AI21,AM21,AO21,AQ21,AS21,AW21,AY21,BA21,BC21,BE21,BG21,AU21)</f>
        <v>131</v>
      </c>
      <c r="N21" s="1">
        <f>COUNT(W21,Y21,AA21,AC21,AE21,AG21,AI21,AM21,AO21,AQ21,AS21,AU21,AW21,AY21,BA21,BC21,BE21,BG21)</f>
        <v>2</v>
      </c>
      <c r="O21" s="1">
        <f>BI21+BK21</f>
        <v>33</v>
      </c>
      <c r="P21" s="1"/>
      <c r="Q21" s="1">
        <f>BN21</f>
        <v>51</v>
      </c>
      <c r="R21" s="1">
        <f>U21+BR21</f>
        <v>0</v>
      </c>
      <c r="S21" s="1">
        <f>BM21+BV21</f>
        <v>0</v>
      </c>
      <c r="T21" s="70"/>
      <c r="U21" s="1"/>
      <c r="V21" s="29"/>
      <c r="W21" s="1"/>
      <c r="X21" s="29"/>
      <c r="Y21" s="1"/>
      <c r="Z21" s="29"/>
      <c r="AA21" s="1">
        <v>68</v>
      </c>
      <c r="AB21" s="29">
        <v>4</v>
      </c>
      <c r="AC21" s="1"/>
      <c r="AD21" s="29"/>
      <c r="AE21" s="1"/>
      <c r="AF21" s="29"/>
      <c r="AG21" s="1"/>
      <c r="AH21" s="29"/>
      <c r="AI21" s="1"/>
      <c r="AJ21" s="29"/>
      <c r="AK21" s="1"/>
      <c r="AL21" s="29"/>
      <c r="AM21" s="1"/>
      <c r="AN21" s="29"/>
      <c r="AO21" s="1"/>
      <c r="AP21" s="29"/>
      <c r="AQ21" s="1"/>
      <c r="AR21" s="29"/>
      <c r="AS21" s="1"/>
      <c r="AT21" s="29"/>
      <c r="AU21" s="1">
        <v>63</v>
      </c>
      <c r="AV21" s="29"/>
      <c r="AW21" s="1"/>
      <c r="AX21" s="29"/>
      <c r="AY21" s="1"/>
      <c r="AZ21" s="29"/>
      <c r="BA21" s="1"/>
      <c r="BB21" s="29"/>
      <c r="BC21" s="1"/>
      <c r="BD21" s="29"/>
      <c r="BE21" s="1"/>
      <c r="BF21" s="29"/>
      <c r="BG21" s="1"/>
      <c r="BH21" s="29"/>
      <c r="BI21" s="1"/>
      <c r="BJ21" s="29"/>
      <c r="BK21" s="1">
        <v>33</v>
      </c>
      <c r="BL21" s="29" t="s">
        <v>180</v>
      </c>
      <c r="BM21" s="1"/>
      <c r="BN21" s="1">
        <v>51</v>
      </c>
      <c r="BO21" s="29" t="s">
        <v>101</v>
      </c>
      <c r="BP21" s="1"/>
      <c r="BQ21" s="29"/>
      <c r="BR21" s="33"/>
      <c r="BS21" s="29"/>
      <c r="BT21" s="33"/>
      <c r="BU21" s="29"/>
      <c r="BV21" s="33"/>
    </row>
    <row r="22" spans="1:74" s="60" customFormat="1" x14ac:dyDescent="0.35">
      <c r="A22" s="33" t="s">
        <v>61</v>
      </c>
      <c r="B22" s="1" t="s">
        <v>57</v>
      </c>
      <c r="C22" s="1" t="s">
        <v>140</v>
      </c>
      <c r="D22" s="1" t="s">
        <v>1014</v>
      </c>
      <c r="E22" s="1" t="s">
        <v>60</v>
      </c>
      <c r="F22" s="1">
        <v>999915749</v>
      </c>
      <c r="G22" s="1" t="s">
        <v>77</v>
      </c>
      <c r="H22" s="1" t="s">
        <v>3790</v>
      </c>
      <c r="I22" s="1">
        <f>(M22+R22+L22+O22+Q22+S22)</f>
        <v>213</v>
      </c>
      <c r="J22" s="1"/>
      <c r="K22" s="30"/>
      <c r="L22" s="1">
        <f>SUM(AK22,BP22,BT22)</f>
        <v>56</v>
      </c>
      <c r="M22" s="1">
        <f>SUM(W22,Y22,AA22,AC22,AG22,AE22,AI22,AM22,AO22,AQ22,AS22,AW22,AY22,BA22,BC22,BE22,BG22,AU22)</f>
        <v>106</v>
      </c>
      <c r="N22" s="1">
        <f>COUNT(W22,Y22,AA22,AC22,AE22,AG22,AI22,AM22,AO22,AQ22,AS22,AU22,AW22,AY22,BA22,BC22,BE22,BG22)</f>
        <v>2</v>
      </c>
      <c r="O22" s="1">
        <f>BI22+BK22</f>
        <v>0</v>
      </c>
      <c r="P22" s="1"/>
      <c r="Q22" s="1">
        <f>BN22</f>
        <v>51</v>
      </c>
      <c r="R22" s="1">
        <f>U22+BR22</f>
        <v>0</v>
      </c>
      <c r="S22" s="1">
        <f>BM22+BV22</f>
        <v>0</v>
      </c>
      <c r="T22" s="70"/>
      <c r="U22" s="1"/>
      <c r="V22" s="29"/>
      <c r="W22" s="1">
        <v>68</v>
      </c>
      <c r="X22" s="29">
        <v>3</v>
      </c>
      <c r="Y22" s="1"/>
      <c r="Z22" s="29"/>
      <c r="AA22" s="1"/>
      <c r="AB22" s="29"/>
      <c r="AC22" s="1"/>
      <c r="AD22" s="29"/>
      <c r="AE22" s="1"/>
      <c r="AF22" s="29"/>
      <c r="AG22" s="1"/>
      <c r="AH22" s="29"/>
      <c r="AI22" s="1">
        <v>38</v>
      </c>
      <c r="AJ22" s="29" t="s">
        <v>101</v>
      </c>
      <c r="AK22" s="1"/>
      <c r="AL22" s="29"/>
      <c r="AM22" s="1"/>
      <c r="AN22" s="29"/>
      <c r="AO22" s="1"/>
      <c r="AP22" s="29"/>
      <c r="AQ22" s="1"/>
      <c r="AR22" s="29"/>
      <c r="AS22" s="1"/>
      <c r="AT22" s="29"/>
      <c r="AU22" s="1"/>
      <c r="AV22" s="29"/>
      <c r="AW22" s="1"/>
      <c r="AX22" s="29"/>
      <c r="AY22" s="1"/>
      <c r="AZ22" s="29"/>
      <c r="BA22" s="1"/>
      <c r="BB22" s="29"/>
      <c r="BC22" s="1"/>
      <c r="BD22" s="29"/>
      <c r="BE22" s="1"/>
      <c r="BF22" s="29"/>
      <c r="BG22" s="1"/>
      <c r="BH22" s="29"/>
      <c r="BI22" s="1"/>
      <c r="BJ22" s="29"/>
      <c r="BK22" s="1"/>
      <c r="BL22" s="29"/>
      <c r="BM22" s="1"/>
      <c r="BN22" s="1">
        <v>51</v>
      </c>
      <c r="BO22" s="29" t="s">
        <v>101</v>
      </c>
      <c r="BP22" s="1"/>
      <c r="BQ22" s="29"/>
      <c r="BR22" s="33"/>
      <c r="BS22" s="29"/>
      <c r="BT22" s="33">
        <v>56</v>
      </c>
      <c r="BU22" s="29">
        <v>3</v>
      </c>
      <c r="BV22" s="33"/>
    </row>
    <row r="23" spans="1:74" s="60" customFormat="1" x14ac:dyDescent="0.35">
      <c r="A23" s="1" t="s">
        <v>61</v>
      </c>
      <c r="B23" s="1" t="s">
        <v>57</v>
      </c>
      <c r="C23" s="1" t="s">
        <v>548</v>
      </c>
      <c r="D23" s="1" t="s">
        <v>213</v>
      </c>
      <c r="E23" s="1" t="s">
        <v>60</v>
      </c>
      <c r="F23" s="1">
        <v>999890261</v>
      </c>
      <c r="G23" s="1" t="s">
        <v>3747</v>
      </c>
      <c r="H23" s="1" t="s">
        <v>3791</v>
      </c>
      <c r="I23" s="1">
        <f>(M23+R23+L23+O23+Q23+S23)</f>
        <v>209</v>
      </c>
      <c r="J23" s="1"/>
      <c r="K23" s="30"/>
      <c r="L23" s="1">
        <f>SUM(AK23,BP23,BT23)</f>
        <v>0</v>
      </c>
      <c r="M23" s="1">
        <f>SUM(W23,Y23,AA23,AC23,AG23,AE23,AI23,AM23,AO23,AQ23,AS23,AW23,AY23,BA23,BC23,BE23,BG23,AU23)</f>
        <v>158</v>
      </c>
      <c r="N23" s="1">
        <f>COUNT(W23,Y23,AA23,AC23,AE23,AG23,AI23,AM23,AO23,AQ23,AS23,AU23,AW23,AY23,BA23,BC23,BE23,BG23)</f>
        <v>2</v>
      </c>
      <c r="O23" s="1">
        <f>BI23+BK23</f>
        <v>0</v>
      </c>
      <c r="P23" s="1"/>
      <c r="Q23" s="1">
        <f>BN23</f>
        <v>51</v>
      </c>
      <c r="R23" s="1">
        <f>U23+BR23</f>
        <v>0</v>
      </c>
      <c r="S23" s="1">
        <f>BM23+BV23</f>
        <v>0</v>
      </c>
      <c r="T23" s="70"/>
      <c r="U23" s="1"/>
      <c r="V23" s="29"/>
      <c r="W23" s="1"/>
      <c r="X23" s="29"/>
      <c r="Y23" s="1"/>
      <c r="Z23" s="29"/>
      <c r="AA23" s="1"/>
      <c r="AB23" s="29"/>
      <c r="AC23" s="1"/>
      <c r="AD23" s="29"/>
      <c r="AE23" s="1">
        <v>68</v>
      </c>
      <c r="AF23" s="29">
        <v>4</v>
      </c>
      <c r="AG23" s="1"/>
      <c r="AH23" s="29"/>
      <c r="AI23" s="1"/>
      <c r="AJ23" s="29"/>
      <c r="AK23" s="1"/>
      <c r="AL23" s="29"/>
      <c r="AM23" s="1"/>
      <c r="AN23" s="29"/>
      <c r="AO23" s="1"/>
      <c r="AP23" s="29"/>
      <c r="AQ23" s="1"/>
      <c r="AR23" s="29"/>
      <c r="AS23" s="1"/>
      <c r="AT23" s="29"/>
      <c r="AU23" s="1"/>
      <c r="AV23" s="29"/>
      <c r="AW23" s="1"/>
      <c r="AX23" s="29"/>
      <c r="AY23" s="1"/>
      <c r="AZ23" s="29"/>
      <c r="BA23" s="1">
        <v>90</v>
      </c>
      <c r="BB23" s="29">
        <v>2</v>
      </c>
      <c r="BC23" s="1"/>
      <c r="BD23" s="29"/>
      <c r="BE23" s="1"/>
      <c r="BF23" s="29"/>
      <c r="BG23" s="1"/>
      <c r="BH23" s="29"/>
      <c r="BI23" s="1"/>
      <c r="BJ23" s="29"/>
      <c r="BK23" s="1"/>
      <c r="BL23" s="29"/>
      <c r="BM23" s="1"/>
      <c r="BN23" s="1">
        <v>51</v>
      </c>
      <c r="BO23" s="29" t="s">
        <v>101</v>
      </c>
      <c r="BP23" s="1"/>
      <c r="BQ23" s="29"/>
      <c r="BR23" s="33"/>
      <c r="BS23" s="29"/>
      <c r="BT23" s="33"/>
      <c r="BU23" s="29"/>
      <c r="BV23" s="33"/>
    </row>
    <row r="24" spans="1:74" s="60" customFormat="1" x14ac:dyDescent="0.35">
      <c r="A24" s="33" t="s">
        <v>61</v>
      </c>
      <c r="B24" s="1" t="s">
        <v>57</v>
      </c>
      <c r="C24" s="33" t="s">
        <v>444</v>
      </c>
      <c r="D24" s="33" t="s">
        <v>131</v>
      </c>
      <c r="E24" s="33" t="s">
        <v>60</v>
      </c>
      <c r="F24" s="33">
        <v>999902157</v>
      </c>
      <c r="G24" s="1" t="s">
        <v>3746</v>
      </c>
      <c r="H24" s="1" t="s">
        <v>3789</v>
      </c>
      <c r="I24" s="1">
        <f>(M24+R24+L24+O24+Q24+S24)</f>
        <v>198</v>
      </c>
      <c r="J24" s="1"/>
      <c r="K24" s="30"/>
      <c r="L24" s="1">
        <f>SUM(AK24,BP24,BT24)</f>
        <v>0</v>
      </c>
      <c r="M24" s="1">
        <f>SUM(W24,Y24,AA24,AC24,AG24,AE24,AI24,AM24,AO24,AQ24,AS24,AW24,AY24,BA24,BC24,BE24,BG24,AU24)</f>
        <v>90</v>
      </c>
      <c r="N24" s="1">
        <f>COUNT(W24,Y24,AA24,AC24,AE24,AG24,AI24,AM24,AO24,AQ24,AS24,AU24,AW24,AY24,BA24,BC24,BE24,BG24)</f>
        <v>1</v>
      </c>
      <c r="O24" s="1">
        <f>BI24+BK24</f>
        <v>44</v>
      </c>
      <c r="P24" s="1"/>
      <c r="Q24" s="1">
        <f>BN24</f>
        <v>0</v>
      </c>
      <c r="R24" s="1">
        <f>U24+BR24</f>
        <v>64</v>
      </c>
      <c r="S24" s="1">
        <f>BM24+BV24</f>
        <v>0</v>
      </c>
      <c r="T24" s="70"/>
      <c r="U24" s="1"/>
      <c r="V24" s="29"/>
      <c r="W24" s="33"/>
      <c r="X24" s="29"/>
      <c r="Y24" s="1">
        <v>90</v>
      </c>
      <c r="Z24" s="29">
        <v>2</v>
      </c>
      <c r="AA24" s="1"/>
      <c r="AB24" s="29"/>
      <c r="AC24" s="1"/>
      <c r="AD24" s="29"/>
      <c r="AE24" s="1"/>
      <c r="AF24" s="29"/>
      <c r="AG24" s="1"/>
      <c r="AH24" s="29"/>
      <c r="AI24" s="1"/>
      <c r="AJ24" s="29"/>
      <c r="AK24" s="1"/>
      <c r="AL24" s="29"/>
      <c r="AM24" s="1"/>
      <c r="AN24" s="29"/>
      <c r="AO24" s="1"/>
      <c r="AP24" s="29"/>
      <c r="AQ24" s="1"/>
      <c r="AR24" s="29"/>
      <c r="AS24" s="1"/>
      <c r="AT24" s="29"/>
      <c r="AU24" s="1"/>
      <c r="AV24" s="29"/>
      <c r="AW24" s="1"/>
      <c r="AX24" s="29"/>
      <c r="AY24" s="1"/>
      <c r="AZ24" s="29"/>
      <c r="BA24" s="1"/>
      <c r="BB24" s="29"/>
      <c r="BC24" s="1"/>
      <c r="BD24" s="29"/>
      <c r="BE24" s="1"/>
      <c r="BF24" s="29"/>
      <c r="BG24" s="1"/>
      <c r="BH24" s="29"/>
      <c r="BI24" s="1">
        <v>44</v>
      </c>
      <c r="BJ24" s="29" t="s">
        <v>101</v>
      </c>
      <c r="BK24" s="1"/>
      <c r="BL24" s="29"/>
      <c r="BM24" s="1"/>
      <c r="BN24" s="1"/>
      <c r="BO24" s="29"/>
      <c r="BP24" s="1"/>
      <c r="BQ24" s="29"/>
      <c r="BR24" s="33">
        <v>64</v>
      </c>
      <c r="BS24" s="29" t="s">
        <v>101</v>
      </c>
      <c r="BT24" s="33"/>
      <c r="BU24" s="29"/>
      <c r="BV24" s="33"/>
    </row>
    <row r="25" spans="1:74" s="60" customFormat="1" x14ac:dyDescent="0.35">
      <c r="A25" s="1" t="s">
        <v>61</v>
      </c>
      <c r="B25" s="33" t="s">
        <v>57</v>
      </c>
      <c r="C25" s="33" t="s">
        <v>1028</v>
      </c>
      <c r="D25" s="33" t="s">
        <v>1029</v>
      </c>
      <c r="E25" s="33" t="s">
        <v>60</v>
      </c>
      <c r="F25" s="1">
        <v>999916402</v>
      </c>
      <c r="G25" s="1" t="s">
        <v>1115</v>
      </c>
      <c r="H25" s="1">
        <v>0</v>
      </c>
      <c r="I25" s="1">
        <f>(M25+R25+L25+O25+Q25+S25)</f>
        <v>196</v>
      </c>
      <c r="J25" s="33"/>
      <c r="K25" s="30"/>
      <c r="L25" s="1">
        <f>SUM(AK25,BP25,BT25)</f>
        <v>0</v>
      </c>
      <c r="M25" s="1">
        <f>SUM(W25,Y25,AA25,AC25,AG25,AE25,AI25,AM25,AO25,AQ25,AS25,AW25,AY25,BA25,BC25,BE25,BG25,AU25)</f>
        <v>158</v>
      </c>
      <c r="N25" s="1">
        <f>COUNT(W25,Y25,AA25,AC25,AE25,AG25,AI25,AM25,AO25,AQ25,AS25,AU25,AW25,AY25,BA25,BC25,BE25,BG25)</f>
        <v>2</v>
      </c>
      <c r="O25" s="1">
        <f>BI25+BK25</f>
        <v>0</v>
      </c>
      <c r="P25" s="1"/>
      <c r="Q25" s="1">
        <f>BN25</f>
        <v>38</v>
      </c>
      <c r="R25" s="1">
        <f>U25+BR25</f>
        <v>0</v>
      </c>
      <c r="S25" s="1">
        <f>BM25+BV25</f>
        <v>0</v>
      </c>
      <c r="T25" s="70"/>
      <c r="U25" s="1"/>
      <c r="V25" s="29"/>
      <c r="W25" s="1"/>
      <c r="X25" s="29"/>
      <c r="Y25" s="1"/>
      <c r="Z25" s="29"/>
      <c r="AA25" s="1"/>
      <c r="AB25" s="29"/>
      <c r="AC25" s="1">
        <v>68</v>
      </c>
      <c r="AD25" s="29">
        <v>3</v>
      </c>
      <c r="AE25" s="1"/>
      <c r="AF25" s="29"/>
      <c r="AG25" s="1"/>
      <c r="AH25" s="29"/>
      <c r="AI25" s="1"/>
      <c r="AJ25" s="29"/>
      <c r="AK25" s="1"/>
      <c r="AL25" s="29"/>
      <c r="AM25" s="1"/>
      <c r="AN25" s="29"/>
      <c r="AO25" s="1"/>
      <c r="AP25" s="29"/>
      <c r="AQ25" s="1"/>
      <c r="AR25" s="29"/>
      <c r="AS25" s="1"/>
      <c r="AT25" s="29"/>
      <c r="AU25" s="1"/>
      <c r="AV25" s="29"/>
      <c r="AW25" s="1">
        <v>90</v>
      </c>
      <c r="AX25" s="29">
        <v>2</v>
      </c>
      <c r="AY25" s="1"/>
      <c r="AZ25" s="29"/>
      <c r="BA25" s="1"/>
      <c r="BB25" s="29"/>
      <c r="BC25" s="1"/>
      <c r="BD25" s="29"/>
      <c r="BE25" s="1"/>
      <c r="BF25" s="29"/>
      <c r="BG25" s="1"/>
      <c r="BH25" s="29"/>
      <c r="BI25" s="1"/>
      <c r="BJ25" s="29"/>
      <c r="BK25" s="1"/>
      <c r="BL25" s="29"/>
      <c r="BM25" s="1"/>
      <c r="BN25" s="1">
        <v>38</v>
      </c>
      <c r="BO25" s="29" t="s">
        <v>180</v>
      </c>
      <c r="BP25" s="1"/>
      <c r="BQ25" s="29"/>
      <c r="BR25" s="33"/>
      <c r="BS25" s="29"/>
      <c r="BT25" s="33"/>
      <c r="BU25" s="29"/>
      <c r="BV25" s="33"/>
    </row>
    <row r="26" spans="1:74" s="60" customFormat="1" x14ac:dyDescent="0.35">
      <c r="A26" s="33" t="s">
        <v>61</v>
      </c>
      <c r="B26" s="1" t="s">
        <v>57</v>
      </c>
      <c r="C26" s="1" t="s">
        <v>1180</v>
      </c>
      <c r="D26" s="1" t="s">
        <v>1179</v>
      </c>
      <c r="E26" s="1" t="s">
        <v>60</v>
      </c>
      <c r="F26" s="1">
        <v>999917930</v>
      </c>
      <c r="G26" s="1" t="s">
        <v>3742</v>
      </c>
      <c r="H26" s="1" t="s">
        <v>3787</v>
      </c>
      <c r="I26" s="1">
        <f>(M26+R26+L26+O26+Q26+S26)</f>
        <v>173</v>
      </c>
      <c r="J26" s="1"/>
      <c r="K26" s="30"/>
      <c r="L26" s="1">
        <f>SUM(AK26,BP26,BT26)</f>
        <v>0</v>
      </c>
      <c r="M26" s="1">
        <f>SUM(W26,Y26,AA26,AC26,AG26,AE26,AI26,AM26,AO26,AQ26,AS26,AW26,AY26,BA26,BC26,BE26,BG26,AU26)</f>
        <v>122</v>
      </c>
      <c r="N26" s="1">
        <f>COUNT(W26,Y26,AA26,AC26,AE26,AG26,AI26,AM26,AO26,AQ26,AS26,AU26,AW26,AY26,BA26,BC26,BE26,BG26)</f>
        <v>2</v>
      </c>
      <c r="O26" s="1">
        <f>BI26+BK26</f>
        <v>0</v>
      </c>
      <c r="P26" s="1"/>
      <c r="Q26" s="1">
        <f>BN26</f>
        <v>51</v>
      </c>
      <c r="R26" s="1">
        <f>U26+BR26</f>
        <v>0</v>
      </c>
      <c r="S26" s="1">
        <f>BM26+BV26</f>
        <v>0</v>
      </c>
      <c r="T26" s="70"/>
      <c r="U26" s="1"/>
      <c r="V26" s="29"/>
      <c r="W26" s="1"/>
      <c r="X26" s="29"/>
      <c r="Y26" s="1"/>
      <c r="Z26" s="29"/>
      <c r="AA26" s="1">
        <v>68</v>
      </c>
      <c r="AB26" s="29">
        <v>3</v>
      </c>
      <c r="AC26" s="1"/>
      <c r="AD26" s="29"/>
      <c r="AE26" s="1"/>
      <c r="AF26" s="29"/>
      <c r="AG26" s="1"/>
      <c r="AH26" s="29"/>
      <c r="AI26" s="1"/>
      <c r="AJ26" s="29"/>
      <c r="AK26" s="1"/>
      <c r="AL26" s="29"/>
      <c r="AM26" s="1"/>
      <c r="AN26" s="29"/>
      <c r="AO26" s="1"/>
      <c r="AP26" s="29"/>
      <c r="AQ26" s="1"/>
      <c r="AR26" s="29"/>
      <c r="AS26" s="1"/>
      <c r="AT26" s="29"/>
      <c r="AU26" s="1">
        <v>54</v>
      </c>
      <c r="AV26" s="29"/>
      <c r="AW26" s="1"/>
      <c r="AX26" s="29"/>
      <c r="AY26" s="1"/>
      <c r="AZ26" s="29"/>
      <c r="BA26" s="1"/>
      <c r="BB26" s="29"/>
      <c r="BC26" s="1"/>
      <c r="BD26" s="29"/>
      <c r="BE26" s="1"/>
      <c r="BF26" s="29"/>
      <c r="BG26" s="1"/>
      <c r="BH26" s="29"/>
      <c r="BI26" s="1"/>
      <c r="BJ26" s="29"/>
      <c r="BK26" s="1"/>
      <c r="BL26" s="29"/>
      <c r="BM26" s="1"/>
      <c r="BN26" s="1">
        <v>51</v>
      </c>
      <c r="BO26" s="29" t="s">
        <v>101</v>
      </c>
      <c r="BP26" s="1"/>
      <c r="BQ26" s="29"/>
      <c r="BR26" s="33"/>
      <c r="BS26" s="29"/>
      <c r="BT26" s="33"/>
      <c r="BU26" s="29"/>
      <c r="BV26" s="33"/>
    </row>
    <row r="27" spans="1:74" s="60" customFormat="1" x14ac:dyDescent="0.35">
      <c r="A27" s="1" t="s">
        <v>61</v>
      </c>
      <c r="B27" s="33" t="s">
        <v>57</v>
      </c>
      <c r="C27" s="33" t="s">
        <v>250</v>
      </c>
      <c r="D27" s="33" t="s">
        <v>120</v>
      </c>
      <c r="E27" s="33" t="s">
        <v>60</v>
      </c>
      <c r="F27" s="1">
        <v>999921792</v>
      </c>
      <c r="G27" s="1">
        <v>0</v>
      </c>
      <c r="H27" s="1" t="s">
        <v>3792</v>
      </c>
      <c r="I27" s="1">
        <f>(M27+R27+L27+O27+Q27+S27)</f>
        <v>164.8</v>
      </c>
      <c r="J27" s="33"/>
      <c r="K27" s="30"/>
      <c r="L27" s="1">
        <f>SUM(AK27,BP27,BT27)</f>
        <v>0</v>
      </c>
      <c r="M27" s="1">
        <f>SUM(W27,Y27,AA27,AC27,AG27,AE27,AI27,AM27,AO27,AQ27,AS27,AW27,AY27,BA27,BC27,BE27,BG27,AU27)</f>
        <v>56.4</v>
      </c>
      <c r="N27" s="1">
        <f>COUNT(W27,Y27,AA27,AC27,AE27,AG27,AI27,AM27,AO27,AQ27,AS27,AU27,AW27,AY27,BA27,BC27,BE27,BG27)</f>
        <v>2</v>
      </c>
      <c r="O27" s="1">
        <f>BI27+BK27</f>
        <v>21</v>
      </c>
      <c r="P27" s="1"/>
      <c r="Q27" s="1">
        <f>BN27</f>
        <v>23.4</v>
      </c>
      <c r="R27" s="1">
        <f>U27+BR27</f>
        <v>64</v>
      </c>
      <c r="S27" s="1">
        <f>BM27+BV27</f>
        <v>0</v>
      </c>
      <c r="T27" s="70"/>
      <c r="U27" s="1"/>
      <c r="V27" s="29"/>
      <c r="W27" s="33"/>
      <c r="X27" s="29"/>
      <c r="Y27" s="1"/>
      <c r="Z27" s="29"/>
      <c r="AA27" s="1"/>
      <c r="AB27" s="29"/>
      <c r="AC27" s="1">
        <v>36</v>
      </c>
      <c r="AD27" s="29">
        <v>1</v>
      </c>
      <c r="AE27" s="1"/>
      <c r="AF27" s="29"/>
      <c r="AG27" s="1"/>
      <c r="AH27" s="29"/>
      <c r="AI27" s="1"/>
      <c r="AJ27" s="29"/>
      <c r="AK27" s="1"/>
      <c r="AL27" s="29"/>
      <c r="AM27" s="1"/>
      <c r="AN27" s="29"/>
      <c r="AO27" s="1"/>
      <c r="AP27" s="29"/>
      <c r="AQ27" s="1"/>
      <c r="AR27" s="29"/>
      <c r="AS27" s="1"/>
      <c r="AT27" s="29"/>
      <c r="AU27" s="1"/>
      <c r="AV27" s="29"/>
      <c r="AW27" s="1">
        <v>20.399999999999999</v>
      </c>
      <c r="AX27" s="29">
        <v>3</v>
      </c>
      <c r="AY27" s="1"/>
      <c r="AZ27" s="29"/>
      <c r="BA27" s="1"/>
      <c r="BB27" s="29"/>
      <c r="BC27" s="1"/>
      <c r="BD27" s="29"/>
      <c r="BE27" s="1"/>
      <c r="BF27" s="29"/>
      <c r="BG27" s="1"/>
      <c r="BH27" s="29"/>
      <c r="BI27" s="1">
        <v>21</v>
      </c>
      <c r="BJ27" s="29">
        <v>1</v>
      </c>
      <c r="BK27" s="1"/>
      <c r="BL27" s="29"/>
      <c r="BM27" s="1"/>
      <c r="BN27" s="1">
        <v>23.4</v>
      </c>
      <c r="BO27" s="29">
        <v>6</v>
      </c>
      <c r="BP27" s="1"/>
      <c r="BQ27" s="29"/>
      <c r="BR27" s="33">
        <v>64</v>
      </c>
      <c r="BS27" s="29" t="s">
        <v>101</v>
      </c>
      <c r="BT27" s="33"/>
      <c r="BU27" s="29"/>
      <c r="BV27" s="33"/>
    </row>
    <row r="28" spans="1:74" s="60" customFormat="1" x14ac:dyDescent="0.35">
      <c r="A28" s="1" t="s">
        <v>61</v>
      </c>
      <c r="B28" s="1" t="s">
        <v>57</v>
      </c>
      <c r="C28" s="1" t="s">
        <v>103</v>
      </c>
      <c r="D28" s="1" t="s">
        <v>797</v>
      </c>
      <c r="E28" s="1" t="s">
        <v>60</v>
      </c>
      <c r="F28" s="1">
        <v>999908007</v>
      </c>
      <c r="G28" s="1" t="s">
        <v>1115</v>
      </c>
      <c r="H28" s="1" t="s">
        <v>519</v>
      </c>
      <c r="I28" s="1">
        <f>(M28+R28+L28+O28+Q28+S28)</f>
        <v>139</v>
      </c>
      <c r="J28" s="33"/>
      <c r="K28" s="30"/>
      <c r="L28" s="1">
        <f>SUM(AK28,BP28,BT28)</f>
        <v>0</v>
      </c>
      <c r="M28" s="1">
        <f>SUM(W28,Y28,AA28,AC28,AG28,AE28,AI28,AM28,AO28,AQ28,AS28,AW28,AY28,BA28,BC28,BE28,BG28,AU28)</f>
        <v>68</v>
      </c>
      <c r="N28" s="1">
        <f>COUNT(W28,Y28,AA28,AC28,AE28,AG28,AI28,AM28,AO28,AQ28,AS28,AU28,AW28,AY28,BA28,BC28,BE28,BG28)</f>
        <v>1</v>
      </c>
      <c r="O28" s="1">
        <f>BI28+BK28</f>
        <v>33</v>
      </c>
      <c r="P28" s="1"/>
      <c r="Q28" s="1">
        <f>BN28</f>
        <v>38</v>
      </c>
      <c r="R28" s="1">
        <f>U28+BR28</f>
        <v>0</v>
      </c>
      <c r="S28" s="1">
        <f>BM28+BV28</f>
        <v>0</v>
      </c>
      <c r="T28" s="70"/>
      <c r="U28" s="1"/>
      <c r="V28" s="29"/>
      <c r="W28" s="1"/>
      <c r="X28" s="29"/>
      <c r="Y28" s="1"/>
      <c r="Z28" s="29"/>
      <c r="AA28" s="1"/>
      <c r="AB28" s="29"/>
      <c r="AC28" s="1">
        <v>68</v>
      </c>
      <c r="AD28" s="29">
        <v>4</v>
      </c>
      <c r="AE28" s="1"/>
      <c r="AF28" s="29"/>
      <c r="AG28" s="1"/>
      <c r="AH28" s="29"/>
      <c r="AI28" s="1"/>
      <c r="AJ28" s="29"/>
      <c r="AK28" s="1"/>
      <c r="AL28" s="29"/>
      <c r="AM28" s="1"/>
      <c r="AN28" s="29"/>
      <c r="AO28" s="1"/>
      <c r="AP28" s="29"/>
      <c r="AQ28" s="1"/>
      <c r="AR28" s="29"/>
      <c r="AS28" s="1"/>
      <c r="AT28" s="29"/>
      <c r="AU28" s="1"/>
      <c r="AV28" s="29"/>
      <c r="AW28" s="1"/>
      <c r="AX28" s="29"/>
      <c r="AY28" s="1"/>
      <c r="AZ28" s="29"/>
      <c r="BA28" s="1"/>
      <c r="BB28" s="29"/>
      <c r="BC28" s="1"/>
      <c r="BD28" s="29"/>
      <c r="BE28" s="1"/>
      <c r="BF28" s="29"/>
      <c r="BG28" s="1"/>
      <c r="BH28" s="29"/>
      <c r="BI28" s="1"/>
      <c r="BJ28" s="29"/>
      <c r="BK28" s="1">
        <v>33</v>
      </c>
      <c r="BL28" s="29" t="s">
        <v>180</v>
      </c>
      <c r="BM28" s="1"/>
      <c r="BN28" s="1">
        <v>38</v>
      </c>
      <c r="BO28" s="29" t="s">
        <v>180</v>
      </c>
      <c r="BP28" s="1"/>
      <c r="BQ28" s="29"/>
      <c r="BR28" s="33"/>
      <c r="BS28" s="29"/>
      <c r="BT28" s="33"/>
      <c r="BU28" s="29"/>
      <c r="BV28" s="33"/>
    </row>
    <row r="29" spans="1:74" s="60" customFormat="1" x14ac:dyDescent="0.35">
      <c r="A29" s="1" t="s">
        <v>61</v>
      </c>
      <c r="B29" s="1" t="s">
        <v>57</v>
      </c>
      <c r="C29" s="1" t="s">
        <v>218</v>
      </c>
      <c r="D29" s="1" t="s">
        <v>863</v>
      </c>
      <c r="E29" s="1" t="s">
        <v>60</v>
      </c>
      <c r="F29" s="1">
        <v>999919654</v>
      </c>
      <c r="G29" s="1" t="s">
        <v>513</v>
      </c>
      <c r="H29" s="1" t="s">
        <v>3793</v>
      </c>
      <c r="I29" s="1">
        <f>(M29+R29+L29+O29+Q29+S29)</f>
        <v>139</v>
      </c>
      <c r="J29" s="33"/>
      <c r="K29" s="30"/>
      <c r="L29" s="1">
        <f>SUM(AK29,BP29,BT29)</f>
        <v>0</v>
      </c>
      <c r="M29" s="1">
        <f>SUM(W29,Y29,AA29,AC29,AG29,AE29,AI29,AM29,AO29,AQ29,AS29,AW29,AY29,BA29,BC29,BE29,BG29,AU29)</f>
        <v>68</v>
      </c>
      <c r="N29" s="1">
        <f>COUNT(W29,Y29,AA29,AC29,AE29,AG29,AI29,AM29,AO29,AQ29,AS29,AU29,AW29,AY29,BA29,BC29,BE29,BG29)</f>
        <v>1</v>
      </c>
      <c r="O29" s="1">
        <f>BI29+BK29</f>
        <v>33</v>
      </c>
      <c r="P29" s="1"/>
      <c r="Q29" s="1">
        <f>BN29</f>
        <v>38</v>
      </c>
      <c r="R29" s="1">
        <f>U29+BR29</f>
        <v>0</v>
      </c>
      <c r="S29" s="1">
        <f>BM29+BV29</f>
        <v>0</v>
      </c>
      <c r="T29" s="70"/>
      <c r="U29" s="1"/>
      <c r="V29" s="29"/>
      <c r="W29" s="1"/>
      <c r="X29" s="29"/>
      <c r="Y29" s="1"/>
      <c r="Z29" s="29"/>
      <c r="AA29" s="1"/>
      <c r="AB29" s="29"/>
      <c r="AC29" s="1"/>
      <c r="AD29" s="29"/>
      <c r="AE29" s="1"/>
      <c r="AF29" s="29"/>
      <c r="AG29" s="1"/>
      <c r="AH29" s="29"/>
      <c r="AI29" s="1"/>
      <c r="AJ29" s="29"/>
      <c r="AK29" s="1"/>
      <c r="AL29" s="29"/>
      <c r="AM29" s="1"/>
      <c r="AN29" s="29"/>
      <c r="AO29" s="1"/>
      <c r="AP29" s="29"/>
      <c r="AQ29" s="1"/>
      <c r="AR29" s="29"/>
      <c r="AS29" s="1"/>
      <c r="AT29" s="29"/>
      <c r="AU29" s="1"/>
      <c r="AV29" s="29"/>
      <c r="AW29" s="1"/>
      <c r="AX29" s="29"/>
      <c r="AY29" s="1">
        <v>68</v>
      </c>
      <c r="AZ29" s="29">
        <v>4</v>
      </c>
      <c r="BA29" s="1"/>
      <c r="BB29" s="29"/>
      <c r="BC29" s="1"/>
      <c r="BD29" s="29"/>
      <c r="BE29" s="1"/>
      <c r="BF29" s="29"/>
      <c r="BG29" s="1"/>
      <c r="BH29" s="29"/>
      <c r="BI29" s="1"/>
      <c r="BJ29" s="29"/>
      <c r="BK29" s="1">
        <v>33</v>
      </c>
      <c r="BL29" s="29" t="s">
        <v>180</v>
      </c>
      <c r="BM29" s="1"/>
      <c r="BN29" s="1">
        <v>38</v>
      </c>
      <c r="BO29" s="29" t="s">
        <v>180</v>
      </c>
      <c r="BP29" s="1"/>
      <c r="BQ29" s="29"/>
      <c r="BR29" s="33"/>
      <c r="BS29" s="29"/>
      <c r="BT29" s="33"/>
      <c r="BU29" s="29"/>
      <c r="BV29" s="33"/>
    </row>
    <row r="30" spans="1:74" s="60" customFormat="1" x14ac:dyDescent="0.35">
      <c r="A30" s="1" t="s">
        <v>61</v>
      </c>
      <c r="B30" s="1" t="s">
        <v>57</v>
      </c>
      <c r="C30" s="1" t="s">
        <v>1644</v>
      </c>
      <c r="D30" s="1" t="s">
        <v>1645</v>
      </c>
      <c r="E30" s="1" t="s">
        <v>60</v>
      </c>
      <c r="F30" s="1">
        <v>999921432</v>
      </c>
      <c r="G30" s="1" t="s">
        <v>77</v>
      </c>
      <c r="H30" s="1" t="s">
        <v>3794</v>
      </c>
      <c r="I30" s="1">
        <f>(M30+R30+L30+O30+Q30+S30)</f>
        <v>135</v>
      </c>
      <c r="J30" s="33"/>
      <c r="K30" s="30"/>
      <c r="L30" s="1">
        <f>SUM(AK30,BP30,BT30)</f>
        <v>0</v>
      </c>
      <c r="M30" s="1">
        <f>SUM(W30,Y30,AA30,AC30,AG30,AE30,AI30,AM30,AO30,AQ30,AS30,AW30,AY30,BA30,BC30,BE30,BG30,AU30)</f>
        <v>38</v>
      </c>
      <c r="N30" s="1">
        <f>COUNT(W30,Y30,AA30,AC30,AE30,AG30,AI30,AM30,AO30,AQ30,AS30,AU30,AW30,AY30,BA30,BC30,BE30,BG30)</f>
        <v>1</v>
      </c>
      <c r="O30" s="1">
        <f>BI30+BK30</f>
        <v>33</v>
      </c>
      <c r="P30" s="1"/>
      <c r="Q30" s="1">
        <f>BN30</f>
        <v>0</v>
      </c>
      <c r="R30" s="1">
        <f>U30+BR30</f>
        <v>64</v>
      </c>
      <c r="S30" s="1">
        <f>BM30+BV30</f>
        <v>0</v>
      </c>
      <c r="T30" s="70"/>
      <c r="U30" s="1">
        <v>64</v>
      </c>
      <c r="V30" s="29"/>
      <c r="W30" s="1"/>
      <c r="X30" s="29"/>
      <c r="Y30" s="1"/>
      <c r="Z30" s="29"/>
      <c r="AA30" s="1"/>
      <c r="AB30" s="29"/>
      <c r="AC30" s="1"/>
      <c r="AD30" s="29"/>
      <c r="AE30" s="1"/>
      <c r="AF30" s="29"/>
      <c r="AG30" s="1"/>
      <c r="AH30" s="29"/>
      <c r="AI30" s="1">
        <v>38</v>
      </c>
      <c r="AJ30" s="29" t="s">
        <v>101</v>
      </c>
      <c r="AK30" s="1"/>
      <c r="AL30" s="29"/>
      <c r="AM30" s="1"/>
      <c r="AN30" s="29"/>
      <c r="AO30" s="1"/>
      <c r="AP30" s="29"/>
      <c r="AQ30" s="1"/>
      <c r="AR30" s="29"/>
      <c r="AS30" s="1"/>
      <c r="AT30" s="29"/>
      <c r="AU30" s="1"/>
      <c r="AV30" s="29"/>
      <c r="AW30" s="1"/>
      <c r="AX30" s="29"/>
      <c r="AY30" s="1"/>
      <c r="AZ30" s="29"/>
      <c r="BA30" s="1"/>
      <c r="BB30" s="29"/>
      <c r="BC30" s="1"/>
      <c r="BD30" s="29"/>
      <c r="BE30" s="1"/>
      <c r="BF30" s="29"/>
      <c r="BG30" s="1"/>
      <c r="BH30" s="29"/>
      <c r="BI30" s="1"/>
      <c r="BJ30" s="29"/>
      <c r="BK30" s="1">
        <v>33</v>
      </c>
      <c r="BL30" s="29" t="s">
        <v>180</v>
      </c>
      <c r="BM30" s="1"/>
      <c r="BN30" s="1"/>
      <c r="BO30" s="29"/>
      <c r="BP30" s="1"/>
      <c r="BQ30" s="29"/>
      <c r="BR30" s="33"/>
      <c r="BS30" s="29"/>
      <c r="BT30" s="33"/>
      <c r="BU30" s="29"/>
      <c r="BV30" s="33"/>
    </row>
    <row r="31" spans="1:74" s="60" customFormat="1" x14ac:dyDescent="0.35">
      <c r="A31" s="1" t="s">
        <v>61</v>
      </c>
      <c r="B31" s="1" t="s">
        <v>57</v>
      </c>
      <c r="C31" s="1" t="s">
        <v>1322</v>
      </c>
      <c r="D31" s="1" t="s">
        <v>253</v>
      </c>
      <c r="E31" s="1" t="s">
        <v>60</v>
      </c>
      <c r="F31" s="1">
        <v>999919689</v>
      </c>
      <c r="G31" s="1" t="s">
        <v>513</v>
      </c>
      <c r="H31" s="1" t="s">
        <v>2649</v>
      </c>
      <c r="I31" s="1">
        <f>(M31+R31+L31+O31+Q31+S31)</f>
        <v>131</v>
      </c>
      <c r="J31" s="33"/>
      <c r="K31" s="30"/>
      <c r="L31" s="1">
        <f>SUM(AK31,BP31,BT31)</f>
        <v>0</v>
      </c>
      <c r="M31" s="1">
        <f>SUM(W31,Y31,AA31,AC31,AG31,AE31,AI31,AM31,AO31,AQ31,AS31,AW31,AY31,BA31,BC31,BE31,BG31,AU31)</f>
        <v>131</v>
      </c>
      <c r="N31" s="1">
        <f>COUNT(W31,Y31,AA31,AC31,AE31,AG31,AI31,AM31,AO31,AQ31,AS31,AU31,AW31,AY31,BA31,BC31,BE31,BG31)</f>
        <v>2</v>
      </c>
      <c r="O31" s="1">
        <f>BI31+BK31</f>
        <v>0</v>
      </c>
      <c r="P31" s="1"/>
      <c r="Q31" s="1">
        <f>BN31</f>
        <v>0</v>
      </c>
      <c r="R31" s="1">
        <f>U31+BR31</f>
        <v>0</v>
      </c>
      <c r="S31" s="1">
        <f>BM31+BV31</f>
        <v>0</v>
      </c>
      <c r="T31" s="70"/>
      <c r="U31" s="1"/>
      <c r="V31" s="29"/>
      <c r="W31" s="1"/>
      <c r="X31" s="29"/>
      <c r="Y31" s="1"/>
      <c r="Z31" s="29"/>
      <c r="AA31" s="1">
        <v>63</v>
      </c>
      <c r="AB31" s="29">
        <v>5</v>
      </c>
      <c r="AC31" s="1"/>
      <c r="AD31" s="29"/>
      <c r="AE31" s="1"/>
      <c r="AF31" s="29"/>
      <c r="AG31" s="1"/>
      <c r="AH31" s="29"/>
      <c r="AI31" s="1"/>
      <c r="AJ31" s="29"/>
      <c r="AK31" s="1"/>
      <c r="AL31" s="29"/>
      <c r="AM31" s="1"/>
      <c r="AN31" s="29"/>
      <c r="AO31" s="1"/>
      <c r="AP31" s="29"/>
      <c r="AQ31" s="1"/>
      <c r="AR31" s="29"/>
      <c r="AS31" s="1"/>
      <c r="AT31" s="29"/>
      <c r="AU31" s="1"/>
      <c r="AV31" s="29"/>
      <c r="AW31" s="1"/>
      <c r="AX31" s="29"/>
      <c r="AY31" s="1">
        <v>68</v>
      </c>
      <c r="AZ31" s="29">
        <v>3</v>
      </c>
      <c r="BA31" s="1"/>
      <c r="BB31" s="29"/>
      <c r="BC31" s="1"/>
      <c r="BD31" s="29"/>
      <c r="BE31" s="1"/>
      <c r="BF31" s="29"/>
      <c r="BG31" s="1"/>
      <c r="BH31" s="29"/>
      <c r="BI31" s="1"/>
      <c r="BJ31" s="29"/>
      <c r="BK31" s="1"/>
      <c r="BL31" s="29"/>
      <c r="BM31" s="1"/>
      <c r="BN31" s="1"/>
      <c r="BO31" s="29"/>
      <c r="BP31" s="1"/>
      <c r="BQ31" s="29"/>
      <c r="BR31" s="33"/>
      <c r="BS31" s="29"/>
      <c r="BT31" s="33"/>
      <c r="BU31" s="29"/>
      <c r="BV31" s="33"/>
    </row>
    <row r="32" spans="1:74" s="60" customFormat="1" x14ac:dyDescent="0.35">
      <c r="A32" s="1" t="s">
        <v>61</v>
      </c>
      <c r="B32" s="1" t="s">
        <v>57</v>
      </c>
      <c r="C32" s="1" t="s">
        <v>731</v>
      </c>
      <c r="D32" s="1" t="s">
        <v>1432</v>
      </c>
      <c r="E32" s="1" t="s">
        <v>60</v>
      </c>
      <c r="F32" s="1">
        <v>999919700</v>
      </c>
      <c r="G32" s="1" t="s">
        <v>1115</v>
      </c>
      <c r="H32" s="1" t="s">
        <v>3795</v>
      </c>
      <c r="I32" s="1">
        <f>(M32+R32+L32+O32+Q32+S32)</f>
        <v>131</v>
      </c>
      <c r="J32" s="1"/>
      <c r="K32" s="30"/>
      <c r="L32" s="1">
        <f>SUM(AK32,BP32,BT32)</f>
        <v>0</v>
      </c>
      <c r="M32" s="1">
        <f>SUM(W32,Y32,AA32,AC32,AG32,AE32,AI32,AM32,AO32,AQ32,AS32,AW32,AY32,BA32,BC32,BE32,BG32,AU32)</f>
        <v>131</v>
      </c>
      <c r="N32" s="1">
        <f>COUNT(W32,Y32,AA32,AC32,AE32,AG32,AI32,AM32,AO32,AQ32,AS32,AU32,AW32,AY32,BA32,BC32,BE32,BG32)</f>
        <v>2</v>
      </c>
      <c r="O32" s="1">
        <f>BI32+BK32</f>
        <v>0</v>
      </c>
      <c r="P32" s="1"/>
      <c r="Q32" s="1">
        <f>BN32</f>
        <v>0</v>
      </c>
      <c r="R32" s="1">
        <f>U32+BR32</f>
        <v>0</v>
      </c>
      <c r="S32" s="1">
        <f>BM32+BV32</f>
        <v>0</v>
      </c>
      <c r="T32" s="70"/>
      <c r="U32" s="1"/>
      <c r="V32" s="29"/>
      <c r="W32" s="1"/>
      <c r="X32" s="29"/>
      <c r="Y32" s="1"/>
      <c r="Z32" s="29"/>
      <c r="AA32" s="1"/>
      <c r="AB32" s="29"/>
      <c r="AC32" s="1">
        <v>63</v>
      </c>
      <c r="AD32" s="29">
        <v>5</v>
      </c>
      <c r="AE32" s="1"/>
      <c r="AF32" s="29"/>
      <c r="AG32" s="1"/>
      <c r="AH32" s="29"/>
      <c r="AI32" s="1"/>
      <c r="AJ32" s="29"/>
      <c r="AK32" s="1"/>
      <c r="AL32" s="29"/>
      <c r="AM32" s="1"/>
      <c r="AN32" s="29"/>
      <c r="AO32" s="1"/>
      <c r="AP32" s="29"/>
      <c r="AQ32" s="1"/>
      <c r="AR32" s="29"/>
      <c r="AS32" s="1"/>
      <c r="AT32" s="29"/>
      <c r="AU32" s="1"/>
      <c r="AV32" s="29"/>
      <c r="AW32" s="1">
        <v>68</v>
      </c>
      <c r="AX32" s="29">
        <v>3</v>
      </c>
      <c r="AY32" s="1"/>
      <c r="AZ32" s="29"/>
      <c r="BA32" s="1"/>
      <c r="BB32" s="29"/>
      <c r="BC32" s="1"/>
      <c r="BD32" s="29"/>
      <c r="BE32" s="1"/>
      <c r="BF32" s="29"/>
      <c r="BG32" s="1"/>
      <c r="BH32" s="29"/>
      <c r="BI32" s="1"/>
      <c r="BJ32" s="29"/>
      <c r="BK32" s="1"/>
      <c r="BL32" s="29"/>
      <c r="BM32" s="1"/>
      <c r="BN32" s="1"/>
      <c r="BO32" s="29"/>
      <c r="BP32" s="1"/>
      <c r="BQ32" s="29"/>
      <c r="BR32" s="33"/>
      <c r="BS32" s="29"/>
      <c r="BT32" s="33"/>
      <c r="BU32" s="29"/>
      <c r="BV32" s="33"/>
    </row>
    <row r="33" spans="1:74" s="60" customFormat="1" x14ac:dyDescent="0.35">
      <c r="A33" s="1" t="s">
        <v>61</v>
      </c>
      <c r="B33" s="1" t="s">
        <v>57</v>
      </c>
      <c r="C33" s="1" t="s">
        <v>1457</v>
      </c>
      <c r="D33" s="1" t="s">
        <v>1458</v>
      </c>
      <c r="E33" s="1" t="s">
        <v>60</v>
      </c>
      <c r="F33" s="1">
        <v>999919930</v>
      </c>
      <c r="G33" s="1" t="s">
        <v>3748</v>
      </c>
      <c r="H33" s="1" t="s">
        <v>967</v>
      </c>
      <c r="I33" s="1">
        <f>(M33+R33+L33+O33+Q33+S33)</f>
        <v>131</v>
      </c>
      <c r="J33" s="1"/>
      <c r="K33" s="30"/>
      <c r="L33" s="1">
        <f>SUM(AK33,BP33,BT33)</f>
        <v>0</v>
      </c>
      <c r="M33" s="1">
        <f>SUM(W33,Y33,AA33,AC33,AG33,AE33,AI33,AM33,AO33,AQ33,AS33,AW33,AY33,BA33,BC33,BE33,BG33,AU33)</f>
        <v>0</v>
      </c>
      <c r="N33" s="1">
        <f>COUNT(W33,Y33,AA33,AC33,AE33,AG33,AI33,AM33,AO33,AQ33,AS33,AU33,AW33,AY33,BA33,BC33,BE33,BG33)</f>
        <v>0</v>
      </c>
      <c r="O33" s="1">
        <f>BI33+BK33</f>
        <v>67</v>
      </c>
      <c r="P33" s="1"/>
      <c r="Q33" s="1">
        <f>BN33</f>
        <v>0</v>
      </c>
      <c r="R33" s="1">
        <f>U33+BR33</f>
        <v>64</v>
      </c>
      <c r="S33" s="1">
        <f>BM33+BV33</f>
        <v>0</v>
      </c>
      <c r="T33" s="70"/>
      <c r="U33" s="1">
        <v>64</v>
      </c>
      <c r="V33" s="29"/>
      <c r="W33" s="1"/>
      <c r="X33" s="29"/>
      <c r="Y33" s="1"/>
      <c r="Z33" s="29"/>
      <c r="AA33" s="1"/>
      <c r="AB33" s="29"/>
      <c r="AC33" s="1"/>
      <c r="AD33" s="29"/>
      <c r="AE33" s="1"/>
      <c r="AF33" s="29"/>
      <c r="AG33" s="1"/>
      <c r="AH33" s="29"/>
      <c r="AI33" s="1"/>
      <c r="AJ33" s="29"/>
      <c r="AK33" s="1"/>
      <c r="AL33" s="29"/>
      <c r="AM33" s="1"/>
      <c r="AN33" s="29"/>
      <c r="AO33" s="1"/>
      <c r="AP33" s="29"/>
      <c r="AQ33" s="1"/>
      <c r="AR33" s="29"/>
      <c r="AS33" s="1"/>
      <c r="AT33" s="29"/>
      <c r="AU33" s="1"/>
      <c r="AV33" s="29"/>
      <c r="AW33" s="1"/>
      <c r="AX33" s="29"/>
      <c r="AY33" s="1"/>
      <c r="AZ33" s="29"/>
      <c r="BA33" s="1"/>
      <c r="BB33" s="29"/>
      <c r="BC33" s="1"/>
      <c r="BD33" s="29"/>
      <c r="BE33" s="1"/>
      <c r="BF33" s="29"/>
      <c r="BG33" s="1"/>
      <c r="BH33" s="29"/>
      <c r="BI33" s="1">
        <v>67</v>
      </c>
      <c r="BJ33" s="29">
        <v>6</v>
      </c>
      <c r="BK33" s="1"/>
      <c r="BL33" s="29"/>
      <c r="BM33" s="1"/>
      <c r="BN33" s="1"/>
      <c r="BO33" s="29"/>
      <c r="BP33" s="1"/>
      <c r="BQ33" s="29"/>
      <c r="BR33" s="33"/>
      <c r="BS33" s="29"/>
      <c r="BT33" s="33"/>
      <c r="BU33" s="29"/>
      <c r="BV33" s="33"/>
    </row>
    <row r="34" spans="1:74" s="60" customFormat="1" x14ac:dyDescent="0.35">
      <c r="A34" s="1" t="s">
        <v>61</v>
      </c>
      <c r="B34" s="1" t="s">
        <v>57</v>
      </c>
      <c r="C34" s="1" t="s">
        <v>2205</v>
      </c>
      <c r="D34" s="1" t="s">
        <v>2206</v>
      </c>
      <c r="E34" s="1" t="s">
        <v>60</v>
      </c>
      <c r="F34" s="1">
        <v>999924363</v>
      </c>
      <c r="G34" s="1">
        <v>0</v>
      </c>
      <c r="H34" s="1" t="s">
        <v>3796</v>
      </c>
      <c r="I34" s="1">
        <f>(M34+R34+L34+O34+Q34+S34)</f>
        <v>129.35</v>
      </c>
      <c r="J34" s="33"/>
      <c r="K34" s="30"/>
      <c r="L34" s="1">
        <f>SUM(AK34,BP34,BT34)</f>
        <v>48</v>
      </c>
      <c r="M34" s="1">
        <f>SUM(W34,Y34,AA34,AC34,AG34,AE34,AI34,AM34,AO34,AQ34,AS34,AW34,AY34,BA34,BC34,BE34,BG34,AU34)</f>
        <v>31.5</v>
      </c>
      <c r="N34" s="1">
        <f>COUNT(W34,Y34,AA34,AC34,AE34,AG34,AI34,AM34,AO34,AQ34,AS34,AU34,AW34,AY34,BA34,BC34,BE34,BG34)</f>
        <v>2</v>
      </c>
      <c r="O34" s="1">
        <f>BI34+BK34</f>
        <v>11.85</v>
      </c>
      <c r="P34" s="1"/>
      <c r="Q34" s="1">
        <f>BN34</f>
        <v>38</v>
      </c>
      <c r="R34" s="1">
        <f>U34+BR34</f>
        <v>0</v>
      </c>
      <c r="S34" s="1">
        <f>BM34+BV34</f>
        <v>0</v>
      </c>
      <c r="T34" s="70"/>
      <c r="U34" s="1"/>
      <c r="V34" s="29"/>
      <c r="W34" s="1">
        <v>13.5</v>
      </c>
      <c r="X34" s="29">
        <v>2</v>
      </c>
      <c r="Y34" s="1"/>
      <c r="Z34" s="29"/>
      <c r="AA34" s="1"/>
      <c r="AB34" s="29"/>
      <c r="AC34" s="1"/>
      <c r="AD34" s="29"/>
      <c r="AE34" s="1"/>
      <c r="AF34" s="29"/>
      <c r="AG34" s="1"/>
      <c r="AH34" s="29"/>
      <c r="AI34" s="1"/>
      <c r="AJ34" s="29"/>
      <c r="AK34" s="1"/>
      <c r="AL34" s="29"/>
      <c r="AM34" s="1"/>
      <c r="AN34" s="29"/>
      <c r="AO34" s="1"/>
      <c r="AP34" s="29"/>
      <c r="AQ34" s="1">
        <v>18</v>
      </c>
      <c r="AR34" s="29">
        <v>1</v>
      </c>
      <c r="AS34" s="1"/>
      <c r="AT34" s="29"/>
      <c r="AU34" s="1"/>
      <c r="AV34" s="29"/>
      <c r="AW34" s="1"/>
      <c r="AX34" s="29"/>
      <c r="AY34" s="1"/>
      <c r="AZ34" s="29"/>
      <c r="BA34" s="1"/>
      <c r="BB34" s="29"/>
      <c r="BC34" s="1"/>
      <c r="BD34" s="29"/>
      <c r="BE34" s="1"/>
      <c r="BF34" s="29"/>
      <c r="BG34" s="1"/>
      <c r="BH34" s="29"/>
      <c r="BI34" s="1">
        <v>11.85</v>
      </c>
      <c r="BJ34" s="29">
        <v>3</v>
      </c>
      <c r="BK34" s="1"/>
      <c r="BL34" s="29"/>
      <c r="BM34" s="1"/>
      <c r="BN34" s="1">
        <v>38</v>
      </c>
      <c r="BO34" s="29" t="s">
        <v>180</v>
      </c>
      <c r="BP34" s="1"/>
      <c r="BQ34" s="29"/>
      <c r="BR34" s="33"/>
      <c r="BS34" s="29"/>
      <c r="BT34" s="33">
        <v>48</v>
      </c>
      <c r="BU34" s="29">
        <v>6</v>
      </c>
      <c r="BV34" s="33"/>
    </row>
    <row r="35" spans="1:74" s="60" customFormat="1" x14ac:dyDescent="0.35">
      <c r="A35" s="1" t="s">
        <v>61</v>
      </c>
      <c r="B35" s="1" t="s">
        <v>57</v>
      </c>
      <c r="C35" s="1" t="s">
        <v>1012</v>
      </c>
      <c r="D35" s="1" t="s">
        <v>3041</v>
      </c>
      <c r="E35" s="1" t="s">
        <v>60</v>
      </c>
      <c r="F35" s="1">
        <v>999926686</v>
      </c>
      <c r="G35" s="1" t="s">
        <v>3745</v>
      </c>
      <c r="H35" s="1" t="s">
        <v>3788</v>
      </c>
      <c r="I35" s="1">
        <f>(M35+R35+L35+O35+Q35+S35)</f>
        <v>128</v>
      </c>
      <c r="J35" s="1"/>
      <c r="K35" s="30"/>
      <c r="L35" s="1">
        <f>SUM(AK35,BP35,BT35)</f>
        <v>0</v>
      </c>
      <c r="M35" s="1">
        <f>SUM(W35,Y35,AA35,AC35,AG35,AE35,AI35,AM35,AO35,AQ35,AS35,AW35,AY35,BA35,BC35,BE35,BG35,AU35)</f>
        <v>128</v>
      </c>
      <c r="N35" s="1">
        <f>COUNT(W35,Y35,AA35,AC35,AE35,AG35,AI35,AM35,AO35,AQ35,AS35,AU35,AW35,AY35,BA35,BC35,BE35,BG35)</f>
        <v>2</v>
      </c>
      <c r="O35" s="1">
        <f>BI35+BK35</f>
        <v>0</v>
      </c>
      <c r="P35" s="1"/>
      <c r="Q35" s="1">
        <f>BN35</f>
        <v>0</v>
      </c>
      <c r="R35" s="1">
        <f>U35+BR35</f>
        <v>0</v>
      </c>
      <c r="S35" s="1">
        <f>BM35+BV35</f>
        <v>0</v>
      </c>
      <c r="T35" s="70"/>
      <c r="U35" s="1"/>
      <c r="V35" s="29"/>
      <c r="W35" s="1"/>
      <c r="X35" s="29"/>
      <c r="Y35" s="1"/>
      <c r="Z35" s="29"/>
      <c r="AA35" s="1"/>
      <c r="AB35" s="29"/>
      <c r="AC35" s="1"/>
      <c r="AD35" s="29"/>
      <c r="AE35" s="1">
        <v>38</v>
      </c>
      <c r="AF35" s="29" t="s">
        <v>101</v>
      </c>
      <c r="AG35" s="1"/>
      <c r="AH35" s="29"/>
      <c r="AI35" s="1"/>
      <c r="AJ35" s="29"/>
      <c r="AK35" s="1"/>
      <c r="AL35" s="29"/>
      <c r="AM35" s="1">
        <v>90</v>
      </c>
      <c r="AN35" s="29">
        <v>2</v>
      </c>
      <c r="AO35" s="1"/>
      <c r="AP35" s="29"/>
      <c r="AQ35" s="1"/>
      <c r="AR35" s="29"/>
      <c r="AS35" s="1"/>
      <c r="AT35" s="29"/>
      <c r="AU35" s="1"/>
      <c r="AV35" s="29"/>
      <c r="AW35" s="1"/>
      <c r="AX35" s="29"/>
      <c r="AY35" s="1"/>
      <c r="AZ35" s="29"/>
      <c r="BA35" s="1"/>
      <c r="BB35" s="29"/>
      <c r="BC35" s="1"/>
      <c r="BD35" s="29"/>
      <c r="BE35" s="1"/>
      <c r="BF35" s="29"/>
      <c r="BG35" s="1"/>
      <c r="BH35" s="29"/>
      <c r="BI35" s="1"/>
      <c r="BJ35" s="29"/>
      <c r="BK35" s="1"/>
      <c r="BL35" s="29"/>
      <c r="BM35" s="1"/>
      <c r="BN35" s="1"/>
      <c r="BO35" s="29"/>
      <c r="BP35" s="1"/>
      <c r="BQ35" s="29"/>
      <c r="BR35" s="33"/>
      <c r="BS35" s="29"/>
      <c r="BT35" s="33"/>
      <c r="BU35" s="29"/>
      <c r="BV35" s="33"/>
    </row>
    <row r="36" spans="1:74" s="60" customFormat="1" x14ac:dyDescent="0.35">
      <c r="A36" s="35" t="s">
        <v>61</v>
      </c>
      <c r="B36" s="35" t="s">
        <v>57</v>
      </c>
      <c r="C36" s="35" t="s">
        <v>1114</v>
      </c>
      <c r="D36" s="35" t="s">
        <v>3619</v>
      </c>
      <c r="E36" s="35" t="s">
        <v>60</v>
      </c>
      <c r="F36" s="35">
        <v>999928144</v>
      </c>
      <c r="G36" s="1" t="s">
        <v>3747</v>
      </c>
      <c r="H36" s="1">
        <v>0</v>
      </c>
      <c r="I36" s="1">
        <f>(M36+R36+L36+O36+Q36+S36)</f>
        <v>128</v>
      </c>
      <c r="J36" s="1"/>
      <c r="K36" s="30"/>
      <c r="L36" s="1">
        <f>SUM(AK36,BP36,BT36)</f>
        <v>0</v>
      </c>
      <c r="M36" s="1">
        <f>SUM(W36,Y36,AA36,AC36,AG36,AE36,AI36,AM36,AO36,AQ36,AS36,AW36,AY36,BA36,BC36,BE36,BG36,AU36)</f>
        <v>90</v>
      </c>
      <c r="N36" s="1">
        <f>COUNT(W36,Y36,AA36,AC36,AE36,AG36,AI36,AM36,AO36,AQ36,AS36,AU36,AW36,AY36,BA36,BC36,BE36,BG36)</f>
        <v>1</v>
      </c>
      <c r="O36" s="1">
        <f>BI36+BK36</f>
        <v>0</v>
      </c>
      <c r="P36" s="1"/>
      <c r="Q36" s="1">
        <f>BN36</f>
        <v>38</v>
      </c>
      <c r="R36" s="1">
        <f>U36+BR36</f>
        <v>0</v>
      </c>
      <c r="S36" s="1">
        <f>BM36+BV36</f>
        <v>0</v>
      </c>
      <c r="T36" s="70"/>
      <c r="U36" s="1"/>
      <c r="V36" s="29"/>
      <c r="W36" s="1"/>
      <c r="X36" s="29"/>
      <c r="Y36" s="1"/>
      <c r="Z36" s="29"/>
      <c r="AA36" s="1"/>
      <c r="AB36" s="29"/>
      <c r="AC36" s="1"/>
      <c r="AD36" s="30">
        <v>68</v>
      </c>
      <c r="AE36" s="1"/>
      <c r="AF36" s="29">
        <v>4</v>
      </c>
      <c r="AG36" s="1"/>
      <c r="AH36" s="29"/>
      <c r="AI36" s="1"/>
      <c r="AJ36" s="29"/>
      <c r="AK36" s="1"/>
      <c r="AL36" s="29"/>
      <c r="AM36" s="1"/>
      <c r="AN36" s="29"/>
      <c r="AO36" s="1"/>
      <c r="AP36" s="29"/>
      <c r="AQ36" s="1"/>
      <c r="AR36" s="29"/>
      <c r="AS36" s="1"/>
      <c r="AT36" s="29"/>
      <c r="AU36" s="1"/>
      <c r="AV36" s="29"/>
      <c r="AW36" s="1"/>
      <c r="AX36" s="29"/>
      <c r="AY36" s="1"/>
      <c r="AZ36" s="29"/>
      <c r="BA36" s="1">
        <v>90</v>
      </c>
      <c r="BB36" s="29">
        <v>2</v>
      </c>
      <c r="BC36" s="1"/>
      <c r="BD36" s="29"/>
      <c r="BE36" s="1"/>
      <c r="BF36" s="29"/>
      <c r="BG36" s="1"/>
      <c r="BH36" s="29"/>
      <c r="BI36" s="1"/>
      <c r="BJ36" s="29"/>
      <c r="BK36" s="1"/>
      <c r="BL36" s="29"/>
      <c r="BM36" s="1"/>
      <c r="BN36" s="1">
        <v>38</v>
      </c>
      <c r="BO36" s="29" t="s">
        <v>180</v>
      </c>
      <c r="BP36" s="1"/>
      <c r="BQ36" s="29"/>
      <c r="BR36" s="33"/>
      <c r="BS36" s="29"/>
      <c r="BT36" s="33"/>
      <c r="BU36" s="29"/>
      <c r="BV36" s="33"/>
    </row>
    <row r="37" spans="1:74" s="60" customFormat="1" x14ac:dyDescent="0.35">
      <c r="A37" s="1" t="s">
        <v>61</v>
      </c>
      <c r="B37" s="1" t="s">
        <v>57</v>
      </c>
      <c r="C37" s="1" t="s">
        <v>1407</v>
      </c>
      <c r="D37" s="1" t="s">
        <v>251</v>
      </c>
      <c r="E37" s="1" t="s">
        <v>60</v>
      </c>
      <c r="F37" s="1">
        <v>999919583</v>
      </c>
      <c r="G37" s="1" t="s">
        <v>77</v>
      </c>
      <c r="H37" s="1" t="s">
        <v>3797</v>
      </c>
      <c r="I37" s="1">
        <f>(M37+R37+L37+O37+Q37+S37)</f>
        <v>122</v>
      </c>
      <c r="J37" s="33"/>
      <c r="K37" s="30"/>
      <c r="L37" s="1">
        <f>SUM(AK37,BP37,BT37)</f>
        <v>0</v>
      </c>
      <c r="M37" s="1">
        <f>SUM(W37,Y37,AA37,AC37,AG37,AE37,AI37,AM37,AO37,AQ37,AS37,AW37,AY37,BA37,BC37,BE37,BG37,AU37)</f>
        <v>0</v>
      </c>
      <c r="N37" s="1">
        <f>COUNT(W37,Y37,AA37,AC37,AE37,AG37,AI37,AM37,AO37,AQ37,AS37,AU37,AW37,AY37,BA37,BC37,BE37,BG37)</f>
        <v>0</v>
      </c>
      <c r="O37" s="1">
        <f>BI37+BK37</f>
        <v>71</v>
      </c>
      <c r="P37" s="1"/>
      <c r="Q37" s="1">
        <f>BN37</f>
        <v>51</v>
      </c>
      <c r="R37" s="1">
        <f>U37+BR37</f>
        <v>0</v>
      </c>
      <c r="S37" s="1">
        <f>BM37+BV37</f>
        <v>0</v>
      </c>
      <c r="T37" s="70"/>
      <c r="U37" s="1"/>
      <c r="V37" s="29"/>
      <c r="W37" s="1"/>
      <c r="X37" s="29"/>
      <c r="Y37" s="1"/>
      <c r="Z37" s="29"/>
      <c r="AA37" s="1"/>
      <c r="AB37" s="29"/>
      <c r="AC37" s="1"/>
      <c r="AD37" s="29"/>
      <c r="AE37" s="1"/>
      <c r="AF37" s="29"/>
      <c r="AG37" s="1"/>
      <c r="AH37" s="29"/>
      <c r="AI37" s="1"/>
      <c r="AJ37" s="29"/>
      <c r="AK37" s="1"/>
      <c r="AL37" s="29"/>
      <c r="AM37" s="1"/>
      <c r="AN37" s="29"/>
      <c r="AO37" s="1"/>
      <c r="AP37" s="29"/>
      <c r="AQ37" s="1"/>
      <c r="AR37" s="29"/>
      <c r="AS37" s="1"/>
      <c r="AT37" s="29"/>
      <c r="AU37" s="1"/>
      <c r="AV37" s="29"/>
      <c r="AW37" s="1"/>
      <c r="AX37" s="29"/>
      <c r="AY37" s="1"/>
      <c r="AZ37" s="29"/>
      <c r="BA37" s="1"/>
      <c r="BB37" s="29"/>
      <c r="BC37" s="1"/>
      <c r="BD37" s="29"/>
      <c r="BE37" s="1"/>
      <c r="BF37" s="29"/>
      <c r="BG37" s="1"/>
      <c r="BH37" s="29"/>
      <c r="BI37" s="1">
        <v>71</v>
      </c>
      <c r="BJ37" s="29">
        <v>5</v>
      </c>
      <c r="BK37" s="1"/>
      <c r="BL37" s="29"/>
      <c r="BM37" s="1"/>
      <c r="BN37" s="1">
        <v>51</v>
      </c>
      <c r="BO37" s="29" t="s">
        <v>101</v>
      </c>
      <c r="BP37" s="1"/>
      <c r="BQ37" s="29"/>
      <c r="BR37" s="33"/>
      <c r="BS37" s="29"/>
      <c r="BT37" s="33"/>
      <c r="BU37" s="29"/>
      <c r="BV37" s="33"/>
    </row>
    <row r="38" spans="1:74" s="60" customFormat="1" x14ac:dyDescent="0.35">
      <c r="A38" s="1" t="s">
        <v>61</v>
      </c>
      <c r="B38" s="1" t="s">
        <v>57</v>
      </c>
      <c r="C38" s="1" t="s">
        <v>203</v>
      </c>
      <c r="D38" s="1" t="s">
        <v>1383</v>
      </c>
      <c r="E38" s="1" t="s">
        <v>60</v>
      </c>
      <c r="F38" s="1">
        <v>999919358</v>
      </c>
      <c r="G38" s="1" t="s">
        <v>513</v>
      </c>
      <c r="H38" s="1" t="s">
        <v>3798</v>
      </c>
      <c r="I38" s="1">
        <f>(M38+R38+L38+O38+Q38+S38)</f>
        <v>121</v>
      </c>
      <c r="J38" s="33"/>
      <c r="K38" s="30"/>
      <c r="L38" s="1">
        <f>SUM(AK38,BP38,BT38)</f>
        <v>0</v>
      </c>
      <c r="M38" s="1">
        <f>SUM(W38,Y38,AA38,AC38,AG38,AE38,AI38,AM38,AO38,AQ38,AS38,AW38,AY38,BA38,BC38,BE38,BG38,AU38)</f>
        <v>121</v>
      </c>
      <c r="N38" s="1">
        <f>COUNT(W38,Y38,AA38,AC38,AE38,AG38,AI38,AM38,AO38,AQ38,AS38,AU38,AW38,AY38,BA38,BC38,BE38,BG38)</f>
        <v>2</v>
      </c>
      <c r="O38" s="1">
        <f>BI38+BK38</f>
        <v>0</v>
      </c>
      <c r="P38" s="1"/>
      <c r="Q38" s="1">
        <f>BN38</f>
        <v>0</v>
      </c>
      <c r="R38" s="1">
        <f>U38+BR38</f>
        <v>0</v>
      </c>
      <c r="S38" s="1">
        <f>BM38+BV38</f>
        <v>0</v>
      </c>
      <c r="T38" s="70"/>
      <c r="U38" s="1"/>
      <c r="V38" s="29"/>
      <c r="W38" s="1"/>
      <c r="X38" s="29"/>
      <c r="Y38" s="1"/>
      <c r="Z38" s="29"/>
      <c r="AA38" s="1">
        <v>58</v>
      </c>
      <c r="AB38" s="29">
        <v>6</v>
      </c>
      <c r="AC38" s="1"/>
      <c r="AD38" s="29"/>
      <c r="AE38" s="1"/>
      <c r="AF38" s="29"/>
      <c r="AG38" s="1"/>
      <c r="AH38" s="29"/>
      <c r="AI38" s="1"/>
      <c r="AJ38" s="29"/>
      <c r="AK38" s="1"/>
      <c r="AL38" s="29"/>
      <c r="AM38" s="1"/>
      <c r="AN38" s="29"/>
      <c r="AO38" s="1"/>
      <c r="AP38" s="29"/>
      <c r="AQ38" s="1"/>
      <c r="AR38" s="29"/>
      <c r="AS38" s="1"/>
      <c r="AT38" s="29"/>
      <c r="AU38" s="1"/>
      <c r="AV38" s="29"/>
      <c r="AW38" s="1"/>
      <c r="AX38" s="29"/>
      <c r="AY38" s="1">
        <v>63</v>
      </c>
      <c r="AZ38" s="29">
        <v>5</v>
      </c>
      <c r="BA38" s="1"/>
      <c r="BB38" s="29"/>
      <c r="BC38" s="1"/>
      <c r="BD38" s="29"/>
      <c r="BE38" s="1"/>
      <c r="BF38" s="29"/>
      <c r="BG38" s="1"/>
      <c r="BH38" s="29"/>
      <c r="BI38" s="1"/>
      <c r="BJ38" s="29"/>
      <c r="BK38" s="1"/>
      <c r="BL38" s="29"/>
      <c r="BM38" s="1"/>
      <c r="BN38" s="1"/>
      <c r="BO38" s="29"/>
      <c r="BP38" s="1"/>
      <c r="BQ38" s="29"/>
      <c r="BR38" s="33"/>
      <c r="BS38" s="29"/>
      <c r="BT38" s="33"/>
      <c r="BU38" s="29"/>
      <c r="BV38" s="33"/>
    </row>
    <row r="39" spans="1:74" s="60" customFormat="1" x14ac:dyDescent="0.35">
      <c r="A39" s="35" t="s">
        <v>61</v>
      </c>
      <c r="B39" s="35" t="s">
        <v>57</v>
      </c>
      <c r="C39" s="35" t="s">
        <v>491</v>
      </c>
      <c r="D39" s="35" t="s">
        <v>492</v>
      </c>
      <c r="E39" s="35" t="s">
        <v>60</v>
      </c>
      <c r="F39" s="35">
        <v>999884607</v>
      </c>
      <c r="G39" s="1" t="s">
        <v>3747</v>
      </c>
      <c r="H39" s="1" t="s">
        <v>3799</v>
      </c>
      <c r="I39" s="1">
        <f>(M39+R39+L39+O39+Q39+S39)</f>
        <v>120</v>
      </c>
      <c r="J39" s="1"/>
      <c r="K39" s="30"/>
      <c r="L39" s="1">
        <f>SUM(AK39,BP39,BT39)</f>
        <v>0</v>
      </c>
      <c r="M39" s="1">
        <f>SUM(W39,Y39,AA39,AC39,AG39,AE39,AI39,AM39,AO39,AQ39,AS39,AW39,AY39,BA39,BC39,BE39,BG39,AU39)</f>
        <v>120</v>
      </c>
      <c r="N39" s="1">
        <f>COUNT(W39,Y39,AA39,AC39,AE39,AG39,AI39,AM39,AO39,AQ39,AS39,AU39,AW39,AY39,BA39,BC39,BE39,BG39)</f>
        <v>1</v>
      </c>
      <c r="O39" s="1">
        <f>BI39+BK39</f>
        <v>0</v>
      </c>
      <c r="P39" s="1"/>
      <c r="Q39" s="1">
        <f>BN39</f>
        <v>0</v>
      </c>
      <c r="R39" s="1">
        <f>U39+BR39</f>
        <v>0</v>
      </c>
      <c r="S39" s="1">
        <f>BM39+BV39</f>
        <v>0</v>
      </c>
      <c r="T39" s="70"/>
      <c r="U39" s="1"/>
      <c r="V39" s="29"/>
      <c r="W39" s="1"/>
      <c r="X39" s="29"/>
      <c r="Y39" s="1"/>
      <c r="Z39" s="29"/>
      <c r="AA39" s="1"/>
      <c r="AB39" s="29"/>
      <c r="AC39" s="1"/>
      <c r="AD39" s="30"/>
      <c r="AE39" s="1"/>
      <c r="AF39" s="29"/>
      <c r="AG39" s="1"/>
      <c r="AH39" s="29"/>
      <c r="AI39" s="1"/>
      <c r="AJ39" s="29"/>
      <c r="AK39" s="1"/>
      <c r="AL39" s="29"/>
      <c r="AM39" s="1"/>
      <c r="AN39" s="29"/>
      <c r="AO39" s="1"/>
      <c r="AP39" s="29"/>
      <c r="AQ39" s="1"/>
      <c r="AR39" s="29"/>
      <c r="AS39" s="1"/>
      <c r="AT39" s="29"/>
      <c r="AU39" s="1"/>
      <c r="AV39" s="29"/>
      <c r="AW39" s="1"/>
      <c r="AX39" s="29"/>
      <c r="AY39" s="1"/>
      <c r="AZ39" s="29"/>
      <c r="BA39" s="1">
        <v>120</v>
      </c>
      <c r="BB39" s="29">
        <v>1</v>
      </c>
      <c r="BC39" s="1"/>
      <c r="BD39" s="29"/>
      <c r="BE39" s="1"/>
      <c r="BF39" s="29"/>
      <c r="BG39" s="1"/>
      <c r="BH39" s="29"/>
      <c r="BI39" s="1"/>
      <c r="BJ39" s="29"/>
      <c r="BK39" s="1"/>
      <c r="BL39" s="29"/>
      <c r="BM39" s="1"/>
      <c r="BN39" s="1"/>
      <c r="BO39" s="29"/>
      <c r="BP39" s="1"/>
      <c r="BQ39" s="29"/>
      <c r="BR39" s="33"/>
      <c r="BS39" s="29"/>
      <c r="BT39" s="33"/>
      <c r="BU39" s="29"/>
      <c r="BV39" s="33"/>
    </row>
    <row r="40" spans="1:74" s="60" customFormat="1" x14ac:dyDescent="0.35">
      <c r="A40" s="33" t="s">
        <v>61</v>
      </c>
      <c r="B40" s="1" t="s">
        <v>57</v>
      </c>
      <c r="C40" s="1" t="s">
        <v>645</v>
      </c>
      <c r="D40" s="1" t="s">
        <v>1133</v>
      </c>
      <c r="E40" s="1" t="s">
        <v>60</v>
      </c>
      <c r="F40" s="1">
        <v>999917646</v>
      </c>
      <c r="G40" s="1" t="s">
        <v>77</v>
      </c>
      <c r="H40" s="1" t="s">
        <v>3800</v>
      </c>
      <c r="I40" s="1">
        <f>(M40+R40+L40+O40+Q40+S40)</f>
        <v>115</v>
      </c>
      <c r="J40" s="1"/>
      <c r="K40" s="30"/>
      <c r="L40" s="1">
        <f>SUM(AK40,BP40,BT40)</f>
        <v>0</v>
      </c>
      <c r="M40" s="1">
        <f>SUM(W40,Y40,AA40,AC40,AG40,AE40,AI40,AM40,AO40,AQ40,AS40,AW40,AY40,BA40,BC40,BE40,BG40,AU40)</f>
        <v>51</v>
      </c>
      <c r="N40" s="1">
        <f>COUNT(W40,Y40,AA40,AC40,AE40,AG40,AI40,AM40,AO40,AQ40,AS40,AU40,AW40,AY40,BA40,BC40,BE40,BG40)</f>
        <v>1</v>
      </c>
      <c r="O40" s="1">
        <f>BI40+BK40</f>
        <v>0</v>
      </c>
      <c r="P40" s="1"/>
      <c r="Q40" s="1">
        <f>BN40</f>
        <v>0</v>
      </c>
      <c r="R40" s="1">
        <f>U40+BR40</f>
        <v>64</v>
      </c>
      <c r="S40" s="1">
        <f>BM40+BV40</f>
        <v>0</v>
      </c>
      <c r="T40" s="70"/>
      <c r="U40" s="1">
        <v>64</v>
      </c>
      <c r="V40" s="29"/>
      <c r="W40" s="1"/>
      <c r="X40" s="29"/>
      <c r="Y40" s="1"/>
      <c r="Z40" s="29"/>
      <c r="AA40" s="1"/>
      <c r="AB40" s="29"/>
      <c r="AC40" s="1"/>
      <c r="AD40" s="29"/>
      <c r="AE40" s="1"/>
      <c r="AF40" s="29"/>
      <c r="AG40" s="1"/>
      <c r="AH40" s="29"/>
      <c r="AI40" s="1">
        <v>51</v>
      </c>
      <c r="AJ40" s="29">
        <v>8</v>
      </c>
      <c r="AK40" s="1"/>
      <c r="AL40" s="29"/>
      <c r="AM40" s="1"/>
      <c r="AN40" s="29"/>
      <c r="AO40" s="1"/>
      <c r="AP40" s="29"/>
      <c r="AQ40" s="1"/>
      <c r="AR40" s="29"/>
      <c r="AS40" s="1"/>
      <c r="AT40" s="29"/>
      <c r="AU40" s="1"/>
      <c r="AV40" s="29"/>
      <c r="AW40" s="1"/>
      <c r="AX40" s="29"/>
      <c r="AY40" s="1"/>
      <c r="AZ40" s="29"/>
      <c r="BA40" s="1"/>
      <c r="BB40" s="29"/>
      <c r="BC40" s="1"/>
      <c r="BD40" s="29"/>
      <c r="BE40" s="1"/>
      <c r="BF40" s="29"/>
      <c r="BG40" s="1"/>
      <c r="BH40" s="29"/>
      <c r="BI40" s="1"/>
      <c r="BJ40" s="29"/>
      <c r="BK40" s="1"/>
      <c r="BL40" s="29"/>
      <c r="BM40" s="1"/>
      <c r="BN40" s="1"/>
      <c r="BO40" s="29"/>
      <c r="BP40" s="1"/>
      <c r="BQ40" s="29"/>
      <c r="BR40" s="33"/>
      <c r="BS40" s="29"/>
      <c r="BT40" s="33"/>
      <c r="BU40" s="29"/>
      <c r="BV40" s="33"/>
    </row>
    <row r="41" spans="1:74" s="60" customFormat="1" x14ac:dyDescent="0.35">
      <c r="A41" s="35" t="s">
        <v>61</v>
      </c>
      <c r="B41" s="35" t="s">
        <v>57</v>
      </c>
      <c r="C41" s="35" t="s">
        <v>1888</v>
      </c>
      <c r="D41" s="40" t="s">
        <v>1889</v>
      </c>
      <c r="E41" s="35" t="s">
        <v>60</v>
      </c>
      <c r="F41" s="35">
        <v>999922505</v>
      </c>
      <c r="G41" s="1" t="s">
        <v>3746</v>
      </c>
      <c r="H41" s="1" t="s">
        <v>3789</v>
      </c>
      <c r="I41" s="1">
        <f>(M41+R41+L41+O41+Q41+S41)</f>
        <v>112</v>
      </c>
      <c r="J41" s="1"/>
      <c r="K41" s="30"/>
      <c r="L41" s="1">
        <f>SUM(AK41,BP41,BT41)</f>
        <v>0</v>
      </c>
      <c r="M41" s="1">
        <f>SUM(W41,Y41,AA41,AC41,AG41,AE41,AI41,AM41,AO41,AQ41,AS41,AW41,AY41,BA41,BC41,BE41,BG41,AU41)</f>
        <v>68</v>
      </c>
      <c r="N41" s="1">
        <f>COUNT(W41,Y41,AA41,AC41,AE41,AG41,AI41,AM41,AO41,AQ41,AS41,AU41,AW41,AY41,BA41,BC41,BE41,BG41)</f>
        <v>1</v>
      </c>
      <c r="O41" s="1">
        <f>BI41+BK41</f>
        <v>44</v>
      </c>
      <c r="P41" s="1"/>
      <c r="Q41" s="1">
        <f>BN41</f>
        <v>0</v>
      </c>
      <c r="R41" s="1">
        <f>U41+BR41</f>
        <v>0</v>
      </c>
      <c r="S41" s="1">
        <f>BM41+BV41</f>
        <v>0</v>
      </c>
      <c r="T41" s="70"/>
      <c r="U41" s="1"/>
      <c r="V41" s="29"/>
      <c r="W41" s="1"/>
      <c r="X41" s="29"/>
      <c r="Y41" s="1">
        <v>68</v>
      </c>
      <c r="Z41" s="29">
        <v>4</v>
      </c>
      <c r="AA41" s="1"/>
      <c r="AB41" s="29"/>
      <c r="AC41" s="1"/>
      <c r="AD41" s="29"/>
      <c r="AE41" s="1"/>
      <c r="AF41" s="29"/>
      <c r="AG41" s="1"/>
      <c r="AH41" s="29"/>
      <c r="AI41" s="1"/>
      <c r="AJ41" s="29"/>
      <c r="AK41" s="1"/>
      <c r="AL41" s="29"/>
      <c r="AM41" s="1"/>
      <c r="AN41" s="29"/>
      <c r="AO41" s="1"/>
      <c r="AP41" s="29"/>
      <c r="AQ41" s="1"/>
      <c r="AR41" s="29"/>
      <c r="AS41" s="1"/>
      <c r="AT41" s="29"/>
      <c r="AU41" s="1"/>
      <c r="AV41" s="29"/>
      <c r="AW41" s="1"/>
      <c r="AX41" s="29"/>
      <c r="AY41" s="1"/>
      <c r="AZ41" s="29"/>
      <c r="BA41" s="1"/>
      <c r="BB41" s="29"/>
      <c r="BC41" s="1"/>
      <c r="BD41" s="29"/>
      <c r="BE41" s="1"/>
      <c r="BF41" s="29"/>
      <c r="BG41" s="1"/>
      <c r="BH41" s="29"/>
      <c r="BI41" s="1">
        <v>44</v>
      </c>
      <c r="BJ41" s="29" t="s">
        <v>101</v>
      </c>
      <c r="BK41" s="1"/>
      <c r="BL41" s="29"/>
      <c r="BM41" s="1"/>
      <c r="BN41" s="1"/>
      <c r="BO41" s="29"/>
      <c r="BP41" s="1"/>
      <c r="BQ41" s="29"/>
      <c r="BR41" s="33"/>
      <c r="BS41" s="29"/>
      <c r="BT41" s="33"/>
      <c r="BU41" s="29"/>
      <c r="BV41" s="33"/>
    </row>
    <row r="42" spans="1:74" s="60" customFormat="1" x14ac:dyDescent="0.35">
      <c r="A42" s="1" t="s">
        <v>61</v>
      </c>
      <c r="B42" s="1" t="s">
        <v>57</v>
      </c>
      <c r="C42" s="1" t="s">
        <v>430</v>
      </c>
      <c r="D42" s="1" t="s">
        <v>726</v>
      </c>
      <c r="E42" s="1" t="s">
        <v>60</v>
      </c>
      <c r="F42" s="1">
        <v>999905578</v>
      </c>
      <c r="G42" s="1" t="s">
        <v>77</v>
      </c>
      <c r="H42" s="1" t="s">
        <v>1147</v>
      </c>
      <c r="I42" s="1">
        <f>(M42+R42+L42+O42+Q42+S42)</f>
        <v>106</v>
      </c>
      <c r="J42" s="1"/>
      <c r="K42" s="30"/>
      <c r="L42" s="1">
        <f>SUM(AK42,BP42,BT42)</f>
        <v>0</v>
      </c>
      <c r="M42" s="1">
        <f>SUM(W42,Y42,AA42,AC42,AG42,AE42,AI42,AM42,AO42,AQ42,AS42,AW42,AY42,BA42,BC42,BE42,BG42,AU42)</f>
        <v>68</v>
      </c>
      <c r="N42" s="1">
        <f>COUNT(W42,Y42,AA42,AC42,AE42,AG42,AI42,AM42,AO42,AQ42,AS42,AU42,AW42,AY42,BA42,BC42,BE42,BG42)</f>
        <v>1</v>
      </c>
      <c r="O42" s="1">
        <f>BI42+BK42</f>
        <v>0</v>
      </c>
      <c r="P42" s="1"/>
      <c r="Q42" s="1">
        <f>BN42</f>
        <v>38</v>
      </c>
      <c r="R42" s="1">
        <f>U42+BR42</f>
        <v>0</v>
      </c>
      <c r="S42" s="1">
        <f>BM42+BV42</f>
        <v>0</v>
      </c>
      <c r="T42" s="70"/>
      <c r="U42" s="1"/>
      <c r="V42" s="29"/>
      <c r="W42" s="1"/>
      <c r="X42" s="29"/>
      <c r="Y42" s="1"/>
      <c r="Z42" s="29"/>
      <c r="AA42" s="1"/>
      <c r="AB42" s="29"/>
      <c r="AC42" s="1"/>
      <c r="AD42" s="29"/>
      <c r="AE42" s="1"/>
      <c r="AF42" s="29"/>
      <c r="AG42" s="1"/>
      <c r="AH42" s="29"/>
      <c r="AI42" s="1">
        <v>68</v>
      </c>
      <c r="AJ42" s="29">
        <v>4</v>
      </c>
      <c r="AK42" s="1"/>
      <c r="AL42" s="29"/>
      <c r="AM42" s="1"/>
      <c r="AN42" s="29"/>
      <c r="AO42" s="1"/>
      <c r="AP42" s="29"/>
      <c r="AQ42" s="1"/>
      <c r="AR42" s="29"/>
      <c r="AS42" s="1"/>
      <c r="AT42" s="29"/>
      <c r="AU42" s="1"/>
      <c r="AV42" s="29"/>
      <c r="AW42" s="1"/>
      <c r="AX42" s="29"/>
      <c r="AY42" s="1"/>
      <c r="AZ42" s="29"/>
      <c r="BA42" s="1"/>
      <c r="BB42" s="29"/>
      <c r="BC42" s="1"/>
      <c r="BD42" s="29"/>
      <c r="BE42" s="1"/>
      <c r="BF42" s="29"/>
      <c r="BG42" s="1"/>
      <c r="BH42" s="29"/>
      <c r="BI42" s="1"/>
      <c r="BJ42" s="29"/>
      <c r="BK42" s="1"/>
      <c r="BL42" s="29"/>
      <c r="BM42" s="1"/>
      <c r="BN42" s="1">
        <v>38</v>
      </c>
      <c r="BO42" s="29" t="s">
        <v>180</v>
      </c>
      <c r="BP42" s="1"/>
      <c r="BQ42" s="29"/>
      <c r="BR42" s="33"/>
      <c r="BS42" s="29"/>
      <c r="BT42" s="33"/>
      <c r="BU42" s="29"/>
      <c r="BV42" s="33"/>
    </row>
    <row r="43" spans="1:74" s="60" customFormat="1" x14ac:dyDescent="0.35">
      <c r="A43" s="1" t="s">
        <v>61</v>
      </c>
      <c r="B43" s="1" t="s">
        <v>57</v>
      </c>
      <c r="C43" s="1" t="s">
        <v>2095</v>
      </c>
      <c r="D43" s="1" t="s">
        <v>120</v>
      </c>
      <c r="E43" s="1" t="s">
        <v>60</v>
      </c>
      <c r="F43" s="1">
        <v>999923702</v>
      </c>
      <c r="G43" s="1" t="s">
        <v>3745</v>
      </c>
      <c r="H43" s="1" t="s">
        <v>3801</v>
      </c>
      <c r="I43" s="1">
        <f>(M43+R43+L43+O43+Q43+S43)</f>
        <v>106</v>
      </c>
      <c r="J43" s="1"/>
      <c r="K43" s="30"/>
      <c r="L43" s="1">
        <f>SUM(AK43,BP43,BT43)</f>
        <v>0</v>
      </c>
      <c r="M43" s="1">
        <f>SUM(W43,Y43,AA43,AC43,AG43,AE43,AI43,AM43,AO43,AQ43,AS43,AW43,AY43,BA43,BC43,BE43,BG43,AU43)</f>
        <v>68</v>
      </c>
      <c r="N43" s="1">
        <f>COUNT(W43,Y43,AA43,AC43,AE43,AG43,AI43,AM43,AO43,AQ43,AS43,AU43,AW43,AY43,BA43,BC43,BE43,BG43)</f>
        <v>1</v>
      </c>
      <c r="O43" s="1">
        <f>BI43+BK43</f>
        <v>0</v>
      </c>
      <c r="P43" s="1"/>
      <c r="Q43" s="1">
        <f>BN43</f>
        <v>38</v>
      </c>
      <c r="R43" s="1">
        <f>U43+BR43</f>
        <v>0</v>
      </c>
      <c r="S43" s="1">
        <f>BM43+BV43</f>
        <v>0</v>
      </c>
      <c r="T43" s="70"/>
      <c r="U43" s="1"/>
      <c r="V43" s="29"/>
      <c r="W43" s="1"/>
      <c r="X43" s="29"/>
      <c r="Y43" s="1"/>
      <c r="Z43" s="29"/>
      <c r="AA43" s="1"/>
      <c r="AB43" s="29"/>
      <c r="AC43" s="1"/>
      <c r="AD43" s="29"/>
      <c r="AE43" s="1">
        <v>68</v>
      </c>
      <c r="AF43" s="29">
        <v>3</v>
      </c>
      <c r="AG43" s="1"/>
      <c r="AH43" s="29"/>
      <c r="AI43" s="1"/>
      <c r="AJ43" s="29"/>
      <c r="AK43" s="1"/>
      <c r="AL43" s="29"/>
      <c r="AM43" s="1"/>
      <c r="AN43" s="29"/>
      <c r="AO43" s="1"/>
      <c r="AP43" s="29"/>
      <c r="AQ43" s="1"/>
      <c r="AR43" s="29"/>
      <c r="AS43" s="1"/>
      <c r="AT43" s="29"/>
      <c r="AU43" s="1"/>
      <c r="AV43" s="29"/>
      <c r="AW43" s="1"/>
      <c r="AX43" s="29"/>
      <c r="AY43" s="1"/>
      <c r="AZ43" s="29"/>
      <c r="BA43" s="1"/>
      <c r="BB43" s="29"/>
      <c r="BC43" s="1"/>
      <c r="BD43" s="29"/>
      <c r="BE43" s="1"/>
      <c r="BF43" s="29"/>
      <c r="BG43" s="1"/>
      <c r="BH43" s="29"/>
      <c r="BI43" s="1"/>
      <c r="BJ43" s="29"/>
      <c r="BK43" s="1"/>
      <c r="BL43" s="29"/>
      <c r="BM43" s="1"/>
      <c r="BN43" s="1">
        <v>38</v>
      </c>
      <c r="BO43" s="29" t="s">
        <v>180</v>
      </c>
      <c r="BP43" s="1"/>
      <c r="BQ43" s="29"/>
      <c r="BR43" s="33"/>
      <c r="BS43" s="29"/>
      <c r="BT43" s="33"/>
      <c r="BU43" s="29"/>
      <c r="BV43" s="33"/>
    </row>
    <row r="44" spans="1:74" s="60" customFormat="1" x14ac:dyDescent="0.35">
      <c r="A44" s="1" t="s">
        <v>61</v>
      </c>
      <c r="B44" s="1" t="s">
        <v>57</v>
      </c>
      <c r="C44" s="1" t="s">
        <v>1517</v>
      </c>
      <c r="D44" s="1" t="s">
        <v>1556</v>
      </c>
      <c r="E44" s="1" t="s">
        <v>60</v>
      </c>
      <c r="F44" s="1">
        <v>999925763</v>
      </c>
      <c r="G44" s="1" t="s">
        <v>1115</v>
      </c>
      <c r="H44" s="1" t="s">
        <v>3802</v>
      </c>
      <c r="I44" s="1">
        <f>(M44+R44+L44+O44+Q44+S44)</f>
        <v>106</v>
      </c>
      <c r="J44" s="1"/>
      <c r="K44" s="30"/>
      <c r="L44" s="1">
        <f>SUM(AK44,BP44,BT44)</f>
        <v>0</v>
      </c>
      <c r="M44" s="1">
        <f>SUM(W44,Y44,AA44,AC44,AG44,AE44,AI44,AM44,AO44,AQ44,AS44,AW44,AY44,BA44,BC44,BE44,BG44,AU44)</f>
        <v>68</v>
      </c>
      <c r="N44" s="1">
        <f>COUNT(W44,Y44,AA44,AC44,AE44,AG44,AI44,AM44,AO44,AQ44,AS44,AU44,AW44,AY44,BA44,BC44,BE44,BG44)</f>
        <v>1</v>
      </c>
      <c r="O44" s="1">
        <f>BI44+BK44</f>
        <v>0</v>
      </c>
      <c r="P44" s="1"/>
      <c r="Q44" s="1">
        <f>BN44</f>
        <v>38</v>
      </c>
      <c r="R44" s="1">
        <f>U44+BR44</f>
        <v>0</v>
      </c>
      <c r="S44" s="1">
        <f>BM44+BV44</f>
        <v>0</v>
      </c>
      <c r="T44" s="70"/>
      <c r="U44" s="1"/>
      <c r="V44" s="29"/>
      <c r="W44" s="1"/>
      <c r="X44" s="29"/>
      <c r="Y44" s="1"/>
      <c r="Z44" s="29"/>
      <c r="AA44" s="1"/>
      <c r="AB44" s="29"/>
      <c r="AC44" s="1"/>
      <c r="AD44" s="29"/>
      <c r="AE44" s="1"/>
      <c r="AF44" s="29"/>
      <c r="AG44" s="1"/>
      <c r="AH44" s="29"/>
      <c r="AI44" s="1"/>
      <c r="AJ44" s="29"/>
      <c r="AK44" s="1"/>
      <c r="AL44" s="29"/>
      <c r="AM44" s="1"/>
      <c r="AN44" s="29"/>
      <c r="AO44" s="1"/>
      <c r="AP44" s="29"/>
      <c r="AQ44" s="1"/>
      <c r="AR44" s="29"/>
      <c r="AS44" s="1"/>
      <c r="AT44" s="29"/>
      <c r="AU44" s="1"/>
      <c r="AV44" s="29"/>
      <c r="AW44" s="1">
        <v>68</v>
      </c>
      <c r="AX44" s="29">
        <v>4</v>
      </c>
      <c r="AY44" s="1"/>
      <c r="AZ44" s="29"/>
      <c r="BA44" s="1"/>
      <c r="BB44" s="29"/>
      <c r="BC44" s="1"/>
      <c r="BD44" s="29"/>
      <c r="BE44" s="1"/>
      <c r="BF44" s="29"/>
      <c r="BG44" s="1"/>
      <c r="BH44" s="29"/>
      <c r="BI44" s="1"/>
      <c r="BJ44" s="29"/>
      <c r="BK44" s="1"/>
      <c r="BL44" s="29"/>
      <c r="BM44" s="1"/>
      <c r="BN44" s="1">
        <v>38</v>
      </c>
      <c r="BO44" s="29" t="s">
        <v>180</v>
      </c>
      <c r="BP44" s="1"/>
      <c r="BQ44" s="29"/>
      <c r="BR44" s="33"/>
      <c r="BS44" s="29"/>
      <c r="BT44" s="33"/>
      <c r="BU44" s="29"/>
      <c r="BV44" s="33"/>
    </row>
    <row r="45" spans="1:74" s="60" customFormat="1" x14ac:dyDescent="0.35">
      <c r="A45" s="34" t="s">
        <v>61</v>
      </c>
      <c r="B45" s="34" t="s">
        <v>57</v>
      </c>
      <c r="C45" s="34" t="s">
        <v>818</v>
      </c>
      <c r="D45" s="34" t="s">
        <v>131</v>
      </c>
      <c r="E45" s="34" t="s">
        <v>60</v>
      </c>
      <c r="F45" s="1">
        <v>999908872</v>
      </c>
      <c r="G45" s="1" t="s">
        <v>3742</v>
      </c>
      <c r="H45" s="1" t="s">
        <v>3803</v>
      </c>
      <c r="I45" s="1">
        <f>(M45+R45+L45+O45+Q45+S45)</f>
        <v>98</v>
      </c>
      <c r="J45" s="1"/>
      <c r="K45" s="30"/>
      <c r="L45" s="1">
        <f>SUM(AK45,BP45,BT45)</f>
        <v>0</v>
      </c>
      <c r="M45" s="1">
        <f>SUM(W45,Y45,AA45,AC45,AG45,AE45,AI45,AM45,AO45,AQ45,AS45,AW45,AY45,BA45,BC45,BE45,BG45,AU45)</f>
        <v>98</v>
      </c>
      <c r="N45" s="1">
        <f>COUNT(W45,Y45,AA45,AC45,AE45,AG45,AI45,AM45,AO45,AQ45,AS45,AU45,AW45,AY45,BA45,BC45,BE45,BG45)</f>
        <v>2</v>
      </c>
      <c r="O45" s="1">
        <f>BI45+BK45</f>
        <v>0</v>
      </c>
      <c r="P45" s="1"/>
      <c r="Q45" s="1">
        <f>BN45</f>
        <v>0</v>
      </c>
      <c r="R45" s="1">
        <f>U45+BR45</f>
        <v>0</v>
      </c>
      <c r="S45" s="1">
        <f>BM45+BV45</f>
        <v>0</v>
      </c>
      <c r="T45" s="70"/>
      <c r="U45" s="1"/>
      <c r="V45" s="29"/>
      <c r="W45" s="1"/>
      <c r="X45" s="29"/>
      <c r="Y45" s="1"/>
      <c r="Z45" s="29"/>
      <c r="AA45" s="1"/>
      <c r="AB45" s="29"/>
      <c r="AC45" s="1"/>
      <c r="AD45" s="29"/>
      <c r="AE45" s="1"/>
      <c r="AF45" s="29"/>
      <c r="AG45" s="1"/>
      <c r="AH45" s="29"/>
      <c r="AI45" s="1"/>
      <c r="AJ45" s="29"/>
      <c r="AK45" s="1"/>
      <c r="AL45" s="29"/>
      <c r="AM45" s="1"/>
      <c r="AN45" s="29"/>
      <c r="AO45" s="1"/>
      <c r="AP45" s="29"/>
      <c r="AQ45" s="1"/>
      <c r="AR45" s="29"/>
      <c r="AS45" s="1"/>
      <c r="AT45" s="29"/>
      <c r="AU45" s="1">
        <v>38</v>
      </c>
      <c r="AV45" s="29"/>
      <c r="AW45" s="1"/>
      <c r="AX45" s="29"/>
      <c r="AY45" s="1"/>
      <c r="AZ45" s="29"/>
      <c r="BA45" s="1"/>
      <c r="BB45" s="29"/>
      <c r="BC45" s="1"/>
      <c r="BD45" s="29"/>
      <c r="BE45" s="1"/>
      <c r="BF45" s="29"/>
      <c r="BG45" s="1">
        <v>60</v>
      </c>
      <c r="BH45" s="29">
        <v>1</v>
      </c>
      <c r="BI45" s="1"/>
      <c r="BJ45" s="29"/>
      <c r="BK45" s="1"/>
      <c r="BL45" s="29"/>
      <c r="BM45" s="1"/>
      <c r="BN45" s="1"/>
      <c r="BO45" s="29"/>
      <c r="BP45" s="1"/>
      <c r="BQ45" s="29"/>
      <c r="BR45" s="33"/>
      <c r="BS45" s="29"/>
      <c r="BT45" s="33"/>
      <c r="BU45" s="29"/>
      <c r="BV45" s="33"/>
    </row>
    <row r="46" spans="1:74" s="60" customFormat="1" x14ac:dyDescent="0.35">
      <c r="A46" s="1" t="s">
        <v>61</v>
      </c>
      <c r="B46" s="1" t="s">
        <v>57</v>
      </c>
      <c r="C46" s="33" t="s">
        <v>1626</v>
      </c>
      <c r="D46" s="33" t="s">
        <v>311</v>
      </c>
      <c r="E46" s="1" t="s">
        <v>60</v>
      </c>
      <c r="F46" s="33">
        <v>999921355</v>
      </c>
      <c r="G46" s="1" t="s">
        <v>77</v>
      </c>
      <c r="H46" s="1" t="s">
        <v>3804</v>
      </c>
      <c r="I46" s="1">
        <f>(M46+R46+L46+O46+Q46+S46)</f>
        <v>98</v>
      </c>
      <c r="J46" s="33"/>
      <c r="K46" s="30"/>
      <c r="L46" s="1">
        <f>SUM(AK46,BP46,BT46)</f>
        <v>44</v>
      </c>
      <c r="M46" s="1">
        <f>SUM(W46,Y46,AA46,AC46,AG46,AE46,AI46,AM46,AO46,AQ46,AS46,AW46,AY46,BA46,BC46,BE46,BG46,AU46)</f>
        <v>54</v>
      </c>
      <c r="N46" s="1">
        <f>COUNT(W46,Y46,AA46,AC46,AE46,AG46,AI46,AM46,AO46,AQ46,AS46,AU46,AW46,AY46,BA46,BC46,BE46,BG46)</f>
        <v>1</v>
      </c>
      <c r="O46" s="1">
        <f>BI46+BK46</f>
        <v>0</v>
      </c>
      <c r="P46" s="1"/>
      <c r="Q46" s="1">
        <f>BN46</f>
        <v>0</v>
      </c>
      <c r="R46" s="1">
        <f>U46+BR46</f>
        <v>0</v>
      </c>
      <c r="S46" s="1">
        <f>BM46+BV46</f>
        <v>0</v>
      </c>
      <c r="T46" s="70"/>
      <c r="U46" s="1"/>
      <c r="V46" s="29"/>
      <c r="W46" s="1"/>
      <c r="X46" s="29"/>
      <c r="Y46" s="1"/>
      <c r="Z46" s="29"/>
      <c r="AA46" s="1"/>
      <c r="AB46" s="29"/>
      <c r="AC46" s="1"/>
      <c r="AD46" s="29"/>
      <c r="AE46" s="1"/>
      <c r="AF46" s="29"/>
      <c r="AG46" s="1"/>
      <c r="AH46" s="29"/>
      <c r="AI46" s="1">
        <v>54</v>
      </c>
      <c r="AJ46" s="29">
        <v>7</v>
      </c>
      <c r="AK46" s="1"/>
      <c r="AL46" s="29"/>
      <c r="AM46" s="1"/>
      <c r="AN46" s="29"/>
      <c r="AO46" s="1"/>
      <c r="AP46" s="29"/>
      <c r="AQ46" s="1"/>
      <c r="AR46" s="29"/>
      <c r="AS46" s="1"/>
      <c r="AT46" s="29"/>
      <c r="AU46" s="1"/>
      <c r="AV46" s="29"/>
      <c r="AW46" s="1"/>
      <c r="AX46" s="29"/>
      <c r="AY46" s="1"/>
      <c r="AZ46" s="29"/>
      <c r="BA46" s="1"/>
      <c r="BB46" s="29"/>
      <c r="BC46" s="1"/>
      <c r="BD46" s="29"/>
      <c r="BE46" s="1"/>
      <c r="BF46" s="29"/>
      <c r="BG46" s="1"/>
      <c r="BH46" s="29"/>
      <c r="BI46" s="1"/>
      <c r="BJ46" s="29"/>
      <c r="BK46" s="1"/>
      <c r="BL46" s="29"/>
      <c r="BM46" s="1"/>
      <c r="BN46" s="1"/>
      <c r="BO46" s="29"/>
      <c r="BP46" s="1"/>
      <c r="BQ46" s="29"/>
      <c r="BR46" s="33"/>
      <c r="BS46" s="29"/>
      <c r="BT46" s="33">
        <v>44</v>
      </c>
      <c r="BU46" s="29">
        <v>7</v>
      </c>
      <c r="BV46" s="33"/>
    </row>
    <row r="47" spans="1:74" s="60" customFormat="1" x14ac:dyDescent="0.35">
      <c r="A47" s="34" t="s">
        <v>61</v>
      </c>
      <c r="B47" s="34" t="s">
        <v>57</v>
      </c>
      <c r="C47" s="34" t="s">
        <v>3497</v>
      </c>
      <c r="D47" s="34" t="s">
        <v>3498</v>
      </c>
      <c r="E47" s="34" t="s">
        <v>60</v>
      </c>
      <c r="F47" s="1">
        <v>999927828</v>
      </c>
      <c r="G47" s="1" t="s">
        <v>3742</v>
      </c>
      <c r="H47" s="1" t="s">
        <v>3805</v>
      </c>
      <c r="I47" s="1">
        <f>(M47+R47+L47+O47+Q47+S47)</f>
        <v>97</v>
      </c>
      <c r="J47" s="1"/>
      <c r="K47" s="30"/>
      <c r="L47" s="1">
        <f>SUM(AK47,BP47,BT47)</f>
        <v>29</v>
      </c>
      <c r="M47" s="1">
        <f>SUM(W47,Y47,AA47,AC47,AG47,AE47,AI47,AM47,AO47,AQ47,AS47,AW47,AY47,BA47,BC47,BE47,BG47,AU47)</f>
        <v>68</v>
      </c>
      <c r="N47" s="1">
        <f>COUNT(W47,Y47,AA47,AC47,AE47,AG47,AI47,AM47,AO47,AQ47,AS47,AU47,AW47,AY47,BA47,BC47,BE47,BG47)</f>
        <v>2</v>
      </c>
      <c r="O47" s="1">
        <f>BI47+BK47</f>
        <v>0</v>
      </c>
      <c r="P47" s="1"/>
      <c r="Q47" s="1">
        <f>BN47</f>
        <v>0</v>
      </c>
      <c r="R47" s="1">
        <f>U47+BR47</f>
        <v>0</v>
      </c>
      <c r="S47" s="1">
        <f>BM47+BV47</f>
        <v>0</v>
      </c>
      <c r="T47" s="70"/>
      <c r="U47" s="1"/>
      <c r="V47" s="29"/>
      <c r="W47" s="1"/>
      <c r="X47" s="29"/>
      <c r="Y47" s="1"/>
      <c r="Z47" s="29"/>
      <c r="AA47" s="1"/>
      <c r="AB47" s="29"/>
      <c r="AC47" s="1"/>
      <c r="AD47" s="29"/>
      <c r="AE47" s="1"/>
      <c r="AF47" s="29"/>
      <c r="AG47" s="1"/>
      <c r="AH47" s="29"/>
      <c r="AI47" s="1"/>
      <c r="AJ47" s="29"/>
      <c r="AK47" s="1">
        <v>29</v>
      </c>
      <c r="AL47" s="29" t="s">
        <v>180</v>
      </c>
      <c r="AM47" s="1"/>
      <c r="AN47" s="29"/>
      <c r="AO47" s="1"/>
      <c r="AP47" s="29"/>
      <c r="AQ47" s="1"/>
      <c r="AR47" s="29"/>
      <c r="AS47" s="1"/>
      <c r="AT47" s="29"/>
      <c r="AU47" s="1">
        <v>38</v>
      </c>
      <c r="AV47" s="29"/>
      <c r="AW47" s="1"/>
      <c r="AX47" s="29"/>
      <c r="AY47" s="1"/>
      <c r="AZ47" s="29"/>
      <c r="BA47" s="1"/>
      <c r="BB47" s="29"/>
      <c r="BC47" s="1"/>
      <c r="BD47" s="29"/>
      <c r="BE47" s="1"/>
      <c r="BF47" s="29"/>
      <c r="BG47" s="1">
        <v>30</v>
      </c>
      <c r="BH47" s="29">
        <v>1</v>
      </c>
      <c r="BI47" s="1"/>
      <c r="BJ47" s="29"/>
      <c r="BK47" s="1"/>
      <c r="BL47" s="29"/>
      <c r="BM47" s="1"/>
      <c r="BN47" s="1"/>
      <c r="BO47" s="29"/>
      <c r="BP47" s="1"/>
      <c r="BQ47" s="29"/>
      <c r="BR47" s="33"/>
      <c r="BS47" s="29"/>
      <c r="BT47" s="33"/>
      <c r="BU47" s="29"/>
      <c r="BV47" s="33"/>
    </row>
    <row r="48" spans="1:74" s="60" customFormat="1" x14ac:dyDescent="0.35">
      <c r="A48" s="1" t="s">
        <v>61</v>
      </c>
      <c r="B48" s="1" t="s">
        <v>57</v>
      </c>
      <c r="C48" s="1" t="s">
        <v>3563</v>
      </c>
      <c r="D48" s="1" t="s">
        <v>3564</v>
      </c>
      <c r="E48" s="1" t="s">
        <v>60</v>
      </c>
      <c r="F48" s="1">
        <v>999927976</v>
      </c>
      <c r="G48" s="1" t="s">
        <v>3748</v>
      </c>
      <c r="H48" s="1" t="s">
        <v>967</v>
      </c>
      <c r="I48" s="1">
        <f>(M48+R48+L48+O48+Q48+S48)</f>
        <v>95</v>
      </c>
      <c r="J48" s="1"/>
      <c r="K48" s="30"/>
      <c r="L48" s="1">
        <f>SUM(AK48,BP48,BT48)</f>
        <v>0</v>
      </c>
      <c r="M48" s="1">
        <f>SUM(W48,Y48,AA48,AC48,AG48,AE48,AI48,AM48,AO48,AQ48,AS48,AW48,AY48,BA48,BC48,BE48,BG48,AU48)</f>
        <v>0</v>
      </c>
      <c r="N48" s="1">
        <f>COUNT(W48,Y48,AA48,AC48,AE48,AG48,AI48,AM48,AO48,AQ48,AS48,AU48,AW48,AY48,BA48,BC48,BE48,BG48)</f>
        <v>0</v>
      </c>
      <c r="O48" s="1">
        <f>BI48+BK48</f>
        <v>44</v>
      </c>
      <c r="P48" s="1"/>
      <c r="Q48" s="1">
        <f>BN48</f>
        <v>51</v>
      </c>
      <c r="R48" s="1">
        <f>U48+BR48</f>
        <v>0</v>
      </c>
      <c r="S48" s="1">
        <f>BM48+BV48</f>
        <v>0</v>
      </c>
      <c r="T48" s="70"/>
      <c r="U48" s="1"/>
      <c r="V48" s="29"/>
      <c r="W48" s="1"/>
      <c r="X48" s="29"/>
      <c r="Y48" s="1"/>
      <c r="Z48" s="29"/>
      <c r="AA48" s="1"/>
      <c r="AB48" s="29"/>
      <c r="AC48" s="1"/>
      <c r="AD48" s="29"/>
      <c r="AE48" s="1"/>
      <c r="AF48" s="30"/>
      <c r="AG48" s="1"/>
      <c r="AH48" s="29"/>
      <c r="AI48" s="1"/>
      <c r="AJ48" s="30"/>
      <c r="AK48" s="1"/>
      <c r="AL48" s="30"/>
      <c r="AM48" s="1"/>
      <c r="AN48" s="30"/>
      <c r="AO48" s="1"/>
      <c r="AP48" s="30"/>
      <c r="AQ48" s="1"/>
      <c r="AR48" s="30"/>
      <c r="AS48" s="1"/>
      <c r="AT48" s="30"/>
      <c r="AU48" s="1"/>
      <c r="AV48" s="29"/>
      <c r="AW48" s="1"/>
      <c r="AX48" s="30"/>
      <c r="AY48" s="1"/>
      <c r="AZ48" s="30"/>
      <c r="BA48" s="1"/>
      <c r="BB48" s="30"/>
      <c r="BC48" s="1"/>
      <c r="BD48" s="30"/>
      <c r="BE48" s="1"/>
      <c r="BF48" s="30"/>
      <c r="BG48" s="1"/>
      <c r="BH48" s="30"/>
      <c r="BI48" s="1">
        <v>44</v>
      </c>
      <c r="BJ48" s="29" t="s">
        <v>101</v>
      </c>
      <c r="BK48" s="1"/>
      <c r="BL48" s="29"/>
      <c r="BM48" s="1"/>
      <c r="BN48" s="1">
        <v>51</v>
      </c>
      <c r="BO48" s="29" t="s">
        <v>101</v>
      </c>
      <c r="BP48" s="1"/>
      <c r="BQ48" s="29"/>
      <c r="BR48" s="33"/>
      <c r="BS48" s="29"/>
      <c r="BT48" s="33"/>
      <c r="BU48" s="29"/>
      <c r="BV48" s="33"/>
    </row>
    <row r="49" spans="1:74" s="60" customFormat="1" x14ac:dyDescent="0.35">
      <c r="A49" s="35" t="s">
        <v>61</v>
      </c>
      <c r="B49" s="35" t="s">
        <v>57</v>
      </c>
      <c r="C49" s="35" t="s">
        <v>757</v>
      </c>
      <c r="D49" s="40" t="s">
        <v>758</v>
      </c>
      <c r="E49" s="35" t="s">
        <v>60</v>
      </c>
      <c r="F49" s="35">
        <v>999906558</v>
      </c>
      <c r="G49" s="1" t="s">
        <v>3746</v>
      </c>
      <c r="H49" s="1" t="s">
        <v>478</v>
      </c>
      <c r="I49" s="1">
        <f>(M49+R49+L49+O49+Q49+S49)</f>
        <v>91</v>
      </c>
      <c r="J49" s="1"/>
      <c r="K49" s="30"/>
      <c r="L49" s="1">
        <f>SUM(AK49,BP49,BT49)</f>
        <v>0</v>
      </c>
      <c r="M49" s="1">
        <f>SUM(W49,Y49,AA49,AC49,AG49,AE49,AI49,AM49,AO49,AQ49,AS49,AW49,AY49,BA49,BC49,BE49,BG49,AU49)</f>
        <v>58</v>
      </c>
      <c r="N49" s="1">
        <f>COUNT(W49,Y49,AA49,AC49,AE49,AG49,AI49,AM49,AO49,AQ49,AS49,AU49,AW49,AY49,BA49,BC49,BE49,BG49)</f>
        <v>1</v>
      </c>
      <c r="O49" s="1">
        <f>BI49+BK49</f>
        <v>33</v>
      </c>
      <c r="P49" s="1"/>
      <c r="Q49" s="1">
        <f>BN49</f>
        <v>0</v>
      </c>
      <c r="R49" s="1">
        <f>U49+BR49</f>
        <v>0</v>
      </c>
      <c r="S49" s="1">
        <f>BM49+BV49</f>
        <v>0</v>
      </c>
      <c r="T49" s="70"/>
      <c r="U49" s="1"/>
      <c r="V49" s="29"/>
      <c r="W49" s="1"/>
      <c r="X49" s="29"/>
      <c r="Y49" s="1">
        <v>58</v>
      </c>
      <c r="Z49" s="29">
        <v>6</v>
      </c>
      <c r="AA49" s="1"/>
      <c r="AB49" s="29"/>
      <c r="AC49" s="1"/>
      <c r="AD49" s="29"/>
      <c r="AE49" s="1"/>
      <c r="AF49" s="29"/>
      <c r="AG49" s="1"/>
      <c r="AH49" s="29"/>
      <c r="AI49" s="1"/>
      <c r="AJ49" s="29"/>
      <c r="AK49" s="1"/>
      <c r="AL49" s="29"/>
      <c r="AM49" s="1"/>
      <c r="AN49" s="29"/>
      <c r="AO49" s="1"/>
      <c r="AP49" s="29"/>
      <c r="AQ49" s="1"/>
      <c r="AR49" s="29"/>
      <c r="AS49" s="1"/>
      <c r="AT49" s="29"/>
      <c r="AU49" s="1"/>
      <c r="AV49" s="29"/>
      <c r="AW49" s="1"/>
      <c r="AX49" s="29"/>
      <c r="AY49" s="1"/>
      <c r="AZ49" s="29"/>
      <c r="BA49" s="1"/>
      <c r="BB49" s="29"/>
      <c r="BC49" s="1"/>
      <c r="BD49" s="29"/>
      <c r="BE49" s="1"/>
      <c r="BF49" s="29"/>
      <c r="BG49" s="1"/>
      <c r="BH49" s="29"/>
      <c r="BI49" s="1"/>
      <c r="BJ49" s="29"/>
      <c r="BK49" s="1">
        <v>33</v>
      </c>
      <c r="BL49" s="29" t="s">
        <v>180</v>
      </c>
      <c r="BM49" s="1"/>
      <c r="BN49" s="1"/>
      <c r="BO49" s="29"/>
      <c r="BP49" s="1"/>
      <c r="BQ49" s="29"/>
      <c r="BR49" s="33"/>
      <c r="BS49" s="29"/>
      <c r="BT49" s="33"/>
      <c r="BU49" s="29"/>
      <c r="BV49" s="33"/>
    </row>
    <row r="50" spans="1:74" s="60" customFormat="1" x14ac:dyDescent="0.35">
      <c r="A50" s="33" t="s">
        <v>61</v>
      </c>
      <c r="B50" s="1" t="s">
        <v>57</v>
      </c>
      <c r="C50" s="1" t="s">
        <v>250</v>
      </c>
      <c r="D50" s="1" t="s">
        <v>652</v>
      </c>
      <c r="E50" s="1" t="s">
        <v>60</v>
      </c>
      <c r="F50" s="1">
        <v>999907606</v>
      </c>
      <c r="G50" s="1" t="s">
        <v>1115</v>
      </c>
      <c r="H50" s="1" t="s">
        <v>3806</v>
      </c>
      <c r="I50" s="1">
        <f>(M50+R50+L50+O50+Q50+S50)</f>
        <v>90</v>
      </c>
      <c r="J50" s="1"/>
      <c r="K50" s="30"/>
      <c r="L50" s="1">
        <f>SUM(AK50,BP50,BT50)</f>
        <v>0</v>
      </c>
      <c r="M50" s="1">
        <f>SUM(W50,Y50,AA50,AC50,AG50,AE50,AI50,AM50,AO50,AQ50,AS50,AW50,AY50,BA50,BC50,BE50,BG50,AU50)</f>
        <v>90</v>
      </c>
      <c r="N50" s="1">
        <f>COUNT(W50,Y50,AA50,AC50,AE50,AG50,AI50,AM50,AO50,AQ50,AS50,AU50,AW50,AY50,BA50,BC50,BE50,BG50)</f>
        <v>1</v>
      </c>
      <c r="O50" s="1">
        <f>BI50+BK50</f>
        <v>0</v>
      </c>
      <c r="P50" s="1"/>
      <c r="Q50" s="1">
        <f>BN50</f>
        <v>0</v>
      </c>
      <c r="R50" s="1">
        <f>U50+BR50</f>
        <v>0</v>
      </c>
      <c r="S50" s="1">
        <f>BM50+BV50</f>
        <v>0</v>
      </c>
      <c r="T50" s="70"/>
      <c r="U50" s="1"/>
      <c r="V50" s="29"/>
      <c r="W50" s="1"/>
      <c r="X50" s="29"/>
      <c r="Y50" s="1"/>
      <c r="Z50" s="29"/>
      <c r="AA50" s="1"/>
      <c r="AB50" s="29"/>
      <c r="AC50" s="1">
        <v>90</v>
      </c>
      <c r="AD50" s="29">
        <v>2</v>
      </c>
      <c r="AE50" s="1"/>
      <c r="AF50" s="29"/>
      <c r="AG50" s="1"/>
      <c r="AH50" s="29"/>
      <c r="AI50" s="1"/>
      <c r="AJ50" s="29"/>
      <c r="AK50" s="1"/>
      <c r="AL50" s="29"/>
      <c r="AM50" s="1"/>
      <c r="AN50" s="29"/>
      <c r="AO50" s="1"/>
      <c r="AP50" s="29"/>
      <c r="AQ50" s="1"/>
      <c r="AR50" s="29"/>
      <c r="AS50" s="1"/>
      <c r="AT50" s="29"/>
      <c r="AU50" s="1"/>
      <c r="AV50" s="29"/>
      <c r="AW50" s="1"/>
      <c r="AX50" s="29"/>
      <c r="AY50" s="1"/>
      <c r="AZ50" s="29"/>
      <c r="BA50" s="1"/>
      <c r="BB50" s="29"/>
      <c r="BC50" s="1"/>
      <c r="BD50" s="29"/>
      <c r="BE50" s="1"/>
      <c r="BF50" s="29"/>
      <c r="BG50" s="1"/>
      <c r="BH50" s="29"/>
      <c r="BI50" s="1"/>
      <c r="BJ50" s="29"/>
      <c r="BK50" s="1"/>
      <c r="BL50" s="29"/>
      <c r="BM50" s="1"/>
      <c r="BN50" s="1"/>
      <c r="BO50" s="29"/>
      <c r="BP50" s="1"/>
      <c r="BQ50" s="29"/>
      <c r="BR50" s="33"/>
      <c r="BS50" s="29"/>
      <c r="BT50" s="33"/>
      <c r="BU50" s="29"/>
      <c r="BV50" s="33"/>
    </row>
    <row r="51" spans="1:74" s="60" customFormat="1" x14ac:dyDescent="0.35">
      <c r="A51" s="1" t="s">
        <v>61</v>
      </c>
      <c r="B51" s="1" t="s">
        <v>57</v>
      </c>
      <c r="C51" s="33" t="s">
        <v>1091</v>
      </c>
      <c r="D51" s="33" t="s">
        <v>1092</v>
      </c>
      <c r="E51" s="1" t="s">
        <v>60</v>
      </c>
      <c r="F51" s="1">
        <v>999916960</v>
      </c>
      <c r="G51" s="1" t="s">
        <v>3749</v>
      </c>
      <c r="H51" s="1" t="s">
        <v>3807</v>
      </c>
      <c r="I51" s="1">
        <f>(M51+R51+L51+O51+Q51+S51)</f>
        <v>90</v>
      </c>
      <c r="J51" s="33"/>
      <c r="K51" s="30"/>
      <c r="L51" s="1">
        <f>SUM(AK51,BP51,BT51)</f>
        <v>0</v>
      </c>
      <c r="M51" s="1">
        <f>SUM(W51,Y51,AA51,AC51,AG51,AE51,AI51,AM51,AO51,AQ51,AS51,AW51,AY51,BA51,BC51,BE51,BG51,AU51)</f>
        <v>90</v>
      </c>
      <c r="N51" s="1">
        <f>COUNT(W51,Y51,AA51,AC51,AE51,AG51,AI51,AM51,AO51,AQ51,AS51,AU51,AW51,AY51,BA51,BC51,BE51,BG51)</f>
        <v>1</v>
      </c>
      <c r="O51" s="1">
        <f>BI51+BK51</f>
        <v>0</v>
      </c>
      <c r="P51" s="1"/>
      <c r="Q51" s="1">
        <f>BN51</f>
        <v>0</v>
      </c>
      <c r="R51" s="1">
        <f>U51+BR51</f>
        <v>0</v>
      </c>
      <c r="S51" s="1">
        <f>BM51+BV51</f>
        <v>0</v>
      </c>
      <c r="T51" s="70"/>
      <c r="U51" s="1"/>
      <c r="V51" s="29"/>
      <c r="W51" s="1"/>
      <c r="X51" s="29"/>
      <c r="Y51" s="1"/>
      <c r="Z51" s="29"/>
      <c r="AA51" s="1"/>
      <c r="AB51" s="29"/>
      <c r="AC51" s="1"/>
      <c r="AD51" s="29"/>
      <c r="AE51" s="1"/>
      <c r="AF51" s="29"/>
      <c r="AG51" s="1"/>
      <c r="AH51" s="29"/>
      <c r="AI51" s="1"/>
      <c r="AJ51" s="29"/>
      <c r="AK51" s="1"/>
      <c r="AL51" s="29"/>
      <c r="AM51" s="1"/>
      <c r="AN51" s="29"/>
      <c r="AO51" s="1"/>
      <c r="AP51" s="29"/>
      <c r="AQ51" s="1"/>
      <c r="AR51" s="29"/>
      <c r="AS51" s="1"/>
      <c r="AT51" s="29"/>
      <c r="AU51" s="1"/>
      <c r="AV51" s="29"/>
      <c r="AW51" s="1"/>
      <c r="AX51" s="29"/>
      <c r="AY51" s="1"/>
      <c r="AZ51" s="29"/>
      <c r="BA51" s="1"/>
      <c r="BB51" s="29"/>
      <c r="BC51" s="1"/>
      <c r="BD51" s="29"/>
      <c r="BE51" s="1">
        <v>90</v>
      </c>
      <c r="BF51" s="29">
        <v>2</v>
      </c>
      <c r="BG51" s="1"/>
      <c r="BH51" s="29"/>
      <c r="BI51" s="1"/>
      <c r="BJ51" s="29"/>
      <c r="BK51" s="1"/>
      <c r="BL51" s="29"/>
      <c r="BM51" s="1"/>
      <c r="BN51" s="1"/>
      <c r="BO51" s="29"/>
      <c r="BP51" s="1"/>
      <c r="BQ51" s="29"/>
      <c r="BR51" s="33"/>
      <c r="BS51" s="29"/>
      <c r="BT51" s="33"/>
      <c r="BU51" s="29"/>
      <c r="BV51" s="33"/>
    </row>
    <row r="52" spans="1:74" s="60" customFormat="1" x14ac:dyDescent="0.35">
      <c r="A52" s="1" t="s">
        <v>61</v>
      </c>
      <c r="B52" s="1" t="s">
        <v>57</v>
      </c>
      <c r="C52" s="1" t="s">
        <v>1556</v>
      </c>
      <c r="D52" s="1" t="s">
        <v>120</v>
      </c>
      <c r="E52" s="1" t="s">
        <v>60</v>
      </c>
      <c r="F52" s="1">
        <v>999924328</v>
      </c>
      <c r="G52" s="1" t="s">
        <v>3750</v>
      </c>
      <c r="H52" s="1" t="s">
        <v>3808</v>
      </c>
      <c r="I52" s="1">
        <f>(M52+R52+L52+O52+Q52+S52)</f>
        <v>90</v>
      </c>
      <c r="J52" s="1"/>
      <c r="K52" s="30"/>
      <c r="L52" s="1">
        <f>SUM(AK52,BP52,BT52)</f>
        <v>0</v>
      </c>
      <c r="M52" s="1">
        <f>SUM(W52,Y52,AA52,AC52,AG52,AE52,AI52,AM52,AO52,AQ52,AS52,AW52,AY52,BA52,BC52,BE52,BG52,AU52)</f>
        <v>90</v>
      </c>
      <c r="N52" s="1">
        <f>COUNT(W52,Y52,AA52,AC52,AE52,AG52,AI52,AM52,AO52,AQ52,AS52,AU52,AW52,AY52,BA52,BC52,BE52,BG52)</f>
        <v>1</v>
      </c>
      <c r="O52" s="1">
        <f>BI52+BK52</f>
        <v>0</v>
      </c>
      <c r="P52" s="1"/>
      <c r="Q52" s="1">
        <f>BN52</f>
        <v>0</v>
      </c>
      <c r="R52" s="1">
        <f>U52+BR52</f>
        <v>0</v>
      </c>
      <c r="S52" s="1">
        <f>BM52+BV52</f>
        <v>0</v>
      </c>
      <c r="T52" s="70"/>
      <c r="U52" s="1"/>
      <c r="V52" s="29"/>
      <c r="W52" s="1">
        <v>90</v>
      </c>
      <c r="X52" s="29">
        <v>2</v>
      </c>
      <c r="Y52" s="1"/>
      <c r="Z52" s="29"/>
      <c r="AA52" s="1"/>
      <c r="AB52" s="29"/>
      <c r="AC52" s="1"/>
      <c r="AD52" s="29"/>
      <c r="AE52" s="1"/>
      <c r="AF52" s="29"/>
      <c r="AG52" s="1"/>
      <c r="AH52" s="29"/>
      <c r="AI52" s="1"/>
      <c r="AJ52" s="29"/>
      <c r="AK52" s="1"/>
      <c r="AL52" s="29"/>
      <c r="AM52" s="1"/>
      <c r="AN52" s="29"/>
      <c r="AO52" s="1"/>
      <c r="AP52" s="29"/>
      <c r="AQ52" s="1"/>
      <c r="AR52" s="29"/>
      <c r="AS52" s="1"/>
      <c r="AT52" s="29"/>
      <c r="AU52" s="1"/>
      <c r="AV52" s="29"/>
      <c r="AW52" s="1"/>
      <c r="AX52" s="29"/>
      <c r="AY52" s="1"/>
      <c r="AZ52" s="29"/>
      <c r="BA52" s="1"/>
      <c r="BB52" s="29"/>
      <c r="BC52" s="1"/>
      <c r="BD52" s="29"/>
      <c r="BE52" s="1"/>
      <c r="BF52" s="29"/>
      <c r="BG52" s="1"/>
      <c r="BH52" s="29"/>
      <c r="BI52" s="1"/>
      <c r="BJ52" s="29"/>
      <c r="BK52" s="1"/>
      <c r="BL52" s="29"/>
      <c r="BM52" s="1"/>
      <c r="BN52" s="1"/>
      <c r="BO52" s="29"/>
      <c r="BP52" s="1"/>
      <c r="BQ52" s="29"/>
      <c r="BR52" s="33"/>
      <c r="BS52" s="29"/>
      <c r="BT52" s="33"/>
      <c r="BU52" s="29"/>
      <c r="BV52" s="33"/>
    </row>
    <row r="53" spans="1:74" s="60" customFormat="1" x14ac:dyDescent="0.35">
      <c r="A53" s="1" t="s">
        <v>61</v>
      </c>
      <c r="B53" s="1" t="s">
        <v>57</v>
      </c>
      <c r="C53" s="1" t="s">
        <v>2293</v>
      </c>
      <c r="D53" s="1" t="s">
        <v>309</v>
      </c>
      <c r="E53" s="1" t="s">
        <v>60</v>
      </c>
      <c r="F53" s="1">
        <v>999924678</v>
      </c>
      <c r="G53" s="1" t="s">
        <v>77</v>
      </c>
      <c r="H53" s="1" t="s">
        <v>836</v>
      </c>
      <c r="I53" s="1">
        <f>(M53+R53+L53+O53+Q53+S53)</f>
        <v>90</v>
      </c>
      <c r="J53" s="33"/>
      <c r="K53" s="30"/>
      <c r="L53" s="1">
        <f>SUM(AK53,BP53,BT53)</f>
        <v>52</v>
      </c>
      <c r="M53" s="1">
        <f>SUM(W53,Y53,AA53,AC53,AG53,AE53,AI53,AM53,AO53,AQ53,AS53,AW53,AY53,BA53,BC53,BE53,BG53,AU53)</f>
        <v>38</v>
      </c>
      <c r="N53" s="1">
        <f>COUNT(W53,Y53,AA53,AC53,AE53,AG53,AI53,AM53,AO53,AQ53,AS53,AU53,AW53,AY53,BA53,BC53,BE53,BG53)</f>
        <v>1</v>
      </c>
      <c r="O53" s="1">
        <f>BI53+BK53</f>
        <v>0</v>
      </c>
      <c r="P53" s="1"/>
      <c r="Q53" s="1">
        <f>BN53</f>
        <v>0</v>
      </c>
      <c r="R53" s="1">
        <f>U53+BR53</f>
        <v>0</v>
      </c>
      <c r="S53" s="1">
        <f>BM53+BV53</f>
        <v>0</v>
      </c>
      <c r="T53" s="70"/>
      <c r="U53" s="1"/>
      <c r="V53" s="29"/>
      <c r="W53" s="1"/>
      <c r="X53" s="29"/>
      <c r="Y53" s="1"/>
      <c r="Z53" s="29"/>
      <c r="AA53" s="1"/>
      <c r="AB53" s="29"/>
      <c r="AC53" s="1"/>
      <c r="AD53" s="29"/>
      <c r="AE53" s="1"/>
      <c r="AF53" s="29"/>
      <c r="AG53" s="1"/>
      <c r="AH53" s="29"/>
      <c r="AI53" s="1">
        <v>38</v>
      </c>
      <c r="AJ53" s="29" t="s">
        <v>101</v>
      </c>
      <c r="AK53" s="1"/>
      <c r="AL53" s="29"/>
      <c r="AM53" s="1"/>
      <c r="AN53" s="29"/>
      <c r="AO53" s="1"/>
      <c r="AP53" s="29"/>
      <c r="AQ53" s="1"/>
      <c r="AR53" s="29"/>
      <c r="AS53" s="1"/>
      <c r="AT53" s="29"/>
      <c r="AU53" s="1"/>
      <c r="AV53" s="29"/>
      <c r="AW53" s="1"/>
      <c r="AX53" s="29"/>
      <c r="AY53" s="1"/>
      <c r="AZ53" s="29"/>
      <c r="BA53" s="1"/>
      <c r="BB53" s="29"/>
      <c r="BC53" s="1"/>
      <c r="BD53" s="29"/>
      <c r="BE53" s="1"/>
      <c r="BF53" s="29"/>
      <c r="BG53" s="1"/>
      <c r="BH53" s="29"/>
      <c r="BI53" s="1"/>
      <c r="BJ53" s="29"/>
      <c r="BK53" s="1"/>
      <c r="BL53" s="29"/>
      <c r="BM53" s="1"/>
      <c r="BN53" s="1"/>
      <c r="BO53" s="29"/>
      <c r="BP53" s="1"/>
      <c r="BQ53" s="29"/>
      <c r="BR53" s="33"/>
      <c r="BS53" s="29"/>
      <c r="BT53" s="33">
        <v>52</v>
      </c>
      <c r="BU53" s="29">
        <v>5</v>
      </c>
      <c r="BV53" s="33"/>
    </row>
    <row r="54" spans="1:74" s="60" customFormat="1" x14ac:dyDescent="0.35">
      <c r="A54" s="1" t="s">
        <v>61</v>
      </c>
      <c r="B54" s="1" t="s">
        <v>57</v>
      </c>
      <c r="C54" s="33" t="s">
        <v>2296</v>
      </c>
      <c r="D54" s="33" t="s">
        <v>2297</v>
      </c>
      <c r="E54" s="33" t="s">
        <v>60</v>
      </c>
      <c r="F54" s="1">
        <v>999924701</v>
      </c>
      <c r="G54" s="1" t="s">
        <v>3751</v>
      </c>
      <c r="H54" s="1" t="s">
        <v>3809</v>
      </c>
      <c r="I54" s="1">
        <f>(M54+R54+L54+O54+Q54+S54)</f>
        <v>83</v>
      </c>
      <c r="J54" s="1"/>
      <c r="K54" s="30"/>
      <c r="L54" s="1">
        <f>SUM(AK54,BP54,BT54)</f>
        <v>0</v>
      </c>
      <c r="M54" s="1">
        <f>SUM(W54,Y54,AA54,AC54,AG54,AE54,AI54,AM54,AO54,AQ54,AS54,AW54,AY54,BA54,BC54,BE54,BG54,AU54)</f>
        <v>45</v>
      </c>
      <c r="N54" s="1">
        <f>COUNT(W54,Y54,AA54,AC54,AE54,AG54,AI54,AM54,AO54,AQ54,AS54,AU54,AW54,AY54,BA54,BC54,BE54,BG54)</f>
        <v>1</v>
      </c>
      <c r="O54" s="1">
        <f>BI54+BK54</f>
        <v>0</v>
      </c>
      <c r="P54" s="1"/>
      <c r="Q54" s="1">
        <f>BN54</f>
        <v>38</v>
      </c>
      <c r="R54" s="1">
        <f>U54+BR54</f>
        <v>0</v>
      </c>
      <c r="S54" s="1">
        <f>BM54+BV54</f>
        <v>0</v>
      </c>
      <c r="T54" s="70"/>
      <c r="U54" s="1"/>
      <c r="V54" s="29"/>
      <c r="W54" s="1"/>
      <c r="X54" s="29"/>
      <c r="Y54" s="1"/>
      <c r="Z54" s="29"/>
      <c r="AA54" s="1"/>
      <c r="AB54" s="29"/>
      <c r="AC54" s="1"/>
      <c r="AD54" s="29"/>
      <c r="AE54" s="1"/>
      <c r="AF54" s="29"/>
      <c r="AG54" s="1"/>
      <c r="AH54" s="29"/>
      <c r="AI54" s="1"/>
      <c r="AJ54" s="29"/>
      <c r="AK54" s="1"/>
      <c r="AL54" s="29"/>
      <c r="AM54" s="1"/>
      <c r="AN54" s="29"/>
      <c r="AO54" s="1"/>
      <c r="AP54" s="29"/>
      <c r="AQ54" s="1">
        <v>45</v>
      </c>
      <c r="AR54" s="29">
        <v>2</v>
      </c>
      <c r="AS54" s="1"/>
      <c r="AT54" s="29"/>
      <c r="AU54" s="1"/>
      <c r="AV54" s="29"/>
      <c r="AW54" s="1"/>
      <c r="AX54" s="29"/>
      <c r="AY54" s="1"/>
      <c r="AZ54" s="29"/>
      <c r="BA54" s="1"/>
      <c r="BB54" s="29"/>
      <c r="BC54" s="1"/>
      <c r="BD54" s="29"/>
      <c r="BE54" s="1"/>
      <c r="BF54" s="29"/>
      <c r="BG54" s="1"/>
      <c r="BH54" s="29"/>
      <c r="BI54" s="1"/>
      <c r="BJ54" s="29"/>
      <c r="BK54" s="1"/>
      <c r="BL54" s="29"/>
      <c r="BM54" s="1"/>
      <c r="BN54" s="1">
        <v>38</v>
      </c>
      <c r="BO54" s="29" t="s">
        <v>180</v>
      </c>
      <c r="BP54" s="1"/>
      <c r="BQ54" s="29"/>
      <c r="BR54" s="33"/>
      <c r="BS54" s="29"/>
      <c r="BT54" s="33"/>
      <c r="BU54" s="29"/>
      <c r="BV54" s="33"/>
    </row>
    <row r="55" spans="1:74" s="60" customFormat="1" x14ac:dyDescent="0.35">
      <c r="A55" s="34" t="s">
        <v>61</v>
      </c>
      <c r="B55" s="34" t="s">
        <v>57</v>
      </c>
      <c r="C55" s="34" t="s">
        <v>3246</v>
      </c>
      <c r="D55" s="34" t="s">
        <v>311</v>
      </c>
      <c r="E55" s="34" t="s">
        <v>60</v>
      </c>
      <c r="F55" s="1">
        <v>999927138</v>
      </c>
      <c r="G55" s="1" t="s">
        <v>3742</v>
      </c>
      <c r="H55" s="1" t="s">
        <v>3803</v>
      </c>
      <c r="I55" s="1">
        <f>(M55+R55+L55+O55+Q55+S55)</f>
        <v>83</v>
      </c>
      <c r="J55" s="1"/>
      <c r="K55" s="30"/>
      <c r="L55" s="1">
        <f>SUM(AK55,BP55,BT55)</f>
        <v>0</v>
      </c>
      <c r="M55" s="1">
        <f>SUM(W55,Y55,AA55,AC55,AG55,AE55,AI55,AM55,AO55,AQ55,AS55,AW55,AY55,BA55,BC55,BE55,BG55,AU55)</f>
        <v>83</v>
      </c>
      <c r="N55" s="1">
        <f>COUNT(W55,Y55,AA55,AC55,AE55,AG55,AI55,AM55,AO55,AQ55,AS55,AU55,AW55,AY55,BA55,BC55,BE55,BG55)</f>
        <v>2</v>
      </c>
      <c r="O55" s="1">
        <f>BI55+BK55</f>
        <v>0</v>
      </c>
      <c r="P55" s="1"/>
      <c r="Q55" s="1">
        <f>BN55</f>
        <v>0</v>
      </c>
      <c r="R55" s="1">
        <f>U55+BR55</f>
        <v>0</v>
      </c>
      <c r="S55" s="1">
        <f>BM55+BV55</f>
        <v>0</v>
      </c>
      <c r="T55" s="70"/>
      <c r="U55" s="1"/>
      <c r="V55" s="29"/>
      <c r="W55" s="1"/>
      <c r="X55" s="29"/>
      <c r="Y55" s="1"/>
      <c r="Z55" s="29"/>
      <c r="AA55" s="1"/>
      <c r="AB55" s="29"/>
      <c r="AC55" s="1"/>
      <c r="AD55" s="29"/>
      <c r="AE55" s="1"/>
      <c r="AF55" s="29"/>
      <c r="AG55" s="1"/>
      <c r="AH55" s="29"/>
      <c r="AI55" s="1"/>
      <c r="AJ55" s="29"/>
      <c r="AK55" s="1"/>
      <c r="AL55" s="29"/>
      <c r="AM55" s="1"/>
      <c r="AN55" s="29"/>
      <c r="AO55" s="1"/>
      <c r="AP55" s="29"/>
      <c r="AQ55" s="1"/>
      <c r="AR55" s="29"/>
      <c r="AS55" s="1"/>
      <c r="AT55" s="29"/>
      <c r="AU55" s="1">
        <v>38</v>
      </c>
      <c r="AV55" s="29"/>
      <c r="AW55" s="1"/>
      <c r="AX55" s="29"/>
      <c r="AY55" s="1"/>
      <c r="AZ55" s="29"/>
      <c r="BA55" s="1"/>
      <c r="BB55" s="29"/>
      <c r="BC55" s="1"/>
      <c r="BD55" s="29"/>
      <c r="BE55" s="1"/>
      <c r="BF55" s="29"/>
      <c r="BG55" s="1">
        <v>45</v>
      </c>
      <c r="BH55" s="29">
        <v>2</v>
      </c>
      <c r="BI55" s="1"/>
      <c r="BJ55" s="29"/>
      <c r="BK55" s="1"/>
      <c r="BL55" s="29"/>
      <c r="BM55" s="1"/>
      <c r="BN55" s="1"/>
      <c r="BO55" s="29"/>
      <c r="BP55" s="1"/>
      <c r="BQ55" s="29"/>
      <c r="BR55" s="33"/>
      <c r="BS55" s="29"/>
      <c r="BT55" s="33"/>
      <c r="BU55" s="29"/>
      <c r="BV55" s="33"/>
    </row>
    <row r="56" spans="1:74" s="60" customFormat="1" x14ac:dyDescent="0.35">
      <c r="A56" s="34" t="s">
        <v>61</v>
      </c>
      <c r="B56" s="34" t="s">
        <v>57</v>
      </c>
      <c r="C56" s="34" t="s">
        <v>3528</v>
      </c>
      <c r="D56" s="34" t="s">
        <v>3525</v>
      </c>
      <c r="E56" s="34" t="s">
        <v>60</v>
      </c>
      <c r="F56" s="1">
        <v>999927905</v>
      </c>
      <c r="G56" s="1" t="s">
        <v>3742</v>
      </c>
      <c r="H56" s="1" t="s">
        <v>3810</v>
      </c>
      <c r="I56" s="1">
        <f>(M56+R56+L56+O56+Q56+S56)</f>
        <v>83</v>
      </c>
      <c r="J56" s="1"/>
      <c r="K56" s="30"/>
      <c r="L56" s="1">
        <f>SUM(AK56,BP56,BT56)</f>
        <v>0</v>
      </c>
      <c r="M56" s="1">
        <f>SUM(W56,Y56,AA56,AC56,AG56,AE56,AI56,AM56,AO56,AQ56,AS56,AW56,AY56,BA56,BC56,BE56,BG56,AU56)</f>
        <v>83</v>
      </c>
      <c r="N56" s="1">
        <f>COUNT(W56,Y56,AA56,AC56,AE56,AG56,AI56,AM56,AO56,AQ56,AS56,AU56,AW56,AY56,BA56,BC56,BE56,BG56)</f>
        <v>2</v>
      </c>
      <c r="O56" s="1">
        <f>BI56+BK56</f>
        <v>0</v>
      </c>
      <c r="P56" s="1"/>
      <c r="Q56" s="1">
        <f>BN56</f>
        <v>0</v>
      </c>
      <c r="R56" s="1">
        <f>U56+BR56</f>
        <v>0</v>
      </c>
      <c r="S56" s="1">
        <f>BM56+BV56</f>
        <v>0</v>
      </c>
      <c r="T56" s="70"/>
      <c r="U56" s="1"/>
      <c r="V56" s="29"/>
      <c r="W56" s="1"/>
      <c r="X56" s="29"/>
      <c r="Y56" s="1"/>
      <c r="Z56" s="29"/>
      <c r="AA56" s="1"/>
      <c r="AB56" s="29"/>
      <c r="AC56" s="1"/>
      <c r="AD56" s="29"/>
      <c r="AE56" s="1"/>
      <c r="AF56" s="29"/>
      <c r="AG56" s="1"/>
      <c r="AH56" s="29"/>
      <c r="AI56" s="1"/>
      <c r="AJ56" s="29"/>
      <c r="AK56" s="1"/>
      <c r="AL56" s="29"/>
      <c r="AM56" s="1"/>
      <c r="AN56" s="29"/>
      <c r="AO56" s="1"/>
      <c r="AP56" s="29"/>
      <c r="AQ56" s="1"/>
      <c r="AR56" s="29"/>
      <c r="AS56" s="1"/>
      <c r="AT56" s="29"/>
      <c r="AU56" s="1">
        <v>38</v>
      </c>
      <c r="AV56" s="29"/>
      <c r="AW56" s="1"/>
      <c r="AX56" s="29"/>
      <c r="AY56" s="1"/>
      <c r="AZ56" s="29"/>
      <c r="BA56" s="1"/>
      <c r="BB56" s="29"/>
      <c r="BC56" s="1"/>
      <c r="BD56" s="29"/>
      <c r="BE56" s="1"/>
      <c r="BF56" s="29"/>
      <c r="BG56" s="1">
        <v>45</v>
      </c>
      <c r="BH56" s="29">
        <v>2</v>
      </c>
      <c r="BI56" s="1"/>
      <c r="BJ56" s="29"/>
      <c r="BK56" s="1"/>
      <c r="BL56" s="29"/>
      <c r="BM56" s="1"/>
      <c r="BN56" s="1"/>
      <c r="BO56" s="29"/>
      <c r="BP56" s="1"/>
      <c r="BQ56" s="29"/>
      <c r="BR56" s="33"/>
      <c r="BS56" s="29"/>
      <c r="BT56" s="33"/>
      <c r="BU56" s="29"/>
      <c r="BV56" s="33"/>
    </row>
    <row r="57" spans="1:74" s="60" customFormat="1" x14ac:dyDescent="0.35">
      <c r="A57" s="1" t="s">
        <v>61</v>
      </c>
      <c r="B57" s="1" t="s">
        <v>57</v>
      </c>
      <c r="C57" s="33" t="s">
        <v>813</v>
      </c>
      <c r="D57" s="33" t="s">
        <v>215</v>
      </c>
      <c r="E57" s="33" t="s">
        <v>60</v>
      </c>
      <c r="F57" s="1">
        <v>999923167</v>
      </c>
      <c r="G57" s="1">
        <v>0</v>
      </c>
      <c r="H57" s="1" t="s">
        <v>1066</v>
      </c>
      <c r="I57" s="1">
        <f>(M57+R57+L57+O57+Q57+S57)</f>
        <v>82.55</v>
      </c>
      <c r="J57" s="33"/>
      <c r="K57" s="30"/>
      <c r="L57" s="1">
        <f>SUM(AK57,BP57,BT57)</f>
        <v>0</v>
      </c>
      <c r="M57" s="1">
        <f>SUM(W57,Y57,AA57,AC57,AG57,AE57,AI57,AM57,AO57,AQ57,AS57,AW57,AY57,BA57,BC57,BE57,BG57,AU57)</f>
        <v>28.8</v>
      </c>
      <c r="N57" s="1">
        <f>COUNT(W57,Y57,AA57,AC57,AE57,AG57,AI57,AM57,AO57,AQ57,AS57,AU57,AW57,AY57,BA57,BC57,BE57,BG57)</f>
        <v>2</v>
      </c>
      <c r="O57" s="1">
        <f>BI57+BK57</f>
        <v>15.75</v>
      </c>
      <c r="P57" s="1"/>
      <c r="Q57" s="1">
        <f>BN57</f>
        <v>38</v>
      </c>
      <c r="R57" s="1">
        <f>U57+BR57</f>
        <v>0</v>
      </c>
      <c r="S57" s="1">
        <f>BM57+BV57</f>
        <v>0</v>
      </c>
      <c r="T57" s="70"/>
      <c r="U57" s="1"/>
      <c r="V57" s="29"/>
      <c r="W57" s="1">
        <v>14.4</v>
      </c>
      <c r="X57" s="29">
        <v>1</v>
      </c>
      <c r="Y57" s="1"/>
      <c r="Z57" s="29"/>
      <c r="AA57" s="1"/>
      <c r="AB57" s="29"/>
      <c r="AC57" s="1"/>
      <c r="AD57" s="29"/>
      <c r="AE57" s="1"/>
      <c r="AF57" s="29"/>
      <c r="AG57" s="1"/>
      <c r="AH57" s="29"/>
      <c r="AI57" s="1"/>
      <c r="AJ57" s="29"/>
      <c r="AK57" s="1"/>
      <c r="AL57" s="29"/>
      <c r="AM57" s="1"/>
      <c r="AN57" s="29"/>
      <c r="AO57" s="1"/>
      <c r="AP57" s="29"/>
      <c r="AQ57" s="1">
        <v>14.4</v>
      </c>
      <c r="AR57" s="29">
        <v>1</v>
      </c>
      <c r="AS57" s="1"/>
      <c r="AT57" s="29"/>
      <c r="AU57" s="1"/>
      <c r="AV57" s="29"/>
      <c r="AW57" s="1"/>
      <c r="AX57" s="29"/>
      <c r="AY57" s="1"/>
      <c r="AZ57" s="29"/>
      <c r="BA57" s="1"/>
      <c r="BB57" s="29"/>
      <c r="BC57" s="1"/>
      <c r="BD57" s="29"/>
      <c r="BE57" s="1"/>
      <c r="BF57" s="29"/>
      <c r="BG57" s="1"/>
      <c r="BH57" s="29"/>
      <c r="BI57" s="1">
        <v>15.75</v>
      </c>
      <c r="BJ57" s="29">
        <v>2</v>
      </c>
      <c r="BK57" s="1"/>
      <c r="BL57" s="29"/>
      <c r="BM57" s="1"/>
      <c r="BN57" s="1">
        <v>38</v>
      </c>
      <c r="BO57" s="29" t="s">
        <v>180</v>
      </c>
      <c r="BP57" s="1"/>
      <c r="BQ57" s="29"/>
      <c r="BR57" s="33"/>
      <c r="BS57" s="29"/>
      <c r="BT57" s="33"/>
      <c r="BU57" s="29"/>
      <c r="BV57" s="33"/>
    </row>
    <row r="58" spans="1:74" s="60" customFormat="1" x14ac:dyDescent="0.35">
      <c r="A58" s="1" t="s">
        <v>61</v>
      </c>
      <c r="B58" s="33" t="s">
        <v>57</v>
      </c>
      <c r="C58" s="33" t="s">
        <v>972</v>
      </c>
      <c r="D58" s="33" t="s">
        <v>92</v>
      </c>
      <c r="E58" s="33" t="s">
        <v>60</v>
      </c>
      <c r="F58" s="1">
        <v>999914992</v>
      </c>
      <c r="G58" s="1" t="s">
        <v>77</v>
      </c>
      <c r="H58" s="1">
        <v>0</v>
      </c>
      <c r="I58" s="1">
        <f>(M58+R58+L58+O58+Q58+S58)</f>
        <v>82</v>
      </c>
      <c r="J58" s="33"/>
      <c r="K58" s="30"/>
      <c r="L58" s="1">
        <f>SUM(AK58,BP58,BT58)</f>
        <v>0</v>
      </c>
      <c r="M58" s="1">
        <f>SUM(W58,Y58,AA58,AC58,AG58,AE58,AI58,AM58,AO58,AQ58,AS58,AW58,AY58,BA58,BC58,BE58,BG58,AU58)</f>
        <v>0</v>
      </c>
      <c r="N58" s="1">
        <f>COUNT(W58,Y58,AA58,AC58,AE58,AG58,AI58,AM58,AO58,AQ58,AS58,AU58,AW58,AY58,BA58,BC58,BE58,BG58)</f>
        <v>0</v>
      </c>
      <c r="O58" s="1">
        <f>BI58+BK58</f>
        <v>44</v>
      </c>
      <c r="P58" s="1"/>
      <c r="Q58" s="1">
        <f>BN58</f>
        <v>38</v>
      </c>
      <c r="R58" s="1">
        <f>U58+BR58</f>
        <v>0</v>
      </c>
      <c r="S58" s="1">
        <f>BM58+BV58</f>
        <v>0</v>
      </c>
      <c r="T58" s="70"/>
      <c r="U58" s="1"/>
      <c r="V58" s="29"/>
      <c r="W58" s="1"/>
      <c r="X58" s="29"/>
      <c r="Y58" s="1"/>
      <c r="Z58" s="29"/>
      <c r="AA58" s="1"/>
      <c r="AB58" s="29"/>
      <c r="AC58" s="1"/>
      <c r="AD58" s="29"/>
      <c r="AE58" s="1"/>
      <c r="AF58" s="29"/>
      <c r="AG58" s="1"/>
      <c r="AH58" s="29"/>
      <c r="AI58" s="1"/>
      <c r="AJ58" s="29"/>
      <c r="AK58" s="1"/>
      <c r="AL58" s="29"/>
      <c r="AM58" s="1"/>
      <c r="AN58" s="29"/>
      <c r="AO58" s="1"/>
      <c r="AP58" s="29"/>
      <c r="AQ58" s="1"/>
      <c r="AR58" s="29"/>
      <c r="AS58" s="1"/>
      <c r="AT58" s="29"/>
      <c r="AU58" s="1"/>
      <c r="AV58" s="29"/>
      <c r="AW58" s="1"/>
      <c r="AX58" s="29"/>
      <c r="AY58" s="1"/>
      <c r="AZ58" s="29"/>
      <c r="BA58" s="1"/>
      <c r="BB58" s="29"/>
      <c r="BC58" s="1"/>
      <c r="BD58" s="29"/>
      <c r="BE58" s="1"/>
      <c r="BF58" s="29"/>
      <c r="BG58" s="1"/>
      <c r="BH58" s="29"/>
      <c r="BI58" s="1">
        <v>44</v>
      </c>
      <c r="BJ58" s="29" t="s">
        <v>101</v>
      </c>
      <c r="BK58" s="1"/>
      <c r="BL58" s="29"/>
      <c r="BM58" s="1"/>
      <c r="BN58" s="1">
        <v>38</v>
      </c>
      <c r="BO58" s="29" t="s">
        <v>180</v>
      </c>
      <c r="BP58" s="1"/>
      <c r="BQ58" s="29"/>
      <c r="BR58" s="33"/>
      <c r="BS58" s="29"/>
      <c r="BT58" s="33"/>
      <c r="BU58" s="29"/>
      <c r="BV58" s="33"/>
    </row>
    <row r="59" spans="1:74" s="60" customFormat="1" x14ac:dyDescent="0.35">
      <c r="A59" s="34" t="s">
        <v>61</v>
      </c>
      <c r="B59" s="34" t="s">
        <v>57</v>
      </c>
      <c r="C59" s="34" t="s">
        <v>3299</v>
      </c>
      <c r="D59" s="34" t="s">
        <v>3300</v>
      </c>
      <c r="E59" s="34" t="s">
        <v>60</v>
      </c>
      <c r="F59" s="1">
        <v>999927283</v>
      </c>
      <c r="G59" s="1" t="s">
        <v>3742</v>
      </c>
      <c r="H59" s="1" t="s">
        <v>3787</v>
      </c>
      <c r="I59" s="1">
        <f>(M59+R59+L59+O59+Q59+S59)</f>
        <v>81</v>
      </c>
      <c r="J59" s="1"/>
      <c r="K59" s="30"/>
      <c r="L59" s="1">
        <f>SUM(AK59,BP59,BT59)</f>
        <v>0</v>
      </c>
      <c r="M59" s="1">
        <f>SUM(W59,Y59,AA59,AC59,AG59,AE59,AI59,AM59,AO59,AQ59,AS59,AW59,AY59,BA59,BC59,BE59,BG59,AU59)</f>
        <v>81</v>
      </c>
      <c r="N59" s="1">
        <f>COUNT(W59,Y59,AA59,AC59,AE59,AG59,AI59,AM59,AO59,AQ59,AS59,AU59,AW59,AY59,BA59,BC59,BE59,BG59)</f>
        <v>2</v>
      </c>
      <c r="O59" s="1">
        <f>BI59+BK59</f>
        <v>0</v>
      </c>
      <c r="P59" s="1"/>
      <c r="Q59" s="1">
        <f>BN59</f>
        <v>0</v>
      </c>
      <c r="R59" s="1">
        <f>U59+BR59</f>
        <v>0</v>
      </c>
      <c r="S59" s="1">
        <f>BM59+BV59</f>
        <v>0</v>
      </c>
      <c r="T59" s="70"/>
      <c r="U59" s="1"/>
      <c r="V59" s="29"/>
      <c r="W59" s="1"/>
      <c r="X59" s="29"/>
      <c r="Y59" s="1"/>
      <c r="Z59" s="29"/>
      <c r="AA59" s="1"/>
      <c r="AB59" s="29"/>
      <c r="AC59" s="1"/>
      <c r="AD59" s="29"/>
      <c r="AE59" s="1"/>
      <c r="AF59" s="29"/>
      <c r="AG59" s="1"/>
      <c r="AH59" s="29"/>
      <c r="AI59" s="1"/>
      <c r="AJ59" s="29"/>
      <c r="AK59" s="1"/>
      <c r="AL59" s="29"/>
      <c r="AM59" s="1"/>
      <c r="AN59" s="29"/>
      <c r="AO59" s="1"/>
      <c r="AP59" s="29"/>
      <c r="AQ59" s="1"/>
      <c r="AR59" s="29"/>
      <c r="AS59" s="1"/>
      <c r="AT59" s="29"/>
      <c r="AU59" s="1">
        <v>51</v>
      </c>
      <c r="AV59" s="29"/>
      <c r="AW59" s="1"/>
      <c r="AX59" s="29"/>
      <c r="AY59" s="1"/>
      <c r="AZ59" s="29"/>
      <c r="BA59" s="1"/>
      <c r="BB59" s="29"/>
      <c r="BC59" s="1"/>
      <c r="BD59" s="29"/>
      <c r="BE59" s="1"/>
      <c r="BF59" s="29"/>
      <c r="BG59" s="1">
        <v>30</v>
      </c>
      <c r="BH59" s="29">
        <v>1</v>
      </c>
      <c r="BI59" s="1"/>
      <c r="BJ59" s="29"/>
      <c r="BK59" s="1"/>
      <c r="BL59" s="29"/>
      <c r="BM59" s="1"/>
      <c r="BN59" s="1"/>
      <c r="BO59" s="29"/>
      <c r="BP59" s="1"/>
      <c r="BQ59" s="29"/>
      <c r="BR59" s="33"/>
      <c r="BS59" s="29"/>
      <c r="BT59" s="33"/>
      <c r="BU59" s="29"/>
      <c r="BV59" s="33"/>
    </row>
    <row r="60" spans="1:74" s="60" customFormat="1" x14ac:dyDescent="0.35">
      <c r="A60" s="1" t="s">
        <v>61</v>
      </c>
      <c r="B60" s="1" t="s">
        <v>57</v>
      </c>
      <c r="C60" s="1" t="s">
        <v>983</v>
      </c>
      <c r="D60" s="1" t="s">
        <v>164</v>
      </c>
      <c r="E60" s="1" t="s">
        <v>60</v>
      </c>
      <c r="F60" s="1">
        <v>999915401</v>
      </c>
      <c r="G60" s="1" t="s">
        <v>77</v>
      </c>
      <c r="H60" s="1">
        <v>0</v>
      </c>
      <c r="I60" s="1">
        <f>(M60+R60+L60+O60+Q60+S60)</f>
        <v>79</v>
      </c>
      <c r="J60" s="1"/>
      <c r="K60" s="30"/>
      <c r="L60" s="1">
        <f>SUM(AK60,BP60,BT60)</f>
        <v>0</v>
      </c>
      <c r="M60" s="1">
        <f>SUM(W60,Y60,AA60,AC60,AG60,AE60,AI60,AM60,AO60,AQ60,AS60,AW60,AY60,BA60,BC60,BE60,BG60,AU60)</f>
        <v>0</v>
      </c>
      <c r="N60" s="1">
        <f>COUNT(W60,Y60,AA60,AC60,AE60,AG60,AI60,AM60,AO60,AQ60,AS60,AU60,AW60,AY60,BA60,BC60,BE60,BG60)</f>
        <v>0</v>
      </c>
      <c r="O60" s="1">
        <f>BI60+BK60</f>
        <v>79</v>
      </c>
      <c r="P60" s="1"/>
      <c r="Q60" s="1">
        <f>BN60</f>
        <v>0</v>
      </c>
      <c r="R60" s="1">
        <f>U60+BR60</f>
        <v>0</v>
      </c>
      <c r="S60" s="1">
        <f>BM60+BV60</f>
        <v>0</v>
      </c>
      <c r="T60" s="70"/>
      <c r="U60" s="1"/>
      <c r="V60" s="29"/>
      <c r="W60" s="1"/>
      <c r="X60" s="29"/>
      <c r="Y60" s="1"/>
      <c r="Z60" s="29"/>
      <c r="AA60" s="1"/>
      <c r="AB60" s="29"/>
      <c r="AC60" s="1"/>
      <c r="AD60" s="29"/>
      <c r="AE60" s="1"/>
      <c r="AF60" s="30"/>
      <c r="AG60" s="1"/>
      <c r="AH60" s="29"/>
      <c r="AI60" s="1"/>
      <c r="AJ60" s="30"/>
      <c r="AK60" s="1"/>
      <c r="AL60" s="30"/>
      <c r="AM60" s="1"/>
      <c r="AN60" s="30"/>
      <c r="AO60" s="1"/>
      <c r="AP60" s="30"/>
      <c r="AQ60" s="1"/>
      <c r="AR60" s="30"/>
      <c r="AS60" s="1"/>
      <c r="AT60" s="30"/>
      <c r="AU60" s="1"/>
      <c r="AV60" s="29"/>
      <c r="AW60" s="1"/>
      <c r="AX60" s="30"/>
      <c r="AY60" s="1"/>
      <c r="AZ60" s="30"/>
      <c r="BA60" s="1"/>
      <c r="BB60" s="30"/>
      <c r="BC60" s="1"/>
      <c r="BD60" s="30"/>
      <c r="BE60" s="1"/>
      <c r="BF60" s="30"/>
      <c r="BG60" s="1"/>
      <c r="BH60" s="30"/>
      <c r="BI60" s="1">
        <v>79</v>
      </c>
      <c r="BJ60" s="29">
        <v>3</v>
      </c>
      <c r="BK60" s="1"/>
      <c r="BL60" s="29"/>
      <c r="BM60" s="1"/>
      <c r="BN60" s="1"/>
      <c r="BO60" s="29"/>
      <c r="BP60" s="1"/>
      <c r="BQ60" s="29"/>
      <c r="BR60" s="33"/>
      <c r="BS60" s="29"/>
      <c r="BT60" s="33"/>
      <c r="BU60" s="29"/>
      <c r="BV60" s="33"/>
    </row>
    <row r="61" spans="1:74" s="60" customFormat="1" x14ac:dyDescent="0.35">
      <c r="A61" s="34" t="s">
        <v>61</v>
      </c>
      <c r="B61" s="34" t="s">
        <v>57</v>
      </c>
      <c r="C61" s="34" t="s">
        <v>1356</v>
      </c>
      <c r="D61" s="34" t="s">
        <v>1872</v>
      </c>
      <c r="E61" s="34" t="s">
        <v>60</v>
      </c>
      <c r="F61" s="1">
        <v>999927366</v>
      </c>
      <c r="G61" s="1" t="s">
        <v>3742</v>
      </c>
      <c r="H61" s="1" t="s">
        <v>3787</v>
      </c>
      <c r="I61" s="1">
        <f>(M61+R61+L61+O61+Q61+S61)</f>
        <v>72</v>
      </c>
      <c r="J61" s="1"/>
      <c r="K61" s="30"/>
      <c r="L61" s="1">
        <f>SUM(AK61,BP61,BT61)</f>
        <v>0</v>
      </c>
      <c r="M61" s="1">
        <f>SUM(W61,Y61,AA61,AC61,AG61,AE61,AI61,AM61,AO61,AQ61,AS61,AW61,AY61,BA61,BC61,BE61,BG61,AU61)</f>
        <v>72</v>
      </c>
      <c r="N61" s="1">
        <f>COUNT(W61,Y61,AA61,AC61,AE61,AG61,AI61,AM61,AO61,AQ61,AS61,AU61,AW61,AY61,BA61,BC61,BE61,BG61)</f>
        <v>2</v>
      </c>
      <c r="O61" s="1">
        <f>BI61+BK61</f>
        <v>0</v>
      </c>
      <c r="P61" s="1"/>
      <c r="Q61" s="1">
        <f>BN61</f>
        <v>0</v>
      </c>
      <c r="R61" s="1">
        <f>U61+BR61</f>
        <v>0</v>
      </c>
      <c r="S61" s="1">
        <f>BM61+BV61</f>
        <v>0</v>
      </c>
      <c r="T61" s="70"/>
      <c r="U61" s="1"/>
      <c r="V61" s="29"/>
      <c r="W61" s="1"/>
      <c r="X61" s="29"/>
      <c r="Y61" s="1"/>
      <c r="Z61" s="29"/>
      <c r="AA61" s="1"/>
      <c r="AB61" s="29"/>
      <c r="AC61" s="1"/>
      <c r="AD61" s="29"/>
      <c r="AE61" s="1"/>
      <c r="AF61" s="29"/>
      <c r="AG61" s="1"/>
      <c r="AH61" s="29"/>
      <c r="AI61" s="1"/>
      <c r="AJ61" s="29"/>
      <c r="AK61" s="1"/>
      <c r="AL61" s="29"/>
      <c r="AM61" s="1"/>
      <c r="AN61" s="29"/>
      <c r="AO61" s="1"/>
      <c r="AP61" s="29"/>
      <c r="AQ61" s="1"/>
      <c r="AR61" s="29"/>
      <c r="AS61" s="1"/>
      <c r="AT61" s="29"/>
      <c r="AU61" s="1">
        <v>38</v>
      </c>
      <c r="AV61" s="29"/>
      <c r="AW61" s="1"/>
      <c r="AX61" s="29"/>
      <c r="AY61" s="1"/>
      <c r="AZ61" s="29"/>
      <c r="BA61" s="1"/>
      <c r="BB61" s="29"/>
      <c r="BC61" s="1"/>
      <c r="BD61" s="29"/>
      <c r="BE61" s="1"/>
      <c r="BF61" s="29"/>
      <c r="BG61" s="1">
        <v>34</v>
      </c>
      <c r="BH61" s="29">
        <v>3</v>
      </c>
      <c r="BI61" s="1"/>
      <c r="BJ61" s="29"/>
      <c r="BK61" s="1"/>
      <c r="BL61" s="29"/>
      <c r="BM61" s="1"/>
      <c r="BN61" s="1"/>
      <c r="BO61" s="29"/>
      <c r="BP61" s="1"/>
      <c r="BQ61" s="29"/>
      <c r="BR61" s="33"/>
      <c r="BS61" s="29"/>
      <c r="BT61" s="33"/>
      <c r="BU61" s="29"/>
      <c r="BV61" s="33"/>
    </row>
    <row r="62" spans="1:74" s="60" customFormat="1" x14ac:dyDescent="0.35">
      <c r="A62" s="1" t="s">
        <v>61</v>
      </c>
      <c r="B62" s="1" t="s">
        <v>57</v>
      </c>
      <c r="C62" s="1" t="s">
        <v>970</v>
      </c>
      <c r="D62" s="1" t="s">
        <v>971</v>
      </c>
      <c r="E62" s="1" t="s">
        <v>60</v>
      </c>
      <c r="F62" s="1">
        <v>999914881</v>
      </c>
      <c r="G62" s="1" t="s">
        <v>77</v>
      </c>
      <c r="H62" s="1" t="s">
        <v>3794</v>
      </c>
      <c r="I62" s="1">
        <f>(M62+R62+L62+O62+Q62+S62)</f>
        <v>71</v>
      </c>
      <c r="J62" s="1"/>
      <c r="K62" s="30"/>
      <c r="L62" s="1">
        <f>SUM(AK62,BP62,BT62)</f>
        <v>0</v>
      </c>
      <c r="M62" s="1">
        <f>SUM(W62,Y62,AA62,AC62,AG62,AE62,AI62,AM62,AO62,AQ62,AS62,AW62,AY62,BA62,BC62,BE62,BG62,AU62)</f>
        <v>38</v>
      </c>
      <c r="N62" s="1">
        <f>COUNT(W62,Y62,AA62,AC62,AE62,AG62,AI62,AM62,AO62,AQ62,AS62,AU62,AW62,AY62,BA62,BC62,BE62,BG62)</f>
        <v>1</v>
      </c>
      <c r="O62" s="1">
        <f>BI62+BK62</f>
        <v>33</v>
      </c>
      <c r="P62" s="1"/>
      <c r="Q62" s="1">
        <f>BN62</f>
        <v>0</v>
      </c>
      <c r="R62" s="1">
        <f>U62+BR62</f>
        <v>0</v>
      </c>
      <c r="S62" s="1">
        <f>BM62+BV62</f>
        <v>0</v>
      </c>
      <c r="T62" s="70"/>
      <c r="U62" s="1"/>
      <c r="V62" s="29"/>
      <c r="W62" s="1"/>
      <c r="X62" s="29"/>
      <c r="Y62" s="1"/>
      <c r="Z62" s="29"/>
      <c r="AA62" s="1"/>
      <c r="AB62" s="29"/>
      <c r="AC62" s="1"/>
      <c r="AD62" s="29"/>
      <c r="AE62" s="1"/>
      <c r="AF62" s="29"/>
      <c r="AG62" s="1"/>
      <c r="AH62" s="29"/>
      <c r="AI62" s="1">
        <v>38</v>
      </c>
      <c r="AJ62" s="29" t="s">
        <v>101</v>
      </c>
      <c r="AK62" s="1"/>
      <c r="AL62" s="29"/>
      <c r="AM62" s="1"/>
      <c r="AN62" s="29"/>
      <c r="AO62" s="1"/>
      <c r="AP62" s="29"/>
      <c r="AQ62" s="1"/>
      <c r="AR62" s="29"/>
      <c r="AS62" s="1"/>
      <c r="AT62" s="29"/>
      <c r="AU62" s="1"/>
      <c r="AV62" s="29"/>
      <c r="AW62" s="1"/>
      <c r="AX62" s="29"/>
      <c r="AY62" s="1"/>
      <c r="AZ62" s="29"/>
      <c r="BA62" s="1"/>
      <c r="BB62" s="29"/>
      <c r="BC62" s="1"/>
      <c r="BD62" s="29"/>
      <c r="BE62" s="1"/>
      <c r="BF62" s="29"/>
      <c r="BG62" s="1"/>
      <c r="BH62" s="29"/>
      <c r="BI62" s="1"/>
      <c r="BJ62" s="29"/>
      <c r="BK62" s="1">
        <v>33</v>
      </c>
      <c r="BL62" s="29" t="s">
        <v>180</v>
      </c>
      <c r="BM62" s="1"/>
      <c r="BN62" s="1"/>
      <c r="BO62" s="29"/>
      <c r="BP62" s="1"/>
      <c r="BQ62" s="29"/>
      <c r="BR62" s="33"/>
      <c r="BS62" s="29"/>
      <c r="BT62" s="33"/>
      <c r="BU62" s="29"/>
      <c r="BV62" s="33"/>
    </row>
    <row r="63" spans="1:74" s="60" customFormat="1" x14ac:dyDescent="0.35">
      <c r="A63" s="1" t="s">
        <v>61</v>
      </c>
      <c r="B63" s="1" t="s">
        <v>57</v>
      </c>
      <c r="C63" s="1" t="s">
        <v>140</v>
      </c>
      <c r="D63" s="1" t="s">
        <v>1513</v>
      </c>
      <c r="E63" s="1" t="s">
        <v>60</v>
      </c>
      <c r="F63" s="1">
        <v>999923203</v>
      </c>
      <c r="G63" s="1" t="s">
        <v>513</v>
      </c>
      <c r="H63" s="1" t="s">
        <v>3793</v>
      </c>
      <c r="I63" s="1">
        <f>(M63+R63+L63+O63+Q63+S63)</f>
        <v>71</v>
      </c>
      <c r="J63" s="1"/>
      <c r="K63" s="30"/>
      <c r="L63" s="1">
        <f>SUM(AK63,BP63,BT63)</f>
        <v>0</v>
      </c>
      <c r="M63" s="1">
        <f>SUM(W63,Y63,AA63,AC63,AG63,AE63,AI63,AM63,AO63,AQ63,AS63,AW63,AY63,BA63,BC63,BE63,BG63,AU63)</f>
        <v>0</v>
      </c>
      <c r="N63" s="1">
        <f>COUNT(W63,Y63,AA63,AC63,AE63,AG63,AI63,AM63,AO63,AQ63,AS63,AU63,AW63,AY63,BA63,BC63,BE63,BG63)</f>
        <v>0</v>
      </c>
      <c r="O63" s="1">
        <f>BI63+BK63</f>
        <v>33</v>
      </c>
      <c r="P63" s="1"/>
      <c r="Q63" s="1">
        <f>BN63</f>
        <v>38</v>
      </c>
      <c r="R63" s="1">
        <f>U63+BR63</f>
        <v>0</v>
      </c>
      <c r="S63" s="1">
        <f>BM63+BV63</f>
        <v>0</v>
      </c>
      <c r="T63" s="70"/>
      <c r="U63" s="1"/>
      <c r="V63" s="29"/>
      <c r="W63" s="1"/>
      <c r="X63" s="29"/>
      <c r="Y63" s="1"/>
      <c r="Z63" s="29"/>
      <c r="AA63" s="1"/>
      <c r="AB63" s="29"/>
      <c r="AC63" s="1"/>
      <c r="AD63" s="29"/>
      <c r="AE63" s="1"/>
      <c r="AF63" s="30"/>
      <c r="AG63" s="1"/>
      <c r="AH63" s="29"/>
      <c r="AI63" s="1"/>
      <c r="AJ63" s="30"/>
      <c r="AK63" s="1"/>
      <c r="AL63" s="30"/>
      <c r="AM63" s="1"/>
      <c r="AN63" s="30"/>
      <c r="AO63" s="1"/>
      <c r="AP63" s="30"/>
      <c r="AQ63" s="1"/>
      <c r="AR63" s="30"/>
      <c r="AS63" s="1"/>
      <c r="AT63" s="30"/>
      <c r="AU63" s="1"/>
      <c r="AV63" s="29"/>
      <c r="AW63" s="1"/>
      <c r="AX63" s="30"/>
      <c r="AY63" s="1"/>
      <c r="AZ63" s="30"/>
      <c r="BA63" s="1"/>
      <c r="BB63" s="30"/>
      <c r="BC63" s="1"/>
      <c r="BD63" s="30"/>
      <c r="BE63" s="1"/>
      <c r="BF63" s="30"/>
      <c r="BG63" s="1"/>
      <c r="BH63" s="30"/>
      <c r="BI63" s="1"/>
      <c r="BJ63" s="29"/>
      <c r="BK63" s="1">
        <v>33</v>
      </c>
      <c r="BL63" s="29" t="s">
        <v>180</v>
      </c>
      <c r="BM63" s="1"/>
      <c r="BN63" s="1">
        <v>38</v>
      </c>
      <c r="BO63" s="29" t="s">
        <v>180</v>
      </c>
      <c r="BP63" s="1"/>
      <c r="BQ63" s="29"/>
      <c r="BR63" s="33"/>
      <c r="BS63" s="29"/>
      <c r="BT63" s="33"/>
      <c r="BU63" s="29"/>
      <c r="BV63" s="33"/>
    </row>
    <row r="64" spans="1:74" s="60" customFormat="1" x14ac:dyDescent="0.35">
      <c r="A64" s="1" t="s">
        <v>61</v>
      </c>
      <c r="B64" s="1" t="s">
        <v>57</v>
      </c>
      <c r="C64" s="1" t="s">
        <v>243</v>
      </c>
      <c r="D64" s="1" t="s">
        <v>86</v>
      </c>
      <c r="E64" s="1" t="s">
        <v>60</v>
      </c>
      <c r="F64" s="1">
        <v>999844499</v>
      </c>
      <c r="G64" s="1" t="s">
        <v>3752</v>
      </c>
      <c r="H64" s="1" t="s">
        <v>3811</v>
      </c>
      <c r="I64" s="1">
        <f>(M64+R64+L64+O64+Q64+S64)</f>
        <v>68</v>
      </c>
      <c r="J64" s="33"/>
      <c r="K64" s="30"/>
      <c r="L64" s="1">
        <f>SUM(AK64,BP64,BT64)</f>
        <v>0</v>
      </c>
      <c r="M64" s="1">
        <f>SUM(W64,Y64,AA64,AC64,AG64,AE64,AI64,AM64,AO64,AQ64,AS64,AW64,AY64,BA64,BC64,BE64,BG64,AU64)</f>
        <v>30</v>
      </c>
      <c r="N64" s="1">
        <f>COUNT(W64,Y64,AA64,AC64,AE64,AG64,AI64,AM64,AO64,AQ64,AS64,AU64,AW64,AY64,BA64,BC64,BE64,BG64)</f>
        <v>1</v>
      </c>
      <c r="O64" s="1">
        <f>BI64+BK64</f>
        <v>0</v>
      </c>
      <c r="P64" s="1"/>
      <c r="Q64" s="1">
        <f>BN64</f>
        <v>38</v>
      </c>
      <c r="R64" s="1">
        <f>U64+BR64</f>
        <v>0</v>
      </c>
      <c r="S64" s="1">
        <f>BM64+BV64</f>
        <v>0</v>
      </c>
      <c r="T64" s="70"/>
      <c r="U64" s="1"/>
      <c r="V64" s="29"/>
      <c r="W64" s="1"/>
      <c r="X64" s="29"/>
      <c r="Y64" s="1"/>
      <c r="Z64" s="29"/>
      <c r="AA64" s="1"/>
      <c r="AB64" s="29"/>
      <c r="AC64" s="1"/>
      <c r="AD64" s="29"/>
      <c r="AE64" s="1"/>
      <c r="AF64" s="29"/>
      <c r="AG64" s="1"/>
      <c r="AH64" s="29"/>
      <c r="AI64" s="1"/>
      <c r="AJ64" s="29"/>
      <c r="AK64" s="1"/>
      <c r="AL64" s="29"/>
      <c r="AM64" s="1"/>
      <c r="AN64" s="29"/>
      <c r="AO64" s="1"/>
      <c r="AP64" s="29"/>
      <c r="AQ64" s="1"/>
      <c r="AR64" s="29"/>
      <c r="AS64" s="1"/>
      <c r="AT64" s="29"/>
      <c r="AU64" s="1"/>
      <c r="AV64" s="29"/>
      <c r="AW64" s="1"/>
      <c r="AX64" s="29"/>
      <c r="AY64" s="1"/>
      <c r="AZ64" s="29"/>
      <c r="BA64" s="1"/>
      <c r="BB64" s="29"/>
      <c r="BC64" s="1">
        <v>30</v>
      </c>
      <c r="BD64" s="29">
        <v>1</v>
      </c>
      <c r="BE64" s="1"/>
      <c r="BF64" s="29"/>
      <c r="BG64" s="1"/>
      <c r="BH64" s="29"/>
      <c r="BI64" s="1"/>
      <c r="BJ64" s="29"/>
      <c r="BK64" s="1"/>
      <c r="BL64" s="29"/>
      <c r="BM64" s="1"/>
      <c r="BN64" s="1">
        <v>38</v>
      </c>
      <c r="BO64" s="29" t="s">
        <v>180</v>
      </c>
      <c r="BP64" s="1"/>
      <c r="BQ64" s="29"/>
      <c r="BR64" s="33"/>
      <c r="BS64" s="29"/>
      <c r="BT64" s="33"/>
      <c r="BU64" s="29"/>
      <c r="BV64" s="33"/>
    </row>
    <row r="65" spans="1:74" s="60" customFormat="1" x14ac:dyDescent="0.35">
      <c r="A65" s="33" t="s">
        <v>61</v>
      </c>
      <c r="B65" s="33" t="s">
        <v>57</v>
      </c>
      <c r="C65" s="33" t="s">
        <v>250</v>
      </c>
      <c r="D65" s="33" t="s">
        <v>328</v>
      </c>
      <c r="E65" s="33" t="s">
        <v>60</v>
      </c>
      <c r="F65" s="1">
        <v>999899352</v>
      </c>
      <c r="G65" s="1" t="s">
        <v>3746</v>
      </c>
      <c r="H65" s="1" t="s">
        <v>478</v>
      </c>
      <c r="I65" s="1">
        <f>(M65+R65+L65+O65+Q65+S65)</f>
        <v>68</v>
      </c>
      <c r="J65" s="1"/>
      <c r="K65" s="30"/>
      <c r="L65" s="1">
        <f>SUM(AK65,BP65,BT65)</f>
        <v>0</v>
      </c>
      <c r="M65" s="1">
        <f>SUM(W65,Y65,AA65,AC65,AG65,AE65,AI65,AM65,AO65,AQ65,AS65,AW65,AY65,BA65,BC65,BE65,BG65,AU65)</f>
        <v>68</v>
      </c>
      <c r="N65" s="1">
        <f>COUNT(W65,Y65,AA65,AC65,AE65,AG65,AI65,AM65,AO65,AQ65,AS65,AU65,AW65,AY65,BA65,BC65,BE65,BG65)</f>
        <v>1</v>
      </c>
      <c r="O65" s="1">
        <f>BI65+BK65</f>
        <v>0</v>
      </c>
      <c r="P65" s="1"/>
      <c r="Q65" s="1">
        <f>BN65</f>
        <v>0</v>
      </c>
      <c r="R65" s="1">
        <f>U65+BR65</f>
        <v>0</v>
      </c>
      <c r="S65" s="1">
        <f>BM65+BV65</f>
        <v>0</v>
      </c>
      <c r="T65" s="70"/>
      <c r="U65" s="1"/>
      <c r="V65" s="29"/>
      <c r="W65" s="1"/>
      <c r="X65" s="29"/>
      <c r="Y65" s="1">
        <v>68</v>
      </c>
      <c r="Z65" s="29">
        <v>3</v>
      </c>
      <c r="AA65" s="1"/>
      <c r="AB65" s="29"/>
      <c r="AC65" s="1"/>
      <c r="AD65" s="29"/>
      <c r="AE65" s="1"/>
      <c r="AF65" s="29"/>
      <c r="AG65" s="1"/>
      <c r="AH65" s="29"/>
      <c r="AI65" s="1"/>
      <c r="AJ65" s="29"/>
      <c r="AK65" s="1"/>
      <c r="AL65" s="29"/>
      <c r="AM65" s="1"/>
      <c r="AN65" s="29"/>
      <c r="AO65" s="1"/>
      <c r="AP65" s="29"/>
      <c r="AQ65" s="1"/>
      <c r="AR65" s="29"/>
      <c r="AS65" s="1"/>
      <c r="AT65" s="29"/>
      <c r="AU65" s="1"/>
      <c r="AV65" s="29"/>
      <c r="AW65" s="1"/>
      <c r="AX65" s="29"/>
      <c r="AY65" s="1"/>
      <c r="AZ65" s="29"/>
      <c r="BA65" s="1"/>
      <c r="BB65" s="29"/>
      <c r="BC65" s="1"/>
      <c r="BD65" s="29"/>
      <c r="BE65" s="1"/>
      <c r="BF65" s="29"/>
      <c r="BG65" s="1"/>
      <c r="BH65" s="29"/>
      <c r="BI65" s="1"/>
      <c r="BJ65" s="29"/>
      <c r="BK65" s="1"/>
      <c r="BL65" s="29"/>
      <c r="BM65" s="1"/>
      <c r="BN65" s="1"/>
      <c r="BO65" s="29"/>
      <c r="BP65" s="1"/>
      <c r="BQ65" s="29"/>
      <c r="BR65" s="33"/>
      <c r="BS65" s="29"/>
      <c r="BT65" s="33"/>
      <c r="BU65" s="29"/>
      <c r="BV65" s="33"/>
    </row>
    <row r="66" spans="1:74" s="60" customFormat="1" x14ac:dyDescent="0.35">
      <c r="A66" s="1" t="s">
        <v>61</v>
      </c>
      <c r="B66" s="33" t="s">
        <v>57</v>
      </c>
      <c r="C66" s="33" t="s">
        <v>1209</v>
      </c>
      <c r="D66" s="33" t="s">
        <v>1210</v>
      </c>
      <c r="E66" s="33" t="s">
        <v>60</v>
      </c>
      <c r="F66" s="33">
        <v>999918147</v>
      </c>
      <c r="G66" s="1" t="s">
        <v>3750</v>
      </c>
      <c r="H66" s="1" t="s">
        <v>3808</v>
      </c>
      <c r="I66" s="1">
        <f>(M66+R66+L66+O66+Q66+S66)</f>
        <v>68</v>
      </c>
      <c r="J66" s="33"/>
      <c r="K66" s="30"/>
      <c r="L66" s="1">
        <f>SUM(AK66,BP66,BT66)</f>
        <v>0</v>
      </c>
      <c r="M66" s="1">
        <f>SUM(W66,Y66,AA66,AC66,AG66,AE66,AI66,AM66,AO66,AQ66,AS66,AW66,AY66,BA66,BC66,BE66,BG66,AU66)</f>
        <v>68</v>
      </c>
      <c r="N66" s="1">
        <f>COUNT(W66,Y66,AA66,AC66,AE66,AG66,AI66,AM66,AO66,AQ66,AS66,AU66,AW66,AY66,BA66,BC66,BE66,BG66)</f>
        <v>1</v>
      </c>
      <c r="O66" s="1">
        <f>BI66+BK66</f>
        <v>0</v>
      </c>
      <c r="P66" s="1"/>
      <c r="Q66" s="1">
        <f>BN66</f>
        <v>0</v>
      </c>
      <c r="R66" s="1">
        <f>U66+BR66</f>
        <v>0</v>
      </c>
      <c r="S66" s="1">
        <f>BM66+BV66</f>
        <v>0</v>
      </c>
      <c r="T66" s="70"/>
      <c r="U66" s="1"/>
      <c r="V66" s="29"/>
      <c r="W66" s="33">
        <v>68</v>
      </c>
      <c r="X66" s="29">
        <v>3</v>
      </c>
      <c r="Y66" s="1"/>
      <c r="Z66" s="29"/>
      <c r="AA66" s="1"/>
      <c r="AB66" s="29"/>
      <c r="AC66" s="1"/>
      <c r="AD66" s="29"/>
      <c r="AE66" s="1"/>
      <c r="AF66" s="29"/>
      <c r="AG66" s="1"/>
      <c r="AH66" s="29"/>
      <c r="AI66" s="1"/>
      <c r="AJ66" s="29"/>
      <c r="AK66" s="1"/>
      <c r="AL66" s="29"/>
      <c r="AM66" s="1"/>
      <c r="AN66" s="29"/>
      <c r="AO66" s="1"/>
      <c r="AP66" s="29"/>
      <c r="AQ66" s="1"/>
      <c r="AR66" s="29"/>
      <c r="AS66" s="1"/>
      <c r="AT66" s="29"/>
      <c r="AU66" s="1"/>
      <c r="AV66" s="29"/>
      <c r="AW66" s="1"/>
      <c r="AX66" s="29"/>
      <c r="AY66" s="1"/>
      <c r="AZ66" s="29"/>
      <c r="BA66" s="1"/>
      <c r="BB66" s="29"/>
      <c r="BC66" s="1"/>
      <c r="BD66" s="29"/>
      <c r="BE66" s="1"/>
      <c r="BF66" s="29"/>
      <c r="BG66" s="1"/>
      <c r="BH66" s="29"/>
      <c r="BI66" s="1"/>
      <c r="BJ66" s="29"/>
      <c r="BK66" s="1"/>
      <c r="BL66" s="29"/>
      <c r="BM66" s="1"/>
      <c r="BN66" s="1"/>
      <c r="BO66" s="29"/>
      <c r="BP66" s="1"/>
      <c r="BQ66" s="29"/>
      <c r="BR66" s="33"/>
      <c r="BS66" s="29"/>
      <c r="BT66" s="33"/>
      <c r="BU66" s="29"/>
      <c r="BV66" s="33"/>
    </row>
    <row r="67" spans="1:74" s="60" customFormat="1" x14ac:dyDescent="0.35">
      <c r="A67" s="34" t="s">
        <v>61</v>
      </c>
      <c r="B67" s="34" t="s">
        <v>57</v>
      </c>
      <c r="C67" s="34" t="s">
        <v>2143</v>
      </c>
      <c r="D67" s="34" t="s">
        <v>2144</v>
      </c>
      <c r="E67" s="34" t="s">
        <v>60</v>
      </c>
      <c r="F67" s="1">
        <v>999923903</v>
      </c>
      <c r="G67" s="1" t="s">
        <v>3753</v>
      </c>
      <c r="H67" s="1" t="s">
        <v>3812</v>
      </c>
      <c r="I67" s="1">
        <f>(M67+R67+L67+O67+Q67+S67)</f>
        <v>68</v>
      </c>
      <c r="J67" s="1"/>
      <c r="K67" s="30"/>
      <c r="L67" s="1">
        <f>SUM(AK67,BP67,BT67)</f>
        <v>0</v>
      </c>
      <c r="M67" s="1">
        <f>SUM(W67,Y67,AA67,AC67,AG67,AE67,AI67,AM67,AO67,AQ67,AS67,AW67,AY67,BA67,BC67,BE67,BG67,AU67)</f>
        <v>68</v>
      </c>
      <c r="N67" s="1">
        <f>COUNT(W67,Y67,AA67,AC67,AE67,AG67,AI67,AM67,AO67,AQ67,AS67,AU67,AW67,AY67,BA67,BC67,BE67,BG67)</f>
        <v>1</v>
      </c>
      <c r="O67" s="1">
        <f>BI67+BK67</f>
        <v>0</v>
      </c>
      <c r="P67" s="1"/>
      <c r="Q67" s="1">
        <f>BN67</f>
        <v>0</v>
      </c>
      <c r="R67" s="1">
        <f>U67+BR67</f>
        <v>0</v>
      </c>
      <c r="S67" s="1">
        <f>BM67+BV67</f>
        <v>0</v>
      </c>
      <c r="T67" s="70"/>
      <c r="U67" s="1"/>
      <c r="V67" s="29"/>
      <c r="W67" s="1"/>
      <c r="X67" s="29"/>
      <c r="Y67" s="1"/>
      <c r="Z67" s="29"/>
      <c r="AA67" s="1"/>
      <c r="AB67" s="29"/>
      <c r="AC67" s="1"/>
      <c r="AD67" s="29"/>
      <c r="AE67" s="1"/>
      <c r="AF67" s="29"/>
      <c r="AG67" s="1"/>
      <c r="AH67" s="29"/>
      <c r="AI67" s="1"/>
      <c r="AJ67" s="29"/>
      <c r="AK67" s="1"/>
      <c r="AL67" s="29"/>
      <c r="AM67" s="1">
        <v>68</v>
      </c>
      <c r="AN67" s="29">
        <v>4</v>
      </c>
      <c r="AO67" s="1"/>
      <c r="AP67" s="29"/>
      <c r="AQ67" s="1"/>
      <c r="AR67" s="29"/>
      <c r="AS67" s="1"/>
      <c r="AT67" s="29"/>
      <c r="AU67" s="1"/>
      <c r="AV67" s="29"/>
      <c r="AW67" s="1"/>
      <c r="AX67" s="29"/>
      <c r="AY67" s="1"/>
      <c r="AZ67" s="29"/>
      <c r="BA67" s="1"/>
      <c r="BB67" s="29"/>
      <c r="BC67" s="1"/>
      <c r="BD67" s="29"/>
      <c r="BE67" s="1"/>
      <c r="BF67" s="29"/>
      <c r="BG67" s="1"/>
      <c r="BH67" s="29"/>
      <c r="BI67" s="1"/>
      <c r="BJ67" s="29"/>
      <c r="BK67" s="1"/>
      <c r="BL67" s="29"/>
      <c r="BM67" s="1"/>
      <c r="BN67" s="1"/>
      <c r="BO67" s="29"/>
      <c r="BP67" s="1"/>
      <c r="BQ67" s="29"/>
      <c r="BR67" s="33"/>
      <c r="BS67" s="29"/>
      <c r="BT67" s="33"/>
      <c r="BU67" s="29"/>
      <c r="BV67" s="33"/>
    </row>
    <row r="68" spans="1:74" s="60" customFormat="1" x14ac:dyDescent="0.35">
      <c r="A68" s="34" t="s">
        <v>61</v>
      </c>
      <c r="B68" s="34" t="s">
        <v>57</v>
      </c>
      <c r="C68" s="34" t="s">
        <v>2769</v>
      </c>
      <c r="D68" s="34" t="s">
        <v>269</v>
      </c>
      <c r="E68" s="34" t="s">
        <v>60</v>
      </c>
      <c r="F68" s="1">
        <v>999925981</v>
      </c>
      <c r="G68" s="1" t="s">
        <v>3753</v>
      </c>
      <c r="H68" s="1">
        <v>0</v>
      </c>
      <c r="I68" s="1">
        <f>(M68+R68+L68+O68+Q68+S68)</f>
        <v>68</v>
      </c>
      <c r="J68" s="1"/>
      <c r="K68" s="30"/>
      <c r="L68" s="1">
        <f>SUM(AK68,BP68,BT68)</f>
        <v>0</v>
      </c>
      <c r="M68" s="1">
        <f>SUM(W68,Y68,AA68,AC68,AG68,AE68,AI68,AM68,AO68,AQ68,AS68,AW68,AY68,BA68,BC68,BE68,BG68,AU68)</f>
        <v>68</v>
      </c>
      <c r="N68" s="1">
        <f>COUNT(W68,Y68,AA68,AC68,AE68,AG68,AI68,AM68,AO68,AQ68,AS68,AU68,AW68,AY68,BA68,BC68,BE68,BG68)</f>
        <v>1</v>
      </c>
      <c r="O68" s="1">
        <f>BI68+BK68</f>
        <v>0</v>
      </c>
      <c r="P68" s="1"/>
      <c r="Q68" s="1">
        <f>BN68</f>
        <v>0</v>
      </c>
      <c r="R68" s="1">
        <f>U68+BR68</f>
        <v>0</v>
      </c>
      <c r="S68" s="1">
        <f>BM68+BV68</f>
        <v>0</v>
      </c>
      <c r="T68" s="70"/>
      <c r="U68" s="1"/>
      <c r="V68" s="29"/>
      <c r="W68" s="1"/>
      <c r="X68" s="29"/>
      <c r="Y68" s="1"/>
      <c r="Z68" s="29"/>
      <c r="AA68" s="1"/>
      <c r="AB68" s="29"/>
      <c r="AC68" s="1"/>
      <c r="AD68" s="29"/>
      <c r="AE68" s="1"/>
      <c r="AF68" s="29"/>
      <c r="AG68" s="1"/>
      <c r="AH68" s="29"/>
      <c r="AI68" s="1"/>
      <c r="AJ68" s="29"/>
      <c r="AK68" s="1"/>
      <c r="AL68" s="29"/>
      <c r="AM68" s="1">
        <v>68</v>
      </c>
      <c r="AN68" s="29">
        <v>3</v>
      </c>
      <c r="AO68" s="1"/>
      <c r="AP68" s="29"/>
      <c r="AQ68" s="1"/>
      <c r="AR68" s="29"/>
      <c r="AS68" s="1"/>
      <c r="AT68" s="29"/>
      <c r="AU68" s="1"/>
      <c r="AV68" s="29"/>
      <c r="AW68" s="1"/>
      <c r="AX68" s="29"/>
      <c r="AY68" s="1"/>
      <c r="AZ68" s="29"/>
      <c r="BA68" s="1"/>
      <c r="BB68" s="29"/>
      <c r="BC68" s="1"/>
      <c r="BD68" s="29"/>
      <c r="BE68" s="1"/>
      <c r="BF68" s="29"/>
      <c r="BG68" s="1"/>
      <c r="BH68" s="29"/>
      <c r="BI68" s="1"/>
      <c r="BJ68" s="29"/>
      <c r="BK68" s="1"/>
      <c r="BL68" s="29"/>
      <c r="BM68" s="1"/>
      <c r="BN68" s="1"/>
      <c r="BO68" s="29"/>
      <c r="BP68" s="1"/>
      <c r="BQ68" s="29"/>
      <c r="BR68" s="33"/>
      <c r="BS68" s="29"/>
      <c r="BT68" s="33"/>
      <c r="BU68" s="29"/>
      <c r="BV68" s="33"/>
    </row>
    <row r="69" spans="1:74" s="60" customFormat="1" x14ac:dyDescent="0.35">
      <c r="A69" s="1" t="s">
        <v>61</v>
      </c>
      <c r="B69" s="1" t="s">
        <v>57</v>
      </c>
      <c r="C69" s="1" t="s">
        <v>546</v>
      </c>
      <c r="D69" s="1" t="s">
        <v>922</v>
      </c>
      <c r="E69" s="1" t="s">
        <v>60</v>
      </c>
      <c r="F69" s="1">
        <v>999913927</v>
      </c>
      <c r="G69" s="1" t="s">
        <v>77</v>
      </c>
      <c r="H69" s="1" t="s">
        <v>3813</v>
      </c>
      <c r="I69" s="1">
        <f>(M69+R69+L69+O69+Q69+S69)</f>
        <v>64</v>
      </c>
      <c r="J69" s="1"/>
      <c r="K69" s="30"/>
      <c r="L69" s="1">
        <f>SUM(AK69,BP69,BT69)</f>
        <v>0</v>
      </c>
      <c r="M69" s="1">
        <f>SUM(W69,Y69,AA69,AC69,AG69,AE69,AI69,AM69,AO69,AQ69,AS69,AW69,AY69,BA69,BC69,BE69,BG69,AU69)</f>
        <v>0</v>
      </c>
      <c r="N69" s="1">
        <f>COUNT(W69,Y69,AA69,AC69,AE69,AG69,AI69,AM69,AO69,AQ69,AS69,AU69,AW69,AY69,BA69,BC69,BE69,BG69)</f>
        <v>0</v>
      </c>
      <c r="O69" s="1">
        <f>BI69+BK69</f>
        <v>0</v>
      </c>
      <c r="P69" s="1"/>
      <c r="Q69" s="1">
        <f>BN69</f>
        <v>0</v>
      </c>
      <c r="R69" s="1">
        <f>U69+BR69</f>
        <v>64</v>
      </c>
      <c r="S69" s="1">
        <f>BM69+BV69</f>
        <v>0</v>
      </c>
      <c r="T69" s="70"/>
      <c r="U69" s="1">
        <v>64</v>
      </c>
      <c r="V69" s="29"/>
      <c r="W69" s="1"/>
      <c r="X69" s="29"/>
      <c r="Y69" s="1"/>
      <c r="Z69" s="29"/>
      <c r="AA69" s="1"/>
      <c r="AB69" s="29"/>
      <c r="AC69" s="1"/>
      <c r="AD69" s="29"/>
      <c r="AE69" s="1"/>
      <c r="AF69" s="29"/>
      <c r="AG69" s="1"/>
      <c r="AH69" s="29"/>
      <c r="AI69" s="1"/>
      <c r="AJ69" s="29"/>
      <c r="AK69" s="1"/>
      <c r="AL69" s="29"/>
      <c r="AM69" s="1"/>
      <c r="AN69" s="29"/>
      <c r="AO69" s="1"/>
      <c r="AP69" s="29"/>
      <c r="AQ69" s="1"/>
      <c r="AR69" s="29"/>
      <c r="AS69" s="1"/>
      <c r="AT69" s="29"/>
      <c r="AU69" s="1"/>
      <c r="AV69" s="29"/>
      <c r="AW69" s="1"/>
      <c r="AX69" s="29"/>
      <c r="AY69" s="1"/>
      <c r="AZ69" s="29"/>
      <c r="BA69" s="1"/>
      <c r="BB69" s="29"/>
      <c r="BC69" s="1"/>
      <c r="BD69" s="29"/>
      <c r="BE69" s="1"/>
      <c r="BF69" s="29"/>
      <c r="BG69" s="1"/>
      <c r="BH69" s="29"/>
      <c r="BI69" s="1"/>
      <c r="BJ69" s="29"/>
      <c r="BK69" s="1"/>
      <c r="BL69" s="29"/>
      <c r="BM69" s="1"/>
      <c r="BN69" s="1"/>
      <c r="BO69" s="29"/>
      <c r="BP69" s="1"/>
      <c r="BQ69" s="29"/>
      <c r="BR69" s="33"/>
      <c r="BS69" s="29"/>
      <c r="BT69" s="33"/>
      <c r="BU69" s="29"/>
      <c r="BV69" s="33"/>
    </row>
    <row r="70" spans="1:74" s="60" customFormat="1" x14ac:dyDescent="0.35">
      <c r="A70" s="1" t="s">
        <v>61</v>
      </c>
      <c r="B70" s="1" t="s">
        <v>57</v>
      </c>
      <c r="C70" s="1" t="s">
        <v>1877</v>
      </c>
      <c r="D70" s="1" t="s">
        <v>501</v>
      </c>
      <c r="E70" s="33" t="s">
        <v>60</v>
      </c>
      <c r="F70" s="1">
        <v>999922471</v>
      </c>
      <c r="G70" s="1">
        <v>0</v>
      </c>
      <c r="H70" s="1">
        <v>0</v>
      </c>
      <c r="I70" s="1">
        <f>(M70+R70+L70+O70+Q70+S70)</f>
        <v>64</v>
      </c>
      <c r="J70" s="1"/>
      <c r="K70" s="30"/>
      <c r="L70" s="1">
        <f>SUM(AK70,BP70,BT70)</f>
        <v>0</v>
      </c>
      <c r="M70" s="1">
        <f>SUM(W70,Y70,AA70,AC70,AG70,AE70,AI70,AM70,AO70,AQ70,AS70,AW70,AY70,BA70,BC70,BE70,BG70,AU70)</f>
        <v>0</v>
      </c>
      <c r="N70" s="1">
        <f>COUNT(W70,Y70,AA70,AC70,AE70,AG70,AI70,AM70,AO70,AQ70,AS70,AU70,AW70,AY70,BA70,BC70,BE70,BG70)</f>
        <v>0</v>
      </c>
      <c r="O70" s="1">
        <f>BI70+BK70</f>
        <v>0</v>
      </c>
      <c r="P70" s="1"/>
      <c r="Q70" s="1">
        <f>BN70</f>
        <v>0</v>
      </c>
      <c r="R70" s="1">
        <f>U70+BR70</f>
        <v>64</v>
      </c>
      <c r="S70" s="1">
        <f>BM70+BV70</f>
        <v>0</v>
      </c>
      <c r="T70" s="70"/>
      <c r="U70" s="1">
        <v>64</v>
      </c>
      <c r="V70" s="29"/>
      <c r="W70" s="1"/>
      <c r="X70" s="29"/>
      <c r="Y70" s="1"/>
      <c r="Z70" s="29"/>
      <c r="AA70" s="1"/>
      <c r="AB70" s="29"/>
      <c r="AC70" s="1"/>
      <c r="AD70" s="29"/>
      <c r="AE70" s="1"/>
      <c r="AF70" s="29"/>
      <c r="AG70" s="1"/>
      <c r="AH70" s="29"/>
      <c r="AI70" s="1"/>
      <c r="AJ70" s="29"/>
      <c r="AK70" s="1"/>
      <c r="AL70" s="29"/>
      <c r="AM70" s="1"/>
      <c r="AN70" s="29"/>
      <c r="AO70" s="1"/>
      <c r="AP70" s="29"/>
      <c r="AQ70" s="1"/>
      <c r="AR70" s="29"/>
      <c r="AS70" s="1"/>
      <c r="AT70" s="29"/>
      <c r="AU70" s="1"/>
      <c r="AV70" s="29"/>
      <c r="AW70" s="1"/>
      <c r="AX70" s="29"/>
      <c r="AY70" s="1"/>
      <c r="AZ70" s="29"/>
      <c r="BA70" s="1"/>
      <c r="BB70" s="29"/>
      <c r="BC70" s="1"/>
      <c r="BD70" s="29"/>
      <c r="BE70" s="1"/>
      <c r="BF70" s="29"/>
      <c r="BG70" s="1"/>
      <c r="BH70" s="29"/>
      <c r="BI70" s="1"/>
      <c r="BJ70" s="29"/>
      <c r="BK70" s="1"/>
      <c r="BL70" s="29">
        <v>1</v>
      </c>
      <c r="BM70" s="1"/>
      <c r="BN70" s="1"/>
      <c r="BO70" s="29"/>
      <c r="BP70" s="1"/>
      <c r="BQ70" s="29"/>
      <c r="BR70" s="33"/>
      <c r="BS70" s="29"/>
      <c r="BT70" s="33"/>
      <c r="BU70" s="29"/>
      <c r="BV70" s="33"/>
    </row>
    <row r="71" spans="1:74" s="60" customFormat="1" x14ac:dyDescent="0.35">
      <c r="A71" s="1" t="s">
        <v>61</v>
      </c>
      <c r="B71" s="1" t="s">
        <v>57</v>
      </c>
      <c r="C71" s="1" t="s">
        <v>2004</v>
      </c>
      <c r="D71" s="1" t="s">
        <v>2005</v>
      </c>
      <c r="E71" s="1" t="s">
        <v>60</v>
      </c>
      <c r="F71" s="1">
        <v>999923114</v>
      </c>
      <c r="G71" s="1" t="s">
        <v>77</v>
      </c>
      <c r="H71" s="1" t="s">
        <v>3797</v>
      </c>
      <c r="I71" s="1">
        <f>(M71+R71+L71+O71+Q71+S71)</f>
        <v>64</v>
      </c>
      <c r="J71" s="33"/>
      <c r="K71" s="30"/>
      <c r="L71" s="1">
        <f>SUM(AK71,BP71,BT71)</f>
        <v>0</v>
      </c>
      <c r="M71" s="1">
        <f>SUM(W71,Y71,AA71,AC71,AG71,AE71,AI71,AM71,AO71,AQ71,AS71,AW71,AY71,BA71,BC71,BE71,BG71,AU71)</f>
        <v>0</v>
      </c>
      <c r="N71" s="1">
        <f>COUNT(W71,Y71,AA71,AC71,AE71,AG71,AI71,AM71,AO71,AQ71,AS71,AU71,AW71,AY71,BA71,BC71,BE71,BG71)</f>
        <v>0</v>
      </c>
      <c r="O71" s="1">
        <f>BI71+BK71</f>
        <v>0</v>
      </c>
      <c r="P71" s="1"/>
      <c r="Q71" s="1">
        <f>BN71</f>
        <v>0</v>
      </c>
      <c r="R71" s="1">
        <f>U71+BR71</f>
        <v>64</v>
      </c>
      <c r="S71" s="1">
        <f>BM71+BV71</f>
        <v>0</v>
      </c>
      <c r="T71" s="70"/>
      <c r="U71" s="1">
        <v>64</v>
      </c>
      <c r="V71" s="29"/>
      <c r="W71" s="1"/>
      <c r="X71" s="29"/>
      <c r="Y71" s="1"/>
      <c r="Z71" s="29"/>
      <c r="AA71" s="1"/>
      <c r="AB71" s="29"/>
      <c r="AC71" s="1"/>
      <c r="AD71" s="29"/>
      <c r="AE71" s="1"/>
      <c r="AF71" s="29"/>
      <c r="AG71" s="1"/>
      <c r="AH71" s="29"/>
      <c r="AI71" s="1"/>
      <c r="AJ71" s="29"/>
      <c r="AK71" s="1"/>
      <c r="AL71" s="29"/>
      <c r="AM71" s="1"/>
      <c r="AN71" s="29"/>
      <c r="AO71" s="1"/>
      <c r="AP71" s="29"/>
      <c r="AQ71" s="1"/>
      <c r="AR71" s="29"/>
      <c r="AS71" s="1"/>
      <c r="AT71" s="29"/>
      <c r="AU71" s="1"/>
      <c r="AV71" s="29"/>
      <c r="AW71" s="1"/>
      <c r="AX71" s="29"/>
      <c r="AY71" s="1"/>
      <c r="AZ71" s="29"/>
      <c r="BA71" s="1"/>
      <c r="BB71" s="29"/>
      <c r="BC71" s="1"/>
      <c r="BD71" s="29"/>
      <c r="BE71" s="1"/>
      <c r="BF71" s="29"/>
      <c r="BG71" s="1"/>
      <c r="BH71" s="29"/>
      <c r="BI71" s="1"/>
      <c r="BJ71" s="29"/>
      <c r="BK71" s="1"/>
      <c r="BL71" s="29"/>
      <c r="BM71" s="1"/>
      <c r="BN71" s="1"/>
      <c r="BO71" s="29"/>
      <c r="BP71" s="1"/>
      <c r="BQ71" s="29"/>
      <c r="BR71" s="33"/>
      <c r="BS71" s="29"/>
      <c r="BT71" s="33"/>
      <c r="BU71" s="29"/>
      <c r="BV71" s="33"/>
    </row>
    <row r="72" spans="1:74" s="60" customFormat="1" x14ac:dyDescent="0.35">
      <c r="A72" s="1" t="s">
        <v>61</v>
      </c>
      <c r="B72" s="1" t="s">
        <v>57</v>
      </c>
      <c r="C72" s="1" t="s">
        <v>1099</v>
      </c>
      <c r="D72" s="1" t="s">
        <v>1100</v>
      </c>
      <c r="E72" s="1" t="s">
        <v>60</v>
      </c>
      <c r="F72" s="1">
        <v>999917065</v>
      </c>
      <c r="G72" s="1" t="s">
        <v>3745</v>
      </c>
      <c r="H72" s="1" t="s">
        <v>3788</v>
      </c>
      <c r="I72" s="1">
        <f>(M72+R72+L72+O72+Q72+S72)</f>
        <v>63</v>
      </c>
      <c r="J72" s="1"/>
      <c r="K72" s="30"/>
      <c r="L72" s="1">
        <f>SUM(AK72,BP72,BT72)</f>
        <v>0</v>
      </c>
      <c r="M72" s="1">
        <f>SUM(W72,Y72,AA72,AC72,AG72,AE72,AI72,AM72,AO72,AQ72,AS72,AW72,AY72,BA72,BC72,BE72,BG72,AU72)</f>
        <v>63</v>
      </c>
      <c r="N72" s="1">
        <f>COUNT(W72,Y72,AA72,AC72,AE72,AG72,AI72,AM72,AO72,AQ72,AS72,AU72,AW72,AY72,BA72,BC72,BE72,BG72)</f>
        <v>1</v>
      </c>
      <c r="O72" s="1">
        <f>BI72+BK72</f>
        <v>0</v>
      </c>
      <c r="P72" s="1"/>
      <c r="Q72" s="1">
        <f>BN72</f>
        <v>0</v>
      </c>
      <c r="R72" s="1">
        <f>U72+BR72</f>
        <v>0</v>
      </c>
      <c r="S72" s="1">
        <f>BM72+BV72</f>
        <v>0</v>
      </c>
      <c r="T72" s="70"/>
      <c r="U72" s="1"/>
      <c r="V72" s="29"/>
      <c r="W72" s="1"/>
      <c r="X72" s="29"/>
      <c r="Y72" s="1"/>
      <c r="Z72" s="29"/>
      <c r="AA72" s="1"/>
      <c r="AB72" s="29"/>
      <c r="AC72" s="1"/>
      <c r="AD72" s="29"/>
      <c r="AE72" s="1">
        <v>63</v>
      </c>
      <c r="AF72" s="29">
        <v>5</v>
      </c>
      <c r="AG72" s="1"/>
      <c r="AH72" s="29"/>
      <c r="AI72" s="1"/>
      <c r="AJ72" s="29"/>
      <c r="AK72" s="1"/>
      <c r="AL72" s="29"/>
      <c r="AM72" s="1"/>
      <c r="AN72" s="29"/>
      <c r="AO72" s="1"/>
      <c r="AP72" s="29"/>
      <c r="AQ72" s="1"/>
      <c r="AR72" s="29"/>
      <c r="AS72" s="1"/>
      <c r="AT72" s="29"/>
      <c r="AU72" s="1"/>
      <c r="AV72" s="29"/>
      <c r="AW72" s="1"/>
      <c r="AX72" s="29"/>
      <c r="AY72" s="1"/>
      <c r="AZ72" s="29"/>
      <c r="BA72" s="1"/>
      <c r="BB72" s="29"/>
      <c r="BC72" s="1"/>
      <c r="BD72" s="29"/>
      <c r="BE72" s="1"/>
      <c r="BF72" s="29"/>
      <c r="BG72" s="1"/>
      <c r="BH72" s="29"/>
      <c r="BI72" s="1"/>
      <c r="BJ72" s="29"/>
      <c r="BK72" s="1"/>
      <c r="BL72" s="29"/>
      <c r="BM72" s="1"/>
      <c r="BN72" s="1"/>
      <c r="BO72" s="29"/>
      <c r="BP72" s="1"/>
      <c r="BQ72" s="29"/>
      <c r="BR72" s="33"/>
      <c r="BS72" s="29"/>
      <c r="BT72" s="33"/>
      <c r="BU72" s="29"/>
      <c r="BV72" s="33"/>
    </row>
    <row r="73" spans="1:74" s="60" customFormat="1" x14ac:dyDescent="0.35">
      <c r="A73" s="1" t="s">
        <v>61</v>
      </c>
      <c r="B73" s="1" t="s">
        <v>57</v>
      </c>
      <c r="C73" s="1" t="s">
        <v>2444</v>
      </c>
      <c r="D73" s="1" t="s">
        <v>2445</v>
      </c>
      <c r="E73" s="1" t="s">
        <v>60</v>
      </c>
      <c r="F73" s="1">
        <v>999925236</v>
      </c>
      <c r="G73" s="1" t="s">
        <v>3743</v>
      </c>
      <c r="H73" s="1">
        <v>0</v>
      </c>
      <c r="I73" s="1">
        <f>(M73+R73+L73+O73+Q73+S73)</f>
        <v>63</v>
      </c>
      <c r="J73" s="1"/>
      <c r="K73" s="30"/>
      <c r="L73" s="1">
        <f>SUM(AK73,BP73,BT73)</f>
        <v>0</v>
      </c>
      <c r="M73" s="1">
        <f>SUM(W73,Y73,AA73,AC73,AG73,AE73,AI73,AM73,AO73,AQ73,AS73,AW73,AY73,BA73,BC73,BE73,BG73,AU73)</f>
        <v>0</v>
      </c>
      <c r="N73" s="1">
        <f>COUNT(W73,Y73,AA73,AC73,AE73,AG73,AI73,AM73,AO73,AQ73,AS73,AU73,AW73,AY73,BA73,BC73,BE73,BG73)</f>
        <v>0</v>
      </c>
      <c r="O73" s="1">
        <f>BI73+BK73</f>
        <v>63</v>
      </c>
      <c r="P73" s="1"/>
      <c r="Q73" s="1">
        <f>BN73</f>
        <v>0</v>
      </c>
      <c r="R73" s="1">
        <f>U73+BR73</f>
        <v>0</v>
      </c>
      <c r="S73" s="1">
        <f>BM73+BV73</f>
        <v>0</v>
      </c>
      <c r="T73" s="70"/>
      <c r="U73" s="1"/>
      <c r="V73" s="29"/>
      <c r="W73" s="1"/>
      <c r="X73" s="29"/>
      <c r="Y73" s="1"/>
      <c r="Z73" s="29"/>
      <c r="AA73" s="1"/>
      <c r="AB73" s="29"/>
      <c r="AC73" s="1"/>
      <c r="AD73" s="29"/>
      <c r="AE73" s="1"/>
      <c r="AF73" s="30"/>
      <c r="AG73" s="1"/>
      <c r="AH73" s="29"/>
      <c r="AI73" s="1"/>
      <c r="AJ73" s="30"/>
      <c r="AK73" s="1"/>
      <c r="AL73" s="30"/>
      <c r="AM73" s="1"/>
      <c r="AN73" s="30"/>
      <c r="AO73" s="1"/>
      <c r="AP73" s="30"/>
      <c r="AQ73" s="1"/>
      <c r="AR73" s="30"/>
      <c r="AS73" s="1"/>
      <c r="AT73" s="30"/>
      <c r="AU73" s="1"/>
      <c r="AV73" s="29"/>
      <c r="AW73" s="1"/>
      <c r="AX73" s="30"/>
      <c r="AY73" s="1"/>
      <c r="AZ73" s="30"/>
      <c r="BA73" s="1"/>
      <c r="BB73" s="30"/>
      <c r="BC73" s="1"/>
      <c r="BD73" s="30"/>
      <c r="BE73" s="1"/>
      <c r="BF73" s="30"/>
      <c r="BG73" s="1"/>
      <c r="BH73" s="30"/>
      <c r="BI73" s="1"/>
      <c r="BJ73" s="29"/>
      <c r="BK73" s="1">
        <v>63</v>
      </c>
      <c r="BL73" s="29">
        <v>7</v>
      </c>
      <c r="BM73" s="1"/>
      <c r="BN73" s="1"/>
      <c r="BO73" s="29"/>
      <c r="BP73" s="1"/>
      <c r="BQ73" s="29"/>
      <c r="BR73" s="33"/>
      <c r="BS73" s="29"/>
      <c r="BT73" s="33"/>
      <c r="BU73" s="29"/>
      <c r="BV73" s="33"/>
    </row>
    <row r="74" spans="1:74" s="60" customFormat="1" x14ac:dyDescent="0.35">
      <c r="A74" s="35" t="s">
        <v>61</v>
      </c>
      <c r="B74" s="35" t="s">
        <v>57</v>
      </c>
      <c r="C74" s="35" t="s">
        <v>1888</v>
      </c>
      <c r="D74" s="40" t="s">
        <v>2288</v>
      </c>
      <c r="E74" s="35" t="s">
        <v>60</v>
      </c>
      <c r="F74" s="35">
        <v>999925489</v>
      </c>
      <c r="G74" s="1" t="s">
        <v>3746</v>
      </c>
      <c r="H74" s="1" t="s">
        <v>3789</v>
      </c>
      <c r="I74" s="1">
        <f>(M74+R74+L74+O74+Q74+S74)</f>
        <v>63</v>
      </c>
      <c r="J74" s="1"/>
      <c r="K74" s="30"/>
      <c r="L74" s="1">
        <f>SUM(AK74,BP74,BT74)</f>
        <v>0</v>
      </c>
      <c r="M74" s="1">
        <f>SUM(W74,Y74,AA74,AC74,AG74,AE74,AI74,AM74,AO74,AQ74,AS74,AW74,AY74,BA74,BC74,BE74,BG74,AU74)</f>
        <v>63</v>
      </c>
      <c r="N74" s="1">
        <f>COUNT(W74,Y74,AA74,AC74,AE74,AG74,AI74,AM74,AO74,AQ74,AS74,AU74,AW74,AY74,BA74,BC74,BE74,BG74)</f>
        <v>1</v>
      </c>
      <c r="O74" s="1">
        <f>BI74+BK74</f>
        <v>0</v>
      </c>
      <c r="P74" s="1"/>
      <c r="Q74" s="1">
        <f>BN74</f>
        <v>0</v>
      </c>
      <c r="R74" s="1">
        <f>U74+BR74</f>
        <v>0</v>
      </c>
      <c r="S74" s="1">
        <f>BM74+BV74</f>
        <v>0</v>
      </c>
      <c r="T74" s="70"/>
      <c r="U74" s="1"/>
      <c r="V74" s="29"/>
      <c r="W74" s="1"/>
      <c r="X74" s="29"/>
      <c r="Y74" s="1">
        <v>63</v>
      </c>
      <c r="Z74" s="29">
        <v>5</v>
      </c>
      <c r="AA74" s="1"/>
      <c r="AB74" s="29"/>
      <c r="AC74" s="1"/>
      <c r="AD74" s="29"/>
      <c r="AE74" s="1"/>
      <c r="AF74" s="29"/>
      <c r="AG74" s="1"/>
      <c r="AH74" s="29"/>
      <c r="AI74" s="1"/>
      <c r="AJ74" s="29"/>
      <c r="AK74" s="1"/>
      <c r="AL74" s="29"/>
      <c r="AM74" s="1"/>
      <c r="AN74" s="29"/>
      <c r="AO74" s="1"/>
      <c r="AP74" s="29"/>
      <c r="AQ74" s="1"/>
      <c r="AR74" s="29"/>
      <c r="AS74" s="1"/>
      <c r="AT74" s="29"/>
      <c r="AU74" s="1"/>
      <c r="AV74" s="29"/>
      <c r="AW74" s="1"/>
      <c r="AX74" s="29"/>
      <c r="AY74" s="1"/>
      <c r="AZ74" s="29"/>
      <c r="BA74" s="1"/>
      <c r="BB74" s="29"/>
      <c r="BC74" s="1"/>
      <c r="BD74" s="29"/>
      <c r="BE74" s="1"/>
      <c r="BF74" s="29"/>
      <c r="BG74" s="1"/>
      <c r="BH74" s="29"/>
      <c r="BI74" s="1"/>
      <c r="BJ74" s="29"/>
      <c r="BK74" s="1"/>
      <c r="BL74" s="29"/>
      <c r="BM74" s="1"/>
      <c r="BN74" s="1"/>
      <c r="BO74" s="29"/>
      <c r="BP74" s="1"/>
      <c r="BQ74" s="29"/>
      <c r="BR74" s="33"/>
      <c r="BS74" s="29"/>
      <c r="BT74" s="33"/>
      <c r="BU74" s="29"/>
      <c r="BV74" s="33"/>
    </row>
    <row r="75" spans="1:74" s="60" customFormat="1" x14ac:dyDescent="0.35">
      <c r="A75" s="1" t="s">
        <v>61</v>
      </c>
      <c r="B75" s="1" t="s">
        <v>57</v>
      </c>
      <c r="C75" s="1" t="s">
        <v>3486</v>
      </c>
      <c r="D75" s="1" t="s">
        <v>3487</v>
      </c>
      <c r="E75" s="1" t="s">
        <v>60</v>
      </c>
      <c r="F75" s="1">
        <v>999927800</v>
      </c>
      <c r="G75" s="1" t="s">
        <v>3754</v>
      </c>
      <c r="H75" s="1" t="s">
        <v>3814</v>
      </c>
      <c r="I75" s="1">
        <f>(M75+R75+L75+O75+Q75+S75)</f>
        <v>63</v>
      </c>
      <c r="J75" s="1"/>
      <c r="K75" s="30"/>
      <c r="L75" s="1">
        <f>SUM(AK75,BP75,BT75)</f>
        <v>0</v>
      </c>
      <c r="M75" s="1">
        <f>SUM(W75,Y75,AA75,AC75,AG75,AE75,AI75,AM75,AO75,AQ75,AS75,AW75,AY75,BA75,BC75,BE75,BG75,AU75)</f>
        <v>63</v>
      </c>
      <c r="N75" s="1">
        <f>COUNT(W75,Y75,AA75,AC75,AE75,AG75,AI75,AM75,AO75,AQ75,AS75,AU75,AW75,AY75,BA75,BC75,BE75,BG75)</f>
        <v>1</v>
      </c>
      <c r="O75" s="1">
        <f>BI75+BK75</f>
        <v>0</v>
      </c>
      <c r="P75" s="1"/>
      <c r="Q75" s="1">
        <f>BN75</f>
        <v>0</v>
      </c>
      <c r="R75" s="1">
        <f>U75+BR75</f>
        <v>0</v>
      </c>
      <c r="S75" s="1">
        <f>BM75+BV75</f>
        <v>0</v>
      </c>
      <c r="T75" s="70"/>
      <c r="U75" s="1"/>
      <c r="V75" s="29"/>
      <c r="W75" s="1"/>
      <c r="X75" s="29"/>
      <c r="Y75" s="1"/>
      <c r="Z75" s="29"/>
      <c r="AA75" s="1"/>
      <c r="AB75" s="29"/>
      <c r="AC75" s="1"/>
      <c r="AD75" s="29"/>
      <c r="AE75" s="1"/>
      <c r="AF75" s="29"/>
      <c r="AG75" s="1"/>
      <c r="AH75" s="29"/>
      <c r="AI75" s="1"/>
      <c r="AJ75" s="29"/>
      <c r="AK75" s="1"/>
      <c r="AL75" s="29"/>
      <c r="AM75" s="1"/>
      <c r="AN75" s="29"/>
      <c r="AO75" s="1"/>
      <c r="AP75" s="29"/>
      <c r="AQ75" s="1"/>
      <c r="AR75" s="29"/>
      <c r="AS75" s="1"/>
      <c r="AT75" s="29"/>
      <c r="AU75" s="1"/>
      <c r="AV75" s="29"/>
      <c r="AW75" s="1">
        <v>63</v>
      </c>
      <c r="AX75" s="29">
        <v>5</v>
      </c>
      <c r="AY75" s="1"/>
      <c r="AZ75" s="29"/>
      <c r="BA75" s="1"/>
      <c r="BB75" s="29"/>
      <c r="BC75" s="1"/>
      <c r="BD75" s="29"/>
      <c r="BE75" s="1"/>
      <c r="BF75" s="29"/>
      <c r="BG75" s="1"/>
      <c r="BH75" s="29"/>
      <c r="BI75" s="1"/>
      <c r="BJ75" s="29"/>
      <c r="BK75" s="1"/>
      <c r="BL75" s="29"/>
      <c r="BM75" s="1"/>
      <c r="BN75" s="1"/>
      <c r="BO75" s="29"/>
      <c r="BP75" s="1"/>
      <c r="BQ75" s="29"/>
      <c r="BR75" s="33"/>
      <c r="BS75" s="29"/>
      <c r="BT75" s="33"/>
      <c r="BU75" s="29"/>
      <c r="BV75" s="33"/>
    </row>
    <row r="76" spans="1:74" s="60" customFormat="1" x14ac:dyDescent="0.35">
      <c r="A76" s="33" t="s">
        <v>61</v>
      </c>
      <c r="B76" s="33" t="s">
        <v>57</v>
      </c>
      <c r="C76" s="41" t="s">
        <v>574</v>
      </c>
      <c r="D76" s="41" t="s">
        <v>575</v>
      </c>
      <c r="E76" s="37" t="s">
        <v>60</v>
      </c>
      <c r="F76" s="33">
        <v>999892552</v>
      </c>
      <c r="G76" s="1" t="s">
        <v>3755</v>
      </c>
      <c r="H76" s="1" t="s">
        <v>3815</v>
      </c>
      <c r="I76" s="1">
        <f>(M76+R76+L76+O76+Q76+S76)</f>
        <v>60</v>
      </c>
      <c r="J76" s="1"/>
      <c r="K76" s="30"/>
      <c r="L76" s="1">
        <f>SUM(AK76,BP76,BT76)</f>
        <v>0</v>
      </c>
      <c r="M76" s="1">
        <f>SUM(W76,Y76,AA76,AC76,AG76,AE76,AI76,AM76,AO76,AQ76,AS76,AW76,AY76,BA76,BC76,BE76,BG76,AU76)</f>
        <v>60</v>
      </c>
      <c r="N76" s="1">
        <f>COUNT(W76,Y76,AA76,AC76,AE76,AG76,AI76,AM76,AO76,AQ76,AS76,AU76,AW76,AY76,BA76,BC76,BE76,BG76)</f>
        <v>1</v>
      </c>
      <c r="O76" s="1">
        <f>BI76+BK76</f>
        <v>0</v>
      </c>
      <c r="P76" s="1"/>
      <c r="Q76" s="1">
        <f>BN76</f>
        <v>0</v>
      </c>
      <c r="R76" s="1">
        <f>U76+BR76</f>
        <v>0</v>
      </c>
      <c r="S76" s="1">
        <f>BM76+BV76</f>
        <v>0</v>
      </c>
      <c r="T76" s="70"/>
      <c r="U76" s="1"/>
      <c r="V76" s="29"/>
      <c r="W76" s="1"/>
      <c r="X76" s="29"/>
      <c r="Y76" s="1"/>
      <c r="Z76" s="29"/>
      <c r="AA76" s="1"/>
      <c r="AB76" s="29"/>
      <c r="AC76" s="1"/>
      <c r="AD76" s="29"/>
      <c r="AE76" s="1"/>
      <c r="AF76" s="29"/>
      <c r="AG76" s="1"/>
      <c r="AH76" s="29"/>
      <c r="AI76" s="1"/>
      <c r="AJ76" s="29"/>
      <c r="AK76" s="1"/>
      <c r="AL76" s="29"/>
      <c r="AM76" s="1"/>
      <c r="AN76" s="29"/>
      <c r="AO76" s="1">
        <v>60</v>
      </c>
      <c r="AP76" s="29">
        <v>1</v>
      </c>
      <c r="AQ76" s="1"/>
      <c r="AR76" s="29"/>
      <c r="AS76" s="1"/>
      <c r="AT76" s="29"/>
      <c r="AU76" s="1"/>
      <c r="AV76" s="29"/>
      <c r="AW76" s="1"/>
      <c r="AX76" s="29"/>
      <c r="AY76" s="1"/>
      <c r="AZ76" s="29"/>
      <c r="BA76" s="1"/>
      <c r="BB76" s="29"/>
      <c r="BC76" s="1"/>
      <c r="BD76" s="29"/>
      <c r="BE76" s="1"/>
      <c r="BF76" s="29"/>
      <c r="BG76" s="1"/>
      <c r="BH76" s="29"/>
      <c r="BI76" s="1"/>
      <c r="BJ76" s="29"/>
      <c r="BK76" s="1"/>
      <c r="BL76" s="29"/>
      <c r="BM76" s="1"/>
      <c r="BN76" s="1"/>
      <c r="BO76" s="29"/>
      <c r="BP76" s="1"/>
      <c r="BQ76" s="29"/>
      <c r="BR76" s="33"/>
      <c r="BS76" s="29"/>
      <c r="BT76" s="33"/>
      <c r="BU76" s="29"/>
      <c r="BV76" s="33"/>
    </row>
    <row r="77" spans="1:74" s="60" customFormat="1" x14ac:dyDescent="0.35">
      <c r="A77" s="1" t="s">
        <v>61</v>
      </c>
      <c r="B77" s="1" t="s">
        <v>57</v>
      </c>
      <c r="C77" s="33" t="s">
        <v>961</v>
      </c>
      <c r="D77" s="33" t="s">
        <v>1688</v>
      </c>
      <c r="E77" s="1" t="s">
        <v>60</v>
      </c>
      <c r="F77" s="33">
        <v>999921592</v>
      </c>
      <c r="G77" s="1" t="s">
        <v>3756</v>
      </c>
      <c r="H77" s="1" t="s">
        <v>3816</v>
      </c>
      <c r="I77" s="1">
        <f>(M77+R77+L77+O77+Q77+S77)</f>
        <v>60</v>
      </c>
      <c r="J77" s="33"/>
      <c r="K77" s="30"/>
      <c r="L77" s="1">
        <f>SUM(AK77,BP77,BT77)</f>
        <v>0</v>
      </c>
      <c r="M77" s="1">
        <f>SUM(W77,Y77,AA77,AC77,AG77,AE77,AI77,AM77,AO77,AQ77,AS77,AW77,AY77,BA77,BC77,BE77,BG77,AU77)</f>
        <v>60</v>
      </c>
      <c r="N77" s="1">
        <f>COUNT(W77,Y77,AA77,AC77,AE77,AG77,AI77,AM77,AO77,AQ77,AS77,AU77,AW77,AY77,BA77,BC77,BE77,BG77)</f>
        <v>1</v>
      </c>
      <c r="O77" s="1">
        <f>BI77+BK77</f>
        <v>0</v>
      </c>
      <c r="P77" s="1"/>
      <c r="Q77" s="1">
        <f>BN77</f>
        <v>0</v>
      </c>
      <c r="R77" s="1">
        <f>U77+BR77</f>
        <v>0</v>
      </c>
      <c r="S77" s="1">
        <f>BM77+BV77</f>
        <v>0</v>
      </c>
      <c r="T77" s="70"/>
      <c r="U77" s="1"/>
      <c r="V77" s="29"/>
      <c r="W77" s="1"/>
      <c r="X77" s="29"/>
      <c r="Y77" s="1"/>
      <c r="Z77" s="29"/>
      <c r="AA77" s="1"/>
      <c r="AB77" s="29"/>
      <c r="AC77" s="1"/>
      <c r="AD77" s="29"/>
      <c r="AE77" s="1"/>
      <c r="AF77" s="29"/>
      <c r="AG77" s="1"/>
      <c r="AH77" s="29"/>
      <c r="AI77" s="1"/>
      <c r="AJ77" s="29"/>
      <c r="AK77" s="1"/>
      <c r="AL77" s="29"/>
      <c r="AM77" s="1"/>
      <c r="AN77" s="29"/>
      <c r="AO77" s="1"/>
      <c r="AP77" s="29"/>
      <c r="AQ77" s="1"/>
      <c r="AR77" s="29"/>
      <c r="AS77" s="1">
        <v>60</v>
      </c>
      <c r="AT77" s="29">
        <v>1</v>
      </c>
      <c r="AU77" s="1"/>
      <c r="AV77" s="29"/>
      <c r="AW77" s="1"/>
      <c r="AX77" s="29"/>
      <c r="AY77" s="1"/>
      <c r="AZ77" s="29"/>
      <c r="BA77" s="1"/>
      <c r="BB77" s="29"/>
      <c r="BC77" s="1"/>
      <c r="BD77" s="29"/>
      <c r="BE77" s="1"/>
      <c r="BF77" s="29"/>
      <c r="BG77" s="1"/>
      <c r="BH77" s="29"/>
      <c r="BI77" s="1"/>
      <c r="BJ77" s="29"/>
      <c r="BK77" s="1"/>
      <c r="BL77" s="29"/>
      <c r="BM77" s="1"/>
      <c r="BN77" s="1"/>
      <c r="BO77" s="29"/>
      <c r="BP77" s="1"/>
      <c r="BQ77" s="29"/>
      <c r="BR77" s="33"/>
      <c r="BS77" s="29"/>
      <c r="BT77" s="33"/>
      <c r="BU77" s="29"/>
      <c r="BV77" s="33"/>
    </row>
    <row r="78" spans="1:74" s="60" customFormat="1" x14ac:dyDescent="0.35">
      <c r="A78" s="1" t="s">
        <v>61</v>
      </c>
      <c r="B78" s="1" t="s">
        <v>57</v>
      </c>
      <c r="C78" s="1" t="s">
        <v>103</v>
      </c>
      <c r="D78" s="1" t="s">
        <v>378</v>
      </c>
      <c r="E78" s="1" t="s">
        <v>60</v>
      </c>
      <c r="F78" s="1">
        <v>999927676</v>
      </c>
      <c r="G78" s="1" t="s">
        <v>3756</v>
      </c>
      <c r="H78" s="1" t="s">
        <v>3816</v>
      </c>
      <c r="I78" s="1">
        <f>(M78+R78+L78+O78+Q78+S78)</f>
        <v>60</v>
      </c>
      <c r="J78" s="1"/>
      <c r="K78" s="30"/>
      <c r="L78" s="1">
        <f>SUM(AK78,BP78,BT78)</f>
        <v>0</v>
      </c>
      <c r="M78" s="1">
        <f>SUM(W78,Y78,AA78,AC78,AG78,AE78,AI78,AM78,AO78,AQ78,AS78,AW78,AY78,BA78,BC78,BE78,BG78,AU78)</f>
        <v>60</v>
      </c>
      <c r="N78" s="1">
        <f>COUNT(W78,Y78,AA78,AC78,AE78,AG78,AI78,AM78,AO78,AQ78,AS78,AU78,AW78,AY78,BA78,BC78,BE78,BG78)</f>
        <v>1</v>
      </c>
      <c r="O78" s="1">
        <f>BI78+BK78</f>
        <v>0</v>
      </c>
      <c r="P78" s="1"/>
      <c r="Q78" s="1">
        <f>BN78</f>
        <v>0</v>
      </c>
      <c r="R78" s="1">
        <f>U78+BR78</f>
        <v>0</v>
      </c>
      <c r="S78" s="1">
        <f>BM78+BV78</f>
        <v>0</v>
      </c>
      <c r="T78" s="70"/>
      <c r="U78" s="1"/>
      <c r="V78" s="29"/>
      <c r="W78" s="1"/>
      <c r="X78" s="29"/>
      <c r="Y78" s="1"/>
      <c r="Z78" s="29"/>
      <c r="AA78" s="1"/>
      <c r="AB78" s="29"/>
      <c r="AC78" s="1"/>
      <c r="AD78" s="29"/>
      <c r="AE78" s="1"/>
      <c r="AF78" s="29"/>
      <c r="AG78" s="1"/>
      <c r="AH78" s="29"/>
      <c r="AI78" s="1"/>
      <c r="AJ78" s="29"/>
      <c r="AK78" s="1"/>
      <c r="AL78" s="29"/>
      <c r="AM78" s="1"/>
      <c r="AN78" s="29"/>
      <c r="AO78" s="1"/>
      <c r="AP78" s="29"/>
      <c r="AQ78" s="1"/>
      <c r="AR78" s="29"/>
      <c r="AS78" s="1"/>
      <c r="AT78" s="29"/>
      <c r="AU78" s="1"/>
      <c r="AV78" s="29"/>
      <c r="AW78" s="1"/>
      <c r="AX78" s="29"/>
      <c r="AY78" s="1"/>
      <c r="AZ78" s="29"/>
      <c r="BA78" s="1"/>
      <c r="BB78" s="29"/>
      <c r="BC78" s="1">
        <v>60</v>
      </c>
      <c r="BD78" s="29">
        <v>1</v>
      </c>
      <c r="BE78" s="1"/>
      <c r="BF78" s="29"/>
      <c r="BG78" s="1"/>
      <c r="BH78" s="29"/>
      <c r="BI78" s="1"/>
      <c r="BJ78" s="29"/>
      <c r="BK78" s="1"/>
      <c r="BL78" s="29"/>
      <c r="BM78" s="1"/>
      <c r="BN78" s="1"/>
      <c r="BO78" s="29"/>
      <c r="BP78" s="1"/>
      <c r="BQ78" s="29"/>
      <c r="BR78" s="33"/>
      <c r="BS78" s="29"/>
      <c r="BT78" s="33"/>
      <c r="BU78" s="29"/>
      <c r="BV78" s="33"/>
    </row>
    <row r="79" spans="1:74" s="60" customFormat="1" x14ac:dyDescent="0.35">
      <c r="A79" s="33" t="s">
        <v>61</v>
      </c>
      <c r="B79" s="33" t="s">
        <v>57</v>
      </c>
      <c r="C79" s="33" t="s">
        <v>822</v>
      </c>
      <c r="D79" s="33" t="s">
        <v>823</v>
      </c>
      <c r="E79" s="33" t="s">
        <v>60</v>
      </c>
      <c r="F79" s="1">
        <v>999909127</v>
      </c>
      <c r="G79" s="1" t="s">
        <v>3744</v>
      </c>
      <c r="H79" s="1" t="s">
        <v>3817</v>
      </c>
      <c r="I79" s="1">
        <f>(M79+R79+L79+O79+Q79+S79)</f>
        <v>58</v>
      </c>
      <c r="J79" s="1"/>
      <c r="K79" s="30"/>
      <c r="L79" s="1">
        <f>SUM(AK79,BP79,BT79)</f>
        <v>0</v>
      </c>
      <c r="M79" s="1">
        <f>SUM(W79,Y79,AA79,AC79,AG79,AE79,AI79,AM79,AO79,AQ79,AS79,AW79,AY79,BA79,BC79,BE79,BG79,AU79)</f>
        <v>58</v>
      </c>
      <c r="N79" s="1">
        <f>COUNT(W79,Y79,AA79,AC79,AE79,AG79,AI79,AM79,AO79,AQ79,AS79,AU79,AW79,AY79,BA79,BC79,BE79,BG79)</f>
        <v>1</v>
      </c>
      <c r="O79" s="1">
        <f>BI79+BK79</f>
        <v>0</v>
      </c>
      <c r="P79" s="1"/>
      <c r="Q79" s="1">
        <f>BN79</f>
        <v>0</v>
      </c>
      <c r="R79" s="1">
        <f>U79+BR79</f>
        <v>0</v>
      </c>
      <c r="S79" s="1">
        <f>BM79+BV79</f>
        <v>0</v>
      </c>
      <c r="T79" s="70"/>
      <c r="U79" s="1"/>
      <c r="V79" s="29"/>
      <c r="W79" s="1"/>
      <c r="X79" s="29"/>
      <c r="Y79" s="1"/>
      <c r="Z79" s="29"/>
      <c r="AA79" s="1"/>
      <c r="AB79" s="29"/>
      <c r="AC79" s="1"/>
      <c r="AD79" s="29"/>
      <c r="AE79" s="1"/>
      <c r="AF79" s="29"/>
      <c r="AG79" s="1"/>
      <c r="AH79" s="29"/>
      <c r="AI79" s="1"/>
      <c r="AJ79" s="29"/>
      <c r="AK79" s="1"/>
      <c r="AL79" s="29"/>
      <c r="AM79" s="1"/>
      <c r="AN79" s="29"/>
      <c r="AO79" s="1"/>
      <c r="AP79" s="29"/>
      <c r="AQ79" s="1"/>
      <c r="AR79" s="29"/>
      <c r="AS79" s="1"/>
      <c r="AT79" s="29"/>
      <c r="AU79" s="1">
        <v>58</v>
      </c>
      <c r="AV79" s="29"/>
      <c r="AW79" s="1"/>
      <c r="AX79" s="29"/>
      <c r="AY79" s="1"/>
      <c r="AZ79" s="29"/>
      <c r="BA79" s="1"/>
      <c r="BB79" s="29"/>
      <c r="BC79" s="1"/>
      <c r="BD79" s="29"/>
      <c r="BE79" s="1"/>
      <c r="BF79" s="29"/>
      <c r="BG79" s="1"/>
      <c r="BH79" s="29"/>
      <c r="BI79" s="1"/>
      <c r="BJ79" s="29"/>
      <c r="BK79" s="1"/>
      <c r="BL79" s="29"/>
      <c r="BM79" s="1"/>
      <c r="BN79" s="1"/>
      <c r="BO79" s="29"/>
      <c r="BP79" s="1"/>
      <c r="BQ79" s="29"/>
      <c r="BR79" s="33"/>
      <c r="BS79" s="29"/>
      <c r="BT79" s="33"/>
      <c r="BU79" s="29"/>
      <c r="BV79" s="33"/>
    </row>
    <row r="80" spans="1:74" s="60" customFormat="1" x14ac:dyDescent="0.35">
      <c r="A80" s="1" t="s">
        <v>61</v>
      </c>
      <c r="B80" s="1" t="s">
        <v>57</v>
      </c>
      <c r="C80" s="1" t="s">
        <v>2930</v>
      </c>
      <c r="D80" s="1" t="s">
        <v>2929</v>
      </c>
      <c r="E80" s="1" t="s">
        <v>60</v>
      </c>
      <c r="F80" s="1">
        <v>999926406</v>
      </c>
      <c r="G80" s="1" t="s">
        <v>3745</v>
      </c>
      <c r="H80" s="1" t="s">
        <v>3801</v>
      </c>
      <c r="I80" s="1">
        <f>(M80+R80+L80+O80+Q80+S80)</f>
        <v>58</v>
      </c>
      <c r="J80" s="1"/>
      <c r="K80" s="30"/>
      <c r="L80" s="1">
        <f>SUM(AK80,BP80,BT80)</f>
        <v>0</v>
      </c>
      <c r="M80" s="1">
        <f>SUM(W80,Y80,AA80,AC80,AG80,AE80,AI80,AM80,AO80,AQ80,AS80,AW80,AY80,BA80,BC80,BE80,BG80,AU80)</f>
        <v>58</v>
      </c>
      <c r="N80" s="1">
        <f>COUNT(W80,Y80,AA80,AC80,AE80,AG80,AI80,AM80,AO80,AQ80,AS80,AU80,AW80,AY80,BA80,BC80,BE80,BG80)</f>
        <v>1</v>
      </c>
      <c r="O80" s="1">
        <f>BI80+BK80</f>
        <v>0</v>
      </c>
      <c r="P80" s="1"/>
      <c r="Q80" s="1">
        <f>BN80</f>
        <v>0</v>
      </c>
      <c r="R80" s="1">
        <f>U80+BR80</f>
        <v>0</v>
      </c>
      <c r="S80" s="1">
        <f>BM80+BV80</f>
        <v>0</v>
      </c>
      <c r="T80" s="70"/>
      <c r="U80" s="1"/>
      <c r="V80" s="29"/>
      <c r="W80" s="1"/>
      <c r="X80" s="29"/>
      <c r="Y80" s="1"/>
      <c r="Z80" s="29"/>
      <c r="AA80" s="1"/>
      <c r="AB80" s="29"/>
      <c r="AC80" s="1"/>
      <c r="AD80" s="29"/>
      <c r="AE80" s="1">
        <v>58</v>
      </c>
      <c r="AF80" s="29">
        <v>6</v>
      </c>
      <c r="AG80" s="1"/>
      <c r="AH80" s="29"/>
      <c r="AI80" s="1"/>
      <c r="AJ80" s="29"/>
      <c r="AK80" s="1"/>
      <c r="AL80" s="29"/>
      <c r="AM80" s="1"/>
      <c r="AN80" s="29"/>
      <c r="AO80" s="1"/>
      <c r="AP80" s="29"/>
      <c r="AQ80" s="1"/>
      <c r="AR80" s="29"/>
      <c r="AS80" s="1"/>
      <c r="AT80" s="29"/>
      <c r="AU80" s="1"/>
      <c r="AV80" s="29"/>
      <c r="AW80" s="1"/>
      <c r="AX80" s="29"/>
      <c r="AY80" s="1"/>
      <c r="AZ80" s="29"/>
      <c r="BA80" s="1"/>
      <c r="BB80" s="29"/>
      <c r="BC80" s="1"/>
      <c r="BD80" s="29"/>
      <c r="BE80" s="1"/>
      <c r="BF80" s="29"/>
      <c r="BG80" s="1"/>
      <c r="BH80" s="29"/>
      <c r="BI80" s="1"/>
      <c r="BJ80" s="29"/>
      <c r="BK80" s="1"/>
      <c r="BL80" s="29"/>
      <c r="BM80" s="1"/>
      <c r="BN80" s="1"/>
      <c r="BO80" s="29"/>
      <c r="BP80" s="1"/>
      <c r="BQ80" s="29"/>
      <c r="BR80" s="33"/>
      <c r="BS80" s="29"/>
      <c r="BT80" s="33"/>
      <c r="BU80" s="29"/>
      <c r="BV80" s="33"/>
    </row>
    <row r="81" spans="1:74" s="60" customFormat="1" x14ac:dyDescent="0.35">
      <c r="A81" s="38" t="s">
        <v>61</v>
      </c>
      <c r="B81" s="45" t="s">
        <v>57</v>
      </c>
      <c r="C81" s="38" t="s">
        <v>2986</v>
      </c>
      <c r="D81" s="38" t="s">
        <v>1521</v>
      </c>
      <c r="E81" s="38" t="s">
        <v>60</v>
      </c>
      <c r="F81" s="38">
        <v>999926524</v>
      </c>
      <c r="G81" s="1" t="s">
        <v>1115</v>
      </c>
      <c r="H81" s="1">
        <v>0</v>
      </c>
      <c r="I81" s="1">
        <f>(M81+R81+L81+O81+Q81+S81)</f>
        <v>58</v>
      </c>
      <c r="J81" s="1"/>
      <c r="K81" s="30"/>
      <c r="L81" s="1">
        <f>SUM(AK81,BP81,BT81)</f>
        <v>0</v>
      </c>
      <c r="M81" s="1">
        <f>SUM(W81,Y81,AA81,AC81,AG81,AE81,AI81,AM81,AO81,AQ81,AS81,AW81,AY81,BA81,BC81,BE81,BG81,AU81)</f>
        <v>58</v>
      </c>
      <c r="N81" s="1">
        <f>COUNT(W81,Y81,AA81,AC81,AE81,AG81,AI81,AM81,AO81,AQ81,AS81,AU81,AW81,AY81,BA81,BC81,BE81,BG81)</f>
        <v>1</v>
      </c>
      <c r="O81" s="1">
        <f>BI81+BK81</f>
        <v>0</v>
      </c>
      <c r="P81" s="1"/>
      <c r="Q81" s="1">
        <f>BN81</f>
        <v>0</v>
      </c>
      <c r="R81" s="1">
        <f>U81+BR81</f>
        <v>0</v>
      </c>
      <c r="S81" s="1">
        <f>BM81+BV81</f>
        <v>0</v>
      </c>
      <c r="T81" s="70"/>
      <c r="U81" s="1"/>
      <c r="V81" s="29"/>
      <c r="W81" s="1"/>
      <c r="X81" s="29"/>
      <c r="Y81" s="1"/>
      <c r="Z81" s="29"/>
      <c r="AA81" s="1"/>
      <c r="AB81" s="29"/>
      <c r="AC81" s="1">
        <v>58</v>
      </c>
      <c r="AD81" s="29">
        <v>6</v>
      </c>
      <c r="AE81" s="1"/>
      <c r="AF81" s="29"/>
      <c r="AG81" s="1"/>
      <c r="AH81" s="29"/>
      <c r="AI81" s="1"/>
      <c r="AJ81" s="29"/>
      <c r="AK81" s="1"/>
      <c r="AL81" s="29"/>
      <c r="AM81" s="1"/>
      <c r="AN81" s="29"/>
      <c r="AO81" s="1"/>
      <c r="AP81" s="29"/>
      <c r="AQ81" s="1"/>
      <c r="AR81" s="29"/>
      <c r="AS81" s="1"/>
      <c r="AT81" s="29"/>
      <c r="AU81" s="1"/>
      <c r="AV81" s="29"/>
      <c r="AW81" s="1"/>
      <c r="AX81" s="29"/>
      <c r="AY81" s="1"/>
      <c r="AZ81" s="29"/>
      <c r="BA81" s="1"/>
      <c r="BB81" s="29"/>
      <c r="BC81" s="1"/>
      <c r="BD81" s="29"/>
      <c r="BE81" s="1"/>
      <c r="BF81" s="29"/>
      <c r="BG81" s="1"/>
      <c r="BH81" s="29"/>
      <c r="BI81" s="1"/>
      <c r="BJ81" s="29"/>
      <c r="BK81" s="1"/>
      <c r="BL81" s="29"/>
      <c r="BM81" s="1"/>
      <c r="BN81" s="1"/>
      <c r="BO81" s="29"/>
      <c r="BP81" s="1"/>
      <c r="BQ81" s="29"/>
      <c r="BR81" s="33"/>
      <c r="BS81" s="29"/>
      <c r="BT81" s="33"/>
      <c r="BU81" s="29"/>
      <c r="BV81" s="33"/>
    </row>
    <row r="82" spans="1:74" s="60" customFormat="1" x14ac:dyDescent="0.35">
      <c r="A82" s="33" t="s">
        <v>61</v>
      </c>
      <c r="B82" s="33" t="s">
        <v>57</v>
      </c>
      <c r="C82" s="33" t="s">
        <v>552</v>
      </c>
      <c r="D82" s="33" t="s">
        <v>374</v>
      </c>
      <c r="E82" s="33" t="s">
        <v>60</v>
      </c>
      <c r="F82" s="33">
        <v>999919439</v>
      </c>
      <c r="G82" s="1" t="s">
        <v>1115</v>
      </c>
      <c r="H82" s="1">
        <v>0</v>
      </c>
      <c r="I82" s="1">
        <f>(M82+R82+L82+O82+Q82+S82)</f>
        <v>56</v>
      </c>
      <c r="J82" s="33"/>
      <c r="K82" s="33"/>
      <c r="L82" s="1">
        <f>SUM(AK82,BP82,BT82)</f>
        <v>56</v>
      </c>
      <c r="M82" s="1">
        <f>SUM(W82,Y82,AA82,AC82,AG82,AE82,AI82,AM82,AO82,AQ82,AS82,AW82,AY82,BA82,BC82,BE82,BG82,AU82)</f>
        <v>0</v>
      </c>
      <c r="N82" s="1">
        <f>COUNT(W82,Y82,AA82,AC82,AE82,AG82,AI82,AM82,AO82,AQ82,AS82,AU82,AW82,AY82,BA82,BC82,BE82,BG82)</f>
        <v>0</v>
      </c>
      <c r="O82" s="1">
        <f>BI82+BK82</f>
        <v>0</v>
      </c>
      <c r="P82" s="1"/>
      <c r="Q82" s="1">
        <f>BN82</f>
        <v>0</v>
      </c>
      <c r="R82" s="1">
        <f>U82+BR82</f>
        <v>0</v>
      </c>
      <c r="S82" s="1">
        <f>BM82+BV82</f>
        <v>0</v>
      </c>
      <c r="T82" s="37"/>
      <c r="U82" s="33"/>
      <c r="V82" s="66"/>
      <c r="W82" s="33"/>
      <c r="X82" s="66"/>
      <c r="Y82" s="33"/>
      <c r="Z82" s="66"/>
      <c r="AA82" s="33"/>
      <c r="AB82" s="66"/>
      <c r="AC82" s="33"/>
      <c r="AD82" s="66"/>
      <c r="AE82" s="33"/>
      <c r="AF82" s="66"/>
      <c r="AG82" s="33"/>
      <c r="AH82" s="66"/>
      <c r="AI82" s="33"/>
      <c r="AJ82" s="66"/>
      <c r="AK82" s="33"/>
      <c r="AL82" s="66"/>
      <c r="AM82" s="33"/>
      <c r="AN82" s="66"/>
      <c r="AO82" s="33"/>
      <c r="AP82" s="66"/>
      <c r="AQ82" s="33"/>
      <c r="AR82" s="66"/>
      <c r="AS82" s="33"/>
      <c r="AT82" s="66"/>
      <c r="AU82" s="33"/>
      <c r="AV82" s="66"/>
      <c r="AW82" s="33"/>
      <c r="AX82" s="66"/>
      <c r="AY82" s="33"/>
      <c r="AZ82" s="66"/>
      <c r="BA82" s="33"/>
      <c r="BB82" s="66"/>
      <c r="BC82" s="33"/>
      <c r="BD82" s="66"/>
      <c r="BE82" s="33"/>
      <c r="BF82" s="66"/>
      <c r="BG82" s="33"/>
      <c r="BH82" s="66"/>
      <c r="BI82" s="33"/>
      <c r="BJ82" s="66"/>
      <c r="BK82" s="33"/>
      <c r="BL82" s="66"/>
      <c r="BM82" s="33"/>
      <c r="BN82" s="33"/>
      <c r="BO82" s="66"/>
      <c r="BP82" s="33"/>
      <c r="BQ82" s="66"/>
      <c r="BR82" s="33"/>
      <c r="BS82" s="29"/>
      <c r="BT82" s="33">
        <v>56</v>
      </c>
      <c r="BU82" s="29">
        <v>4</v>
      </c>
      <c r="BV82" s="33"/>
    </row>
    <row r="83" spans="1:74" s="60" customFormat="1" x14ac:dyDescent="0.35">
      <c r="A83" s="1" t="s">
        <v>61</v>
      </c>
      <c r="B83" s="1" t="s">
        <v>57</v>
      </c>
      <c r="C83" s="1" t="s">
        <v>876</v>
      </c>
      <c r="D83" s="1" t="s">
        <v>877</v>
      </c>
      <c r="E83" s="1" t="s">
        <v>60</v>
      </c>
      <c r="F83" s="1">
        <v>999910820</v>
      </c>
      <c r="G83" s="1">
        <v>0</v>
      </c>
      <c r="H83" s="1" t="s">
        <v>3818</v>
      </c>
      <c r="I83" s="1">
        <f>(M83+R83+L83+O83+Q83+S83)</f>
        <v>54</v>
      </c>
      <c r="J83" s="1"/>
      <c r="K83" s="30"/>
      <c r="L83" s="1">
        <f>SUM(AK83,BP83,BT83)</f>
        <v>0</v>
      </c>
      <c r="M83" s="1">
        <f>SUM(W83,Y83,AA83,AC83,AG83,AE83,AI83,AM83,AO83,AQ83,AS83,AW83,AY83,BA83,BC83,BE83,BG83,AU83)</f>
        <v>54</v>
      </c>
      <c r="N83" s="1">
        <f>COUNT(W83,Y83,AA83,AC83,AE83,AG83,AI83,AM83,AO83,AQ83,AS83,AU83,AW83,AY83,BA83,BC83,BE83,BG83)</f>
        <v>1</v>
      </c>
      <c r="O83" s="1">
        <f>BI83+BK83</f>
        <v>0</v>
      </c>
      <c r="P83" s="1"/>
      <c r="Q83" s="1">
        <f>BN83</f>
        <v>0</v>
      </c>
      <c r="R83" s="1">
        <f>U83+BR83</f>
        <v>0</v>
      </c>
      <c r="S83" s="1">
        <f>BM83+BV83</f>
        <v>0</v>
      </c>
      <c r="T83" s="70"/>
      <c r="U83" s="1"/>
      <c r="V83" s="29"/>
      <c r="W83" s="1"/>
      <c r="X83" s="29"/>
      <c r="Y83" s="1"/>
      <c r="Z83" s="29"/>
      <c r="AA83" s="1"/>
      <c r="AB83" s="29"/>
      <c r="AC83" s="1"/>
      <c r="AD83" s="29"/>
      <c r="AE83" s="1">
        <v>54</v>
      </c>
      <c r="AF83" s="29">
        <v>7</v>
      </c>
      <c r="AG83" s="1"/>
      <c r="AH83" s="29"/>
      <c r="AI83" s="1"/>
      <c r="AJ83" s="29"/>
      <c r="AK83" s="1"/>
      <c r="AL83" s="29"/>
      <c r="AM83" s="1"/>
      <c r="AN83" s="29"/>
      <c r="AO83" s="1"/>
      <c r="AP83" s="29"/>
      <c r="AQ83" s="1"/>
      <c r="AR83" s="29"/>
      <c r="AS83" s="1"/>
      <c r="AT83" s="29"/>
      <c r="AU83" s="1"/>
      <c r="AV83" s="29"/>
      <c r="AW83" s="1"/>
      <c r="AX83" s="29"/>
      <c r="AY83" s="1"/>
      <c r="AZ83" s="29"/>
      <c r="BA83" s="1"/>
      <c r="BB83" s="29"/>
      <c r="BC83" s="1"/>
      <c r="BD83" s="29"/>
      <c r="BE83" s="1"/>
      <c r="BF83" s="29"/>
      <c r="BG83" s="1"/>
      <c r="BH83" s="29"/>
      <c r="BI83" s="1"/>
      <c r="BJ83" s="29"/>
      <c r="BK83" s="1"/>
      <c r="BL83" s="29"/>
      <c r="BM83" s="1"/>
      <c r="BN83" s="1"/>
      <c r="BO83" s="29"/>
      <c r="BP83" s="1"/>
      <c r="BQ83" s="29"/>
      <c r="BR83" s="33"/>
      <c r="BS83" s="29"/>
      <c r="BT83" s="33"/>
      <c r="BU83" s="29"/>
      <c r="BV83" s="33"/>
    </row>
    <row r="84" spans="1:74" s="60" customFormat="1" x14ac:dyDescent="0.35">
      <c r="A84" s="33" t="s">
        <v>61</v>
      </c>
      <c r="B84" s="33" t="s">
        <v>57</v>
      </c>
      <c r="C84" s="33" t="s">
        <v>994</v>
      </c>
      <c r="D84" s="33" t="s">
        <v>995</v>
      </c>
      <c r="E84" s="33" t="s">
        <v>60</v>
      </c>
      <c r="F84" s="33">
        <v>999915467</v>
      </c>
      <c r="G84" s="1" t="s">
        <v>1115</v>
      </c>
      <c r="H84" s="1" t="s">
        <v>3795</v>
      </c>
      <c r="I84" s="1">
        <f>(M84+R84+L84+O84+Q84+S84)</f>
        <v>54</v>
      </c>
      <c r="J84" s="1"/>
      <c r="K84" s="30"/>
      <c r="L84" s="1">
        <f>SUM(AK84,BP84,BT84)</f>
        <v>0</v>
      </c>
      <c r="M84" s="1">
        <f>SUM(W84,Y84,AA84,AC84,AG84,AE84,AI84,AM84,AO84,AQ84,AS84,AW84,AY84,BA84,BC84,BE84,BG84,AU84)</f>
        <v>54</v>
      </c>
      <c r="N84" s="1">
        <f>COUNT(W84,Y84,AA84,AC84,AE84,AG84,AI84,AM84,AO84,AQ84,AS84,AU84,AW84,AY84,BA84,BC84,BE84,BG84)</f>
        <v>1</v>
      </c>
      <c r="O84" s="1">
        <f>BI84+BK84</f>
        <v>0</v>
      </c>
      <c r="P84" s="1"/>
      <c r="Q84" s="1">
        <f>BN84</f>
        <v>0</v>
      </c>
      <c r="R84" s="1">
        <f>U84+BR84</f>
        <v>0</v>
      </c>
      <c r="S84" s="1">
        <f>BM84+BV84</f>
        <v>0</v>
      </c>
      <c r="T84" s="70"/>
      <c r="U84" s="1"/>
      <c r="V84" s="29"/>
      <c r="W84" s="1"/>
      <c r="X84" s="29"/>
      <c r="Y84" s="1"/>
      <c r="Z84" s="29"/>
      <c r="AA84" s="1"/>
      <c r="AB84" s="29"/>
      <c r="AC84" s="1">
        <v>54</v>
      </c>
      <c r="AD84" s="29">
        <v>7</v>
      </c>
      <c r="AE84" s="1"/>
      <c r="AF84" s="29"/>
      <c r="AG84" s="1"/>
      <c r="AH84" s="29"/>
      <c r="AI84" s="1"/>
      <c r="AJ84" s="29"/>
      <c r="AK84" s="1"/>
      <c r="AL84" s="29"/>
      <c r="AM84" s="1"/>
      <c r="AN84" s="29"/>
      <c r="AO84" s="1"/>
      <c r="AP84" s="29"/>
      <c r="AQ84" s="1"/>
      <c r="AR84" s="29"/>
      <c r="AS84" s="1"/>
      <c r="AT84" s="29"/>
      <c r="AU84" s="1"/>
      <c r="AV84" s="29"/>
      <c r="AW84" s="1"/>
      <c r="AX84" s="29"/>
      <c r="AY84" s="1"/>
      <c r="AZ84" s="29"/>
      <c r="BA84" s="1"/>
      <c r="BB84" s="29"/>
      <c r="BC84" s="1"/>
      <c r="BD84" s="29"/>
      <c r="BE84" s="1"/>
      <c r="BF84" s="29"/>
      <c r="BG84" s="1"/>
      <c r="BH84" s="29"/>
      <c r="BI84" s="1"/>
      <c r="BJ84" s="29"/>
      <c r="BK84" s="1"/>
      <c r="BL84" s="29"/>
      <c r="BM84" s="1"/>
      <c r="BN84" s="1"/>
      <c r="BO84" s="29"/>
      <c r="BP84" s="1"/>
      <c r="BQ84" s="29"/>
      <c r="BR84" s="33"/>
      <c r="BS84" s="29"/>
      <c r="BT84" s="33"/>
      <c r="BU84" s="29"/>
      <c r="BV84" s="33"/>
    </row>
    <row r="85" spans="1:74" s="60" customFormat="1" x14ac:dyDescent="0.35">
      <c r="A85" s="35" t="s">
        <v>61</v>
      </c>
      <c r="B85" s="35" t="s">
        <v>57</v>
      </c>
      <c r="C85" s="35" t="s">
        <v>2828</v>
      </c>
      <c r="D85" s="40" t="s">
        <v>2829</v>
      </c>
      <c r="E85" s="35" t="s">
        <v>60</v>
      </c>
      <c r="F85" s="35">
        <v>999926141</v>
      </c>
      <c r="G85" s="1" t="s">
        <v>3746</v>
      </c>
      <c r="H85" s="1" t="s">
        <v>478</v>
      </c>
      <c r="I85" s="1">
        <f>(M85+R85+L85+O85+Q85+S85)</f>
        <v>54</v>
      </c>
      <c r="J85" s="1"/>
      <c r="K85" s="30"/>
      <c r="L85" s="1">
        <f>SUM(AK85,BP85,BT85)</f>
        <v>0</v>
      </c>
      <c r="M85" s="1">
        <f>SUM(W85,Y85,AA85,AC85,AG85,AE85,AI85,AM85,AO85,AQ85,AS85,AW85,AY85,BA85,BC85,BE85,BG85,AU85)</f>
        <v>54</v>
      </c>
      <c r="N85" s="1">
        <f>COUNT(W85,Y85,AA85,AC85,AE85,AG85,AI85,AM85,AO85,AQ85,AS85,AU85,AW85,AY85,BA85,BC85,BE85,BG85)</f>
        <v>1</v>
      </c>
      <c r="O85" s="1">
        <f>BI85+BK85</f>
        <v>0</v>
      </c>
      <c r="P85" s="1"/>
      <c r="Q85" s="1">
        <f>BN85</f>
        <v>0</v>
      </c>
      <c r="R85" s="1">
        <f>U85+BR85</f>
        <v>0</v>
      </c>
      <c r="S85" s="1">
        <f>BM85+BV85</f>
        <v>0</v>
      </c>
      <c r="T85" s="70"/>
      <c r="U85" s="1"/>
      <c r="V85" s="29"/>
      <c r="W85" s="1"/>
      <c r="X85" s="29"/>
      <c r="Y85" s="1">
        <v>54</v>
      </c>
      <c r="Z85" s="29">
        <v>7</v>
      </c>
      <c r="AA85" s="1"/>
      <c r="AB85" s="29"/>
      <c r="AC85" s="1"/>
      <c r="AD85" s="29"/>
      <c r="AE85" s="1"/>
      <c r="AF85" s="29"/>
      <c r="AG85" s="1"/>
      <c r="AH85" s="29"/>
      <c r="AI85" s="1"/>
      <c r="AJ85" s="29"/>
      <c r="AK85" s="1"/>
      <c r="AL85" s="29"/>
      <c r="AM85" s="1"/>
      <c r="AN85" s="29"/>
      <c r="AO85" s="1"/>
      <c r="AP85" s="29"/>
      <c r="AQ85" s="1"/>
      <c r="AR85" s="29"/>
      <c r="AS85" s="1"/>
      <c r="AT85" s="29"/>
      <c r="AU85" s="1"/>
      <c r="AV85" s="29"/>
      <c r="AW85" s="1"/>
      <c r="AX85" s="29"/>
      <c r="AY85" s="1"/>
      <c r="AZ85" s="29"/>
      <c r="BA85" s="1"/>
      <c r="BB85" s="29"/>
      <c r="BC85" s="1"/>
      <c r="BD85" s="29"/>
      <c r="BE85" s="1"/>
      <c r="BF85" s="29"/>
      <c r="BG85" s="1"/>
      <c r="BH85" s="29"/>
      <c r="BI85" s="1"/>
      <c r="BJ85" s="29"/>
      <c r="BK85" s="1"/>
      <c r="BL85" s="29"/>
      <c r="BM85" s="1"/>
      <c r="BN85" s="1"/>
      <c r="BO85" s="29"/>
      <c r="BP85" s="1"/>
      <c r="BQ85" s="29"/>
      <c r="BR85" s="33"/>
      <c r="BS85" s="29"/>
      <c r="BT85" s="33"/>
      <c r="BU85" s="29"/>
      <c r="BV85" s="33"/>
    </row>
    <row r="86" spans="1:74" s="60" customFormat="1" x14ac:dyDescent="0.35">
      <c r="A86" s="38" t="s">
        <v>61</v>
      </c>
      <c r="B86" s="38" t="s">
        <v>57</v>
      </c>
      <c r="C86" s="38" t="s">
        <v>1844</v>
      </c>
      <c r="D86" s="38" t="s">
        <v>1845</v>
      </c>
      <c r="E86" s="38" t="s">
        <v>60</v>
      </c>
      <c r="F86" s="38">
        <v>999922306</v>
      </c>
      <c r="G86" s="1" t="s">
        <v>1115</v>
      </c>
      <c r="H86" s="1" t="s">
        <v>3806</v>
      </c>
      <c r="I86" s="1">
        <f>(M86+R86+L86+O86+Q86+S86)</f>
        <v>51</v>
      </c>
      <c r="J86" s="1"/>
      <c r="K86" s="30"/>
      <c r="L86" s="1">
        <f>SUM(AK86,BP86,BT86)</f>
        <v>0</v>
      </c>
      <c r="M86" s="1">
        <f>SUM(W86,Y86,AA86,AC86,AG86,AE86,AI86,AM86,AO86,AQ86,AS86,AW86,AY86,BA86,BC86,BE86,BG86,AU86)</f>
        <v>51</v>
      </c>
      <c r="N86" s="1">
        <f>COUNT(W86,Y86,AA86,AC86,AE86,AG86,AI86,AM86,AO86,AQ86,AS86,AU86,AW86,AY86,BA86,BC86,BE86,BG86)</f>
        <v>1</v>
      </c>
      <c r="O86" s="1">
        <f>BI86+BK86</f>
        <v>0</v>
      </c>
      <c r="P86" s="1"/>
      <c r="Q86" s="1">
        <f>BN86</f>
        <v>0</v>
      </c>
      <c r="R86" s="1">
        <f>U86+BR86</f>
        <v>0</v>
      </c>
      <c r="S86" s="1">
        <f>BM86+BV86</f>
        <v>0</v>
      </c>
      <c r="T86" s="70"/>
      <c r="U86" s="1"/>
      <c r="V86" s="29"/>
      <c r="W86" s="1"/>
      <c r="X86" s="29"/>
      <c r="Y86" s="1"/>
      <c r="Z86" s="29"/>
      <c r="AA86" s="1"/>
      <c r="AB86" s="29"/>
      <c r="AC86" s="1">
        <v>51</v>
      </c>
      <c r="AD86" s="29">
        <v>8</v>
      </c>
      <c r="AE86" s="1"/>
      <c r="AF86" s="29"/>
      <c r="AG86" s="1"/>
      <c r="AH86" s="29"/>
      <c r="AI86" s="1"/>
      <c r="AJ86" s="29"/>
      <c r="AK86" s="1"/>
      <c r="AL86" s="29"/>
      <c r="AM86" s="1"/>
      <c r="AN86" s="29"/>
      <c r="AO86" s="1"/>
      <c r="AP86" s="29"/>
      <c r="AQ86" s="1"/>
      <c r="AR86" s="29"/>
      <c r="AS86" s="1"/>
      <c r="AT86" s="29"/>
      <c r="AU86" s="1"/>
      <c r="AV86" s="29"/>
      <c r="AW86" s="1"/>
      <c r="AX86" s="29"/>
      <c r="AY86" s="1"/>
      <c r="AZ86" s="29"/>
      <c r="BA86" s="1"/>
      <c r="BB86" s="29"/>
      <c r="BC86" s="1"/>
      <c r="BD86" s="29"/>
      <c r="BE86" s="1"/>
      <c r="BF86" s="29"/>
      <c r="BG86" s="1"/>
      <c r="BH86" s="29"/>
      <c r="BI86" s="1"/>
      <c r="BJ86" s="29"/>
      <c r="BK86" s="1"/>
      <c r="BL86" s="29"/>
      <c r="BM86" s="1"/>
      <c r="BN86" s="1"/>
      <c r="BO86" s="29"/>
      <c r="BP86" s="1"/>
      <c r="BQ86" s="29"/>
      <c r="BR86" s="33"/>
      <c r="BS86" s="29"/>
      <c r="BT86" s="33"/>
      <c r="BU86" s="29"/>
      <c r="BV86" s="33"/>
    </row>
    <row r="87" spans="1:74" s="60" customFormat="1" x14ac:dyDescent="0.35">
      <c r="A87" s="33" t="s">
        <v>61</v>
      </c>
      <c r="B87" s="33" t="s">
        <v>57</v>
      </c>
      <c r="C87" s="33" t="s">
        <v>377</v>
      </c>
      <c r="D87" s="33" t="s">
        <v>666</v>
      </c>
      <c r="E87" s="33" t="s">
        <v>60</v>
      </c>
      <c r="F87" s="33">
        <v>999926497</v>
      </c>
      <c r="G87" s="1" t="s">
        <v>513</v>
      </c>
      <c r="H87" s="1" t="s">
        <v>3793</v>
      </c>
      <c r="I87" s="1">
        <f>(M87+R87+L87+O87+Q87+S87)</f>
        <v>51</v>
      </c>
      <c r="J87" s="1"/>
      <c r="K87" s="30"/>
      <c r="L87" s="1">
        <f>SUM(AK87,BP87,BT87)</f>
        <v>0</v>
      </c>
      <c r="M87" s="1">
        <f>SUM(W87,Y87,AA87,AC87,AG87,AE87,AI87,AM87,AO87,AQ87,AS87,AW87,AY87,BA87,BC87,BE87,BG87,AU87)</f>
        <v>51</v>
      </c>
      <c r="N87" s="1">
        <f>COUNT(W87,Y87,AA87,AC87,AE87,AG87,AI87,AM87,AO87,AQ87,AS87,AU87,AW87,AY87,BA87,BC87,BE87,BG87)</f>
        <v>1</v>
      </c>
      <c r="O87" s="1">
        <f>BI87+BK87</f>
        <v>0</v>
      </c>
      <c r="P87" s="1"/>
      <c r="Q87" s="1">
        <f>BN87</f>
        <v>0</v>
      </c>
      <c r="R87" s="1">
        <f>U87+BR87</f>
        <v>0</v>
      </c>
      <c r="S87" s="1">
        <f>BM87+BV87</f>
        <v>0</v>
      </c>
      <c r="T87" s="70"/>
      <c r="U87" s="1"/>
      <c r="V87" s="29"/>
      <c r="W87" s="1"/>
      <c r="X87" s="29"/>
      <c r="Y87" s="1"/>
      <c r="Z87" s="29"/>
      <c r="AA87" s="1"/>
      <c r="AB87" s="29"/>
      <c r="AC87" s="1"/>
      <c r="AD87" s="29"/>
      <c r="AE87" s="1"/>
      <c r="AF87" s="29"/>
      <c r="AG87" s="1"/>
      <c r="AH87" s="29"/>
      <c r="AI87" s="1"/>
      <c r="AJ87" s="29"/>
      <c r="AK87" s="1"/>
      <c r="AL87" s="29"/>
      <c r="AM87" s="1"/>
      <c r="AN87" s="29"/>
      <c r="AO87" s="1"/>
      <c r="AP87" s="29"/>
      <c r="AQ87" s="1"/>
      <c r="AR87" s="29"/>
      <c r="AS87" s="1"/>
      <c r="AT87" s="29"/>
      <c r="AU87" s="1"/>
      <c r="AV87" s="29"/>
      <c r="AW87" s="1"/>
      <c r="AX87" s="29"/>
      <c r="AY87" s="1">
        <v>51</v>
      </c>
      <c r="AZ87" s="29">
        <v>8</v>
      </c>
      <c r="BA87" s="1"/>
      <c r="BB87" s="29"/>
      <c r="BC87" s="1"/>
      <c r="BD87" s="29"/>
      <c r="BE87" s="1"/>
      <c r="BF87" s="29"/>
      <c r="BG87" s="1"/>
      <c r="BH87" s="29"/>
      <c r="BI87" s="1"/>
      <c r="BJ87" s="29"/>
      <c r="BK87" s="1"/>
      <c r="BL87" s="29"/>
      <c r="BM87" s="1"/>
      <c r="BN87" s="1"/>
      <c r="BO87" s="29"/>
      <c r="BP87" s="1"/>
      <c r="BQ87" s="29"/>
      <c r="BR87" s="33"/>
      <c r="BS87" s="29"/>
      <c r="BT87" s="33"/>
      <c r="BU87" s="29"/>
      <c r="BV87" s="33"/>
    </row>
    <row r="88" spans="1:74" s="60" customFormat="1" x14ac:dyDescent="0.35">
      <c r="A88" s="1" t="s">
        <v>61</v>
      </c>
      <c r="B88" s="1" t="s">
        <v>57</v>
      </c>
      <c r="C88" s="1" t="s">
        <v>925</v>
      </c>
      <c r="D88" s="1" t="s">
        <v>926</v>
      </c>
      <c r="E88" s="1" t="s">
        <v>60</v>
      </c>
      <c r="F88" s="1">
        <v>999913987</v>
      </c>
      <c r="G88" s="1" t="s">
        <v>3756</v>
      </c>
      <c r="H88" s="1" t="s">
        <v>3819</v>
      </c>
      <c r="I88" s="1">
        <f>(M88+R88+L88+O88+Q88+S88)</f>
        <v>45</v>
      </c>
      <c r="J88" s="1"/>
      <c r="K88" s="30"/>
      <c r="L88" s="1">
        <f>SUM(AK88,BP88,BT88)</f>
        <v>0</v>
      </c>
      <c r="M88" s="1">
        <f>SUM(W88,Y88,AA88,AC88,AG88,AE88,AI88,AM88,AO88,AQ88,AS88,AW88,AY88,BA88,BC88,BE88,BG88,AU88)</f>
        <v>45</v>
      </c>
      <c r="N88" s="1">
        <f>COUNT(W88,Y88,AA88,AC88,AE88,AG88,AI88,AM88,AO88,AQ88,AS88,AU88,AW88,AY88,BA88,BC88,BE88,BG88)</f>
        <v>2</v>
      </c>
      <c r="O88" s="1">
        <f>BI88+BK88</f>
        <v>0</v>
      </c>
      <c r="P88" s="1"/>
      <c r="Q88" s="1">
        <f>BN88</f>
        <v>0</v>
      </c>
      <c r="R88" s="1">
        <f>U88+BR88</f>
        <v>0</v>
      </c>
      <c r="S88" s="1">
        <f>BM88+BV88</f>
        <v>0</v>
      </c>
      <c r="T88" s="70"/>
      <c r="U88" s="1"/>
      <c r="V88" s="29"/>
      <c r="W88" s="1"/>
      <c r="X88" s="29"/>
      <c r="Y88" s="1"/>
      <c r="Z88" s="29"/>
      <c r="AA88" s="1"/>
      <c r="AB88" s="29"/>
      <c r="AC88" s="1"/>
      <c r="AD88" s="29"/>
      <c r="AE88" s="1"/>
      <c r="AF88" s="29"/>
      <c r="AG88" s="1"/>
      <c r="AH88" s="29"/>
      <c r="AI88" s="1"/>
      <c r="AJ88" s="29"/>
      <c r="AK88" s="1"/>
      <c r="AL88" s="29"/>
      <c r="AM88" s="1"/>
      <c r="AN88" s="29"/>
      <c r="AO88" s="1"/>
      <c r="AP88" s="29"/>
      <c r="AQ88" s="1"/>
      <c r="AR88" s="29"/>
      <c r="AS88" s="1">
        <v>45</v>
      </c>
      <c r="AT88" s="29">
        <v>2</v>
      </c>
      <c r="AU88" s="1"/>
      <c r="AV88" s="29"/>
      <c r="AW88" s="1"/>
      <c r="AX88" s="29"/>
      <c r="AY88" s="1"/>
      <c r="AZ88" s="29"/>
      <c r="BA88" s="1"/>
      <c r="BB88" s="29"/>
      <c r="BC88" s="1"/>
      <c r="BD88" s="29"/>
      <c r="BE88" s="1">
        <v>0</v>
      </c>
      <c r="BF88" s="29" t="s">
        <v>342</v>
      </c>
      <c r="BG88" s="1"/>
      <c r="BH88" s="29"/>
      <c r="BI88" s="1"/>
      <c r="BJ88" s="29"/>
      <c r="BK88" s="1"/>
      <c r="BL88" s="29"/>
      <c r="BM88" s="1"/>
      <c r="BN88" s="1"/>
      <c r="BO88" s="29"/>
      <c r="BP88" s="1"/>
      <c r="BQ88" s="29"/>
      <c r="BR88" s="33"/>
      <c r="BS88" s="29"/>
      <c r="BT88" s="33"/>
      <c r="BU88" s="29"/>
      <c r="BV88" s="33"/>
    </row>
    <row r="89" spans="1:74" s="60" customFormat="1" x14ac:dyDescent="0.35">
      <c r="A89" s="1" t="s">
        <v>61</v>
      </c>
      <c r="B89" s="1" t="s">
        <v>57</v>
      </c>
      <c r="C89" s="1" t="s">
        <v>526</v>
      </c>
      <c r="D89" s="1" t="s">
        <v>928</v>
      </c>
      <c r="E89" s="1" t="s">
        <v>60</v>
      </c>
      <c r="F89" s="1">
        <v>999914108</v>
      </c>
      <c r="G89" s="1" t="s">
        <v>3755</v>
      </c>
      <c r="H89" s="1" t="s">
        <v>3815</v>
      </c>
      <c r="I89" s="1">
        <f>(M89+R89+L89+O89+Q89+S89)</f>
        <v>45</v>
      </c>
      <c r="J89" s="33"/>
      <c r="K89" s="30"/>
      <c r="L89" s="1">
        <f>SUM(AK89,BP89,BT89)</f>
        <v>0</v>
      </c>
      <c r="M89" s="1">
        <f>SUM(W89,Y89,AA89,AC89,AG89,AE89,AI89,AM89,AO89,AQ89,AS89,AW89,AY89,BA89,BC89,BE89,BG89,AU89)</f>
        <v>45</v>
      </c>
      <c r="N89" s="1">
        <f>COUNT(W89,Y89,AA89,AC89,AE89,AG89,AI89,AM89,AO89,AQ89,AS89,AU89,AW89,AY89,BA89,BC89,BE89,BG89)</f>
        <v>1</v>
      </c>
      <c r="O89" s="1">
        <f>BI89+BK89</f>
        <v>0</v>
      </c>
      <c r="P89" s="1"/>
      <c r="Q89" s="1">
        <f>BN89</f>
        <v>0</v>
      </c>
      <c r="R89" s="1">
        <f>U89+BR89</f>
        <v>0</v>
      </c>
      <c r="S89" s="1">
        <f>BM89+BV89</f>
        <v>0</v>
      </c>
      <c r="T89" s="70"/>
      <c r="U89" s="1"/>
      <c r="V89" s="29"/>
      <c r="W89" s="1"/>
      <c r="X89" s="29"/>
      <c r="Y89" s="1"/>
      <c r="Z89" s="29"/>
      <c r="AA89" s="1"/>
      <c r="AB89" s="29"/>
      <c r="AC89" s="1"/>
      <c r="AD89" s="29"/>
      <c r="AE89" s="1"/>
      <c r="AF89" s="29"/>
      <c r="AG89" s="1"/>
      <c r="AH89" s="29"/>
      <c r="AI89" s="1"/>
      <c r="AJ89" s="29"/>
      <c r="AK89" s="1"/>
      <c r="AL89" s="29"/>
      <c r="AM89" s="1"/>
      <c r="AN89" s="29"/>
      <c r="AO89" s="1">
        <v>45</v>
      </c>
      <c r="AP89" s="29">
        <v>2</v>
      </c>
      <c r="AQ89" s="1"/>
      <c r="AR89" s="29"/>
      <c r="AS89" s="1"/>
      <c r="AT89" s="29"/>
      <c r="AU89" s="1"/>
      <c r="AV89" s="29"/>
      <c r="AW89" s="1"/>
      <c r="AX89" s="29"/>
      <c r="AY89" s="1"/>
      <c r="AZ89" s="29"/>
      <c r="BA89" s="1"/>
      <c r="BB89" s="29"/>
      <c r="BC89" s="1"/>
      <c r="BD89" s="29"/>
      <c r="BE89" s="1"/>
      <c r="BF89" s="29"/>
      <c r="BG89" s="1"/>
      <c r="BH89" s="29"/>
      <c r="BI89" s="1"/>
      <c r="BJ89" s="29"/>
      <c r="BK89" s="1"/>
      <c r="BL89" s="29"/>
      <c r="BM89" s="1"/>
      <c r="BN89" s="1"/>
      <c r="BO89" s="29"/>
      <c r="BP89" s="1"/>
      <c r="BQ89" s="29"/>
      <c r="BR89" s="33"/>
      <c r="BS89" s="29"/>
      <c r="BT89" s="33"/>
      <c r="BU89" s="29"/>
      <c r="BV89" s="33"/>
    </row>
    <row r="90" spans="1:74" s="60" customFormat="1" x14ac:dyDescent="0.35">
      <c r="A90" s="1" t="s">
        <v>61</v>
      </c>
      <c r="B90" s="1" t="s">
        <v>57</v>
      </c>
      <c r="C90" s="1" t="s">
        <v>2147</v>
      </c>
      <c r="D90" s="1" t="s">
        <v>2148</v>
      </c>
      <c r="E90" s="1" t="s">
        <v>60</v>
      </c>
      <c r="F90" s="1">
        <v>999923920</v>
      </c>
      <c r="G90" s="1" t="s">
        <v>3749</v>
      </c>
      <c r="H90" s="1" t="s">
        <v>3820</v>
      </c>
      <c r="I90" s="1">
        <f>(M90+R90+L90+O90+Q90+S90)</f>
        <v>45</v>
      </c>
      <c r="J90" s="1"/>
      <c r="K90" s="30"/>
      <c r="L90" s="1">
        <f>SUM(AK90,BP90,BT90)</f>
        <v>0</v>
      </c>
      <c r="M90" s="1">
        <f>SUM(W90,Y90,AA90,AC90,AG90,AE90,AI90,AM90,AO90,AQ90,AS90,AW90,AY90,BA90,BC90,BE90,BG90,AU90)</f>
        <v>45</v>
      </c>
      <c r="N90" s="1">
        <f>COUNT(W90,Y90,AA90,AC90,AE90,AG90,AI90,AM90,AO90,AQ90,AS90,AU90,AW90,AY90,BA90,BC90,BE90,BG90)</f>
        <v>1</v>
      </c>
      <c r="O90" s="1">
        <f>BI90+BK90</f>
        <v>0</v>
      </c>
      <c r="P90" s="1"/>
      <c r="Q90" s="1">
        <f>BN90</f>
        <v>0</v>
      </c>
      <c r="R90" s="1">
        <f>U90+BR90</f>
        <v>0</v>
      </c>
      <c r="S90" s="1">
        <f>BM90+BV90</f>
        <v>0</v>
      </c>
      <c r="T90" s="70"/>
      <c r="U90" s="1"/>
      <c r="V90" s="29"/>
      <c r="W90" s="1"/>
      <c r="X90" s="29"/>
      <c r="Y90" s="1"/>
      <c r="Z90" s="29"/>
      <c r="AA90" s="1"/>
      <c r="AB90" s="29"/>
      <c r="AC90" s="1"/>
      <c r="AD90" s="29"/>
      <c r="AE90" s="1"/>
      <c r="AF90" s="29"/>
      <c r="AG90" s="1"/>
      <c r="AH90" s="29"/>
      <c r="AI90" s="1"/>
      <c r="AJ90" s="29"/>
      <c r="AK90" s="1"/>
      <c r="AL90" s="29"/>
      <c r="AM90" s="1"/>
      <c r="AN90" s="29"/>
      <c r="AO90" s="1"/>
      <c r="AP90" s="29"/>
      <c r="AQ90" s="1"/>
      <c r="AR90" s="29"/>
      <c r="AS90" s="1"/>
      <c r="AT90" s="29"/>
      <c r="AU90" s="1"/>
      <c r="AV90" s="29"/>
      <c r="AW90" s="1"/>
      <c r="AX90" s="29"/>
      <c r="AY90" s="1"/>
      <c r="AZ90" s="29"/>
      <c r="BA90" s="1"/>
      <c r="BB90" s="29"/>
      <c r="BC90" s="1">
        <v>45</v>
      </c>
      <c r="BD90" s="29">
        <v>2</v>
      </c>
      <c r="BE90" s="1"/>
      <c r="BF90" s="29"/>
      <c r="BG90" s="1"/>
      <c r="BH90" s="29"/>
      <c r="BI90" s="1"/>
      <c r="BJ90" s="29"/>
      <c r="BK90" s="1"/>
      <c r="BL90" s="29"/>
      <c r="BM90" s="1"/>
      <c r="BN90" s="1"/>
      <c r="BO90" s="29"/>
      <c r="BP90" s="1"/>
      <c r="BQ90" s="29"/>
      <c r="BR90" s="33"/>
      <c r="BS90" s="29"/>
      <c r="BT90" s="33"/>
      <c r="BU90" s="29"/>
      <c r="BV90" s="33"/>
    </row>
    <row r="91" spans="1:74" s="60" customFormat="1" x14ac:dyDescent="0.35">
      <c r="A91" s="1" t="s">
        <v>61</v>
      </c>
      <c r="B91" s="1" t="s">
        <v>57</v>
      </c>
      <c r="C91" s="1" t="s">
        <v>988</v>
      </c>
      <c r="D91" s="1" t="s">
        <v>989</v>
      </c>
      <c r="E91" s="1" t="s">
        <v>60</v>
      </c>
      <c r="F91" s="1">
        <v>999915445</v>
      </c>
      <c r="G91" s="1" t="s">
        <v>77</v>
      </c>
      <c r="H91" s="1" t="s">
        <v>836</v>
      </c>
      <c r="I91" s="1">
        <f>(M91+R91+L91+O91+Q91+S91)</f>
        <v>44</v>
      </c>
      <c r="J91" s="1"/>
      <c r="K91" s="30"/>
      <c r="L91" s="1">
        <f>SUM(AK91,BP91,BT91)</f>
        <v>0</v>
      </c>
      <c r="M91" s="1">
        <f>SUM(W91,Y91,AA91,AC91,AG91,AE91,AI91,AM91,AO91,AQ91,AS91,AW91,AY91,BA91,BC91,BE91,BG91,AU91)</f>
        <v>0</v>
      </c>
      <c r="N91" s="1">
        <f>COUNT(W91,Y91,AA91,AC91,AE91,AG91,AI91,AM91,AO91,AQ91,AS91,AU91,AW91,AY91,BA91,BC91,BE91,BG91)</f>
        <v>0</v>
      </c>
      <c r="O91" s="1">
        <f>BI91+BK91</f>
        <v>44</v>
      </c>
      <c r="P91" s="1"/>
      <c r="Q91" s="1">
        <f>BN91</f>
        <v>0</v>
      </c>
      <c r="R91" s="1">
        <f>U91+BR91</f>
        <v>0</v>
      </c>
      <c r="S91" s="1">
        <f>BM91+BV91</f>
        <v>0</v>
      </c>
      <c r="T91" s="70"/>
      <c r="U91" s="1"/>
      <c r="V91" s="29"/>
      <c r="W91" s="1"/>
      <c r="X91" s="29"/>
      <c r="Y91" s="1"/>
      <c r="Z91" s="29"/>
      <c r="AA91" s="1"/>
      <c r="AB91" s="29"/>
      <c r="AC91" s="1"/>
      <c r="AD91" s="29"/>
      <c r="AE91" s="1"/>
      <c r="AF91" s="30"/>
      <c r="AG91" s="1"/>
      <c r="AH91" s="29"/>
      <c r="AI91" s="1"/>
      <c r="AJ91" s="30"/>
      <c r="AK91" s="1"/>
      <c r="AL91" s="30"/>
      <c r="AM91" s="1"/>
      <c r="AN91" s="30"/>
      <c r="AO91" s="1"/>
      <c r="AP91" s="30"/>
      <c r="AQ91" s="1"/>
      <c r="AR91" s="30"/>
      <c r="AS91" s="1"/>
      <c r="AT91" s="30"/>
      <c r="AU91" s="1"/>
      <c r="AV91" s="29"/>
      <c r="AW91" s="1"/>
      <c r="AX91" s="30"/>
      <c r="AY91" s="1"/>
      <c r="AZ91" s="30"/>
      <c r="BA91" s="1"/>
      <c r="BB91" s="30"/>
      <c r="BC91" s="1"/>
      <c r="BD91" s="30"/>
      <c r="BE91" s="1"/>
      <c r="BF91" s="30"/>
      <c r="BG91" s="1"/>
      <c r="BH91" s="30"/>
      <c r="BI91" s="1">
        <v>44</v>
      </c>
      <c r="BJ91" s="29" t="s">
        <v>101</v>
      </c>
      <c r="BK91" s="1"/>
      <c r="BL91" s="29"/>
      <c r="BM91" s="1"/>
      <c r="BN91" s="1"/>
      <c r="BO91" s="29"/>
      <c r="BP91" s="1"/>
      <c r="BQ91" s="29"/>
      <c r="BR91" s="33"/>
      <c r="BS91" s="29"/>
      <c r="BT91" s="33"/>
      <c r="BU91" s="29"/>
      <c r="BV91" s="33"/>
    </row>
    <row r="92" spans="1:74" s="60" customFormat="1" x14ac:dyDescent="0.35">
      <c r="A92" s="1" t="s">
        <v>61</v>
      </c>
      <c r="B92" s="1" t="s">
        <v>57</v>
      </c>
      <c r="C92" s="1" t="s">
        <v>1346</v>
      </c>
      <c r="D92" s="1" t="s">
        <v>120</v>
      </c>
      <c r="E92" s="1" t="s">
        <v>60</v>
      </c>
      <c r="F92" s="1">
        <v>999919200</v>
      </c>
      <c r="G92" s="1" t="s">
        <v>77</v>
      </c>
      <c r="H92" s="1" t="s">
        <v>3800</v>
      </c>
      <c r="I92" s="1">
        <f>(M92+R92+L92+O92+Q92+S92)</f>
        <v>44</v>
      </c>
      <c r="J92" s="33"/>
      <c r="K92" s="30"/>
      <c r="L92" s="1">
        <f>SUM(AK92,BP92,BT92)</f>
        <v>0</v>
      </c>
      <c r="M92" s="1">
        <f>SUM(W92,Y92,AA92,AC92,AG92,AE92,AI92,AM92,AO92,AQ92,AS92,AW92,AY92,BA92,BC92,BE92,BG92,AU92)</f>
        <v>0</v>
      </c>
      <c r="N92" s="1">
        <f>COUNT(W92,Y92,AA92,AC92,AE92,AG92,AI92,AM92,AO92,AQ92,AS92,AU92,AW92,AY92,BA92,BC92,BE92,BG92)</f>
        <v>0</v>
      </c>
      <c r="O92" s="1">
        <f>BI92+BK92</f>
        <v>44</v>
      </c>
      <c r="P92" s="1"/>
      <c r="Q92" s="1">
        <f>BN92</f>
        <v>0</v>
      </c>
      <c r="R92" s="1">
        <f>U92+BR92</f>
        <v>0</v>
      </c>
      <c r="S92" s="1">
        <f>BM92+BV92</f>
        <v>0</v>
      </c>
      <c r="T92" s="70"/>
      <c r="U92" s="1"/>
      <c r="V92" s="29"/>
      <c r="W92" s="1"/>
      <c r="X92" s="29"/>
      <c r="Y92" s="1"/>
      <c r="Z92" s="29"/>
      <c r="AA92" s="1"/>
      <c r="AB92" s="29"/>
      <c r="AC92" s="1"/>
      <c r="AD92" s="29"/>
      <c r="AE92" s="1"/>
      <c r="AF92" s="29"/>
      <c r="AG92" s="1"/>
      <c r="AH92" s="29"/>
      <c r="AI92" s="1"/>
      <c r="AJ92" s="29"/>
      <c r="AK92" s="1"/>
      <c r="AL92" s="29"/>
      <c r="AM92" s="1"/>
      <c r="AN92" s="29"/>
      <c r="AO92" s="1"/>
      <c r="AP92" s="29"/>
      <c r="AQ92" s="1"/>
      <c r="AR92" s="29"/>
      <c r="AS92" s="1"/>
      <c r="AT92" s="29"/>
      <c r="AU92" s="1"/>
      <c r="AV92" s="29"/>
      <c r="AW92" s="1"/>
      <c r="AX92" s="29"/>
      <c r="AY92" s="1"/>
      <c r="AZ92" s="29"/>
      <c r="BA92" s="1"/>
      <c r="BB92" s="29"/>
      <c r="BC92" s="1"/>
      <c r="BD92" s="29"/>
      <c r="BE92" s="1"/>
      <c r="BF92" s="29"/>
      <c r="BG92" s="1"/>
      <c r="BH92" s="29"/>
      <c r="BI92" s="1">
        <v>44</v>
      </c>
      <c r="BJ92" s="29" t="s">
        <v>101</v>
      </c>
      <c r="BK92" s="1"/>
      <c r="BL92" s="29"/>
      <c r="BM92" s="1"/>
      <c r="BN92" s="1"/>
      <c r="BO92" s="29"/>
      <c r="BP92" s="1"/>
      <c r="BQ92" s="29"/>
      <c r="BR92" s="33"/>
      <c r="BS92" s="29"/>
      <c r="BT92" s="33"/>
      <c r="BU92" s="29"/>
      <c r="BV92" s="33"/>
    </row>
    <row r="93" spans="1:74" s="60" customFormat="1" x14ac:dyDescent="0.35">
      <c r="A93" s="1" t="s">
        <v>61</v>
      </c>
      <c r="B93" s="1" t="s">
        <v>57</v>
      </c>
      <c r="C93" s="1" t="s">
        <v>1461</v>
      </c>
      <c r="D93" s="1" t="s">
        <v>1462</v>
      </c>
      <c r="E93" s="1" t="s">
        <v>60</v>
      </c>
      <c r="F93" s="1">
        <v>999919965</v>
      </c>
      <c r="G93" s="1" t="s">
        <v>95</v>
      </c>
      <c r="H93" s="1" t="s">
        <v>702</v>
      </c>
      <c r="I93" s="1">
        <f>(M93+R93+L93+O93+Q93+S93)</f>
        <v>44</v>
      </c>
      <c r="J93" s="33"/>
      <c r="K93" s="30"/>
      <c r="L93" s="1">
        <f>SUM(AK93,BP93,BT93)</f>
        <v>0</v>
      </c>
      <c r="M93" s="1">
        <f>SUM(W93,Y93,AA93,AC93,AG93,AE93,AI93,AM93,AO93,AQ93,AS93,AW93,AY93,BA93,BC93,BE93,BG93,AU93)</f>
        <v>0</v>
      </c>
      <c r="N93" s="1">
        <f>COUNT(W93,Y93,AA93,AC93,AE93,AG93,AI93,AM93,AO93,AQ93,AS93,AU93,AW93,AY93,BA93,BC93,BE93,BG93)</f>
        <v>0</v>
      </c>
      <c r="O93" s="1">
        <f>BI93+BK93</f>
        <v>44</v>
      </c>
      <c r="P93" s="1"/>
      <c r="Q93" s="1">
        <f>BN93</f>
        <v>0</v>
      </c>
      <c r="R93" s="1">
        <f>U93+BR93</f>
        <v>0</v>
      </c>
      <c r="S93" s="1">
        <f>BM93+BV93</f>
        <v>0</v>
      </c>
      <c r="T93" s="70"/>
      <c r="U93" s="1"/>
      <c r="V93" s="29"/>
      <c r="W93" s="1"/>
      <c r="X93" s="29"/>
      <c r="Y93" s="1"/>
      <c r="Z93" s="29"/>
      <c r="AA93" s="1"/>
      <c r="AB93" s="29"/>
      <c r="AC93" s="1"/>
      <c r="AD93" s="29"/>
      <c r="AE93" s="1"/>
      <c r="AF93" s="29"/>
      <c r="AG93" s="1"/>
      <c r="AH93" s="29"/>
      <c r="AI93" s="1"/>
      <c r="AJ93" s="29"/>
      <c r="AK93" s="1"/>
      <c r="AL93" s="29"/>
      <c r="AM93" s="1"/>
      <c r="AN93" s="29"/>
      <c r="AO93" s="1"/>
      <c r="AP93" s="29"/>
      <c r="AQ93" s="1"/>
      <c r="AR93" s="29"/>
      <c r="AS93" s="1"/>
      <c r="AT93" s="29"/>
      <c r="AU93" s="1"/>
      <c r="AV93" s="29"/>
      <c r="AW93" s="1"/>
      <c r="AX93" s="29"/>
      <c r="AY93" s="1"/>
      <c r="AZ93" s="29"/>
      <c r="BA93" s="1"/>
      <c r="BB93" s="29"/>
      <c r="BC93" s="1"/>
      <c r="BD93" s="29"/>
      <c r="BE93" s="1"/>
      <c r="BF93" s="29"/>
      <c r="BG93" s="1"/>
      <c r="BH93" s="29"/>
      <c r="BI93" s="1"/>
      <c r="BJ93" s="29"/>
      <c r="BK93" s="1">
        <v>44</v>
      </c>
      <c r="BL93" s="29" t="s">
        <v>101</v>
      </c>
      <c r="BM93" s="1"/>
      <c r="BN93" s="1"/>
      <c r="BO93" s="29"/>
      <c r="BP93" s="1"/>
      <c r="BQ93" s="29"/>
      <c r="BR93" s="33"/>
      <c r="BS93" s="29"/>
      <c r="BT93" s="33"/>
      <c r="BU93" s="29"/>
      <c r="BV93" s="33"/>
    </row>
    <row r="94" spans="1:74" s="60" customFormat="1" x14ac:dyDescent="0.35">
      <c r="A94" s="1" t="s">
        <v>61</v>
      </c>
      <c r="B94" s="1" t="s">
        <v>57</v>
      </c>
      <c r="C94" s="1" t="s">
        <v>2792</v>
      </c>
      <c r="D94" s="1" t="s">
        <v>3078</v>
      </c>
      <c r="E94" s="1" t="s">
        <v>60</v>
      </c>
      <c r="F94" s="1">
        <v>999926768</v>
      </c>
      <c r="G94" s="1" t="s">
        <v>3743</v>
      </c>
      <c r="H94" s="1" t="s">
        <v>3784</v>
      </c>
      <c r="I94" s="1">
        <f>(M94+R94+L94+O94+Q94+S94)</f>
        <v>44</v>
      </c>
      <c r="J94" s="1"/>
      <c r="K94" s="30"/>
      <c r="L94" s="1">
        <f>SUM(AK94,BP94,BT94)</f>
        <v>0</v>
      </c>
      <c r="M94" s="1">
        <f>SUM(W94,Y94,AA94,AC94,AG94,AE94,AI94,AM94,AO94,AQ94,AS94,AW94,AY94,BA94,BC94,BE94,BG94,AU94)</f>
        <v>0</v>
      </c>
      <c r="N94" s="1">
        <f>COUNT(W94,Y94,AA94,AC94,AE94,AG94,AI94,AM94,AO94,AQ94,AS94,AU94,AW94,AY94,BA94,BC94,BE94,BG94)</f>
        <v>0</v>
      </c>
      <c r="O94" s="1">
        <f>BI94+BK94</f>
        <v>44</v>
      </c>
      <c r="P94" s="1"/>
      <c r="Q94" s="1">
        <f>BN94</f>
        <v>0</v>
      </c>
      <c r="R94" s="1">
        <f>U94+BR94</f>
        <v>0</v>
      </c>
      <c r="S94" s="1">
        <f>BM94+BV94</f>
        <v>0</v>
      </c>
      <c r="T94" s="70"/>
      <c r="U94" s="1"/>
      <c r="V94" s="29"/>
      <c r="W94" s="1"/>
      <c r="X94" s="29"/>
      <c r="Y94" s="1"/>
      <c r="Z94" s="29"/>
      <c r="AA94" s="1"/>
      <c r="AB94" s="29"/>
      <c r="AC94" s="1"/>
      <c r="AD94" s="29"/>
      <c r="AE94" s="1"/>
      <c r="AF94" s="30"/>
      <c r="AG94" s="1"/>
      <c r="AH94" s="29"/>
      <c r="AI94" s="1"/>
      <c r="AJ94" s="30"/>
      <c r="AK94" s="1"/>
      <c r="AL94" s="30"/>
      <c r="AM94" s="1"/>
      <c r="AN94" s="30"/>
      <c r="AO94" s="1"/>
      <c r="AP94" s="30"/>
      <c r="AQ94" s="1"/>
      <c r="AR94" s="30"/>
      <c r="AS94" s="1"/>
      <c r="AT94" s="30"/>
      <c r="AU94" s="1"/>
      <c r="AV94" s="29"/>
      <c r="AW94" s="1"/>
      <c r="AX94" s="30"/>
      <c r="AY94" s="1"/>
      <c r="AZ94" s="30"/>
      <c r="BA94" s="1"/>
      <c r="BB94" s="30"/>
      <c r="BC94" s="1"/>
      <c r="BD94" s="30"/>
      <c r="BE94" s="1"/>
      <c r="BF94" s="30"/>
      <c r="BG94" s="1"/>
      <c r="BH94" s="30"/>
      <c r="BI94" s="1"/>
      <c r="BJ94" s="29"/>
      <c r="BK94" s="1">
        <v>44</v>
      </c>
      <c r="BL94" s="29" t="s">
        <v>101</v>
      </c>
      <c r="BM94" s="1"/>
      <c r="BN94" s="1"/>
      <c r="BO94" s="29"/>
      <c r="BP94" s="1"/>
      <c r="BQ94" s="29"/>
      <c r="BR94" s="33"/>
      <c r="BS94" s="29"/>
      <c r="BT94" s="33"/>
      <c r="BU94" s="29"/>
      <c r="BV94" s="33"/>
    </row>
    <row r="95" spans="1:74" s="60" customFormat="1" x14ac:dyDescent="0.35">
      <c r="A95" s="1" t="s">
        <v>61</v>
      </c>
      <c r="B95" s="1" t="s">
        <v>57</v>
      </c>
      <c r="C95" s="1" t="s">
        <v>724</v>
      </c>
      <c r="D95" s="1" t="s">
        <v>120</v>
      </c>
      <c r="E95" s="1" t="s">
        <v>60</v>
      </c>
      <c r="F95" s="1">
        <v>999928081</v>
      </c>
      <c r="G95" s="1" t="s">
        <v>3743</v>
      </c>
      <c r="H95" s="1" t="s">
        <v>3821</v>
      </c>
      <c r="I95" s="1">
        <f>(M95+R95+L95+O95+Q95+S95)</f>
        <v>44</v>
      </c>
      <c r="J95" s="1"/>
      <c r="K95" s="30"/>
      <c r="L95" s="1">
        <f>SUM(AK95,BP95,BT95)</f>
        <v>0</v>
      </c>
      <c r="M95" s="1">
        <f>SUM(W95,Y95,AA95,AC95,AG95,AE95,AI95,AM95,AO95,AQ95,AS95,AW95,AY95,BA95,BC95,BE95,BG95,AU95)</f>
        <v>0</v>
      </c>
      <c r="N95" s="1">
        <f>COUNT(W95,Y95,AA95,AC95,AE95,AG95,AI95,AM95,AO95,AQ95,AS95,AU95,AW95,AY95,BA95,BC95,BE95,BG95)</f>
        <v>0</v>
      </c>
      <c r="O95" s="1">
        <f>BI95+BK95</f>
        <v>44</v>
      </c>
      <c r="P95" s="1"/>
      <c r="Q95" s="1">
        <f>BN95</f>
        <v>0</v>
      </c>
      <c r="R95" s="1">
        <f>U95+BR95</f>
        <v>0</v>
      </c>
      <c r="S95" s="1">
        <f>BM95+BV95</f>
        <v>0</v>
      </c>
      <c r="T95" s="70"/>
      <c r="U95" s="1"/>
      <c r="V95" s="29"/>
      <c r="W95" s="1"/>
      <c r="X95" s="29"/>
      <c r="Y95" s="1"/>
      <c r="Z95" s="29"/>
      <c r="AA95" s="1"/>
      <c r="AB95" s="29"/>
      <c r="AC95" s="1"/>
      <c r="AD95" s="29"/>
      <c r="AE95" s="1"/>
      <c r="AF95" s="30"/>
      <c r="AG95" s="1"/>
      <c r="AH95" s="29"/>
      <c r="AI95" s="1"/>
      <c r="AJ95" s="30"/>
      <c r="AK95" s="1"/>
      <c r="AL95" s="30"/>
      <c r="AM95" s="1"/>
      <c r="AN95" s="30"/>
      <c r="AO95" s="1"/>
      <c r="AP95" s="30"/>
      <c r="AQ95" s="1"/>
      <c r="AR95" s="30"/>
      <c r="AS95" s="1"/>
      <c r="AT95" s="30"/>
      <c r="AU95" s="1"/>
      <c r="AV95" s="29"/>
      <c r="AW95" s="1"/>
      <c r="AX95" s="30"/>
      <c r="AY95" s="1"/>
      <c r="AZ95" s="30"/>
      <c r="BA95" s="1"/>
      <c r="BB95" s="30"/>
      <c r="BC95" s="1"/>
      <c r="BD95" s="30"/>
      <c r="BE95" s="1"/>
      <c r="BF95" s="30"/>
      <c r="BG95" s="1"/>
      <c r="BH95" s="30"/>
      <c r="BI95" s="1"/>
      <c r="BJ95" s="29"/>
      <c r="BK95" s="1">
        <v>44</v>
      </c>
      <c r="BL95" s="29" t="s">
        <v>101</v>
      </c>
      <c r="BM95" s="1"/>
      <c r="BN95" s="1"/>
      <c r="BO95" s="29"/>
      <c r="BP95" s="1"/>
      <c r="BQ95" s="29"/>
      <c r="BR95" s="33"/>
      <c r="BS95" s="29"/>
      <c r="BT95" s="33"/>
      <c r="BU95" s="29"/>
      <c r="BV95" s="33"/>
    </row>
    <row r="96" spans="1:74" s="60" customFormat="1" x14ac:dyDescent="0.35">
      <c r="A96" s="1" t="s">
        <v>61</v>
      </c>
      <c r="B96" s="1" t="s">
        <v>57</v>
      </c>
      <c r="C96" s="33" t="s">
        <v>709</v>
      </c>
      <c r="D96" s="33" t="s">
        <v>710</v>
      </c>
      <c r="E96" s="33" t="s">
        <v>60</v>
      </c>
      <c r="F96" s="1">
        <v>999904127</v>
      </c>
      <c r="G96" s="1" t="s">
        <v>3742</v>
      </c>
      <c r="H96" s="1" t="s">
        <v>3818</v>
      </c>
      <c r="I96" s="1">
        <f>(M96+R96+L96+O96+Q96+S96)</f>
        <v>38</v>
      </c>
      <c r="J96" s="1"/>
      <c r="K96" s="30"/>
      <c r="L96" s="1">
        <f>SUM(AK96,BP96,BT96)</f>
        <v>0</v>
      </c>
      <c r="M96" s="1">
        <f>SUM(W96,Y96,AA96,AC96,AG96,AE96,AI96,AM96,AO96,AQ96,AS96,AW96,AY96,BA96,BC96,BE96,BG96,AU96)</f>
        <v>38</v>
      </c>
      <c r="N96" s="1">
        <f>COUNT(W96,Y96,AA96,AC96,AE96,AG96,AI96,AM96,AO96,AQ96,AS96,AU96,AW96,AY96,BA96,BC96,BE96,BG96)</f>
        <v>1</v>
      </c>
      <c r="O96" s="1">
        <f>BI96+BK96</f>
        <v>0</v>
      </c>
      <c r="P96" s="1"/>
      <c r="Q96" s="1">
        <f>BN96</f>
        <v>0</v>
      </c>
      <c r="R96" s="1">
        <f>U96+BR96</f>
        <v>0</v>
      </c>
      <c r="S96" s="1">
        <f>BM96+BV96</f>
        <v>0</v>
      </c>
      <c r="T96" s="70"/>
      <c r="U96" s="1"/>
      <c r="V96" s="29"/>
      <c r="W96" s="1"/>
      <c r="X96" s="29"/>
      <c r="Y96" s="1"/>
      <c r="Z96" s="29"/>
      <c r="AA96" s="1"/>
      <c r="AB96" s="29"/>
      <c r="AC96" s="1"/>
      <c r="AD96" s="29"/>
      <c r="AE96" s="1">
        <v>38</v>
      </c>
      <c r="AF96" s="29" t="s">
        <v>101</v>
      </c>
      <c r="AG96" s="1"/>
      <c r="AH96" s="29"/>
      <c r="AI96" s="1"/>
      <c r="AJ96" s="29"/>
      <c r="AK96" s="1"/>
      <c r="AL96" s="29"/>
      <c r="AM96" s="1"/>
      <c r="AN96" s="29"/>
      <c r="AO96" s="1"/>
      <c r="AP96" s="29"/>
      <c r="AQ96" s="1"/>
      <c r="AR96" s="29"/>
      <c r="AS96" s="1"/>
      <c r="AT96" s="29"/>
      <c r="AU96" s="1"/>
      <c r="AV96" s="29"/>
      <c r="AW96" s="1"/>
      <c r="AX96" s="29"/>
      <c r="AY96" s="1"/>
      <c r="AZ96" s="29"/>
      <c r="BA96" s="1"/>
      <c r="BB96" s="29"/>
      <c r="BC96" s="1"/>
      <c r="BD96" s="29"/>
      <c r="BE96" s="1"/>
      <c r="BF96" s="29"/>
      <c r="BG96" s="1"/>
      <c r="BH96" s="29"/>
      <c r="BI96" s="1"/>
      <c r="BJ96" s="29"/>
      <c r="BK96" s="1"/>
      <c r="BL96" s="29"/>
      <c r="BM96" s="1"/>
      <c r="BN96" s="1"/>
      <c r="BO96" s="29"/>
      <c r="BP96" s="1"/>
      <c r="BQ96" s="29"/>
      <c r="BR96" s="33"/>
      <c r="BS96" s="29"/>
      <c r="BT96" s="33"/>
      <c r="BU96" s="29"/>
      <c r="BV96" s="33"/>
    </row>
    <row r="97" spans="1:74" s="60" customFormat="1" x14ac:dyDescent="0.35">
      <c r="A97" s="33" t="s">
        <v>61</v>
      </c>
      <c r="B97" s="33" t="s">
        <v>57</v>
      </c>
      <c r="C97" s="33" t="s">
        <v>1233</v>
      </c>
      <c r="D97" s="33" t="s">
        <v>1234</v>
      </c>
      <c r="E97" s="33" t="s">
        <v>60</v>
      </c>
      <c r="F97" s="33">
        <v>999918290</v>
      </c>
      <c r="G97" s="1" t="s">
        <v>3744</v>
      </c>
      <c r="H97" s="1" t="s">
        <v>3786</v>
      </c>
      <c r="I97" s="1">
        <f>(M97+R97+L97+O97+Q97+S97)</f>
        <v>38</v>
      </c>
      <c r="J97" s="1"/>
      <c r="K97" s="30"/>
      <c r="L97" s="1">
        <f>SUM(AK97,BP97,BT97)</f>
        <v>0</v>
      </c>
      <c r="M97" s="1">
        <f>SUM(W97,Y97,AA97,AC97,AG97,AE97,AI97,AM97,AO97,AQ97,AS97,AW97,AY97,BA97,BC97,BE97,BG97,AU97)</f>
        <v>38</v>
      </c>
      <c r="N97" s="1">
        <f>COUNT(W97,Y97,AA97,AC97,AE97,AG97,AI97,AM97,AO97,AQ97,AS97,AU97,AW97,AY97,BA97,BC97,BE97,BG97)</f>
        <v>1</v>
      </c>
      <c r="O97" s="1">
        <f>BI97+BK97</f>
        <v>0</v>
      </c>
      <c r="P97" s="1"/>
      <c r="Q97" s="1">
        <f>BN97</f>
        <v>0</v>
      </c>
      <c r="R97" s="1">
        <f>U97+BR97</f>
        <v>0</v>
      </c>
      <c r="S97" s="1">
        <f>BM97+BV97</f>
        <v>0</v>
      </c>
      <c r="T97" s="70"/>
      <c r="U97" s="1"/>
      <c r="V97" s="29"/>
      <c r="W97" s="1"/>
      <c r="X97" s="29"/>
      <c r="Y97" s="1"/>
      <c r="Z97" s="29"/>
      <c r="AA97" s="1"/>
      <c r="AB97" s="29"/>
      <c r="AC97" s="1"/>
      <c r="AD97" s="29"/>
      <c r="AE97" s="1"/>
      <c r="AF97" s="29"/>
      <c r="AG97" s="1"/>
      <c r="AH97" s="29"/>
      <c r="AI97" s="1"/>
      <c r="AJ97" s="29"/>
      <c r="AK97" s="1"/>
      <c r="AL97" s="29"/>
      <c r="AM97" s="1"/>
      <c r="AN97" s="29"/>
      <c r="AO97" s="1"/>
      <c r="AP97" s="29"/>
      <c r="AQ97" s="1"/>
      <c r="AR97" s="29"/>
      <c r="AS97" s="1"/>
      <c r="AT97" s="29"/>
      <c r="AU97" s="1"/>
      <c r="AV97" s="29"/>
      <c r="AW97" s="1"/>
      <c r="AX97" s="29"/>
      <c r="AY97" s="1">
        <v>38</v>
      </c>
      <c r="AZ97" s="29" t="s">
        <v>101</v>
      </c>
      <c r="BA97" s="1"/>
      <c r="BB97" s="29"/>
      <c r="BC97" s="1"/>
      <c r="BD97" s="29"/>
      <c r="BE97" s="1"/>
      <c r="BF97" s="29"/>
      <c r="BG97" s="1"/>
      <c r="BH97" s="29"/>
      <c r="BI97" s="1"/>
      <c r="BJ97" s="29"/>
      <c r="BK97" s="1"/>
      <c r="BL97" s="29"/>
      <c r="BM97" s="1"/>
      <c r="BN97" s="1"/>
      <c r="BO97" s="29"/>
      <c r="BP97" s="1"/>
      <c r="BQ97" s="29"/>
      <c r="BR97" s="33"/>
      <c r="BS97" s="29"/>
      <c r="BT97" s="33"/>
      <c r="BU97" s="29"/>
      <c r="BV97" s="33"/>
    </row>
    <row r="98" spans="1:74" s="60" customFormat="1" x14ac:dyDescent="0.35">
      <c r="A98" s="1" t="s">
        <v>61</v>
      </c>
      <c r="B98" s="1" t="s">
        <v>57</v>
      </c>
      <c r="C98" s="1" t="s">
        <v>1358</v>
      </c>
      <c r="D98" s="1" t="s">
        <v>1359</v>
      </c>
      <c r="E98" s="1" t="s">
        <v>60</v>
      </c>
      <c r="F98" s="1">
        <v>999919201</v>
      </c>
      <c r="G98" s="1" t="s">
        <v>77</v>
      </c>
      <c r="H98" s="1" t="s">
        <v>3800</v>
      </c>
      <c r="I98" s="1">
        <f>(M98+R98+L98+O98+Q98+S98)</f>
        <v>38</v>
      </c>
      <c r="J98" s="1"/>
      <c r="K98" s="30"/>
      <c r="L98" s="1">
        <f>SUM(AK98,BP98,BT98)</f>
        <v>0</v>
      </c>
      <c r="M98" s="1">
        <f>SUM(W98,Y98,AA98,AC98,AG98,AE98,AI98,AM98,AO98,AQ98,AS98,AW98,AY98,BA98,BC98,BE98,BG98,AU98)</f>
        <v>38</v>
      </c>
      <c r="N98" s="1">
        <f>COUNT(W98,Y98,AA98,AC98,AE98,AG98,AI98,AM98,AO98,AQ98,AS98,AU98,AW98,AY98,BA98,BC98,BE98,BG98)</f>
        <v>1</v>
      </c>
      <c r="O98" s="1">
        <f>BI98+BK98</f>
        <v>0</v>
      </c>
      <c r="P98" s="1"/>
      <c r="Q98" s="1">
        <f>BN98</f>
        <v>0</v>
      </c>
      <c r="R98" s="1">
        <f>U98+BR98</f>
        <v>0</v>
      </c>
      <c r="S98" s="1">
        <f>BM98+BV98</f>
        <v>0</v>
      </c>
      <c r="T98" s="70"/>
      <c r="U98" s="1"/>
      <c r="V98" s="29"/>
      <c r="W98" s="1"/>
      <c r="X98" s="29"/>
      <c r="Y98" s="1"/>
      <c r="Z98" s="29"/>
      <c r="AA98" s="1"/>
      <c r="AB98" s="29"/>
      <c r="AC98" s="1"/>
      <c r="AD98" s="29"/>
      <c r="AE98" s="1"/>
      <c r="AF98" s="29"/>
      <c r="AG98" s="1"/>
      <c r="AH98" s="29"/>
      <c r="AI98" s="1">
        <v>38</v>
      </c>
      <c r="AJ98" s="29" t="s">
        <v>101</v>
      </c>
      <c r="AK98" s="1"/>
      <c r="AL98" s="29"/>
      <c r="AM98" s="1"/>
      <c r="AN98" s="29"/>
      <c r="AO98" s="1"/>
      <c r="AP98" s="29"/>
      <c r="AQ98" s="1"/>
      <c r="AR98" s="29"/>
      <c r="AS98" s="1"/>
      <c r="AT98" s="29"/>
      <c r="AU98" s="1"/>
      <c r="AV98" s="29"/>
      <c r="AW98" s="1"/>
      <c r="AX98" s="29"/>
      <c r="AY98" s="1"/>
      <c r="AZ98" s="29"/>
      <c r="BA98" s="1"/>
      <c r="BB98" s="29"/>
      <c r="BC98" s="1"/>
      <c r="BD98" s="29"/>
      <c r="BE98" s="1"/>
      <c r="BF98" s="29"/>
      <c r="BG98" s="1"/>
      <c r="BH98" s="29"/>
      <c r="BI98" s="1"/>
      <c r="BJ98" s="29"/>
      <c r="BK98" s="1"/>
      <c r="BL98" s="29"/>
      <c r="BM98" s="1"/>
      <c r="BN98" s="1"/>
      <c r="BO98" s="29"/>
      <c r="BP98" s="1"/>
      <c r="BQ98" s="29"/>
      <c r="BR98" s="33"/>
      <c r="BS98" s="29"/>
      <c r="BT98" s="33"/>
      <c r="BU98" s="29"/>
      <c r="BV98" s="33"/>
    </row>
    <row r="99" spans="1:74" s="60" customFormat="1" x14ac:dyDescent="0.35">
      <c r="A99" s="1" t="s">
        <v>61</v>
      </c>
      <c r="B99" s="1" t="s">
        <v>57</v>
      </c>
      <c r="C99" s="1" t="s">
        <v>1373</v>
      </c>
      <c r="D99" s="1" t="s">
        <v>1374</v>
      </c>
      <c r="E99" s="1" t="s">
        <v>60</v>
      </c>
      <c r="F99" s="1">
        <v>999919244</v>
      </c>
      <c r="G99" s="1" t="s">
        <v>77</v>
      </c>
      <c r="H99" s="1" t="s">
        <v>3800</v>
      </c>
      <c r="I99" s="1">
        <f>(M99+R99+L99+O99+Q99+S99)</f>
        <v>38</v>
      </c>
      <c r="J99" s="1"/>
      <c r="K99" s="30"/>
      <c r="L99" s="1">
        <f>SUM(AK99,BP99,BT99)</f>
        <v>0</v>
      </c>
      <c r="M99" s="1">
        <f>SUM(W99,Y99,AA99,AC99,AG99,AE99,AI99,AM99,AO99,AQ99,AS99,AW99,AY99,BA99,BC99,BE99,BG99,AU99)</f>
        <v>38</v>
      </c>
      <c r="N99" s="1">
        <f>COUNT(W99,Y99,AA99,AC99,AE99,AG99,AI99,AM99,AO99,AQ99,AS99,AU99,AW99,AY99,BA99,BC99,BE99,BG99)</f>
        <v>1</v>
      </c>
      <c r="O99" s="1">
        <f>BI99+BK99</f>
        <v>0</v>
      </c>
      <c r="P99" s="1"/>
      <c r="Q99" s="1">
        <f>BN99</f>
        <v>0</v>
      </c>
      <c r="R99" s="1">
        <f>U99+BR99</f>
        <v>0</v>
      </c>
      <c r="S99" s="1">
        <f>BM99+BV99</f>
        <v>0</v>
      </c>
      <c r="T99" s="70"/>
      <c r="U99" s="1"/>
      <c r="V99" s="29"/>
      <c r="W99" s="1"/>
      <c r="X99" s="29"/>
      <c r="Y99" s="1"/>
      <c r="Z99" s="29"/>
      <c r="AA99" s="1"/>
      <c r="AB99" s="29"/>
      <c r="AC99" s="1"/>
      <c r="AD99" s="29"/>
      <c r="AE99" s="1"/>
      <c r="AF99" s="29"/>
      <c r="AG99" s="1"/>
      <c r="AH99" s="29"/>
      <c r="AI99" s="1">
        <v>38</v>
      </c>
      <c r="AJ99" s="29" t="s">
        <v>101</v>
      </c>
      <c r="AK99" s="1"/>
      <c r="AL99" s="29"/>
      <c r="AM99" s="1"/>
      <c r="AN99" s="29"/>
      <c r="AO99" s="1"/>
      <c r="AP99" s="29"/>
      <c r="AQ99" s="1"/>
      <c r="AR99" s="29"/>
      <c r="AS99" s="1"/>
      <c r="AT99" s="29"/>
      <c r="AU99" s="1"/>
      <c r="AV99" s="29"/>
      <c r="AW99" s="1"/>
      <c r="AX99" s="29"/>
      <c r="AY99" s="1"/>
      <c r="AZ99" s="29"/>
      <c r="BA99" s="1"/>
      <c r="BB99" s="29"/>
      <c r="BC99" s="1"/>
      <c r="BD99" s="29"/>
      <c r="BE99" s="1"/>
      <c r="BF99" s="29"/>
      <c r="BG99" s="1"/>
      <c r="BH99" s="29"/>
      <c r="BI99" s="1"/>
      <c r="BJ99" s="29"/>
      <c r="BK99" s="1"/>
      <c r="BL99" s="29"/>
      <c r="BM99" s="1"/>
      <c r="BN99" s="1"/>
      <c r="BO99" s="29"/>
      <c r="BP99" s="1"/>
      <c r="BQ99" s="29"/>
      <c r="BR99" s="33"/>
      <c r="BS99" s="29"/>
      <c r="BT99" s="33"/>
      <c r="BU99" s="29"/>
      <c r="BV99" s="33"/>
    </row>
    <row r="100" spans="1:74" s="60" customFormat="1" x14ac:dyDescent="0.35">
      <c r="A100" s="1" t="s">
        <v>61</v>
      </c>
      <c r="B100" s="1" t="s">
        <v>57</v>
      </c>
      <c r="C100" s="1" t="s">
        <v>1375</v>
      </c>
      <c r="D100" s="1" t="s">
        <v>1374</v>
      </c>
      <c r="E100" s="1" t="s">
        <v>60</v>
      </c>
      <c r="F100" s="1">
        <v>999919245</v>
      </c>
      <c r="G100" s="1" t="s">
        <v>77</v>
      </c>
      <c r="H100" s="1" t="s">
        <v>3800</v>
      </c>
      <c r="I100" s="1">
        <f>(M100+R100+L100+O100+Q100+S100)</f>
        <v>38</v>
      </c>
      <c r="J100" s="1"/>
      <c r="K100" s="30"/>
      <c r="L100" s="1">
        <f>SUM(AK100,BP100,BT100)</f>
        <v>0</v>
      </c>
      <c r="M100" s="1">
        <f>SUM(W100,Y100,AA100,AC100,AG100,AE100,AI100,AM100,AO100,AQ100,AS100,AW100,AY100,BA100,BC100,BE100,BG100,AU100)</f>
        <v>38</v>
      </c>
      <c r="N100" s="1">
        <f>COUNT(W100,Y100,AA100,AC100,AE100,AG100,AI100,AM100,AO100,AQ100,AS100,AU100,AW100,AY100,BA100,BC100,BE100,BG100)</f>
        <v>1</v>
      </c>
      <c r="O100" s="1">
        <f>BI100+BK100</f>
        <v>0</v>
      </c>
      <c r="P100" s="1"/>
      <c r="Q100" s="1">
        <f>BN100</f>
        <v>0</v>
      </c>
      <c r="R100" s="1">
        <f>U100+BR100</f>
        <v>0</v>
      </c>
      <c r="S100" s="1">
        <f>BM100+BV100</f>
        <v>0</v>
      </c>
      <c r="T100" s="70"/>
      <c r="U100" s="1"/>
      <c r="V100" s="29"/>
      <c r="W100" s="1"/>
      <c r="X100" s="29"/>
      <c r="Y100" s="1"/>
      <c r="Z100" s="29"/>
      <c r="AA100" s="1"/>
      <c r="AB100" s="29"/>
      <c r="AC100" s="1"/>
      <c r="AD100" s="29"/>
      <c r="AE100" s="1"/>
      <c r="AF100" s="29"/>
      <c r="AG100" s="1"/>
      <c r="AH100" s="29"/>
      <c r="AI100" s="1">
        <v>38</v>
      </c>
      <c r="AJ100" s="29" t="s">
        <v>101</v>
      </c>
      <c r="AK100" s="1"/>
      <c r="AL100" s="29"/>
      <c r="AM100" s="1"/>
      <c r="AN100" s="29"/>
      <c r="AO100" s="1"/>
      <c r="AP100" s="29"/>
      <c r="AQ100" s="1"/>
      <c r="AR100" s="29"/>
      <c r="AS100" s="1"/>
      <c r="AT100" s="29"/>
      <c r="AU100" s="1"/>
      <c r="AV100" s="29"/>
      <c r="AW100" s="1"/>
      <c r="AX100" s="29"/>
      <c r="AY100" s="1"/>
      <c r="AZ100" s="29"/>
      <c r="BA100" s="1"/>
      <c r="BB100" s="29"/>
      <c r="BC100" s="1"/>
      <c r="BD100" s="29"/>
      <c r="BE100" s="1"/>
      <c r="BF100" s="29"/>
      <c r="BG100" s="1"/>
      <c r="BH100" s="29"/>
      <c r="BI100" s="1"/>
      <c r="BJ100" s="29"/>
      <c r="BK100" s="1"/>
      <c r="BL100" s="29"/>
      <c r="BM100" s="1"/>
      <c r="BN100" s="1"/>
      <c r="BO100" s="29"/>
      <c r="BP100" s="1"/>
      <c r="BQ100" s="29"/>
      <c r="BR100" s="33"/>
      <c r="BS100" s="29"/>
      <c r="BT100" s="33"/>
      <c r="BU100" s="29"/>
      <c r="BV100" s="33"/>
    </row>
    <row r="101" spans="1:74" s="60" customFormat="1" x14ac:dyDescent="0.35">
      <c r="A101" s="1" t="s">
        <v>61</v>
      </c>
      <c r="B101" s="1" t="s">
        <v>57</v>
      </c>
      <c r="C101" s="1" t="s">
        <v>1492</v>
      </c>
      <c r="D101" s="1" t="s">
        <v>885</v>
      </c>
      <c r="E101" s="1" t="s">
        <v>60</v>
      </c>
      <c r="F101" s="1">
        <v>999920292</v>
      </c>
      <c r="G101" s="1" t="s">
        <v>77</v>
      </c>
      <c r="H101" s="1" t="s">
        <v>3822</v>
      </c>
      <c r="I101" s="1">
        <f>(M101+R101+L101+O101+Q101+S101)</f>
        <v>38</v>
      </c>
      <c r="J101" s="1"/>
      <c r="K101" s="30"/>
      <c r="L101" s="1">
        <f>SUM(AK101,BP101,BT101)</f>
        <v>0</v>
      </c>
      <c r="M101" s="1">
        <f>SUM(W101,Y101,AA101,AC101,AG101,AE101,AI101,AM101,AO101,AQ101,AS101,AW101,AY101,BA101,BC101,BE101,BG101,AU101)</f>
        <v>38</v>
      </c>
      <c r="N101" s="1">
        <f>COUNT(W101,Y101,AA101,AC101,AE101,AG101,AI101,AM101,AO101,AQ101,AS101,AU101,AW101,AY101,BA101,BC101,BE101,BG101)</f>
        <v>1</v>
      </c>
      <c r="O101" s="1">
        <f>BI101+BK101</f>
        <v>0</v>
      </c>
      <c r="P101" s="1"/>
      <c r="Q101" s="1">
        <f>BN101</f>
        <v>0</v>
      </c>
      <c r="R101" s="1">
        <f>U101+BR101</f>
        <v>0</v>
      </c>
      <c r="S101" s="1">
        <f>BM101+BV101</f>
        <v>0</v>
      </c>
      <c r="T101" s="70"/>
      <c r="U101" s="1"/>
      <c r="V101" s="29"/>
      <c r="W101" s="1"/>
      <c r="X101" s="29"/>
      <c r="Y101" s="1"/>
      <c r="Z101" s="29"/>
      <c r="AA101" s="1"/>
      <c r="AB101" s="29"/>
      <c r="AC101" s="1"/>
      <c r="AD101" s="29"/>
      <c r="AE101" s="1"/>
      <c r="AF101" s="29"/>
      <c r="AG101" s="1"/>
      <c r="AH101" s="29"/>
      <c r="AI101" s="1">
        <v>38</v>
      </c>
      <c r="AJ101" s="29" t="s">
        <v>101</v>
      </c>
      <c r="AK101" s="1"/>
      <c r="AL101" s="29"/>
      <c r="AM101" s="1"/>
      <c r="AN101" s="29"/>
      <c r="AO101" s="1"/>
      <c r="AP101" s="29"/>
      <c r="AQ101" s="1"/>
      <c r="AR101" s="29"/>
      <c r="AS101" s="1"/>
      <c r="AT101" s="29"/>
      <c r="AU101" s="1"/>
      <c r="AV101" s="29"/>
      <c r="AW101" s="1"/>
      <c r="AX101" s="29"/>
      <c r="AY101" s="1"/>
      <c r="AZ101" s="29"/>
      <c r="BA101" s="1"/>
      <c r="BB101" s="29"/>
      <c r="BC101" s="1"/>
      <c r="BD101" s="29"/>
      <c r="BE101" s="1"/>
      <c r="BF101" s="29"/>
      <c r="BG101" s="1"/>
      <c r="BH101" s="29"/>
      <c r="BI101" s="1"/>
      <c r="BJ101" s="29"/>
      <c r="BK101" s="1"/>
      <c r="BL101" s="29"/>
      <c r="BM101" s="1"/>
      <c r="BN101" s="1"/>
      <c r="BO101" s="29"/>
      <c r="BP101" s="1"/>
      <c r="BQ101" s="29"/>
      <c r="BR101" s="33"/>
      <c r="BS101" s="29"/>
      <c r="BT101" s="33"/>
      <c r="BU101" s="29"/>
      <c r="BV101" s="33"/>
    </row>
    <row r="102" spans="1:74" s="60" customFormat="1" x14ac:dyDescent="0.35">
      <c r="A102" s="1" t="s">
        <v>61</v>
      </c>
      <c r="B102" s="1" t="s">
        <v>57</v>
      </c>
      <c r="C102" s="1" t="s">
        <v>284</v>
      </c>
      <c r="D102" s="1" t="s">
        <v>802</v>
      </c>
      <c r="E102" s="1" t="s">
        <v>60</v>
      </c>
      <c r="F102" s="1">
        <v>999920384</v>
      </c>
      <c r="G102" s="1" t="s">
        <v>77</v>
      </c>
      <c r="H102" s="1" t="s">
        <v>3823</v>
      </c>
      <c r="I102" s="1">
        <f>(M102+R102+L102+O102+Q102+S102)</f>
        <v>38</v>
      </c>
      <c r="J102" s="1"/>
      <c r="K102" s="30"/>
      <c r="L102" s="1">
        <f>SUM(AK102,BP102,BT102)</f>
        <v>0</v>
      </c>
      <c r="M102" s="1">
        <f>SUM(W102,Y102,AA102,AC102,AG102,AE102,AI102,AM102,AO102,AQ102,AS102,AW102,AY102,BA102,BC102,BE102,BG102,AU102)</f>
        <v>38</v>
      </c>
      <c r="N102" s="1">
        <f>COUNT(W102,Y102,AA102,AC102,AE102,AG102,AI102,AM102,AO102,AQ102,AS102,AU102,AW102,AY102,BA102,BC102,BE102,BG102)</f>
        <v>1</v>
      </c>
      <c r="O102" s="1">
        <f>BI102+BK102</f>
        <v>0</v>
      </c>
      <c r="P102" s="1"/>
      <c r="Q102" s="1">
        <f>BN102</f>
        <v>0</v>
      </c>
      <c r="R102" s="1">
        <f>U102+BR102</f>
        <v>0</v>
      </c>
      <c r="S102" s="1">
        <f>BM102+BV102</f>
        <v>0</v>
      </c>
      <c r="T102" s="70"/>
      <c r="U102" s="1"/>
      <c r="V102" s="29"/>
      <c r="W102" s="1"/>
      <c r="X102" s="29"/>
      <c r="Y102" s="1"/>
      <c r="Z102" s="29"/>
      <c r="AA102" s="1"/>
      <c r="AB102" s="29"/>
      <c r="AC102" s="1"/>
      <c r="AD102" s="29"/>
      <c r="AE102" s="1"/>
      <c r="AF102" s="29"/>
      <c r="AG102" s="1"/>
      <c r="AH102" s="29"/>
      <c r="AI102" s="1">
        <v>38</v>
      </c>
      <c r="AJ102" s="29" t="s">
        <v>101</v>
      </c>
      <c r="AK102" s="1"/>
      <c r="AL102" s="29"/>
      <c r="AM102" s="1"/>
      <c r="AN102" s="29"/>
      <c r="AO102" s="1"/>
      <c r="AP102" s="29"/>
      <c r="AQ102" s="1"/>
      <c r="AR102" s="29"/>
      <c r="AS102" s="1"/>
      <c r="AT102" s="29"/>
      <c r="AU102" s="1"/>
      <c r="AV102" s="29"/>
      <c r="AW102" s="1"/>
      <c r="AX102" s="29"/>
      <c r="AY102" s="1"/>
      <c r="AZ102" s="29"/>
      <c r="BA102" s="1"/>
      <c r="BB102" s="29"/>
      <c r="BC102" s="1"/>
      <c r="BD102" s="29"/>
      <c r="BE102" s="1"/>
      <c r="BF102" s="29"/>
      <c r="BG102" s="1"/>
      <c r="BH102" s="29"/>
      <c r="BI102" s="1"/>
      <c r="BJ102" s="29"/>
      <c r="BK102" s="1"/>
      <c r="BL102" s="29"/>
      <c r="BM102" s="1"/>
      <c r="BN102" s="1"/>
      <c r="BO102" s="29"/>
      <c r="BP102" s="1"/>
      <c r="BQ102" s="29"/>
      <c r="BR102" s="33"/>
      <c r="BS102" s="29"/>
      <c r="BT102" s="33"/>
      <c r="BU102" s="29"/>
      <c r="BV102" s="33"/>
    </row>
    <row r="103" spans="1:74" s="60" customFormat="1" x14ac:dyDescent="0.35">
      <c r="A103" s="1" t="s">
        <v>61</v>
      </c>
      <c r="B103" s="1" t="s">
        <v>57</v>
      </c>
      <c r="C103" s="1" t="s">
        <v>1656</v>
      </c>
      <c r="D103" s="1" t="s">
        <v>1655</v>
      </c>
      <c r="E103" s="1" t="s">
        <v>60</v>
      </c>
      <c r="F103" s="1">
        <v>999921460</v>
      </c>
      <c r="G103" s="1" t="s">
        <v>77</v>
      </c>
      <c r="H103" s="1" t="s">
        <v>3824</v>
      </c>
      <c r="I103" s="1">
        <f>(M103+R103+L103+O103+Q103+S103)</f>
        <v>38</v>
      </c>
      <c r="J103" s="1"/>
      <c r="K103" s="30"/>
      <c r="L103" s="1">
        <f>SUM(AK103,BP103,BT103)</f>
        <v>0</v>
      </c>
      <c r="M103" s="1">
        <f>SUM(W103,Y103,AA103,AC103,AG103,AE103,AI103,AM103,AO103,AQ103,AS103,AW103,AY103,BA103,BC103,BE103,BG103,AU103)</f>
        <v>38</v>
      </c>
      <c r="N103" s="1">
        <f>COUNT(W103,Y103,AA103,AC103,AE103,AG103,AI103,AM103,AO103,AQ103,AS103,AU103,AW103,AY103,BA103,BC103,BE103,BG103)</f>
        <v>1</v>
      </c>
      <c r="O103" s="1">
        <f>BI103+BK103</f>
        <v>0</v>
      </c>
      <c r="P103" s="1"/>
      <c r="Q103" s="1">
        <f>BN103</f>
        <v>0</v>
      </c>
      <c r="R103" s="1">
        <f>U103+BR103</f>
        <v>0</v>
      </c>
      <c r="S103" s="1">
        <f>BM103+BV103</f>
        <v>0</v>
      </c>
      <c r="T103" s="70"/>
      <c r="U103" s="1"/>
      <c r="V103" s="29"/>
      <c r="W103" s="1"/>
      <c r="X103" s="29"/>
      <c r="Y103" s="1"/>
      <c r="Z103" s="29"/>
      <c r="AA103" s="1"/>
      <c r="AB103" s="29"/>
      <c r="AC103" s="1"/>
      <c r="AD103" s="29"/>
      <c r="AE103" s="1"/>
      <c r="AF103" s="29"/>
      <c r="AG103" s="1"/>
      <c r="AH103" s="29"/>
      <c r="AI103" s="1">
        <v>38</v>
      </c>
      <c r="AJ103" s="29" t="s">
        <v>101</v>
      </c>
      <c r="AK103" s="1"/>
      <c r="AL103" s="29"/>
      <c r="AM103" s="1"/>
      <c r="AN103" s="29"/>
      <c r="AO103" s="1"/>
      <c r="AP103" s="29"/>
      <c r="AQ103" s="1"/>
      <c r="AR103" s="29"/>
      <c r="AS103" s="1"/>
      <c r="AT103" s="29"/>
      <c r="AU103" s="1"/>
      <c r="AV103" s="29"/>
      <c r="AW103" s="1"/>
      <c r="AX103" s="29"/>
      <c r="AY103" s="1"/>
      <c r="AZ103" s="29"/>
      <c r="BA103" s="1"/>
      <c r="BB103" s="29"/>
      <c r="BC103" s="1"/>
      <c r="BD103" s="29"/>
      <c r="BE103" s="1"/>
      <c r="BF103" s="29"/>
      <c r="BG103" s="1"/>
      <c r="BH103" s="29"/>
      <c r="BI103" s="1"/>
      <c r="BJ103" s="29"/>
      <c r="BK103" s="1"/>
      <c r="BL103" s="29"/>
      <c r="BM103" s="1"/>
      <c r="BN103" s="1"/>
      <c r="BO103" s="29"/>
      <c r="BP103" s="1"/>
      <c r="BQ103" s="29"/>
      <c r="BR103" s="33"/>
      <c r="BS103" s="29"/>
      <c r="BT103" s="33"/>
      <c r="BU103" s="29"/>
      <c r="BV103" s="33"/>
    </row>
    <row r="104" spans="1:74" s="60" customFormat="1" x14ac:dyDescent="0.35">
      <c r="A104" s="33" t="s">
        <v>61</v>
      </c>
      <c r="B104" s="33" t="s">
        <v>57</v>
      </c>
      <c r="C104" s="33" t="s">
        <v>1934</v>
      </c>
      <c r="D104" s="33" t="s">
        <v>1933</v>
      </c>
      <c r="E104" s="33" t="s">
        <v>60</v>
      </c>
      <c r="F104" s="33">
        <v>999922742</v>
      </c>
      <c r="G104" s="1" t="s">
        <v>513</v>
      </c>
      <c r="H104" s="1">
        <v>0</v>
      </c>
      <c r="I104" s="1">
        <f>(M104+R104+L104+O104+Q104+S104)</f>
        <v>38</v>
      </c>
      <c r="J104" s="1"/>
      <c r="K104" s="30"/>
      <c r="L104" s="1">
        <f>SUM(AK104,BP104,BT104)</f>
        <v>0</v>
      </c>
      <c r="M104" s="1">
        <f>SUM(W104,Y104,AA104,AC104,AG104,AE104,AI104,AM104,AO104,AQ104,AS104,AW104,AY104,BA104,BC104,BE104,BG104,AU104)</f>
        <v>38</v>
      </c>
      <c r="N104" s="1">
        <f>COUNT(W104,Y104,AA104,AC104,AE104,AG104,AI104,AM104,AO104,AQ104,AS104,AU104,AW104,AY104,BA104,BC104,BE104,BG104)</f>
        <v>1</v>
      </c>
      <c r="O104" s="1">
        <f>BI104+BK104</f>
        <v>0</v>
      </c>
      <c r="P104" s="1"/>
      <c r="Q104" s="1">
        <f>BN104</f>
        <v>0</v>
      </c>
      <c r="R104" s="1">
        <f>U104+BR104</f>
        <v>0</v>
      </c>
      <c r="S104" s="1">
        <f>BM104+BV104</f>
        <v>0</v>
      </c>
      <c r="T104" s="70"/>
      <c r="U104" s="1"/>
      <c r="V104" s="29"/>
      <c r="W104" s="1"/>
      <c r="X104" s="29"/>
      <c r="Y104" s="1"/>
      <c r="Z104" s="29"/>
      <c r="AA104" s="1"/>
      <c r="AB104" s="29"/>
      <c r="AC104" s="1"/>
      <c r="AD104" s="29"/>
      <c r="AE104" s="1"/>
      <c r="AF104" s="29"/>
      <c r="AG104" s="1"/>
      <c r="AH104" s="29"/>
      <c r="AI104" s="1"/>
      <c r="AJ104" s="29"/>
      <c r="AK104" s="1"/>
      <c r="AL104" s="29"/>
      <c r="AM104" s="1"/>
      <c r="AN104" s="29"/>
      <c r="AO104" s="1"/>
      <c r="AP104" s="29"/>
      <c r="AQ104" s="1"/>
      <c r="AR104" s="29"/>
      <c r="AS104" s="1"/>
      <c r="AT104" s="29"/>
      <c r="AU104" s="1"/>
      <c r="AV104" s="29"/>
      <c r="AW104" s="1"/>
      <c r="AX104" s="29"/>
      <c r="AY104" s="1">
        <v>38</v>
      </c>
      <c r="AZ104" s="29" t="s">
        <v>101</v>
      </c>
      <c r="BA104" s="1"/>
      <c r="BB104" s="29"/>
      <c r="BC104" s="1"/>
      <c r="BD104" s="29"/>
      <c r="BE104" s="1"/>
      <c r="BF104" s="29"/>
      <c r="BG104" s="1"/>
      <c r="BH104" s="29"/>
      <c r="BI104" s="1"/>
      <c r="BJ104" s="29"/>
      <c r="BK104" s="1"/>
      <c r="BL104" s="29"/>
      <c r="BM104" s="1"/>
      <c r="BN104" s="1"/>
      <c r="BO104" s="29"/>
      <c r="BP104" s="1"/>
      <c r="BQ104" s="29"/>
      <c r="BR104" s="33"/>
      <c r="BS104" s="29"/>
      <c r="BT104" s="33"/>
      <c r="BU104" s="29"/>
      <c r="BV104" s="33"/>
    </row>
    <row r="105" spans="1:74" s="60" customFormat="1" x14ac:dyDescent="0.35">
      <c r="A105" s="33" t="s">
        <v>61</v>
      </c>
      <c r="B105" s="33" t="s">
        <v>57</v>
      </c>
      <c r="C105" s="33" t="s">
        <v>810</v>
      </c>
      <c r="D105" s="33" t="s">
        <v>118</v>
      </c>
      <c r="E105" s="33" t="s">
        <v>60</v>
      </c>
      <c r="F105" s="33">
        <v>999923258</v>
      </c>
      <c r="G105" s="1" t="s">
        <v>513</v>
      </c>
      <c r="H105" s="1" t="s">
        <v>3825</v>
      </c>
      <c r="I105" s="1">
        <f>(M105+R105+L105+O105+Q105+S105)</f>
        <v>38</v>
      </c>
      <c r="J105" s="1"/>
      <c r="K105" s="30"/>
      <c r="L105" s="1">
        <f>SUM(AK105,BP105,BT105)</f>
        <v>0</v>
      </c>
      <c r="M105" s="1">
        <f>SUM(W105,Y105,AA105,AC105,AG105,AE105,AI105,AM105,AO105,AQ105,AS105,AW105,AY105,BA105,BC105,BE105,BG105,AU105)</f>
        <v>38</v>
      </c>
      <c r="N105" s="1">
        <f>COUNT(W105,Y105,AA105,AC105,AE105,AG105,AI105,AM105,AO105,AQ105,AS105,AU105,AW105,AY105,BA105,BC105,BE105,BG105)</f>
        <v>1</v>
      </c>
      <c r="O105" s="1">
        <f>BI105+BK105</f>
        <v>0</v>
      </c>
      <c r="P105" s="1"/>
      <c r="Q105" s="1">
        <f>BN105</f>
        <v>0</v>
      </c>
      <c r="R105" s="1">
        <f>U105+BR105</f>
        <v>0</v>
      </c>
      <c r="S105" s="1">
        <f>BM105+BV105</f>
        <v>0</v>
      </c>
      <c r="T105" s="70"/>
      <c r="U105" s="1"/>
      <c r="V105" s="29"/>
      <c r="W105" s="1"/>
      <c r="X105" s="29"/>
      <c r="Y105" s="1"/>
      <c r="Z105" s="29"/>
      <c r="AA105" s="1"/>
      <c r="AB105" s="29"/>
      <c r="AC105" s="1"/>
      <c r="AD105" s="29"/>
      <c r="AE105" s="1"/>
      <c r="AF105" s="29"/>
      <c r="AG105" s="1"/>
      <c r="AH105" s="29"/>
      <c r="AI105" s="1"/>
      <c r="AJ105" s="29"/>
      <c r="AK105" s="1"/>
      <c r="AL105" s="29"/>
      <c r="AM105" s="1"/>
      <c r="AN105" s="29"/>
      <c r="AO105" s="1"/>
      <c r="AP105" s="29"/>
      <c r="AQ105" s="1"/>
      <c r="AR105" s="29"/>
      <c r="AS105" s="1"/>
      <c r="AT105" s="29"/>
      <c r="AU105" s="1"/>
      <c r="AV105" s="29"/>
      <c r="AW105" s="1"/>
      <c r="AX105" s="29"/>
      <c r="AY105" s="1">
        <v>38</v>
      </c>
      <c r="AZ105" s="29" t="s">
        <v>101</v>
      </c>
      <c r="BA105" s="1"/>
      <c r="BB105" s="29"/>
      <c r="BC105" s="1"/>
      <c r="BD105" s="29"/>
      <c r="BE105" s="1"/>
      <c r="BF105" s="29"/>
      <c r="BG105" s="1"/>
      <c r="BH105" s="29"/>
      <c r="BI105" s="1"/>
      <c r="BJ105" s="29"/>
      <c r="BK105" s="1"/>
      <c r="BL105" s="29"/>
      <c r="BM105" s="1"/>
      <c r="BN105" s="1"/>
      <c r="BO105" s="29"/>
      <c r="BP105" s="1"/>
      <c r="BQ105" s="29"/>
      <c r="BR105" s="33"/>
      <c r="BS105" s="29"/>
      <c r="BT105" s="33"/>
      <c r="BU105" s="29"/>
      <c r="BV105" s="33"/>
    </row>
    <row r="106" spans="1:74" s="60" customFormat="1" x14ac:dyDescent="0.35">
      <c r="A106" s="1" t="s">
        <v>61</v>
      </c>
      <c r="B106" s="1" t="s">
        <v>57</v>
      </c>
      <c r="C106" s="1" t="s">
        <v>2480</v>
      </c>
      <c r="D106" s="1" t="s">
        <v>494</v>
      </c>
      <c r="E106" s="1" t="s">
        <v>60</v>
      </c>
      <c r="F106" s="1">
        <v>999925295</v>
      </c>
      <c r="G106" s="1" t="s">
        <v>77</v>
      </c>
      <c r="H106" s="1" t="s">
        <v>3826</v>
      </c>
      <c r="I106" s="1">
        <f>(M106+R106+L106+O106+Q106+S106)</f>
        <v>38</v>
      </c>
      <c r="J106" s="1"/>
      <c r="K106" s="30"/>
      <c r="L106" s="1">
        <f>SUM(AK106,BP106,BT106)</f>
        <v>0</v>
      </c>
      <c r="M106" s="1">
        <f>SUM(W106,Y106,AA106,AC106,AG106,AE106,AI106,AM106,AO106,AQ106,AS106,AW106,AY106,BA106,BC106,BE106,BG106,AU106)</f>
        <v>38</v>
      </c>
      <c r="N106" s="1">
        <f>COUNT(W106,Y106,AA106,AC106,AE106,AG106,AI106,AM106,AO106,AQ106,AS106,AU106,AW106,AY106,BA106,BC106,BE106,BG106)</f>
        <v>1</v>
      </c>
      <c r="O106" s="1">
        <f>BI106+BK106</f>
        <v>0</v>
      </c>
      <c r="P106" s="1"/>
      <c r="Q106" s="1">
        <f>BN106</f>
        <v>0</v>
      </c>
      <c r="R106" s="1">
        <f>U106+BR106</f>
        <v>0</v>
      </c>
      <c r="S106" s="1">
        <f>BM106+BV106</f>
        <v>0</v>
      </c>
      <c r="T106" s="70"/>
      <c r="U106" s="1"/>
      <c r="V106" s="29"/>
      <c r="W106" s="1"/>
      <c r="X106" s="29"/>
      <c r="Y106" s="1"/>
      <c r="Z106" s="29"/>
      <c r="AA106" s="1"/>
      <c r="AB106" s="29"/>
      <c r="AC106" s="1"/>
      <c r="AD106" s="29"/>
      <c r="AE106" s="1"/>
      <c r="AF106" s="29"/>
      <c r="AG106" s="1"/>
      <c r="AH106" s="29"/>
      <c r="AI106" s="1">
        <v>38</v>
      </c>
      <c r="AJ106" s="29" t="s">
        <v>101</v>
      </c>
      <c r="AK106" s="1"/>
      <c r="AL106" s="29"/>
      <c r="AM106" s="1"/>
      <c r="AN106" s="29"/>
      <c r="AO106" s="1"/>
      <c r="AP106" s="29"/>
      <c r="AQ106" s="1"/>
      <c r="AR106" s="29"/>
      <c r="AS106" s="1"/>
      <c r="AT106" s="29"/>
      <c r="AU106" s="1"/>
      <c r="AV106" s="29"/>
      <c r="AW106" s="1"/>
      <c r="AX106" s="29"/>
      <c r="AY106" s="1"/>
      <c r="AZ106" s="29"/>
      <c r="BA106" s="1"/>
      <c r="BB106" s="29"/>
      <c r="BC106" s="1"/>
      <c r="BD106" s="29"/>
      <c r="BE106" s="1"/>
      <c r="BF106" s="29"/>
      <c r="BG106" s="1"/>
      <c r="BH106" s="29"/>
      <c r="BI106" s="1"/>
      <c r="BJ106" s="29"/>
      <c r="BK106" s="1"/>
      <c r="BL106" s="29"/>
      <c r="BM106" s="1"/>
      <c r="BN106" s="1"/>
      <c r="BO106" s="29"/>
      <c r="BP106" s="1"/>
      <c r="BQ106" s="29"/>
      <c r="BR106" s="33"/>
      <c r="BS106" s="29"/>
      <c r="BT106" s="33"/>
      <c r="BU106" s="29"/>
      <c r="BV106" s="33"/>
    </row>
    <row r="107" spans="1:74" s="60" customFormat="1" x14ac:dyDescent="0.35">
      <c r="A107" s="1" t="s">
        <v>61</v>
      </c>
      <c r="B107" s="1" t="s">
        <v>57</v>
      </c>
      <c r="C107" s="1" t="s">
        <v>2759</v>
      </c>
      <c r="D107" s="1" t="s">
        <v>2760</v>
      </c>
      <c r="E107" s="1" t="s">
        <v>60</v>
      </c>
      <c r="F107" s="1">
        <v>999925954</v>
      </c>
      <c r="G107" s="1" t="s">
        <v>1115</v>
      </c>
      <c r="H107" s="1" t="s">
        <v>3792</v>
      </c>
      <c r="I107" s="1">
        <f>(M107+R107+L107+O107+Q107+S107)</f>
        <v>38</v>
      </c>
      <c r="J107" s="1"/>
      <c r="K107" s="30"/>
      <c r="L107" s="1">
        <f>SUM(AK107,BP107,BT107)</f>
        <v>0</v>
      </c>
      <c r="M107" s="1">
        <f>SUM(W107,Y107,AA107,AC107,AG107,AE107,AI107,AM107,AO107,AQ107,AS107,AW107,AY107,BA107,BC107,BE107,BG107,AU107)</f>
        <v>0</v>
      </c>
      <c r="N107" s="1">
        <f>COUNT(W107,Y107,AA107,AC107,AE107,AG107,AI107,AM107,AO107,AQ107,AS107,AU107,AW107,AY107,BA107,BC107,BE107,BG107)</f>
        <v>0</v>
      </c>
      <c r="O107" s="1">
        <f>BI107+BK107</f>
        <v>0</v>
      </c>
      <c r="P107" s="1"/>
      <c r="Q107" s="1">
        <f>BN107</f>
        <v>38</v>
      </c>
      <c r="R107" s="1">
        <f>U107+BR107</f>
        <v>0</v>
      </c>
      <c r="S107" s="1">
        <f>BM107+BV107</f>
        <v>0</v>
      </c>
      <c r="T107" s="70"/>
      <c r="U107" s="1"/>
      <c r="V107" s="29"/>
      <c r="W107" s="1"/>
      <c r="X107" s="29"/>
      <c r="Y107" s="1"/>
      <c r="Z107" s="29"/>
      <c r="AA107" s="1"/>
      <c r="AB107" s="29"/>
      <c r="AC107" s="1"/>
      <c r="AD107" s="29"/>
      <c r="AE107" s="1"/>
      <c r="AF107" s="30"/>
      <c r="AG107" s="1"/>
      <c r="AH107" s="29"/>
      <c r="AI107" s="1"/>
      <c r="AJ107" s="30"/>
      <c r="AK107" s="1"/>
      <c r="AL107" s="30"/>
      <c r="AM107" s="1"/>
      <c r="AN107" s="30"/>
      <c r="AO107" s="1"/>
      <c r="AP107" s="30"/>
      <c r="AQ107" s="1"/>
      <c r="AR107" s="30"/>
      <c r="AS107" s="1"/>
      <c r="AT107" s="30"/>
      <c r="AU107" s="1"/>
      <c r="AV107" s="29"/>
      <c r="AW107" s="1"/>
      <c r="AX107" s="30"/>
      <c r="AY107" s="1"/>
      <c r="AZ107" s="30"/>
      <c r="BA107" s="1"/>
      <c r="BB107" s="30"/>
      <c r="BC107" s="1"/>
      <c r="BD107" s="30"/>
      <c r="BE107" s="1"/>
      <c r="BF107" s="30"/>
      <c r="BG107" s="1"/>
      <c r="BH107" s="30"/>
      <c r="BI107" s="1"/>
      <c r="BJ107" s="29"/>
      <c r="BK107" s="1"/>
      <c r="BL107" s="29"/>
      <c r="BM107" s="1"/>
      <c r="BN107" s="1">
        <v>38</v>
      </c>
      <c r="BO107" s="29" t="s">
        <v>180</v>
      </c>
      <c r="BP107" s="1"/>
      <c r="BQ107" s="29"/>
      <c r="BR107" s="33"/>
      <c r="BS107" s="29"/>
      <c r="BT107" s="33"/>
      <c r="BU107" s="29"/>
      <c r="BV107" s="33"/>
    </row>
    <row r="108" spans="1:74" s="60" customFormat="1" x14ac:dyDescent="0.35">
      <c r="A108" s="1" t="s">
        <v>61</v>
      </c>
      <c r="B108" s="1" t="s">
        <v>57</v>
      </c>
      <c r="C108" s="1" t="s">
        <v>3097</v>
      </c>
      <c r="D108" s="1" t="s">
        <v>1401</v>
      </c>
      <c r="E108" s="1" t="s">
        <v>60</v>
      </c>
      <c r="F108" s="1">
        <v>999926801</v>
      </c>
      <c r="G108" s="1" t="s">
        <v>3745</v>
      </c>
      <c r="H108" s="1">
        <v>0</v>
      </c>
      <c r="I108" s="1">
        <f>(M108+R108+L108+O108+Q108+S108)</f>
        <v>38</v>
      </c>
      <c r="J108" s="1"/>
      <c r="K108" s="30"/>
      <c r="L108" s="1">
        <f>SUM(AK108,BP108,BT108)</f>
        <v>0</v>
      </c>
      <c r="M108" s="1">
        <f>SUM(W108,Y108,AA108,AC108,AG108,AE108,AI108,AM108,AO108,AQ108,AS108,AW108,AY108,BA108,BC108,BE108,BG108,AU108)</f>
        <v>38</v>
      </c>
      <c r="N108" s="1">
        <f>COUNT(W108,Y108,AA108,AC108,AE108,AG108,AI108,AM108,AO108,AQ108,AS108,AU108,AW108,AY108,BA108,BC108,BE108,BG108)</f>
        <v>1</v>
      </c>
      <c r="O108" s="1">
        <f>BI108+BK108</f>
        <v>0</v>
      </c>
      <c r="P108" s="1"/>
      <c r="Q108" s="1">
        <f>BN108</f>
        <v>0</v>
      </c>
      <c r="R108" s="1">
        <f>U108+BR108</f>
        <v>0</v>
      </c>
      <c r="S108" s="1">
        <f>BM108+BV108</f>
        <v>0</v>
      </c>
      <c r="T108" s="70"/>
      <c r="U108" s="1"/>
      <c r="V108" s="29"/>
      <c r="W108" s="1"/>
      <c r="X108" s="29"/>
      <c r="Y108" s="1"/>
      <c r="Z108" s="29"/>
      <c r="AA108" s="1"/>
      <c r="AB108" s="29"/>
      <c r="AC108" s="1"/>
      <c r="AD108" s="29"/>
      <c r="AE108" s="1">
        <v>38</v>
      </c>
      <c r="AF108" s="29" t="s">
        <v>101</v>
      </c>
      <c r="AG108" s="1"/>
      <c r="AH108" s="29"/>
      <c r="AI108" s="1"/>
      <c r="AJ108" s="29"/>
      <c r="AK108" s="1"/>
      <c r="AL108" s="29"/>
      <c r="AM108" s="1"/>
      <c r="AN108" s="29"/>
      <c r="AO108" s="1"/>
      <c r="AP108" s="29"/>
      <c r="AQ108" s="1"/>
      <c r="AR108" s="29"/>
      <c r="AS108" s="1"/>
      <c r="AT108" s="29"/>
      <c r="AU108" s="1"/>
      <c r="AV108" s="29"/>
      <c r="AW108" s="1"/>
      <c r="AX108" s="29"/>
      <c r="AY108" s="1"/>
      <c r="AZ108" s="29"/>
      <c r="BA108" s="1"/>
      <c r="BB108" s="29"/>
      <c r="BC108" s="1"/>
      <c r="BD108" s="29"/>
      <c r="BE108" s="1"/>
      <c r="BF108" s="29"/>
      <c r="BG108" s="1"/>
      <c r="BH108" s="29"/>
      <c r="BI108" s="1"/>
      <c r="BJ108" s="29"/>
      <c r="BK108" s="1"/>
      <c r="BL108" s="29"/>
      <c r="BM108" s="1"/>
      <c r="BN108" s="1"/>
      <c r="BO108" s="29"/>
      <c r="BP108" s="1"/>
      <c r="BQ108" s="29"/>
      <c r="BR108" s="33"/>
      <c r="BS108" s="29"/>
      <c r="BT108" s="33"/>
      <c r="BU108" s="29"/>
      <c r="BV108" s="33"/>
    </row>
    <row r="109" spans="1:74" s="60" customFormat="1" x14ac:dyDescent="0.35">
      <c r="A109" s="1" t="s">
        <v>61</v>
      </c>
      <c r="B109" s="1" t="s">
        <v>57</v>
      </c>
      <c r="C109" s="1" t="s">
        <v>1126</v>
      </c>
      <c r="D109" s="1" t="s">
        <v>1127</v>
      </c>
      <c r="E109" s="1" t="s">
        <v>60</v>
      </c>
      <c r="F109" s="1">
        <v>999917621</v>
      </c>
      <c r="G109" s="1" t="s">
        <v>3756</v>
      </c>
      <c r="H109" s="1" t="s">
        <v>3827</v>
      </c>
      <c r="I109" s="1">
        <f>(M109+R109+L109+O109+Q109+S109)</f>
        <v>34</v>
      </c>
      <c r="J109" s="1"/>
      <c r="K109" s="30"/>
      <c r="L109" s="1">
        <f>SUM(AK109,BP109,BT109)</f>
        <v>0</v>
      </c>
      <c r="M109" s="1">
        <f>SUM(W109,Y109,AA109,AC109,AG109,AE109,AI109,AM109,AO109,AQ109,AS109,AW109,AY109,BA109,BC109,BE109,BG109,AU109)</f>
        <v>34</v>
      </c>
      <c r="N109" s="1">
        <f>COUNT(W109,Y109,AA109,AC109,AE109,AG109,AI109,AM109,AO109,AQ109,AS109,AU109,AW109,AY109,BA109,BC109,BE109,BG109)</f>
        <v>1</v>
      </c>
      <c r="O109" s="1">
        <f>BI109+BK109</f>
        <v>0</v>
      </c>
      <c r="P109" s="1"/>
      <c r="Q109" s="1">
        <f>BN109</f>
        <v>0</v>
      </c>
      <c r="R109" s="1">
        <f>U109+BR109</f>
        <v>0</v>
      </c>
      <c r="S109" s="1">
        <f>BM109+BV109</f>
        <v>0</v>
      </c>
      <c r="T109" s="70"/>
      <c r="U109" s="1"/>
      <c r="V109" s="29"/>
      <c r="W109" s="1"/>
      <c r="X109" s="29"/>
      <c r="Y109" s="1"/>
      <c r="Z109" s="29"/>
      <c r="AA109" s="1"/>
      <c r="AB109" s="29"/>
      <c r="AC109" s="1"/>
      <c r="AD109" s="29"/>
      <c r="AE109" s="1"/>
      <c r="AF109" s="29"/>
      <c r="AG109" s="1"/>
      <c r="AH109" s="29"/>
      <c r="AI109" s="1"/>
      <c r="AJ109" s="29"/>
      <c r="AK109" s="1"/>
      <c r="AL109" s="29"/>
      <c r="AM109" s="1"/>
      <c r="AN109" s="29"/>
      <c r="AO109" s="1"/>
      <c r="AP109" s="29"/>
      <c r="AQ109" s="1"/>
      <c r="AR109" s="29"/>
      <c r="AS109" s="1">
        <v>34</v>
      </c>
      <c r="AT109" s="29">
        <v>3</v>
      </c>
      <c r="AU109" s="1"/>
      <c r="AV109" s="29"/>
      <c r="AW109" s="1"/>
      <c r="AX109" s="29"/>
      <c r="AY109" s="1"/>
      <c r="AZ109" s="29"/>
      <c r="BA109" s="1"/>
      <c r="BB109" s="29"/>
      <c r="BC109" s="1"/>
      <c r="BD109" s="29"/>
      <c r="BE109" s="1"/>
      <c r="BF109" s="29"/>
      <c r="BG109" s="1"/>
      <c r="BH109" s="29"/>
      <c r="BI109" s="1"/>
      <c r="BJ109" s="29"/>
      <c r="BK109" s="1"/>
      <c r="BL109" s="29"/>
      <c r="BM109" s="1"/>
      <c r="BN109" s="1"/>
      <c r="BO109" s="29"/>
      <c r="BP109" s="1"/>
      <c r="BQ109" s="29"/>
      <c r="BR109" s="33"/>
      <c r="BS109" s="29"/>
      <c r="BT109" s="33"/>
      <c r="BU109" s="29"/>
      <c r="BV109" s="33"/>
    </row>
    <row r="110" spans="1:74" s="60" customFormat="1" x14ac:dyDescent="0.35">
      <c r="A110" s="1" t="s">
        <v>61</v>
      </c>
      <c r="B110" s="1" t="s">
        <v>57</v>
      </c>
      <c r="C110" s="1" t="s">
        <v>546</v>
      </c>
      <c r="D110" s="1" t="s">
        <v>1426</v>
      </c>
      <c r="E110" s="1" t="s">
        <v>60</v>
      </c>
      <c r="F110" s="1">
        <v>999919679</v>
      </c>
      <c r="G110" s="1" t="s">
        <v>3755</v>
      </c>
      <c r="H110" s="1" t="s">
        <v>3815</v>
      </c>
      <c r="I110" s="1">
        <f>(M110+R110+L110+O110+Q110+S110)</f>
        <v>34</v>
      </c>
      <c r="J110" s="1"/>
      <c r="K110" s="30"/>
      <c r="L110" s="1">
        <f>SUM(AK110,BP110,BT110)</f>
        <v>0</v>
      </c>
      <c r="M110" s="1">
        <f>SUM(W110,Y110,AA110,AC110,AG110,AE110,AI110,AM110,AO110,AQ110,AS110,AW110,AY110,BA110,BC110,BE110,BG110,AU110)</f>
        <v>34</v>
      </c>
      <c r="N110" s="1">
        <f>COUNT(W110,Y110,AA110,AC110,AE110,AG110,AI110,AM110,AO110,AQ110,AS110,AU110,AW110,AY110,BA110,BC110,BE110,BG110)</f>
        <v>1</v>
      </c>
      <c r="O110" s="1">
        <f>BI110+BK110</f>
        <v>0</v>
      </c>
      <c r="P110" s="1"/>
      <c r="Q110" s="1">
        <f>BN110</f>
        <v>0</v>
      </c>
      <c r="R110" s="1">
        <f>U110+BR110</f>
        <v>0</v>
      </c>
      <c r="S110" s="1">
        <f>BM110+BV110</f>
        <v>0</v>
      </c>
      <c r="T110" s="70"/>
      <c r="U110" s="1"/>
      <c r="V110" s="29"/>
      <c r="W110" s="1"/>
      <c r="X110" s="29"/>
      <c r="Y110" s="1"/>
      <c r="Z110" s="29"/>
      <c r="AA110" s="1"/>
      <c r="AB110" s="29"/>
      <c r="AC110" s="1"/>
      <c r="AD110" s="29"/>
      <c r="AE110" s="1"/>
      <c r="AF110" s="29"/>
      <c r="AG110" s="1"/>
      <c r="AH110" s="29"/>
      <c r="AI110" s="1"/>
      <c r="AJ110" s="29"/>
      <c r="AK110" s="1"/>
      <c r="AL110" s="29"/>
      <c r="AM110" s="1"/>
      <c r="AN110" s="29"/>
      <c r="AO110" s="1">
        <v>34</v>
      </c>
      <c r="AP110" s="29">
        <v>3</v>
      </c>
      <c r="AQ110" s="1"/>
      <c r="AR110" s="29"/>
      <c r="AS110" s="1"/>
      <c r="AT110" s="29"/>
      <c r="AU110" s="1"/>
      <c r="AV110" s="29"/>
      <c r="AW110" s="1"/>
      <c r="AX110" s="29"/>
      <c r="AY110" s="1"/>
      <c r="AZ110" s="29"/>
      <c r="BA110" s="1"/>
      <c r="BB110" s="29"/>
      <c r="BC110" s="1"/>
      <c r="BD110" s="29"/>
      <c r="BE110" s="1"/>
      <c r="BF110" s="29"/>
      <c r="BG110" s="1"/>
      <c r="BH110" s="29"/>
      <c r="BI110" s="1"/>
      <c r="BJ110" s="29"/>
      <c r="BK110" s="1"/>
      <c r="BL110" s="29"/>
      <c r="BM110" s="1"/>
      <c r="BN110" s="1"/>
      <c r="BO110" s="29"/>
      <c r="BP110" s="1"/>
      <c r="BQ110" s="29"/>
      <c r="BR110" s="33"/>
      <c r="BS110" s="29"/>
      <c r="BT110" s="33"/>
      <c r="BU110" s="29"/>
      <c r="BV110" s="33"/>
    </row>
    <row r="111" spans="1:74" s="60" customFormat="1" x14ac:dyDescent="0.35">
      <c r="A111" s="1" t="s">
        <v>61</v>
      </c>
      <c r="B111" s="1" t="s">
        <v>57</v>
      </c>
      <c r="C111" s="1" t="s">
        <v>981</v>
      </c>
      <c r="D111" s="1" t="s">
        <v>501</v>
      </c>
      <c r="E111" s="1" t="s">
        <v>60</v>
      </c>
      <c r="F111" s="1">
        <v>999921387</v>
      </c>
      <c r="G111" s="1" t="s">
        <v>77</v>
      </c>
      <c r="H111" s="1" t="s">
        <v>3794</v>
      </c>
      <c r="I111" s="1">
        <f>(M111+R111+L111+O111+Q111+S111)</f>
        <v>33</v>
      </c>
      <c r="J111" s="1"/>
      <c r="K111" s="30"/>
      <c r="L111" s="1">
        <f>SUM(AK111,BP111,BT111)</f>
        <v>0</v>
      </c>
      <c r="M111" s="1">
        <f>SUM(W111,Y111,AA111,AC111,AG111,AE111,AI111,AM111,AO111,AQ111,AS111,AW111,AY111,BA111,BC111,BE111,BG111,AU111)</f>
        <v>0</v>
      </c>
      <c r="N111" s="1">
        <f>COUNT(W111,Y111,AA111,AC111,AE111,AG111,AI111,AM111,AO111,AQ111,AS111,AU111,AW111,AY111,BA111,BC111,BE111,BG111)</f>
        <v>0</v>
      </c>
      <c r="O111" s="1">
        <f>BI111+BK111</f>
        <v>33</v>
      </c>
      <c r="P111" s="1"/>
      <c r="Q111" s="1">
        <f>BN111</f>
        <v>0</v>
      </c>
      <c r="R111" s="1">
        <f>U111+BR111</f>
        <v>0</v>
      </c>
      <c r="S111" s="1">
        <f>BM111+BV111</f>
        <v>0</v>
      </c>
      <c r="T111" s="70"/>
      <c r="U111" s="1"/>
      <c r="V111" s="29"/>
      <c r="W111" s="1"/>
      <c r="X111" s="29"/>
      <c r="Y111" s="1"/>
      <c r="Z111" s="29"/>
      <c r="AA111" s="1"/>
      <c r="AB111" s="29"/>
      <c r="AC111" s="1"/>
      <c r="AD111" s="29"/>
      <c r="AE111" s="1"/>
      <c r="AF111" s="30"/>
      <c r="AG111" s="1"/>
      <c r="AH111" s="29"/>
      <c r="AI111" s="1"/>
      <c r="AJ111" s="30"/>
      <c r="AK111" s="1"/>
      <c r="AL111" s="30"/>
      <c r="AM111" s="1"/>
      <c r="AN111" s="30"/>
      <c r="AO111" s="1"/>
      <c r="AP111" s="30"/>
      <c r="AQ111" s="1"/>
      <c r="AR111" s="30"/>
      <c r="AS111" s="1"/>
      <c r="AT111" s="30"/>
      <c r="AU111" s="1"/>
      <c r="AV111" s="29"/>
      <c r="AW111" s="1"/>
      <c r="AX111" s="30"/>
      <c r="AY111" s="1"/>
      <c r="AZ111" s="30"/>
      <c r="BA111" s="1"/>
      <c r="BB111" s="30"/>
      <c r="BC111" s="1"/>
      <c r="BD111" s="30"/>
      <c r="BE111" s="1"/>
      <c r="BF111" s="30"/>
      <c r="BG111" s="1"/>
      <c r="BH111" s="30"/>
      <c r="BI111" s="1"/>
      <c r="BJ111" s="29"/>
      <c r="BK111" s="1">
        <v>33</v>
      </c>
      <c r="BL111" s="29" t="s">
        <v>180</v>
      </c>
      <c r="BM111" s="1"/>
      <c r="BN111" s="1"/>
      <c r="BO111" s="29"/>
      <c r="BP111" s="1"/>
      <c r="BQ111" s="29"/>
      <c r="BR111" s="33"/>
      <c r="BS111" s="29"/>
      <c r="BT111" s="33"/>
      <c r="BU111" s="29"/>
      <c r="BV111" s="33"/>
    </row>
    <row r="112" spans="1:74" s="60" customFormat="1" x14ac:dyDescent="0.35">
      <c r="A112" s="1" t="s">
        <v>61</v>
      </c>
      <c r="B112" s="1" t="s">
        <v>57</v>
      </c>
      <c r="C112" s="1" t="s">
        <v>3652</v>
      </c>
      <c r="D112" s="1" t="s">
        <v>3653</v>
      </c>
      <c r="E112" s="1" t="s">
        <v>60</v>
      </c>
      <c r="F112" s="1">
        <v>999928236</v>
      </c>
      <c r="G112" s="1" t="s">
        <v>3757</v>
      </c>
      <c r="H112" s="1" t="s">
        <v>3828</v>
      </c>
      <c r="I112" s="1">
        <f>(M112+R112+L112+O112+Q112+S112)</f>
        <v>33</v>
      </c>
      <c r="J112" s="1"/>
      <c r="K112" s="30"/>
      <c r="L112" s="1">
        <f>SUM(AK112,BP112,BT112)</f>
        <v>0</v>
      </c>
      <c r="M112" s="1">
        <f>SUM(W112,Y112,AA112,AC112,AG112,AE112,AI112,AM112,AO112,AQ112,AS112,AW112,AY112,BA112,BC112,BE112,BG112,AU112)</f>
        <v>0</v>
      </c>
      <c r="N112" s="1">
        <f>COUNT(W112,Y112,AA112,AC112,AE112,AG112,AI112,AM112,AO112,AQ112,AS112,AU112,AW112,AY112,BA112,BC112,BE112,BG112)</f>
        <v>0</v>
      </c>
      <c r="O112" s="1">
        <f>BI112+BK112</f>
        <v>33</v>
      </c>
      <c r="P112" s="1"/>
      <c r="Q112" s="1">
        <f>BN112</f>
        <v>0</v>
      </c>
      <c r="R112" s="1">
        <f>U112+BR112</f>
        <v>0</v>
      </c>
      <c r="S112" s="1">
        <f>BM112+BV112</f>
        <v>0</v>
      </c>
      <c r="T112" s="70"/>
      <c r="U112" s="1"/>
      <c r="V112" s="29"/>
      <c r="W112" s="1"/>
      <c r="X112" s="29"/>
      <c r="Y112" s="1"/>
      <c r="Z112" s="29"/>
      <c r="AA112" s="1"/>
      <c r="AB112" s="29"/>
      <c r="AC112" s="1"/>
      <c r="AD112" s="29"/>
      <c r="AE112" s="1"/>
      <c r="AF112" s="30"/>
      <c r="AG112" s="1"/>
      <c r="AH112" s="29"/>
      <c r="AI112" s="1"/>
      <c r="AJ112" s="30"/>
      <c r="AK112" s="1"/>
      <c r="AL112" s="30"/>
      <c r="AM112" s="1"/>
      <c r="AN112" s="30"/>
      <c r="AO112" s="1"/>
      <c r="AP112" s="30"/>
      <c r="AQ112" s="1"/>
      <c r="AR112" s="30"/>
      <c r="AS112" s="1"/>
      <c r="AT112" s="30"/>
      <c r="AU112" s="1"/>
      <c r="AV112" s="29"/>
      <c r="AW112" s="1"/>
      <c r="AX112" s="30"/>
      <c r="AY112" s="1"/>
      <c r="AZ112" s="30"/>
      <c r="BA112" s="1"/>
      <c r="BB112" s="30"/>
      <c r="BC112" s="1"/>
      <c r="BD112" s="30"/>
      <c r="BE112" s="1"/>
      <c r="BF112" s="30"/>
      <c r="BG112" s="1"/>
      <c r="BH112" s="30"/>
      <c r="BI112" s="1"/>
      <c r="BJ112" s="29"/>
      <c r="BK112" s="1">
        <v>33</v>
      </c>
      <c r="BL112" s="29" t="s">
        <v>180</v>
      </c>
      <c r="BM112" s="1"/>
      <c r="BN112" s="1"/>
      <c r="BO112" s="29"/>
      <c r="BP112" s="1"/>
      <c r="BQ112" s="29"/>
      <c r="BR112" s="33"/>
      <c r="BS112" s="29"/>
      <c r="BT112" s="33"/>
      <c r="BU112" s="29"/>
      <c r="BV112" s="33"/>
    </row>
    <row r="113" spans="1:74" s="60" customFormat="1" x14ac:dyDescent="0.35">
      <c r="A113" s="1" t="s">
        <v>61</v>
      </c>
      <c r="B113" s="1" t="s">
        <v>57</v>
      </c>
      <c r="C113" s="1" t="s">
        <v>1794</v>
      </c>
      <c r="D113" s="1" t="s">
        <v>1795</v>
      </c>
      <c r="E113" s="1" t="s">
        <v>60</v>
      </c>
      <c r="F113" s="1">
        <v>999922028</v>
      </c>
      <c r="G113" s="1" t="s">
        <v>77</v>
      </c>
      <c r="H113" s="1" t="s">
        <v>3829</v>
      </c>
      <c r="I113" s="1">
        <f>(M113+R113+L113+O113+Q113+S113)</f>
        <v>0</v>
      </c>
      <c r="J113" s="33"/>
      <c r="K113" s="30"/>
      <c r="L113" s="1">
        <f>SUM(AK113,BP113,BT113)</f>
        <v>0</v>
      </c>
      <c r="M113" s="1">
        <f>SUM(W113,Y113,AA113,AC113,AG113,AE113,AI113,AM113,AO113,AQ113,AS113,AW113,AY113,BA113,BC113,BE113,BG113,AU113)</f>
        <v>0</v>
      </c>
      <c r="N113" s="1">
        <f>COUNT(W113,Y113,AA113,AC113,AE113,AG113,AI113,AM113,AO113,AQ113,AS113,AU113,AW113,AY113,BA113,BC113,BE113,BG113)</f>
        <v>0</v>
      </c>
      <c r="O113" s="1">
        <f>BI113+BK113</f>
        <v>0</v>
      </c>
      <c r="P113" s="1"/>
      <c r="Q113" s="1">
        <f>BN113</f>
        <v>0</v>
      </c>
      <c r="R113" s="1">
        <f>U113+BR113</f>
        <v>0</v>
      </c>
      <c r="S113" s="1">
        <f>BM113+BV113</f>
        <v>0</v>
      </c>
      <c r="T113" s="70"/>
      <c r="U113" s="1"/>
      <c r="V113" s="29"/>
      <c r="W113" s="1"/>
      <c r="X113" s="29"/>
      <c r="Y113" s="1"/>
      <c r="Z113" s="29"/>
      <c r="AA113" s="1"/>
      <c r="AB113" s="29"/>
      <c r="AC113" s="1"/>
      <c r="AD113" s="29"/>
      <c r="AE113" s="1"/>
      <c r="AF113" s="29"/>
      <c r="AG113" s="1"/>
      <c r="AH113" s="29"/>
      <c r="AI113" s="1"/>
      <c r="AJ113" s="29"/>
      <c r="AK113" s="1"/>
      <c r="AL113" s="29"/>
      <c r="AM113" s="1"/>
      <c r="AN113" s="29"/>
      <c r="AO113" s="1"/>
      <c r="AP113" s="29"/>
      <c r="AQ113" s="1"/>
      <c r="AR113" s="29"/>
      <c r="AS113" s="1"/>
      <c r="AT113" s="29"/>
      <c r="AU113" s="1"/>
      <c r="AV113" s="29"/>
      <c r="AW113" s="1"/>
      <c r="AX113" s="29"/>
      <c r="AY113" s="1"/>
      <c r="AZ113" s="29"/>
      <c r="BA113" s="1"/>
      <c r="BB113" s="29"/>
      <c r="BC113" s="1"/>
      <c r="BD113" s="29"/>
      <c r="BE113" s="1"/>
      <c r="BF113" s="29"/>
      <c r="BG113" s="1"/>
      <c r="BH113" s="29"/>
      <c r="BI113" s="1"/>
      <c r="BJ113" s="29"/>
      <c r="BK113" s="1"/>
      <c r="BL113" s="29"/>
      <c r="BM113" s="1"/>
      <c r="BN113" s="1"/>
      <c r="BO113" s="29"/>
      <c r="BP113" s="1"/>
      <c r="BQ113" s="29"/>
      <c r="BR113" s="33"/>
      <c r="BS113" s="29"/>
      <c r="BT113" s="33"/>
      <c r="BU113" s="29"/>
      <c r="BV113" s="33"/>
    </row>
    <row r="114" spans="1:74" s="60" customFormat="1" x14ac:dyDescent="0.35">
      <c r="A114" s="1" t="s">
        <v>61</v>
      </c>
      <c r="B114" s="1" t="s">
        <v>57</v>
      </c>
      <c r="C114" s="33" t="s">
        <v>2202</v>
      </c>
      <c r="D114" s="33" t="s">
        <v>344</v>
      </c>
      <c r="E114" s="33" t="s">
        <v>60</v>
      </c>
      <c r="F114" s="1">
        <v>999924357</v>
      </c>
      <c r="G114" s="1" t="s">
        <v>77</v>
      </c>
      <c r="H114" s="1" t="s">
        <v>3830</v>
      </c>
      <c r="I114" s="1">
        <f>(M114+R114+L114+O114+Q114+S114)</f>
        <v>0</v>
      </c>
      <c r="J114" s="33"/>
      <c r="K114" s="30"/>
      <c r="L114" s="1">
        <f>SUM(AK114,BP114,BT114)</f>
        <v>0</v>
      </c>
      <c r="M114" s="1">
        <f>SUM(W114,Y114,AA114,AC114,AG114,AE114,AI114,AM114,AO114,AQ114,AS114,AW114,AY114,BA114,BC114,BE114,BG114,AU114)</f>
        <v>0</v>
      </c>
      <c r="N114" s="1">
        <f>COUNT(W114,Y114,AA114,AC114,AE114,AG114,AI114,AM114,AO114,AQ114,AS114,AU114,AW114,AY114,BA114,BC114,BE114,BG114)</f>
        <v>0</v>
      </c>
      <c r="O114" s="1">
        <f>BI114+BK114</f>
        <v>0</v>
      </c>
      <c r="P114" s="1"/>
      <c r="Q114" s="1">
        <f>BN114</f>
        <v>0</v>
      </c>
      <c r="R114" s="1">
        <f>U114+BR114</f>
        <v>0</v>
      </c>
      <c r="S114" s="1">
        <f>BM114+BV114</f>
        <v>0</v>
      </c>
      <c r="T114" s="70"/>
      <c r="U114" s="1"/>
      <c r="V114" s="29"/>
      <c r="W114" s="1"/>
      <c r="X114" s="29"/>
      <c r="Y114" s="1"/>
      <c r="Z114" s="29"/>
      <c r="AA114" s="1"/>
      <c r="AB114" s="29"/>
      <c r="AC114" s="1"/>
      <c r="AD114" s="29"/>
      <c r="AE114" s="1"/>
      <c r="AF114" s="29"/>
      <c r="AG114" s="1"/>
      <c r="AH114" s="29"/>
      <c r="AI114" s="1"/>
      <c r="AJ114" s="29"/>
      <c r="AK114" s="1"/>
      <c r="AL114" s="29"/>
      <c r="AM114" s="1"/>
      <c r="AN114" s="29"/>
      <c r="AO114" s="1"/>
      <c r="AP114" s="29"/>
      <c r="AQ114" s="1"/>
      <c r="AR114" s="29"/>
      <c r="AS114" s="1"/>
      <c r="AT114" s="29"/>
      <c r="AU114" s="1"/>
      <c r="AV114" s="29"/>
      <c r="AW114" s="1"/>
      <c r="AX114" s="29"/>
      <c r="AY114" s="1"/>
      <c r="AZ114" s="29"/>
      <c r="BA114" s="1"/>
      <c r="BB114" s="29"/>
      <c r="BC114" s="1"/>
      <c r="BD114" s="29"/>
      <c r="BE114" s="1"/>
      <c r="BF114" s="29"/>
      <c r="BG114" s="1"/>
      <c r="BH114" s="29"/>
      <c r="BI114" s="1"/>
      <c r="BJ114" s="29"/>
      <c r="BK114" s="1"/>
      <c r="BL114" s="29"/>
      <c r="BM114" s="1"/>
      <c r="BN114" s="1"/>
      <c r="BO114" s="29"/>
      <c r="BP114" s="1"/>
      <c r="BQ114" s="29"/>
      <c r="BR114" s="33"/>
      <c r="BS114" s="29"/>
      <c r="BT114" s="33"/>
      <c r="BU114" s="29"/>
      <c r="BV114" s="33"/>
    </row>
    <row r="115" spans="1:74" s="60" customFormat="1" x14ac:dyDescent="0.35">
      <c r="A115" s="1" t="s">
        <v>61</v>
      </c>
      <c r="B115" s="1" t="s">
        <v>57</v>
      </c>
      <c r="C115" s="1" t="s">
        <v>326</v>
      </c>
      <c r="D115" s="1" t="s">
        <v>120</v>
      </c>
      <c r="E115" s="1" t="s">
        <v>60</v>
      </c>
      <c r="F115" s="1">
        <v>999925007</v>
      </c>
      <c r="G115" s="1" t="s">
        <v>77</v>
      </c>
      <c r="H115" s="1" t="s">
        <v>3785</v>
      </c>
      <c r="I115" s="1">
        <f>(M115+R115+L115+O115+Q115+S115)</f>
        <v>0</v>
      </c>
      <c r="J115" s="33"/>
      <c r="K115" s="30"/>
      <c r="L115" s="1">
        <f>SUM(AK115,BP115,BT115)</f>
        <v>0</v>
      </c>
      <c r="M115" s="1">
        <f>SUM(W115,Y115,AA115,AC115,AG115,AE115,AI115,AM115,AO115,AQ115,AS115,AW115,AY115,BA115,BC115,BE115,BG115,AU115)</f>
        <v>0</v>
      </c>
      <c r="N115" s="1">
        <f>COUNT(W115,Y115,AA115,AC115,AE115,AG115,AI115,AM115,AO115,AQ115,AS115,AU115,AW115,AY115,BA115,BC115,BE115,BG115)</f>
        <v>0</v>
      </c>
      <c r="O115" s="1">
        <f>BI115+BK115</f>
        <v>0</v>
      </c>
      <c r="P115" s="1"/>
      <c r="Q115" s="1">
        <f>BN115</f>
        <v>0</v>
      </c>
      <c r="R115" s="1">
        <f>U115+BR115</f>
        <v>0</v>
      </c>
      <c r="S115" s="1">
        <f>BM115+BV115</f>
        <v>0</v>
      </c>
      <c r="T115" s="70"/>
      <c r="U115" s="1"/>
      <c r="V115" s="29"/>
      <c r="W115" s="1"/>
      <c r="X115" s="29"/>
      <c r="Y115" s="1"/>
      <c r="Z115" s="29"/>
      <c r="AA115" s="1"/>
      <c r="AB115" s="29"/>
      <c r="AC115" s="1"/>
      <c r="AD115" s="29"/>
      <c r="AE115" s="1"/>
      <c r="AF115" s="29"/>
      <c r="AG115" s="1"/>
      <c r="AH115" s="29"/>
      <c r="AI115" s="1"/>
      <c r="AJ115" s="29"/>
      <c r="AK115" s="1"/>
      <c r="AL115" s="29"/>
      <c r="AM115" s="1"/>
      <c r="AN115" s="29"/>
      <c r="AO115" s="1"/>
      <c r="AP115" s="29"/>
      <c r="AQ115" s="1"/>
      <c r="AR115" s="29"/>
      <c r="AS115" s="1"/>
      <c r="AT115" s="29"/>
      <c r="AU115" s="1"/>
      <c r="AV115" s="29"/>
      <c r="AW115" s="1"/>
      <c r="AX115" s="29"/>
      <c r="AY115" s="1"/>
      <c r="AZ115" s="29"/>
      <c r="BA115" s="1"/>
      <c r="BB115" s="29"/>
      <c r="BC115" s="1"/>
      <c r="BD115" s="29"/>
      <c r="BE115" s="1"/>
      <c r="BF115" s="29"/>
      <c r="BG115" s="1"/>
      <c r="BH115" s="29"/>
      <c r="BI115" s="1"/>
      <c r="BJ115" s="29"/>
      <c r="BK115" s="1"/>
      <c r="BL115" s="29"/>
      <c r="BM115" s="1"/>
      <c r="BN115" s="1"/>
      <c r="BO115" s="29"/>
      <c r="BP115" s="1"/>
      <c r="BQ115" s="29"/>
      <c r="BR115" s="33"/>
      <c r="BS115" s="29"/>
      <c r="BT115" s="33"/>
      <c r="BU115" s="29"/>
      <c r="BV115" s="33"/>
    </row>
    <row r="116" spans="1:74" s="60" customFormat="1" x14ac:dyDescent="0.35">
      <c r="A116" s="1" t="s">
        <v>889</v>
      </c>
      <c r="B116" s="1" t="s">
        <v>57</v>
      </c>
      <c r="C116" s="1" t="s">
        <v>1150</v>
      </c>
      <c r="D116" s="1" t="s">
        <v>1151</v>
      </c>
      <c r="E116" s="1" t="s">
        <v>60</v>
      </c>
      <c r="F116" s="1">
        <v>999920795</v>
      </c>
      <c r="G116" s="1" t="s">
        <v>77</v>
      </c>
      <c r="H116" s="1" t="s">
        <v>3831</v>
      </c>
      <c r="I116" s="1">
        <f>(M116+R116+L116+O116+Q116+S116)</f>
        <v>30</v>
      </c>
      <c r="J116" s="1"/>
      <c r="K116" s="30"/>
      <c r="L116" s="1">
        <f>SUM(AK116,BP116,BT116)</f>
        <v>0</v>
      </c>
      <c r="M116" s="1">
        <f>SUM(W116,Y116,AA116,AC116,AG116,AE116,AI116,AM116,AO116,AQ116,AS116,AW116,AY116,BA116,BC116,BE116,BG116,AU116)</f>
        <v>30</v>
      </c>
      <c r="N116" s="1">
        <f>COUNT(W116,Y116,AA116,AC116,AE116,AG116,AI116,AM116,AO116,AQ116,AS116,AU116,AW116,AY116,BA116,BC116,BE116,BG116)</f>
        <v>1</v>
      </c>
      <c r="O116" s="1">
        <f>BI116+BK116</f>
        <v>0</v>
      </c>
      <c r="P116" s="1"/>
      <c r="Q116" s="1">
        <f>BN116</f>
        <v>0</v>
      </c>
      <c r="R116" s="1">
        <f>U116+BR116</f>
        <v>0</v>
      </c>
      <c r="S116" s="1">
        <f>BM116+BV116</f>
        <v>0</v>
      </c>
      <c r="T116" s="70"/>
      <c r="U116" s="1"/>
      <c r="V116" s="29"/>
      <c r="W116" s="1">
        <v>30</v>
      </c>
      <c r="X116" s="29">
        <v>1</v>
      </c>
      <c r="Y116" s="1"/>
      <c r="Z116" s="29"/>
      <c r="AA116" s="1"/>
      <c r="AB116" s="29"/>
      <c r="AC116" s="1"/>
      <c r="AD116" s="29"/>
      <c r="AE116" s="1"/>
      <c r="AF116" s="29"/>
      <c r="AG116" s="1"/>
      <c r="AH116" s="29"/>
      <c r="AI116" s="1"/>
      <c r="AJ116" s="29"/>
      <c r="AK116" s="1"/>
      <c r="AL116" s="29"/>
      <c r="AM116" s="1"/>
      <c r="AN116" s="29"/>
      <c r="AO116" s="1"/>
      <c r="AP116" s="29"/>
      <c r="AQ116" s="1"/>
      <c r="AR116" s="29"/>
      <c r="AS116" s="1"/>
      <c r="AT116" s="29"/>
      <c r="AU116" s="1"/>
      <c r="AV116" s="29"/>
      <c r="AW116" s="1"/>
      <c r="AX116" s="29"/>
      <c r="AY116" s="1"/>
      <c r="AZ116" s="29"/>
      <c r="BA116" s="1"/>
      <c r="BB116" s="29"/>
      <c r="BC116" s="1"/>
      <c r="BD116" s="29"/>
      <c r="BE116" s="1"/>
      <c r="BF116" s="29"/>
      <c r="BG116" s="1"/>
      <c r="BH116" s="29"/>
      <c r="BI116" s="1"/>
      <c r="BJ116" s="29"/>
      <c r="BK116" s="1"/>
      <c r="BL116" s="29"/>
      <c r="BM116" s="1"/>
      <c r="BN116" s="1"/>
      <c r="BO116" s="29"/>
      <c r="BP116" s="1"/>
      <c r="BQ116" s="29"/>
      <c r="BR116" s="33"/>
      <c r="BS116" s="29"/>
      <c r="BT116" s="33"/>
      <c r="BU116" s="29"/>
      <c r="BV116" s="33"/>
    </row>
    <row r="117" spans="1:74" s="60" customFormat="1" x14ac:dyDescent="0.35">
      <c r="A117" s="33" t="s">
        <v>178</v>
      </c>
      <c r="B117" s="33" t="s">
        <v>57</v>
      </c>
      <c r="C117" s="33" t="s">
        <v>718</v>
      </c>
      <c r="D117" s="33" t="s">
        <v>325</v>
      </c>
      <c r="E117" s="33" t="s">
        <v>60</v>
      </c>
      <c r="F117" s="1">
        <v>999904863</v>
      </c>
      <c r="G117" s="1" t="s">
        <v>1115</v>
      </c>
      <c r="H117" s="1" t="s">
        <v>407</v>
      </c>
      <c r="I117" s="1">
        <f>(M117+R117+L117+O117+Q117+S117)</f>
        <v>1620</v>
      </c>
      <c r="J117" s="1"/>
      <c r="K117" s="30"/>
      <c r="L117" s="1">
        <f>SUM(AK117,BP117,BT117)</f>
        <v>150</v>
      </c>
      <c r="M117" s="1">
        <f>SUM(W117,Y117,AA117,AC117,AG117,AE117,AI117,AM117,AO117,AQ117,AS117,AW117,AY117,BA117,BC117,BE117,BG117,AU117)</f>
        <v>360</v>
      </c>
      <c r="N117" s="1">
        <f>COUNT(W117,Y117,AA117,AC117,AE117,AG117,AI117,AM117,AO117,AQ117,AS117,AU117,AW117,AY117,BA117,BC117,BE117,BG117)</f>
        <v>3</v>
      </c>
      <c r="O117" s="1">
        <f>BI117+BK117</f>
        <v>140</v>
      </c>
      <c r="P117" s="1"/>
      <c r="Q117" s="1">
        <f>BN117</f>
        <v>120</v>
      </c>
      <c r="R117" s="1">
        <f>U117+BR117</f>
        <v>350</v>
      </c>
      <c r="S117" s="1">
        <f>BM117+BV117</f>
        <v>500</v>
      </c>
      <c r="T117" s="70"/>
      <c r="U117" s="1">
        <v>150</v>
      </c>
      <c r="V117" s="29">
        <v>2</v>
      </c>
      <c r="W117" s="1">
        <v>120</v>
      </c>
      <c r="X117" s="29">
        <v>1</v>
      </c>
      <c r="Y117" s="1"/>
      <c r="Z117" s="29"/>
      <c r="AA117" s="1"/>
      <c r="AB117" s="29"/>
      <c r="AC117" s="1">
        <v>120</v>
      </c>
      <c r="AD117" s="29">
        <v>1</v>
      </c>
      <c r="AE117" s="1"/>
      <c r="AF117" s="29"/>
      <c r="AG117" s="1"/>
      <c r="AH117" s="29"/>
      <c r="AI117" s="1">
        <v>120</v>
      </c>
      <c r="AJ117" s="29">
        <v>1</v>
      </c>
      <c r="AK117" s="1"/>
      <c r="AL117" s="29"/>
      <c r="AM117" s="1"/>
      <c r="AN117" s="29"/>
      <c r="AO117" s="1"/>
      <c r="AP117" s="29"/>
      <c r="AQ117" s="1"/>
      <c r="AR117" s="29"/>
      <c r="AS117" s="1"/>
      <c r="AT117" s="29"/>
      <c r="AU117" s="1"/>
      <c r="AV117" s="29"/>
      <c r="AW117" s="1"/>
      <c r="AX117" s="29"/>
      <c r="AY117" s="1"/>
      <c r="AZ117" s="29"/>
      <c r="BA117" s="1"/>
      <c r="BB117" s="29"/>
      <c r="BC117" s="1"/>
      <c r="BD117" s="29"/>
      <c r="BE117" s="1"/>
      <c r="BF117" s="29"/>
      <c r="BG117" s="1"/>
      <c r="BH117" s="29"/>
      <c r="BI117" s="1">
        <v>140</v>
      </c>
      <c r="BJ117" s="29">
        <v>1</v>
      </c>
      <c r="BK117" s="1"/>
      <c r="BL117" s="29"/>
      <c r="BM117" s="1">
        <v>250</v>
      </c>
      <c r="BN117" s="1">
        <v>120</v>
      </c>
      <c r="BO117" s="29">
        <v>2</v>
      </c>
      <c r="BP117" s="1">
        <v>50</v>
      </c>
      <c r="BQ117" s="29">
        <v>1</v>
      </c>
      <c r="BR117" s="33">
        <v>200</v>
      </c>
      <c r="BS117" s="29">
        <v>1</v>
      </c>
      <c r="BT117" s="33">
        <v>100</v>
      </c>
      <c r="BU117" s="29">
        <v>1</v>
      </c>
      <c r="BV117" s="33">
        <v>250</v>
      </c>
    </row>
    <row r="118" spans="1:74" s="60" customFormat="1" x14ac:dyDescent="0.35">
      <c r="A118" s="33" t="s">
        <v>178</v>
      </c>
      <c r="B118" s="33" t="s">
        <v>57</v>
      </c>
      <c r="C118" s="33" t="s">
        <v>434</v>
      </c>
      <c r="D118" s="33" t="s">
        <v>215</v>
      </c>
      <c r="E118" s="33" t="s">
        <v>60</v>
      </c>
      <c r="F118" s="1">
        <v>999879225</v>
      </c>
      <c r="G118" s="1" t="s">
        <v>3742</v>
      </c>
      <c r="H118" s="1" t="s">
        <v>3832</v>
      </c>
      <c r="I118" s="1">
        <f>(M118+R118+L118+O118+Q118+S118)</f>
        <v>719</v>
      </c>
      <c r="J118" s="33"/>
      <c r="K118" s="30"/>
      <c r="L118" s="1">
        <f>SUM(AK118,BP118,BT118)</f>
        <v>0</v>
      </c>
      <c r="M118" s="1">
        <f>SUM(W118,Y118,AA118,AC118,AG118,AE118,AI118,AM118,AO118,AQ118,AS118,AW118,AY118,BA118,BC118,BE118,BG118,AU118)</f>
        <v>278</v>
      </c>
      <c r="N118" s="1">
        <f>COUNT(W118,Y118,AA118,AC118,AE118,AG118,AI118,AM118,AO118,AQ118,AS118,AU118,AW118,AY118,BA118,BC118,BE118,BG118)</f>
        <v>3</v>
      </c>
      <c r="O118" s="1">
        <f>BI118+BK118</f>
        <v>67</v>
      </c>
      <c r="P118" s="1"/>
      <c r="Q118" s="1">
        <f>BN118</f>
        <v>160</v>
      </c>
      <c r="R118" s="1">
        <f>U118+BR118</f>
        <v>214</v>
      </c>
      <c r="S118" s="1">
        <f>BM118+BV118</f>
        <v>0</v>
      </c>
      <c r="T118" s="70"/>
      <c r="U118" s="1">
        <v>64</v>
      </c>
      <c r="V118" s="29"/>
      <c r="W118" s="1"/>
      <c r="X118" s="29"/>
      <c r="Y118" s="1"/>
      <c r="Z118" s="29"/>
      <c r="AA118" s="1"/>
      <c r="AB118" s="29"/>
      <c r="AC118" s="1"/>
      <c r="AD118" s="29"/>
      <c r="AE118" s="1"/>
      <c r="AF118" s="29"/>
      <c r="AG118" s="1"/>
      <c r="AH118" s="29"/>
      <c r="AI118" s="1"/>
      <c r="AJ118" s="29"/>
      <c r="AK118" s="1"/>
      <c r="AL118" s="29"/>
      <c r="AM118" s="1">
        <v>120</v>
      </c>
      <c r="AN118" s="29">
        <v>1</v>
      </c>
      <c r="AO118" s="1"/>
      <c r="AP118" s="29"/>
      <c r="AQ118" s="1"/>
      <c r="AR118" s="29"/>
      <c r="AS118" s="1"/>
      <c r="AT118" s="29"/>
      <c r="AU118" s="1">
        <v>90</v>
      </c>
      <c r="AV118" s="29"/>
      <c r="AW118" s="1"/>
      <c r="AX118" s="29"/>
      <c r="AY118" s="1">
        <v>68</v>
      </c>
      <c r="AZ118" s="29">
        <v>3</v>
      </c>
      <c r="BA118" s="1"/>
      <c r="BB118" s="29"/>
      <c r="BC118" s="1"/>
      <c r="BD118" s="29"/>
      <c r="BE118" s="1"/>
      <c r="BF118" s="29"/>
      <c r="BG118" s="1"/>
      <c r="BH118" s="29"/>
      <c r="BI118" s="1"/>
      <c r="BJ118" s="29"/>
      <c r="BK118" s="1">
        <v>67</v>
      </c>
      <c r="BL118" s="29">
        <v>6</v>
      </c>
      <c r="BM118" s="1"/>
      <c r="BN118" s="1">
        <v>160</v>
      </c>
      <c r="BO118" s="29">
        <v>1</v>
      </c>
      <c r="BP118" s="1"/>
      <c r="BQ118" s="29"/>
      <c r="BR118" s="33">
        <v>150</v>
      </c>
      <c r="BS118" s="29">
        <v>2</v>
      </c>
      <c r="BT118" s="33"/>
      <c r="BU118" s="29"/>
      <c r="BV118" s="33"/>
    </row>
    <row r="119" spans="1:74" s="60" customFormat="1" x14ac:dyDescent="0.35">
      <c r="A119" s="33" t="s">
        <v>178</v>
      </c>
      <c r="B119" s="1" t="s">
        <v>57</v>
      </c>
      <c r="C119" s="1" t="s">
        <v>140</v>
      </c>
      <c r="D119" s="1" t="s">
        <v>495</v>
      </c>
      <c r="E119" s="1" t="s">
        <v>60</v>
      </c>
      <c r="F119" s="1">
        <v>999884831</v>
      </c>
      <c r="G119" s="1" t="s">
        <v>95</v>
      </c>
      <c r="H119" s="1" t="s">
        <v>3793</v>
      </c>
      <c r="I119" s="1">
        <f>(M119+R119+L119+O119+Q119+S119)</f>
        <v>571</v>
      </c>
      <c r="J119" s="1"/>
      <c r="K119" s="30"/>
      <c r="L119" s="1">
        <f>SUM(AK119,BP119,BT119)</f>
        <v>0</v>
      </c>
      <c r="M119" s="1">
        <f>SUM(W119,Y119,AA119,AC119,AG119,AE119,AI119,AM119,AO119,AQ119,AS119,AW119,AY119,BA119,BC119,BE119,BG119,AU119)</f>
        <v>278</v>
      </c>
      <c r="N119" s="1">
        <f>COUNT(W119,Y119,AA119,AC119,AE119,AG119,AI119,AM119,AO119,AQ119,AS119,AU119,AW119,AY119,BA119,BC119,BE119,BG119)</f>
        <v>3</v>
      </c>
      <c r="O119" s="1">
        <f>BI119+BK119</f>
        <v>79</v>
      </c>
      <c r="P119" s="1"/>
      <c r="Q119" s="1">
        <f>BN119</f>
        <v>51</v>
      </c>
      <c r="R119" s="1">
        <f>U119+BR119</f>
        <v>163</v>
      </c>
      <c r="S119" s="1">
        <f>BM119+BV119</f>
        <v>0</v>
      </c>
      <c r="T119" s="70"/>
      <c r="U119" s="1">
        <v>64</v>
      </c>
      <c r="V119" s="29"/>
      <c r="W119" s="1"/>
      <c r="X119" s="29"/>
      <c r="Y119" s="1"/>
      <c r="Z119" s="29"/>
      <c r="AA119" s="1"/>
      <c r="AB119" s="29"/>
      <c r="AC119" s="1"/>
      <c r="AD119" s="29"/>
      <c r="AE119" s="1">
        <v>120</v>
      </c>
      <c r="AF119" s="29">
        <v>1</v>
      </c>
      <c r="AG119" s="1"/>
      <c r="AH119" s="29"/>
      <c r="AI119" s="1"/>
      <c r="AJ119" s="29"/>
      <c r="AK119" s="1"/>
      <c r="AL119" s="29"/>
      <c r="AM119" s="1">
        <v>68</v>
      </c>
      <c r="AN119" s="29">
        <v>3</v>
      </c>
      <c r="AO119" s="1"/>
      <c r="AP119" s="29"/>
      <c r="AQ119" s="1"/>
      <c r="AR119" s="29"/>
      <c r="AS119" s="1"/>
      <c r="AT119" s="29"/>
      <c r="AU119" s="1"/>
      <c r="AV119" s="29"/>
      <c r="AW119" s="1"/>
      <c r="AX119" s="29"/>
      <c r="AY119" s="1">
        <v>90</v>
      </c>
      <c r="AZ119" s="29">
        <v>2</v>
      </c>
      <c r="BA119" s="1"/>
      <c r="BB119" s="29"/>
      <c r="BC119" s="1"/>
      <c r="BD119" s="29"/>
      <c r="BE119" s="1"/>
      <c r="BF119" s="29"/>
      <c r="BG119" s="1"/>
      <c r="BH119" s="29"/>
      <c r="BI119" s="1"/>
      <c r="BJ119" s="29"/>
      <c r="BK119" s="1">
        <v>79</v>
      </c>
      <c r="BL119" s="29">
        <v>3</v>
      </c>
      <c r="BM119" s="1"/>
      <c r="BN119" s="1">
        <v>51</v>
      </c>
      <c r="BO119" s="29" t="s">
        <v>101</v>
      </c>
      <c r="BP119" s="1"/>
      <c r="BQ119" s="29"/>
      <c r="BR119" s="33">
        <v>99</v>
      </c>
      <c r="BS119" s="29">
        <v>6</v>
      </c>
      <c r="BT119" s="33"/>
      <c r="BU119" s="29"/>
      <c r="BV119" s="33"/>
    </row>
    <row r="120" spans="1:74" s="60" customFormat="1" x14ac:dyDescent="0.35">
      <c r="A120" s="33" t="s">
        <v>178</v>
      </c>
      <c r="B120" s="33" t="s">
        <v>57</v>
      </c>
      <c r="C120" s="33" t="s">
        <v>356</v>
      </c>
      <c r="D120" s="33" t="s">
        <v>185</v>
      </c>
      <c r="E120" s="33" t="s">
        <v>60</v>
      </c>
      <c r="F120" s="1">
        <v>999869081</v>
      </c>
      <c r="G120" s="1" t="s">
        <v>223</v>
      </c>
      <c r="H120" s="1" t="s">
        <v>1066</v>
      </c>
      <c r="I120" s="1">
        <f>(M120+R120+L120+O120+Q120+S120)</f>
        <v>543</v>
      </c>
      <c r="J120" s="33"/>
      <c r="K120" s="30"/>
      <c r="L120" s="1">
        <f>SUM(AK120,BP120,BT120)</f>
        <v>0</v>
      </c>
      <c r="M120" s="1">
        <f>SUM(W120,Y120,AA120,AC120,AG120,AE120,AI120,AM120,AO120,AQ120,AS120,AW120,AY120,BA120,BC120,BE120,BG120,AU120)</f>
        <v>128</v>
      </c>
      <c r="N120" s="1">
        <f>COUNT(W120,Y120,AA120,AC120,AE120,AG120,AI120,AM120,AO120,AQ120,AS120,AU120,AW120,AY120,BA120,BC120,BE120,BG120)</f>
        <v>2</v>
      </c>
      <c r="O120" s="1">
        <f>BI120+BK120</f>
        <v>105</v>
      </c>
      <c r="P120" s="1"/>
      <c r="Q120" s="1">
        <f>BN120</f>
        <v>84</v>
      </c>
      <c r="R120" s="1">
        <f>U120+BR120</f>
        <v>226</v>
      </c>
      <c r="S120" s="1">
        <f>BM120+BV120</f>
        <v>0</v>
      </c>
      <c r="T120" s="70"/>
      <c r="U120" s="1">
        <v>113</v>
      </c>
      <c r="V120" s="29">
        <v>4</v>
      </c>
      <c r="W120" s="1"/>
      <c r="X120" s="29"/>
      <c r="Y120" s="1"/>
      <c r="Z120" s="29"/>
      <c r="AA120" s="1">
        <v>60</v>
      </c>
      <c r="AB120" s="29">
        <v>1</v>
      </c>
      <c r="AC120" s="1"/>
      <c r="AD120" s="29"/>
      <c r="AE120" s="1"/>
      <c r="AF120" s="29"/>
      <c r="AG120" s="1"/>
      <c r="AH120" s="29"/>
      <c r="AI120" s="1"/>
      <c r="AJ120" s="29"/>
      <c r="AK120" s="1"/>
      <c r="AL120" s="29"/>
      <c r="AM120" s="1"/>
      <c r="AN120" s="29"/>
      <c r="AO120" s="1"/>
      <c r="AP120" s="29"/>
      <c r="AQ120" s="1"/>
      <c r="AR120" s="29"/>
      <c r="AS120" s="1"/>
      <c r="AT120" s="29"/>
      <c r="AU120" s="1">
        <v>68</v>
      </c>
      <c r="AV120" s="29"/>
      <c r="AW120" s="1"/>
      <c r="AX120" s="29"/>
      <c r="AY120" s="1"/>
      <c r="AZ120" s="29"/>
      <c r="BA120" s="1"/>
      <c r="BB120" s="29"/>
      <c r="BC120" s="1"/>
      <c r="BD120" s="29"/>
      <c r="BE120" s="1"/>
      <c r="BF120" s="29"/>
      <c r="BG120" s="1"/>
      <c r="BH120" s="29"/>
      <c r="BI120" s="1">
        <v>105</v>
      </c>
      <c r="BJ120" s="29">
        <v>2</v>
      </c>
      <c r="BK120" s="1"/>
      <c r="BL120" s="29"/>
      <c r="BM120" s="1"/>
      <c r="BN120" s="1">
        <v>84</v>
      </c>
      <c r="BO120" s="29">
        <v>5</v>
      </c>
      <c r="BP120" s="1"/>
      <c r="BQ120" s="29"/>
      <c r="BR120" s="33">
        <v>113</v>
      </c>
      <c r="BS120" s="29">
        <v>4</v>
      </c>
      <c r="BT120" s="33"/>
      <c r="BU120" s="29"/>
      <c r="BV120" s="33"/>
    </row>
    <row r="121" spans="1:74" s="60" customFormat="1" x14ac:dyDescent="0.35">
      <c r="A121" s="1" t="s">
        <v>178</v>
      </c>
      <c r="B121" s="1" t="s">
        <v>57</v>
      </c>
      <c r="C121" s="33" t="s">
        <v>371</v>
      </c>
      <c r="D121" s="33" t="s">
        <v>2198</v>
      </c>
      <c r="E121" s="33" t="s">
        <v>60</v>
      </c>
      <c r="F121" s="1">
        <v>999924329</v>
      </c>
      <c r="G121" s="1" t="s">
        <v>3750</v>
      </c>
      <c r="H121" s="1" t="s">
        <v>3785</v>
      </c>
      <c r="I121" s="1">
        <f>(M121+R121+L121+O121+Q121+S121)</f>
        <v>538</v>
      </c>
      <c r="J121" s="1"/>
      <c r="K121" s="30"/>
      <c r="L121" s="1">
        <f>SUM(AK121,BP121,BT121)</f>
        <v>0</v>
      </c>
      <c r="M121" s="1">
        <f>SUM(W121,Y121,AA121,AC121,AG121,AE121,AI121,AM121,AO121,AQ121,AS121,AW121,AY121,BA121,BC121,BE121,BG121,AU121)</f>
        <v>212</v>
      </c>
      <c r="N121" s="1">
        <f>COUNT(W121,Y121,AA121,AC121,AE121,AG121,AI121,AM121,AO121,AQ121,AS121,AU121,AW121,AY121,BA121,BC121,BE121,BG121)</f>
        <v>3</v>
      </c>
      <c r="O121" s="1">
        <f>BI121+BK121</f>
        <v>71</v>
      </c>
      <c r="P121" s="1"/>
      <c r="Q121" s="1">
        <f>BN121</f>
        <v>78</v>
      </c>
      <c r="R121" s="1">
        <f>U121+BR121</f>
        <v>177</v>
      </c>
      <c r="S121" s="1">
        <f>BM121+BV121</f>
        <v>0</v>
      </c>
      <c r="T121" s="70"/>
      <c r="U121" s="1">
        <v>64</v>
      </c>
      <c r="V121" s="29"/>
      <c r="W121" s="1">
        <v>68</v>
      </c>
      <c r="X121" s="29">
        <v>3</v>
      </c>
      <c r="Y121" s="1"/>
      <c r="Z121" s="29"/>
      <c r="AA121" s="1"/>
      <c r="AB121" s="29"/>
      <c r="AC121" s="1"/>
      <c r="AD121" s="29"/>
      <c r="AE121" s="1"/>
      <c r="AF121" s="29"/>
      <c r="AG121" s="1"/>
      <c r="AH121" s="29"/>
      <c r="AI121" s="1">
        <v>54</v>
      </c>
      <c r="AJ121" s="29">
        <v>7</v>
      </c>
      <c r="AK121" s="1"/>
      <c r="AL121" s="29"/>
      <c r="AM121" s="1"/>
      <c r="AN121" s="29"/>
      <c r="AO121" s="1"/>
      <c r="AP121" s="29"/>
      <c r="AQ121" s="1">
        <v>90</v>
      </c>
      <c r="AR121" s="29">
        <v>2</v>
      </c>
      <c r="AS121" s="1"/>
      <c r="AT121" s="29"/>
      <c r="AU121" s="1"/>
      <c r="AV121" s="29"/>
      <c r="AW121" s="1"/>
      <c r="AX121" s="29"/>
      <c r="AY121" s="1"/>
      <c r="AZ121" s="29"/>
      <c r="BA121" s="1"/>
      <c r="BB121" s="29"/>
      <c r="BC121" s="1"/>
      <c r="BD121" s="29"/>
      <c r="BE121" s="1"/>
      <c r="BF121" s="29"/>
      <c r="BG121" s="1"/>
      <c r="BH121" s="29"/>
      <c r="BI121" s="1">
        <v>71</v>
      </c>
      <c r="BJ121" s="29">
        <v>5</v>
      </c>
      <c r="BK121" s="1"/>
      <c r="BL121" s="29"/>
      <c r="BM121" s="1"/>
      <c r="BN121" s="1">
        <v>78</v>
      </c>
      <c r="BO121" s="29">
        <v>6</v>
      </c>
      <c r="BP121" s="1"/>
      <c r="BQ121" s="29"/>
      <c r="BR121" s="33">
        <v>113</v>
      </c>
      <c r="BS121" s="29">
        <v>3</v>
      </c>
      <c r="BT121" s="33"/>
      <c r="BU121" s="29"/>
      <c r="BV121" s="33"/>
    </row>
    <row r="122" spans="1:74" s="60" customFormat="1" x14ac:dyDescent="0.35">
      <c r="A122" s="33" t="s">
        <v>178</v>
      </c>
      <c r="B122" s="33" t="s">
        <v>57</v>
      </c>
      <c r="C122" s="33" t="s">
        <v>776</v>
      </c>
      <c r="D122" s="33" t="s">
        <v>817</v>
      </c>
      <c r="E122" s="33" t="s">
        <v>60</v>
      </c>
      <c r="F122" s="1">
        <v>999908871</v>
      </c>
      <c r="G122" s="1" t="s">
        <v>77</v>
      </c>
      <c r="H122" s="1" t="s">
        <v>3781</v>
      </c>
      <c r="I122" s="1">
        <f>(M122+R122+L122+O122+Q122+S122)</f>
        <v>419</v>
      </c>
      <c r="J122" s="1"/>
      <c r="K122" s="30"/>
      <c r="L122" s="1">
        <f>SUM(AK122,BP122,BT122)</f>
        <v>56</v>
      </c>
      <c r="M122" s="1">
        <f>SUM(W122,Y122,AA122,AC122,AG122,AE122,AI122,AM122,AO122,AQ122,AS122,AW122,AY122,BA122,BC122,BE122,BG122,AU122)</f>
        <v>248</v>
      </c>
      <c r="N122" s="1">
        <f>COUNT(W122,Y122,AA122,AC122,AE122,AG122,AI122,AM122,AO122,AQ122,AS122,AU122,AW122,AY122,BA122,BC122,BE122,BG122)</f>
        <v>3</v>
      </c>
      <c r="O122" s="1">
        <f>BI122+BK122</f>
        <v>0</v>
      </c>
      <c r="P122" s="1"/>
      <c r="Q122" s="1">
        <f>BN122</f>
        <v>51</v>
      </c>
      <c r="R122" s="1">
        <f>U122+BR122</f>
        <v>64</v>
      </c>
      <c r="S122" s="1">
        <f>BM122+BV122</f>
        <v>0</v>
      </c>
      <c r="T122" s="70"/>
      <c r="U122" s="1">
        <v>64</v>
      </c>
      <c r="V122" s="29"/>
      <c r="W122" s="1">
        <v>90</v>
      </c>
      <c r="X122" s="29">
        <v>2</v>
      </c>
      <c r="Y122" s="1"/>
      <c r="Z122" s="29"/>
      <c r="AA122" s="1"/>
      <c r="AB122" s="29"/>
      <c r="AC122" s="1"/>
      <c r="AD122" s="29"/>
      <c r="AE122" s="1"/>
      <c r="AF122" s="29"/>
      <c r="AG122" s="1"/>
      <c r="AH122" s="29"/>
      <c r="AI122" s="1">
        <v>38</v>
      </c>
      <c r="AJ122" s="29" t="s">
        <v>101</v>
      </c>
      <c r="AK122" s="1"/>
      <c r="AL122" s="29"/>
      <c r="AM122" s="1"/>
      <c r="AN122" s="29"/>
      <c r="AO122" s="1"/>
      <c r="AP122" s="29"/>
      <c r="AQ122" s="1">
        <v>120</v>
      </c>
      <c r="AR122" s="29">
        <v>1</v>
      </c>
      <c r="AS122" s="1"/>
      <c r="AT122" s="29"/>
      <c r="AU122" s="1"/>
      <c r="AV122" s="29"/>
      <c r="AW122" s="1"/>
      <c r="AX122" s="29"/>
      <c r="AY122" s="1"/>
      <c r="AZ122" s="29"/>
      <c r="BA122" s="1"/>
      <c r="BB122" s="29"/>
      <c r="BC122" s="1"/>
      <c r="BD122" s="29"/>
      <c r="BE122" s="1"/>
      <c r="BF122" s="29"/>
      <c r="BG122" s="1"/>
      <c r="BH122" s="29"/>
      <c r="BI122" s="1"/>
      <c r="BJ122" s="29"/>
      <c r="BK122" s="1"/>
      <c r="BL122" s="29"/>
      <c r="BM122" s="1"/>
      <c r="BN122" s="1">
        <v>51</v>
      </c>
      <c r="BO122" s="29" t="s">
        <v>101</v>
      </c>
      <c r="BP122" s="1"/>
      <c r="BQ122" s="29"/>
      <c r="BR122" s="33"/>
      <c r="BS122" s="29"/>
      <c r="BT122" s="33">
        <v>56</v>
      </c>
      <c r="BU122" s="29">
        <v>4</v>
      </c>
      <c r="BV122" s="33"/>
    </row>
    <row r="123" spans="1:74" s="60" customFormat="1" x14ac:dyDescent="0.35">
      <c r="A123" s="33" t="s">
        <v>178</v>
      </c>
      <c r="B123" s="33" t="s">
        <v>57</v>
      </c>
      <c r="C123" s="33" t="s">
        <v>623</v>
      </c>
      <c r="D123" s="33" t="s">
        <v>624</v>
      </c>
      <c r="E123" s="33" t="s">
        <v>60</v>
      </c>
      <c r="F123" s="1">
        <v>999896930</v>
      </c>
      <c r="G123" s="1" t="s">
        <v>77</v>
      </c>
      <c r="H123" s="1" t="s">
        <v>3782</v>
      </c>
      <c r="I123" s="1">
        <f>(M123+R123+L123+O123+Q123+S123)</f>
        <v>397.5</v>
      </c>
      <c r="J123" s="33"/>
      <c r="K123" s="30"/>
      <c r="L123" s="1">
        <f>SUM(AK123,BP123,BT123)</f>
        <v>93.5</v>
      </c>
      <c r="M123" s="1">
        <f>SUM(W123,Y123,AA123,AC123,AG123,AE123,AI123,AM123,AO123,AQ123,AS123,AW123,AY123,BA123,BC123,BE123,BG123,AU123)</f>
        <v>68</v>
      </c>
      <c r="N123" s="1">
        <f>COUNT(W123,Y123,AA123,AC123,AE123,AG123,AI123,AM123,AO123,AQ123,AS123,AU123,AW123,AY123,BA123,BC123,BE123,BG123)</f>
        <v>1</v>
      </c>
      <c r="O123" s="1">
        <f>BI123+BK123</f>
        <v>79</v>
      </c>
      <c r="P123" s="1"/>
      <c r="Q123" s="1">
        <f>BN123</f>
        <v>0</v>
      </c>
      <c r="R123" s="1">
        <f>U123+BR123</f>
        <v>157</v>
      </c>
      <c r="S123" s="1">
        <f>BM123+BV123</f>
        <v>0</v>
      </c>
      <c r="T123" s="70"/>
      <c r="U123" s="1">
        <v>64</v>
      </c>
      <c r="V123" s="29"/>
      <c r="W123" s="1"/>
      <c r="X123" s="29"/>
      <c r="Y123" s="1"/>
      <c r="Z123" s="29"/>
      <c r="AA123" s="1"/>
      <c r="AB123" s="29"/>
      <c r="AC123" s="1"/>
      <c r="AD123" s="29"/>
      <c r="AE123" s="1"/>
      <c r="AF123" s="29"/>
      <c r="AG123" s="1"/>
      <c r="AH123" s="29"/>
      <c r="AI123" s="1">
        <v>68</v>
      </c>
      <c r="AJ123" s="29">
        <v>3</v>
      </c>
      <c r="AK123" s="1"/>
      <c r="AL123" s="29"/>
      <c r="AM123" s="1"/>
      <c r="AN123" s="29"/>
      <c r="AO123" s="1"/>
      <c r="AP123" s="29"/>
      <c r="AQ123" s="1"/>
      <c r="AR123" s="29"/>
      <c r="AS123" s="1"/>
      <c r="AT123" s="29"/>
      <c r="AU123" s="1"/>
      <c r="AV123" s="29"/>
      <c r="AW123" s="1"/>
      <c r="AX123" s="29"/>
      <c r="AY123" s="1"/>
      <c r="AZ123" s="29"/>
      <c r="BA123" s="1"/>
      <c r="BB123" s="29"/>
      <c r="BC123" s="1"/>
      <c r="BD123" s="29"/>
      <c r="BE123" s="1"/>
      <c r="BF123" s="29"/>
      <c r="BG123" s="1"/>
      <c r="BH123" s="29"/>
      <c r="BI123" s="1">
        <v>79</v>
      </c>
      <c r="BJ123" s="29">
        <v>3</v>
      </c>
      <c r="BK123" s="1"/>
      <c r="BL123" s="29"/>
      <c r="BM123" s="1"/>
      <c r="BN123" s="1"/>
      <c r="BO123" s="29"/>
      <c r="BP123" s="1">
        <v>37.5</v>
      </c>
      <c r="BQ123" s="29">
        <v>2</v>
      </c>
      <c r="BR123" s="33">
        <v>93</v>
      </c>
      <c r="BS123" s="29">
        <v>7</v>
      </c>
      <c r="BT123" s="33">
        <v>56</v>
      </c>
      <c r="BU123" s="29">
        <v>3</v>
      </c>
      <c r="BV123" s="33"/>
    </row>
    <row r="124" spans="1:74" s="60" customFormat="1" x14ac:dyDescent="0.35">
      <c r="A124" s="33" t="s">
        <v>178</v>
      </c>
      <c r="B124" s="33" t="s">
        <v>57</v>
      </c>
      <c r="C124" s="33" t="s">
        <v>386</v>
      </c>
      <c r="D124" s="33" t="s">
        <v>387</v>
      </c>
      <c r="E124" s="33" t="s">
        <v>60</v>
      </c>
      <c r="F124" s="1">
        <v>999872178</v>
      </c>
      <c r="G124" s="1" t="s">
        <v>1115</v>
      </c>
      <c r="H124" s="1" t="s">
        <v>1066</v>
      </c>
      <c r="I124" s="1">
        <f>(M124+R124+L124+O124+Q124+S124)</f>
        <v>384</v>
      </c>
      <c r="J124" s="1"/>
      <c r="K124" s="30"/>
      <c r="L124" s="1">
        <f>SUM(AK124,BP124,BT124)</f>
        <v>0</v>
      </c>
      <c r="M124" s="1">
        <f>SUM(W124,Y124,AA124,AC124,AG124,AE124,AI124,AM124,AO124,AQ124,AS124,AW124,AY124,BA124,BC124,BE124,BG124,AU124)</f>
        <v>90</v>
      </c>
      <c r="N124" s="1">
        <f>COUNT(W124,Y124,AA124,AC124,AE124,AG124,AI124,AM124,AO124,AQ124,AS124,AU124,AW124,AY124,BA124,BC124,BE124,BG124)</f>
        <v>1</v>
      </c>
      <c r="O124" s="1">
        <f>BI124+BK124</f>
        <v>140</v>
      </c>
      <c r="P124" s="1"/>
      <c r="Q124" s="1">
        <f>BN124</f>
        <v>90</v>
      </c>
      <c r="R124" s="1">
        <f>U124+BR124</f>
        <v>64</v>
      </c>
      <c r="S124" s="1">
        <f>BM124+BV124</f>
        <v>0</v>
      </c>
      <c r="T124" s="70"/>
      <c r="U124" s="1"/>
      <c r="V124" s="29"/>
      <c r="W124" s="1"/>
      <c r="X124" s="29"/>
      <c r="Y124" s="1"/>
      <c r="Z124" s="29"/>
      <c r="AA124" s="1"/>
      <c r="AB124" s="29"/>
      <c r="AC124" s="1">
        <v>90</v>
      </c>
      <c r="AD124" s="29">
        <v>2</v>
      </c>
      <c r="AE124" s="1"/>
      <c r="AF124" s="29"/>
      <c r="AG124" s="1"/>
      <c r="AH124" s="29"/>
      <c r="AI124" s="1"/>
      <c r="AJ124" s="29"/>
      <c r="AK124" s="1"/>
      <c r="AL124" s="29"/>
      <c r="AM124" s="1"/>
      <c r="AN124" s="29"/>
      <c r="AO124" s="1"/>
      <c r="AP124" s="29"/>
      <c r="AQ124" s="1"/>
      <c r="AR124" s="29"/>
      <c r="AS124" s="1"/>
      <c r="AT124" s="29"/>
      <c r="AU124" s="1"/>
      <c r="AV124" s="29"/>
      <c r="AW124" s="1"/>
      <c r="AX124" s="29"/>
      <c r="AY124" s="1"/>
      <c r="AZ124" s="29"/>
      <c r="BA124" s="1"/>
      <c r="BB124" s="29"/>
      <c r="BC124" s="1"/>
      <c r="BD124" s="29"/>
      <c r="BE124" s="1"/>
      <c r="BF124" s="29"/>
      <c r="BG124" s="1"/>
      <c r="BH124" s="29"/>
      <c r="BI124" s="1"/>
      <c r="BJ124" s="29"/>
      <c r="BK124" s="1">
        <v>140</v>
      </c>
      <c r="BL124" s="29">
        <v>1</v>
      </c>
      <c r="BM124" s="1"/>
      <c r="BN124" s="1">
        <v>90</v>
      </c>
      <c r="BO124" s="29">
        <v>4</v>
      </c>
      <c r="BP124" s="1"/>
      <c r="BQ124" s="29"/>
      <c r="BR124" s="33">
        <v>64</v>
      </c>
      <c r="BS124" s="29" t="s">
        <v>101</v>
      </c>
      <c r="BT124" s="33"/>
      <c r="BU124" s="29"/>
      <c r="BV124" s="33"/>
    </row>
    <row r="125" spans="1:74" s="60" customFormat="1" x14ac:dyDescent="0.35">
      <c r="A125" s="1" t="s">
        <v>178</v>
      </c>
      <c r="B125" s="1" t="s">
        <v>57</v>
      </c>
      <c r="C125" s="1" t="s">
        <v>412</v>
      </c>
      <c r="D125" s="1" t="s">
        <v>131</v>
      </c>
      <c r="E125" s="1" t="s">
        <v>60</v>
      </c>
      <c r="F125" s="1">
        <v>999875453</v>
      </c>
      <c r="G125" s="1" t="s">
        <v>77</v>
      </c>
      <c r="H125" s="1" t="s">
        <v>3785</v>
      </c>
      <c r="I125" s="1">
        <f>(M125+R125+L125+O125+Q125+S125)</f>
        <v>384</v>
      </c>
      <c r="J125" s="1"/>
      <c r="K125" s="30"/>
      <c r="L125" s="1">
        <f>SUM(AK125,BP125,BT125)</f>
        <v>75</v>
      </c>
      <c r="M125" s="1">
        <f>SUM(W125,Y125,AA125,AC125,AG125,AE125,AI125,AM125,AO125,AQ125,AS125,AW125,AY125,BA125,BC125,BE125,BG125,AU125)</f>
        <v>131</v>
      </c>
      <c r="N125" s="1">
        <f>COUNT(W125,Y125,AA125,AC125,AE125,AG125,AI125,AM125,AO125,AQ125,AS125,AU125,AW125,AY125,BA125,BC125,BE125,BG125)</f>
        <v>2</v>
      </c>
      <c r="O125" s="1">
        <f>BI125+BK125</f>
        <v>79</v>
      </c>
      <c r="P125" s="1"/>
      <c r="Q125" s="1">
        <f>BN125</f>
        <v>51</v>
      </c>
      <c r="R125" s="1">
        <f>U125+BR125</f>
        <v>48</v>
      </c>
      <c r="S125" s="1">
        <f>BM125+BV125</f>
        <v>0</v>
      </c>
      <c r="T125" s="70"/>
      <c r="U125" s="1"/>
      <c r="V125" s="29"/>
      <c r="W125" s="1"/>
      <c r="X125" s="29"/>
      <c r="Y125" s="1"/>
      <c r="Z125" s="29"/>
      <c r="AA125" s="1"/>
      <c r="AB125" s="29"/>
      <c r="AC125" s="1"/>
      <c r="AD125" s="29"/>
      <c r="AE125" s="1"/>
      <c r="AF125" s="29"/>
      <c r="AG125" s="1"/>
      <c r="AH125" s="29"/>
      <c r="AI125" s="1">
        <v>63</v>
      </c>
      <c r="AJ125" s="29">
        <v>5</v>
      </c>
      <c r="AK125" s="1"/>
      <c r="AL125" s="29"/>
      <c r="AM125" s="1"/>
      <c r="AN125" s="29"/>
      <c r="AO125" s="1"/>
      <c r="AP125" s="29"/>
      <c r="AQ125" s="1">
        <v>68</v>
      </c>
      <c r="AR125" s="29">
        <v>4</v>
      </c>
      <c r="AS125" s="1"/>
      <c r="AT125" s="29"/>
      <c r="AU125" s="1"/>
      <c r="AV125" s="29"/>
      <c r="AW125" s="1"/>
      <c r="AX125" s="29"/>
      <c r="AY125" s="1"/>
      <c r="AZ125" s="29"/>
      <c r="BA125" s="1"/>
      <c r="BB125" s="29"/>
      <c r="BC125" s="1"/>
      <c r="BD125" s="29"/>
      <c r="BE125" s="1"/>
      <c r="BF125" s="29"/>
      <c r="BG125" s="1"/>
      <c r="BH125" s="29"/>
      <c r="BI125" s="1">
        <v>79</v>
      </c>
      <c r="BJ125" s="29">
        <v>4</v>
      </c>
      <c r="BK125" s="1"/>
      <c r="BL125" s="29"/>
      <c r="BM125" s="1"/>
      <c r="BN125" s="1">
        <v>51</v>
      </c>
      <c r="BO125" s="29" t="s">
        <v>101</v>
      </c>
      <c r="BP125" s="1"/>
      <c r="BQ125" s="29"/>
      <c r="BR125" s="33">
        <v>48</v>
      </c>
      <c r="BS125" s="29" t="s">
        <v>180</v>
      </c>
      <c r="BT125" s="33">
        <v>75</v>
      </c>
      <c r="BU125" s="29">
        <v>2</v>
      </c>
      <c r="BV125" s="33"/>
    </row>
    <row r="126" spans="1:74" s="60" customFormat="1" x14ac:dyDescent="0.35">
      <c r="A126" s="33" t="s">
        <v>178</v>
      </c>
      <c r="B126" s="1" t="s">
        <v>57</v>
      </c>
      <c r="C126" s="1" t="s">
        <v>665</v>
      </c>
      <c r="D126" s="1" t="s">
        <v>231</v>
      </c>
      <c r="E126" s="1" t="s">
        <v>60</v>
      </c>
      <c r="F126" s="1">
        <v>999899245</v>
      </c>
      <c r="G126" s="1" t="s">
        <v>3747</v>
      </c>
      <c r="H126" s="1" t="s">
        <v>841</v>
      </c>
      <c r="I126" s="1">
        <f>(M126+R126+L126+O126+Q126+S126)</f>
        <v>383</v>
      </c>
      <c r="J126" s="1"/>
      <c r="K126" s="30"/>
      <c r="L126" s="1">
        <f>SUM(AK126,BP126,BT126)</f>
        <v>0</v>
      </c>
      <c r="M126" s="1">
        <f>SUM(W126,Y126,AA126,AC126,AG126,AE126,AI126,AM126,AO126,AQ126,AS126,AW126,AY126,BA126,BC126,BE126,BG126,AU126)</f>
        <v>60</v>
      </c>
      <c r="N126" s="1">
        <f>COUNT(W126,Y126,AA126,AC126,AE126,AG126,AI126,AM126,AO126,AQ126,AS126,AU126,AW126,AY126,BA126,BC126,BE126,BG126)</f>
        <v>1</v>
      </c>
      <c r="O126" s="1">
        <f>BI126+BK126</f>
        <v>105</v>
      </c>
      <c r="P126" s="1"/>
      <c r="Q126" s="1">
        <f>BN126</f>
        <v>90</v>
      </c>
      <c r="R126" s="1">
        <f>U126+BR126</f>
        <v>128</v>
      </c>
      <c r="S126" s="1">
        <f>BM126+BV126</f>
        <v>0</v>
      </c>
      <c r="T126" s="70"/>
      <c r="U126" s="1">
        <v>64</v>
      </c>
      <c r="V126" s="29"/>
      <c r="W126" s="1"/>
      <c r="X126" s="29"/>
      <c r="Y126" s="1"/>
      <c r="Z126" s="29"/>
      <c r="AA126" s="1"/>
      <c r="AB126" s="29"/>
      <c r="AC126" s="1"/>
      <c r="AD126" s="29"/>
      <c r="AE126" s="1"/>
      <c r="AF126" s="29"/>
      <c r="AG126" s="1"/>
      <c r="AH126" s="29"/>
      <c r="AI126" s="1"/>
      <c r="AJ126" s="29"/>
      <c r="AK126" s="1"/>
      <c r="AL126" s="29"/>
      <c r="AM126" s="1"/>
      <c r="AN126" s="29"/>
      <c r="AO126" s="1"/>
      <c r="AP126" s="29"/>
      <c r="AQ126" s="1"/>
      <c r="AR126" s="29"/>
      <c r="AS126" s="1"/>
      <c r="AT126" s="29"/>
      <c r="AU126" s="1"/>
      <c r="AV126" s="29"/>
      <c r="AW126" s="1"/>
      <c r="AX126" s="29"/>
      <c r="AY126" s="1"/>
      <c r="AZ126" s="29"/>
      <c r="BA126" s="1">
        <v>60</v>
      </c>
      <c r="BB126" s="29">
        <v>1</v>
      </c>
      <c r="BC126" s="1"/>
      <c r="BD126" s="29"/>
      <c r="BE126" s="1"/>
      <c r="BF126" s="29"/>
      <c r="BG126" s="1"/>
      <c r="BH126" s="29"/>
      <c r="BI126" s="1"/>
      <c r="BJ126" s="29"/>
      <c r="BK126" s="1">
        <v>105</v>
      </c>
      <c r="BL126" s="29">
        <v>2</v>
      </c>
      <c r="BM126" s="1"/>
      <c r="BN126" s="1">
        <v>90</v>
      </c>
      <c r="BO126" s="29">
        <v>3</v>
      </c>
      <c r="BP126" s="1"/>
      <c r="BQ126" s="29"/>
      <c r="BR126" s="33">
        <v>64</v>
      </c>
      <c r="BS126" s="29" t="s">
        <v>101</v>
      </c>
      <c r="BT126" s="33"/>
      <c r="BU126" s="29"/>
      <c r="BV126" s="33"/>
    </row>
    <row r="127" spans="1:74" s="60" customFormat="1" x14ac:dyDescent="0.35">
      <c r="A127" s="33" t="s">
        <v>178</v>
      </c>
      <c r="B127" s="1" t="s">
        <v>57</v>
      </c>
      <c r="C127" s="1" t="s">
        <v>1118</v>
      </c>
      <c r="D127" s="1" t="s">
        <v>100</v>
      </c>
      <c r="E127" s="1" t="s">
        <v>60</v>
      </c>
      <c r="F127" s="1">
        <v>999917327</v>
      </c>
      <c r="G127" s="1" t="s">
        <v>77</v>
      </c>
      <c r="H127" s="1" t="s">
        <v>3780</v>
      </c>
      <c r="I127" s="1">
        <f>(M127+R127+L127+O127+Q127+S127)</f>
        <v>332</v>
      </c>
      <c r="J127" s="33"/>
      <c r="K127" s="30"/>
      <c r="L127" s="1">
        <f>SUM(AK127,BP127,BT127)</f>
        <v>0</v>
      </c>
      <c r="M127" s="1">
        <f>SUM(W127,Y127,AA127,AC127,AG127,AE127,AI127,AM127,AO127,AQ127,AS127,AW127,AY127,BA127,BC127,BE127,BG127,AU127)</f>
        <v>174</v>
      </c>
      <c r="N127" s="1">
        <f>COUNT(W127,Y127,AA127,AC127,AE127,AG127,AI127,AM127,AO127,AQ127,AS127,AU127,AW127,AY127,BA127,BC127,BE127,BG127)</f>
        <v>3</v>
      </c>
      <c r="O127" s="1">
        <f>BI127+BK127</f>
        <v>59</v>
      </c>
      <c r="P127" s="1"/>
      <c r="Q127" s="1">
        <f>BN127</f>
        <v>51</v>
      </c>
      <c r="R127" s="1">
        <f>U127+BR127</f>
        <v>48</v>
      </c>
      <c r="S127" s="1">
        <f>BM127+BV127</f>
        <v>0</v>
      </c>
      <c r="T127" s="70"/>
      <c r="U127" s="1"/>
      <c r="V127" s="29"/>
      <c r="W127" s="1">
        <v>68</v>
      </c>
      <c r="X127" s="29">
        <v>3</v>
      </c>
      <c r="Y127" s="1"/>
      <c r="Z127" s="29"/>
      <c r="AA127" s="1"/>
      <c r="AB127" s="29"/>
      <c r="AC127" s="1"/>
      <c r="AD127" s="29"/>
      <c r="AE127" s="1"/>
      <c r="AF127" s="29"/>
      <c r="AG127" s="1"/>
      <c r="AH127" s="29"/>
      <c r="AI127" s="1">
        <v>38</v>
      </c>
      <c r="AJ127" s="29" t="s">
        <v>101</v>
      </c>
      <c r="AK127" s="1"/>
      <c r="AL127" s="29"/>
      <c r="AM127" s="1"/>
      <c r="AN127" s="29"/>
      <c r="AO127" s="1"/>
      <c r="AP127" s="29"/>
      <c r="AQ127" s="1">
        <v>68</v>
      </c>
      <c r="AR127" s="29">
        <v>3</v>
      </c>
      <c r="AS127" s="1"/>
      <c r="AT127" s="29"/>
      <c r="AU127" s="1"/>
      <c r="AV127" s="29"/>
      <c r="AW127" s="1"/>
      <c r="AX127" s="29"/>
      <c r="AY127" s="1"/>
      <c r="AZ127" s="29"/>
      <c r="BA127" s="1"/>
      <c r="BB127" s="29"/>
      <c r="BC127" s="1"/>
      <c r="BD127" s="29"/>
      <c r="BE127" s="1"/>
      <c r="BF127" s="29"/>
      <c r="BG127" s="1"/>
      <c r="BH127" s="29"/>
      <c r="BI127" s="1">
        <v>59</v>
      </c>
      <c r="BJ127" s="29">
        <v>8</v>
      </c>
      <c r="BK127" s="1"/>
      <c r="BL127" s="29"/>
      <c r="BM127" s="1"/>
      <c r="BN127" s="1">
        <v>51</v>
      </c>
      <c r="BO127" s="29" t="s">
        <v>101</v>
      </c>
      <c r="BP127" s="1"/>
      <c r="BQ127" s="29"/>
      <c r="BR127" s="33">
        <v>48</v>
      </c>
      <c r="BS127" s="29" t="s">
        <v>180</v>
      </c>
      <c r="BT127" s="33"/>
      <c r="BU127" s="29"/>
      <c r="BV127" s="33"/>
    </row>
    <row r="128" spans="1:74" s="60" customFormat="1" x14ac:dyDescent="0.35">
      <c r="A128" s="33" t="s">
        <v>178</v>
      </c>
      <c r="B128" s="33" t="s">
        <v>57</v>
      </c>
      <c r="C128" s="33" t="s">
        <v>332</v>
      </c>
      <c r="D128" s="33" t="s">
        <v>333</v>
      </c>
      <c r="E128" s="33" t="s">
        <v>60</v>
      </c>
      <c r="F128" s="33">
        <v>999863322</v>
      </c>
      <c r="G128" s="1" t="s">
        <v>1115</v>
      </c>
      <c r="H128" s="1" t="s">
        <v>519</v>
      </c>
      <c r="I128" s="1">
        <f>(M128+R128+L128+O128+Q128+S128)</f>
        <v>302</v>
      </c>
      <c r="J128" s="1"/>
      <c r="K128" s="30"/>
      <c r="L128" s="1">
        <f>SUM(AK128,BP128,BT128)</f>
        <v>0</v>
      </c>
      <c r="M128" s="1">
        <f>SUM(W128,Y128,AA128,AC128,AG128,AE128,AI128,AM128,AO128,AQ128,AS128,AW128,AY128,BA128,BC128,BE128,BG128,AU128)</f>
        <v>128</v>
      </c>
      <c r="N128" s="1">
        <f>COUNT(W128,Y128,AA128,AC128,AE128,AG128,AI128,AM128,AO128,AQ128,AS128,AU128,AW128,AY128,BA128,BC128,BE128,BG128)</f>
        <v>2</v>
      </c>
      <c r="O128" s="1">
        <f>BI128+BK128</f>
        <v>59</v>
      </c>
      <c r="P128" s="1"/>
      <c r="Q128" s="1">
        <f>BN128</f>
        <v>51</v>
      </c>
      <c r="R128" s="1">
        <f>U128+BR128</f>
        <v>64</v>
      </c>
      <c r="S128" s="1">
        <f>BM128+BV128</f>
        <v>0</v>
      </c>
      <c r="T128" s="70"/>
      <c r="U128" s="1"/>
      <c r="V128" s="29"/>
      <c r="W128" s="33"/>
      <c r="X128" s="29"/>
      <c r="Y128" s="1"/>
      <c r="Z128" s="29"/>
      <c r="AA128" s="1"/>
      <c r="AB128" s="29"/>
      <c r="AC128" s="1">
        <v>68</v>
      </c>
      <c r="AD128" s="29">
        <v>3</v>
      </c>
      <c r="AE128" s="1"/>
      <c r="AF128" s="29"/>
      <c r="AG128" s="1"/>
      <c r="AH128" s="29"/>
      <c r="AI128" s="1"/>
      <c r="AJ128" s="29"/>
      <c r="AK128" s="1"/>
      <c r="AL128" s="29"/>
      <c r="AM128" s="1"/>
      <c r="AN128" s="29"/>
      <c r="AO128" s="1"/>
      <c r="AP128" s="29"/>
      <c r="AQ128" s="1"/>
      <c r="AR128" s="29"/>
      <c r="AS128" s="1"/>
      <c r="AT128" s="29"/>
      <c r="AU128" s="1"/>
      <c r="AV128" s="29"/>
      <c r="AW128" s="1">
        <v>60</v>
      </c>
      <c r="AX128" s="29">
        <v>1</v>
      </c>
      <c r="AY128" s="1"/>
      <c r="AZ128" s="29"/>
      <c r="BA128" s="1"/>
      <c r="BB128" s="29"/>
      <c r="BC128" s="1"/>
      <c r="BD128" s="29"/>
      <c r="BE128" s="1"/>
      <c r="BF128" s="29"/>
      <c r="BG128" s="1"/>
      <c r="BH128" s="29"/>
      <c r="BI128" s="1"/>
      <c r="BJ128" s="29"/>
      <c r="BK128" s="1">
        <v>59</v>
      </c>
      <c r="BL128" s="29">
        <v>8</v>
      </c>
      <c r="BM128" s="1"/>
      <c r="BN128" s="1">
        <v>51</v>
      </c>
      <c r="BO128" s="29" t="s">
        <v>101</v>
      </c>
      <c r="BP128" s="1"/>
      <c r="BQ128" s="29"/>
      <c r="BR128" s="33">
        <v>64</v>
      </c>
      <c r="BS128" s="29" t="s">
        <v>101</v>
      </c>
      <c r="BT128" s="33"/>
      <c r="BU128" s="29"/>
      <c r="BV128" s="33"/>
    </row>
    <row r="129" spans="1:74" s="60" customFormat="1" x14ac:dyDescent="0.35">
      <c r="A129" s="33" t="s">
        <v>178</v>
      </c>
      <c r="B129" s="33" t="s">
        <v>57</v>
      </c>
      <c r="C129" s="33" t="s">
        <v>939</v>
      </c>
      <c r="D129" s="33" t="s">
        <v>120</v>
      </c>
      <c r="E129" s="33" t="s">
        <v>60</v>
      </c>
      <c r="F129" s="1">
        <v>999914331</v>
      </c>
      <c r="G129" s="1" t="s">
        <v>3743</v>
      </c>
      <c r="H129" s="1" t="s">
        <v>3784</v>
      </c>
      <c r="I129" s="1">
        <f>(M129+R129+L129+O129+Q129+S129)</f>
        <v>284</v>
      </c>
      <c r="J129" s="1"/>
      <c r="K129" s="30"/>
      <c r="L129" s="1">
        <f>SUM(AK129,BP129,BT129)</f>
        <v>0</v>
      </c>
      <c r="M129" s="1">
        <f>SUM(W129,Y129,AA129,AC129,AG129,AE129,AI129,AM129,AO129,AQ129,AS129,AW129,AY129,BA129,BC129,BE129,BG129,AU129)</f>
        <v>0</v>
      </c>
      <c r="N129" s="1">
        <f>COUNT(W129,Y129,AA129,AC129,AE129,AG129,AI129,AM129,AO129,AQ129,AS129,AU129,AW129,AY129,BA129,BC129,BE129,BG129)</f>
        <v>0</v>
      </c>
      <c r="O129" s="1">
        <f>BI129+BK129</f>
        <v>79</v>
      </c>
      <c r="P129" s="1"/>
      <c r="Q129" s="1">
        <f>BN129</f>
        <v>51</v>
      </c>
      <c r="R129" s="1">
        <f>U129+BR129</f>
        <v>154</v>
      </c>
      <c r="S129" s="1">
        <f>BM129+BV129</f>
        <v>0</v>
      </c>
      <c r="T129" s="70"/>
      <c r="U129" s="1">
        <v>48</v>
      </c>
      <c r="V129" s="29"/>
      <c r="W129" s="1"/>
      <c r="X129" s="29"/>
      <c r="Y129" s="1"/>
      <c r="Z129" s="29"/>
      <c r="AA129" s="1"/>
      <c r="AB129" s="29"/>
      <c r="AC129" s="1"/>
      <c r="AD129" s="29"/>
      <c r="AE129" s="1"/>
      <c r="AF129" s="29"/>
      <c r="AG129" s="1"/>
      <c r="AH129" s="29"/>
      <c r="AI129" s="1"/>
      <c r="AJ129" s="29"/>
      <c r="AK129" s="1"/>
      <c r="AL129" s="29"/>
      <c r="AM129" s="1"/>
      <c r="AN129" s="29"/>
      <c r="AO129" s="1"/>
      <c r="AP129" s="29"/>
      <c r="AQ129" s="1"/>
      <c r="AR129" s="29"/>
      <c r="AS129" s="1"/>
      <c r="AT129" s="29"/>
      <c r="AU129" s="1"/>
      <c r="AV129" s="29"/>
      <c r="AW129" s="1"/>
      <c r="AX129" s="29"/>
      <c r="AY129" s="1"/>
      <c r="AZ129" s="29"/>
      <c r="BA129" s="1"/>
      <c r="BB129" s="29"/>
      <c r="BC129" s="1"/>
      <c r="BD129" s="29"/>
      <c r="BE129" s="1"/>
      <c r="BF129" s="29"/>
      <c r="BG129" s="1"/>
      <c r="BH129" s="29"/>
      <c r="BI129" s="1"/>
      <c r="BJ129" s="29"/>
      <c r="BK129" s="1">
        <v>79</v>
      </c>
      <c r="BL129" s="29">
        <v>4</v>
      </c>
      <c r="BM129" s="1"/>
      <c r="BN129" s="1">
        <v>51</v>
      </c>
      <c r="BO129" s="29" t="s">
        <v>101</v>
      </c>
      <c r="BP129" s="1"/>
      <c r="BQ129" s="29"/>
      <c r="BR129" s="33">
        <v>106</v>
      </c>
      <c r="BS129" s="29">
        <v>5</v>
      </c>
      <c r="BT129" s="33"/>
      <c r="BU129" s="29"/>
      <c r="BV129" s="33"/>
    </row>
    <row r="130" spans="1:74" s="60" customFormat="1" x14ac:dyDescent="0.35">
      <c r="A130" s="33" t="s">
        <v>178</v>
      </c>
      <c r="B130" s="33" t="s">
        <v>57</v>
      </c>
      <c r="C130" s="33" t="s">
        <v>402</v>
      </c>
      <c r="D130" s="33" t="s">
        <v>403</v>
      </c>
      <c r="E130" s="33" t="s">
        <v>60</v>
      </c>
      <c r="F130" s="1">
        <v>999874481</v>
      </c>
      <c r="G130" s="1" t="s">
        <v>3744</v>
      </c>
      <c r="H130" s="1" t="s">
        <v>404</v>
      </c>
      <c r="I130" s="1">
        <f>(M130+R130+L130+O130+Q130+S130)</f>
        <v>283</v>
      </c>
      <c r="J130" s="1"/>
      <c r="K130" s="30"/>
      <c r="L130" s="1">
        <f>SUM(AK130,BP130,BT130)</f>
        <v>0</v>
      </c>
      <c r="M130" s="1">
        <f>SUM(W130,Y130,AA130,AC130,AG130,AE130,AI130,AM130,AO130,AQ130,AS130,AW130,AY130,BA130,BC130,BE130,BG130,AU130)</f>
        <v>188</v>
      </c>
      <c r="N130" s="1">
        <f>COUNT(W130,Y130,AA130,AC130,AE130,AG130,AI130,AM130,AO130,AQ130,AS130,AU130,AW130,AY130,BA130,BC130,BE130,BG130)</f>
        <v>2</v>
      </c>
      <c r="O130" s="1">
        <f>BI130+BK130</f>
        <v>44</v>
      </c>
      <c r="P130" s="1"/>
      <c r="Q130" s="1">
        <f>BN130</f>
        <v>51</v>
      </c>
      <c r="R130" s="1">
        <f>U130+BR130</f>
        <v>0</v>
      </c>
      <c r="S130" s="1">
        <f>BM130+BV130</f>
        <v>0</v>
      </c>
      <c r="T130" s="70"/>
      <c r="U130" s="1"/>
      <c r="V130" s="29"/>
      <c r="W130" s="1"/>
      <c r="X130" s="29"/>
      <c r="Y130" s="1"/>
      <c r="Z130" s="29"/>
      <c r="AA130" s="1"/>
      <c r="AB130" s="29"/>
      <c r="AC130" s="1"/>
      <c r="AD130" s="29"/>
      <c r="AE130" s="1"/>
      <c r="AF130" s="29"/>
      <c r="AG130" s="1"/>
      <c r="AH130" s="29"/>
      <c r="AI130" s="1"/>
      <c r="AJ130" s="29"/>
      <c r="AK130" s="1"/>
      <c r="AL130" s="29"/>
      <c r="AM130" s="1"/>
      <c r="AN130" s="29"/>
      <c r="AO130" s="1"/>
      <c r="AP130" s="29"/>
      <c r="AQ130" s="1"/>
      <c r="AR130" s="29"/>
      <c r="AS130" s="1"/>
      <c r="AT130" s="29"/>
      <c r="AU130" s="1">
        <v>68</v>
      </c>
      <c r="AV130" s="29"/>
      <c r="AW130" s="1"/>
      <c r="AX130" s="29"/>
      <c r="AY130" s="1">
        <v>120</v>
      </c>
      <c r="AZ130" s="29">
        <v>1</v>
      </c>
      <c r="BA130" s="1"/>
      <c r="BB130" s="29"/>
      <c r="BC130" s="1"/>
      <c r="BD130" s="29"/>
      <c r="BE130" s="1"/>
      <c r="BF130" s="29"/>
      <c r="BG130" s="1"/>
      <c r="BH130" s="29"/>
      <c r="BI130" s="1"/>
      <c r="BJ130" s="29"/>
      <c r="BK130" s="1">
        <v>44</v>
      </c>
      <c r="BL130" s="29" t="s">
        <v>101</v>
      </c>
      <c r="BM130" s="1"/>
      <c r="BN130" s="1">
        <v>51</v>
      </c>
      <c r="BO130" s="29" t="s">
        <v>101</v>
      </c>
      <c r="BP130" s="1"/>
      <c r="BQ130" s="29"/>
      <c r="BR130" s="33"/>
      <c r="BS130" s="29"/>
      <c r="BT130" s="33"/>
      <c r="BU130" s="29"/>
      <c r="BV130" s="33"/>
    </row>
    <row r="131" spans="1:74" s="60" customFormat="1" x14ac:dyDescent="0.35">
      <c r="A131" s="33" t="s">
        <v>178</v>
      </c>
      <c r="B131" s="1" t="s">
        <v>57</v>
      </c>
      <c r="C131" s="1" t="s">
        <v>813</v>
      </c>
      <c r="D131" s="1" t="s">
        <v>1341</v>
      </c>
      <c r="E131" s="1" t="s">
        <v>60</v>
      </c>
      <c r="F131" s="1">
        <v>999920206</v>
      </c>
      <c r="G131" s="1" t="s">
        <v>77</v>
      </c>
      <c r="H131" s="1" t="s">
        <v>3804</v>
      </c>
      <c r="I131" s="1">
        <f>(M131+R131+L131+O131+Q131+S131)</f>
        <v>282</v>
      </c>
      <c r="J131" s="33"/>
      <c r="K131" s="30"/>
      <c r="L131" s="1">
        <f>SUM(AK131,BP131,BT131)</f>
        <v>52</v>
      </c>
      <c r="M131" s="1">
        <f>SUM(W131,Y131,AA131,AC131,AG131,AE131,AI131,AM131,AO131,AQ131,AS131,AW131,AY131,BA131,BC131,BE131,BG131,AU131)</f>
        <v>68</v>
      </c>
      <c r="N131" s="1">
        <f>COUNT(W131,Y131,AA131,AC131,AE131,AG131,AI131,AM131,AO131,AQ131,AS131,AU131,AW131,AY131,BA131,BC131,BE131,BG131)</f>
        <v>1</v>
      </c>
      <c r="O131" s="1">
        <f>BI131+BK131</f>
        <v>63</v>
      </c>
      <c r="P131" s="1"/>
      <c r="Q131" s="1">
        <f>BN131</f>
        <v>51</v>
      </c>
      <c r="R131" s="1">
        <f>U131+BR131</f>
        <v>48</v>
      </c>
      <c r="S131" s="1">
        <f>BM131+BV131</f>
        <v>0</v>
      </c>
      <c r="T131" s="70"/>
      <c r="U131" s="1"/>
      <c r="V131" s="29"/>
      <c r="W131" s="1"/>
      <c r="X131" s="29"/>
      <c r="Y131" s="1"/>
      <c r="Z131" s="29"/>
      <c r="AA131" s="1"/>
      <c r="AB131" s="29"/>
      <c r="AC131" s="1"/>
      <c r="AD131" s="29"/>
      <c r="AE131" s="1"/>
      <c r="AF131" s="29"/>
      <c r="AG131" s="1"/>
      <c r="AH131" s="29"/>
      <c r="AI131" s="1">
        <v>68</v>
      </c>
      <c r="AJ131" s="29">
        <v>4</v>
      </c>
      <c r="AK131" s="1"/>
      <c r="AL131" s="29"/>
      <c r="AM131" s="1"/>
      <c r="AN131" s="29"/>
      <c r="AO131" s="1"/>
      <c r="AP131" s="29"/>
      <c r="AQ131" s="1"/>
      <c r="AR131" s="29"/>
      <c r="AS131" s="1"/>
      <c r="AT131" s="29"/>
      <c r="AU131" s="1"/>
      <c r="AV131" s="29"/>
      <c r="AW131" s="1"/>
      <c r="AX131" s="29"/>
      <c r="AY131" s="1"/>
      <c r="AZ131" s="29"/>
      <c r="BA131" s="1"/>
      <c r="BB131" s="29"/>
      <c r="BC131" s="1"/>
      <c r="BD131" s="29"/>
      <c r="BE131" s="1"/>
      <c r="BF131" s="29"/>
      <c r="BG131" s="1"/>
      <c r="BH131" s="29"/>
      <c r="BI131" s="1">
        <v>63</v>
      </c>
      <c r="BJ131" s="29">
        <v>7</v>
      </c>
      <c r="BK131" s="1"/>
      <c r="BL131" s="29"/>
      <c r="BM131" s="1"/>
      <c r="BN131" s="1">
        <v>51</v>
      </c>
      <c r="BO131" s="29" t="s">
        <v>101</v>
      </c>
      <c r="BP131" s="1"/>
      <c r="BQ131" s="29"/>
      <c r="BR131" s="33">
        <v>48</v>
      </c>
      <c r="BS131" s="29" t="s">
        <v>180</v>
      </c>
      <c r="BT131" s="33">
        <v>52</v>
      </c>
      <c r="BU131" s="29">
        <v>5</v>
      </c>
      <c r="BV131" s="33"/>
    </row>
    <row r="132" spans="1:74" s="60" customFormat="1" x14ac:dyDescent="0.35">
      <c r="A132" s="33" t="s">
        <v>178</v>
      </c>
      <c r="B132" s="33" t="s">
        <v>57</v>
      </c>
      <c r="C132" s="33" t="s">
        <v>645</v>
      </c>
      <c r="D132" s="33" t="s">
        <v>646</v>
      </c>
      <c r="E132" s="33" t="s">
        <v>60</v>
      </c>
      <c r="F132" s="1">
        <v>999897812</v>
      </c>
      <c r="G132" s="1" t="s">
        <v>3744</v>
      </c>
      <c r="H132" s="1" t="s">
        <v>3786</v>
      </c>
      <c r="I132" s="1">
        <f>(M132+R132+L132+O132+Q132+S132)</f>
        <v>273</v>
      </c>
      <c r="J132" s="1"/>
      <c r="K132" s="30"/>
      <c r="L132" s="1">
        <f>SUM(AK132,BP132,BT132)</f>
        <v>0</v>
      </c>
      <c r="M132" s="1">
        <f>SUM(W132,Y132,AA132,AC132,AG132,AE132,AI132,AM132,AO132,AQ132,AS132,AW132,AY132,BA132,BC132,BE132,BG132,AU132)</f>
        <v>189</v>
      </c>
      <c r="N132" s="1">
        <f>COUNT(W132,Y132,AA132,AC132,AE132,AG132,AI132,AM132,AO132,AQ132,AS132,AU132,AW132,AY132,BA132,BC132,BE132,BG132)</f>
        <v>3</v>
      </c>
      <c r="O132" s="1">
        <f>BI132+BK132</f>
        <v>33</v>
      </c>
      <c r="P132" s="1"/>
      <c r="Q132" s="1">
        <f>BN132</f>
        <v>51</v>
      </c>
      <c r="R132" s="1">
        <f>U132+BR132</f>
        <v>0</v>
      </c>
      <c r="S132" s="1">
        <f>BM132+BV132</f>
        <v>0</v>
      </c>
      <c r="T132" s="70"/>
      <c r="U132" s="1"/>
      <c r="V132" s="29"/>
      <c r="W132" s="1"/>
      <c r="X132" s="29"/>
      <c r="Y132" s="1"/>
      <c r="Z132" s="29"/>
      <c r="AA132" s="1"/>
      <c r="AB132" s="29"/>
      <c r="AC132" s="1"/>
      <c r="AD132" s="29"/>
      <c r="AE132" s="1"/>
      <c r="AF132" s="29"/>
      <c r="AG132" s="1"/>
      <c r="AH132" s="29"/>
      <c r="AI132" s="1"/>
      <c r="AJ132" s="29"/>
      <c r="AK132" s="1"/>
      <c r="AL132" s="29"/>
      <c r="AM132" s="1"/>
      <c r="AN132" s="29"/>
      <c r="AO132" s="1"/>
      <c r="AP132" s="29"/>
      <c r="AQ132" s="1"/>
      <c r="AR132" s="29"/>
      <c r="AS132" s="1"/>
      <c r="AT132" s="29"/>
      <c r="AU132" s="1">
        <v>63</v>
      </c>
      <c r="AV132" s="29"/>
      <c r="AW132" s="1"/>
      <c r="AX132" s="29"/>
      <c r="AY132" s="1">
        <v>63</v>
      </c>
      <c r="AZ132" s="29">
        <v>5</v>
      </c>
      <c r="BA132" s="1">
        <v>63</v>
      </c>
      <c r="BB132" s="29"/>
      <c r="BC132" s="1"/>
      <c r="BD132" s="29"/>
      <c r="BE132" s="1"/>
      <c r="BF132" s="29"/>
      <c r="BG132" s="1"/>
      <c r="BH132" s="29"/>
      <c r="BI132" s="1"/>
      <c r="BJ132" s="29"/>
      <c r="BK132" s="1">
        <v>33</v>
      </c>
      <c r="BL132" s="29" t="s">
        <v>180</v>
      </c>
      <c r="BM132" s="1"/>
      <c r="BN132" s="1">
        <v>51</v>
      </c>
      <c r="BO132" s="29" t="s">
        <v>101</v>
      </c>
      <c r="BP132" s="1"/>
      <c r="BQ132" s="29"/>
      <c r="BR132" s="33"/>
      <c r="BS132" s="29"/>
      <c r="BT132" s="33"/>
      <c r="BU132" s="29"/>
      <c r="BV132" s="33"/>
    </row>
    <row r="133" spans="1:74" s="60" customFormat="1" x14ac:dyDescent="0.35">
      <c r="A133" s="33" t="s">
        <v>178</v>
      </c>
      <c r="B133" s="33" t="s">
        <v>57</v>
      </c>
      <c r="C133" s="33" t="s">
        <v>412</v>
      </c>
      <c r="D133" s="33" t="s">
        <v>168</v>
      </c>
      <c r="E133" s="33" t="s">
        <v>60</v>
      </c>
      <c r="F133" s="1">
        <v>999902438</v>
      </c>
      <c r="G133" s="1" t="s">
        <v>3743</v>
      </c>
      <c r="H133" s="1" t="s">
        <v>3784</v>
      </c>
      <c r="I133" s="1">
        <f>(M133+R133+L133+O133+Q133+S133)</f>
        <v>255</v>
      </c>
      <c r="J133" s="1"/>
      <c r="K133" s="30"/>
      <c r="L133" s="1">
        <f>SUM(AK133,BP133,BT133)</f>
        <v>0</v>
      </c>
      <c r="M133" s="1">
        <f>SUM(W133,Y133,AA133,AC133,AG133,AE133,AI133,AM133,AO133,AQ133,AS133,AW133,AY133,BA133,BC133,BE133,BG133,AU133)</f>
        <v>0</v>
      </c>
      <c r="N133" s="1">
        <f>COUNT(W133,Y133,AA133,AC133,AE133,AG133,AI133,AM133,AO133,AQ133,AS133,AU133,AW133,AY133,BA133,BC133,BE133,BG133)</f>
        <v>0</v>
      </c>
      <c r="O133" s="1">
        <f>BI133+BK133</f>
        <v>63</v>
      </c>
      <c r="P133" s="1"/>
      <c r="Q133" s="1">
        <f>BN133</f>
        <v>51</v>
      </c>
      <c r="R133" s="1">
        <f>U133+BR133</f>
        <v>141</v>
      </c>
      <c r="S133" s="1">
        <f>BM133+BV133</f>
        <v>0</v>
      </c>
      <c r="T133" s="70"/>
      <c r="U133" s="1">
        <v>93</v>
      </c>
      <c r="V133" s="29">
        <v>7</v>
      </c>
      <c r="W133" s="1"/>
      <c r="X133" s="29"/>
      <c r="Y133" s="1"/>
      <c r="Z133" s="29"/>
      <c r="AA133" s="1"/>
      <c r="AB133" s="29"/>
      <c r="AC133" s="1"/>
      <c r="AD133" s="29"/>
      <c r="AE133" s="1"/>
      <c r="AF133" s="29"/>
      <c r="AG133" s="1"/>
      <c r="AH133" s="29"/>
      <c r="AI133" s="1"/>
      <c r="AJ133" s="29"/>
      <c r="AK133" s="1"/>
      <c r="AL133" s="29"/>
      <c r="AM133" s="1"/>
      <c r="AN133" s="29"/>
      <c r="AO133" s="1"/>
      <c r="AP133" s="29"/>
      <c r="AQ133" s="1"/>
      <c r="AR133" s="29"/>
      <c r="AS133" s="1"/>
      <c r="AT133" s="29"/>
      <c r="AU133" s="1"/>
      <c r="AV133" s="29"/>
      <c r="AW133" s="1"/>
      <c r="AX133" s="29"/>
      <c r="AY133" s="1"/>
      <c r="AZ133" s="29"/>
      <c r="BA133" s="1"/>
      <c r="BB133" s="29"/>
      <c r="BC133" s="1"/>
      <c r="BD133" s="29"/>
      <c r="BE133" s="1"/>
      <c r="BF133" s="29"/>
      <c r="BG133" s="1"/>
      <c r="BH133" s="29"/>
      <c r="BI133" s="1"/>
      <c r="BJ133" s="29"/>
      <c r="BK133" s="1">
        <v>63</v>
      </c>
      <c r="BL133" s="29">
        <v>7</v>
      </c>
      <c r="BM133" s="1"/>
      <c r="BN133" s="1">
        <v>51</v>
      </c>
      <c r="BO133" s="29" t="s">
        <v>101</v>
      </c>
      <c r="BP133" s="1"/>
      <c r="BQ133" s="29"/>
      <c r="BR133" s="33">
        <v>48</v>
      </c>
      <c r="BS133" s="29" t="s">
        <v>180</v>
      </c>
      <c r="BT133" s="33"/>
      <c r="BU133" s="29"/>
      <c r="BV133" s="33"/>
    </row>
    <row r="134" spans="1:74" s="60" customFormat="1" x14ac:dyDescent="0.35">
      <c r="A134" s="33" t="s">
        <v>178</v>
      </c>
      <c r="B134" s="33" t="s">
        <v>57</v>
      </c>
      <c r="C134" s="33" t="s">
        <v>173</v>
      </c>
      <c r="D134" s="33" t="s">
        <v>215</v>
      </c>
      <c r="E134" s="33" t="s">
        <v>60</v>
      </c>
      <c r="F134" s="1">
        <v>999883596</v>
      </c>
      <c r="G134" s="1" t="s">
        <v>3743</v>
      </c>
      <c r="H134" s="1" t="s">
        <v>3784</v>
      </c>
      <c r="I134" s="1">
        <f>(M134+R134+L134+O134+Q134+S134)</f>
        <v>251</v>
      </c>
      <c r="J134" s="1"/>
      <c r="K134" s="30"/>
      <c r="L134" s="1">
        <f>SUM(AK134,BP134,BT134)</f>
        <v>0</v>
      </c>
      <c r="M134" s="1">
        <f>SUM(W134,Y134,AA134,AC134,AG134,AE134,AI134,AM134,AO134,AQ134,AS134,AW134,AY134,BA134,BC134,BE134,BG134,AU134)</f>
        <v>0</v>
      </c>
      <c r="N134" s="1">
        <f>COUNT(W134,Y134,AA134,AC134,AE134,AG134,AI134,AM134,AO134,AQ134,AS134,AU134,AW134,AY134,BA134,BC134,BE134,BG134)</f>
        <v>0</v>
      </c>
      <c r="O134" s="1">
        <f>BI134+BK134</f>
        <v>71</v>
      </c>
      <c r="P134" s="1"/>
      <c r="Q134" s="1">
        <f>BN134</f>
        <v>68</v>
      </c>
      <c r="R134" s="1">
        <f>U134+BR134</f>
        <v>112</v>
      </c>
      <c r="S134" s="1">
        <f>BM134+BV134</f>
        <v>0</v>
      </c>
      <c r="T134" s="70"/>
      <c r="U134" s="1">
        <v>64</v>
      </c>
      <c r="V134" s="29"/>
      <c r="W134" s="1"/>
      <c r="X134" s="29"/>
      <c r="Y134" s="1"/>
      <c r="Z134" s="29"/>
      <c r="AA134" s="1"/>
      <c r="AB134" s="29"/>
      <c r="AC134" s="1"/>
      <c r="AD134" s="29"/>
      <c r="AE134" s="1"/>
      <c r="AF134" s="29"/>
      <c r="AG134" s="1"/>
      <c r="AH134" s="29"/>
      <c r="AI134" s="1"/>
      <c r="AJ134" s="29"/>
      <c r="AK134" s="1"/>
      <c r="AL134" s="29"/>
      <c r="AM134" s="1"/>
      <c r="AN134" s="29"/>
      <c r="AO134" s="1"/>
      <c r="AP134" s="29"/>
      <c r="AQ134" s="1"/>
      <c r="AR134" s="29"/>
      <c r="AS134" s="1"/>
      <c r="AT134" s="29"/>
      <c r="AU134" s="1"/>
      <c r="AV134" s="29"/>
      <c r="AW134" s="1"/>
      <c r="AX134" s="29"/>
      <c r="AY134" s="1"/>
      <c r="AZ134" s="29"/>
      <c r="BA134" s="1"/>
      <c r="BB134" s="29"/>
      <c r="BC134" s="1"/>
      <c r="BD134" s="29"/>
      <c r="BE134" s="1"/>
      <c r="BF134" s="29"/>
      <c r="BG134" s="1"/>
      <c r="BH134" s="29"/>
      <c r="BI134" s="1"/>
      <c r="BJ134" s="29"/>
      <c r="BK134" s="1">
        <v>71</v>
      </c>
      <c r="BL134" s="29">
        <v>5</v>
      </c>
      <c r="BM134" s="1"/>
      <c r="BN134" s="1">
        <v>68</v>
      </c>
      <c r="BO134" s="29">
        <v>8</v>
      </c>
      <c r="BP134" s="1"/>
      <c r="BQ134" s="29"/>
      <c r="BR134" s="33">
        <v>48</v>
      </c>
      <c r="BS134" s="29" t="s">
        <v>180</v>
      </c>
      <c r="BT134" s="33"/>
      <c r="BU134" s="29"/>
      <c r="BV134" s="33"/>
    </row>
    <row r="135" spans="1:74" s="60" customFormat="1" x14ac:dyDescent="0.35">
      <c r="A135" s="33" t="s">
        <v>178</v>
      </c>
      <c r="B135" s="1" t="s">
        <v>57</v>
      </c>
      <c r="C135" s="1" t="s">
        <v>957</v>
      </c>
      <c r="D135" s="1" t="s">
        <v>958</v>
      </c>
      <c r="E135" s="1" t="s">
        <v>60</v>
      </c>
      <c r="F135" s="1">
        <v>999914664</v>
      </c>
      <c r="G135" s="1" t="s">
        <v>3745</v>
      </c>
      <c r="H135" s="1" t="s">
        <v>3788</v>
      </c>
      <c r="I135" s="1">
        <f>(M135+R135+L135+O135+Q135+S135)</f>
        <v>244</v>
      </c>
      <c r="J135" s="1"/>
      <c r="K135" s="30"/>
      <c r="L135" s="1">
        <f>SUM(AK135,BP135,BT135)</f>
        <v>0</v>
      </c>
      <c r="M135" s="1">
        <f>SUM(W135,Y135,AA135,AC135,AG135,AE135,AI135,AM135,AO135,AQ135,AS135,AW135,AY135,BA135,BC135,BE135,BG135,AU135)</f>
        <v>180</v>
      </c>
      <c r="N135" s="1">
        <f>COUNT(W135,Y135,AA135,AC135,AE135,AG135,AI135,AM135,AO135,AQ135,AS135,AU135,AW135,AY135,BA135,BC135,BE135,BG135)</f>
        <v>2</v>
      </c>
      <c r="O135" s="1">
        <f>BI135+BK135</f>
        <v>0</v>
      </c>
      <c r="P135" s="1"/>
      <c r="Q135" s="1">
        <f>BN135</f>
        <v>0</v>
      </c>
      <c r="R135" s="1">
        <f>U135+BR135</f>
        <v>64</v>
      </c>
      <c r="S135" s="1">
        <f>BM135+BV135</f>
        <v>0</v>
      </c>
      <c r="T135" s="70"/>
      <c r="U135" s="1">
        <v>64</v>
      </c>
      <c r="V135" s="29"/>
      <c r="W135" s="1"/>
      <c r="X135" s="29"/>
      <c r="Y135" s="1"/>
      <c r="Z135" s="29"/>
      <c r="AA135" s="1"/>
      <c r="AB135" s="29"/>
      <c r="AC135" s="1"/>
      <c r="AD135" s="29"/>
      <c r="AE135" s="1">
        <v>90</v>
      </c>
      <c r="AF135" s="29">
        <v>2</v>
      </c>
      <c r="AG135" s="1"/>
      <c r="AH135" s="29"/>
      <c r="AI135" s="1"/>
      <c r="AJ135" s="29"/>
      <c r="AK135" s="1"/>
      <c r="AL135" s="29"/>
      <c r="AM135" s="1">
        <v>90</v>
      </c>
      <c r="AN135" s="29">
        <v>2</v>
      </c>
      <c r="AO135" s="1"/>
      <c r="AP135" s="29"/>
      <c r="AQ135" s="1"/>
      <c r="AR135" s="29"/>
      <c r="AS135" s="1"/>
      <c r="AT135" s="29"/>
      <c r="AU135" s="1"/>
      <c r="AV135" s="29"/>
      <c r="AW135" s="1"/>
      <c r="AX135" s="29"/>
      <c r="AY135" s="1"/>
      <c r="AZ135" s="29"/>
      <c r="BA135" s="1"/>
      <c r="BB135" s="29"/>
      <c r="BC135" s="1"/>
      <c r="BD135" s="29"/>
      <c r="BE135" s="1"/>
      <c r="BF135" s="29"/>
      <c r="BG135" s="1"/>
      <c r="BH135" s="29"/>
      <c r="BI135" s="1"/>
      <c r="BJ135" s="29"/>
      <c r="BK135" s="1"/>
      <c r="BL135" s="29"/>
      <c r="BM135" s="1"/>
      <c r="BN135" s="1"/>
      <c r="BO135" s="29"/>
      <c r="BP135" s="1"/>
      <c r="BQ135" s="29"/>
      <c r="BR135" s="33"/>
      <c r="BS135" s="29"/>
      <c r="BT135" s="33"/>
      <c r="BU135" s="29"/>
      <c r="BV135" s="33"/>
    </row>
    <row r="136" spans="1:74" s="60" customFormat="1" x14ac:dyDescent="0.35">
      <c r="A136" s="1" t="s">
        <v>178</v>
      </c>
      <c r="B136" s="1" t="s">
        <v>57</v>
      </c>
      <c r="C136" s="33" t="s">
        <v>1414</v>
      </c>
      <c r="D136" s="33" t="s">
        <v>309</v>
      </c>
      <c r="E136" s="33" t="s">
        <v>60</v>
      </c>
      <c r="F136" s="1">
        <v>999919605</v>
      </c>
      <c r="G136" s="1" t="s">
        <v>77</v>
      </c>
      <c r="H136" s="1" t="s">
        <v>3833</v>
      </c>
      <c r="I136" s="1">
        <f>(M136+R136+L136+O136+Q136+S136)</f>
        <v>242</v>
      </c>
      <c r="J136" s="1"/>
      <c r="K136" s="30"/>
      <c r="L136" s="1">
        <f>SUM(AK136,BP136,BT136)</f>
        <v>0</v>
      </c>
      <c r="M136" s="1">
        <f>SUM(W136,Y136,AA136,AC136,AG136,AE136,AI136,AM136,AO136,AQ136,AS136,AW136,AY136,BA136,BC136,BE136,BG136,AU136)</f>
        <v>51</v>
      </c>
      <c r="N136" s="1">
        <f>COUNT(W136,Y136,AA136,AC136,AE136,AG136,AI136,AM136,AO136,AQ136,AS136,AU136,AW136,AY136,BA136,BC136,BE136,BG136)</f>
        <v>1</v>
      </c>
      <c r="O136" s="1">
        <f>BI136+BK136</f>
        <v>44</v>
      </c>
      <c r="P136" s="1"/>
      <c r="Q136" s="1">
        <f>BN136</f>
        <v>51</v>
      </c>
      <c r="R136" s="1">
        <f>U136+BR136</f>
        <v>96</v>
      </c>
      <c r="S136" s="1">
        <f>BM136+BV136</f>
        <v>0</v>
      </c>
      <c r="T136" s="70"/>
      <c r="U136" s="1">
        <v>48</v>
      </c>
      <c r="V136" s="29"/>
      <c r="W136" s="1"/>
      <c r="X136" s="29"/>
      <c r="Y136" s="1"/>
      <c r="Z136" s="29"/>
      <c r="AA136" s="1"/>
      <c r="AB136" s="29"/>
      <c r="AC136" s="1"/>
      <c r="AD136" s="29"/>
      <c r="AE136" s="1"/>
      <c r="AF136" s="29"/>
      <c r="AG136" s="1"/>
      <c r="AH136" s="29"/>
      <c r="AI136" s="1">
        <v>51</v>
      </c>
      <c r="AJ136" s="29">
        <v>8</v>
      </c>
      <c r="AK136" s="1"/>
      <c r="AL136" s="29"/>
      <c r="AM136" s="1"/>
      <c r="AN136" s="29"/>
      <c r="AO136" s="1"/>
      <c r="AP136" s="29"/>
      <c r="AQ136" s="1"/>
      <c r="AR136" s="29"/>
      <c r="AS136" s="1"/>
      <c r="AT136" s="29"/>
      <c r="AU136" s="1"/>
      <c r="AV136" s="29"/>
      <c r="AW136" s="1"/>
      <c r="AX136" s="29"/>
      <c r="AY136" s="1"/>
      <c r="AZ136" s="29"/>
      <c r="BA136" s="1"/>
      <c r="BB136" s="29"/>
      <c r="BC136" s="1"/>
      <c r="BD136" s="29"/>
      <c r="BE136" s="1"/>
      <c r="BF136" s="29"/>
      <c r="BG136" s="1"/>
      <c r="BH136" s="29"/>
      <c r="BI136" s="1">
        <v>44</v>
      </c>
      <c r="BJ136" s="29" t="s">
        <v>101</v>
      </c>
      <c r="BK136" s="1"/>
      <c r="BL136" s="29"/>
      <c r="BM136" s="1"/>
      <c r="BN136" s="1">
        <v>51</v>
      </c>
      <c r="BO136" s="29" t="s">
        <v>101</v>
      </c>
      <c r="BP136" s="1"/>
      <c r="BQ136" s="29"/>
      <c r="BR136" s="33">
        <v>48</v>
      </c>
      <c r="BS136" s="29" t="s">
        <v>180</v>
      </c>
      <c r="BT136" s="33"/>
      <c r="BU136" s="29"/>
      <c r="BV136" s="33"/>
    </row>
    <row r="137" spans="1:74" s="60" customFormat="1" x14ac:dyDescent="0.35">
      <c r="A137" s="1" t="s">
        <v>178</v>
      </c>
      <c r="B137" s="1" t="s">
        <v>57</v>
      </c>
      <c r="C137" s="1" t="s">
        <v>675</v>
      </c>
      <c r="D137" s="1" t="s">
        <v>118</v>
      </c>
      <c r="E137" s="1" t="s">
        <v>60</v>
      </c>
      <c r="F137" s="1">
        <v>999899842</v>
      </c>
      <c r="G137" s="1" t="s">
        <v>513</v>
      </c>
      <c r="H137" s="1" t="s">
        <v>3793</v>
      </c>
      <c r="I137" s="1">
        <f>(M137+R137+L137+O137+Q137+S137)</f>
        <v>238</v>
      </c>
      <c r="J137" s="1"/>
      <c r="K137" s="30"/>
      <c r="L137" s="1">
        <f>SUM(AK137,BP137,BT137)</f>
        <v>0</v>
      </c>
      <c r="M137" s="1">
        <f>SUM(W137,Y137,AA137,AC137,AG137,AE137,AI137,AM137,AO137,AQ137,AS137,AW137,AY137,BA137,BC137,BE137,BG137,AU137)</f>
        <v>108</v>
      </c>
      <c r="N137" s="1">
        <f>COUNT(W137,Y137,AA137,AC137,AE137,AG137,AI137,AM137,AO137,AQ137,AS137,AU137,AW137,AY137,BA137,BC137,BE137,BG137)</f>
        <v>2</v>
      </c>
      <c r="O137" s="1">
        <f>BI137+BK137</f>
        <v>44</v>
      </c>
      <c r="P137" s="1"/>
      <c r="Q137" s="1">
        <f>BN137</f>
        <v>38</v>
      </c>
      <c r="R137" s="1">
        <f>U137+BR137</f>
        <v>48</v>
      </c>
      <c r="S137" s="1">
        <f>BM137+BV137</f>
        <v>0</v>
      </c>
      <c r="T137" s="70"/>
      <c r="U137" s="1"/>
      <c r="V137" s="29"/>
      <c r="W137" s="1"/>
      <c r="X137" s="29"/>
      <c r="Y137" s="1"/>
      <c r="Z137" s="29"/>
      <c r="AA137" s="1"/>
      <c r="AB137" s="29"/>
      <c r="AC137" s="1"/>
      <c r="AD137" s="29"/>
      <c r="AE137" s="1"/>
      <c r="AF137" s="29"/>
      <c r="AG137" s="1"/>
      <c r="AH137" s="29"/>
      <c r="AI137" s="1"/>
      <c r="AJ137" s="29"/>
      <c r="AK137" s="1"/>
      <c r="AL137" s="29"/>
      <c r="AM137" s="1"/>
      <c r="AN137" s="29"/>
      <c r="AO137" s="1"/>
      <c r="AP137" s="29"/>
      <c r="AQ137" s="1"/>
      <c r="AR137" s="29"/>
      <c r="AS137" s="1"/>
      <c r="AT137" s="29"/>
      <c r="AU137" s="1"/>
      <c r="AV137" s="29"/>
      <c r="AW137" s="1"/>
      <c r="AX137" s="29"/>
      <c r="AY137" s="1">
        <v>54</v>
      </c>
      <c r="AZ137" s="29">
        <v>7</v>
      </c>
      <c r="BA137" s="1">
        <v>54</v>
      </c>
      <c r="BB137" s="29"/>
      <c r="BC137" s="1"/>
      <c r="BD137" s="29"/>
      <c r="BE137" s="1"/>
      <c r="BF137" s="29"/>
      <c r="BG137" s="1"/>
      <c r="BH137" s="29"/>
      <c r="BI137" s="1"/>
      <c r="BJ137" s="29"/>
      <c r="BK137" s="1">
        <v>44</v>
      </c>
      <c r="BL137" s="29" t="s">
        <v>101</v>
      </c>
      <c r="BM137" s="1"/>
      <c r="BN137" s="1">
        <v>38</v>
      </c>
      <c r="BO137" s="29" t="s">
        <v>180</v>
      </c>
      <c r="BP137" s="1"/>
      <c r="BQ137" s="29"/>
      <c r="BR137" s="33">
        <v>48</v>
      </c>
      <c r="BS137" s="29" t="s">
        <v>180</v>
      </c>
      <c r="BT137" s="33"/>
      <c r="BU137" s="29"/>
      <c r="BV137" s="33"/>
    </row>
    <row r="138" spans="1:74" s="60" customFormat="1" x14ac:dyDescent="0.35">
      <c r="A138" s="33" t="s">
        <v>178</v>
      </c>
      <c r="B138" s="1" t="s">
        <v>57</v>
      </c>
      <c r="C138" s="1" t="s">
        <v>284</v>
      </c>
      <c r="D138" s="1" t="s">
        <v>120</v>
      </c>
      <c r="E138" s="1" t="s">
        <v>60</v>
      </c>
      <c r="F138" s="1">
        <v>999857488</v>
      </c>
      <c r="G138" s="1" t="s">
        <v>1115</v>
      </c>
      <c r="H138" s="1" t="s">
        <v>3834</v>
      </c>
      <c r="I138" s="1">
        <f>(M138+R138+L138+O138+Q138+S138)</f>
        <v>228</v>
      </c>
      <c r="J138" s="1"/>
      <c r="K138" s="30"/>
      <c r="L138" s="1">
        <f>SUM(AK138,BP138,BT138)</f>
        <v>0</v>
      </c>
      <c r="M138" s="1">
        <f>SUM(W138,Y138,AA138,AC138,AG138,AE138,AI138,AM138,AO138,AQ138,AS138,AW138,AY138,BA138,BC138,BE138,BG138,AU138)</f>
        <v>120</v>
      </c>
      <c r="N138" s="1">
        <f>COUNT(W138,Y138,AA138,AC138,AE138,AG138,AI138,AM138,AO138,AQ138,AS138,AU138,AW138,AY138,BA138,BC138,BE138,BG138)</f>
        <v>1</v>
      </c>
      <c r="O138" s="1">
        <f>BI138+BK138</f>
        <v>44</v>
      </c>
      <c r="P138" s="1"/>
      <c r="Q138" s="1">
        <f>BN138</f>
        <v>0</v>
      </c>
      <c r="R138" s="1">
        <f>U138+BR138</f>
        <v>64</v>
      </c>
      <c r="S138" s="1">
        <f>BM138+BV138</f>
        <v>0</v>
      </c>
      <c r="T138" s="70"/>
      <c r="U138" s="1">
        <v>64</v>
      </c>
      <c r="V138" s="29"/>
      <c r="W138" s="1"/>
      <c r="X138" s="29"/>
      <c r="Y138" s="1"/>
      <c r="Z138" s="29"/>
      <c r="AA138" s="1"/>
      <c r="AB138" s="29"/>
      <c r="AC138" s="1"/>
      <c r="AD138" s="29"/>
      <c r="AE138" s="1"/>
      <c r="AF138" s="29"/>
      <c r="AG138" s="1"/>
      <c r="AH138" s="29"/>
      <c r="AI138" s="1"/>
      <c r="AJ138" s="29"/>
      <c r="AK138" s="1"/>
      <c r="AL138" s="29"/>
      <c r="AM138" s="1"/>
      <c r="AN138" s="29"/>
      <c r="AO138" s="1"/>
      <c r="AP138" s="29"/>
      <c r="AQ138" s="1"/>
      <c r="AR138" s="29"/>
      <c r="AS138" s="1"/>
      <c r="AT138" s="29"/>
      <c r="AU138" s="1"/>
      <c r="AV138" s="29"/>
      <c r="AW138" s="1"/>
      <c r="AX138" s="29"/>
      <c r="AY138" s="1"/>
      <c r="AZ138" s="29"/>
      <c r="BA138" s="1"/>
      <c r="BB138" s="29"/>
      <c r="BC138" s="1"/>
      <c r="BD138" s="29"/>
      <c r="BE138" s="1">
        <v>120</v>
      </c>
      <c r="BF138" s="29">
        <v>1</v>
      </c>
      <c r="BG138" s="1"/>
      <c r="BH138" s="29"/>
      <c r="BI138" s="1">
        <v>44</v>
      </c>
      <c r="BJ138" s="29" t="s">
        <v>101</v>
      </c>
      <c r="BK138" s="1"/>
      <c r="BL138" s="29"/>
      <c r="BM138" s="1"/>
      <c r="BN138" s="1"/>
      <c r="BO138" s="29"/>
      <c r="BP138" s="1"/>
      <c r="BQ138" s="29"/>
      <c r="BR138" s="33"/>
      <c r="BS138" s="29"/>
      <c r="BT138" s="33"/>
      <c r="BU138" s="29"/>
      <c r="BV138" s="33"/>
    </row>
    <row r="139" spans="1:74" s="60" customFormat="1" x14ac:dyDescent="0.35">
      <c r="A139" s="33" t="s">
        <v>178</v>
      </c>
      <c r="B139" s="33" t="s">
        <v>57</v>
      </c>
      <c r="C139" s="33" t="s">
        <v>373</v>
      </c>
      <c r="D139" s="33" t="s">
        <v>374</v>
      </c>
      <c r="E139" s="33" t="s">
        <v>60</v>
      </c>
      <c r="F139" s="1">
        <v>999870610</v>
      </c>
      <c r="G139" s="1" t="s">
        <v>77</v>
      </c>
      <c r="H139" s="1" t="s">
        <v>3785</v>
      </c>
      <c r="I139" s="1">
        <f>(M139+R139+L139+O139+Q139+S139)</f>
        <v>226</v>
      </c>
      <c r="J139" s="1"/>
      <c r="K139" s="30"/>
      <c r="L139" s="1">
        <f>SUM(AK139,BP139,BT139)</f>
        <v>0</v>
      </c>
      <c r="M139" s="1">
        <f>SUM(W139,Y139,AA139,AC139,AG139,AE139,AI139,AM139,AO139,AQ139,AS139,AW139,AY139,BA139,BC139,BE139,BG139,AU139)</f>
        <v>90</v>
      </c>
      <c r="N139" s="1">
        <f>COUNT(W139,Y139,AA139,AC139,AE139,AG139,AI139,AM139,AO139,AQ139,AS139,AU139,AW139,AY139,BA139,BC139,BE139,BG139)</f>
        <v>1</v>
      </c>
      <c r="O139" s="1">
        <f>BI139+BK139</f>
        <v>0</v>
      </c>
      <c r="P139" s="1"/>
      <c r="Q139" s="1">
        <f>BN139</f>
        <v>51</v>
      </c>
      <c r="R139" s="1">
        <f>U139+BR139</f>
        <v>85</v>
      </c>
      <c r="S139" s="1">
        <f>BM139+BV139</f>
        <v>0</v>
      </c>
      <c r="T139" s="70"/>
      <c r="U139" s="1">
        <v>85</v>
      </c>
      <c r="V139" s="29">
        <v>8</v>
      </c>
      <c r="W139" s="1"/>
      <c r="X139" s="29"/>
      <c r="Y139" s="1"/>
      <c r="Z139" s="29"/>
      <c r="AA139" s="1"/>
      <c r="AB139" s="29"/>
      <c r="AC139" s="1"/>
      <c r="AD139" s="29"/>
      <c r="AE139" s="1"/>
      <c r="AF139" s="29"/>
      <c r="AG139" s="1"/>
      <c r="AH139" s="29"/>
      <c r="AI139" s="1">
        <v>90</v>
      </c>
      <c r="AJ139" s="29">
        <v>2</v>
      </c>
      <c r="AK139" s="1"/>
      <c r="AL139" s="29"/>
      <c r="AM139" s="1"/>
      <c r="AN139" s="29"/>
      <c r="AO139" s="1"/>
      <c r="AP139" s="29"/>
      <c r="AQ139" s="1"/>
      <c r="AR139" s="29"/>
      <c r="AS139" s="1"/>
      <c r="AT139" s="29"/>
      <c r="AU139" s="1"/>
      <c r="AV139" s="29"/>
      <c r="AW139" s="1"/>
      <c r="AX139" s="29"/>
      <c r="AY139" s="1"/>
      <c r="AZ139" s="29"/>
      <c r="BA139" s="1"/>
      <c r="BB139" s="29"/>
      <c r="BC139" s="1"/>
      <c r="BD139" s="29"/>
      <c r="BE139" s="1"/>
      <c r="BF139" s="29"/>
      <c r="BG139" s="1"/>
      <c r="BH139" s="29"/>
      <c r="BI139" s="1"/>
      <c r="BJ139" s="29"/>
      <c r="BK139" s="1"/>
      <c r="BL139" s="29"/>
      <c r="BM139" s="1"/>
      <c r="BN139" s="1">
        <v>51</v>
      </c>
      <c r="BO139" s="29" t="s">
        <v>101</v>
      </c>
      <c r="BP139" s="1"/>
      <c r="BQ139" s="29"/>
      <c r="BR139" s="33"/>
      <c r="BS139" s="29"/>
      <c r="BT139" s="33"/>
      <c r="BU139" s="29"/>
      <c r="BV139" s="33"/>
    </row>
    <row r="140" spans="1:74" s="60" customFormat="1" x14ac:dyDescent="0.35">
      <c r="A140" s="33" t="s">
        <v>178</v>
      </c>
      <c r="B140" s="33" t="s">
        <v>57</v>
      </c>
      <c r="C140" s="33" t="s">
        <v>724</v>
      </c>
      <c r="D140" s="33" t="s">
        <v>120</v>
      </c>
      <c r="E140" s="33" t="s">
        <v>60</v>
      </c>
      <c r="F140" s="1">
        <v>999905534</v>
      </c>
      <c r="G140" s="1" t="s">
        <v>3750</v>
      </c>
      <c r="H140" s="1" t="s">
        <v>3835</v>
      </c>
      <c r="I140" s="1">
        <f>(M140+R140+L140+O140+Q140+S140)</f>
        <v>215</v>
      </c>
      <c r="J140" s="33"/>
      <c r="K140" s="30"/>
      <c r="L140" s="1">
        <f>SUM(AK140,BP140,BT140)</f>
        <v>28</v>
      </c>
      <c r="M140" s="1">
        <f>SUM(W140,Y140,AA140,AC140,AG140,AE140,AI140,AM140,AO140,AQ140,AS140,AW140,AY140,BA140,BC140,BE140,BG140,AU140)</f>
        <v>68</v>
      </c>
      <c r="N140" s="1">
        <f>COUNT(W140,Y140,AA140,AC140,AE140,AG140,AI140,AM140,AO140,AQ140,AS140,AU140,AW140,AY140,BA140,BC140,BE140,BG140)</f>
        <v>1</v>
      </c>
      <c r="O140" s="1">
        <f>BI140+BK140</f>
        <v>33</v>
      </c>
      <c r="P140" s="1"/>
      <c r="Q140" s="1">
        <f>BN140</f>
        <v>38</v>
      </c>
      <c r="R140" s="1">
        <f>U140+BR140</f>
        <v>48</v>
      </c>
      <c r="S140" s="1">
        <f>BM140+BV140</f>
        <v>0</v>
      </c>
      <c r="T140" s="70"/>
      <c r="U140" s="1">
        <v>48</v>
      </c>
      <c r="V140" s="29"/>
      <c r="W140" s="1">
        <v>68</v>
      </c>
      <c r="X140" s="29">
        <v>4</v>
      </c>
      <c r="Y140" s="1"/>
      <c r="Z140" s="29"/>
      <c r="AA140" s="1"/>
      <c r="AB140" s="29"/>
      <c r="AC140" s="1"/>
      <c r="AD140" s="29"/>
      <c r="AE140" s="1"/>
      <c r="AF140" s="29"/>
      <c r="AG140" s="1"/>
      <c r="AH140" s="29"/>
      <c r="AI140" s="1"/>
      <c r="AJ140" s="29"/>
      <c r="AK140" s="1"/>
      <c r="AL140" s="29"/>
      <c r="AM140" s="1"/>
      <c r="AN140" s="29"/>
      <c r="AO140" s="1"/>
      <c r="AP140" s="29"/>
      <c r="AQ140" s="1"/>
      <c r="AR140" s="29"/>
      <c r="AS140" s="1"/>
      <c r="AT140" s="29"/>
      <c r="AU140" s="1"/>
      <c r="AV140" s="29"/>
      <c r="AW140" s="1"/>
      <c r="AX140" s="29"/>
      <c r="AY140" s="1"/>
      <c r="AZ140" s="29"/>
      <c r="BA140" s="1"/>
      <c r="BB140" s="29"/>
      <c r="BC140" s="1"/>
      <c r="BD140" s="29"/>
      <c r="BE140" s="1"/>
      <c r="BF140" s="29"/>
      <c r="BG140" s="1"/>
      <c r="BH140" s="29"/>
      <c r="BI140" s="1">
        <v>33</v>
      </c>
      <c r="BJ140" s="29" t="s">
        <v>180</v>
      </c>
      <c r="BK140" s="1"/>
      <c r="BL140" s="29"/>
      <c r="BM140" s="1"/>
      <c r="BN140" s="1">
        <v>38</v>
      </c>
      <c r="BO140" s="29" t="s">
        <v>180</v>
      </c>
      <c r="BP140" s="1">
        <v>28</v>
      </c>
      <c r="BQ140" s="29">
        <v>3</v>
      </c>
      <c r="BR140" s="33"/>
      <c r="BS140" s="29"/>
      <c r="BT140" s="33"/>
      <c r="BU140" s="29"/>
      <c r="BV140" s="33"/>
    </row>
    <row r="141" spans="1:74" s="60" customFormat="1" x14ac:dyDescent="0.35">
      <c r="A141" s="33" t="s">
        <v>178</v>
      </c>
      <c r="B141" s="33" t="s">
        <v>57</v>
      </c>
      <c r="C141" s="33" t="s">
        <v>487</v>
      </c>
      <c r="D141" s="33" t="s">
        <v>488</v>
      </c>
      <c r="E141" s="33" t="s">
        <v>60</v>
      </c>
      <c r="F141" s="1">
        <v>999884023</v>
      </c>
      <c r="G141" s="1" t="s">
        <v>3742</v>
      </c>
      <c r="H141" s="1" t="s">
        <v>3836</v>
      </c>
      <c r="I141" s="1">
        <f>(M141+R141+L141+O141+Q141+S141)</f>
        <v>204</v>
      </c>
      <c r="J141" s="1"/>
      <c r="K141" s="30"/>
      <c r="L141" s="1">
        <f>SUM(AK141,BP141,BT141)</f>
        <v>0</v>
      </c>
      <c r="M141" s="1">
        <f>SUM(W141,Y141,AA141,AC141,AG141,AE141,AI141,AM141,AO141,AQ141,AS141,AW141,AY141,BA141,BC141,BE141,BG141,AU141)</f>
        <v>45</v>
      </c>
      <c r="N141" s="1">
        <f>COUNT(W141,Y141,AA141,AC141,AE141,AG141,AI141,AM141,AO141,AQ141,AS141,AU141,AW141,AY141,BA141,BC141,BE141,BG141)</f>
        <v>1</v>
      </c>
      <c r="O141" s="1">
        <f>BI141+BK141</f>
        <v>44</v>
      </c>
      <c r="P141" s="1"/>
      <c r="Q141" s="1">
        <f>BN141</f>
        <v>51</v>
      </c>
      <c r="R141" s="1">
        <f>U141+BR141</f>
        <v>64</v>
      </c>
      <c r="S141" s="1">
        <f>BM141+BV141</f>
        <v>0</v>
      </c>
      <c r="T141" s="70"/>
      <c r="U141" s="1">
        <v>64</v>
      </c>
      <c r="V141" s="29"/>
      <c r="W141" s="1"/>
      <c r="X141" s="29"/>
      <c r="Y141" s="1"/>
      <c r="Z141" s="29"/>
      <c r="AA141" s="1">
        <v>45</v>
      </c>
      <c r="AB141" s="29">
        <v>2</v>
      </c>
      <c r="AC141" s="1"/>
      <c r="AD141" s="29"/>
      <c r="AE141" s="1"/>
      <c r="AF141" s="29"/>
      <c r="AG141" s="1"/>
      <c r="AH141" s="29"/>
      <c r="AI141" s="1"/>
      <c r="AJ141" s="29"/>
      <c r="AK141" s="1"/>
      <c r="AL141" s="29"/>
      <c r="AM141" s="1"/>
      <c r="AN141" s="29"/>
      <c r="AO141" s="1"/>
      <c r="AP141" s="29"/>
      <c r="AQ141" s="1"/>
      <c r="AR141" s="29"/>
      <c r="AS141" s="1"/>
      <c r="AT141" s="29"/>
      <c r="AU141" s="1"/>
      <c r="AV141" s="29"/>
      <c r="AW141" s="1"/>
      <c r="AX141" s="29"/>
      <c r="AY141" s="1"/>
      <c r="AZ141" s="29"/>
      <c r="BA141" s="1"/>
      <c r="BB141" s="29"/>
      <c r="BC141" s="1"/>
      <c r="BD141" s="29"/>
      <c r="BE141" s="1"/>
      <c r="BF141" s="29"/>
      <c r="BG141" s="1"/>
      <c r="BH141" s="29"/>
      <c r="BI141" s="1"/>
      <c r="BJ141" s="29"/>
      <c r="BK141" s="1">
        <v>44</v>
      </c>
      <c r="BL141" s="29" t="s">
        <v>101</v>
      </c>
      <c r="BM141" s="1"/>
      <c r="BN141" s="1">
        <v>51</v>
      </c>
      <c r="BO141" s="29" t="s">
        <v>101</v>
      </c>
      <c r="BP141" s="1"/>
      <c r="BQ141" s="29"/>
      <c r="BR141" s="33"/>
      <c r="BS141" s="29"/>
      <c r="BT141" s="33"/>
      <c r="BU141" s="29"/>
      <c r="BV141" s="33"/>
    </row>
    <row r="142" spans="1:74" s="60" customFormat="1" x14ac:dyDescent="0.35">
      <c r="A142" s="33" t="s">
        <v>178</v>
      </c>
      <c r="B142" s="33" t="s">
        <v>57</v>
      </c>
      <c r="C142" s="33" t="s">
        <v>393</v>
      </c>
      <c r="D142" s="33" t="s">
        <v>394</v>
      </c>
      <c r="E142" s="33" t="s">
        <v>60</v>
      </c>
      <c r="F142" s="1">
        <v>999873199</v>
      </c>
      <c r="G142" s="1" t="s">
        <v>3741</v>
      </c>
      <c r="H142" s="1" t="s">
        <v>3837</v>
      </c>
      <c r="I142" s="1">
        <f>(M142+R142+L142+O142+Q142+S142)</f>
        <v>201</v>
      </c>
      <c r="J142" s="1"/>
      <c r="K142" s="30"/>
      <c r="L142" s="1">
        <f>SUM(AK142,BP142,BT142)</f>
        <v>0</v>
      </c>
      <c r="M142" s="1">
        <f>SUM(W142,Y142,AA142,AC142,AG142,AE142,AI142,AM142,AO142,AQ142,AS142,AW142,AY142,BA142,BC142,BE142,BG142,AU142)</f>
        <v>120</v>
      </c>
      <c r="N142" s="1">
        <f>COUNT(W142,Y142,AA142,AC142,AE142,AG142,AI142,AM142,AO142,AQ142,AS142,AU142,AW142,AY142,BA142,BC142,BE142,BG142)</f>
        <v>1</v>
      </c>
      <c r="O142" s="1">
        <f>BI142+BK142</f>
        <v>33</v>
      </c>
      <c r="P142" s="1"/>
      <c r="Q142" s="1">
        <f>BN142</f>
        <v>0</v>
      </c>
      <c r="R142" s="1">
        <f>U142+BR142</f>
        <v>48</v>
      </c>
      <c r="S142" s="1">
        <f>BM142+BV142</f>
        <v>0</v>
      </c>
      <c r="T142" s="70"/>
      <c r="U142" s="1">
        <v>48</v>
      </c>
      <c r="V142" s="29"/>
      <c r="W142" s="1"/>
      <c r="X142" s="29"/>
      <c r="Y142" s="1"/>
      <c r="Z142" s="29"/>
      <c r="AA142" s="1"/>
      <c r="AB142" s="29"/>
      <c r="AC142" s="1"/>
      <c r="AD142" s="29"/>
      <c r="AE142" s="1"/>
      <c r="AF142" s="29"/>
      <c r="AG142" s="1">
        <v>120</v>
      </c>
      <c r="AH142" s="29">
        <v>1</v>
      </c>
      <c r="AI142" s="1"/>
      <c r="AJ142" s="29"/>
      <c r="AK142" s="1"/>
      <c r="AL142" s="29"/>
      <c r="AM142" s="1"/>
      <c r="AN142" s="29"/>
      <c r="AO142" s="1"/>
      <c r="AP142" s="29"/>
      <c r="AQ142" s="1"/>
      <c r="AR142" s="29"/>
      <c r="AS142" s="1"/>
      <c r="AT142" s="29"/>
      <c r="AU142" s="1"/>
      <c r="AV142" s="29"/>
      <c r="AW142" s="1"/>
      <c r="AX142" s="29"/>
      <c r="AY142" s="1"/>
      <c r="AZ142" s="29"/>
      <c r="BA142" s="1"/>
      <c r="BB142" s="29"/>
      <c r="BC142" s="1"/>
      <c r="BD142" s="29"/>
      <c r="BE142" s="1"/>
      <c r="BF142" s="29"/>
      <c r="BG142" s="1"/>
      <c r="BH142" s="29"/>
      <c r="BI142" s="1"/>
      <c r="BJ142" s="29"/>
      <c r="BK142" s="1">
        <v>33</v>
      </c>
      <c r="BL142" s="29" t="s">
        <v>180</v>
      </c>
      <c r="BM142" s="1"/>
      <c r="BN142" s="1"/>
      <c r="BO142" s="29"/>
      <c r="BP142" s="1"/>
      <c r="BQ142" s="29"/>
      <c r="BR142" s="33"/>
      <c r="BS142" s="29"/>
      <c r="BT142" s="33"/>
      <c r="BU142" s="29"/>
      <c r="BV142" s="33"/>
    </row>
    <row r="143" spans="1:74" s="60" customFormat="1" x14ac:dyDescent="0.35">
      <c r="A143" s="33" t="s">
        <v>178</v>
      </c>
      <c r="B143" s="1" t="s">
        <v>57</v>
      </c>
      <c r="C143" s="1" t="s">
        <v>776</v>
      </c>
      <c r="D143" s="1" t="s">
        <v>863</v>
      </c>
      <c r="E143" s="1" t="s">
        <v>60</v>
      </c>
      <c r="F143" s="1">
        <v>999910470</v>
      </c>
      <c r="G143" s="1" t="s">
        <v>513</v>
      </c>
      <c r="H143" s="1" t="s">
        <v>3793</v>
      </c>
      <c r="I143" s="1">
        <f>(M143+R143+L143+O143+Q143+S143)</f>
        <v>200</v>
      </c>
      <c r="J143" s="1"/>
      <c r="K143" s="30"/>
      <c r="L143" s="1">
        <f>SUM(AK143,BP143,BT143)</f>
        <v>0</v>
      </c>
      <c r="M143" s="1">
        <f>SUM(W143,Y143,AA143,AC143,AG143,AE143,AI143,AM143,AO143,AQ143,AS143,AW143,AY143,BA143,BC143,BE143,BG143,AU143)</f>
        <v>116</v>
      </c>
      <c r="N143" s="1">
        <f>COUNT(W143,Y143,AA143,AC143,AE143,AG143,AI143,AM143,AO143,AQ143,AS143,AU143,AW143,AY143,BA143,BC143,BE143,BG143)</f>
        <v>2</v>
      </c>
      <c r="O143" s="1">
        <f>BI143+BK143</f>
        <v>33</v>
      </c>
      <c r="P143" s="1"/>
      <c r="Q143" s="1">
        <f>BN143</f>
        <v>51</v>
      </c>
      <c r="R143" s="1">
        <f>U143+BR143</f>
        <v>0</v>
      </c>
      <c r="S143" s="1">
        <f>BM143+BV143</f>
        <v>0</v>
      </c>
      <c r="T143" s="70"/>
      <c r="U143" s="1"/>
      <c r="V143" s="29"/>
      <c r="W143" s="1"/>
      <c r="X143" s="29"/>
      <c r="Y143" s="1"/>
      <c r="Z143" s="29"/>
      <c r="AA143" s="1"/>
      <c r="AB143" s="29"/>
      <c r="AC143" s="1"/>
      <c r="AD143" s="29"/>
      <c r="AE143" s="1"/>
      <c r="AF143" s="29"/>
      <c r="AG143" s="1"/>
      <c r="AH143" s="29"/>
      <c r="AI143" s="1"/>
      <c r="AJ143" s="29"/>
      <c r="AK143" s="1"/>
      <c r="AL143" s="29"/>
      <c r="AM143" s="1"/>
      <c r="AN143" s="29"/>
      <c r="AO143" s="1"/>
      <c r="AP143" s="29"/>
      <c r="AQ143" s="1"/>
      <c r="AR143" s="29"/>
      <c r="AS143" s="1"/>
      <c r="AT143" s="29"/>
      <c r="AU143" s="1"/>
      <c r="AV143" s="29"/>
      <c r="AW143" s="1"/>
      <c r="AX143" s="29"/>
      <c r="AY143" s="1">
        <v>58</v>
      </c>
      <c r="AZ143" s="29">
        <v>6</v>
      </c>
      <c r="BA143" s="1">
        <v>58</v>
      </c>
      <c r="BB143" s="29"/>
      <c r="BC143" s="1"/>
      <c r="BD143" s="29"/>
      <c r="BE143" s="1"/>
      <c r="BF143" s="29"/>
      <c r="BG143" s="1"/>
      <c r="BH143" s="29"/>
      <c r="BI143" s="1"/>
      <c r="BJ143" s="29"/>
      <c r="BK143" s="1">
        <v>33</v>
      </c>
      <c r="BL143" s="29" t="s">
        <v>180</v>
      </c>
      <c r="BM143" s="1"/>
      <c r="BN143" s="1">
        <v>51</v>
      </c>
      <c r="BO143" s="29" t="s">
        <v>101</v>
      </c>
      <c r="BP143" s="1"/>
      <c r="BQ143" s="29"/>
      <c r="BR143" s="33"/>
      <c r="BS143" s="29"/>
      <c r="BT143" s="33"/>
      <c r="BU143" s="29"/>
      <c r="BV143" s="33"/>
    </row>
    <row r="144" spans="1:74" s="60" customFormat="1" x14ac:dyDescent="0.35">
      <c r="A144" s="33" t="s">
        <v>178</v>
      </c>
      <c r="B144" s="33" t="s">
        <v>57</v>
      </c>
      <c r="C144" s="33" t="s">
        <v>694</v>
      </c>
      <c r="D144" s="33" t="s">
        <v>118</v>
      </c>
      <c r="E144" s="33" t="s">
        <v>60</v>
      </c>
      <c r="F144" s="1">
        <v>999902453</v>
      </c>
      <c r="G144" s="1" t="s">
        <v>3743</v>
      </c>
      <c r="H144" s="1" t="s">
        <v>3784</v>
      </c>
      <c r="I144" s="1">
        <f>(M144+R144+L144+O144+Q144+S144)</f>
        <v>196</v>
      </c>
      <c r="J144" s="1"/>
      <c r="K144" s="30"/>
      <c r="L144" s="1">
        <f>SUM(AK144,BP144,BT144)</f>
        <v>0</v>
      </c>
      <c r="M144" s="1">
        <f>SUM(W144,Y144,AA144,AC144,AG144,AE144,AI144,AM144,AO144,AQ144,AS144,AW144,AY144,BA144,BC144,BE144,BG144,AU144)</f>
        <v>0</v>
      </c>
      <c r="N144" s="1">
        <f>COUNT(W144,Y144,AA144,AC144,AE144,AG144,AI144,AM144,AO144,AQ144,AS144,AU144,AW144,AY144,BA144,BC144,BE144,BG144)</f>
        <v>0</v>
      </c>
      <c r="O144" s="1">
        <f>BI144+BK144</f>
        <v>33</v>
      </c>
      <c r="P144" s="1"/>
      <c r="Q144" s="1">
        <f>BN144</f>
        <v>51</v>
      </c>
      <c r="R144" s="1">
        <f>U144+BR144</f>
        <v>112</v>
      </c>
      <c r="S144" s="1">
        <f>BM144+BV144</f>
        <v>0</v>
      </c>
      <c r="T144" s="70"/>
      <c r="U144" s="1">
        <v>64</v>
      </c>
      <c r="V144" s="29"/>
      <c r="W144" s="1"/>
      <c r="X144" s="29"/>
      <c r="Y144" s="1"/>
      <c r="Z144" s="29"/>
      <c r="AA144" s="1"/>
      <c r="AB144" s="29"/>
      <c r="AC144" s="1"/>
      <c r="AD144" s="29"/>
      <c r="AE144" s="1"/>
      <c r="AF144" s="29"/>
      <c r="AG144" s="1"/>
      <c r="AH144" s="29"/>
      <c r="AI144" s="1"/>
      <c r="AJ144" s="29"/>
      <c r="AK144" s="1"/>
      <c r="AL144" s="29"/>
      <c r="AM144" s="1"/>
      <c r="AN144" s="29"/>
      <c r="AO144" s="1"/>
      <c r="AP144" s="29"/>
      <c r="AQ144" s="1"/>
      <c r="AR144" s="29"/>
      <c r="AS144" s="1"/>
      <c r="AT144" s="29"/>
      <c r="AU144" s="1"/>
      <c r="AV144" s="29"/>
      <c r="AW144" s="1"/>
      <c r="AX144" s="29"/>
      <c r="AY144" s="1"/>
      <c r="AZ144" s="29"/>
      <c r="BA144" s="1"/>
      <c r="BB144" s="29"/>
      <c r="BC144" s="1"/>
      <c r="BD144" s="29"/>
      <c r="BE144" s="1"/>
      <c r="BF144" s="29"/>
      <c r="BG144" s="1"/>
      <c r="BH144" s="29"/>
      <c r="BI144" s="1"/>
      <c r="BJ144" s="29"/>
      <c r="BK144" s="1">
        <v>33</v>
      </c>
      <c r="BL144" s="29" t="s">
        <v>180</v>
      </c>
      <c r="BM144" s="1"/>
      <c r="BN144" s="1">
        <v>51</v>
      </c>
      <c r="BO144" s="29" t="s">
        <v>101</v>
      </c>
      <c r="BP144" s="1"/>
      <c r="BQ144" s="29"/>
      <c r="BR144" s="33">
        <v>48</v>
      </c>
      <c r="BS144" s="29" t="s">
        <v>180</v>
      </c>
      <c r="BT144" s="33"/>
      <c r="BU144" s="29"/>
      <c r="BV144" s="33"/>
    </row>
    <row r="145" spans="1:74" s="60" customFormat="1" x14ac:dyDescent="0.35">
      <c r="A145" s="33" t="s">
        <v>178</v>
      </c>
      <c r="B145" s="1" t="s">
        <v>57</v>
      </c>
      <c r="C145" s="1" t="s">
        <v>838</v>
      </c>
      <c r="D145" s="1" t="s">
        <v>839</v>
      </c>
      <c r="E145" s="1" t="s">
        <v>60</v>
      </c>
      <c r="F145" s="1">
        <v>999909550</v>
      </c>
      <c r="G145" s="1" t="s">
        <v>3747</v>
      </c>
      <c r="H145" s="1" t="s">
        <v>841</v>
      </c>
      <c r="I145" s="1">
        <f>(M145+R145+L145+O145+Q145+S145)</f>
        <v>191</v>
      </c>
      <c r="J145" s="1"/>
      <c r="K145" s="30"/>
      <c r="L145" s="1">
        <f>SUM(AK145,BP145,BT145)</f>
        <v>0</v>
      </c>
      <c r="M145" s="1">
        <f>SUM(W145,Y145,AA145,AC145,AG145,AE145,AI145,AM145,AO145,AQ145,AS145,AW145,AY145,BA145,BC145,BE145,BG145,AU145)</f>
        <v>0</v>
      </c>
      <c r="N145" s="1">
        <f>COUNT(W145,Y145,AA145,AC145,AE145,AG145,AI145,AM145,AO145,AQ145,AS145,AU145,AW145,AY145,BA145,BC145,BE145,BG145)</f>
        <v>0</v>
      </c>
      <c r="O145" s="1">
        <f>BI145+BK145</f>
        <v>44</v>
      </c>
      <c r="P145" s="1"/>
      <c r="Q145" s="1">
        <f>BN145</f>
        <v>51</v>
      </c>
      <c r="R145" s="1">
        <f>U145+BR145</f>
        <v>96</v>
      </c>
      <c r="S145" s="1">
        <f>BM145+BV145</f>
        <v>0</v>
      </c>
      <c r="T145" s="70"/>
      <c r="U145" s="1">
        <v>48</v>
      </c>
      <c r="V145" s="29"/>
      <c r="W145" s="1"/>
      <c r="X145" s="29"/>
      <c r="Y145" s="1"/>
      <c r="Z145" s="29"/>
      <c r="AA145" s="1"/>
      <c r="AB145" s="29"/>
      <c r="AC145" s="1"/>
      <c r="AD145" s="29"/>
      <c r="AE145" s="1"/>
      <c r="AF145" s="29"/>
      <c r="AG145" s="1"/>
      <c r="AH145" s="29"/>
      <c r="AI145" s="1"/>
      <c r="AJ145" s="29"/>
      <c r="AK145" s="1"/>
      <c r="AL145" s="29"/>
      <c r="AM145" s="1"/>
      <c r="AN145" s="29"/>
      <c r="AO145" s="1"/>
      <c r="AP145" s="29"/>
      <c r="AQ145" s="1"/>
      <c r="AR145" s="29"/>
      <c r="AS145" s="1"/>
      <c r="AT145" s="29"/>
      <c r="AU145" s="1"/>
      <c r="AV145" s="29"/>
      <c r="AW145" s="1"/>
      <c r="AX145" s="29"/>
      <c r="AY145" s="1"/>
      <c r="AZ145" s="29"/>
      <c r="BA145" s="1"/>
      <c r="BB145" s="29"/>
      <c r="BC145" s="1"/>
      <c r="BD145" s="29"/>
      <c r="BE145" s="1"/>
      <c r="BF145" s="29"/>
      <c r="BG145" s="1"/>
      <c r="BH145" s="29"/>
      <c r="BI145" s="1"/>
      <c r="BJ145" s="29"/>
      <c r="BK145" s="1">
        <v>44</v>
      </c>
      <c r="BL145" s="29" t="s">
        <v>101</v>
      </c>
      <c r="BM145" s="1"/>
      <c r="BN145" s="1">
        <v>51</v>
      </c>
      <c r="BO145" s="29" t="s">
        <v>101</v>
      </c>
      <c r="BP145" s="1"/>
      <c r="BQ145" s="29"/>
      <c r="BR145" s="33">
        <v>48</v>
      </c>
      <c r="BS145" s="29" t="s">
        <v>180</v>
      </c>
      <c r="BT145" s="33"/>
      <c r="BU145" s="29"/>
      <c r="BV145" s="33"/>
    </row>
    <row r="146" spans="1:74" s="60" customFormat="1" x14ac:dyDescent="0.35">
      <c r="A146" s="1" t="s">
        <v>178</v>
      </c>
      <c r="B146" s="1" t="s">
        <v>57</v>
      </c>
      <c r="C146" s="1" t="s">
        <v>697</v>
      </c>
      <c r="D146" s="1" t="s">
        <v>170</v>
      </c>
      <c r="E146" s="1" t="s">
        <v>60</v>
      </c>
      <c r="F146" s="1">
        <v>999902691</v>
      </c>
      <c r="G146" s="1" t="s">
        <v>3743</v>
      </c>
      <c r="H146" s="1" t="s">
        <v>3784</v>
      </c>
      <c r="I146" s="1">
        <f>(M146+R146+L146+O146+Q146+S146)</f>
        <v>177</v>
      </c>
      <c r="J146" s="1"/>
      <c r="K146" s="30"/>
      <c r="L146" s="1">
        <f>SUM(AK146,BP146,BT146)</f>
        <v>0</v>
      </c>
      <c r="M146" s="1">
        <f>SUM(W146,Y146,AA146,AC146,AG146,AE146,AI146,AM146,AO146,AQ146,AS146,AW146,AY146,BA146,BC146,BE146,BG146,AU146)</f>
        <v>0</v>
      </c>
      <c r="N146" s="1">
        <f>COUNT(W146,Y146,AA146,AC146,AE146,AG146,AI146,AM146,AO146,AQ146,AS146,AU146,AW146,AY146,BA146,BC146,BE146,BG146)</f>
        <v>0</v>
      </c>
      <c r="O146" s="1">
        <f>BI146+BK146</f>
        <v>44</v>
      </c>
      <c r="P146" s="1"/>
      <c r="Q146" s="1">
        <f>BN146</f>
        <v>0</v>
      </c>
      <c r="R146" s="1">
        <f>U146+BR146</f>
        <v>133</v>
      </c>
      <c r="S146" s="1">
        <f>BM146+BV146</f>
        <v>0</v>
      </c>
      <c r="T146" s="70"/>
      <c r="U146" s="1">
        <v>48</v>
      </c>
      <c r="V146" s="29"/>
      <c r="W146" s="1"/>
      <c r="X146" s="29"/>
      <c r="Y146" s="1"/>
      <c r="Z146" s="29"/>
      <c r="AA146" s="1"/>
      <c r="AB146" s="29"/>
      <c r="AC146" s="1"/>
      <c r="AD146" s="29"/>
      <c r="AE146" s="1"/>
      <c r="AF146" s="29"/>
      <c r="AG146" s="1"/>
      <c r="AH146" s="29"/>
      <c r="AI146" s="1"/>
      <c r="AJ146" s="29"/>
      <c r="AK146" s="1"/>
      <c r="AL146" s="29"/>
      <c r="AM146" s="1"/>
      <c r="AN146" s="29"/>
      <c r="AO146" s="1"/>
      <c r="AP146" s="29"/>
      <c r="AQ146" s="1"/>
      <c r="AR146" s="29"/>
      <c r="AS146" s="1"/>
      <c r="AT146" s="29"/>
      <c r="AU146" s="1"/>
      <c r="AV146" s="29"/>
      <c r="AW146" s="1"/>
      <c r="AX146" s="29"/>
      <c r="AY146" s="1"/>
      <c r="AZ146" s="29"/>
      <c r="BA146" s="1"/>
      <c r="BB146" s="29"/>
      <c r="BC146" s="1"/>
      <c r="BD146" s="29"/>
      <c r="BE146" s="1"/>
      <c r="BF146" s="29"/>
      <c r="BG146" s="1"/>
      <c r="BH146" s="29"/>
      <c r="BI146" s="1"/>
      <c r="BJ146" s="29"/>
      <c r="BK146" s="1">
        <v>44</v>
      </c>
      <c r="BL146" s="29" t="s">
        <v>101</v>
      </c>
      <c r="BM146" s="1"/>
      <c r="BN146" s="1"/>
      <c r="BO146" s="29"/>
      <c r="BP146" s="1"/>
      <c r="BQ146" s="29"/>
      <c r="BR146" s="33">
        <v>85</v>
      </c>
      <c r="BS146" s="29">
        <v>8</v>
      </c>
      <c r="BT146" s="33"/>
      <c r="BU146" s="29"/>
      <c r="BV146" s="33"/>
    </row>
    <row r="147" spans="1:74" s="60" customFormat="1" x14ac:dyDescent="0.35">
      <c r="A147" s="33" t="s">
        <v>178</v>
      </c>
      <c r="B147" s="1" t="s">
        <v>57</v>
      </c>
      <c r="C147" s="33" t="s">
        <v>210</v>
      </c>
      <c r="D147" s="33" t="s">
        <v>120</v>
      </c>
      <c r="E147" s="33" t="s">
        <v>60</v>
      </c>
      <c r="F147" s="33">
        <v>999922700</v>
      </c>
      <c r="G147" s="1">
        <v>0</v>
      </c>
      <c r="H147" s="1" t="s">
        <v>3789</v>
      </c>
      <c r="I147" s="1">
        <f>(M147+R147+L147+O147+Q147+S147)</f>
        <v>176</v>
      </c>
      <c r="J147" s="1"/>
      <c r="K147" s="30"/>
      <c r="L147" s="1">
        <f>SUM(AK147,BP147,BT147)</f>
        <v>0</v>
      </c>
      <c r="M147" s="1">
        <f>SUM(W147,Y147,AA147,AC147,AG147,AE147,AI147,AM147,AO147,AQ147,AS147,AW147,AY147,BA147,BC147,BE147,BG147,AU147)</f>
        <v>60</v>
      </c>
      <c r="N147" s="1">
        <f>COUNT(W147,Y147,AA147,AC147,AE147,AG147,AI147,AM147,AO147,AQ147,AS147,AU147,AW147,AY147,BA147,BC147,BE147,BG147)</f>
        <v>1</v>
      </c>
      <c r="O147" s="1">
        <f>BI147+BK147</f>
        <v>44</v>
      </c>
      <c r="P147" s="1"/>
      <c r="Q147" s="1">
        <f>BN147</f>
        <v>72</v>
      </c>
      <c r="R147" s="1">
        <f>U147+BR147</f>
        <v>0</v>
      </c>
      <c r="S147" s="1">
        <f>BM147+BV147</f>
        <v>0</v>
      </c>
      <c r="T147" s="70"/>
      <c r="U147" s="1"/>
      <c r="V147" s="29"/>
      <c r="W147" s="33"/>
      <c r="X147" s="29"/>
      <c r="Y147" s="1">
        <v>60</v>
      </c>
      <c r="Z147" s="29">
        <v>1</v>
      </c>
      <c r="AA147" s="1"/>
      <c r="AB147" s="29"/>
      <c r="AC147" s="1"/>
      <c r="AD147" s="29"/>
      <c r="AE147" s="1"/>
      <c r="AF147" s="29"/>
      <c r="AG147" s="1"/>
      <c r="AH147" s="29"/>
      <c r="AI147" s="1"/>
      <c r="AJ147" s="29"/>
      <c r="AK147" s="1"/>
      <c r="AL147" s="29"/>
      <c r="AM147" s="1"/>
      <c r="AN147" s="29"/>
      <c r="AO147" s="1"/>
      <c r="AP147" s="29"/>
      <c r="AQ147" s="1"/>
      <c r="AR147" s="29"/>
      <c r="AS147" s="1"/>
      <c r="AT147" s="29"/>
      <c r="AU147" s="1"/>
      <c r="AV147" s="29"/>
      <c r="AW147" s="1"/>
      <c r="AX147" s="29"/>
      <c r="AY147" s="1"/>
      <c r="AZ147" s="29"/>
      <c r="BA147" s="1"/>
      <c r="BB147" s="29"/>
      <c r="BC147" s="1"/>
      <c r="BD147" s="29"/>
      <c r="BE147" s="1"/>
      <c r="BF147" s="29"/>
      <c r="BG147" s="1"/>
      <c r="BH147" s="29"/>
      <c r="BI147" s="1">
        <v>44</v>
      </c>
      <c r="BJ147" s="29" t="s">
        <v>101</v>
      </c>
      <c r="BK147" s="1"/>
      <c r="BL147" s="29"/>
      <c r="BM147" s="1"/>
      <c r="BN147" s="1">
        <v>72</v>
      </c>
      <c r="BO147" s="29">
        <v>7</v>
      </c>
      <c r="BP147" s="1"/>
      <c r="BQ147" s="29"/>
      <c r="BR147" s="33"/>
      <c r="BS147" s="29"/>
      <c r="BT147" s="33"/>
      <c r="BU147" s="29"/>
      <c r="BV147" s="33"/>
    </row>
    <row r="148" spans="1:74" s="60" customFormat="1" x14ac:dyDescent="0.35">
      <c r="A148" s="1" t="s">
        <v>178</v>
      </c>
      <c r="B148" s="1" t="s">
        <v>57</v>
      </c>
      <c r="C148" s="1" t="s">
        <v>1619</v>
      </c>
      <c r="D148" s="1" t="s">
        <v>325</v>
      </c>
      <c r="E148" s="1" t="s">
        <v>60</v>
      </c>
      <c r="F148" s="1">
        <v>999926746</v>
      </c>
      <c r="G148" s="1" t="s">
        <v>77</v>
      </c>
      <c r="H148" s="1" t="s">
        <v>3833</v>
      </c>
      <c r="I148" s="1">
        <f>(M148+R148+L148+O148+Q148+S148)</f>
        <v>170</v>
      </c>
      <c r="J148" s="1"/>
      <c r="K148" s="30"/>
      <c r="L148" s="1">
        <f>SUM(AK148,BP148,BT148)</f>
        <v>0</v>
      </c>
      <c r="M148" s="1">
        <f>SUM(W148,Y148,AA148,AC148,AG148,AE148,AI148,AM148,AO148,AQ148,AS148,AW148,AY148,BA148,BC148,BE148,BG148,AU148)</f>
        <v>38</v>
      </c>
      <c r="N148" s="1">
        <f>COUNT(W148,Y148,AA148,AC148,AE148,AG148,AI148,AM148,AO148,AQ148,AS148,AU148,AW148,AY148,BA148,BC148,BE148,BG148)</f>
        <v>1</v>
      </c>
      <c r="O148" s="1">
        <f>BI148+BK148</f>
        <v>33</v>
      </c>
      <c r="P148" s="1"/>
      <c r="Q148" s="1">
        <f>BN148</f>
        <v>51</v>
      </c>
      <c r="R148" s="1">
        <f>U148+BR148</f>
        <v>48</v>
      </c>
      <c r="S148" s="1">
        <f>BM148+BV148</f>
        <v>0</v>
      </c>
      <c r="T148" s="70"/>
      <c r="U148" s="1">
        <v>48</v>
      </c>
      <c r="V148" s="29"/>
      <c r="W148" s="1"/>
      <c r="X148" s="29"/>
      <c r="Y148" s="1"/>
      <c r="Z148" s="29"/>
      <c r="AA148" s="1"/>
      <c r="AB148" s="29"/>
      <c r="AC148" s="1"/>
      <c r="AD148" s="29"/>
      <c r="AE148" s="1"/>
      <c r="AF148" s="29"/>
      <c r="AG148" s="1"/>
      <c r="AH148" s="29"/>
      <c r="AI148" s="1">
        <v>38</v>
      </c>
      <c r="AJ148" s="29" t="s">
        <v>101</v>
      </c>
      <c r="AK148" s="1"/>
      <c r="AL148" s="29"/>
      <c r="AM148" s="1"/>
      <c r="AN148" s="29"/>
      <c r="AO148" s="1"/>
      <c r="AP148" s="29"/>
      <c r="AQ148" s="1"/>
      <c r="AR148" s="29"/>
      <c r="AS148" s="1"/>
      <c r="AT148" s="29"/>
      <c r="AU148" s="1"/>
      <c r="AV148" s="29"/>
      <c r="AW148" s="1"/>
      <c r="AX148" s="29"/>
      <c r="AY148" s="1"/>
      <c r="AZ148" s="29"/>
      <c r="BA148" s="1"/>
      <c r="BB148" s="29"/>
      <c r="BC148" s="1"/>
      <c r="BD148" s="29"/>
      <c r="BE148" s="1"/>
      <c r="BF148" s="29"/>
      <c r="BG148" s="1"/>
      <c r="BH148" s="29"/>
      <c r="BI148" s="1">
        <v>33</v>
      </c>
      <c r="BJ148" s="29" t="s">
        <v>180</v>
      </c>
      <c r="BK148" s="1"/>
      <c r="BL148" s="29"/>
      <c r="BM148" s="1"/>
      <c r="BN148" s="1">
        <v>51</v>
      </c>
      <c r="BO148" s="29" t="s">
        <v>101</v>
      </c>
      <c r="BP148" s="1"/>
      <c r="BQ148" s="29"/>
      <c r="BR148" s="33"/>
      <c r="BS148" s="29"/>
      <c r="BT148" s="33"/>
      <c r="BU148" s="29"/>
      <c r="BV148" s="33"/>
    </row>
    <row r="149" spans="1:74" s="60" customFormat="1" x14ac:dyDescent="0.35">
      <c r="A149" s="1" t="s">
        <v>178</v>
      </c>
      <c r="B149" s="1" t="s">
        <v>57</v>
      </c>
      <c r="C149" s="1" t="s">
        <v>727</v>
      </c>
      <c r="D149" s="1" t="s">
        <v>728</v>
      </c>
      <c r="E149" s="1" t="s">
        <v>60</v>
      </c>
      <c r="F149" s="1">
        <v>999905751</v>
      </c>
      <c r="G149" s="1" t="s">
        <v>3753</v>
      </c>
      <c r="H149" s="1" t="s">
        <v>3838</v>
      </c>
      <c r="I149" s="1">
        <f>(M149+R149+L149+O149+Q149+S149)</f>
        <v>169</v>
      </c>
      <c r="J149" s="1"/>
      <c r="K149" s="30"/>
      <c r="L149" s="1">
        <f>SUM(AK149,BP149,BT149)</f>
        <v>0</v>
      </c>
      <c r="M149" s="1">
        <f>SUM(W149,Y149,AA149,AC149,AG149,AE149,AI149,AM149,AO149,AQ149,AS149,AW149,AY149,BA149,BC149,BE149,BG149,AU149)</f>
        <v>169</v>
      </c>
      <c r="N149" s="1">
        <f>COUNT(W149,Y149,AA149,AC149,AE149,AG149,AI149,AM149,AO149,AQ149,AS149,AU149,AW149,AY149,BA149,BC149,BE149,BG149)</f>
        <v>3</v>
      </c>
      <c r="O149" s="1">
        <f>BI149+BK149</f>
        <v>0</v>
      </c>
      <c r="P149" s="1"/>
      <c r="Q149" s="1">
        <f>BN149</f>
        <v>0</v>
      </c>
      <c r="R149" s="1">
        <f>U149+BR149</f>
        <v>0</v>
      </c>
      <c r="S149" s="1">
        <f>BM149+BV149</f>
        <v>0</v>
      </c>
      <c r="T149" s="70"/>
      <c r="U149" s="1"/>
      <c r="V149" s="29"/>
      <c r="W149" s="1"/>
      <c r="X149" s="29"/>
      <c r="Y149" s="1"/>
      <c r="Z149" s="29"/>
      <c r="AA149" s="1"/>
      <c r="AB149" s="29"/>
      <c r="AC149" s="1"/>
      <c r="AD149" s="29"/>
      <c r="AE149" s="1">
        <v>68</v>
      </c>
      <c r="AF149" s="29">
        <v>4</v>
      </c>
      <c r="AG149" s="1"/>
      <c r="AH149" s="29"/>
      <c r="AI149" s="1"/>
      <c r="AJ149" s="29"/>
      <c r="AK149" s="1"/>
      <c r="AL149" s="29"/>
      <c r="AM149" s="1">
        <v>63</v>
      </c>
      <c r="AN149" s="29">
        <v>5</v>
      </c>
      <c r="AO149" s="1"/>
      <c r="AP149" s="29"/>
      <c r="AQ149" s="1"/>
      <c r="AR149" s="29"/>
      <c r="AS149" s="1"/>
      <c r="AT149" s="29"/>
      <c r="AU149" s="1">
        <v>38</v>
      </c>
      <c r="AV149" s="29"/>
      <c r="AW149" s="1"/>
      <c r="AX149" s="29"/>
      <c r="AY149" s="1"/>
      <c r="AZ149" s="29"/>
      <c r="BA149" s="1"/>
      <c r="BB149" s="29"/>
      <c r="BC149" s="1"/>
      <c r="BD149" s="29"/>
      <c r="BE149" s="1"/>
      <c r="BF149" s="29"/>
      <c r="BG149" s="1"/>
      <c r="BH149" s="29"/>
      <c r="BI149" s="1"/>
      <c r="BJ149" s="29"/>
      <c r="BK149" s="1"/>
      <c r="BL149" s="29"/>
      <c r="BM149" s="1"/>
      <c r="BN149" s="1"/>
      <c r="BO149" s="29"/>
      <c r="BP149" s="1"/>
      <c r="BQ149" s="29"/>
      <c r="BR149" s="33"/>
      <c r="BS149" s="29"/>
      <c r="BT149" s="33"/>
      <c r="BU149" s="29"/>
      <c r="BV149" s="33"/>
    </row>
    <row r="150" spans="1:74" s="60" customFormat="1" x14ac:dyDescent="0.35">
      <c r="A150" s="1" t="s">
        <v>178</v>
      </c>
      <c r="B150" s="1" t="s">
        <v>57</v>
      </c>
      <c r="C150" s="1" t="s">
        <v>931</v>
      </c>
      <c r="D150" s="1" t="s">
        <v>932</v>
      </c>
      <c r="E150" s="1" t="s">
        <v>60</v>
      </c>
      <c r="F150" s="1">
        <v>999914114</v>
      </c>
      <c r="G150" s="1" t="s">
        <v>3756</v>
      </c>
      <c r="H150" s="1">
        <v>0</v>
      </c>
      <c r="I150" s="1">
        <f>(M150+R150+L150+O150+Q150+S150)</f>
        <v>166</v>
      </c>
      <c r="J150" s="33"/>
      <c r="K150" s="30"/>
      <c r="L150" s="1">
        <f>SUM(AK150,BP150,BT150)</f>
        <v>0</v>
      </c>
      <c r="M150" s="1">
        <f>SUM(W150,Y150,AA150,AC150,AG150,AE150,AI150,AM150,AO150,AQ150,AS150,AW150,AY150,BA150,BC150,BE150,BG150,AU150)</f>
        <v>128</v>
      </c>
      <c r="N150" s="1">
        <f>COUNT(W150,Y150,AA150,AC150,AE150,AG150,AI150,AM150,AO150,AQ150,AS150,AU150,AW150,AY150,BA150,BC150,BE150,BG150)</f>
        <v>2</v>
      </c>
      <c r="O150" s="1">
        <f>BI150+BK150</f>
        <v>0</v>
      </c>
      <c r="P150" s="1"/>
      <c r="Q150" s="1">
        <f>BN150</f>
        <v>38</v>
      </c>
      <c r="R150" s="1">
        <f>U150+BR150</f>
        <v>0</v>
      </c>
      <c r="S150" s="1">
        <f>BM150+BV150</f>
        <v>0</v>
      </c>
      <c r="T150" s="70"/>
      <c r="U150" s="1"/>
      <c r="V150" s="29"/>
      <c r="W150" s="1"/>
      <c r="X150" s="29"/>
      <c r="Y150" s="1"/>
      <c r="Z150" s="29"/>
      <c r="AA150" s="1"/>
      <c r="AB150" s="29"/>
      <c r="AC150" s="1"/>
      <c r="AD150" s="29"/>
      <c r="AE150" s="1"/>
      <c r="AF150" s="29"/>
      <c r="AG150" s="1"/>
      <c r="AH150" s="29"/>
      <c r="AI150" s="1"/>
      <c r="AJ150" s="29"/>
      <c r="AK150" s="1"/>
      <c r="AL150" s="29"/>
      <c r="AM150" s="1"/>
      <c r="AN150" s="29"/>
      <c r="AO150" s="1"/>
      <c r="AP150" s="29"/>
      <c r="AQ150" s="1"/>
      <c r="AR150" s="29"/>
      <c r="AS150" s="1">
        <v>60</v>
      </c>
      <c r="AT150" s="29">
        <v>1</v>
      </c>
      <c r="AU150" s="1"/>
      <c r="AV150" s="29"/>
      <c r="AW150" s="1"/>
      <c r="AX150" s="29"/>
      <c r="AY150" s="1"/>
      <c r="AZ150" s="29"/>
      <c r="BA150" s="1"/>
      <c r="BB150" s="29"/>
      <c r="BC150" s="1"/>
      <c r="BD150" s="29"/>
      <c r="BE150" s="1">
        <v>68</v>
      </c>
      <c r="BF150" s="29">
        <v>3</v>
      </c>
      <c r="BG150" s="1"/>
      <c r="BH150" s="29"/>
      <c r="BI150" s="1"/>
      <c r="BJ150" s="29"/>
      <c r="BK150" s="1"/>
      <c r="BL150" s="29"/>
      <c r="BM150" s="1"/>
      <c r="BN150" s="1">
        <v>38</v>
      </c>
      <c r="BO150" s="29" t="s">
        <v>180</v>
      </c>
      <c r="BP150" s="1"/>
      <c r="BQ150" s="29"/>
      <c r="BR150" s="33"/>
      <c r="BS150" s="29"/>
      <c r="BT150" s="33"/>
      <c r="BU150" s="29"/>
      <c r="BV150" s="33"/>
    </row>
    <row r="151" spans="1:74" s="60" customFormat="1" x14ac:dyDescent="0.35">
      <c r="A151" s="33" t="s">
        <v>178</v>
      </c>
      <c r="B151" s="33" t="s">
        <v>57</v>
      </c>
      <c r="C151" s="33" t="s">
        <v>530</v>
      </c>
      <c r="D151" s="33" t="s">
        <v>529</v>
      </c>
      <c r="E151" s="33" t="s">
        <v>60</v>
      </c>
      <c r="F151" s="1">
        <v>999888871</v>
      </c>
      <c r="G151" s="1" t="s">
        <v>3746</v>
      </c>
      <c r="H151" s="1" t="s">
        <v>478</v>
      </c>
      <c r="I151" s="1">
        <f>(M151+R151+L151+O151+Q151+S151)</f>
        <v>164</v>
      </c>
      <c r="J151" s="33"/>
      <c r="K151" s="30"/>
      <c r="L151" s="1">
        <f>SUM(AK151,BP151,BT151)</f>
        <v>0</v>
      </c>
      <c r="M151" s="1">
        <f>SUM(W151,Y151,AA151,AC151,AG151,AE151,AI151,AM151,AO151,AQ151,AS151,AW151,AY151,BA151,BC151,BE151,BG151,AU151)</f>
        <v>45</v>
      </c>
      <c r="N151" s="1">
        <f>COUNT(W151,Y151,AA151,AC151,AE151,AG151,AI151,AM151,AO151,AQ151,AS151,AU151,AW151,AY151,BA151,BC151,BE151,BG151)</f>
        <v>1</v>
      </c>
      <c r="O151" s="1">
        <f>BI151+BK151</f>
        <v>33</v>
      </c>
      <c r="P151" s="1"/>
      <c r="Q151" s="1">
        <f>BN151</f>
        <v>38</v>
      </c>
      <c r="R151" s="1">
        <f>U151+BR151</f>
        <v>48</v>
      </c>
      <c r="S151" s="1">
        <f>BM151+BV151</f>
        <v>0</v>
      </c>
      <c r="T151" s="70"/>
      <c r="U151" s="1"/>
      <c r="V151" s="29"/>
      <c r="W151" s="1"/>
      <c r="X151" s="29"/>
      <c r="Y151" s="1">
        <v>45</v>
      </c>
      <c r="Z151" s="29">
        <v>2</v>
      </c>
      <c r="AA151" s="1"/>
      <c r="AB151" s="29"/>
      <c r="AC151" s="1"/>
      <c r="AD151" s="29"/>
      <c r="AE151" s="1"/>
      <c r="AF151" s="29"/>
      <c r="AG151" s="1"/>
      <c r="AH151" s="29"/>
      <c r="AI151" s="1"/>
      <c r="AJ151" s="29"/>
      <c r="AK151" s="1"/>
      <c r="AL151" s="29"/>
      <c r="AM151" s="1"/>
      <c r="AN151" s="29"/>
      <c r="AO151" s="1"/>
      <c r="AP151" s="29"/>
      <c r="AQ151" s="1"/>
      <c r="AR151" s="29"/>
      <c r="AS151" s="1"/>
      <c r="AT151" s="29"/>
      <c r="AU151" s="1"/>
      <c r="AV151" s="29"/>
      <c r="AW151" s="1"/>
      <c r="AX151" s="29"/>
      <c r="AY151" s="1"/>
      <c r="AZ151" s="29"/>
      <c r="BA151" s="1"/>
      <c r="BB151" s="29"/>
      <c r="BC151" s="1"/>
      <c r="BD151" s="29"/>
      <c r="BE151" s="1"/>
      <c r="BF151" s="29"/>
      <c r="BG151" s="1"/>
      <c r="BH151" s="29"/>
      <c r="BI151" s="1"/>
      <c r="BJ151" s="29"/>
      <c r="BK151" s="1">
        <v>33</v>
      </c>
      <c r="BL151" s="29" t="s">
        <v>180</v>
      </c>
      <c r="BM151" s="1"/>
      <c r="BN151" s="1">
        <v>38</v>
      </c>
      <c r="BO151" s="29" t="s">
        <v>180</v>
      </c>
      <c r="BP151" s="1"/>
      <c r="BQ151" s="29"/>
      <c r="BR151" s="33">
        <v>48</v>
      </c>
      <c r="BS151" s="29" t="s">
        <v>180</v>
      </c>
      <c r="BT151" s="33"/>
      <c r="BU151" s="29"/>
      <c r="BV151" s="33"/>
    </row>
    <row r="152" spans="1:74" s="60" customFormat="1" x14ac:dyDescent="0.35">
      <c r="A152" s="33" t="s">
        <v>178</v>
      </c>
      <c r="B152" s="1" t="s">
        <v>57</v>
      </c>
      <c r="C152" s="1" t="s">
        <v>345</v>
      </c>
      <c r="D152" s="1" t="s">
        <v>346</v>
      </c>
      <c r="E152" s="1" t="s">
        <v>60</v>
      </c>
      <c r="F152" s="1">
        <v>999865498</v>
      </c>
      <c r="G152" s="1" t="s">
        <v>77</v>
      </c>
      <c r="H152" s="1" t="s">
        <v>1147</v>
      </c>
      <c r="I152" s="1">
        <f>(M152+R152+L152+O152+Q152+S152)</f>
        <v>159</v>
      </c>
      <c r="J152" s="1"/>
      <c r="K152" s="30"/>
      <c r="L152" s="1">
        <f>SUM(AK152,BP152,BT152)</f>
        <v>0</v>
      </c>
      <c r="M152" s="1">
        <f>SUM(W152,Y152,AA152,AC152,AG152,AE152,AI152,AM152,AO152,AQ152,AS152,AW152,AY152,BA152,BC152,BE152,BG152,AU152)</f>
        <v>0</v>
      </c>
      <c r="N152" s="1">
        <f>COUNT(W152,Y152,AA152,AC152,AE152,AG152,AI152,AM152,AO152,AQ152,AS152,AU152,AW152,AY152,BA152,BC152,BE152,BG152)</f>
        <v>0</v>
      </c>
      <c r="O152" s="1">
        <f>BI152+BK152</f>
        <v>44</v>
      </c>
      <c r="P152" s="1"/>
      <c r="Q152" s="1">
        <f>BN152</f>
        <v>51</v>
      </c>
      <c r="R152" s="1">
        <f>U152+BR152</f>
        <v>64</v>
      </c>
      <c r="S152" s="1">
        <f>BM152+BV152</f>
        <v>0</v>
      </c>
      <c r="T152" s="70"/>
      <c r="U152" s="1">
        <v>64</v>
      </c>
      <c r="V152" s="29"/>
      <c r="W152" s="1"/>
      <c r="X152" s="29"/>
      <c r="Y152" s="1"/>
      <c r="Z152" s="29"/>
      <c r="AA152" s="1"/>
      <c r="AB152" s="29"/>
      <c r="AC152" s="1"/>
      <c r="AD152" s="29"/>
      <c r="AE152" s="1"/>
      <c r="AF152" s="29"/>
      <c r="AG152" s="1"/>
      <c r="AH152" s="29"/>
      <c r="AI152" s="1"/>
      <c r="AJ152" s="29"/>
      <c r="AK152" s="1"/>
      <c r="AL152" s="29"/>
      <c r="AM152" s="1"/>
      <c r="AN152" s="29"/>
      <c r="AO152" s="1"/>
      <c r="AP152" s="29"/>
      <c r="AQ152" s="1"/>
      <c r="AR152" s="29"/>
      <c r="AS152" s="1"/>
      <c r="AT152" s="29"/>
      <c r="AU152" s="1"/>
      <c r="AV152" s="29"/>
      <c r="AW152" s="1"/>
      <c r="AX152" s="29"/>
      <c r="AY152" s="1"/>
      <c r="AZ152" s="29"/>
      <c r="BA152" s="1"/>
      <c r="BB152" s="29"/>
      <c r="BC152" s="1"/>
      <c r="BD152" s="29"/>
      <c r="BE152" s="1"/>
      <c r="BF152" s="29"/>
      <c r="BG152" s="1"/>
      <c r="BH152" s="29"/>
      <c r="BI152" s="1"/>
      <c r="BJ152" s="29"/>
      <c r="BK152" s="1">
        <v>44</v>
      </c>
      <c r="BL152" s="29" t="s">
        <v>101</v>
      </c>
      <c r="BM152" s="1"/>
      <c r="BN152" s="1">
        <v>51</v>
      </c>
      <c r="BO152" s="29" t="s">
        <v>101</v>
      </c>
      <c r="BP152" s="1"/>
      <c r="BQ152" s="29"/>
      <c r="BR152" s="33"/>
      <c r="BS152" s="29"/>
      <c r="BT152" s="33"/>
      <c r="BU152" s="29"/>
      <c r="BV152" s="33"/>
    </row>
    <row r="153" spans="1:74" s="60" customFormat="1" x14ac:dyDescent="0.35">
      <c r="A153" s="33" t="s">
        <v>178</v>
      </c>
      <c r="B153" s="1" t="s">
        <v>57</v>
      </c>
      <c r="C153" s="1" t="s">
        <v>244</v>
      </c>
      <c r="D153" s="1" t="s">
        <v>120</v>
      </c>
      <c r="E153" s="1" t="s">
        <v>60</v>
      </c>
      <c r="F153" s="1">
        <v>999885178</v>
      </c>
      <c r="G153" s="1" t="s">
        <v>1115</v>
      </c>
      <c r="H153" s="1" t="s">
        <v>3834</v>
      </c>
      <c r="I153" s="1">
        <f>(M153+R153+L153+O153+Q153+S153)</f>
        <v>157</v>
      </c>
      <c r="J153" s="33"/>
      <c r="K153" s="30"/>
      <c r="L153" s="1">
        <f>SUM(AK153,BP153,BT153)</f>
        <v>0</v>
      </c>
      <c r="M153" s="1">
        <f>SUM(W153,Y153,AA153,AC153,AG153,AE153,AI153,AM153,AO153,AQ153,AS153,AW153,AY153,BA153,BC153,BE153,BG153,AU153)</f>
        <v>90</v>
      </c>
      <c r="N153" s="1">
        <f>COUNT(W153,Y153,AA153,AC153,AE153,AG153,AI153,AM153,AO153,AQ153,AS153,AU153,AW153,AY153,BA153,BC153,BE153,BG153)</f>
        <v>1</v>
      </c>
      <c r="O153" s="1">
        <f>BI153+BK153</f>
        <v>67</v>
      </c>
      <c r="P153" s="1"/>
      <c r="Q153" s="1">
        <f>BN153</f>
        <v>0</v>
      </c>
      <c r="R153" s="1">
        <f>U153+BR153</f>
        <v>0</v>
      </c>
      <c r="S153" s="1">
        <f>BM153+BV153</f>
        <v>0</v>
      </c>
      <c r="T153" s="70"/>
      <c r="U153" s="1"/>
      <c r="V153" s="29"/>
      <c r="W153" s="1"/>
      <c r="X153" s="29"/>
      <c r="Y153" s="1"/>
      <c r="Z153" s="29"/>
      <c r="AA153" s="1"/>
      <c r="AB153" s="29"/>
      <c r="AC153" s="1"/>
      <c r="AD153" s="29"/>
      <c r="AE153" s="1"/>
      <c r="AF153" s="29"/>
      <c r="AG153" s="1"/>
      <c r="AH153" s="29"/>
      <c r="AI153" s="1"/>
      <c r="AJ153" s="29"/>
      <c r="AK153" s="1"/>
      <c r="AL153" s="29"/>
      <c r="AM153" s="1"/>
      <c r="AN153" s="29"/>
      <c r="AO153" s="1"/>
      <c r="AP153" s="29"/>
      <c r="AQ153" s="1"/>
      <c r="AR153" s="29"/>
      <c r="AS153" s="1"/>
      <c r="AT153" s="29"/>
      <c r="AU153" s="1"/>
      <c r="AV153" s="29"/>
      <c r="AW153" s="1"/>
      <c r="AX153" s="29"/>
      <c r="AY153" s="1"/>
      <c r="AZ153" s="29"/>
      <c r="BA153" s="1"/>
      <c r="BB153" s="29"/>
      <c r="BC153" s="1"/>
      <c r="BD153" s="29"/>
      <c r="BE153" s="1">
        <v>90</v>
      </c>
      <c r="BF153" s="29">
        <v>2</v>
      </c>
      <c r="BG153" s="1"/>
      <c r="BH153" s="29"/>
      <c r="BI153" s="1">
        <v>67</v>
      </c>
      <c r="BJ153" s="29">
        <v>6</v>
      </c>
      <c r="BK153" s="1"/>
      <c r="BL153" s="29"/>
      <c r="BM153" s="1"/>
      <c r="BN153" s="1"/>
      <c r="BO153" s="29"/>
      <c r="BP153" s="1"/>
      <c r="BQ153" s="29"/>
      <c r="BR153" s="33"/>
      <c r="BS153" s="29"/>
      <c r="BT153" s="33"/>
      <c r="BU153" s="29"/>
      <c r="BV153" s="33"/>
    </row>
    <row r="154" spans="1:74" s="60" customFormat="1" x14ac:dyDescent="0.35">
      <c r="A154" s="33" t="s">
        <v>178</v>
      </c>
      <c r="B154" s="1" t="s">
        <v>57</v>
      </c>
      <c r="C154" s="33" t="s">
        <v>1710</v>
      </c>
      <c r="D154" s="33" t="s">
        <v>1711</v>
      </c>
      <c r="E154" s="1" t="s">
        <v>60</v>
      </c>
      <c r="F154" s="33">
        <v>999921668</v>
      </c>
      <c r="G154" s="1" t="s">
        <v>77</v>
      </c>
      <c r="H154" s="1" t="s">
        <v>3804</v>
      </c>
      <c r="I154" s="1">
        <f>(M154+R154+L154+O154+Q154+S154)</f>
        <v>137</v>
      </c>
      <c r="J154" s="33"/>
      <c r="K154" s="30"/>
      <c r="L154" s="1">
        <f>SUM(AK154,BP154,BT154)</f>
        <v>48</v>
      </c>
      <c r="M154" s="1">
        <f>SUM(W154,Y154,AA154,AC154,AG154,AE154,AI154,AM154,AO154,AQ154,AS154,AW154,AY154,BA154,BC154,BE154,BG154,AU154)</f>
        <v>38</v>
      </c>
      <c r="N154" s="1">
        <f>COUNT(W154,Y154,AA154,AC154,AE154,AG154,AI154,AM154,AO154,AQ154,AS154,AU154,AW154,AY154,BA154,BC154,BE154,BG154)</f>
        <v>1</v>
      </c>
      <c r="O154" s="1">
        <f>BI154+BK154</f>
        <v>0</v>
      </c>
      <c r="P154" s="1"/>
      <c r="Q154" s="1">
        <f>BN154</f>
        <v>51</v>
      </c>
      <c r="R154" s="1">
        <f>U154+BR154</f>
        <v>0</v>
      </c>
      <c r="S154" s="1">
        <f>BM154+BV154</f>
        <v>0</v>
      </c>
      <c r="T154" s="70"/>
      <c r="U154" s="1"/>
      <c r="V154" s="29"/>
      <c r="W154" s="1"/>
      <c r="X154" s="29"/>
      <c r="Y154" s="1"/>
      <c r="Z154" s="29"/>
      <c r="AA154" s="1"/>
      <c r="AB154" s="29"/>
      <c r="AC154" s="1"/>
      <c r="AD154" s="29"/>
      <c r="AE154" s="1"/>
      <c r="AF154" s="29"/>
      <c r="AG154" s="1"/>
      <c r="AH154" s="29"/>
      <c r="AI154" s="1">
        <v>38</v>
      </c>
      <c r="AJ154" s="29" t="s">
        <v>101</v>
      </c>
      <c r="AK154" s="1"/>
      <c r="AL154" s="29"/>
      <c r="AM154" s="1"/>
      <c r="AN154" s="29"/>
      <c r="AO154" s="1"/>
      <c r="AP154" s="29"/>
      <c r="AQ154" s="1"/>
      <c r="AR154" s="29"/>
      <c r="AS154" s="1"/>
      <c r="AT154" s="29"/>
      <c r="AU154" s="1"/>
      <c r="AV154" s="29"/>
      <c r="AW154" s="1"/>
      <c r="AX154" s="29"/>
      <c r="AY154" s="1"/>
      <c r="AZ154" s="29"/>
      <c r="BA154" s="1"/>
      <c r="BB154" s="29"/>
      <c r="BC154" s="1"/>
      <c r="BD154" s="29"/>
      <c r="BE154" s="1"/>
      <c r="BF154" s="29"/>
      <c r="BG154" s="1"/>
      <c r="BH154" s="29"/>
      <c r="BI154" s="1"/>
      <c r="BJ154" s="29"/>
      <c r="BK154" s="1"/>
      <c r="BL154" s="29"/>
      <c r="BM154" s="1"/>
      <c r="BN154" s="1">
        <v>51</v>
      </c>
      <c r="BO154" s="29" t="s">
        <v>101</v>
      </c>
      <c r="BP154" s="1"/>
      <c r="BQ154" s="29"/>
      <c r="BR154" s="33"/>
      <c r="BS154" s="29"/>
      <c r="BT154" s="33">
        <v>48</v>
      </c>
      <c r="BU154" s="29">
        <v>6</v>
      </c>
      <c r="BV154" s="33"/>
    </row>
    <row r="155" spans="1:74" s="60" customFormat="1" x14ac:dyDescent="0.35">
      <c r="A155" s="33" t="s">
        <v>178</v>
      </c>
      <c r="B155" s="33" t="s">
        <v>57</v>
      </c>
      <c r="C155" s="33" t="s">
        <v>563</v>
      </c>
      <c r="D155" s="33" t="s">
        <v>120</v>
      </c>
      <c r="E155" s="33" t="s">
        <v>60</v>
      </c>
      <c r="F155" s="1">
        <v>999891722</v>
      </c>
      <c r="G155" s="1" t="s">
        <v>3744</v>
      </c>
      <c r="H155" s="1" t="s">
        <v>3839</v>
      </c>
      <c r="I155" s="1">
        <f>(M155+R155+L155+O155+Q155+S155)</f>
        <v>136</v>
      </c>
      <c r="J155" s="33"/>
      <c r="K155" s="30"/>
      <c r="L155" s="1">
        <f>SUM(AK155,BP155,BT155)</f>
        <v>0</v>
      </c>
      <c r="M155" s="1">
        <f>SUM(W155,Y155,AA155,AC155,AG155,AE155,AI155,AM155,AO155,AQ155,AS155,AW155,AY155,BA155,BC155,BE155,BG155,AU155)</f>
        <v>136</v>
      </c>
      <c r="N155" s="1">
        <f>COUNT(W155,Y155,AA155,AC155,AE155,AG155,AI155,AM155,AO155,AQ155,AS155,AU155,AW155,AY155,BA155,BC155,BE155,BG155)</f>
        <v>2</v>
      </c>
      <c r="O155" s="1">
        <f>BI155+BK155</f>
        <v>0</v>
      </c>
      <c r="P155" s="1"/>
      <c r="Q155" s="1">
        <f>BN155</f>
        <v>0</v>
      </c>
      <c r="R155" s="1">
        <f>U155+BR155</f>
        <v>0</v>
      </c>
      <c r="S155" s="1">
        <f>BM155+BV155</f>
        <v>0</v>
      </c>
      <c r="T155" s="70"/>
      <c r="U155" s="1"/>
      <c r="V155" s="29"/>
      <c r="W155" s="1"/>
      <c r="X155" s="29"/>
      <c r="Y155" s="1"/>
      <c r="Z155" s="29"/>
      <c r="AA155" s="1"/>
      <c r="AB155" s="29"/>
      <c r="AC155" s="1"/>
      <c r="AD155" s="29"/>
      <c r="AE155" s="1"/>
      <c r="AF155" s="29"/>
      <c r="AG155" s="1"/>
      <c r="AH155" s="29"/>
      <c r="AI155" s="1"/>
      <c r="AJ155" s="29"/>
      <c r="AK155" s="1"/>
      <c r="AL155" s="29"/>
      <c r="AM155" s="1"/>
      <c r="AN155" s="29"/>
      <c r="AO155" s="1"/>
      <c r="AP155" s="29"/>
      <c r="AQ155" s="1"/>
      <c r="AR155" s="29"/>
      <c r="AS155" s="1"/>
      <c r="AT155" s="29"/>
      <c r="AU155" s="1"/>
      <c r="AV155" s="29"/>
      <c r="AW155" s="1"/>
      <c r="AX155" s="29"/>
      <c r="AY155" s="1">
        <v>68</v>
      </c>
      <c r="AZ155" s="29">
        <v>3</v>
      </c>
      <c r="BA155" s="1">
        <v>68</v>
      </c>
      <c r="BB155" s="29"/>
      <c r="BC155" s="1"/>
      <c r="BD155" s="29"/>
      <c r="BE155" s="1"/>
      <c r="BF155" s="29"/>
      <c r="BG155" s="1"/>
      <c r="BH155" s="29"/>
      <c r="BI155" s="1"/>
      <c r="BJ155" s="29"/>
      <c r="BK155" s="1"/>
      <c r="BL155" s="29"/>
      <c r="BM155" s="1"/>
      <c r="BN155" s="1"/>
      <c r="BO155" s="29"/>
      <c r="BP155" s="1"/>
      <c r="BQ155" s="29"/>
      <c r="BR155" s="33"/>
      <c r="BS155" s="29"/>
      <c r="BT155" s="33"/>
      <c r="BU155" s="29"/>
      <c r="BV155" s="33"/>
    </row>
    <row r="156" spans="1:74" s="60" customFormat="1" x14ac:dyDescent="0.35">
      <c r="A156" s="33" t="s">
        <v>178</v>
      </c>
      <c r="B156" s="1" t="s">
        <v>57</v>
      </c>
      <c r="C156" s="1" t="s">
        <v>776</v>
      </c>
      <c r="D156" s="1" t="s">
        <v>830</v>
      </c>
      <c r="E156" s="1" t="s">
        <v>60</v>
      </c>
      <c r="F156" s="1">
        <v>999909375</v>
      </c>
      <c r="G156" s="1" t="s">
        <v>77</v>
      </c>
      <c r="H156" s="1" t="s">
        <v>3840</v>
      </c>
      <c r="I156" s="1">
        <f>(M156+R156+L156+O156+Q156+S156)</f>
        <v>133</v>
      </c>
      <c r="J156" s="33"/>
      <c r="K156" s="30"/>
      <c r="L156" s="1">
        <f>SUM(AK156,BP156,BT156)</f>
        <v>0</v>
      </c>
      <c r="M156" s="1">
        <f>SUM(W156,Y156,AA156,AC156,AG156,AE156,AI156,AM156,AO156,AQ156,AS156,AW156,AY156,BA156,BC156,BE156,BG156,AU156)</f>
        <v>38</v>
      </c>
      <c r="N156" s="1">
        <f>COUNT(W156,Y156,AA156,AC156,AE156,AG156,AI156,AM156,AO156,AQ156,AS156,AU156,AW156,AY156,BA156,BC156,BE156,BG156)</f>
        <v>1</v>
      </c>
      <c r="O156" s="1">
        <f>BI156+BK156</f>
        <v>44</v>
      </c>
      <c r="P156" s="1"/>
      <c r="Q156" s="1">
        <f>BN156</f>
        <v>51</v>
      </c>
      <c r="R156" s="1">
        <f>U156+BR156</f>
        <v>0</v>
      </c>
      <c r="S156" s="1">
        <f>BM156+BV156</f>
        <v>0</v>
      </c>
      <c r="T156" s="70"/>
      <c r="U156" s="1"/>
      <c r="V156" s="29"/>
      <c r="W156" s="1"/>
      <c r="X156" s="29"/>
      <c r="Y156" s="1"/>
      <c r="Z156" s="29"/>
      <c r="AA156" s="1"/>
      <c r="AB156" s="29"/>
      <c r="AC156" s="1"/>
      <c r="AD156" s="29"/>
      <c r="AE156" s="1"/>
      <c r="AF156" s="29"/>
      <c r="AG156" s="1"/>
      <c r="AH156" s="29"/>
      <c r="AI156" s="1">
        <v>38</v>
      </c>
      <c r="AJ156" s="29" t="s">
        <v>101</v>
      </c>
      <c r="AK156" s="1"/>
      <c r="AL156" s="29"/>
      <c r="AM156" s="1"/>
      <c r="AN156" s="29"/>
      <c r="AO156" s="1"/>
      <c r="AP156" s="29"/>
      <c r="AQ156" s="1"/>
      <c r="AR156" s="29"/>
      <c r="AS156" s="1"/>
      <c r="AT156" s="29"/>
      <c r="AU156" s="1"/>
      <c r="AV156" s="29"/>
      <c r="AW156" s="1"/>
      <c r="AX156" s="29"/>
      <c r="AY156" s="1"/>
      <c r="AZ156" s="29"/>
      <c r="BA156" s="1"/>
      <c r="BB156" s="29"/>
      <c r="BC156" s="1"/>
      <c r="BD156" s="29"/>
      <c r="BE156" s="1"/>
      <c r="BF156" s="29"/>
      <c r="BG156" s="1"/>
      <c r="BH156" s="29"/>
      <c r="BI156" s="1">
        <v>44</v>
      </c>
      <c r="BJ156" s="29" t="s">
        <v>101</v>
      </c>
      <c r="BK156" s="1"/>
      <c r="BL156" s="29"/>
      <c r="BM156" s="1"/>
      <c r="BN156" s="1">
        <v>51</v>
      </c>
      <c r="BO156" s="29" t="s">
        <v>101</v>
      </c>
      <c r="BP156" s="1"/>
      <c r="BQ156" s="29"/>
      <c r="BR156" s="33"/>
      <c r="BS156" s="29"/>
      <c r="BT156" s="33"/>
      <c r="BU156" s="29"/>
      <c r="BV156" s="33"/>
    </row>
    <row r="157" spans="1:74" s="60" customFormat="1" x14ac:dyDescent="0.35">
      <c r="A157" s="33" t="s">
        <v>178</v>
      </c>
      <c r="B157" s="1" t="s">
        <v>57</v>
      </c>
      <c r="C157" s="1" t="s">
        <v>456</v>
      </c>
      <c r="D157" s="1" t="s">
        <v>251</v>
      </c>
      <c r="E157" s="1" t="s">
        <v>60</v>
      </c>
      <c r="F157" s="1">
        <v>999905828</v>
      </c>
      <c r="G157" s="1" t="s">
        <v>77</v>
      </c>
      <c r="H157" s="1" t="s">
        <v>3800</v>
      </c>
      <c r="I157" s="1">
        <f>(M157+R157+L157+O157+Q157+S157)</f>
        <v>130</v>
      </c>
      <c r="J157" s="33"/>
      <c r="K157" s="30"/>
      <c r="L157" s="1">
        <f>SUM(AK157,BP157,BT157)</f>
        <v>0</v>
      </c>
      <c r="M157" s="1">
        <f>SUM(W157,Y157,AA157,AC157,AG157,AE157,AI157,AM157,AO157,AQ157,AS157,AW157,AY157,BA157,BC157,BE157,BG157,AU157)</f>
        <v>0</v>
      </c>
      <c r="N157" s="1">
        <f>COUNT(W157,Y157,AA157,AC157,AE157,AG157,AI157,AM157,AO157,AQ157,AS157,AU157,AW157,AY157,BA157,BC157,BE157,BG157)</f>
        <v>0</v>
      </c>
      <c r="O157" s="1">
        <f>BI157+BK157</f>
        <v>44</v>
      </c>
      <c r="P157" s="1"/>
      <c r="Q157" s="1">
        <f>BN157</f>
        <v>38</v>
      </c>
      <c r="R157" s="1">
        <f>U157+BR157</f>
        <v>48</v>
      </c>
      <c r="S157" s="1">
        <f>BM157+BV157</f>
        <v>0</v>
      </c>
      <c r="T157" s="70"/>
      <c r="U157" s="1">
        <v>48</v>
      </c>
      <c r="V157" s="29"/>
      <c r="W157" s="1"/>
      <c r="X157" s="29"/>
      <c r="Y157" s="1"/>
      <c r="Z157" s="29"/>
      <c r="AA157" s="1"/>
      <c r="AB157" s="29"/>
      <c r="AC157" s="1"/>
      <c r="AD157" s="29"/>
      <c r="AE157" s="1"/>
      <c r="AF157" s="29"/>
      <c r="AG157" s="1"/>
      <c r="AH157" s="29"/>
      <c r="AI157" s="1"/>
      <c r="AJ157" s="29"/>
      <c r="AK157" s="1"/>
      <c r="AL157" s="29"/>
      <c r="AM157" s="1"/>
      <c r="AN157" s="29"/>
      <c r="AO157" s="1"/>
      <c r="AP157" s="29"/>
      <c r="AQ157" s="1"/>
      <c r="AR157" s="29"/>
      <c r="AS157" s="1"/>
      <c r="AT157" s="29"/>
      <c r="AU157" s="1"/>
      <c r="AV157" s="29"/>
      <c r="AW157" s="1"/>
      <c r="AX157" s="29"/>
      <c r="AY157" s="1"/>
      <c r="AZ157" s="29"/>
      <c r="BA157" s="1"/>
      <c r="BB157" s="29"/>
      <c r="BC157" s="1"/>
      <c r="BD157" s="29"/>
      <c r="BE157" s="1"/>
      <c r="BF157" s="29"/>
      <c r="BG157" s="1"/>
      <c r="BH157" s="29"/>
      <c r="BI157" s="1">
        <v>44</v>
      </c>
      <c r="BJ157" s="29" t="s">
        <v>101</v>
      </c>
      <c r="BK157" s="1"/>
      <c r="BL157" s="29"/>
      <c r="BM157" s="1"/>
      <c r="BN157" s="1">
        <v>38</v>
      </c>
      <c r="BO157" s="29" t="s">
        <v>180</v>
      </c>
      <c r="BP157" s="1"/>
      <c r="BQ157" s="29"/>
      <c r="BR157" s="33"/>
      <c r="BS157" s="29"/>
      <c r="BT157" s="33"/>
      <c r="BU157" s="29"/>
      <c r="BV157" s="33"/>
    </row>
    <row r="158" spans="1:74" s="60" customFormat="1" x14ac:dyDescent="0.35">
      <c r="A158" s="33" t="s">
        <v>178</v>
      </c>
      <c r="B158" s="1" t="s">
        <v>57</v>
      </c>
      <c r="C158" s="1" t="s">
        <v>1361</v>
      </c>
      <c r="D158" s="1" t="s">
        <v>1362</v>
      </c>
      <c r="E158" s="1" t="s">
        <v>60</v>
      </c>
      <c r="F158" s="1">
        <v>999919205</v>
      </c>
      <c r="G158" s="1" t="s">
        <v>77</v>
      </c>
      <c r="H158" s="1" t="s">
        <v>3800</v>
      </c>
      <c r="I158" s="1">
        <f>(M158+R158+L158+O158+Q158+S158)</f>
        <v>130</v>
      </c>
      <c r="J158" s="1"/>
      <c r="K158" s="30"/>
      <c r="L158" s="1">
        <f>SUM(AK158,BP158,BT158)</f>
        <v>0</v>
      </c>
      <c r="M158" s="1">
        <f>SUM(W158,Y158,AA158,AC158,AG158,AE158,AI158,AM158,AO158,AQ158,AS158,AW158,AY158,BA158,BC158,BE158,BG158,AU158)</f>
        <v>0</v>
      </c>
      <c r="N158" s="1">
        <f>COUNT(W158,Y158,AA158,AC158,AE158,AG158,AI158,AM158,AO158,AQ158,AS158,AU158,AW158,AY158,BA158,BC158,BE158,BG158)</f>
        <v>0</v>
      </c>
      <c r="O158" s="1">
        <f>BI158+BK158</f>
        <v>44</v>
      </c>
      <c r="P158" s="1"/>
      <c r="Q158" s="1">
        <f>BN158</f>
        <v>38</v>
      </c>
      <c r="R158" s="1">
        <f>U158+BR158</f>
        <v>48</v>
      </c>
      <c r="S158" s="1">
        <f>BM158+BV158</f>
        <v>0</v>
      </c>
      <c r="T158" s="70"/>
      <c r="U158" s="1">
        <v>48</v>
      </c>
      <c r="V158" s="29"/>
      <c r="W158" s="1"/>
      <c r="X158" s="29"/>
      <c r="Y158" s="1"/>
      <c r="Z158" s="29"/>
      <c r="AA158" s="1"/>
      <c r="AB158" s="29"/>
      <c r="AC158" s="1"/>
      <c r="AD158" s="29"/>
      <c r="AE158" s="1"/>
      <c r="AF158" s="29"/>
      <c r="AG158" s="1"/>
      <c r="AH158" s="29"/>
      <c r="AI158" s="1"/>
      <c r="AJ158" s="29"/>
      <c r="AK158" s="1"/>
      <c r="AL158" s="29"/>
      <c r="AM158" s="1"/>
      <c r="AN158" s="29"/>
      <c r="AO158" s="1"/>
      <c r="AP158" s="29"/>
      <c r="AQ158" s="1"/>
      <c r="AR158" s="29"/>
      <c r="AS158" s="1"/>
      <c r="AT158" s="29"/>
      <c r="AU158" s="1"/>
      <c r="AV158" s="29"/>
      <c r="AW158" s="1"/>
      <c r="AX158" s="29"/>
      <c r="AY158" s="1"/>
      <c r="AZ158" s="29"/>
      <c r="BA158" s="1"/>
      <c r="BB158" s="29"/>
      <c r="BC158" s="1"/>
      <c r="BD158" s="29"/>
      <c r="BE158" s="1"/>
      <c r="BF158" s="29"/>
      <c r="BG158" s="1"/>
      <c r="BH158" s="29"/>
      <c r="BI158" s="1">
        <v>44</v>
      </c>
      <c r="BJ158" s="29" t="s">
        <v>101</v>
      </c>
      <c r="BK158" s="1"/>
      <c r="BL158" s="29"/>
      <c r="BM158" s="1"/>
      <c r="BN158" s="1">
        <v>38</v>
      </c>
      <c r="BO158" s="29" t="s">
        <v>180</v>
      </c>
      <c r="BP158" s="1"/>
      <c r="BQ158" s="29"/>
      <c r="BR158" s="33"/>
      <c r="BS158" s="29"/>
      <c r="BT158" s="33"/>
      <c r="BU158" s="29"/>
      <c r="BV158" s="33"/>
    </row>
    <row r="159" spans="1:74" s="60" customFormat="1" x14ac:dyDescent="0.35">
      <c r="A159" s="33" t="s">
        <v>178</v>
      </c>
      <c r="B159" s="1" t="s">
        <v>57</v>
      </c>
      <c r="C159" s="1" t="s">
        <v>1356</v>
      </c>
      <c r="D159" s="1" t="s">
        <v>1357</v>
      </c>
      <c r="E159" s="1" t="s">
        <v>60</v>
      </c>
      <c r="F159" s="1">
        <v>999919193</v>
      </c>
      <c r="G159" s="1" t="s">
        <v>77</v>
      </c>
      <c r="H159" s="1" t="s">
        <v>3800</v>
      </c>
      <c r="I159" s="1">
        <f>(M159+R159+L159+O159+Q159+S159)</f>
        <v>129</v>
      </c>
      <c r="J159" s="1"/>
      <c r="K159" s="30"/>
      <c r="L159" s="1">
        <f>SUM(AK159,BP159,BT159)</f>
        <v>0</v>
      </c>
      <c r="M159" s="1">
        <f>SUM(W159,Y159,AA159,AC159,AG159,AE159,AI159,AM159,AO159,AQ159,AS159,AW159,AY159,BA159,BC159,BE159,BG159,AU159)</f>
        <v>58</v>
      </c>
      <c r="N159" s="1">
        <f>COUNT(W159,Y159,AA159,AC159,AE159,AG159,AI159,AM159,AO159,AQ159,AS159,AU159,AW159,AY159,BA159,BC159,BE159,BG159)</f>
        <v>1</v>
      </c>
      <c r="O159" s="1">
        <f>BI159+BK159</f>
        <v>33</v>
      </c>
      <c r="P159" s="1"/>
      <c r="Q159" s="1">
        <f>BN159</f>
        <v>38</v>
      </c>
      <c r="R159" s="1">
        <f>U159+BR159</f>
        <v>0</v>
      </c>
      <c r="S159" s="1">
        <f>BM159+BV159</f>
        <v>0</v>
      </c>
      <c r="T159" s="70"/>
      <c r="U159" s="1"/>
      <c r="V159" s="29"/>
      <c r="W159" s="1"/>
      <c r="X159" s="29"/>
      <c r="Y159" s="1"/>
      <c r="Z159" s="29"/>
      <c r="AA159" s="1"/>
      <c r="AB159" s="29"/>
      <c r="AC159" s="1"/>
      <c r="AD159" s="29"/>
      <c r="AE159" s="1"/>
      <c r="AF159" s="29"/>
      <c r="AG159" s="1"/>
      <c r="AH159" s="29"/>
      <c r="AI159" s="1">
        <v>58</v>
      </c>
      <c r="AJ159" s="29">
        <v>6</v>
      </c>
      <c r="AK159" s="1"/>
      <c r="AL159" s="29"/>
      <c r="AM159" s="1"/>
      <c r="AN159" s="29"/>
      <c r="AO159" s="1"/>
      <c r="AP159" s="29"/>
      <c r="AQ159" s="1"/>
      <c r="AR159" s="29"/>
      <c r="AS159" s="1"/>
      <c r="AT159" s="29"/>
      <c r="AU159" s="1"/>
      <c r="AV159" s="29"/>
      <c r="AW159" s="1"/>
      <c r="AX159" s="29"/>
      <c r="AY159" s="1"/>
      <c r="AZ159" s="29"/>
      <c r="BA159" s="1"/>
      <c r="BB159" s="29"/>
      <c r="BC159" s="1"/>
      <c r="BD159" s="29"/>
      <c r="BE159" s="1"/>
      <c r="BF159" s="29"/>
      <c r="BG159" s="1"/>
      <c r="BH159" s="29"/>
      <c r="BI159" s="1">
        <v>33</v>
      </c>
      <c r="BJ159" s="29" t="s">
        <v>180</v>
      </c>
      <c r="BK159" s="1"/>
      <c r="BL159" s="29"/>
      <c r="BM159" s="1"/>
      <c r="BN159" s="1">
        <v>38</v>
      </c>
      <c r="BO159" s="29" t="s">
        <v>180</v>
      </c>
      <c r="BP159" s="1"/>
      <c r="BQ159" s="29"/>
      <c r="BR159" s="33"/>
      <c r="BS159" s="29"/>
      <c r="BT159" s="33"/>
      <c r="BU159" s="29"/>
      <c r="BV159" s="33"/>
    </row>
    <row r="160" spans="1:74" s="60" customFormat="1" x14ac:dyDescent="0.35">
      <c r="A160" s="1" t="s">
        <v>178</v>
      </c>
      <c r="B160" s="1" t="s">
        <v>57</v>
      </c>
      <c r="C160" s="1" t="s">
        <v>698</v>
      </c>
      <c r="D160" s="1" t="s">
        <v>170</v>
      </c>
      <c r="E160" s="1" t="s">
        <v>60</v>
      </c>
      <c r="F160" s="1">
        <v>999902693</v>
      </c>
      <c r="G160" s="1" t="s">
        <v>3743</v>
      </c>
      <c r="H160" s="1" t="s">
        <v>3784</v>
      </c>
      <c r="I160" s="1">
        <f>(M160+R160+L160+O160+Q160+S160)</f>
        <v>129</v>
      </c>
      <c r="J160" s="1"/>
      <c r="K160" s="30"/>
      <c r="L160" s="1">
        <f>SUM(AK160,BP160,BT160)</f>
        <v>0</v>
      </c>
      <c r="M160" s="1">
        <f>SUM(W160,Y160,AA160,AC160,AG160,AE160,AI160,AM160,AO160,AQ160,AS160,AW160,AY160,BA160,BC160,BE160,BG160,AU160)</f>
        <v>0</v>
      </c>
      <c r="N160" s="1">
        <f>COUNT(W160,Y160,AA160,AC160,AE160,AG160,AI160,AM160,AO160,AQ160,AS160,AU160,AW160,AY160,BA160,BC160,BE160,BG160)</f>
        <v>0</v>
      </c>
      <c r="O160" s="1">
        <f>BI160+BK160</f>
        <v>33</v>
      </c>
      <c r="P160" s="1"/>
      <c r="Q160" s="1">
        <f>BN160</f>
        <v>0</v>
      </c>
      <c r="R160" s="1">
        <f>U160+BR160</f>
        <v>96</v>
      </c>
      <c r="S160" s="1">
        <f>BM160+BV160</f>
        <v>0</v>
      </c>
      <c r="T160" s="70"/>
      <c r="U160" s="1">
        <v>48</v>
      </c>
      <c r="V160" s="29"/>
      <c r="W160" s="1"/>
      <c r="X160" s="29"/>
      <c r="Y160" s="1"/>
      <c r="Z160" s="29"/>
      <c r="AA160" s="1"/>
      <c r="AB160" s="29"/>
      <c r="AC160" s="1"/>
      <c r="AD160" s="29"/>
      <c r="AE160" s="1"/>
      <c r="AF160" s="29"/>
      <c r="AG160" s="1"/>
      <c r="AH160" s="29"/>
      <c r="AI160" s="1"/>
      <c r="AJ160" s="29"/>
      <c r="AK160" s="1"/>
      <c r="AL160" s="29"/>
      <c r="AM160" s="1"/>
      <c r="AN160" s="29"/>
      <c r="AO160" s="1"/>
      <c r="AP160" s="29"/>
      <c r="AQ160" s="1"/>
      <c r="AR160" s="29"/>
      <c r="AS160" s="1"/>
      <c r="AT160" s="29"/>
      <c r="AU160" s="1"/>
      <c r="AV160" s="29"/>
      <c r="AW160" s="1"/>
      <c r="AX160" s="29"/>
      <c r="AY160" s="1"/>
      <c r="AZ160" s="29"/>
      <c r="BA160" s="1"/>
      <c r="BB160" s="29"/>
      <c r="BC160" s="1"/>
      <c r="BD160" s="29"/>
      <c r="BE160" s="1"/>
      <c r="BF160" s="29"/>
      <c r="BG160" s="1"/>
      <c r="BH160" s="29"/>
      <c r="BI160" s="1"/>
      <c r="BJ160" s="29"/>
      <c r="BK160" s="1">
        <v>33</v>
      </c>
      <c r="BL160" s="29" t="s">
        <v>180</v>
      </c>
      <c r="BM160" s="1"/>
      <c r="BN160" s="1"/>
      <c r="BO160" s="29"/>
      <c r="BP160" s="1"/>
      <c r="BQ160" s="29"/>
      <c r="BR160" s="33">
        <v>48</v>
      </c>
      <c r="BS160" s="29" t="s">
        <v>180</v>
      </c>
      <c r="BT160" s="33"/>
      <c r="BU160" s="29"/>
      <c r="BV160" s="33"/>
    </row>
    <row r="161" spans="1:74" s="60" customFormat="1" x14ac:dyDescent="0.35">
      <c r="A161" s="33" t="s">
        <v>178</v>
      </c>
      <c r="B161" s="1" t="s">
        <v>57</v>
      </c>
      <c r="C161" s="1" t="s">
        <v>391</v>
      </c>
      <c r="D161" s="1" t="s">
        <v>637</v>
      </c>
      <c r="E161" s="1" t="s">
        <v>60</v>
      </c>
      <c r="F161" s="1">
        <v>999897500</v>
      </c>
      <c r="G161" s="1" t="s">
        <v>77</v>
      </c>
      <c r="H161" s="1">
        <v>0</v>
      </c>
      <c r="I161" s="1">
        <f>(M161+R161+L161+O161+Q161+S161)</f>
        <v>126</v>
      </c>
      <c r="J161" s="33"/>
      <c r="K161" s="30"/>
      <c r="L161" s="1">
        <f>SUM(AK161,BP161,BT161)</f>
        <v>0</v>
      </c>
      <c r="M161" s="1">
        <f>SUM(W161,Y161,AA161,AC161,AG161,AE161,AI161,AM161,AO161,AQ161,AS161,AW161,AY161,BA161,BC161,BE161,BG161,AU161)</f>
        <v>126</v>
      </c>
      <c r="N161" s="1">
        <f>COUNT(W161,Y161,AA161,AC161,AE161,AG161,AI161,AM161,AO161,AQ161,AS161,AU161,AW161,AY161,BA161,BC161,BE161,BG161)</f>
        <v>2</v>
      </c>
      <c r="O161" s="1">
        <f>BI161+BK161</f>
        <v>0</v>
      </c>
      <c r="P161" s="1"/>
      <c r="Q161" s="1">
        <f>BN161</f>
        <v>0</v>
      </c>
      <c r="R161" s="1">
        <f>U161+BR161</f>
        <v>0</v>
      </c>
      <c r="S161" s="1">
        <f>BM161+BV161</f>
        <v>0</v>
      </c>
      <c r="T161" s="70"/>
      <c r="U161" s="1"/>
      <c r="V161" s="29"/>
      <c r="W161" s="1">
        <v>63</v>
      </c>
      <c r="X161" s="29">
        <v>5</v>
      </c>
      <c r="Y161" s="1"/>
      <c r="Z161" s="29"/>
      <c r="AA161" s="1"/>
      <c r="AB161" s="29"/>
      <c r="AC161" s="1"/>
      <c r="AD161" s="29"/>
      <c r="AE161" s="1"/>
      <c r="AF161" s="29"/>
      <c r="AG161" s="1"/>
      <c r="AH161" s="29"/>
      <c r="AI161" s="1"/>
      <c r="AJ161" s="29"/>
      <c r="AK161" s="1"/>
      <c r="AL161" s="29"/>
      <c r="AM161" s="1"/>
      <c r="AN161" s="29"/>
      <c r="AO161" s="1"/>
      <c r="AP161" s="29"/>
      <c r="AQ161" s="1">
        <v>63</v>
      </c>
      <c r="AR161" s="29">
        <v>5</v>
      </c>
      <c r="AS161" s="1"/>
      <c r="AT161" s="29"/>
      <c r="AU161" s="1"/>
      <c r="AV161" s="29"/>
      <c r="AW161" s="1"/>
      <c r="AX161" s="29"/>
      <c r="AY161" s="1"/>
      <c r="AZ161" s="29"/>
      <c r="BA161" s="1"/>
      <c r="BB161" s="29"/>
      <c r="BC161" s="1"/>
      <c r="BD161" s="29"/>
      <c r="BE161" s="1"/>
      <c r="BF161" s="29"/>
      <c r="BG161" s="1"/>
      <c r="BH161" s="29"/>
      <c r="BI161" s="1"/>
      <c r="BJ161" s="29"/>
      <c r="BK161" s="1"/>
      <c r="BL161" s="29"/>
      <c r="BM161" s="1"/>
      <c r="BN161" s="1"/>
      <c r="BO161" s="29"/>
      <c r="BP161" s="1"/>
      <c r="BQ161" s="29"/>
      <c r="BR161" s="33"/>
      <c r="BS161" s="29"/>
      <c r="BT161" s="33"/>
      <c r="BU161" s="29"/>
      <c r="BV161" s="33"/>
    </row>
    <row r="162" spans="1:74" s="60" customFormat="1" x14ac:dyDescent="0.35">
      <c r="A162" s="34" t="s">
        <v>178</v>
      </c>
      <c r="B162" s="34" t="s">
        <v>57</v>
      </c>
      <c r="C162" s="34" t="s">
        <v>891</v>
      </c>
      <c r="D162" s="34" t="s">
        <v>892</v>
      </c>
      <c r="E162" s="34" t="s">
        <v>60</v>
      </c>
      <c r="F162" s="1">
        <v>999911251</v>
      </c>
      <c r="G162" s="1" t="s">
        <v>223</v>
      </c>
      <c r="H162" s="1">
        <v>0</v>
      </c>
      <c r="I162" s="1">
        <f>(M162+R162+L162+O162+Q162+S162)</f>
        <v>122</v>
      </c>
      <c r="J162" s="1"/>
      <c r="K162" s="30"/>
      <c r="L162" s="1">
        <f>SUM(AK162,BP162,BT162)</f>
        <v>0</v>
      </c>
      <c r="M162" s="1">
        <f>SUM(W162,Y162,AA162,AC162,AG162,AE162,AI162,AM162,AO162,AQ162,AS162,AW162,AY162,BA162,BC162,BE162,BG162,AU162)</f>
        <v>122</v>
      </c>
      <c r="N162" s="1">
        <f>COUNT(W162,Y162,AA162,AC162,AE162,AG162,AI162,AM162,AO162,AQ162,AS162,AU162,AW162,AY162,BA162,BC162,BE162,BG162)</f>
        <v>2</v>
      </c>
      <c r="O162" s="1">
        <f>BI162+BK162</f>
        <v>0</v>
      </c>
      <c r="P162" s="1"/>
      <c r="Q162" s="1">
        <f>BN162</f>
        <v>0</v>
      </c>
      <c r="R162" s="1">
        <f>U162+BR162</f>
        <v>0</v>
      </c>
      <c r="S162" s="1">
        <f>BM162+BV162</f>
        <v>0</v>
      </c>
      <c r="T162" s="70"/>
      <c r="U162" s="1"/>
      <c r="V162" s="29"/>
      <c r="W162" s="1"/>
      <c r="X162" s="29"/>
      <c r="Y162" s="1"/>
      <c r="Z162" s="29"/>
      <c r="AA162" s="1"/>
      <c r="AB162" s="29"/>
      <c r="AC162" s="1"/>
      <c r="AD162" s="29"/>
      <c r="AE162" s="1"/>
      <c r="AF162" s="29"/>
      <c r="AG162" s="1"/>
      <c r="AH162" s="29"/>
      <c r="AI162" s="1"/>
      <c r="AJ162" s="29"/>
      <c r="AK162" s="1"/>
      <c r="AL162" s="29"/>
      <c r="AM162" s="1">
        <v>68</v>
      </c>
      <c r="AN162" s="29">
        <v>4</v>
      </c>
      <c r="AO162" s="1"/>
      <c r="AP162" s="29"/>
      <c r="AQ162" s="1"/>
      <c r="AR162" s="29"/>
      <c r="AS162" s="1"/>
      <c r="AT162" s="29"/>
      <c r="AU162" s="1">
        <v>54</v>
      </c>
      <c r="AV162" s="29"/>
      <c r="AW162" s="1"/>
      <c r="AX162" s="29"/>
      <c r="AY162" s="1"/>
      <c r="AZ162" s="29"/>
      <c r="BA162" s="1"/>
      <c r="BB162" s="29"/>
      <c r="BC162" s="1"/>
      <c r="BD162" s="29"/>
      <c r="BE162" s="1"/>
      <c r="BF162" s="29"/>
      <c r="BG162" s="1"/>
      <c r="BH162" s="29"/>
      <c r="BI162" s="1"/>
      <c r="BJ162" s="29"/>
      <c r="BK162" s="1"/>
      <c r="BL162" s="29"/>
      <c r="BM162" s="1"/>
      <c r="BN162" s="1"/>
      <c r="BO162" s="29"/>
      <c r="BP162" s="1"/>
      <c r="BQ162" s="29"/>
      <c r="BR162" s="33"/>
      <c r="BS162" s="29"/>
      <c r="BT162" s="33"/>
      <c r="BU162" s="29"/>
      <c r="BV162" s="33"/>
    </row>
    <row r="163" spans="1:74" s="60" customFormat="1" x14ac:dyDescent="0.35">
      <c r="A163" s="33" t="s">
        <v>178</v>
      </c>
      <c r="B163" s="33" t="s">
        <v>57</v>
      </c>
      <c r="C163" s="33" t="s">
        <v>413</v>
      </c>
      <c r="D163" s="33" t="s">
        <v>414</v>
      </c>
      <c r="E163" s="33" t="s">
        <v>60</v>
      </c>
      <c r="F163" s="1">
        <v>999875902</v>
      </c>
      <c r="G163" s="1" t="s">
        <v>3744</v>
      </c>
      <c r="H163" s="1" t="s">
        <v>3786</v>
      </c>
      <c r="I163" s="1">
        <f>(M163+R163+L163+O163+Q163+S163)</f>
        <v>120</v>
      </c>
      <c r="J163" s="1"/>
      <c r="K163" s="30"/>
      <c r="L163" s="1">
        <f>SUM(AK163,BP163,BT163)</f>
        <v>0</v>
      </c>
      <c r="M163" s="1">
        <f>SUM(W163,Y163,AA163,AC163,AG163,AE163,AI163,AM163,AO163,AQ163,AS163,AW163,AY163,BA163,BC163,BE163,BG163,AU163)</f>
        <v>120</v>
      </c>
      <c r="N163" s="1">
        <f>COUNT(W163,Y163,AA163,AC163,AE163,AG163,AI163,AM163,AO163,AQ163,AS163,AU163,AW163,AY163,BA163,BC163,BE163,BG163)</f>
        <v>1</v>
      </c>
      <c r="O163" s="1">
        <f>BI163+BK163</f>
        <v>0</v>
      </c>
      <c r="P163" s="1"/>
      <c r="Q163" s="1">
        <f>BN163</f>
        <v>0</v>
      </c>
      <c r="R163" s="1">
        <f>U163+BR163</f>
        <v>0</v>
      </c>
      <c r="S163" s="1">
        <f>BM163+BV163</f>
        <v>0</v>
      </c>
      <c r="T163" s="70"/>
      <c r="U163" s="1"/>
      <c r="V163" s="29"/>
      <c r="W163" s="1"/>
      <c r="X163" s="29"/>
      <c r="Y163" s="1"/>
      <c r="Z163" s="29"/>
      <c r="AA163" s="1"/>
      <c r="AB163" s="29"/>
      <c r="AC163" s="1"/>
      <c r="AD163" s="29"/>
      <c r="AE163" s="1"/>
      <c r="AF163" s="29"/>
      <c r="AG163" s="1"/>
      <c r="AH163" s="29"/>
      <c r="AI163" s="1"/>
      <c r="AJ163" s="29"/>
      <c r="AK163" s="1"/>
      <c r="AL163" s="29"/>
      <c r="AM163" s="1"/>
      <c r="AN163" s="29"/>
      <c r="AO163" s="1"/>
      <c r="AP163" s="29"/>
      <c r="AQ163" s="1"/>
      <c r="AR163" s="29"/>
      <c r="AS163" s="1"/>
      <c r="AT163" s="29"/>
      <c r="AU163" s="1">
        <v>120</v>
      </c>
      <c r="AV163" s="29"/>
      <c r="AW163" s="1"/>
      <c r="AX163" s="29"/>
      <c r="AY163" s="1"/>
      <c r="AZ163" s="29"/>
      <c r="BA163" s="1"/>
      <c r="BB163" s="29"/>
      <c r="BC163" s="1"/>
      <c r="BD163" s="29"/>
      <c r="BE163" s="1"/>
      <c r="BF163" s="29"/>
      <c r="BG163" s="1"/>
      <c r="BH163" s="29"/>
      <c r="BI163" s="1"/>
      <c r="BJ163" s="29"/>
      <c r="BK163" s="1"/>
      <c r="BL163" s="29"/>
      <c r="BM163" s="1"/>
      <c r="BN163" s="1"/>
      <c r="BO163" s="29"/>
      <c r="BP163" s="1"/>
      <c r="BQ163" s="29"/>
      <c r="BR163" s="33"/>
      <c r="BS163" s="29"/>
      <c r="BT163" s="33"/>
      <c r="BU163" s="29"/>
      <c r="BV163" s="33"/>
    </row>
    <row r="164" spans="1:74" s="60" customFormat="1" x14ac:dyDescent="0.35">
      <c r="A164" s="33" t="s">
        <v>178</v>
      </c>
      <c r="B164" s="33" t="s">
        <v>57</v>
      </c>
      <c r="C164" s="33" t="s">
        <v>580</v>
      </c>
      <c r="D164" s="33" t="s">
        <v>581</v>
      </c>
      <c r="E164" s="33" t="s">
        <v>60</v>
      </c>
      <c r="F164" s="1">
        <v>999892923</v>
      </c>
      <c r="G164" s="1" t="s">
        <v>3741</v>
      </c>
      <c r="H164" s="1" t="s">
        <v>3841</v>
      </c>
      <c r="I164" s="1">
        <f>(M164+R164+L164+O164+Q164+S164)</f>
        <v>119</v>
      </c>
      <c r="J164" s="1"/>
      <c r="K164" s="30"/>
      <c r="L164" s="1">
        <f>SUM(AK164,BP164,BT164)</f>
        <v>0</v>
      </c>
      <c r="M164" s="1">
        <f>SUM(W164,Y164,AA164,AC164,AG164,AE164,AI164,AM164,AO164,AQ164,AS164,AW164,AY164,BA164,BC164,BE164,BG164,AU164)</f>
        <v>0</v>
      </c>
      <c r="N164" s="1">
        <f>COUNT(W164,Y164,AA164,AC164,AE164,AG164,AI164,AM164,AO164,AQ164,AS164,AU164,AW164,AY164,BA164,BC164,BE164,BG164)</f>
        <v>0</v>
      </c>
      <c r="O164" s="1">
        <f>BI164+BK164</f>
        <v>33</v>
      </c>
      <c r="P164" s="1"/>
      <c r="Q164" s="1">
        <f>BN164</f>
        <v>38</v>
      </c>
      <c r="R164" s="1">
        <f>U164+BR164</f>
        <v>48</v>
      </c>
      <c r="S164" s="1">
        <f>BM164+BV164</f>
        <v>0</v>
      </c>
      <c r="T164" s="70"/>
      <c r="U164" s="1">
        <v>48</v>
      </c>
      <c r="V164" s="29"/>
      <c r="W164" s="1"/>
      <c r="X164" s="29"/>
      <c r="Y164" s="1"/>
      <c r="Z164" s="29"/>
      <c r="AA164" s="1"/>
      <c r="AB164" s="29"/>
      <c r="AC164" s="1"/>
      <c r="AD164" s="29"/>
      <c r="AE164" s="1"/>
      <c r="AF164" s="29"/>
      <c r="AG164" s="1"/>
      <c r="AH164" s="29"/>
      <c r="AI164" s="1"/>
      <c r="AJ164" s="29"/>
      <c r="AK164" s="1"/>
      <c r="AL164" s="29"/>
      <c r="AM164" s="1"/>
      <c r="AN164" s="29"/>
      <c r="AO164" s="1"/>
      <c r="AP164" s="29"/>
      <c r="AQ164" s="1"/>
      <c r="AR164" s="29"/>
      <c r="AS164" s="1"/>
      <c r="AT164" s="29"/>
      <c r="AU164" s="1"/>
      <c r="AV164" s="29"/>
      <c r="AW164" s="1"/>
      <c r="AX164" s="29"/>
      <c r="AY164" s="1"/>
      <c r="AZ164" s="29"/>
      <c r="BA164" s="1"/>
      <c r="BB164" s="29"/>
      <c r="BC164" s="1"/>
      <c r="BD164" s="29"/>
      <c r="BE164" s="1"/>
      <c r="BF164" s="29"/>
      <c r="BG164" s="1"/>
      <c r="BH164" s="29"/>
      <c r="BI164" s="1"/>
      <c r="BJ164" s="29"/>
      <c r="BK164" s="1">
        <v>33</v>
      </c>
      <c r="BL164" s="29" t="s">
        <v>180</v>
      </c>
      <c r="BM164" s="1"/>
      <c r="BN164" s="1">
        <v>38</v>
      </c>
      <c r="BO164" s="29" t="s">
        <v>180</v>
      </c>
      <c r="BP164" s="1"/>
      <c r="BQ164" s="29"/>
      <c r="BR164" s="33"/>
      <c r="BS164" s="29"/>
      <c r="BT164" s="33"/>
      <c r="BU164" s="29"/>
      <c r="BV164" s="33"/>
    </row>
    <row r="165" spans="1:74" s="60" customFormat="1" x14ac:dyDescent="0.35">
      <c r="A165" s="33" t="s">
        <v>178</v>
      </c>
      <c r="B165" s="1" t="s">
        <v>57</v>
      </c>
      <c r="C165" s="1" t="s">
        <v>731</v>
      </c>
      <c r="D165" s="1" t="s">
        <v>732</v>
      </c>
      <c r="E165" s="1" t="s">
        <v>60</v>
      </c>
      <c r="F165" s="1">
        <v>999905761</v>
      </c>
      <c r="G165" s="1" t="s">
        <v>77</v>
      </c>
      <c r="H165" s="1" t="s">
        <v>3800</v>
      </c>
      <c r="I165" s="1">
        <f>(M165+R165+L165+O165+Q165+S165)</f>
        <v>119</v>
      </c>
      <c r="J165" s="1"/>
      <c r="K165" s="30"/>
      <c r="L165" s="1">
        <f>SUM(AK165,BP165,BT165)</f>
        <v>0</v>
      </c>
      <c r="M165" s="1">
        <f>SUM(W165,Y165,AA165,AC165,AG165,AE165,AI165,AM165,AO165,AQ165,AS165,AW165,AY165,BA165,BC165,BE165,BG165,AU165)</f>
        <v>0</v>
      </c>
      <c r="N165" s="1">
        <f>COUNT(W165,Y165,AA165,AC165,AE165,AG165,AI165,AM165,AO165,AQ165,AS165,AU165,AW165,AY165,BA165,BC165,BE165,BG165)</f>
        <v>0</v>
      </c>
      <c r="O165" s="1">
        <f>BI165+BK165</f>
        <v>33</v>
      </c>
      <c r="P165" s="1"/>
      <c r="Q165" s="1">
        <f>BN165</f>
        <v>38</v>
      </c>
      <c r="R165" s="1">
        <f>U165+BR165</f>
        <v>48</v>
      </c>
      <c r="S165" s="1">
        <f>BM165+BV165</f>
        <v>0</v>
      </c>
      <c r="T165" s="70"/>
      <c r="U165" s="1">
        <v>48</v>
      </c>
      <c r="V165" s="29"/>
      <c r="W165" s="1"/>
      <c r="X165" s="29"/>
      <c r="Y165" s="1"/>
      <c r="Z165" s="29"/>
      <c r="AA165" s="1"/>
      <c r="AB165" s="29"/>
      <c r="AC165" s="1"/>
      <c r="AD165" s="29"/>
      <c r="AE165" s="1"/>
      <c r="AF165" s="29"/>
      <c r="AG165" s="1"/>
      <c r="AH165" s="29"/>
      <c r="AI165" s="1"/>
      <c r="AJ165" s="29"/>
      <c r="AK165" s="1"/>
      <c r="AL165" s="29"/>
      <c r="AM165" s="1"/>
      <c r="AN165" s="29"/>
      <c r="AO165" s="1"/>
      <c r="AP165" s="29"/>
      <c r="AQ165" s="1"/>
      <c r="AR165" s="29"/>
      <c r="AS165" s="1"/>
      <c r="AT165" s="29"/>
      <c r="AU165" s="1"/>
      <c r="AV165" s="29"/>
      <c r="AW165" s="1"/>
      <c r="AX165" s="29"/>
      <c r="AY165" s="1"/>
      <c r="AZ165" s="29"/>
      <c r="BA165" s="1"/>
      <c r="BB165" s="29"/>
      <c r="BC165" s="1"/>
      <c r="BD165" s="29"/>
      <c r="BE165" s="1"/>
      <c r="BF165" s="29"/>
      <c r="BG165" s="1"/>
      <c r="BH165" s="29"/>
      <c r="BI165" s="1">
        <v>33</v>
      </c>
      <c r="BJ165" s="29" t="s">
        <v>180</v>
      </c>
      <c r="BK165" s="1"/>
      <c r="BL165" s="29"/>
      <c r="BM165" s="1"/>
      <c r="BN165" s="1">
        <v>38</v>
      </c>
      <c r="BO165" s="29" t="s">
        <v>180</v>
      </c>
      <c r="BP165" s="1"/>
      <c r="BQ165" s="29"/>
      <c r="BR165" s="33"/>
      <c r="BS165" s="29"/>
      <c r="BT165" s="33"/>
      <c r="BU165" s="29"/>
      <c r="BV165" s="33"/>
    </row>
    <row r="166" spans="1:74" s="60" customFormat="1" x14ac:dyDescent="0.35">
      <c r="A166" s="33" t="s">
        <v>178</v>
      </c>
      <c r="B166" s="1" t="s">
        <v>57</v>
      </c>
      <c r="C166" s="1" t="s">
        <v>735</v>
      </c>
      <c r="D166" s="1" t="s">
        <v>732</v>
      </c>
      <c r="E166" s="1" t="s">
        <v>60</v>
      </c>
      <c r="F166" s="1">
        <v>999905785</v>
      </c>
      <c r="G166" s="1" t="s">
        <v>77</v>
      </c>
      <c r="H166" s="1" t="s">
        <v>3800</v>
      </c>
      <c r="I166" s="1">
        <f>(M166+R166+L166+O166+Q166+S166)</f>
        <v>119</v>
      </c>
      <c r="J166" s="1"/>
      <c r="K166" s="30"/>
      <c r="L166" s="1">
        <f>SUM(AK166,BP166,BT166)</f>
        <v>0</v>
      </c>
      <c r="M166" s="1">
        <f>SUM(W166,Y166,AA166,AC166,AG166,AE166,AI166,AM166,AO166,AQ166,AS166,AW166,AY166,BA166,BC166,BE166,BG166,AU166)</f>
        <v>0</v>
      </c>
      <c r="N166" s="1">
        <f>COUNT(W166,Y166,AA166,AC166,AE166,AG166,AI166,AM166,AO166,AQ166,AS166,AU166,AW166,AY166,BA166,BC166,BE166,BG166)</f>
        <v>0</v>
      </c>
      <c r="O166" s="1">
        <f>BI166+BK166</f>
        <v>33</v>
      </c>
      <c r="P166" s="1"/>
      <c r="Q166" s="1">
        <f>BN166</f>
        <v>38</v>
      </c>
      <c r="R166" s="1">
        <f>U166+BR166</f>
        <v>48</v>
      </c>
      <c r="S166" s="1">
        <f>BM166+BV166</f>
        <v>0</v>
      </c>
      <c r="T166" s="70"/>
      <c r="U166" s="1">
        <v>48</v>
      </c>
      <c r="V166" s="29"/>
      <c r="W166" s="1"/>
      <c r="X166" s="29"/>
      <c r="Y166" s="1"/>
      <c r="Z166" s="29"/>
      <c r="AA166" s="1"/>
      <c r="AB166" s="29"/>
      <c r="AC166" s="1"/>
      <c r="AD166" s="29"/>
      <c r="AE166" s="1"/>
      <c r="AF166" s="29"/>
      <c r="AG166" s="1"/>
      <c r="AH166" s="29"/>
      <c r="AI166" s="1"/>
      <c r="AJ166" s="29"/>
      <c r="AK166" s="1"/>
      <c r="AL166" s="29"/>
      <c r="AM166" s="1"/>
      <c r="AN166" s="29"/>
      <c r="AO166" s="1"/>
      <c r="AP166" s="29"/>
      <c r="AQ166" s="1"/>
      <c r="AR166" s="29"/>
      <c r="AS166" s="1"/>
      <c r="AT166" s="29"/>
      <c r="AU166" s="1"/>
      <c r="AV166" s="29"/>
      <c r="AW166" s="1"/>
      <c r="AX166" s="29"/>
      <c r="AY166" s="1"/>
      <c r="AZ166" s="29"/>
      <c r="BA166" s="1"/>
      <c r="BB166" s="29"/>
      <c r="BC166" s="1"/>
      <c r="BD166" s="29"/>
      <c r="BE166" s="1"/>
      <c r="BF166" s="29"/>
      <c r="BG166" s="1"/>
      <c r="BH166" s="29"/>
      <c r="BI166" s="1">
        <v>33</v>
      </c>
      <c r="BJ166" s="29" t="s">
        <v>180</v>
      </c>
      <c r="BK166" s="1"/>
      <c r="BL166" s="29"/>
      <c r="BM166" s="1"/>
      <c r="BN166" s="1">
        <v>38</v>
      </c>
      <c r="BO166" s="29" t="s">
        <v>180</v>
      </c>
      <c r="BP166" s="1"/>
      <c r="BQ166" s="29"/>
      <c r="BR166" s="33"/>
      <c r="BS166" s="29"/>
      <c r="BT166" s="33"/>
      <c r="BU166" s="29"/>
      <c r="BV166" s="33"/>
    </row>
    <row r="167" spans="1:74" s="60" customFormat="1" x14ac:dyDescent="0.35">
      <c r="A167" s="1" t="s">
        <v>178</v>
      </c>
      <c r="B167" s="1" t="s">
        <v>57</v>
      </c>
      <c r="C167" s="33" t="s">
        <v>763</v>
      </c>
      <c r="D167" s="33" t="s">
        <v>118</v>
      </c>
      <c r="E167" s="33" t="s">
        <v>60</v>
      </c>
      <c r="F167" s="1">
        <v>999906791</v>
      </c>
      <c r="G167" s="1" t="s">
        <v>77</v>
      </c>
      <c r="H167" s="1" t="s">
        <v>3797</v>
      </c>
      <c r="I167" s="1">
        <f>(M167+R167+L167+O167+Q167+S167)</f>
        <v>119</v>
      </c>
      <c r="J167" s="1"/>
      <c r="K167" s="30"/>
      <c r="L167" s="1">
        <f>SUM(AK167,BP167,BT167)</f>
        <v>0</v>
      </c>
      <c r="M167" s="1">
        <f>SUM(W167,Y167,AA167,AC167,AG167,AE167,AI167,AM167,AO167,AQ167,AS167,AW167,AY167,BA167,BC167,BE167,BG167,AU167)</f>
        <v>38</v>
      </c>
      <c r="N167" s="1">
        <f>COUNT(W167,Y167,AA167,AC167,AE167,AG167,AI167,AM167,AO167,AQ167,AS167,AU167,AW167,AY167,BA167,BC167,BE167,BG167)</f>
        <v>1</v>
      </c>
      <c r="O167" s="1">
        <f>BI167+BK167</f>
        <v>33</v>
      </c>
      <c r="P167" s="1"/>
      <c r="Q167" s="1">
        <f>BN167</f>
        <v>0</v>
      </c>
      <c r="R167" s="1">
        <f>U167+BR167</f>
        <v>48</v>
      </c>
      <c r="S167" s="1">
        <f>BM167+BV167</f>
        <v>0</v>
      </c>
      <c r="T167" s="70"/>
      <c r="U167" s="1">
        <v>48</v>
      </c>
      <c r="V167" s="29"/>
      <c r="W167" s="1"/>
      <c r="X167" s="29"/>
      <c r="Y167" s="1"/>
      <c r="Z167" s="29"/>
      <c r="AA167" s="1"/>
      <c r="AB167" s="29"/>
      <c r="AC167" s="1"/>
      <c r="AD167" s="29"/>
      <c r="AE167" s="1"/>
      <c r="AF167" s="29"/>
      <c r="AG167" s="1"/>
      <c r="AH167" s="29"/>
      <c r="AI167" s="1">
        <v>38</v>
      </c>
      <c r="AJ167" s="29" t="s">
        <v>101</v>
      </c>
      <c r="AK167" s="1"/>
      <c r="AL167" s="29"/>
      <c r="AM167" s="1"/>
      <c r="AN167" s="29"/>
      <c r="AO167" s="1"/>
      <c r="AP167" s="29"/>
      <c r="AQ167" s="1"/>
      <c r="AR167" s="29"/>
      <c r="AS167" s="1"/>
      <c r="AT167" s="29"/>
      <c r="AU167" s="1"/>
      <c r="AV167" s="29"/>
      <c r="AW167" s="1"/>
      <c r="AX167" s="29"/>
      <c r="AY167" s="1"/>
      <c r="AZ167" s="29"/>
      <c r="BA167" s="1"/>
      <c r="BB167" s="29"/>
      <c r="BC167" s="1"/>
      <c r="BD167" s="29"/>
      <c r="BE167" s="1"/>
      <c r="BF167" s="29"/>
      <c r="BG167" s="1"/>
      <c r="BH167" s="29"/>
      <c r="BI167" s="1">
        <v>33</v>
      </c>
      <c r="BJ167" s="29" t="s">
        <v>180</v>
      </c>
      <c r="BK167" s="1"/>
      <c r="BL167" s="29"/>
      <c r="BM167" s="1"/>
      <c r="BN167" s="1"/>
      <c r="BO167" s="29"/>
      <c r="BP167" s="1"/>
      <c r="BQ167" s="29"/>
      <c r="BR167" s="33"/>
      <c r="BS167" s="29"/>
      <c r="BT167" s="33"/>
      <c r="BU167" s="29"/>
      <c r="BV167" s="33"/>
    </row>
    <row r="168" spans="1:74" s="60" customFormat="1" x14ac:dyDescent="0.35">
      <c r="A168" s="33" t="s">
        <v>178</v>
      </c>
      <c r="B168" s="33" t="s">
        <v>57</v>
      </c>
      <c r="C168" s="33" t="s">
        <v>625</v>
      </c>
      <c r="D168" s="33" t="s">
        <v>624</v>
      </c>
      <c r="E168" s="33" t="s">
        <v>60</v>
      </c>
      <c r="F168" s="1">
        <v>999896932</v>
      </c>
      <c r="G168" s="1" t="s">
        <v>77</v>
      </c>
      <c r="H168" s="1" t="s">
        <v>3782</v>
      </c>
      <c r="I168" s="1">
        <f>(M168+R168+L168+O168+Q168+S168)</f>
        <v>113</v>
      </c>
      <c r="J168" s="1"/>
      <c r="K168" s="30"/>
      <c r="L168" s="1">
        <f>SUM(AK168,BP168,BT168)</f>
        <v>0</v>
      </c>
      <c r="M168" s="1">
        <f>SUM(W168,Y168,AA168,AC168,AG168,AE168,AI168,AM168,AO168,AQ168,AS168,AW168,AY168,BA168,BC168,BE168,BG168,AU168)</f>
        <v>0</v>
      </c>
      <c r="N168" s="1">
        <f>COUNT(W168,Y168,AA168,AC168,AE168,AG168,AI168,AM168,AO168,AQ168,AS168,AU168,AW168,AY168,BA168,BC168,BE168,BG168)</f>
        <v>0</v>
      </c>
      <c r="O168" s="1">
        <f>BI168+BK168</f>
        <v>0</v>
      </c>
      <c r="P168" s="1"/>
      <c r="Q168" s="1">
        <f>BN168</f>
        <v>0</v>
      </c>
      <c r="R168" s="1">
        <f>U168+BR168</f>
        <v>113</v>
      </c>
      <c r="S168" s="1">
        <f>BM168+BV168</f>
        <v>0</v>
      </c>
      <c r="T168" s="70"/>
      <c r="U168" s="1">
        <v>113</v>
      </c>
      <c r="V168" s="29">
        <v>3</v>
      </c>
      <c r="W168" s="1"/>
      <c r="X168" s="29"/>
      <c r="Y168" s="1"/>
      <c r="Z168" s="29"/>
      <c r="AA168" s="1"/>
      <c r="AB168" s="29"/>
      <c r="AC168" s="1"/>
      <c r="AD168" s="29"/>
      <c r="AE168" s="1"/>
      <c r="AF168" s="29"/>
      <c r="AG168" s="1"/>
      <c r="AH168" s="29"/>
      <c r="AI168" s="1"/>
      <c r="AJ168" s="29"/>
      <c r="AK168" s="1"/>
      <c r="AL168" s="29"/>
      <c r="AM168" s="1"/>
      <c r="AN168" s="29"/>
      <c r="AO168" s="1"/>
      <c r="AP168" s="29"/>
      <c r="AQ168" s="1"/>
      <c r="AR168" s="29"/>
      <c r="AS168" s="1"/>
      <c r="AT168" s="29"/>
      <c r="AU168" s="1"/>
      <c r="AV168" s="29"/>
      <c r="AW168" s="1"/>
      <c r="AX168" s="29"/>
      <c r="AY168" s="1"/>
      <c r="AZ168" s="29"/>
      <c r="BA168" s="1"/>
      <c r="BB168" s="29"/>
      <c r="BC168" s="1"/>
      <c r="BD168" s="29"/>
      <c r="BE168" s="1"/>
      <c r="BF168" s="29"/>
      <c r="BG168" s="1"/>
      <c r="BH168" s="29"/>
      <c r="BI168" s="1"/>
      <c r="BJ168" s="29"/>
      <c r="BK168" s="1"/>
      <c r="BL168" s="29"/>
      <c r="BM168" s="1"/>
      <c r="BN168" s="1"/>
      <c r="BO168" s="29"/>
      <c r="BP168" s="1"/>
      <c r="BQ168" s="29"/>
      <c r="BR168" s="33"/>
      <c r="BS168" s="29"/>
      <c r="BT168" s="33"/>
      <c r="BU168" s="29"/>
      <c r="BV168" s="33"/>
    </row>
    <row r="169" spans="1:74" s="60" customFormat="1" x14ac:dyDescent="0.35">
      <c r="A169" s="33" t="s">
        <v>178</v>
      </c>
      <c r="B169" s="33" t="s">
        <v>57</v>
      </c>
      <c r="C169" s="33" t="s">
        <v>326</v>
      </c>
      <c r="D169" s="33" t="s">
        <v>325</v>
      </c>
      <c r="E169" s="33" t="s">
        <v>60</v>
      </c>
      <c r="F169" s="1">
        <v>999862523</v>
      </c>
      <c r="G169" s="1" t="s">
        <v>77</v>
      </c>
      <c r="H169" s="1" t="s">
        <v>3833</v>
      </c>
      <c r="I169" s="1">
        <f>(M169+R169+L169+O169+Q169+S169)</f>
        <v>109</v>
      </c>
      <c r="J169" s="1"/>
      <c r="K169" s="30"/>
      <c r="L169" s="1">
        <f>SUM(AK169,BP169,BT169)</f>
        <v>0</v>
      </c>
      <c r="M169" s="1">
        <f>SUM(W169,Y169,AA169,AC169,AG169,AE169,AI169,AM169,AO169,AQ169,AS169,AW169,AY169,BA169,BC169,BE169,BG169,AU169)</f>
        <v>38</v>
      </c>
      <c r="N169" s="1">
        <f>COUNT(W169,Y169,AA169,AC169,AE169,AG169,AI169,AM169,AO169,AQ169,AS169,AU169,AW169,AY169,BA169,BC169,BE169,BG169)</f>
        <v>1</v>
      </c>
      <c r="O169" s="1">
        <f>BI169+BK169</f>
        <v>33</v>
      </c>
      <c r="P169" s="1"/>
      <c r="Q169" s="1">
        <f>BN169</f>
        <v>38</v>
      </c>
      <c r="R169" s="1">
        <f>U169+BR169</f>
        <v>0</v>
      </c>
      <c r="S169" s="1">
        <f>BM169+BV169</f>
        <v>0</v>
      </c>
      <c r="T169" s="70"/>
      <c r="U169" s="1"/>
      <c r="V169" s="29"/>
      <c r="W169" s="1"/>
      <c r="X169" s="29"/>
      <c r="Y169" s="1"/>
      <c r="Z169" s="29"/>
      <c r="AA169" s="1"/>
      <c r="AB169" s="29"/>
      <c r="AC169" s="1"/>
      <c r="AD169" s="29"/>
      <c r="AE169" s="1"/>
      <c r="AF169" s="29"/>
      <c r="AG169" s="1"/>
      <c r="AH169" s="29"/>
      <c r="AI169" s="1">
        <v>38</v>
      </c>
      <c r="AJ169" s="29" t="s">
        <v>101</v>
      </c>
      <c r="AK169" s="1"/>
      <c r="AL169" s="29"/>
      <c r="AM169" s="1"/>
      <c r="AN169" s="29"/>
      <c r="AO169" s="1"/>
      <c r="AP169" s="29"/>
      <c r="AQ169" s="1"/>
      <c r="AR169" s="29"/>
      <c r="AS169" s="1"/>
      <c r="AT169" s="29"/>
      <c r="AU169" s="1"/>
      <c r="AV169" s="29"/>
      <c r="AW169" s="1"/>
      <c r="AX169" s="29"/>
      <c r="AY169" s="1"/>
      <c r="AZ169" s="29"/>
      <c r="BA169" s="1"/>
      <c r="BB169" s="29"/>
      <c r="BC169" s="1"/>
      <c r="BD169" s="29"/>
      <c r="BE169" s="1"/>
      <c r="BF169" s="29"/>
      <c r="BG169" s="1"/>
      <c r="BH169" s="29"/>
      <c r="BI169" s="1">
        <v>33</v>
      </c>
      <c r="BJ169" s="29" t="s">
        <v>180</v>
      </c>
      <c r="BK169" s="1"/>
      <c r="BL169" s="29"/>
      <c r="BM169" s="1"/>
      <c r="BN169" s="1">
        <v>38</v>
      </c>
      <c r="BO169" s="29" t="s">
        <v>180</v>
      </c>
      <c r="BP169" s="1"/>
      <c r="BQ169" s="29"/>
      <c r="BR169" s="33"/>
      <c r="BS169" s="29"/>
      <c r="BT169" s="33"/>
      <c r="BU169" s="29"/>
      <c r="BV169" s="33"/>
    </row>
    <row r="170" spans="1:74" s="60" customFormat="1" x14ac:dyDescent="0.35">
      <c r="A170" s="1" t="s">
        <v>178</v>
      </c>
      <c r="B170" s="1" t="s">
        <v>57</v>
      </c>
      <c r="C170" s="1" t="s">
        <v>1021</v>
      </c>
      <c r="D170" s="1" t="s">
        <v>1022</v>
      </c>
      <c r="E170" s="1" t="s">
        <v>60</v>
      </c>
      <c r="F170" s="1">
        <v>999916302</v>
      </c>
      <c r="G170" s="1" t="s">
        <v>77</v>
      </c>
      <c r="H170" s="1" t="s">
        <v>3842</v>
      </c>
      <c r="I170" s="1">
        <f>(M170+R170+L170+O170+Q170+S170)</f>
        <v>109</v>
      </c>
      <c r="J170" s="1"/>
      <c r="K170" s="30"/>
      <c r="L170" s="1">
        <f>SUM(AK170,BP170,BT170)</f>
        <v>0</v>
      </c>
      <c r="M170" s="1">
        <f>SUM(W170,Y170,AA170,AC170,AG170,AE170,AI170,AM170,AO170,AQ170,AS170,AW170,AY170,BA170,BC170,BE170,BG170,AU170)</f>
        <v>38</v>
      </c>
      <c r="N170" s="1">
        <f>COUNT(W170,Y170,AA170,AC170,AE170,AG170,AI170,AM170,AO170,AQ170,AS170,AU170,AW170,AY170,BA170,BC170,BE170,BG170)</f>
        <v>1</v>
      </c>
      <c r="O170" s="1">
        <f>BI170+BK170</f>
        <v>33</v>
      </c>
      <c r="P170" s="1"/>
      <c r="Q170" s="1">
        <f>BN170</f>
        <v>38</v>
      </c>
      <c r="R170" s="1">
        <f>U170+BR170</f>
        <v>0</v>
      </c>
      <c r="S170" s="1">
        <f>BM170+BV170</f>
        <v>0</v>
      </c>
      <c r="T170" s="70"/>
      <c r="U170" s="1"/>
      <c r="V170" s="29"/>
      <c r="W170" s="1"/>
      <c r="X170" s="29"/>
      <c r="Y170" s="1"/>
      <c r="Z170" s="29"/>
      <c r="AA170" s="1"/>
      <c r="AB170" s="29"/>
      <c r="AC170" s="1"/>
      <c r="AD170" s="29"/>
      <c r="AE170" s="1"/>
      <c r="AF170" s="29"/>
      <c r="AG170" s="1"/>
      <c r="AH170" s="29"/>
      <c r="AI170" s="1">
        <v>38</v>
      </c>
      <c r="AJ170" s="29" t="s">
        <v>101</v>
      </c>
      <c r="AK170" s="1"/>
      <c r="AL170" s="29"/>
      <c r="AM170" s="1"/>
      <c r="AN170" s="29"/>
      <c r="AO170" s="1"/>
      <c r="AP170" s="29"/>
      <c r="AQ170" s="1"/>
      <c r="AR170" s="29"/>
      <c r="AS170" s="1"/>
      <c r="AT170" s="29"/>
      <c r="AU170" s="1"/>
      <c r="AV170" s="29"/>
      <c r="AW170" s="1"/>
      <c r="AX170" s="29"/>
      <c r="AY170" s="1"/>
      <c r="AZ170" s="29"/>
      <c r="BA170" s="1"/>
      <c r="BB170" s="29"/>
      <c r="BC170" s="1"/>
      <c r="BD170" s="29"/>
      <c r="BE170" s="1"/>
      <c r="BF170" s="29"/>
      <c r="BG170" s="1"/>
      <c r="BH170" s="29"/>
      <c r="BI170" s="1"/>
      <c r="BJ170" s="29"/>
      <c r="BK170" s="1">
        <v>33</v>
      </c>
      <c r="BL170" s="29" t="s">
        <v>180</v>
      </c>
      <c r="BM170" s="1"/>
      <c r="BN170" s="1">
        <v>38</v>
      </c>
      <c r="BO170" s="29" t="s">
        <v>180</v>
      </c>
      <c r="BP170" s="1"/>
      <c r="BQ170" s="29"/>
      <c r="BR170" s="33"/>
      <c r="BS170" s="29"/>
      <c r="BT170" s="33"/>
      <c r="BU170" s="29"/>
      <c r="BV170" s="33"/>
    </row>
    <row r="171" spans="1:74" s="60" customFormat="1" x14ac:dyDescent="0.35">
      <c r="A171" s="1" t="s">
        <v>178</v>
      </c>
      <c r="B171" s="1" t="s">
        <v>57</v>
      </c>
      <c r="C171" s="1" t="s">
        <v>731</v>
      </c>
      <c r="D171" s="1" t="s">
        <v>120</v>
      </c>
      <c r="E171" s="33" t="s">
        <v>60</v>
      </c>
      <c r="F171" s="1">
        <v>999919755</v>
      </c>
      <c r="G171" s="1">
        <v>0</v>
      </c>
      <c r="H171" s="1" t="s">
        <v>3842</v>
      </c>
      <c r="I171" s="1">
        <f>(M171+R171+L171+O171+Q171+S171)</f>
        <v>109</v>
      </c>
      <c r="J171" s="1"/>
      <c r="K171" s="30"/>
      <c r="L171" s="1">
        <f>SUM(AK171,BP171,BT171)</f>
        <v>0</v>
      </c>
      <c r="M171" s="1">
        <f>SUM(W171,Y171,AA171,AC171,AG171,AE171,AI171,AM171,AO171,AQ171,AS171,AW171,AY171,BA171,BC171,BE171,BG171,AU171)</f>
        <v>38</v>
      </c>
      <c r="N171" s="1">
        <f>COUNT(W171,Y171,AA171,AC171,AE171,AG171,AI171,AM171,AO171,AQ171,AS171,AU171,AW171,AY171,BA171,BC171,BE171,BG171)</f>
        <v>1</v>
      </c>
      <c r="O171" s="1">
        <f>BI171+BK171</f>
        <v>33</v>
      </c>
      <c r="P171" s="1"/>
      <c r="Q171" s="1">
        <f>BN171</f>
        <v>38</v>
      </c>
      <c r="R171" s="1">
        <f>U171+BR171</f>
        <v>0</v>
      </c>
      <c r="S171" s="1">
        <f>BM171+BV171</f>
        <v>0</v>
      </c>
      <c r="T171" s="70"/>
      <c r="U171" s="1"/>
      <c r="V171" s="29"/>
      <c r="W171" s="1"/>
      <c r="X171" s="29"/>
      <c r="Y171" s="1"/>
      <c r="Z171" s="29"/>
      <c r="AA171" s="1"/>
      <c r="AB171" s="29"/>
      <c r="AC171" s="1"/>
      <c r="AD171" s="29"/>
      <c r="AE171" s="1"/>
      <c r="AF171" s="29"/>
      <c r="AG171" s="1"/>
      <c r="AH171" s="29"/>
      <c r="AI171" s="1">
        <v>38</v>
      </c>
      <c r="AJ171" s="29" t="s">
        <v>101</v>
      </c>
      <c r="AK171" s="1"/>
      <c r="AL171" s="29"/>
      <c r="AM171" s="1"/>
      <c r="AN171" s="29"/>
      <c r="AO171" s="1"/>
      <c r="AP171" s="29"/>
      <c r="AQ171" s="1"/>
      <c r="AR171" s="29"/>
      <c r="AS171" s="1"/>
      <c r="AT171" s="29"/>
      <c r="AU171" s="1"/>
      <c r="AV171" s="29"/>
      <c r="AW171" s="1"/>
      <c r="AX171" s="29"/>
      <c r="AY171" s="1"/>
      <c r="AZ171" s="29"/>
      <c r="BA171" s="1"/>
      <c r="BB171" s="29"/>
      <c r="BC171" s="1"/>
      <c r="BD171" s="29"/>
      <c r="BE171" s="1"/>
      <c r="BF171" s="29"/>
      <c r="BG171" s="1"/>
      <c r="BH171" s="29"/>
      <c r="BI171" s="1"/>
      <c r="BJ171" s="29"/>
      <c r="BK171" s="1">
        <v>33</v>
      </c>
      <c r="BL171" s="29" t="s">
        <v>180</v>
      </c>
      <c r="BM171" s="1"/>
      <c r="BN171" s="1">
        <v>38</v>
      </c>
      <c r="BO171" s="29" t="s">
        <v>180</v>
      </c>
      <c r="BP171" s="1"/>
      <c r="BQ171" s="29"/>
      <c r="BR171" s="33"/>
      <c r="BS171" s="29"/>
      <c r="BT171" s="33"/>
      <c r="BU171" s="29"/>
      <c r="BV171" s="33"/>
    </row>
    <row r="172" spans="1:74" s="60" customFormat="1" x14ac:dyDescent="0.35">
      <c r="A172" s="1" t="s">
        <v>178</v>
      </c>
      <c r="B172" s="1" t="s">
        <v>57</v>
      </c>
      <c r="C172" s="1" t="s">
        <v>731</v>
      </c>
      <c r="D172" s="1" t="s">
        <v>213</v>
      </c>
      <c r="E172" s="1" t="s">
        <v>60</v>
      </c>
      <c r="F172" s="1">
        <v>999925209</v>
      </c>
      <c r="G172" s="1" t="s">
        <v>77</v>
      </c>
      <c r="H172" s="1" t="s">
        <v>2435</v>
      </c>
      <c r="I172" s="1">
        <f>(M172+R172+L172+O172+Q172+S172)</f>
        <v>109</v>
      </c>
      <c r="J172" s="1"/>
      <c r="K172" s="30"/>
      <c r="L172" s="1">
        <f>SUM(AK172,BP172,BT172)</f>
        <v>0</v>
      </c>
      <c r="M172" s="1">
        <f>SUM(W172,Y172,AA172,AC172,AG172,AE172,AI172,AM172,AO172,AQ172,AS172,AW172,AY172,BA172,BC172,BE172,BG172,AU172)</f>
        <v>38</v>
      </c>
      <c r="N172" s="1">
        <f>COUNT(W172,Y172,AA172,AC172,AE172,AG172,AI172,AM172,AO172,AQ172,AS172,AU172,AW172,AY172,BA172,BC172,BE172,BG172)</f>
        <v>1</v>
      </c>
      <c r="O172" s="1">
        <f>BI172+BK172</f>
        <v>33</v>
      </c>
      <c r="P172" s="1"/>
      <c r="Q172" s="1">
        <f>BN172</f>
        <v>38</v>
      </c>
      <c r="R172" s="1">
        <f>U172+BR172</f>
        <v>0</v>
      </c>
      <c r="S172" s="1">
        <f>BM172+BV172</f>
        <v>0</v>
      </c>
      <c r="T172" s="70"/>
      <c r="U172" s="1"/>
      <c r="V172" s="29"/>
      <c r="W172" s="1"/>
      <c r="X172" s="29"/>
      <c r="Y172" s="1"/>
      <c r="Z172" s="29"/>
      <c r="AA172" s="1"/>
      <c r="AB172" s="29"/>
      <c r="AC172" s="1"/>
      <c r="AD172" s="29"/>
      <c r="AE172" s="1"/>
      <c r="AF172" s="29"/>
      <c r="AG172" s="1"/>
      <c r="AH172" s="29"/>
      <c r="AI172" s="1">
        <v>38</v>
      </c>
      <c r="AJ172" s="29" t="s">
        <v>101</v>
      </c>
      <c r="AK172" s="1"/>
      <c r="AL172" s="29"/>
      <c r="AM172" s="1"/>
      <c r="AN172" s="29"/>
      <c r="AO172" s="1"/>
      <c r="AP172" s="29"/>
      <c r="AQ172" s="1"/>
      <c r="AR172" s="29"/>
      <c r="AS172" s="1"/>
      <c r="AT172" s="29"/>
      <c r="AU172" s="1"/>
      <c r="AV172" s="29"/>
      <c r="AW172" s="1"/>
      <c r="AX172" s="29"/>
      <c r="AY172" s="1"/>
      <c r="AZ172" s="29"/>
      <c r="BA172" s="1"/>
      <c r="BB172" s="29"/>
      <c r="BC172" s="1"/>
      <c r="BD172" s="29"/>
      <c r="BE172" s="1"/>
      <c r="BF172" s="29"/>
      <c r="BG172" s="1"/>
      <c r="BH172" s="29"/>
      <c r="BI172" s="1"/>
      <c r="BJ172" s="29"/>
      <c r="BK172" s="1">
        <v>33</v>
      </c>
      <c r="BL172" s="29" t="s">
        <v>180</v>
      </c>
      <c r="BM172" s="1"/>
      <c r="BN172" s="1">
        <v>38</v>
      </c>
      <c r="BO172" s="29" t="s">
        <v>180</v>
      </c>
      <c r="BP172" s="1"/>
      <c r="BQ172" s="29"/>
      <c r="BR172" s="33"/>
      <c r="BS172" s="29"/>
      <c r="BT172" s="33"/>
      <c r="BU172" s="29"/>
      <c r="BV172" s="33"/>
    </row>
    <row r="173" spans="1:74" s="60" customFormat="1" x14ac:dyDescent="0.35">
      <c r="A173" s="1" t="s">
        <v>178</v>
      </c>
      <c r="B173" s="1" t="s">
        <v>57</v>
      </c>
      <c r="C173" s="1" t="s">
        <v>210</v>
      </c>
      <c r="D173" s="1" t="s">
        <v>486</v>
      </c>
      <c r="E173" s="1" t="s">
        <v>60</v>
      </c>
      <c r="F173" s="33">
        <v>999883595</v>
      </c>
      <c r="G173" s="1" t="s">
        <v>3743</v>
      </c>
      <c r="H173" s="1" t="s">
        <v>3784</v>
      </c>
      <c r="I173" s="1">
        <f>(M173+R173+L173+O173+Q173+S173)</f>
        <v>108</v>
      </c>
      <c r="J173" s="1"/>
      <c r="K173" s="30"/>
      <c r="L173" s="1">
        <f>SUM(AK173,BP173,BT173)</f>
        <v>0</v>
      </c>
      <c r="M173" s="1">
        <f>SUM(W173,Y173,AA173,AC173,AG173,AE173,AI173,AM173,AO173,AQ173,AS173,AW173,AY173,BA173,BC173,BE173,BG173,AU173)</f>
        <v>0</v>
      </c>
      <c r="N173" s="1">
        <f>COUNT(W173,Y173,AA173,AC173,AE173,AG173,AI173,AM173,AO173,AQ173,AS173,AU173,AW173,AY173,BA173,BC173,BE173,BG173)</f>
        <v>0</v>
      </c>
      <c r="O173" s="1">
        <f>BI173+BK173</f>
        <v>44</v>
      </c>
      <c r="P173" s="1"/>
      <c r="Q173" s="1">
        <f>BN173</f>
        <v>0</v>
      </c>
      <c r="R173" s="1">
        <f>U173+BR173</f>
        <v>64</v>
      </c>
      <c r="S173" s="1">
        <f>BM173+BV173</f>
        <v>0</v>
      </c>
      <c r="T173" s="70"/>
      <c r="U173" s="1"/>
      <c r="V173" s="29"/>
      <c r="W173" s="1"/>
      <c r="X173" s="29"/>
      <c r="Y173" s="1"/>
      <c r="Z173" s="29"/>
      <c r="AA173" s="1"/>
      <c r="AB173" s="29"/>
      <c r="AC173" s="1"/>
      <c r="AD173" s="29"/>
      <c r="AE173" s="1"/>
      <c r="AF173" s="29"/>
      <c r="AG173" s="1"/>
      <c r="AH173" s="29"/>
      <c r="AI173" s="1"/>
      <c r="AJ173" s="29"/>
      <c r="AK173" s="1"/>
      <c r="AL173" s="29"/>
      <c r="AM173" s="1"/>
      <c r="AN173" s="29"/>
      <c r="AO173" s="1"/>
      <c r="AP173" s="29"/>
      <c r="AQ173" s="1"/>
      <c r="AR173" s="29"/>
      <c r="AS173" s="1"/>
      <c r="AT173" s="29"/>
      <c r="AU173" s="1"/>
      <c r="AV173" s="29"/>
      <c r="AW173" s="1"/>
      <c r="AX173" s="29"/>
      <c r="AY173" s="1"/>
      <c r="AZ173" s="29"/>
      <c r="BA173" s="1"/>
      <c r="BB173" s="29"/>
      <c r="BC173" s="1"/>
      <c r="BD173" s="29"/>
      <c r="BE173" s="1"/>
      <c r="BF173" s="29"/>
      <c r="BG173" s="1"/>
      <c r="BH173" s="29"/>
      <c r="BI173" s="1"/>
      <c r="BJ173" s="29"/>
      <c r="BK173" s="1">
        <v>44</v>
      </c>
      <c r="BL173" s="29" t="s">
        <v>101</v>
      </c>
      <c r="BM173" s="1"/>
      <c r="BN173" s="1"/>
      <c r="BO173" s="29"/>
      <c r="BP173" s="1"/>
      <c r="BQ173" s="29"/>
      <c r="BR173" s="33">
        <v>64</v>
      </c>
      <c r="BS173" s="29" t="s">
        <v>101</v>
      </c>
      <c r="BT173" s="33"/>
      <c r="BU173" s="29"/>
      <c r="BV173" s="33"/>
    </row>
    <row r="174" spans="1:74" s="60" customFormat="1" x14ac:dyDescent="0.35">
      <c r="A174" s="33" t="s">
        <v>178</v>
      </c>
      <c r="B174" s="33" t="s">
        <v>57</v>
      </c>
      <c r="C174" s="33" t="s">
        <v>67</v>
      </c>
      <c r="D174" s="33" t="s">
        <v>655</v>
      </c>
      <c r="E174" s="33" t="s">
        <v>60</v>
      </c>
      <c r="F174" s="1">
        <v>999898539</v>
      </c>
      <c r="G174" s="1" t="s">
        <v>1115</v>
      </c>
      <c r="H174" s="1" t="s">
        <v>3806</v>
      </c>
      <c r="I174" s="1">
        <f>(M174+R174+L174+O174+Q174+S174)</f>
        <v>106</v>
      </c>
      <c r="J174" s="1"/>
      <c r="K174" s="30"/>
      <c r="L174" s="1">
        <f>SUM(AK174,BP174,BT174)</f>
        <v>0</v>
      </c>
      <c r="M174" s="1">
        <f>SUM(W174,Y174,AA174,AC174,AG174,AE174,AI174,AM174,AO174,AQ174,AS174,AW174,AY174,BA174,BC174,BE174,BG174,AU174)</f>
        <v>68</v>
      </c>
      <c r="N174" s="1">
        <f>COUNT(W174,Y174,AA174,AC174,AE174,AG174,AI174,AM174,AO174,AQ174,AS174,AU174,AW174,AY174,BA174,BC174,BE174,BG174)</f>
        <v>1</v>
      </c>
      <c r="O174" s="1">
        <f>BI174+BK174</f>
        <v>0</v>
      </c>
      <c r="P174" s="1"/>
      <c r="Q174" s="1">
        <f>BN174</f>
        <v>38</v>
      </c>
      <c r="R174" s="1">
        <f>U174+BR174</f>
        <v>0</v>
      </c>
      <c r="S174" s="1">
        <f>BM174+BV174</f>
        <v>0</v>
      </c>
      <c r="T174" s="70"/>
      <c r="U174" s="1"/>
      <c r="V174" s="29"/>
      <c r="W174" s="1"/>
      <c r="X174" s="29"/>
      <c r="Y174" s="1"/>
      <c r="Z174" s="29"/>
      <c r="AA174" s="1"/>
      <c r="AB174" s="29"/>
      <c r="AC174" s="1">
        <v>68</v>
      </c>
      <c r="AD174" s="29">
        <v>4</v>
      </c>
      <c r="AE174" s="1"/>
      <c r="AF174" s="29"/>
      <c r="AG174" s="1"/>
      <c r="AH174" s="29"/>
      <c r="AI174" s="1"/>
      <c r="AJ174" s="29"/>
      <c r="AK174" s="1"/>
      <c r="AL174" s="29"/>
      <c r="AM174" s="1"/>
      <c r="AN174" s="29"/>
      <c r="AO174" s="1"/>
      <c r="AP174" s="29"/>
      <c r="AQ174" s="1"/>
      <c r="AR174" s="29"/>
      <c r="AS174" s="1"/>
      <c r="AT174" s="29"/>
      <c r="AU174" s="1"/>
      <c r="AV174" s="29"/>
      <c r="AW174" s="1"/>
      <c r="AX174" s="29"/>
      <c r="AY174" s="1"/>
      <c r="AZ174" s="29"/>
      <c r="BA174" s="1"/>
      <c r="BB174" s="29"/>
      <c r="BC174" s="1"/>
      <c r="BD174" s="29"/>
      <c r="BE174" s="1"/>
      <c r="BF174" s="29"/>
      <c r="BG174" s="1"/>
      <c r="BH174" s="29"/>
      <c r="BI174" s="1"/>
      <c r="BJ174" s="29"/>
      <c r="BK174" s="1"/>
      <c r="BL174" s="29"/>
      <c r="BM174" s="1"/>
      <c r="BN174" s="1">
        <v>38</v>
      </c>
      <c r="BO174" s="29" t="s">
        <v>180</v>
      </c>
      <c r="BP174" s="1"/>
      <c r="BQ174" s="29"/>
      <c r="BR174" s="33"/>
      <c r="BS174" s="29"/>
      <c r="BT174" s="33"/>
      <c r="BU174" s="29"/>
      <c r="BV174" s="33"/>
    </row>
    <row r="175" spans="1:74" s="60" customFormat="1" x14ac:dyDescent="0.35">
      <c r="A175" s="33" t="s">
        <v>178</v>
      </c>
      <c r="B175" s="33" t="s">
        <v>57</v>
      </c>
      <c r="C175" s="33" t="s">
        <v>990</v>
      </c>
      <c r="D175" s="33" t="s">
        <v>991</v>
      </c>
      <c r="E175" s="33" t="s">
        <v>60</v>
      </c>
      <c r="F175" s="1">
        <v>999915446</v>
      </c>
      <c r="G175" s="1" t="s">
        <v>3746</v>
      </c>
      <c r="H175" s="1" t="s">
        <v>478</v>
      </c>
      <c r="I175" s="1">
        <f>(M175+R175+L175+O175+Q175+S175)</f>
        <v>105</v>
      </c>
      <c r="J175" s="33"/>
      <c r="K175" s="30"/>
      <c r="L175" s="1">
        <f>SUM(AK175,BP175,BT175)</f>
        <v>0</v>
      </c>
      <c r="M175" s="1">
        <f>SUM(W175,Y175,AA175,AC175,AG175,AE175,AI175,AM175,AO175,AQ175,AS175,AW175,AY175,BA175,BC175,BE175,BG175,AU175)</f>
        <v>34</v>
      </c>
      <c r="N175" s="1">
        <f>COUNT(W175,Y175,AA175,AC175,AE175,AG175,AI175,AM175,AO175,AQ175,AS175,AU175,AW175,AY175,BA175,BC175,BE175,BG175)</f>
        <v>1</v>
      </c>
      <c r="O175" s="1">
        <f>BI175+BK175</f>
        <v>33</v>
      </c>
      <c r="P175" s="1"/>
      <c r="Q175" s="1">
        <f>BN175</f>
        <v>38</v>
      </c>
      <c r="R175" s="1">
        <f>U175+BR175</f>
        <v>0</v>
      </c>
      <c r="S175" s="1">
        <f>BM175+BV175</f>
        <v>0</v>
      </c>
      <c r="T175" s="70"/>
      <c r="U175" s="1"/>
      <c r="V175" s="29"/>
      <c r="W175" s="1"/>
      <c r="X175" s="29"/>
      <c r="Y175" s="1">
        <v>34</v>
      </c>
      <c r="Z175" s="29">
        <v>3</v>
      </c>
      <c r="AA175" s="1"/>
      <c r="AB175" s="29"/>
      <c r="AC175" s="1"/>
      <c r="AD175" s="29"/>
      <c r="AE175" s="1"/>
      <c r="AF175" s="29"/>
      <c r="AG175" s="1"/>
      <c r="AH175" s="29"/>
      <c r="AI175" s="1"/>
      <c r="AJ175" s="29"/>
      <c r="AK175" s="1"/>
      <c r="AL175" s="29"/>
      <c r="AM175" s="1"/>
      <c r="AN175" s="29"/>
      <c r="AO175" s="1"/>
      <c r="AP175" s="29"/>
      <c r="AQ175" s="1"/>
      <c r="AR175" s="29"/>
      <c r="AS175" s="1"/>
      <c r="AT175" s="29"/>
      <c r="AU175" s="1"/>
      <c r="AV175" s="29"/>
      <c r="AW175" s="1"/>
      <c r="AX175" s="29"/>
      <c r="AY175" s="1"/>
      <c r="AZ175" s="29"/>
      <c r="BA175" s="1"/>
      <c r="BB175" s="29"/>
      <c r="BC175" s="1"/>
      <c r="BD175" s="29"/>
      <c r="BE175" s="1"/>
      <c r="BF175" s="29"/>
      <c r="BG175" s="1"/>
      <c r="BH175" s="29"/>
      <c r="BI175" s="1">
        <v>33</v>
      </c>
      <c r="BJ175" s="29" t="s">
        <v>180</v>
      </c>
      <c r="BK175" s="1"/>
      <c r="BL175" s="29"/>
      <c r="BM175" s="1"/>
      <c r="BN175" s="1">
        <v>38</v>
      </c>
      <c r="BO175" s="29" t="s">
        <v>180</v>
      </c>
      <c r="BP175" s="1"/>
      <c r="BQ175" s="29"/>
      <c r="BR175" s="33"/>
      <c r="BS175" s="29"/>
      <c r="BT175" s="33"/>
      <c r="BU175" s="29"/>
      <c r="BV175" s="33"/>
    </row>
    <row r="176" spans="1:74" s="60" customFormat="1" x14ac:dyDescent="0.35">
      <c r="A176" s="33" t="s">
        <v>178</v>
      </c>
      <c r="B176" s="1" t="s">
        <v>57</v>
      </c>
      <c r="C176" s="1" t="s">
        <v>428</v>
      </c>
      <c r="D176" s="1" t="s">
        <v>429</v>
      </c>
      <c r="E176" s="1" t="s">
        <v>60</v>
      </c>
      <c r="F176" s="1">
        <v>999878684</v>
      </c>
      <c r="G176" s="1" t="s">
        <v>77</v>
      </c>
      <c r="H176" s="1">
        <v>0</v>
      </c>
      <c r="I176" s="1">
        <f>(M176+R176+L176+O176+Q176+S176)</f>
        <v>102</v>
      </c>
      <c r="J176" s="33"/>
      <c r="K176" s="30"/>
      <c r="L176" s="1">
        <f>SUM(AK176,BP176,BT176)</f>
        <v>0</v>
      </c>
      <c r="M176" s="1">
        <f>SUM(W176,Y176,AA176,AC176,AG176,AE176,AI176,AM176,AO176,AQ176,AS176,AW176,AY176,BA176,BC176,BE176,BG176,AU176)</f>
        <v>38</v>
      </c>
      <c r="N176" s="1">
        <f>COUNT(W176,Y176,AA176,AC176,AE176,AG176,AI176,AM176,AO176,AQ176,AS176,AU176,AW176,AY176,BA176,BC176,BE176,BG176)</f>
        <v>1</v>
      </c>
      <c r="O176" s="1">
        <f>BI176+BK176</f>
        <v>0</v>
      </c>
      <c r="P176" s="1"/>
      <c r="Q176" s="1">
        <f>BN176</f>
        <v>0</v>
      </c>
      <c r="R176" s="1">
        <f>U176+BR176</f>
        <v>64</v>
      </c>
      <c r="S176" s="1">
        <f>BM176+BV176</f>
        <v>0</v>
      </c>
      <c r="T176" s="70"/>
      <c r="U176" s="1">
        <v>64</v>
      </c>
      <c r="V176" s="29"/>
      <c r="W176" s="1"/>
      <c r="X176" s="29"/>
      <c r="Y176" s="1"/>
      <c r="Z176" s="29"/>
      <c r="AA176" s="1"/>
      <c r="AB176" s="29"/>
      <c r="AC176" s="1"/>
      <c r="AD176" s="29"/>
      <c r="AE176" s="1"/>
      <c r="AF176" s="29"/>
      <c r="AG176" s="1"/>
      <c r="AH176" s="29"/>
      <c r="AI176" s="1">
        <v>38</v>
      </c>
      <c r="AJ176" s="29" t="s">
        <v>101</v>
      </c>
      <c r="AK176" s="1"/>
      <c r="AL176" s="29"/>
      <c r="AM176" s="1"/>
      <c r="AN176" s="29"/>
      <c r="AO176" s="1"/>
      <c r="AP176" s="29"/>
      <c r="AQ176" s="1"/>
      <c r="AR176" s="29"/>
      <c r="AS176" s="1"/>
      <c r="AT176" s="29"/>
      <c r="AU176" s="1"/>
      <c r="AV176" s="29"/>
      <c r="AW176" s="1"/>
      <c r="AX176" s="29"/>
      <c r="AY176" s="1"/>
      <c r="AZ176" s="29"/>
      <c r="BA176" s="1"/>
      <c r="BB176" s="29"/>
      <c r="BC176" s="1"/>
      <c r="BD176" s="29"/>
      <c r="BE176" s="1"/>
      <c r="BF176" s="29"/>
      <c r="BG176" s="1"/>
      <c r="BH176" s="29"/>
      <c r="BI176" s="1"/>
      <c r="BJ176" s="29"/>
      <c r="BK176" s="1"/>
      <c r="BL176" s="29"/>
      <c r="BM176" s="1"/>
      <c r="BN176" s="1"/>
      <c r="BO176" s="29"/>
      <c r="BP176" s="1"/>
      <c r="BQ176" s="29"/>
      <c r="BR176" s="33"/>
      <c r="BS176" s="29"/>
      <c r="BT176" s="33"/>
      <c r="BU176" s="29"/>
      <c r="BV176" s="33"/>
    </row>
    <row r="177" spans="1:74" s="60" customFormat="1" x14ac:dyDescent="0.35">
      <c r="A177" s="33" t="s">
        <v>178</v>
      </c>
      <c r="B177" s="33" t="s">
        <v>57</v>
      </c>
      <c r="C177" s="33" t="s">
        <v>412</v>
      </c>
      <c r="D177" s="33" t="s">
        <v>764</v>
      </c>
      <c r="E177" s="33" t="s">
        <v>60</v>
      </c>
      <c r="F177" s="1">
        <v>999906904</v>
      </c>
      <c r="G177" s="1" t="s">
        <v>95</v>
      </c>
      <c r="H177" s="1" t="s">
        <v>3779</v>
      </c>
      <c r="I177" s="1">
        <f>(M177+R177+L177+O177+Q177+S177)</f>
        <v>101</v>
      </c>
      <c r="J177" s="1"/>
      <c r="K177" s="30"/>
      <c r="L177" s="1">
        <f>SUM(AK177,BP177,BT177)</f>
        <v>0</v>
      </c>
      <c r="M177" s="1">
        <f>SUM(W177,Y177,AA177,AC177,AG177,AE177,AI177,AM177,AO177,AQ177,AS177,AW177,AY177,BA177,BC177,BE177,BG177,AU177)</f>
        <v>68</v>
      </c>
      <c r="N177" s="1">
        <f>COUNT(W177,Y177,AA177,AC177,AE177,AG177,AI177,AM177,AO177,AQ177,AS177,AU177,AW177,AY177,BA177,BC177,BE177,BG177)</f>
        <v>1</v>
      </c>
      <c r="O177" s="1">
        <f>BI177+BK177</f>
        <v>33</v>
      </c>
      <c r="P177" s="1"/>
      <c r="Q177" s="1">
        <f>BN177</f>
        <v>0</v>
      </c>
      <c r="R177" s="1">
        <f>U177+BR177</f>
        <v>0</v>
      </c>
      <c r="S177" s="1">
        <f>BM177+BV177</f>
        <v>0</v>
      </c>
      <c r="T177" s="70"/>
      <c r="U177" s="1"/>
      <c r="V177" s="29"/>
      <c r="W177" s="1"/>
      <c r="X177" s="29"/>
      <c r="Y177" s="1"/>
      <c r="Z177" s="29"/>
      <c r="AA177" s="1"/>
      <c r="AB177" s="29"/>
      <c r="AC177" s="1"/>
      <c r="AD177" s="29"/>
      <c r="AE177" s="1">
        <v>68</v>
      </c>
      <c r="AF177" s="29">
        <v>3</v>
      </c>
      <c r="AG177" s="1"/>
      <c r="AH177" s="29"/>
      <c r="AI177" s="1"/>
      <c r="AJ177" s="29"/>
      <c r="AK177" s="1"/>
      <c r="AL177" s="29"/>
      <c r="AM177" s="1"/>
      <c r="AN177" s="29"/>
      <c r="AO177" s="1"/>
      <c r="AP177" s="29"/>
      <c r="AQ177" s="1"/>
      <c r="AR177" s="29"/>
      <c r="AS177" s="1"/>
      <c r="AT177" s="29"/>
      <c r="AU177" s="1"/>
      <c r="AV177" s="29"/>
      <c r="AW177" s="1"/>
      <c r="AX177" s="29"/>
      <c r="AY177" s="1"/>
      <c r="AZ177" s="29"/>
      <c r="BA177" s="1"/>
      <c r="BB177" s="29"/>
      <c r="BC177" s="1"/>
      <c r="BD177" s="29"/>
      <c r="BE177" s="1"/>
      <c r="BF177" s="29"/>
      <c r="BG177" s="1"/>
      <c r="BH177" s="29"/>
      <c r="BI177" s="1"/>
      <c r="BJ177" s="29"/>
      <c r="BK177" s="1">
        <v>33</v>
      </c>
      <c r="BL177" s="29" t="s">
        <v>180</v>
      </c>
      <c r="BM177" s="1"/>
      <c r="BN177" s="1"/>
      <c r="BO177" s="29"/>
      <c r="BP177" s="1"/>
      <c r="BQ177" s="29"/>
      <c r="BR177" s="33"/>
      <c r="BS177" s="29"/>
      <c r="BT177" s="33"/>
      <c r="BU177" s="29"/>
      <c r="BV177" s="33"/>
    </row>
    <row r="178" spans="1:74" s="60" customFormat="1" x14ac:dyDescent="0.35">
      <c r="A178" s="1" t="s">
        <v>178</v>
      </c>
      <c r="B178" s="1" t="s">
        <v>57</v>
      </c>
      <c r="C178" s="1" t="s">
        <v>855</v>
      </c>
      <c r="D178" s="1" t="s">
        <v>856</v>
      </c>
      <c r="E178" s="1" t="s">
        <v>60</v>
      </c>
      <c r="F178" s="1">
        <v>999910141</v>
      </c>
      <c r="G178" s="1" t="s">
        <v>3753</v>
      </c>
      <c r="H178" s="1" t="s">
        <v>3838</v>
      </c>
      <c r="I178" s="1">
        <f>(M178+R178+L178+O178+Q178+S178)</f>
        <v>101</v>
      </c>
      <c r="J178" s="1"/>
      <c r="K178" s="30"/>
      <c r="L178" s="1">
        <f>SUM(AK178,BP178,BT178)</f>
        <v>0</v>
      </c>
      <c r="M178" s="1">
        <f>SUM(W178,Y178,AA178,AC178,AG178,AE178,AI178,AM178,AO178,AQ178,AS178,AW178,AY178,BA178,BC178,BE178,BG178,AU178)</f>
        <v>101</v>
      </c>
      <c r="N178" s="1">
        <f>COUNT(W178,Y178,AA178,AC178,AE178,AG178,AI178,AM178,AO178,AQ178,AS178,AU178,AW178,AY178,BA178,BC178,BE178,BG178)</f>
        <v>2</v>
      </c>
      <c r="O178" s="1">
        <f>BI178+BK178</f>
        <v>0</v>
      </c>
      <c r="P178" s="1"/>
      <c r="Q178" s="1">
        <f>BN178</f>
        <v>0</v>
      </c>
      <c r="R178" s="1">
        <f>U178+BR178</f>
        <v>0</v>
      </c>
      <c r="S178" s="1">
        <f>BM178+BV178</f>
        <v>0</v>
      </c>
      <c r="T178" s="70"/>
      <c r="U178" s="1"/>
      <c r="V178" s="29"/>
      <c r="W178" s="1"/>
      <c r="X178" s="29"/>
      <c r="Y178" s="1"/>
      <c r="Z178" s="29"/>
      <c r="AA178" s="1"/>
      <c r="AB178" s="29"/>
      <c r="AC178" s="1"/>
      <c r="AD178" s="29"/>
      <c r="AE178" s="1">
        <v>63</v>
      </c>
      <c r="AF178" s="29">
        <v>5</v>
      </c>
      <c r="AG178" s="1"/>
      <c r="AH178" s="29"/>
      <c r="AI178" s="1"/>
      <c r="AJ178" s="29"/>
      <c r="AK178" s="1"/>
      <c r="AL178" s="29"/>
      <c r="AM178" s="1"/>
      <c r="AN178" s="29"/>
      <c r="AO178" s="1"/>
      <c r="AP178" s="29"/>
      <c r="AQ178" s="1"/>
      <c r="AR178" s="29"/>
      <c r="AS178" s="1"/>
      <c r="AT178" s="29"/>
      <c r="AU178" s="1">
        <v>38</v>
      </c>
      <c r="AV178" s="29"/>
      <c r="AW178" s="1"/>
      <c r="AX178" s="29"/>
      <c r="AY178" s="1"/>
      <c r="AZ178" s="29"/>
      <c r="BA178" s="1"/>
      <c r="BB178" s="29"/>
      <c r="BC178" s="1"/>
      <c r="BD178" s="29"/>
      <c r="BE178" s="1"/>
      <c r="BF178" s="29"/>
      <c r="BG178" s="1"/>
      <c r="BH178" s="29"/>
      <c r="BI178" s="1"/>
      <c r="BJ178" s="29"/>
      <c r="BK178" s="1"/>
      <c r="BL178" s="29"/>
      <c r="BM178" s="1"/>
      <c r="BN178" s="1"/>
      <c r="BO178" s="29"/>
      <c r="BP178" s="1"/>
      <c r="BQ178" s="29"/>
      <c r="BR178" s="33"/>
      <c r="BS178" s="29"/>
      <c r="BT178" s="33"/>
      <c r="BU178" s="29"/>
      <c r="BV178" s="33"/>
    </row>
    <row r="179" spans="1:74" s="60" customFormat="1" x14ac:dyDescent="0.35">
      <c r="A179" s="33" t="s">
        <v>178</v>
      </c>
      <c r="B179" s="33" t="s">
        <v>57</v>
      </c>
      <c r="C179" s="33" t="s">
        <v>914</v>
      </c>
      <c r="D179" s="33" t="s">
        <v>915</v>
      </c>
      <c r="E179" s="33" t="s">
        <v>60</v>
      </c>
      <c r="F179" s="1">
        <v>999913713</v>
      </c>
      <c r="G179" s="1" t="s">
        <v>1115</v>
      </c>
      <c r="H179" s="1" t="s">
        <v>3806</v>
      </c>
      <c r="I179" s="1">
        <f>(M179+R179+L179+O179+Q179+S179)</f>
        <v>101</v>
      </c>
      <c r="J179" s="1"/>
      <c r="K179" s="30"/>
      <c r="L179" s="1">
        <f>SUM(AK179,BP179,BT179)</f>
        <v>0</v>
      </c>
      <c r="M179" s="1">
        <f>SUM(W179,Y179,AA179,AC179,AG179,AE179,AI179,AM179,AO179,AQ179,AS179,AW179,AY179,BA179,BC179,BE179,BG179,AU179)</f>
        <v>63</v>
      </c>
      <c r="N179" s="1">
        <f>COUNT(W179,Y179,AA179,AC179,AE179,AG179,AI179,AM179,AO179,AQ179,AS179,AU179,AW179,AY179,BA179,BC179,BE179,BG179)</f>
        <v>1</v>
      </c>
      <c r="O179" s="1">
        <f>BI179+BK179</f>
        <v>0</v>
      </c>
      <c r="P179" s="1"/>
      <c r="Q179" s="1">
        <f>BN179</f>
        <v>38</v>
      </c>
      <c r="R179" s="1">
        <f>U179+BR179</f>
        <v>0</v>
      </c>
      <c r="S179" s="1">
        <f>BM179+BV179</f>
        <v>0</v>
      </c>
      <c r="T179" s="70"/>
      <c r="U179" s="1"/>
      <c r="V179" s="29"/>
      <c r="W179" s="1"/>
      <c r="X179" s="29"/>
      <c r="Y179" s="1"/>
      <c r="Z179" s="29"/>
      <c r="AA179" s="1"/>
      <c r="AB179" s="29"/>
      <c r="AC179" s="1">
        <v>63</v>
      </c>
      <c r="AD179" s="29">
        <v>5</v>
      </c>
      <c r="AE179" s="1"/>
      <c r="AF179" s="29"/>
      <c r="AG179" s="1"/>
      <c r="AH179" s="29"/>
      <c r="AI179" s="1"/>
      <c r="AJ179" s="29"/>
      <c r="AK179" s="1"/>
      <c r="AL179" s="29"/>
      <c r="AM179" s="1"/>
      <c r="AN179" s="29"/>
      <c r="AO179" s="1"/>
      <c r="AP179" s="29"/>
      <c r="AQ179" s="1"/>
      <c r="AR179" s="29"/>
      <c r="AS179" s="1"/>
      <c r="AT179" s="29"/>
      <c r="AU179" s="1"/>
      <c r="AV179" s="29"/>
      <c r="AW179" s="1"/>
      <c r="AX179" s="29"/>
      <c r="AY179" s="1"/>
      <c r="AZ179" s="29"/>
      <c r="BA179" s="1"/>
      <c r="BB179" s="29"/>
      <c r="BC179" s="1"/>
      <c r="BD179" s="29"/>
      <c r="BE179" s="1"/>
      <c r="BF179" s="29"/>
      <c r="BG179" s="1"/>
      <c r="BH179" s="29"/>
      <c r="BI179" s="1"/>
      <c r="BJ179" s="29"/>
      <c r="BK179" s="1"/>
      <c r="BL179" s="29"/>
      <c r="BM179" s="1"/>
      <c r="BN179" s="1">
        <v>38</v>
      </c>
      <c r="BO179" s="29" t="s">
        <v>180</v>
      </c>
      <c r="BP179" s="1"/>
      <c r="BQ179" s="29"/>
      <c r="BR179" s="33"/>
      <c r="BS179" s="29"/>
      <c r="BT179" s="33"/>
      <c r="BU179" s="29"/>
      <c r="BV179" s="33"/>
    </row>
    <row r="180" spans="1:74" s="60" customFormat="1" x14ac:dyDescent="0.35">
      <c r="A180" s="34" t="s">
        <v>178</v>
      </c>
      <c r="B180" s="34" t="s">
        <v>57</v>
      </c>
      <c r="C180" s="34" t="s">
        <v>1945</v>
      </c>
      <c r="D180" s="34" t="s">
        <v>3470</v>
      </c>
      <c r="E180" s="34" t="s">
        <v>60</v>
      </c>
      <c r="F180" s="1">
        <v>999927743</v>
      </c>
      <c r="G180" s="1" t="s">
        <v>3744</v>
      </c>
      <c r="H180" s="1" t="s">
        <v>3843</v>
      </c>
      <c r="I180" s="1">
        <f>(M180+R180+L180+O180+Q180+S180)</f>
        <v>98</v>
      </c>
      <c r="J180" s="1"/>
      <c r="K180" s="30"/>
      <c r="L180" s="1">
        <f>SUM(AK180,BP180,BT180)</f>
        <v>0</v>
      </c>
      <c r="M180" s="1">
        <f>SUM(W180,Y180,AA180,AC180,AG180,AE180,AI180,AM180,AO180,AQ180,AS180,AW180,AY180,BA180,BC180,BE180,BG180,AU180)</f>
        <v>98</v>
      </c>
      <c r="N180" s="1">
        <f>COUNT(W180,Y180,AA180,AC180,AE180,AG180,AI180,AM180,AO180,AQ180,AS180,AU180,AW180,AY180,BA180,BC180,BE180,BG180)</f>
        <v>2</v>
      </c>
      <c r="O180" s="1">
        <f>BI180+BK180</f>
        <v>0</v>
      </c>
      <c r="P180" s="1"/>
      <c r="Q180" s="1">
        <f>BN180</f>
        <v>0</v>
      </c>
      <c r="R180" s="1">
        <f>U180+BR180</f>
        <v>0</v>
      </c>
      <c r="S180" s="1">
        <f>BM180+BV180</f>
        <v>0</v>
      </c>
      <c r="T180" s="70"/>
      <c r="U180" s="1"/>
      <c r="V180" s="29"/>
      <c r="W180" s="1"/>
      <c r="X180" s="29"/>
      <c r="Y180" s="1"/>
      <c r="Z180" s="29"/>
      <c r="AA180" s="1"/>
      <c r="AB180" s="29"/>
      <c r="AC180" s="1"/>
      <c r="AD180" s="29"/>
      <c r="AE180" s="1"/>
      <c r="AF180" s="29"/>
      <c r="AG180" s="1"/>
      <c r="AH180" s="29"/>
      <c r="AI180" s="1"/>
      <c r="AJ180" s="29"/>
      <c r="AK180" s="1"/>
      <c r="AL180" s="29"/>
      <c r="AM180" s="1"/>
      <c r="AN180" s="29"/>
      <c r="AO180" s="1"/>
      <c r="AP180" s="29"/>
      <c r="AQ180" s="1"/>
      <c r="AR180" s="29"/>
      <c r="AS180" s="1"/>
      <c r="AT180" s="29"/>
      <c r="AU180" s="1">
        <v>38</v>
      </c>
      <c r="AV180" s="29"/>
      <c r="AW180" s="1"/>
      <c r="AX180" s="29"/>
      <c r="AY180" s="1"/>
      <c r="AZ180" s="29"/>
      <c r="BA180" s="1"/>
      <c r="BB180" s="29"/>
      <c r="BC180" s="1"/>
      <c r="BD180" s="29"/>
      <c r="BE180" s="1"/>
      <c r="BF180" s="29"/>
      <c r="BG180" s="1">
        <v>60</v>
      </c>
      <c r="BH180" s="29">
        <v>1</v>
      </c>
      <c r="BI180" s="1"/>
      <c r="BJ180" s="29"/>
      <c r="BK180" s="1"/>
      <c r="BL180" s="29"/>
      <c r="BM180" s="1"/>
      <c r="BN180" s="1"/>
      <c r="BO180" s="29"/>
      <c r="BP180" s="1"/>
      <c r="BQ180" s="29"/>
      <c r="BR180" s="33"/>
      <c r="BS180" s="29"/>
      <c r="BT180" s="33"/>
      <c r="BU180" s="29"/>
      <c r="BV180" s="33"/>
    </row>
    <row r="181" spans="1:74" s="60" customFormat="1" x14ac:dyDescent="0.35">
      <c r="A181" s="33" t="s">
        <v>178</v>
      </c>
      <c r="B181" s="33" t="s">
        <v>57</v>
      </c>
      <c r="C181" s="1" t="s">
        <v>1101</v>
      </c>
      <c r="D181" s="1" t="s">
        <v>118</v>
      </c>
      <c r="E181" s="1" t="s">
        <v>60</v>
      </c>
      <c r="F181" s="1">
        <v>999917066</v>
      </c>
      <c r="G181" s="1" t="s">
        <v>1115</v>
      </c>
      <c r="H181" s="1" t="s">
        <v>3806</v>
      </c>
      <c r="I181" s="1">
        <f>(M181+R181+L181+O181+Q181+S181)</f>
        <v>96</v>
      </c>
      <c r="J181" s="33"/>
      <c r="K181" s="30"/>
      <c r="L181" s="1">
        <f>SUM(AK181,BP181,BT181)</f>
        <v>0</v>
      </c>
      <c r="M181" s="1">
        <f>SUM(W181,Y181,AA181,AC181,AG181,AE181,AI181,AM181,AO181,AQ181,AS181,AW181,AY181,BA181,BC181,BE181,BG181,AU181)</f>
        <v>58</v>
      </c>
      <c r="N181" s="1">
        <f>COUNT(W181,Y181,AA181,AC181,AE181,AG181,AI181,AM181,AO181,AQ181,AS181,AU181,AW181,AY181,BA181,BC181,BE181,BG181)</f>
        <v>1</v>
      </c>
      <c r="O181" s="1">
        <f>BI181+BK181</f>
        <v>0</v>
      </c>
      <c r="P181" s="1"/>
      <c r="Q181" s="1">
        <f>BN181</f>
        <v>38</v>
      </c>
      <c r="R181" s="1">
        <f>U181+BR181</f>
        <v>0</v>
      </c>
      <c r="S181" s="1">
        <f>BM181+BV181</f>
        <v>0</v>
      </c>
      <c r="T181" s="70"/>
      <c r="U181" s="1"/>
      <c r="V181" s="29"/>
      <c r="W181" s="1"/>
      <c r="X181" s="29"/>
      <c r="Y181" s="1"/>
      <c r="Z181" s="29"/>
      <c r="AA181" s="1"/>
      <c r="AB181" s="29"/>
      <c r="AC181" s="1">
        <v>58</v>
      </c>
      <c r="AD181" s="29">
        <v>6</v>
      </c>
      <c r="AE181" s="1"/>
      <c r="AF181" s="29"/>
      <c r="AG181" s="1"/>
      <c r="AH181" s="29"/>
      <c r="AI181" s="1"/>
      <c r="AJ181" s="29"/>
      <c r="AK181" s="1"/>
      <c r="AL181" s="29"/>
      <c r="AM181" s="1"/>
      <c r="AN181" s="29"/>
      <c r="AO181" s="1"/>
      <c r="AP181" s="29"/>
      <c r="AQ181" s="1"/>
      <c r="AR181" s="29"/>
      <c r="AS181" s="1"/>
      <c r="AT181" s="29"/>
      <c r="AU181" s="1"/>
      <c r="AV181" s="29"/>
      <c r="AW181" s="1"/>
      <c r="AX181" s="29"/>
      <c r="AY181" s="1"/>
      <c r="AZ181" s="29"/>
      <c r="BA181" s="1"/>
      <c r="BB181" s="29"/>
      <c r="BC181" s="1"/>
      <c r="BD181" s="29"/>
      <c r="BE181" s="1"/>
      <c r="BF181" s="29"/>
      <c r="BG181" s="1"/>
      <c r="BH181" s="29"/>
      <c r="BI181" s="1"/>
      <c r="BJ181" s="29"/>
      <c r="BK181" s="1"/>
      <c r="BL181" s="29"/>
      <c r="BM181" s="1"/>
      <c r="BN181" s="1">
        <v>38</v>
      </c>
      <c r="BO181" s="29" t="s">
        <v>180</v>
      </c>
      <c r="BP181" s="1"/>
      <c r="BQ181" s="29"/>
      <c r="BR181" s="33"/>
      <c r="BS181" s="29"/>
      <c r="BT181" s="33"/>
      <c r="BU181" s="29"/>
      <c r="BV181" s="33"/>
    </row>
    <row r="182" spans="1:74" s="60" customFormat="1" x14ac:dyDescent="0.35">
      <c r="A182" s="1" t="s">
        <v>178</v>
      </c>
      <c r="B182" s="1" t="s">
        <v>57</v>
      </c>
      <c r="C182" s="1" t="s">
        <v>522</v>
      </c>
      <c r="D182" s="1" t="s">
        <v>523</v>
      </c>
      <c r="E182" s="1" t="s">
        <v>60</v>
      </c>
      <c r="F182" s="1">
        <v>999888613</v>
      </c>
      <c r="G182" s="1" t="s">
        <v>3758</v>
      </c>
      <c r="H182" s="1" t="s">
        <v>3844</v>
      </c>
      <c r="I182" s="1">
        <f>(M182+R182+L182+O182+Q182+S182)</f>
        <v>90</v>
      </c>
      <c r="J182" s="33"/>
      <c r="K182" s="30"/>
      <c r="L182" s="1">
        <f>SUM(AK182,BP182,BT182)</f>
        <v>0</v>
      </c>
      <c r="M182" s="1">
        <f>SUM(W182,Y182,AA182,AC182,AG182,AE182,AI182,AM182,AO182,AQ182,AS182,AW182,AY182,BA182,BC182,BE182,BG182,AU182)</f>
        <v>90</v>
      </c>
      <c r="N182" s="1">
        <f>COUNT(W182,Y182,AA182,AC182,AE182,AG182,AI182,AM182,AO182,AQ182,AS182,AU182,AW182,AY182,BA182,BC182,BE182,BG182)</f>
        <v>1</v>
      </c>
      <c r="O182" s="1">
        <f>BI182+BK182</f>
        <v>0</v>
      </c>
      <c r="P182" s="1"/>
      <c r="Q182" s="1">
        <f>BN182</f>
        <v>0</v>
      </c>
      <c r="R182" s="1">
        <f>U182+BR182</f>
        <v>0</v>
      </c>
      <c r="S182" s="1">
        <f>BM182+BV182</f>
        <v>0</v>
      </c>
      <c r="T182" s="70"/>
      <c r="U182" s="1"/>
      <c r="V182" s="29"/>
      <c r="W182" s="1"/>
      <c r="X182" s="29"/>
      <c r="Y182" s="1"/>
      <c r="Z182" s="29"/>
      <c r="AA182" s="1"/>
      <c r="AB182" s="29"/>
      <c r="AC182" s="1"/>
      <c r="AD182" s="29"/>
      <c r="AE182" s="1"/>
      <c r="AF182" s="29"/>
      <c r="AG182" s="1">
        <v>90</v>
      </c>
      <c r="AH182" s="29">
        <v>2</v>
      </c>
      <c r="AI182" s="1"/>
      <c r="AJ182" s="29"/>
      <c r="AK182" s="1"/>
      <c r="AL182" s="29"/>
      <c r="AM182" s="1"/>
      <c r="AN182" s="29"/>
      <c r="AO182" s="1"/>
      <c r="AP182" s="29"/>
      <c r="AQ182" s="1"/>
      <c r="AR182" s="29"/>
      <c r="AS182" s="1"/>
      <c r="AT182" s="29"/>
      <c r="AU182" s="1"/>
      <c r="AV182" s="29"/>
      <c r="AW182" s="1"/>
      <c r="AX182" s="29"/>
      <c r="AY182" s="1"/>
      <c r="AZ182" s="29"/>
      <c r="BA182" s="1"/>
      <c r="BB182" s="29"/>
      <c r="BC182" s="1"/>
      <c r="BD182" s="29"/>
      <c r="BE182" s="1"/>
      <c r="BF182" s="29"/>
      <c r="BG182" s="1"/>
      <c r="BH182" s="29"/>
      <c r="BI182" s="1"/>
      <c r="BJ182" s="29"/>
      <c r="BK182" s="1"/>
      <c r="BL182" s="29"/>
      <c r="BM182" s="1"/>
      <c r="BN182" s="1"/>
      <c r="BO182" s="29"/>
      <c r="BP182" s="1"/>
      <c r="BQ182" s="29"/>
      <c r="BR182" s="33"/>
      <c r="BS182" s="29"/>
      <c r="BT182" s="33"/>
      <c r="BU182" s="29"/>
      <c r="BV182" s="33"/>
    </row>
    <row r="183" spans="1:74" s="60" customFormat="1" x14ac:dyDescent="0.35">
      <c r="A183" s="34" t="s">
        <v>178</v>
      </c>
      <c r="B183" s="34" t="s">
        <v>57</v>
      </c>
      <c r="C183" s="34" t="s">
        <v>424</v>
      </c>
      <c r="D183" s="34" t="s">
        <v>425</v>
      </c>
      <c r="E183" s="34" t="s">
        <v>60</v>
      </c>
      <c r="F183" s="1">
        <v>999878095</v>
      </c>
      <c r="G183" s="1" t="s">
        <v>3742</v>
      </c>
      <c r="H183" s="1" t="s">
        <v>3845</v>
      </c>
      <c r="I183" s="1">
        <f>(M183+R183+L183+O183+Q183+S183)</f>
        <v>88</v>
      </c>
      <c r="J183" s="1"/>
      <c r="K183" s="30"/>
      <c r="L183" s="1">
        <f>SUM(AK183,BP183,BT183)</f>
        <v>0</v>
      </c>
      <c r="M183" s="1">
        <f>SUM(W183,Y183,AA183,AC183,AG183,AE183,AI183,AM183,AO183,AQ183,AS183,AW183,AY183,BA183,BC183,BE183,BG183,AU183)</f>
        <v>88</v>
      </c>
      <c r="N183" s="1">
        <f>COUNT(W183,Y183,AA183,AC183,AE183,AG183,AI183,AM183,AO183,AQ183,AS183,AU183,AW183,AY183,BA183,BC183,BE183,BG183)</f>
        <v>2</v>
      </c>
      <c r="O183" s="1">
        <f>BI183+BK183</f>
        <v>0</v>
      </c>
      <c r="P183" s="1"/>
      <c r="Q183" s="1">
        <f>BN183</f>
        <v>0</v>
      </c>
      <c r="R183" s="1">
        <f>U183+BR183</f>
        <v>0</v>
      </c>
      <c r="S183" s="1">
        <f>BM183+BV183</f>
        <v>0</v>
      </c>
      <c r="T183" s="70"/>
      <c r="U183" s="1"/>
      <c r="V183" s="29"/>
      <c r="W183" s="1"/>
      <c r="X183" s="29"/>
      <c r="Y183" s="1"/>
      <c r="Z183" s="29"/>
      <c r="AA183" s="1"/>
      <c r="AB183" s="29"/>
      <c r="AC183" s="1"/>
      <c r="AD183" s="29"/>
      <c r="AE183" s="1"/>
      <c r="AF183" s="29"/>
      <c r="AG183" s="1"/>
      <c r="AH183" s="29"/>
      <c r="AI183" s="1"/>
      <c r="AJ183" s="29"/>
      <c r="AK183" s="1"/>
      <c r="AL183" s="29"/>
      <c r="AM183" s="1"/>
      <c r="AN183" s="29"/>
      <c r="AO183" s="1"/>
      <c r="AP183" s="29"/>
      <c r="AQ183" s="1"/>
      <c r="AR183" s="29"/>
      <c r="AS183" s="1"/>
      <c r="AT183" s="29"/>
      <c r="AU183" s="1">
        <v>58</v>
      </c>
      <c r="AV183" s="29"/>
      <c r="AW183" s="1"/>
      <c r="AX183" s="29"/>
      <c r="AY183" s="1"/>
      <c r="AZ183" s="29"/>
      <c r="BA183" s="1"/>
      <c r="BB183" s="29"/>
      <c r="BC183" s="1"/>
      <c r="BD183" s="29"/>
      <c r="BE183" s="1"/>
      <c r="BF183" s="29"/>
      <c r="BG183" s="1">
        <v>30</v>
      </c>
      <c r="BH183" s="29">
        <v>1</v>
      </c>
      <c r="BI183" s="1"/>
      <c r="BJ183" s="29"/>
      <c r="BK183" s="1"/>
      <c r="BL183" s="29"/>
      <c r="BM183" s="1"/>
      <c r="BN183" s="1"/>
      <c r="BO183" s="29"/>
      <c r="BP183" s="1"/>
      <c r="BQ183" s="29"/>
      <c r="BR183" s="33"/>
      <c r="BS183" s="29"/>
      <c r="BT183" s="33"/>
      <c r="BU183" s="29"/>
      <c r="BV183" s="33"/>
    </row>
    <row r="184" spans="1:74" s="60" customFormat="1" x14ac:dyDescent="0.35">
      <c r="A184" s="33" t="s">
        <v>178</v>
      </c>
      <c r="B184" s="33" t="s">
        <v>57</v>
      </c>
      <c r="C184" s="33" t="s">
        <v>531</v>
      </c>
      <c r="D184" s="33" t="s">
        <v>532</v>
      </c>
      <c r="E184" s="33" t="s">
        <v>60</v>
      </c>
      <c r="F184" s="1">
        <v>999889119</v>
      </c>
      <c r="G184" s="1" t="s">
        <v>3759</v>
      </c>
      <c r="H184" s="1">
        <v>0</v>
      </c>
      <c r="I184" s="1">
        <f>(M184+R184+L184+O184+Q184+S184)</f>
        <v>84</v>
      </c>
      <c r="J184" s="1"/>
      <c r="K184" s="30"/>
      <c r="L184" s="1">
        <f>SUM(AK184,BP184,BT184)</f>
        <v>0</v>
      </c>
      <c r="M184" s="1">
        <f>SUM(W184,Y184,AA184,AC184,AG184,AE184,AI184,AM184,AO184,AQ184,AS184,AW184,AY184,BA184,BC184,BE184,BG184,AU184)</f>
        <v>0</v>
      </c>
      <c r="N184" s="1">
        <f>COUNT(W184,Y184,AA184,AC184,AE184,AG184,AI184,AM184,AO184,AQ184,AS184,AU184,AW184,AY184,BA184,BC184,BE184,BG184)</f>
        <v>0</v>
      </c>
      <c r="O184" s="1">
        <f>BI184+BK184</f>
        <v>33</v>
      </c>
      <c r="P184" s="1"/>
      <c r="Q184" s="1">
        <f>BN184</f>
        <v>51</v>
      </c>
      <c r="R184" s="1">
        <f>U184+BR184</f>
        <v>0</v>
      </c>
      <c r="S184" s="1">
        <f>BM184+BV184</f>
        <v>0</v>
      </c>
      <c r="T184" s="70"/>
      <c r="U184" s="1"/>
      <c r="V184" s="29"/>
      <c r="W184" s="1"/>
      <c r="X184" s="29"/>
      <c r="Y184" s="1"/>
      <c r="Z184" s="29"/>
      <c r="AA184" s="1"/>
      <c r="AB184" s="29"/>
      <c r="AC184" s="1"/>
      <c r="AD184" s="29"/>
      <c r="AE184" s="1"/>
      <c r="AF184" s="29"/>
      <c r="AG184" s="1"/>
      <c r="AH184" s="29"/>
      <c r="AI184" s="1"/>
      <c r="AJ184" s="29"/>
      <c r="AK184" s="1"/>
      <c r="AL184" s="29"/>
      <c r="AM184" s="1"/>
      <c r="AN184" s="29"/>
      <c r="AO184" s="1"/>
      <c r="AP184" s="29"/>
      <c r="AQ184" s="1"/>
      <c r="AR184" s="29"/>
      <c r="AS184" s="1"/>
      <c r="AT184" s="29"/>
      <c r="AU184" s="1"/>
      <c r="AV184" s="29"/>
      <c r="AW184" s="1"/>
      <c r="AX184" s="29"/>
      <c r="AY184" s="1"/>
      <c r="AZ184" s="29"/>
      <c r="BA184" s="1"/>
      <c r="BB184" s="29"/>
      <c r="BC184" s="1"/>
      <c r="BD184" s="29"/>
      <c r="BE184" s="1"/>
      <c r="BF184" s="29"/>
      <c r="BG184" s="1"/>
      <c r="BH184" s="29"/>
      <c r="BI184" s="1">
        <v>33</v>
      </c>
      <c r="BJ184" s="29" t="s">
        <v>180</v>
      </c>
      <c r="BK184" s="1"/>
      <c r="BL184" s="29"/>
      <c r="BM184" s="1"/>
      <c r="BN184" s="1">
        <v>51</v>
      </c>
      <c r="BO184" s="29" t="s">
        <v>101</v>
      </c>
      <c r="BP184" s="1"/>
      <c r="BQ184" s="29"/>
      <c r="BR184" s="33"/>
      <c r="BS184" s="29"/>
      <c r="BT184" s="33"/>
      <c r="BU184" s="29"/>
      <c r="BV184" s="33"/>
    </row>
    <row r="185" spans="1:74" s="60" customFormat="1" x14ac:dyDescent="0.35">
      <c r="A185" s="1" t="s">
        <v>178</v>
      </c>
      <c r="B185" s="1" t="s">
        <v>57</v>
      </c>
      <c r="C185" s="1" t="s">
        <v>430</v>
      </c>
      <c r="D185" s="1" t="s">
        <v>1020</v>
      </c>
      <c r="E185" s="1" t="s">
        <v>60</v>
      </c>
      <c r="F185" s="1">
        <v>999928282</v>
      </c>
      <c r="G185" s="1" t="s">
        <v>77</v>
      </c>
      <c r="H185" s="1" t="s">
        <v>3846</v>
      </c>
      <c r="I185" s="1">
        <f>(M185+R185+L185+O185+Q185+S185)</f>
        <v>84</v>
      </c>
      <c r="J185" s="1"/>
      <c r="K185" s="30"/>
      <c r="L185" s="1">
        <f>SUM(AK185,BP185,BT185)</f>
        <v>0</v>
      </c>
      <c r="M185" s="1">
        <f>SUM(W185,Y185,AA185,AC185,AG185,AE185,AI185,AM185,AO185,AQ185,AS185,AW185,AY185,BA185,BC185,BE185,BG185,AU185)</f>
        <v>0</v>
      </c>
      <c r="N185" s="1">
        <f>COUNT(W185,Y185,AA185,AC185,AE185,AG185,AI185,AM185,AO185,AQ185,AS185,AU185,AW185,AY185,BA185,BC185,BE185,BG185)</f>
        <v>0</v>
      </c>
      <c r="O185" s="1">
        <f>BI185+BK185</f>
        <v>33</v>
      </c>
      <c r="P185" s="1"/>
      <c r="Q185" s="1">
        <f>BN185</f>
        <v>51</v>
      </c>
      <c r="R185" s="1">
        <f>U185+BR185</f>
        <v>0</v>
      </c>
      <c r="S185" s="1">
        <f>BM185+BV185</f>
        <v>0</v>
      </c>
      <c r="T185" s="70"/>
      <c r="U185" s="1"/>
      <c r="V185" s="29"/>
      <c r="W185" s="1"/>
      <c r="X185" s="29"/>
      <c r="Y185" s="1"/>
      <c r="Z185" s="29"/>
      <c r="AA185" s="1"/>
      <c r="AB185" s="29"/>
      <c r="AC185" s="1"/>
      <c r="AD185" s="29"/>
      <c r="AE185" s="1"/>
      <c r="AF185" s="30"/>
      <c r="AG185" s="1"/>
      <c r="AH185" s="29"/>
      <c r="AI185" s="1"/>
      <c r="AJ185" s="30"/>
      <c r="AK185" s="1"/>
      <c r="AL185" s="30"/>
      <c r="AM185" s="1"/>
      <c r="AN185" s="30"/>
      <c r="AO185" s="1"/>
      <c r="AP185" s="30"/>
      <c r="AQ185" s="1"/>
      <c r="AR185" s="30"/>
      <c r="AS185" s="1"/>
      <c r="AT185" s="30"/>
      <c r="AU185" s="1"/>
      <c r="AV185" s="29"/>
      <c r="AW185" s="1"/>
      <c r="AX185" s="30"/>
      <c r="AY185" s="1"/>
      <c r="AZ185" s="30"/>
      <c r="BA185" s="1"/>
      <c r="BB185" s="30"/>
      <c r="BC185" s="1"/>
      <c r="BD185" s="30"/>
      <c r="BE185" s="1"/>
      <c r="BF185" s="30"/>
      <c r="BG185" s="1"/>
      <c r="BH185" s="30"/>
      <c r="BI185" s="1"/>
      <c r="BJ185" s="29"/>
      <c r="BK185" s="1">
        <v>33</v>
      </c>
      <c r="BL185" s="29" t="s">
        <v>180</v>
      </c>
      <c r="BM185" s="1"/>
      <c r="BN185" s="1">
        <v>51</v>
      </c>
      <c r="BO185" s="29" t="s">
        <v>101</v>
      </c>
      <c r="BP185" s="1"/>
      <c r="BQ185" s="29"/>
      <c r="BR185" s="33"/>
      <c r="BS185" s="29"/>
      <c r="BT185" s="33"/>
      <c r="BU185" s="29"/>
      <c r="BV185" s="33"/>
    </row>
    <row r="186" spans="1:74" s="60" customFormat="1" x14ac:dyDescent="0.35">
      <c r="A186" s="33" t="s">
        <v>178</v>
      </c>
      <c r="B186" s="1" t="s">
        <v>57</v>
      </c>
      <c r="C186" s="1" t="s">
        <v>179</v>
      </c>
      <c r="D186" s="1" t="s">
        <v>154</v>
      </c>
      <c r="E186" s="1" t="s">
        <v>60</v>
      </c>
      <c r="F186" s="1">
        <v>999791649</v>
      </c>
      <c r="G186" s="1">
        <v>0</v>
      </c>
      <c r="H186" s="1" t="s">
        <v>3811</v>
      </c>
      <c r="I186" s="1">
        <f>(M186+R186+L186+O186+Q186+S186)</f>
        <v>83</v>
      </c>
      <c r="J186" s="33"/>
      <c r="K186" s="30"/>
      <c r="L186" s="1">
        <f>SUM(AK186,BP186,BT186)</f>
        <v>0</v>
      </c>
      <c r="M186" s="1">
        <f>SUM(W186,Y186,AA186,AC186,AG186,AE186,AI186,AM186,AO186,AQ186,AS186,AW186,AY186,BA186,BC186,BE186,BG186,AU186)</f>
        <v>45</v>
      </c>
      <c r="N186" s="1">
        <f>COUNT(W186,Y186,AA186,AC186,AE186,AG186,AI186,AM186,AO186,AQ186,AS186,AU186,AW186,AY186,BA186,BC186,BE186,BG186)</f>
        <v>1</v>
      </c>
      <c r="O186" s="1">
        <f>BI186+BK186</f>
        <v>0</v>
      </c>
      <c r="P186" s="1"/>
      <c r="Q186" s="1">
        <f>BN186</f>
        <v>38</v>
      </c>
      <c r="R186" s="1">
        <f>U186+BR186</f>
        <v>0</v>
      </c>
      <c r="S186" s="1">
        <f>BM186+BV186</f>
        <v>0</v>
      </c>
      <c r="T186" s="70"/>
      <c r="U186" s="1"/>
      <c r="V186" s="29"/>
      <c r="W186" s="1"/>
      <c r="X186" s="29"/>
      <c r="Y186" s="1"/>
      <c r="Z186" s="29"/>
      <c r="AA186" s="1"/>
      <c r="AB186" s="29"/>
      <c r="AC186" s="1"/>
      <c r="AD186" s="29"/>
      <c r="AE186" s="1"/>
      <c r="AF186" s="29"/>
      <c r="AG186" s="1"/>
      <c r="AH186" s="29"/>
      <c r="AI186" s="1"/>
      <c r="AJ186" s="29"/>
      <c r="AK186" s="1"/>
      <c r="AL186" s="29"/>
      <c r="AM186" s="1"/>
      <c r="AN186" s="29"/>
      <c r="AO186" s="1"/>
      <c r="AP186" s="29"/>
      <c r="AQ186" s="1"/>
      <c r="AR186" s="29"/>
      <c r="AS186" s="1"/>
      <c r="AT186" s="29"/>
      <c r="AU186" s="1"/>
      <c r="AV186" s="29"/>
      <c r="AW186" s="1"/>
      <c r="AX186" s="29"/>
      <c r="AY186" s="1"/>
      <c r="AZ186" s="29"/>
      <c r="BA186" s="1"/>
      <c r="BB186" s="29"/>
      <c r="BC186" s="1">
        <v>45</v>
      </c>
      <c r="BD186" s="29">
        <v>2</v>
      </c>
      <c r="BE186" s="1"/>
      <c r="BF186" s="29"/>
      <c r="BG186" s="1"/>
      <c r="BH186" s="29"/>
      <c r="BI186" s="1"/>
      <c r="BJ186" s="29"/>
      <c r="BK186" s="1"/>
      <c r="BL186" s="29"/>
      <c r="BM186" s="1"/>
      <c r="BN186" s="1">
        <v>38</v>
      </c>
      <c r="BO186" s="29" t="s">
        <v>180</v>
      </c>
      <c r="BP186" s="1"/>
      <c r="BQ186" s="29"/>
      <c r="BR186" s="33"/>
      <c r="BS186" s="29"/>
      <c r="BT186" s="33"/>
      <c r="BU186" s="29"/>
      <c r="BV186" s="33"/>
    </row>
    <row r="187" spans="1:74" s="60" customFormat="1" x14ac:dyDescent="0.35">
      <c r="A187" s="33" t="s">
        <v>178</v>
      </c>
      <c r="B187" s="1" t="s">
        <v>57</v>
      </c>
      <c r="C187" s="1" t="s">
        <v>1545</v>
      </c>
      <c r="D187" s="1" t="s">
        <v>614</v>
      </c>
      <c r="E187" s="33" t="s">
        <v>60</v>
      </c>
      <c r="F187" s="1">
        <v>999922842</v>
      </c>
      <c r="G187" s="1" t="s">
        <v>77</v>
      </c>
      <c r="H187" s="1" t="s">
        <v>2435</v>
      </c>
      <c r="I187" s="1">
        <f>(M187+R187+L187+O187+Q187+S187)</f>
        <v>82</v>
      </c>
      <c r="J187" s="33"/>
      <c r="K187" s="30"/>
      <c r="L187" s="1">
        <f>SUM(AK187,BP187,BT187)</f>
        <v>0</v>
      </c>
      <c r="M187" s="1">
        <f>SUM(W187,Y187,AA187,AC187,AG187,AE187,AI187,AM187,AO187,AQ187,AS187,AW187,AY187,BA187,BC187,BE187,BG187,AU187)</f>
        <v>38</v>
      </c>
      <c r="N187" s="1">
        <f>COUNT(W187,Y187,AA187,AC187,AE187,AG187,AI187,AM187,AO187,AQ187,AS187,AU187,AW187,AY187,BA187,BC187,BE187,BG187)</f>
        <v>1</v>
      </c>
      <c r="O187" s="1">
        <f>BI187+BK187</f>
        <v>44</v>
      </c>
      <c r="P187" s="1"/>
      <c r="Q187" s="1">
        <f>BN187</f>
        <v>0</v>
      </c>
      <c r="R187" s="1">
        <f>U187+BR187</f>
        <v>0</v>
      </c>
      <c r="S187" s="1">
        <f>BM187+BV187</f>
        <v>0</v>
      </c>
      <c r="T187" s="70"/>
      <c r="U187" s="1"/>
      <c r="V187" s="29"/>
      <c r="W187" s="1"/>
      <c r="X187" s="29"/>
      <c r="Y187" s="1"/>
      <c r="Z187" s="29"/>
      <c r="AA187" s="1"/>
      <c r="AB187" s="29"/>
      <c r="AC187" s="1"/>
      <c r="AD187" s="29"/>
      <c r="AE187" s="1"/>
      <c r="AF187" s="29"/>
      <c r="AG187" s="1"/>
      <c r="AH187" s="29"/>
      <c r="AI187" s="1">
        <v>38</v>
      </c>
      <c r="AJ187" s="29" t="s">
        <v>101</v>
      </c>
      <c r="AK187" s="1"/>
      <c r="AL187" s="29"/>
      <c r="AM187" s="1"/>
      <c r="AN187" s="29"/>
      <c r="AO187" s="1"/>
      <c r="AP187" s="29"/>
      <c r="AQ187" s="1"/>
      <c r="AR187" s="29"/>
      <c r="AS187" s="1"/>
      <c r="AT187" s="29"/>
      <c r="AU187" s="1"/>
      <c r="AV187" s="29"/>
      <c r="AW187" s="1"/>
      <c r="AX187" s="29"/>
      <c r="AY187" s="1"/>
      <c r="AZ187" s="29"/>
      <c r="BA187" s="1"/>
      <c r="BB187" s="29"/>
      <c r="BC187" s="1"/>
      <c r="BD187" s="29"/>
      <c r="BE187" s="1"/>
      <c r="BF187" s="29"/>
      <c r="BG187" s="1"/>
      <c r="BH187" s="29"/>
      <c r="BI187" s="1"/>
      <c r="BJ187" s="29"/>
      <c r="BK187" s="1">
        <v>44</v>
      </c>
      <c r="BL187" s="29" t="s">
        <v>101</v>
      </c>
      <c r="BM187" s="1"/>
      <c r="BN187" s="1"/>
      <c r="BO187" s="29"/>
      <c r="BP187" s="1"/>
      <c r="BQ187" s="29"/>
      <c r="BR187" s="33"/>
      <c r="BS187" s="29"/>
      <c r="BT187" s="33"/>
      <c r="BU187" s="29"/>
      <c r="BV187" s="33"/>
    </row>
    <row r="188" spans="1:74" s="60" customFormat="1" x14ac:dyDescent="0.35">
      <c r="A188" s="34" t="s">
        <v>178</v>
      </c>
      <c r="B188" s="34" t="s">
        <v>57</v>
      </c>
      <c r="C188" s="34" t="s">
        <v>978</v>
      </c>
      <c r="D188" s="34" t="s">
        <v>2539</v>
      </c>
      <c r="E188" s="34" t="s">
        <v>60</v>
      </c>
      <c r="F188" s="1">
        <v>999927386</v>
      </c>
      <c r="G188" s="1" t="s">
        <v>3742</v>
      </c>
      <c r="H188" s="1" t="s">
        <v>3787</v>
      </c>
      <c r="I188" s="1">
        <f>(M188+R188+L188+O188+Q188+S188)</f>
        <v>81</v>
      </c>
      <c r="J188" s="1"/>
      <c r="K188" s="30"/>
      <c r="L188" s="1">
        <f>SUM(AK188,BP188,BT188)</f>
        <v>0</v>
      </c>
      <c r="M188" s="1">
        <f>SUM(W188,Y188,AA188,AC188,AG188,AE188,AI188,AM188,AO188,AQ188,AS188,AW188,AY188,BA188,BC188,BE188,BG188,AU188)</f>
        <v>81</v>
      </c>
      <c r="N188" s="1">
        <f>COUNT(W188,Y188,AA188,AC188,AE188,AG188,AI188,AM188,AO188,AQ188,AS188,AU188,AW188,AY188,BA188,BC188,BE188,BG188)</f>
        <v>2</v>
      </c>
      <c r="O188" s="1">
        <f>BI188+BK188</f>
        <v>0</v>
      </c>
      <c r="P188" s="1"/>
      <c r="Q188" s="1">
        <f>BN188</f>
        <v>0</v>
      </c>
      <c r="R188" s="1">
        <f>U188+BR188</f>
        <v>0</v>
      </c>
      <c r="S188" s="1">
        <f>BM188+BV188</f>
        <v>0</v>
      </c>
      <c r="T188" s="70"/>
      <c r="U188" s="1"/>
      <c r="V188" s="29"/>
      <c r="W188" s="1"/>
      <c r="X188" s="29"/>
      <c r="Y188" s="1"/>
      <c r="Z188" s="29"/>
      <c r="AA188" s="1"/>
      <c r="AB188" s="29"/>
      <c r="AC188" s="1"/>
      <c r="AD188" s="29"/>
      <c r="AE188" s="1"/>
      <c r="AF188" s="29"/>
      <c r="AG188" s="1"/>
      <c r="AH188" s="29"/>
      <c r="AI188" s="1"/>
      <c r="AJ188" s="29"/>
      <c r="AK188" s="1"/>
      <c r="AL188" s="29"/>
      <c r="AM188" s="1"/>
      <c r="AN188" s="29"/>
      <c r="AO188" s="1"/>
      <c r="AP188" s="29"/>
      <c r="AQ188" s="1"/>
      <c r="AR188" s="29"/>
      <c r="AS188" s="1"/>
      <c r="AT188" s="29"/>
      <c r="AU188" s="1">
        <v>51</v>
      </c>
      <c r="AV188" s="29"/>
      <c r="AW188" s="1"/>
      <c r="AX188" s="29"/>
      <c r="AY188" s="1"/>
      <c r="AZ188" s="29"/>
      <c r="BA188" s="1"/>
      <c r="BB188" s="29"/>
      <c r="BC188" s="1"/>
      <c r="BD188" s="29"/>
      <c r="BE188" s="1"/>
      <c r="BF188" s="29"/>
      <c r="BG188" s="1">
        <v>30</v>
      </c>
      <c r="BH188" s="29">
        <v>1</v>
      </c>
      <c r="BI188" s="1"/>
      <c r="BJ188" s="29"/>
      <c r="BK188" s="1"/>
      <c r="BL188" s="29"/>
      <c r="BM188" s="1"/>
      <c r="BN188" s="1"/>
      <c r="BO188" s="29"/>
      <c r="BP188" s="1"/>
      <c r="BQ188" s="29"/>
      <c r="BR188" s="33"/>
      <c r="BS188" s="29"/>
      <c r="BT188" s="33"/>
      <c r="BU188" s="29"/>
      <c r="BV188" s="33"/>
    </row>
    <row r="189" spans="1:74" s="60" customFormat="1" x14ac:dyDescent="0.35">
      <c r="A189" s="33" t="s">
        <v>178</v>
      </c>
      <c r="B189" s="1" t="s">
        <v>57</v>
      </c>
      <c r="C189" s="1" t="s">
        <v>103</v>
      </c>
      <c r="D189" s="1" t="s">
        <v>1037</v>
      </c>
      <c r="E189" s="1" t="s">
        <v>60</v>
      </c>
      <c r="F189" s="1">
        <v>999916452</v>
      </c>
      <c r="G189" s="1" t="s">
        <v>3741</v>
      </c>
      <c r="H189" s="1">
        <v>0</v>
      </c>
      <c r="I189" s="1">
        <f>(M189+R189+L189+O189+Q189+S189)</f>
        <v>79</v>
      </c>
      <c r="J189" s="1"/>
      <c r="K189" s="30"/>
      <c r="L189" s="1">
        <f>SUM(AK189,BP189,BT189)</f>
        <v>0</v>
      </c>
      <c r="M189" s="1">
        <f>SUM(W189,Y189,AA189,AC189,AG189,AE189,AI189,AM189,AO189,AQ189,AS189,AW189,AY189,BA189,BC189,BE189,BG189,AU189)</f>
        <v>0</v>
      </c>
      <c r="N189" s="1">
        <f>COUNT(W189,Y189,AA189,AC189,AE189,AG189,AI189,AM189,AO189,AQ189,AS189,AU189,AW189,AY189,BA189,BC189,BE189,BG189)</f>
        <v>0</v>
      </c>
      <c r="O189" s="1">
        <f>BI189+BK189</f>
        <v>79</v>
      </c>
      <c r="P189" s="1"/>
      <c r="Q189" s="1">
        <f>BN189</f>
        <v>0</v>
      </c>
      <c r="R189" s="1">
        <f>U189+BR189</f>
        <v>0</v>
      </c>
      <c r="S189" s="1">
        <f>BM189+BV189</f>
        <v>0</v>
      </c>
      <c r="T189" s="70"/>
      <c r="U189" s="1"/>
      <c r="V189" s="29"/>
      <c r="W189" s="1"/>
      <c r="X189" s="29"/>
      <c r="Y189" s="1"/>
      <c r="Z189" s="29"/>
      <c r="AA189" s="1"/>
      <c r="AB189" s="29"/>
      <c r="AC189" s="1"/>
      <c r="AD189" s="29"/>
      <c r="AE189" s="1"/>
      <c r="AF189" s="29"/>
      <c r="AG189" s="1"/>
      <c r="AH189" s="29"/>
      <c r="AI189" s="1"/>
      <c r="AJ189" s="29"/>
      <c r="AK189" s="1"/>
      <c r="AL189" s="29"/>
      <c r="AM189" s="1"/>
      <c r="AN189" s="29"/>
      <c r="AO189" s="1"/>
      <c r="AP189" s="29"/>
      <c r="AQ189" s="1"/>
      <c r="AR189" s="29"/>
      <c r="AS189" s="1"/>
      <c r="AT189" s="29"/>
      <c r="AU189" s="1"/>
      <c r="AV189" s="29"/>
      <c r="AW189" s="1"/>
      <c r="AX189" s="29"/>
      <c r="AY189" s="1"/>
      <c r="AZ189" s="29"/>
      <c r="BA189" s="1"/>
      <c r="BB189" s="29"/>
      <c r="BC189" s="1"/>
      <c r="BD189" s="29"/>
      <c r="BE189" s="1"/>
      <c r="BF189" s="29"/>
      <c r="BG189" s="1"/>
      <c r="BH189" s="29"/>
      <c r="BI189" s="1"/>
      <c r="BJ189" s="29"/>
      <c r="BK189" s="1">
        <v>79</v>
      </c>
      <c r="BL189" s="29">
        <v>4</v>
      </c>
      <c r="BM189" s="1"/>
      <c r="BN189" s="1"/>
      <c r="BO189" s="29"/>
      <c r="BP189" s="1"/>
      <c r="BQ189" s="29"/>
      <c r="BR189" s="33"/>
      <c r="BS189" s="29"/>
      <c r="BT189" s="33"/>
      <c r="BU189" s="29"/>
      <c r="BV189" s="33"/>
    </row>
    <row r="190" spans="1:74" s="60" customFormat="1" x14ac:dyDescent="0.35">
      <c r="A190" s="33" t="s">
        <v>178</v>
      </c>
      <c r="B190" s="1" t="s">
        <v>57</v>
      </c>
      <c r="C190" s="1" t="s">
        <v>569</v>
      </c>
      <c r="D190" s="1" t="s">
        <v>570</v>
      </c>
      <c r="E190" s="1" t="s">
        <v>60</v>
      </c>
      <c r="F190" s="1">
        <v>999892219</v>
      </c>
      <c r="G190" s="1" t="s">
        <v>3747</v>
      </c>
      <c r="H190" s="1" t="s">
        <v>841</v>
      </c>
      <c r="I190" s="1">
        <f>(M190+R190+L190+O190+Q190+S190)</f>
        <v>72</v>
      </c>
      <c r="J190" s="1"/>
      <c r="K190" s="30"/>
      <c r="L190" s="1">
        <f>SUM(AK190,BP190,BT190)</f>
        <v>0</v>
      </c>
      <c r="M190" s="1">
        <f>SUM(W190,Y190,AA190,AC190,AG190,AE190,AI190,AM190,AO190,AQ190,AS190,AW190,AY190,BA190,BC190,BE190,BG190,AU190)</f>
        <v>34</v>
      </c>
      <c r="N190" s="1">
        <f>COUNT(W190,Y190,AA190,AC190,AE190,AG190,AI190,AM190,AO190,AQ190,AS190,AU190,AW190,AY190,BA190,BC190,BE190,BG190)</f>
        <v>1</v>
      </c>
      <c r="O190" s="1">
        <f>BI190+BK190</f>
        <v>0</v>
      </c>
      <c r="P190" s="1"/>
      <c r="Q190" s="1">
        <f>BN190</f>
        <v>38</v>
      </c>
      <c r="R190" s="1">
        <f>U190+BR190</f>
        <v>0</v>
      </c>
      <c r="S190" s="1">
        <f>BM190+BV190</f>
        <v>0</v>
      </c>
      <c r="T190" s="70"/>
      <c r="U190" s="1"/>
      <c r="V190" s="29"/>
      <c r="W190" s="1"/>
      <c r="X190" s="29"/>
      <c r="Y190" s="1"/>
      <c r="Z190" s="29"/>
      <c r="AA190" s="1"/>
      <c r="AB190" s="29"/>
      <c r="AC190" s="1"/>
      <c r="AD190" s="29"/>
      <c r="AE190" s="1"/>
      <c r="AF190" s="29"/>
      <c r="AG190" s="1"/>
      <c r="AH190" s="29"/>
      <c r="AI190" s="1"/>
      <c r="AJ190" s="29"/>
      <c r="AK190" s="1"/>
      <c r="AL190" s="29"/>
      <c r="AM190" s="1"/>
      <c r="AN190" s="29"/>
      <c r="AO190" s="1"/>
      <c r="AP190" s="29"/>
      <c r="AQ190" s="1"/>
      <c r="AR190" s="29"/>
      <c r="AS190" s="1"/>
      <c r="AT190" s="29"/>
      <c r="AU190" s="1"/>
      <c r="AV190" s="29"/>
      <c r="AW190" s="1"/>
      <c r="AX190" s="29"/>
      <c r="AY190" s="1"/>
      <c r="AZ190" s="29"/>
      <c r="BA190" s="1">
        <v>34</v>
      </c>
      <c r="BB190" s="29">
        <v>3</v>
      </c>
      <c r="BC190" s="1"/>
      <c r="BD190" s="29"/>
      <c r="BE190" s="1"/>
      <c r="BF190" s="29"/>
      <c r="BG190" s="1"/>
      <c r="BH190" s="29"/>
      <c r="BI190" s="1"/>
      <c r="BJ190" s="29"/>
      <c r="BK190" s="1"/>
      <c r="BL190" s="29"/>
      <c r="BM190" s="1"/>
      <c r="BN190" s="1">
        <v>38</v>
      </c>
      <c r="BO190" s="29" t="s">
        <v>180</v>
      </c>
      <c r="BP190" s="1"/>
      <c r="BQ190" s="29"/>
      <c r="BR190" s="33"/>
      <c r="BS190" s="29"/>
      <c r="BT190" s="33"/>
      <c r="BU190" s="29"/>
      <c r="BV190" s="33"/>
    </row>
    <row r="191" spans="1:74" s="60" customFormat="1" x14ac:dyDescent="0.35">
      <c r="A191" s="1" t="s">
        <v>178</v>
      </c>
      <c r="B191" s="1" t="s">
        <v>57</v>
      </c>
      <c r="C191" s="1" t="s">
        <v>210</v>
      </c>
      <c r="D191" s="1" t="s">
        <v>120</v>
      </c>
      <c r="E191" s="1" t="s">
        <v>60</v>
      </c>
      <c r="F191" s="1">
        <v>999925437</v>
      </c>
      <c r="G191" s="1" t="s">
        <v>3749</v>
      </c>
      <c r="H191" s="1" t="s">
        <v>3847</v>
      </c>
      <c r="I191" s="1">
        <f>(M191+R191+L191+O191+Q191+S191)</f>
        <v>72</v>
      </c>
      <c r="J191" s="1"/>
      <c r="K191" s="30"/>
      <c r="L191" s="1">
        <f>SUM(AK191,BP191,BT191)</f>
        <v>0</v>
      </c>
      <c r="M191" s="1">
        <f>SUM(W191,Y191,AA191,AC191,AG191,AE191,AI191,AM191,AO191,AQ191,AS191,AW191,AY191,BA191,BC191,BE191,BG191,AU191)</f>
        <v>34</v>
      </c>
      <c r="N191" s="1">
        <f>COUNT(W191,Y191,AA191,AC191,AE191,AG191,AI191,AM191,AO191,AQ191,AS191,AU191,AW191,AY191,BA191,BC191,BE191,BG191)</f>
        <v>1</v>
      </c>
      <c r="O191" s="1">
        <f>BI191+BK191</f>
        <v>0</v>
      </c>
      <c r="P191" s="1"/>
      <c r="Q191" s="1">
        <f>BN191</f>
        <v>38</v>
      </c>
      <c r="R191" s="1">
        <f>U191+BR191</f>
        <v>0</v>
      </c>
      <c r="S191" s="1">
        <f>BM191+BV191</f>
        <v>0</v>
      </c>
      <c r="T191" s="70"/>
      <c r="U191" s="1"/>
      <c r="V191" s="29"/>
      <c r="W191" s="1"/>
      <c r="X191" s="29"/>
      <c r="Y191" s="1"/>
      <c r="Z191" s="29"/>
      <c r="AA191" s="1"/>
      <c r="AB191" s="29"/>
      <c r="AC191" s="1"/>
      <c r="AD191" s="29"/>
      <c r="AE191" s="1"/>
      <c r="AF191" s="29"/>
      <c r="AG191" s="1"/>
      <c r="AH191" s="29"/>
      <c r="AI191" s="1"/>
      <c r="AJ191" s="29"/>
      <c r="AK191" s="1"/>
      <c r="AL191" s="29"/>
      <c r="AM191" s="1"/>
      <c r="AN191" s="29"/>
      <c r="AO191" s="1"/>
      <c r="AP191" s="29"/>
      <c r="AQ191" s="1"/>
      <c r="AR191" s="29"/>
      <c r="AS191" s="1"/>
      <c r="AT191" s="29"/>
      <c r="AU191" s="1"/>
      <c r="AV191" s="29"/>
      <c r="AW191" s="1"/>
      <c r="AX191" s="29"/>
      <c r="AY191" s="1"/>
      <c r="AZ191" s="29"/>
      <c r="BA191" s="1"/>
      <c r="BB191" s="29"/>
      <c r="BC191" s="1">
        <v>34</v>
      </c>
      <c r="BD191" s="29">
        <v>3</v>
      </c>
      <c r="BE191" s="1"/>
      <c r="BF191" s="29"/>
      <c r="BG191" s="1"/>
      <c r="BH191" s="29"/>
      <c r="BI191" s="1"/>
      <c r="BJ191" s="29"/>
      <c r="BK191" s="1"/>
      <c r="BL191" s="29"/>
      <c r="BM191" s="1"/>
      <c r="BN191" s="1">
        <v>38</v>
      </c>
      <c r="BO191" s="29" t="s">
        <v>180</v>
      </c>
      <c r="BP191" s="1"/>
      <c r="BQ191" s="29"/>
      <c r="BR191" s="33"/>
      <c r="BS191" s="29"/>
      <c r="BT191" s="33"/>
      <c r="BU191" s="29"/>
      <c r="BV191" s="33"/>
    </row>
    <row r="192" spans="1:74" s="60" customFormat="1" x14ac:dyDescent="0.35">
      <c r="A192" s="1" t="s">
        <v>178</v>
      </c>
      <c r="B192" s="1" t="s">
        <v>57</v>
      </c>
      <c r="C192" s="1" t="s">
        <v>669</v>
      </c>
      <c r="D192" s="1" t="s">
        <v>131</v>
      </c>
      <c r="E192" s="1" t="s">
        <v>60</v>
      </c>
      <c r="F192" s="1">
        <v>999899573</v>
      </c>
      <c r="G192" s="1" t="s">
        <v>3750</v>
      </c>
      <c r="H192" s="1" t="s">
        <v>3848</v>
      </c>
      <c r="I192" s="1">
        <f>(M192+R192+L192+O192+Q192+S192)</f>
        <v>71</v>
      </c>
      <c r="J192" s="1"/>
      <c r="K192" s="30"/>
      <c r="L192" s="1">
        <f>SUM(AK192,BP192,BT192)</f>
        <v>0</v>
      </c>
      <c r="M192" s="1">
        <f>SUM(W192,Y192,AA192,AC192,AG192,AE192,AI192,AM192,AO192,AQ192,AS192,AW192,AY192,BA192,BC192,BE192,BG192,AU192)</f>
        <v>0</v>
      </c>
      <c r="N192" s="1">
        <f>COUNT(W192,Y192,AA192,AC192,AE192,AG192,AI192,AM192,AO192,AQ192,AS192,AU192,AW192,AY192,BA192,BC192,BE192,BG192)</f>
        <v>0</v>
      </c>
      <c r="O192" s="1">
        <f>BI192+BK192</f>
        <v>33</v>
      </c>
      <c r="P192" s="1"/>
      <c r="Q192" s="1">
        <f>BN192</f>
        <v>38</v>
      </c>
      <c r="R192" s="1">
        <f>U192+BR192</f>
        <v>0</v>
      </c>
      <c r="S192" s="1">
        <f>BM192+BV192</f>
        <v>0</v>
      </c>
      <c r="T192" s="70"/>
      <c r="U192" s="1"/>
      <c r="V192" s="29"/>
      <c r="W192" s="1"/>
      <c r="X192" s="29"/>
      <c r="Y192" s="1"/>
      <c r="Z192" s="29"/>
      <c r="AA192" s="1"/>
      <c r="AB192" s="29"/>
      <c r="AC192" s="1"/>
      <c r="AD192" s="29"/>
      <c r="AE192" s="1"/>
      <c r="AF192" s="30"/>
      <c r="AG192" s="1"/>
      <c r="AH192" s="29"/>
      <c r="AI192" s="1"/>
      <c r="AJ192" s="30"/>
      <c r="AK192" s="1"/>
      <c r="AL192" s="30"/>
      <c r="AM192" s="1"/>
      <c r="AN192" s="30"/>
      <c r="AO192" s="1"/>
      <c r="AP192" s="30"/>
      <c r="AQ192" s="1"/>
      <c r="AR192" s="30"/>
      <c r="AS192" s="1"/>
      <c r="AT192" s="30"/>
      <c r="AU192" s="1"/>
      <c r="AV192" s="29"/>
      <c r="AW192" s="1"/>
      <c r="AX192" s="30"/>
      <c r="AY192" s="1"/>
      <c r="AZ192" s="30"/>
      <c r="BA192" s="1"/>
      <c r="BB192" s="30"/>
      <c r="BC192" s="1"/>
      <c r="BD192" s="30"/>
      <c r="BE192" s="1"/>
      <c r="BF192" s="30"/>
      <c r="BG192" s="1"/>
      <c r="BH192" s="30"/>
      <c r="BI192" s="1">
        <v>33</v>
      </c>
      <c r="BJ192" s="29" t="s">
        <v>180</v>
      </c>
      <c r="BK192" s="1"/>
      <c r="BL192" s="29"/>
      <c r="BM192" s="1"/>
      <c r="BN192" s="1">
        <v>38</v>
      </c>
      <c r="BO192" s="29" t="s">
        <v>180</v>
      </c>
      <c r="BP192" s="1"/>
      <c r="BQ192" s="29"/>
      <c r="BR192" s="33"/>
      <c r="BS192" s="29"/>
      <c r="BT192" s="33"/>
      <c r="BU192" s="29"/>
      <c r="BV192" s="33"/>
    </row>
    <row r="193" spans="1:74" s="60" customFormat="1" x14ac:dyDescent="0.35">
      <c r="A193" s="1" t="s">
        <v>178</v>
      </c>
      <c r="B193" s="1" t="s">
        <v>57</v>
      </c>
      <c r="C193" s="1" t="s">
        <v>752</v>
      </c>
      <c r="D193" s="1" t="s">
        <v>523</v>
      </c>
      <c r="E193" s="1" t="s">
        <v>60</v>
      </c>
      <c r="F193" s="1">
        <v>999906250</v>
      </c>
      <c r="G193" s="1" t="s">
        <v>77</v>
      </c>
      <c r="H193" s="1" t="s">
        <v>3797</v>
      </c>
      <c r="I193" s="1">
        <f>(M193+R193+L193+O193+Q193+S193)</f>
        <v>71</v>
      </c>
      <c r="J193" s="1"/>
      <c r="K193" s="30"/>
      <c r="L193" s="1">
        <f>SUM(AK193,BP193,BT193)</f>
        <v>0</v>
      </c>
      <c r="M193" s="1">
        <f>SUM(W193,Y193,AA193,AC193,AG193,AE193,AI193,AM193,AO193,AQ193,AS193,AW193,AY193,BA193,BC193,BE193,BG193,AU193)</f>
        <v>0</v>
      </c>
      <c r="N193" s="1">
        <f>COUNT(W193,Y193,AA193,AC193,AE193,AG193,AI193,AM193,AO193,AQ193,AS193,AU193,AW193,AY193,BA193,BC193,BE193,BG193)</f>
        <v>0</v>
      </c>
      <c r="O193" s="1">
        <f>BI193+BK193</f>
        <v>33</v>
      </c>
      <c r="P193" s="1"/>
      <c r="Q193" s="1">
        <f>BN193</f>
        <v>38</v>
      </c>
      <c r="R193" s="1">
        <f>U193+BR193</f>
        <v>0</v>
      </c>
      <c r="S193" s="1">
        <f>BM193+BV193</f>
        <v>0</v>
      </c>
      <c r="T193" s="70"/>
      <c r="U193" s="1"/>
      <c r="V193" s="29"/>
      <c r="W193" s="1"/>
      <c r="X193" s="29"/>
      <c r="Y193" s="1"/>
      <c r="Z193" s="29"/>
      <c r="AA193" s="1"/>
      <c r="AB193" s="29"/>
      <c r="AC193" s="1"/>
      <c r="AD193" s="29"/>
      <c r="AE193" s="1"/>
      <c r="AF193" s="30"/>
      <c r="AG193" s="1"/>
      <c r="AH193" s="29"/>
      <c r="AI193" s="1"/>
      <c r="AJ193" s="30"/>
      <c r="AK193" s="1"/>
      <c r="AL193" s="30"/>
      <c r="AM193" s="1"/>
      <c r="AN193" s="30"/>
      <c r="AO193" s="1"/>
      <c r="AP193" s="30"/>
      <c r="AQ193" s="1"/>
      <c r="AR193" s="30"/>
      <c r="AS193" s="1"/>
      <c r="AT193" s="30"/>
      <c r="AU193" s="1"/>
      <c r="AV193" s="29"/>
      <c r="AW193" s="1"/>
      <c r="AX193" s="30"/>
      <c r="AY193" s="1"/>
      <c r="AZ193" s="30"/>
      <c r="BA193" s="1"/>
      <c r="BB193" s="30"/>
      <c r="BC193" s="1"/>
      <c r="BD193" s="30"/>
      <c r="BE193" s="1"/>
      <c r="BF193" s="30"/>
      <c r="BG193" s="1"/>
      <c r="BH193" s="30"/>
      <c r="BI193" s="1">
        <v>33</v>
      </c>
      <c r="BJ193" s="29" t="s">
        <v>180</v>
      </c>
      <c r="BK193" s="1"/>
      <c r="BL193" s="29"/>
      <c r="BM193" s="1"/>
      <c r="BN193" s="1">
        <v>38</v>
      </c>
      <c r="BO193" s="29" t="s">
        <v>180</v>
      </c>
      <c r="BP193" s="1"/>
      <c r="BQ193" s="29"/>
      <c r="BR193" s="33"/>
      <c r="BS193" s="29"/>
      <c r="BT193" s="33"/>
      <c r="BU193" s="29"/>
      <c r="BV193" s="33"/>
    </row>
    <row r="194" spans="1:74" s="60" customFormat="1" x14ac:dyDescent="0.35">
      <c r="A194" s="33" t="s">
        <v>178</v>
      </c>
      <c r="B194" s="33" t="s">
        <v>57</v>
      </c>
      <c r="C194" s="33" t="s">
        <v>813</v>
      </c>
      <c r="D194" s="33" t="s">
        <v>814</v>
      </c>
      <c r="E194" s="33" t="s">
        <v>60</v>
      </c>
      <c r="F194" s="1">
        <v>999908804</v>
      </c>
      <c r="G194" s="1" t="s">
        <v>3759</v>
      </c>
      <c r="H194" s="1">
        <v>0</v>
      </c>
      <c r="I194" s="1">
        <f>(M194+R194+L194+O194+Q194+S194)</f>
        <v>71</v>
      </c>
      <c r="J194" s="1"/>
      <c r="K194" s="30"/>
      <c r="L194" s="1">
        <f>SUM(AK194,BP194,BT194)</f>
        <v>0</v>
      </c>
      <c r="M194" s="1">
        <f>SUM(W194,Y194,AA194,AC194,AG194,AE194,AI194,AM194,AO194,AQ194,AS194,AW194,AY194,BA194,BC194,BE194,BG194,AU194)</f>
        <v>0</v>
      </c>
      <c r="N194" s="1">
        <f>COUNT(W194,Y194,AA194,AC194,AE194,AG194,AI194,AM194,AO194,AQ194,AS194,AU194,AW194,AY194,BA194,BC194,BE194,BG194)</f>
        <v>0</v>
      </c>
      <c r="O194" s="1">
        <f>BI194+BK194</f>
        <v>33</v>
      </c>
      <c r="P194" s="1"/>
      <c r="Q194" s="1">
        <f>BN194</f>
        <v>38</v>
      </c>
      <c r="R194" s="1">
        <f>U194+BR194</f>
        <v>0</v>
      </c>
      <c r="S194" s="1">
        <f>BM194+BV194</f>
        <v>0</v>
      </c>
      <c r="T194" s="70"/>
      <c r="U194" s="1"/>
      <c r="V194" s="29"/>
      <c r="W194" s="1"/>
      <c r="X194" s="29"/>
      <c r="Y194" s="1"/>
      <c r="Z194" s="29"/>
      <c r="AA194" s="1"/>
      <c r="AB194" s="29"/>
      <c r="AC194" s="1"/>
      <c r="AD194" s="29"/>
      <c r="AE194" s="1"/>
      <c r="AF194" s="29"/>
      <c r="AG194" s="1"/>
      <c r="AH194" s="29"/>
      <c r="AI194" s="1"/>
      <c r="AJ194" s="29"/>
      <c r="AK194" s="1"/>
      <c r="AL194" s="29"/>
      <c r="AM194" s="1"/>
      <c r="AN194" s="29"/>
      <c r="AO194" s="1"/>
      <c r="AP194" s="29"/>
      <c r="AQ194" s="1"/>
      <c r="AR194" s="29"/>
      <c r="AS194" s="1"/>
      <c r="AT194" s="29"/>
      <c r="AU194" s="1"/>
      <c r="AV194" s="29"/>
      <c r="AW194" s="1"/>
      <c r="AX194" s="29"/>
      <c r="AY194" s="1"/>
      <c r="AZ194" s="29"/>
      <c r="BA194" s="1"/>
      <c r="BB194" s="29"/>
      <c r="BC194" s="1"/>
      <c r="BD194" s="29"/>
      <c r="BE194" s="1"/>
      <c r="BF194" s="29"/>
      <c r="BG194" s="1"/>
      <c r="BH194" s="29"/>
      <c r="BI194" s="1">
        <v>33</v>
      </c>
      <c r="BJ194" s="29" t="s">
        <v>180</v>
      </c>
      <c r="BK194" s="1"/>
      <c r="BL194" s="29"/>
      <c r="BM194" s="1"/>
      <c r="BN194" s="1">
        <v>38</v>
      </c>
      <c r="BO194" s="29" t="s">
        <v>180</v>
      </c>
      <c r="BP194" s="1"/>
      <c r="BQ194" s="29"/>
      <c r="BR194" s="33"/>
      <c r="BS194" s="29"/>
      <c r="BT194" s="33"/>
      <c r="BU194" s="29"/>
      <c r="BV194" s="33"/>
    </row>
    <row r="195" spans="1:74" s="60" customFormat="1" x14ac:dyDescent="0.35">
      <c r="A195" s="1" t="s">
        <v>178</v>
      </c>
      <c r="B195" s="1" t="s">
        <v>57</v>
      </c>
      <c r="C195" s="1" t="s">
        <v>978</v>
      </c>
      <c r="D195" s="1" t="s">
        <v>120</v>
      </c>
      <c r="E195" s="1" t="s">
        <v>60</v>
      </c>
      <c r="F195" s="1">
        <v>999923826</v>
      </c>
      <c r="G195" s="1" t="s">
        <v>77</v>
      </c>
      <c r="H195" s="1" t="s">
        <v>3800</v>
      </c>
      <c r="I195" s="1">
        <f>(M195+R195+L195+O195+Q195+S195)</f>
        <v>71</v>
      </c>
      <c r="J195" s="1"/>
      <c r="K195" s="30"/>
      <c r="L195" s="1">
        <f>SUM(AK195,BP195,BT195)</f>
        <v>0</v>
      </c>
      <c r="M195" s="1">
        <f>SUM(W195,Y195,AA195,AC195,AG195,AE195,AI195,AM195,AO195,AQ195,AS195,AW195,AY195,BA195,BC195,BE195,BG195,AU195)</f>
        <v>0</v>
      </c>
      <c r="N195" s="1">
        <f>COUNT(W195,Y195,AA195,AC195,AE195,AG195,AI195,AM195,AO195,AQ195,AS195,AU195,AW195,AY195,BA195,BC195,BE195,BG195)</f>
        <v>0</v>
      </c>
      <c r="O195" s="1">
        <f>BI195+BK195</f>
        <v>33</v>
      </c>
      <c r="P195" s="1"/>
      <c r="Q195" s="1">
        <f>BN195</f>
        <v>38</v>
      </c>
      <c r="R195" s="1">
        <f>U195+BR195</f>
        <v>0</v>
      </c>
      <c r="S195" s="1">
        <f>BM195+BV195</f>
        <v>0</v>
      </c>
      <c r="T195" s="70"/>
      <c r="U195" s="1"/>
      <c r="V195" s="29"/>
      <c r="W195" s="1"/>
      <c r="X195" s="29"/>
      <c r="Y195" s="1"/>
      <c r="Z195" s="29"/>
      <c r="AA195" s="1"/>
      <c r="AB195" s="29"/>
      <c r="AC195" s="1"/>
      <c r="AD195" s="29"/>
      <c r="AE195" s="1"/>
      <c r="AF195" s="30"/>
      <c r="AG195" s="1"/>
      <c r="AH195" s="29"/>
      <c r="AI195" s="1"/>
      <c r="AJ195" s="30"/>
      <c r="AK195" s="1"/>
      <c r="AL195" s="30"/>
      <c r="AM195" s="1"/>
      <c r="AN195" s="30"/>
      <c r="AO195" s="1"/>
      <c r="AP195" s="30"/>
      <c r="AQ195" s="1"/>
      <c r="AR195" s="30"/>
      <c r="AS195" s="1"/>
      <c r="AT195" s="30"/>
      <c r="AU195" s="1"/>
      <c r="AV195" s="29"/>
      <c r="AW195" s="1"/>
      <c r="AX195" s="30"/>
      <c r="AY195" s="1"/>
      <c r="AZ195" s="30"/>
      <c r="BA195" s="1"/>
      <c r="BB195" s="30"/>
      <c r="BC195" s="1"/>
      <c r="BD195" s="30"/>
      <c r="BE195" s="1"/>
      <c r="BF195" s="30"/>
      <c r="BG195" s="1"/>
      <c r="BH195" s="30"/>
      <c r="BI195" s="1">
        <v>33</v>
      </c>
      <c r="BJ195" s="29" t="s">
        <v>180</v>
      </c>
      <c r="BK195" s="1"/>
      <c r="BL195" s="29"/>
      <c r="BM195" s="1"/>
      <c r="BN195" s="1">
        <v>38</v>
      </c>
      <c r="BO195" s="29" t="s">
        <v>180</v>
      </c>
      <c r="BP195" s="1"/>
      <c r="BQ195" s="29"/>
      <c r="BR195" s="33"/>
      <c r="BS195" s="29"/>
      <c r="BT195" s="33"/>
      <c r="BU195" s="29"/>
      <c r="BV195" s="33"/>
    </row>
    <row r="196" spans="1:74" s="60" customFormat="1" x14ac:dyDescent="0.35">
      <c r="A196" s="1" t="s">
        <v>178</v>
      </c>
      <c r="B196" s="1" t="s">
        <v>57</v>
      </c>
      <c r="C196" s="1" t="s">
        <v>724</v>
      </c>
      <c r="D196" s="1" t="s">
        <v>3038</v>
      </c>
      <c r="E196" s="1" t="s">
        <v>60</v>
      </c>
      <c r="F196" s="1">
        <v>999926680</v>
      </c>
      <c r="G196" s="1" t="s">
        <v>77</v>
      </c>
      <c r="H196" s="1" t="s">
        <v>3800</v>
      </c>
      <c r="I196" s="1">
        <f>(M196+R196+L196+O196+Q196+S196)</f>
        <v>71</v>
      </c>
      <c r="J196" s="1"/>
      <c r="K196" s="30"/>
      <c r="L196" s="1">
        <f>SUM(AK196,BP196,BT196)</f>
        <v>0</v>
      </c>
      <c r="M196" s="1">
        <f>SUM(W196,Y196,AA196,AC196,AG196,AE196,AI196,AM196,AO196,AQ196,AS196,AW196,AY196,BA196,BC196,BE196,BG196,AU196)</f>
        <v>0</v>
      </c>
      <c r="N196" s="1">
        <f>COUNT(W196,Y196,AA196,AC196,AE196,AG196,AI196,AM196,AO196,AQ196,AS196,AU196,AW196,AY196,BA196,BC196,BE196,BG196)</f>
        <v>0</v>
      </c>
      <c r="O196" s="1">
        <f>BI196+BK196</f>
        <v>33</v>
      </c>
      <c r="P196" s="1"/>
      <c r="Q196" s="1">
        <f>BN196</f>
        <v>38</v>
      </c>
      <c r="R196" s="1">
        <f>U196+BR196</f>
        <v>0</v>
      </c>
      <c r="S196" s="1">
        <f>BM196+BV196</f>
        <v>0</v>
      </c>
      <c r="T196" s="70"/>
      <c r="U196" s="1"/>
      <c r="V196" s="29"/>
      <c r="W196" s="1"/>
      <c r="X196" s="29"/>
      <c r="Y196" s="1"/>
      <c r="Z196" s="29"/>
      <c r="AA196" s="1"/>
      <c r="AB196" s="29"/>
      <c r="AC196" s="1"/>
      <c r="AD196" s="29"/>
      <c r="AE196" s="1"/>
      <c r="AF196" s="30"/>
      <c r="AG196" s="1"/>
      <c r="AH196" s="29"/>
      <c r="AI196" s="1"/>
      <c r="AJ196" s="30"/>
      <c r="AK196" s="1"/>
      <c r="AL196" s="30"/>
      <c r="AM196" s="1"/>
      <c r="AN196" s="30"/>
      <c r="AO196" s="1"/>
      <c r="AP196" s="30"/>
      <c r="AQ196" s="1"/>
      <c r="AR196" s="30"/>
      <c r="AS196" s="1"/>
      <c r="AT196" s="30"/>
      <c r="AU196" s="1"/>
      <c r="AV196" s="29"/>
      <c r="AW196" s="1"/>
      <c r="AX196" s="30"/>
      <c r="AY196" s="1"/>
      <c r="AZ196" s="30"/>
      <c r="BA196" s="1"/>
      <c r="BB196" s="30"/>
      <c r="BC196" s="1"/>
      <c r="BD196" s="30"/>
      <c r="BE196" s="1"/>
      <c r="BF196" s="30"/>
      <c r="BG196" s="1"/>
      <c r="BH196" s="30"/>
      <c r="BI196" s="1">
        <v>33</v>
      </c>
      <c r="BJ196" s="29" t="s">
        <v>180</v>
      </c>
      <c r="BK196" s="1"/>
      <c r="BL196" s="29"/>
      <c r="BM196" s="1"/>
      <c r="BN196" s="1">
        <v>38</v>
      </c>
      <c r="BO196" s="29" t="s">
        <v>180</v>
      </c>
      <c r="BP196" s="1"/>
      <c r="BQ196" s="29"/>
      <c r="BR196" s="33"/>
      <c r="BS196" s="29"/>
      <c r="BT196" s="33"/>
      <c r="BU196" s="29"/>
      <c r="BV196" s="33"/>
    </row>
    <row r="197" spans="1:74" s="60" customFormat="1" x14ac:dyDescent="0.35">
      <c r="A197" s="1" t="s">
        <v>178</v>
      </c>
      <c r="B197" s="1" t="s">
        <v>57</v>
      </c>
      <c r="C197" s="1" t="s">
        <v>3630</v>
      </c>
      <c r="D197" s="1" t="s">
        <v>120</v>
      </c>
      <c r="E197" s="1" t="s">
        <v>60</v>
      </c>
      <c r="F197" s="1">
        <v>999928162</v>
      </c>
      <c r="G197" s="1" t="s">
        <v>3741</v>
      </c>
      <c r="H197" s="1">
        <v>0</v>
      </c>
      <c r="I197" s="1">
        <f>(M197+R197+L197+O197+Q197+S197)</f>
        <v>71</v>
      </c>
      <c r="J197" s="1"/>
      <c r="K197" s="30"/>
      <c r="L197" s="1">
        <f>SUM(AK197,BP197,BT197)</f>
        <v>0</v>
      </c>
      <c r="M197" s="1">
        <f>SUM(W197,Y197,AA197,AC197,AG197,AE197,AI197,AM197,AO197,AQ197,AS197,AW197,AY197,BA197,BC197,BE197,BG197,AU197)</f>
        <v>0</v>
      </c>
      <c r="N197" s="1">
        <f>COUNT(W197,Y197,AA197,AC197,AE197,AG197,AI197,AM197,AO197,AQ197,AS197,AU197,AW197,AY197,BA197,BC197,BE197,BG197)</f>
        <v>0</v>
      </c>
      <c r="O197" s="1">
        <f>BI197+BK197</f>
        <v>33</v>
      </c>
      <c r="P197" s="1"/>
      <c r="Q197" s="1">
        <f>BN197</f>
        <v>38</v>
      </c>
      <c r="R197" s="1">
        <f>U197+BR197</f>
        <v>0</v>
      </c>
      <c r="S197" s="1">
        <f>BM197+BV197</f>
        <v>0</v>
      </c>
      <c r="T197" s="70"/>
      <c r="U197" s="1"/>
      <c r="V197" s="29"/>
      <c r="W197" s="1"/>
      <c r="X197" s="29"/>
      <c r="Y197" s="1"/>
      <c r="Z197" s="29"/>
      <c r="AA197" s="1"/>
      <c r="AB197" s="29"/>
      <c r="AC197" s="1"/>
      <c r="AD197" s="29"/>
      <c r="AE197" s="1"/>
      <c r="AF197" s="30"/>
      <c r="AG197" s="1"/>
      <c r="AH197" s="29"/>
      <c r="AI197" s="1"/>
      <c r="AJ197" s="30"/>
      <c r="AK197" s="1"/>
      <c r="AL197" s="30"/>
      <c r="AM197" s="1"/>
      <c r="AN197" s="30"/>
      <c r="AO197" s="1"/>
      <c r="AP197" s="30"/>
      <c r="AQ197" s="1"/>
      <c r="AR197" s="30"/>
      <c r="AS197" s="1"/>
      <c r="AT197" s="30"/>
      <c r="AU197" s="1"/>
      <c r="AV197" s="29"/>
      <c r="AW197" s="1"/>
      <c r="AX197" s="30"/>
      <c r="AY197" s="1"/>
      <c r="AZ197" s="30"/>
      <c r="BA197" s="1"/>
      <c r="BB197" s="30"/>
      <c r="BC197" s="1"/>
      <c r="BD197" s="30"/>
      <c r="BE197" s="1"/>
      <c r="BF197" s="30"/>
      <c r="BG197" s="1"/>
      <c r="BH197" s="30"/>
      <c r="BI197" s="1"/>
      <c r="BJ197" s="29"/>
      <c r="BK197" s="1">
        <v>33</v>
      </c>
      <c r="BL197" s="29" t="s">
        <v>180</v>
      </c>
      <c r="BM197" s="1"/>
      <c r="BN197" s="1">
        <v>38</v>
      </c>
      <c r="BO197" s="29" t="s">
        <v>180</v>
      </c>
      <c r="BP197" s="1"/>
      <c r="BQ197" s="29"/>
      <c r="BR197" s="33"/>
      <c r="BS197" s="29"/>
      <c r="BT197" s="33"/>
      <c r="BU197" s="29"/>
      <c r="BV197" s="33"/>
    </row>
    <row r="198" spans="1:74" s="60" customFormat="1" x14ac:dyDescent="0.35">
      <c r="A198" s="33" t="s">
        <v>178</v>
      </c>
      <c r="B198" s="1" t="s">
        <v>57</v>
      </c>
      <c r="C198" s="1" t="s">
        <v>444</v>
      </c>
      <c r="D198" s="1" t="s">
        <v>445</v>
      </c>
      <c r="E198" s="1" t="s">
        <v>60</v>
      </c>
      <c r="F198" s="1">
        <v>999880344</v>
      </c>
      <c r="G198" s="1" t="s">
        <v>3758</v>
      </c>
      <c r="H198" s="1" t="s">
        <v>3844</v>
      </c>
      <c r="I198" s="1">
        <f>(M198+R198+L198+O198+Q198+S198)</f>
        <v>68</v>
      </c>
      <c r="J198" s="33"/>
      <c r="K198" s="30"/>
      <c r="L198" s="1">
        <f>SUM(AK198,BP198,BT198)</f>
        <v>0</v>
      </c>
      <c r="M198" s="1">
        <f>SUM(W198,Y198,AA198,AC198,AG198,AE198,AI198,AM198,AO198,AQ198,AS198,AW198,AY198,BA198,BC198,BE198,BG198,AU198)</f>
        <v>68</v>
      </c>
      <c r="N198" s="1">
        <f>COUNT(W198,Y198,AA198,AC198,AE198,AG198,AI198,AM198,AO198,AQ198,AS198,AU198,AW198,AY198,BA198,BC198,BE198,BG198)</f>
        <v>1</v>
      </c>
      <c r="O198" s="1">
        <f>BI198+BK198</f>
        <v>0</v>
      </c>
      <c r="P198" s="1"/>
      <c r="Q198" s="1">
        <f>BN198</f>
        <v>0</v>
      </c>
      <c r="R198" s="1">
        <f>U198+BR198</f>
        <v>0</v>
      </c>
      <c r="S198" s="1">
        <f>BM198+BV198</f>
        <v>0</v>
      </c>
      <c r="T198" s="70"/>
      <c r="U198" s="1"/>
      <c r="V198" s="29"/>
      <c r="W198" s="1"/>
      <c r="X198" s="29"/>
      <c r="Y198" s="1"/>
      <c r="Z198" s="29"/>
      <c r="AA198" s="1"/>
      <c r="AB198" s="29"/>
      <c r="AC198" s="1"/>
      <c r="AD198" s="29"/>
      <c r="AE198" s="1"/>
      <c r="AF198" s="29"/>
      <c r="AG198" s="1">
        <v>68</v>
      </c>
      <c r="AH198" s="29">
        <v>3</v>
      </c>
      <c r="AI198" s="1"/>
      <c r="AJ198" s="29"/>
      <c r="AK198" s="1"/>
      <c r="AL198" s="29"/>
      <c r="AM198" s="1"/>
      <c r="AN198" s="29"/>
      <c r="AO198" s="1"/>
      <c r="AP198" s="29"/>
      <c r="AQ198" s="1"/>
      <c r="AR198" s="29"/>
      <c r="AS198" s="1"/>
      <c r="AT198" s="29"/>
      <c r="AU198" s="1"/>
      <c r="AV198" s="29"/>
      <c r="AW198" s="1"/>
      <c r="AX198" s="29"/>
      <c r="AY198" s="1"/>
      <c r="AZ198" s="29"/>
      <c r="BA198" s="1"/>
      <c r="BB198" s="29"/>
      <c r="BC198" s="1"/>
      <c r="BD198" s="29"/>
      <c r="BE198" s="1"/>
      <c r="BF198" s="29"/>
      <c r="BG198" s="1"/>
      <c r="BH198" s="29"/>
      <c r="BI198" s="1"/>
      <c r="BJ198" s="29"/>
      <c r="BK198" s="1"/>
      <c r="BL198" s="29"/>
      <c r="BM198" s="1"/>
      <c r="BN198" s="1"/>
      <c r="BO198" s="29"/>
      <c r="BP198" s="1"/>
      <c r="BQ198" s="29"/>
      <c r="BR198" s="33"/>
      <c r="BS198" s="29"/>
      <c r="BT198" s="33"/>
      <c r="BU198" s="29"/>
      <c r="BV198" s="33"/>
    </row>
    <row r="199" spans="1:74" s="60" customFormat="1" x14ac:dyDescent="0.35">
      <c r="A199" s="33" t="s">
        <v>178</v>
      </c>
      <c r="B199" s="1" t="s">
        <v>57</v>
      </c>
      <c r="C199" s="1" t="s">
        <v>93</v>
      </c>
      <c r="D199" s="1" t="s">
        <v>213</v>
      </c>
      <c r="E199" s="1" t="s">
        <v>60</v>
      </c>
      <c r="F199" s="1">
        <v>999888621</v>
      </c>
      <c r="G199" s="1">
        <v>0</v>
      </c>
      <c r="H199" s="1" t="s">
        <v>3844</v>
      </c>
      <c r="I199" s="1">
        <f>(M199+R199+L199+O199+Q199+S199)</f>
        <v>68</v>
      </c>
      <c r="J199" s="33"/>
      <c r="K199" s="30"/>
      <c r="L199" s="1">
        <f>SUM(AK199,BP199,BT199)</f>
        <v>0</v>
      </c>
      <c r="M199" s="1">
        <f>SUM(W199,Y199,AA199,AC199,AG199,AE199,AI199,AM199,AO199,AQ199,AS199,AW199,AY199,BA199,BC199,BE199,BG199,AU199)</f>
        <v>68</v>
      </c>
      <c r="N199" s="1">
        <f>COUNT(W199,Y199,AA199,AC199,AE199,AG199,AI199,AM199,AO199,AQ199,AS199,AU199,AW199,AY199,BA199,BC199,BE199,BG199)</f>
        <v>1</v>
      </c>
      <c r="O199" s="1">
        <f>BI199+BK199</f>
        <v>0</v>
      </c>
      <c r="P199" s="1"/>
      <c r="Q199" s="1">
        <f>BN199</f>
        <v>0</v>
      </c>
      <c r="R199" s="1">
        <f>U199+BR199</f>
        <v>0</v>
      </c>
      <c r="S199" s="1">
        <f>BM199+BV199</f>
        <v>0</v>
      </c>
      <c r="T199" s="70"/>
      <c r="U199" s="1"/>
      <c r="V199" s="29"/>
      <c r="W199" s="1"/>
      <c r="X199" s="29"/>
      <c r="Y199" s="1"/>
      <c r="Z199" s="29"/>
      <c r="AA199" s="1"/>
      <c r="AB199" s="29"/>
      <c r="AC199" s="1"/>
      <c r="AD199" s="29"/>
      <c r="AE199" s="1"/>
      <c r="AF199" s="29"/>
      <c r="AG199" s="1">
        <v>68</v>
      </c>
      <c r="AH199" s="29">
        <v>4</v>
      </c>
      <c r="AI199" s="1"/>
      <c r="AJ199" s="29"/>
      <c r="AK199" s="1"/>
      <c r="AL199" s="29"/>
      <c r="AM199" s="1"/>
      <c r="AN199" s="29"/>
      <c r="AO199" s="1"/>
      <c r="AP199" s="29"/>
      <c r="AQ199" s="1"/>
      <c r="AR199" s="29"/>
      <c r="AS199" s="1"/>
      <c r="AT199" s="29"/>
      <c r="AU199" s="1"/>
      <c r="AV199" s="29"/>
      <c r="AW199" s="1"/>
      <c r="AX199" s="29"/>
      <c r="AY199" s="1"/>
      <c r="AZ199" s="29"/>
      <c r="BA199" s="1"/>
      <c r="BB199" s="29"/>
      <c r="BC199" s="1"/>
      <c r="BD199" s="29"/>
      <c r="BE199" s="1"/>
      <c r="BF199" s="29"/>
      <c r="BG199" s="1"/>
      <c r="BH199" s="29"/>
      <c r="BI199" s="1"/>
      <c r="BJ199" s="29"/>
      <c r="BK199" s="1"/>
      <c r="BL199" s="29"/>
      <c r="BM199" s="1"/>
      <c r="BN199" s="1"/>
      <c r="BO199" s="29"/>
      <c r="BP199" s="1"/>
      <c r="BQ199" s="29"/>
      <c r="BR199" s="33"/>
      <c r="BS199" s="29"/>
      <c r="BT199" s="33"/>
      <c r="BU199" s="29"/>
      <c r="BV199" s="33"/>
    </row>
    <row r="200" spans="1:74" s="60" customFormat="1" x14ac:dyDescent="0.35">
      <c r="A200" s="1" t="s">
        <v>178</v>
      </c>
      <c r="B200" s="1" t="s">
        <v>57</v>
      </c>
      <c r="C200" s="1" t="s">
        <v>955</v>
      </c>
      <c r="D200" s="1" t="s">
        <v>956</v>
      </c>
      <c r="E200" s="1" t="s">
        <v>60</v>
      </c>
      <c r="F200" s="1">
        <v>999914655</v>
      </c>
      <c r="G200" s="1">
        <v>0</v>
      </c>
      <c r="H200" s="1" t="s">
        <v>3849</v>
      </c>
      <c r="I200" s="1">
        <f>(M200+R200+L200+O200+Q200+S200)</f>
        <v>68</v>
      </c>
      <c r="J200" s="1"/>
      <c r="K200" s="30"/>
      <c r="L200" s="1">
        <f>SUM(AK200,BP200,BT200)</f>
        <v>0</v>
      </c>
      <c r="M200" s="1">
        <f>SUM(W200,Y200,AA200,AC200,AG200,AE200,AI200,AM200,AO200,AQ200,AS200,AW200,AY200,BA200,BC200,BE200,BG200,AU200)</f>
        <v>68</v>
      </c>
      <c r="N200" s="1">
        <f>COUNT(W200,Y200,AA200,AC200,AE200,AG200,AI200,AM200,AO200,AQ200,AS200,AU200,AW200,AY200,BA200,BC200,BE200,BG200)</f>
        <v>1</v>
      </c>
      <c r="O200" s="1">
        <f>BI200+BK200</f>
        <v>0</v>
      </c>
      <c r="P200" s="1"/>
      <c r="Q200" s="1">
        <f>BN200</f>
        <v>0</v>
      </c>
      <c r="R200" s="1">
        <f>U200+BR200</f>
        <v>0</v>
      </c>
      <c r="S200" s="1">
        <f>BM200+BV200</f>
        <v>0</v>
      </c>
      <c r="T200" s="70"/>
      <c r="U200" s="1"/>
      <c r="V200" s="29"/>
      <c r="W200" s="1"/>
      <c r="X200" s="29"/>
      <c r="Y200" s="1"/>
      <c r="Z200" s="29"/>
      <c r="AA200" s="1"/>
      <c r="AB200" s="29"/>
      <c r="AC200" s="1"/>
      <c r="AD200" s="29"/>
      <c r="AE200" s="1">
        <v>68</v>
      </c>
      <c r="AF200" s="29">
        <v>3</v>
      </c>
      <c r="AG200" s="1"/>
      <c r="AH200" s="29"/>
      <c r="AI200" s="1"/>
      <c r="AJ200" s="29"/>
      <c r="AK200" s="1"/>
      <c r="AL200" s="29"/>
      <c r="AM200" s="1"/>
      <c r="AN200" s="29"/>
      <c r="AO200" s="1"/>
      <c r="AP200" s="29"/>
      <c r="AQ200" s="1"/>
      <c r="AR200" s="29"/>
      <c r="AS200" s="1"/>
      <c r="AT200" s="29"/>
      <c r="AU200" s="1"/>
      <c r="AV200" s="29"/>
      <c r="AW200" s="1"/>
      <c r="AX200" s="29"/>
      <c r="AY200" s="1"/>
      <c r="AZ200" s="29"/>
      <c r="BA200" s="1"/>
      <c r="BB200" s="29"/>
      <c r="BC200" s="1"/>
      <c r="BD200" s="29"/>
      <c r="BE200" s="1"/>
      <c r="BF200" s="29"/>
      <c r="BG200" s="1"/>
      <c r="BH200" s="29"/>
      <c r="BI200" s="1"/>
      <c r="BJ200" s="29"/>
      <c r="BK200" s="1"/>
      <c r="BL200" s="29"/>
      <c r="BM200" s="1"/>
      <c r="BN200" s="1"/>
      <c r="BO200" s="29"/>
      <c r="BP200" s="1"/>
      <c r="BQ200" s="29"/>
      <c r="BR200" s="33"/>
      <c r="BS200" s="29"/>
      <c r="BT200" s="33"/>
      <c r="BU200" s="29"/>
      <c r="BV200" s="33"/>
    </row>
    <row r="201" spans="1:74" s="60" customFormat="1" x14ac:dyDescent="0.35">
      <c r="A201" s="34" t="s">
        <v>178</v>
      </c>
      <c r="B201" s="34" t="s">
        <v>57</v>
      </c>
      <c r="C201" s="34" t="s">
        <v>250</v>
      </c>
      <c r="D201" s="34" t="s">
        <v>3525</v>
      </c>
      <c r="E201" s="34" t="s">
        <v>60</v>
      </c>
      <c r="F201" s="1">
        <v>999927902</v>
      </c>
      <c r="G201" s="1" t="s">
        <v>3742</v>
      </c>
      <c r="H201" s="1" t="s">
        <v>3810</v>
      </c>
      <c r="I201" s="1">
        <f>(M201+R201+L201+O201+Q201+S201)</f>
        <v>68</v>
      </c>
      <c r="J201" s="1"/>
      <c r="K201" s="30"/>
      <c r="L201" s="1">
        <f>SUM(AK201,BP201,BT201)</f>
        <v>0</v>
      </c>
      <c r="M201" s="1">
        <f>SUM(W201,Y201,AA201,AC201,AG201,AE201,AI201,AM201,AO201,AQ201,AS201,AW201,AY201,BA201,BC201,BE201,BG201,AU201)</f>
        <v>68</v>
      </c>
      <c r="N201" s="1">
        <f>COUNT(W201,Y201,AA201,AC201,AE201,AG201,AI201,AM201,AO201,AQ201,AS201,AU201,AW201,AY201,BA201,BC201,BE201,BG201)</f>
        <v>2</v>
      </c>
      <c r="O201" s="1">
        <f>BI201+BK201</f>
        <v>0</v>
      </c>
      <c r="P201" s="1"/>
      <c r="Q201" s="1">
        <f>BN201</f>
        <v>0</v>
      </c>
      <c r="R201" s="1">
        <f>U201+BR201</f>
        <v>0</v>
      </c>
      <c r="S201" s="1">
        <f>BM201+BV201</f>
        <v>0</v>
      </c>
      <c r="T201" s="70"/>
      <c r="U201" s="1"/>
      <c r="V201" s="29"/>
      <c r="W201" s="1"/>
      <c r="X201" s="29"/>
      <c r="Y201" s="1"/>
      <c r="Z201" s="29"/>
      <c r="AA201" s="1"/>
      <c r="AB201" s="29"/>
      <c r="AC201" s="1"/>
      <c r="AD201" s="29"/>
      <c r="AE201" s="1"/>
      <c r="AF201" s="29"/>
      <c r="AG201" s="1"/>
      <c r="AH201" s="29"/>
      <c r="AI201" s="1"/>
      <c r="AJ201" s="29"/>
      <c r="AK201" s="1"/>
      <c r="AL201" s="29"/>
      <c r="AM201" s="1"/>
      <c r="AN201" s="29"/>
      <c r="AO201" s="1"/>
      <c r="AP201" s="29"/>
      <c r="AQ201" s="1"/>
      <c r="AR201" s="29"/>
      <c r="AS201" s="1"/>
      <c r="AT201" s="29"/>
      <c r="AU201" s="1">
        <v>38</v>
      </c>
      <c r="AV201" s="29"/>
      <c r="AW201" s="1"/>
      <c r="AX201" s="29"/>
      <c r="AY201" s="1"/>
      <c r="AZ201" s="29"/>
      <c r="BA201" s="1"/>
      <c r="BB201" s="29"/>
      <c r="BC201" s="1"/>
      <c r="BD201" s="29"/>
      <c r="BE201" s="1"/>
      <c r="BF201" s="29"/>
      <c r="BG201" s="1">
        <v>30</v>
      </c>
      <c r="BH201" s="29">
        <v>1</v>
      </c>
      <c r="BI201" s="1"/>
      <c r="BJ201" s="29"/>
      <c r="BK201" s="1"/>
      <c r="BL201" s="29"/>
      <c r="BM201" s="1"/>
      <c r="BN201" s="1"/>
      <c r="BO201" s="29"/>
      <c r="BP201" s="1"/>
      <c r="BQ201" s="29"/>
      <c r="BR201" s="33"/>
      <c r="BS201" s="29"/>
      <c r="BT201" s="33"/>
      <c r="BU201" s="29"/>
      <c r="BV201" s="33"/>
    </row>
    <row r="202" spans="1:74" s="60" customFormat="1" x14ac:dyDescent="0.35">
      <c r="A202" s="33" t="s">
        <v>178</v>
      </c>
      <c r="B202" s="1" t="s">
        <v>57</v>
      </c>
      <c r="C202" s="1" t="s">
        <v>1296</v>
      </c>
      <c r="D202" s="1" t="s">
        <v>1297</v>
      </c>
      <c r="E202" s="1" t="s">
        <v>60</v>
      </c>
      <c r="F202" s="1">
        <v>999918850</v>
      </c>
      <c r="G202" s="1" t="s">
        <v>77</v>
      </c>
      <c r="H202" s="1" t="s">
        <v>3780</v>
      </c>
      <c r="I202" s="1">
        <f>(M202+R202+L202+O202+Q202+S202)</f>
        <v>64</v>
      </c>
      <c r="J202" s="1"/>
      <c r="K202" s="30"/>
      <c r="L202" s="1">
        <f>SUM(AK202,BP202,BT202)</f>
        <v>0</v>
      </c>
      <c r="M202" s="1">
        <f>SUM(W202,Y202,AA202,AC202,AG202,AE202,AI202,AM202,AO202,AQ202,AS202,AW202,AY202,BA202,BC202,BE202,BG202,AU202)</f>
        <v>0</v>
      </c>
      <c r="N202" s="1">
        <f>COUNT(W202,Y202,AA202,AC202,AE202,AG202,AI202,AM202,AO202,AQ202,AS202,AU202,AW202,AY202,BA202,BC202,BE202,BG202)</f>
        <v>0</v>
      </c>
      <c r="O202" s="1">
        <f>BI202+BK202</f>
        <v>0</v>
      </c>
      <c r="P202" s="1"/>
      <c r="Q202" s="1">
        <f>BN202</f>
        <v>0</v>
      </c>
      <c r="R202" s="1">
        <f>U202+BR202</f>
        <v>64</v>
      </c>
      <c r="S202" s="1">
        <f>BM202+BV202</f>
        <v>0</v>
      </c>
      <c r="T202" s="70"/>
      <c r="U202" s="1">
        <v>64</v>
      </c>
      <c r="V202" s="29"/>
      <c r="W202" s="1"/>
      <c r="X202" s="29"/>
      <c r="Y202" s="1"/>
      <c r="Z202" s="29"/>
      <c r="AA202" s="1"/>
      <c r="AB202" s="29"/>
      <c r="AC202" s="1"/>
      <c r="AD202" s="29"/>
      <c r="AE202" s="1"/>
      <c r="AF202" s="29"/>
      <c r="AG202" s="1"/>
      <c r="AH202" s="29"/>
      <c r="AI202" s="1"/>
      <c r="AJ202" s="29"/>
      <c r="AK202" s="1"/>
      <c r="AL202" s="29"/>
      <c r="AM202" s="1"/>
      <c r="AN202" s="29"/>
      <c r="AO202" s="1"/>
      <c r="AP202" s="29"/>
      <c r="AQ202" s="1"/>
      <c r="AR202" s="29"/>
      <c r="AS202" s="1"/>
      <c r="AT202" s="29"/>
      <c r="AU202" s="1"/>
      <c r="AV202" s="29"/>
      <c r="AW202" s="1"/>
      <c r="AX202" s="29"/>
      <c r="AY202" s="1"/>
      <c r="AZ202" s="29"/>
      <c r="BA202" s="1"/>
      <c r="BB202" s="29"/>
      <c r="BC202" s="1"/>
      <c r="BD202" s="29"/>
      <c r="BE202" s="1"/>
      <c r="BF202" s="29"/>
      <c r="BG202" s="1"/>
      <c r="BH202" s="29"/>
      <c r="BI202" s="1"/>
      <c r="BJ202" s="29"/>
      <c r="BK202" s="1"/>
      <c r="BL202" s="29"/>
      <c r="BM202" s="1"/>
      <c r="BN202" s="1"/>
      <c r="BO202" s="29"/>
      <c r="BP202" s="1"/>
      <c r="BQ202" s="29"/>
      <c r="BR202" s="33"/>
      <c r="BS202" s="29"/>
      <c r="BT202" s="33"/>
      <c r="BU202" s="29"/>
      <c r="BV202" s="33"/>
    </row>
    <row r="203" spans="1:74" s="60" customFormat="1" x14ac:dyDescent="0.35">
      <c r="A203" s="1" t="s">
        <v>178</v>
      </c>
      <c r="B203" s="1" t="s">
        <v>57</v>
      </c>
      <c r="C203" s="1" t="s">
        <v>920</v>
      </c>
      <c r="D203" s="1" t="s">
        <v>921</v>
      </c>
      <c r="E203" s="1" t="s">
        <v>60</v>
      </c>
      <c r="F203" s="1">
        <v>999913853</v>
      </c>
      <c r="G203" s="1" t="s">
        <v>77</v>
      </c>
      <c r="H203" s="1">
        <v>0</v>
      </c>
      <c r="I203" s="1">
        <f>(M203+R203+L203+O203+Q203+S203)</f>
        <v>64</v>
      </c>
      <c r="J203" s="1"/>
      <c r="K203" s="30"/>
      <c r="L203" s="1">
        <f>SUM(AK203,BP203,BT203)</f>
        <v>0</v>
      </c>
      <c r="M203" s="1">
        <f>SUM(W203,Y203,AA203,AC203,AG203,AE203,AI203,AM203,AO203,AQ203,AS203,AW203,AY203,BA203,BC203,BE203,BG203,AU203)</f>
        <v>0</v>
      </c>
      <c r="N203" s="1">
        <f>COUNT(W203,Y203,AA203,AC203,AE203,AG203,AI203,AM203,AO203,AQ203,AS203,AU203,AW203,AY203,BA203,BC203,BE203,BG203)</f>
        <v>0</v>
      </c>
      <c r="O203" s="1">
        <f>BI203+BK203</f>
        <v>0</v>
      </c>
      <c r="P203" s="1"/>
      <c r="Q203" s="1">
        <f>BN203</f>
        <v>0</v>
      </c>
      <c r="R203" s="1">
        <f>U203+BR203</f>
        <v>64</v>
      </c>
      <c r="S203" s="1">
        <f>BM203+BV203</f>
        <v>0</v>
      </c>
      <c r="T203" s="70"/>
      <c r="U203" s="1">
        <v>64</v>
      </c>
      <c r="V203" s="29"/>
      <c r="W203" s="1"/>
      <c r="X203" s="29"/>
      <c r="Y203" s="1"/>
      <c r="Z203" s="29"/>
      <c r="AA203" s="1"/>
      <c r="AB203" s="29"/>
      <c r="AC203" s="1"/>
      <c r="AD203" s="29"/>
      <c r="AE203" s="1"/>
      <c r="AF203" s="29"/>
      <c r="AG203" s="1"/>
      <c r="AH203" s="29"/>
      <c r="AI203" s="1"/>
      <c r="AJ203" s="29"/>
      <c r="AK203" s="1"/>
      <c r="AL203" s="29"/>
      <c r="AM203" s="1"/>
      <c r="AN203" s="29"/>
      <c r="AO203" s="1"/>
      <c r="AP203" s="29"/>
      <c r="AQ203" s="1"/>
      <c r="AR203" s="29"/>
      <c r="AS203" s="1"/>
      <c r="AT203" s="29"/>
      <c r="AU203" s="1"/>
      <c r="AV203" s="29"/>
      <c r="AW203" s="1"/>
      <c r="AX203" s="29"/>
      <c r="AY203" s="1"/>
      <c r="AZ203" s="29"/>
      <c r="BA203" s="1"/>
      <c r="BB203" s="29"/>
      <c r="BC203" s="1"/>
      <c r="BD203" s="29"/>
      <c r="BE203" s="1"/>
      <c r="BF203" s="29"/>
      <c r="BG203" s="1"/>
      <c r="BH203" s="29"/>
      <c r="BI203" s="1"/>
      <c r="BJ203" s="29"/>
      <c r="BK203" s="1"/>
      <c r="BL203" s="29"/>
      <c r="BM203" s="1"/>
      <c r="BN203" s="1"/>
      <c r="BO203" s="29"/>
      <c r="BP203" s="1"/>
      <c r="BQ203" s="29"/>
      <c r="BR203" s="33"/>
      <c r="BS203" s="29"/>
      <c r="BT203" s="33"/>
      <c r="BU203" s="29"/>
      <c r="BV203" s="33"/>
    </row>
    <row r="204" spans="1:74" s="60" customFormat="1" x14ac:dyDescent="0.35">
      <c r="A204" s="33" t="s">
        <v>178</v>
      </c>
      <c r="B204" s="1" t="s">
        <v>57</v>
      </c>
      <c r="C204" s="1" t="s">
        <v>412</v>
      </c>
      <c r="D204" s="1" t="s">
        <v>147</v>
      </c>
      <c r="E204" s="1" t="s">
        <v>60</v>
      </c>
      <c r="F204" s="1">
        <v>999917111</v>
      </c>
      <c r="G204" s="1" t="s">
        <v>3743</v>
      </c>
      <c r="H204" s="1" t="s">
        <v>3784</v>
      </c>
      <c r="I204" s="1">
        <f>(M204+R204+L204+O204+Q204+S204)</f>
        <v>64</v>
      </c>
      <c r="J204" s="1"/>
      <c r="K204" s="30"/>
      <c r="L204" s="1">
        <f>SUM(AK204,BP204,BT204)</f>
        <v>0</v>
      </c>
      <c r="M204" s="1">
        <f>SUM(W204,Y204,AA204,AC204,AG204,AE204,AI204,AM204,AO204,AQ204,AS204,AW204,AY204,BA204,BC204,BE204,BG204,AU204)</f>
        <v>0</v>
      </c>
      <c r="N204" s="1">
        <f>COUNT(W204,Y204,AA204,AC204,AE204,AG204,AI204,AM204,AO204,AQ204,AS204,AU204,AW204,AY204,BA204,BC204,BE204,BG204)</f>
        <v>0</v>
      </c>
      <c r="O204" s="1">
        <f>BI204+BK204</f>
        <v>0</v>
      </c>
      <c r="P204" s="1"/>
      <c r="Q204" s="1">
        <f>BN204</f>
        <v>0</v>
      </c>
      <c r="R204" s="1">
        <f>U204+BR204</f>
        <v>64</v>
      </c>
      <c r="S204" s="1">
        <f>BM204+BV204</f>
        <v>0</v>
      </c>
      <c r="T204" s="70"/>
      <c r="U204" s="1">
        <v>64</v>
      </c>
      <c r="V204" s="29"/>
      <c r="W204" s="1"/>
      <c r="X204" s="29"/>
      <c r="Y204" s="1"/>
      <c r="Z204" s="29"/>
      <c r="AA204" s="1"/>
      <c r="AB204" s="29"/>
      <c r="AC204" s="1"/>
      <c r="AD204" s="29"/>
      <c r="AE204" s="1"/>
      <c r="AF204" s="29"/>
      <c r="AG204" s="1"/>
      <c r="AH204" s="29"/>
      <c r="AI204" s="1"/>
      <c r="AJ204" s="29"/>
      <c r="AK204" s="1"/>
      <c r="AL204" s="29"/>
      <c r="AM204" s="1"/>
      <c r="AN204" s="29"/>
      <c r="AO204" s="1"/>
      <c r="AP204" s="29"/>
      <c r="AQ204" s="1"/>
      <c r="AR204" s="29"/>
      <c r="AS204" s="1"/>
      <c r="AT204" s="29"/>
      <c r="AU204" s="1"/>
      <c r="AV204" s="29"/>
      <c r="AW204" s="1"/>
      <c r="AX204" s="29"/>
      <c r="AY204" s="1"/>
      <c r="AZ204" s="29"/>
      <c r="BA204" s="1"/>
      <c r="BB204" s="29"/>
      <c r="BC204" s="1"/>
      <c r="BD204" s="29"/>
      <c r="BE204" s="1"/>
      <c r="BF204" s="29"/>
      <c r="BG204" s="1"/>
      <c r="BH204" s="29"/>
      <c r="BI204" s="1"/>
      <c r="BJ204" s="29"/>
      <c r="BK204" s="1"/>
      <c r="BL204" s="29"/>
      <c r="BM204" s="1"/>
      <c r="BN204" s="1"/>
      <c r="BO204" s="29"/>
      <c r="BP204" s="1"/>
      <c r="BQ204" s="29"/>
      <c r="BR204" s="33"/>
      <c r="BS204" s="29"/>
      <c r="BT204" s="33"/>
      <c r="BU204" s="29"/>
      <c r="BV204" s="33"/>
    </row>
    <row r="205" spans="1:74" s="60" customFormat="1" x14ac:dyDescent="0.35">
      <c r="A205" s="1" t="s">
        <v>178</v>
      </c>
      <c r="B205" s="1" t="s">
        <v>57</v>
      </c>
      <c r="C205" s="1" t="s">
        <v>3156</v>
      </c>
      <c r="D205" s="1" t="s">
        <v>131</v>
      </c>
      <c r="E205" s="1" t="s">
        <v>60</v>
      </c>
      <c r="F205" s="1">
        <v>999926910</v>
      </c>
      <c r="G205" s="1" t="s">
        <v>77</v>
      </c>
      <c r="H205" s="1" t="s">
        <v>3804</v>
      </c>
      <c r="I205" s="1">
        <f>(M205+R205+L205+O205+Q205+S205)</f>
        <v>62</v>
      </c>
      <c r="J205" s="1"/>
      <c r="K205" s="30"/>
      <c r="L205" s="1">
        <f>SUM(AK205,BP205,BT205)</f>
        <v>44</v>
      </c>
      <c r="M205" s="1">
        <f>SUM(W205,Y205,AA205,AC205,AG205,AE205,AI205,AM205,AO205,AQ205,AS205,AW205,AY205,BA205,BC205,BE205,BG205,AU205)</f>
        <v>18</v>
      </c>
      <c r="N205" s="1">
        <f>COUNT(W205,Y205,AA205,AC205,AE205,AG205,AI205,AM205,AO205,AQ205,AS205,AU205,AW205,AY205,BA205,BC205,BE205,BG205)</f>
        <v>1</v>
      </c>
      <c r="O205" s="1">
        <f>BI205+BK205</f>
        <v>0</v>
      </c>
      <c r="P205" s="1"/>
      <c r="Q205" s="1">
        <f>BN205</f>
        <v>0</v>
      </c>
      <c r="R205" s="1">
        <f>U205+BR205</f>
        <v>0</v>
      </c>
      <c r="S205" s="1">
        <f>BM205+BV205</f>
        <v>0</v>
      </c>
      <c r="T205" s="70"/>
      <c r="U205" s="1"/>
      <c r="V205" s="29"/>
      <c r="W205" s="1"/>
      <c r="X205" s="29"/>
      <c r="Y205" s="1"/>
      <c r="Z205" s="29"/>
      <c r="AA205" s="1"/>
      <c r="AB205" s="29"/>
      <c r="AC205" s="1"/>
      <c r="AD205" s="29"/>
      <c r="AE205" s="1"/>
      <c r="AF205" s="29"/>
      <c r="AG205" s="1"/>
      <c r="AH205" s="29"/>
      <c r="AI205" s="1">
        <v>18</v>
      </c>
      <c r="AJ205" s="29">
        <v>1</v>
      </c>
      <c r="AK205" s="1"/>
      <c r="AL205" s="29"/>
      <c r="AM205" s="1"/>
      <c r="AN205" s="29"/>
      <c r="AO205" s="1"/>
      <c r="AP205" s="29"/>
      <c r="AQ205" s="1"/>
      <c r="AR205" s="29"/>
      <c r="AS205" s="1"/>
      <c r="AT205" s="29"/>
      <c r="AU205" s="1"/>
      <c r="AV205" s="29"/>
      <c r="AW205" s="1"/>
      <c r="AX205" s="29"/>
      <c r="AY205" s="1"/>
      <c r="AZ205" s="29"/>
      <c r="BA205" s="1"/>
      <c r="BB205" s="29"/>
      <c r="BC205" s="1"/>
      <c r="BD205" s="29"/>
      <c r="BE205" s="1"/>
      <c r="BF205" s="29"/>
      <c r="BG205" s="1"/>
      <c r="BH205" s="29"/>
      <c r="BI205" s="1"/>
      <c r="BJ205" s="29"/>
      <c r="BK205" s="1"/>
      <c r="BL205" s="29"/>
      <c r="BM205" s="1"/>
      <c r="BN205" s="1"/>
      <c r="BO205" s="29"/>
      <c r="BP205" s="1"/>
      <c r="BQ205" s="29"/>
      <c r="BR205" s="33"/>
      <c r="BS205" s="29"/>
      <c r="BT205" s="33">
        <v>44</v>
      </c>
      <c r="BU205" s="29">
        <v>7</v>
      </c>
      <c r="BV205" s="33"/>
    </row>
    <row r="206" spans="1:74" s="60" customFormat="1" x14ac:dyDescent="0.35">
      <c r="A206" s="1" t="s">
        <v>178</v>
      </c>
      <c r="B206" s="1" t="s">
        <v>57</v>
      </c>
      <c r="C206" s="1" t="s">
        <v>441</v>
      </c>
      <c r="D206" s="1" t="s">
        <v>442</v>
      </c>
      <c r="E206" s="1" t="s">
        <v>60</v>
      </c>
      <c r="F206" s="1">
        <v>999879775</v>
      </c>
      <c r="G206" s="1" t="s">
        <v>3749</v>
      </c>
      <c r="H206" s="1" t="s">
        <v>3850</v>
      </c>
      <c r="I206" s="1">
        <f>(M206+R206+L206+O206+Q206+S206)</f>
        <v>60</v>
      </c>
      <c r="J206" s="1"/>
      <c r="K206" s="30"/>
      <c r="L206" s="1">
        <f>SUM(AK206,BP206,BT206)</f>
        <v>0</v>
      </c>
      <c r="M206" s="1">
        <f>SUM(W206,Y206,AA206,AC206,AG206,AE206,AI206,AM206,AO206,AQ206,AS206,AW206,AY206,BA206,BC206,BE206,BG206,AU206)</f>
        <v>60</v>
      </c>
      <c r="N206" s="1">
        <f>COUNT(W206,Y206,AA206,AC206,AE206,AG206,AI206,AM206,AO206,AQ206,AS206,AU206,AW206,AY206,BA206,BC206,BE206,BG206)</f>
        <v>1</v>
      </c>
      <c r="O206" s="1">
        <f>BI206+BK206</f>
        <v>0</v>
      </c>
      <c r="P206" s="1"/>
      <c r="Q206" s="1">
        <f>BN206</f>
        <v>0</v>
      </c>
      <c r="R206" s="1">
        <f>U206+BR206</f>
        <v>0</v>
      </c>
      <c r="S206" s="1">
        <f>BM206+BV206</f>
        <v>0</v>
      </c>
      <c r="T206" s="70"/>
      <c r="U206" s="1"/>
      <c r="V206" s="29"/>
      <c r="W206" s="1"/>
      <c r="X206" s="29"/>
      <c r="Y206" s="1"/>
      <c r="Z206" s="29"/>
      <c r="AA206" s="1"/>
      <c r="AB206" s="29"/>
      <c r="AC206" s="1"/>
      <c r="AD206" s="29"/>
      <c r="AE206" s="1"/>
      <c r="AF206" s="29"/>
      <c r="AG206" s="1"/>
      <c r="AH206" s="29"/>
      <c r="AI206" s="1"/>
      <c r="AJ206" s="29"/>
      <c r="AK206" s="1"/>
      <c r="AL206" s="29"/>
      <c r="AM206" s="1"/>
      <c r="AN206" s="29"/>
      <c r="AO206" s="1"/>
      <c r="AP206" s="29"/>
      <c r="AQ206" s="1"/>
      <c r="AR206" s="29"/>
      <c r="AS206" s="1"/>
      <c r="AT206" s="29"/>
      <c r="AU206" s="1"/>
      <c r="AV206" s="29"/>
      <c r="AW206" s="1"/>
      <c r="AX206" s="29"/>
      <c r="AY206" s="1"/>
      <c r="AZ206" s="29"/>
      <c r="BA206" s="1"/>
      <c r="BB206" s="29"/>
      <c r="BC206" s="1">
        <v>60</v>
      </c>
      <c r="BD206" s="29">
        <v>1</v>
      </c>
      <c r="BE206" s="1"/>
      <c r="BF206" s="29"/>
      <c r="BG206" s="1"/>
      <c r="BH206" s="29"/>
      <c r="BI206" s="1"/>
      <c r="BJ206" s="29"/>
      <c r="BK206" s="1"/>
      <c r="BL206" s="29"/>
      <c r="BM206" s="1"/>
      <c r="BN206" s="1"/>
      <c r="BO206" s="29"/>
      <c r="BP206" s="1"/>
      <c r="BQ206" s="29"/>
      <c r="BR206" s="33"/>
      <c r="BS206" s="29"/>
      <c r="BT206" s="33"/>
      <c r="BU206" s="29"/>
      <c r="BV206" s="33"/>
    </row>
    <row r="207" spans="1:74" s="60" customFormat="1" x14ac:dyDescent="0.35">
      <c r="A207" s="1" t="s">
        <v>178</v>
      </c>
      <c r="B207" s="1" t="s">
        <v>57</v>
      </c>
      <c r="C207" s="1" t="s">
        <v>244</v>
      </c>
      <c r="D207" s="1" t="s">
        <v>120</v>
      </c>
      <c r="E207" s="1" t="s">
        <v>60</v>
      </c>
      <c r="F207" s="1">
        <v>999925438</v>
      </c>
      <c r="G207" s="1" t="s">
        <v>3749</v>
      </c>
      <c r="H207" s="1" t="s">
        <v>3847</v>
      </c>
      <c r="I207" s="1">
        <f>(M207+R207+L207+O207+Q207+S207)</f>
        <v>60</v>
      </c>
      <c r="J207" s="1"/>
      <c r="K207" s="30"/>
      <c r="L207" s="1">
        <f>SUM(AK207,BP207,BT207)</f>
        <v>0</v>
      </c>
      <c r="M207" s="1">
        <f>SUM(W207,Y207,AA207,AC207,AG207,AE207,AI207,AM207,AO207,AQ207,AS207,AW207,AY207,BA207,BC207,BE207,BG207,AU207)</f>
        <v>60</v>
      </c>
      <c r="N207" s="1">
        <f>COUNT(W207,Y207,AA207,AC207,AE207,AG207,AI207,AM207,AO207,AQ207,AS207,AU207,AW207,AY207,BA207,BC207,BE207,BG207)</f>
        <v>1</v>
      </c>
      <c r="O207" s="1">
        <f>BI207+BK207</f>
        <v>0</v>
      </c>
      <c r="P207" s="1"/>
      <c r="Q207" s="1">
        <f>BN207</f>
        <v>0</v>
      </c>
      <c r="R207" s="1">
        <f>U207+BR207</f>
        <v>0</v>
      </c>
      <c r="S207" s="1">
        <f>BM207+BV207</f>
        <v>0</v>
      </c>
      <c r="T207" s="70"/>
      <c r="U207" s="1"/>
      <c r="V207" s="29"/>
      <c r="W207" s="1"/>
      <c r="X207" s="29"/>
      <c r="Y207" s="1"/>
      <c r="Z207" s="29"/>
      <c r="AA207" s="1"/>
      <c r="AB207" s="29"/>
      <c r="AC207" s="1"/>
      <c r="AD207" s="29"/>
      <c r="AE207" s="1"/>
      <c r="AF207" s="29"/>
      <c r="AG207" s="1"/>
      <c r="AH207" s="29"/>
      <c r="AI207" s="1"/>
      <c r="AJ207" s="29"/>
      <c r="AK207" s="1"/>
      <c r="AL207" s="29"/>
      <c r="AM207" s="1"/>
      <c r="AN207" s="29"/>
      <c r="AO207" s="1"/>
      <c r="AP207" s="29"/>
      <c r="AQ207" s="1"/>
      <c r="AR207" s="29"/>
      <c r="AS207" s="1"/>
      <c r="AT207" s="29"/>
      <c r="AU207" s="1"/>
      <c r="AV207" s="29"/>
      <c r="AW207" s="1"/>
      <c r="AX207" s="29"/>
      <c r="AY207" s="1"/>
      <c r="AZ207" s="29"/>
      <c r="BA207" s="1"/>
      <c r="BB207" s="29"/>
      <c r="BC207" s="1">
        <v>60</v>
      </c>
      <c r="BD207" s="29">
        <v>1</v>
      </c>
      <c r="BE207" s="1"/>
      <c r="BF207" s="29"/>
      <c r="BG207" s="1"/>
      <c r="BH207" s="29"/>
      <c r="BI207" s="1"/>
      <c r="BJ207" s="29"/>
      <c r="BK207" s="1"/>
      <c r="BL207" s="29"/>
      <c r="BM207" s="1"/>
      <c r="BN207" s="1"/>
      <c r="BO207" s="29"/>
      <c r="BP207" s="1"/>
      <c r="BQ207" s="29"/>
      <c r="BR207" s="33"/>
      <c r="BS207" s="29"/>
      <c r="BT207" s="33"/>
      <c r="BU207" s="29"/>
      <c r="BV207" s="33"/>
    </row>
    <row r="208" spans="1:74" s="60" customFormat="1" x14ac:dyDescent="0.35">
      <c r="A208" s="33" t="s">
        <v>178</v>
      </c>
      <c r="B208" s="33" t="s">
        <v>57</v>
      </c>
      <c r="C208" s="33" t="s">
        <v>665</v>
      </c>
      <c r="D208" s="33" t="s">
        <v>118</v>
      </c>
      <c r="E208" s="33" t="s">
        <v>60</v>
      </c>
      <c r="F208" s="1">
        <v>999906294</v>
      </c>
      <c r="G208" s="1" t="s">
        <v>3750</v>
      </c>
      <c r="H208" s="1" t="s">
        <v>3851</v>
      </c>
      <c r="I208" s="1">
        <f>(M208+R208+L208+O208+Q208+S208)</f>
        <v>58</v>
      </c>
      <c r="J208" s="1"/>
      <c r="K208" s="30"/>
      <c r="L208" s="1">
        <f>SUM(AK208,BP208,BT208)</f>
        <v>0</v>
      </c>
      <c r="M208" s="1">
        <f>SUM(W208,Y208,AA208,AC208,AG208,AE208,AI208,AM208,AO208,AQ208,AS208,AW208,AY208,BA208,BC208,BE208,BG208,AU208)</f>
        <v>58</v>
      </c>
      <c r="N208" s="1">
        <f>COUNT(W208,Y208,AA208,AC208,AE208,AG208,AI208,AM208,AO208,AQ208,AS208,AU208,AW208,AY208,BA208,BC208,BE208,BG208)</f>
        <v>1</v>
      </c>
      <c r="O208" s="1">
        <f>BI208+BK208</f>
        <v>0</v>
      </c>
      <c r="P208" s="1"/>
      <c r="Q208" s="1">
        <f>BN208</f>
        <v>0</v>
      </c>
      <c r="R208" s="1">
        <f>U208+BR208</f>
        <v>0</v>
      </c>
      <c r="S208" s="1">
        <f>BM208+BV208</f>
        <v>0</v>
      </c>
      <c r="T208" s="70"/>
      <c r="U208" s="1"/>
      <c r="V208" s="29"/>
      <c r="W208" s="1">
        <v>58</v>
      </c>
      <c r="X208" s="29">
        <v>6</v>
      </c>
      <c r="Y208" s="1"/>
      <c r="Z208" s="29"/>
      <c r="AA208" s="1"/>
      <c r="AB208" s="29"/>
      <c r="AC208" s="1"/>
      <c r="AD208" s="29"/>
      <c r="AE208" s="1"/>
      <c r="AF208" s="29"/>
      <c r="AG208" s="1"/>
      <c r="AH208" s="29"/>
      <c r="AI208" s="1"/>
      <c r="AJ208" s="29"/>
      <c r="AK208" s="1"/>
      <c r="AL208" s="29"/>
      <c r="AM208" s="1"/>
      <c r="AN208" s="29"/>
      <c r="AO208" s="1"/>
      <c r="AP208" s="29"/>
      <c r="AQ208" s="1"/>
      <c r="AR208" s="29"/>
      <c r="AS208" s="1"/>
      <c r="AT208" s="29"/>
      <c r="AU208" s="1"/>
      <c r="AV208" s="29"/>
      <c r="AW208" s="1"/>
      <c r="AX208" s="29"/>
      <c r="AY208" s="1"/>
      <c r="AZ208" s="29"/>
      <c r="BA208" s="1"/>
      <c r="BB208" s="29"/>
      <c r="BC208" s="1"/>
      <c r="BD208" s="29"/>
      <c r="BE208" s="1"/>
      <c r="BF208" s="29"/>
      <c r="BG208" s="1"/>
      <c r="BH208" s="29"/>
      <c r="BI208" s="1"/>
      <c r="BJ208" s="29"/>
      <c r="BK208" s="1"/>
      <c r="BL208" s="29"/>
      <c r="BM208" s="1"/>
      <c r="BN208" s="1"/>
      <c r="BO208" s="29"/>
      <c r="BP208" s="1"/>
      <c r="BQ208" s="29"/>
      <c r="BR208" s="33"/>
      <c r="BS208" s="29"/>
      <c r="BT208" s="33"/>
      <c r="BU208" s="29"/>
      <c r="BV208" s="33"/>
    </row>
    <row r="209" spans="1:74" s="60" customFormat="1" x14ac:dyDescent="0.35">
      <c r="A209" s="33" t="s">
        <v>178</v>
      </c>
      <c r="B209" s="1" t="s">
        <v>57</v>
      </c>
      <c r="C209" s="1" t="s">
        <v>93</v>
      </c>
      <c r="D209" s="1" t="s">
        <v>857</v>
      </c>
      <c r="E209" s="1" t="s">
        <v>60</v>
      </c>
      <c r="F209" s="1">
        <v>999910191</v>
      </c>
      <c r="G209" s="1" t="s">
        <v>3753</v>
      </c>
      <c r="H209" s="1" t="s">
        <v>3812</v>
      </c>
      <c r="I209" s="1">
        <f>(M209+R209+L209+O209+Q209+S209)</f>
        <v>58</v>
      </c>
      <c r="J209" s="33"/>
      <c r="K209" s="30"/>
      <c r="L209" s="1">
        <f>SUM(AK209,BP209,BT209)</f>
        <v>0</v>
      </c>
      <c r="M209" s="1">
        <f>SUM(W209,Y209,AA209,AC209,AG209,AE209,AI209,AM209,AO209,AQ209,AS209,AW209,AY209,BA209,BC209,BE209,BG209,AU209)</f>
        <v>58</v>
      </c>
      <c r="N209" s="1">
        <f>COUNT(W209,Y209,AA209,AC209,AE209,AG209,AI209,AM209,AO209,AQ209,AS209,AU209,AW209,AY209,BA209,BC209,BE209,BG209)</f>
        <v>1</v>
      </c>
      <c r="O209" s="1">
        <f>BI209+BK209</f>
        <v>0</v>
      </c>
      <c r="P209" s="1"/>
      <c r="Q209" s="1">
        <f>BN209</f>
        <v>0</v>
      </c>
      <c r="R209" s="1">
        <f>U209+BR209</f>
        <v>0</v>
      </c>
      <c r="S209" s="1">
        <f>BM209+BV209</f>
        <v>0</v>
      </c>
      <c r="T209" s="70"/>
      <c r="U209" s="1"/>
      <c r="V209" s="29"/>
      <c r="W209" s="1"/>
      <c r="X209" s="29"/>
      <c r="Y209" s="1"/>
      <c r="Z209" s="29"/>
      <c r="AA209" s="1"/>
      <c r="AB209" s="29"/>
      <c r="AC209" s="1"/>
      <c r="AD209" s="29"/>
      <c r="AE209" s="1"/>
      <c r="AF209" s="29"/>
      <c r="AG209" s="1"/>
      <c r="AH209" s="29"/>
      <c r="AI209" s="1"/>
      <c r="AJ209" s="29"/>
      <c r="AK209" s="1"/>
      <c r="AL209" s="29"/>
      <c r="AM209" s="1">
        <v>58</v>
      </c>
      <c r="AN209" s="29">
        <v>6</v>
      </c>
      <c r="AO209" s="1"/>
      <c r="AP209" s="29"/>
      <c r="AQ209" s="1"/>
      <c r="AR209" s="29"/>
      <c r="AS209" s="1"/>
      <c r="AT209" s="29"/>
      <c r="AU209" s="1"/>
      <c r="AV209" s="29"/>
      <c r="AW209" s="1"/>
      <c r="AX209" s="29"/>
      <c r="AY209" s="1"/>
      <c r="AZ209" s="29"/>
      <c r="BA209" s="1"/>
      <c r="BB209" s="29"/>
      <c r="BC209" s="1"/>
      <c r="BD209" s="29"/>
      <c r="BE209" s="1"/>
      <c r="BF209" s="29"/>
      <c r="BG209" s="1"/>
      <c r="BH209" s="29"/>
      <c r="BI209" s="1"/>
      <c r="BJ209" s="29"/>
      <c r="BK209" s="1"/>
      <c r="BL209" s="29"/>
      <c r="BM209" s="1"/>
      <c r="BN209" s="1"/>
      <c r="BO209" s="29"/>
      <c r="BP209" s="1"/>
      <c r="BQ209" s="29"/>
      <c r="BR209" s="33"/>
      <c r="BS209" s="29"/>
      <c r="BT209" s="33"/>
      <c r="BU209" s="29"/>
      <c r="BV209" s="33"/>
    </row>
    <row r="210" spans="1:74" s="60" customFormat="1" x14ac:dyDescent="0.35">
      <c r="A210" s="1" t="s">
        <v>178</v>
      </c>
      <c r="B210" s="1" t="s">
        <v>57</v>
      </c>
      <c r="C210" s="1" t="s">
        <v>140</v>
      </c>
      <c r="D210" s="1" t="s">
        <v>3080</v>
      </c>
      <c r="E210" s="1" t="s">
        <v>60</v>
      </c>
      <c r="F210" s="1">
        <v>999926777</v>
      </c>
      <c r="G210" s="1" t="s">
        <v>3745</v>
      </c>
      <c r="H210" s="1" t="s">
        <v>702</v>
      </c>
      <c r="I210" s="1">
        <f>(M210+R210+L210+O210+Q210+S210)</f>
        <v>58</v>
      </c>
      <c r="J210" s="1"/>
      <c r="K210" s="30"/>
      <c r="L210" s="1">
        <f>SUM(AK210,BP210,BT210)</f>
        <v>0</v>
      </c>
      <c r="M210" s="1">
        <f>SUM(W210,Y210,AA210,AC210,AG210,AE210,AI210,AM210,AO210,AQ210,AS210,AW210,AY210,BA210,BC210,BE210,BG210,AU210)</f>
        <v>58</v>
      </c>
      <c r="N210" s="1">
        <f>COUNT(W210,Y210,AA210,AC210,AE210,AG210,AI210,AM210,AO210,AQ210,AS210,AU210,AW210,AY210,BA210,BC210,BE210,BG210)</f>
        <v>1</v>
      </c>
      <c r="O210" s="1">
        <f>BI210+BK210</f>
        <v>0</v>
      </c>
      <c r="P210" s="1"/>
      <c r="Q210" s="1">
        <f>BN210</f>
        <v>0</v>
      </c>
      <c r="R210" s="1">
        <f>U210+BR210</f>
        <v>0</v>
      </c>
      <c r="S210" s="1">
        <f>BM210+BV210</f>
        <v>0</v>
      </c>
      <c r="T210" s="70"/>
      <c r="U210" s="1"/>
      <c r="V210" s="29"/>
      <c r="W210" s="1"/>
      <c r="X210" s="29"/>
      <c r="Y210" s="1"/>
      <c r="Z210" s="29"/>
      <c r="AA210" s="1"/>
      <c r="AB210" s="29"/>
      <c r="AC210" s="1"/>
      <c r="AD210" s="29"/>
      <c r="AE210" s="1">
        <v>58</v>
      </c>
      <c r="AF210" s="29">
        <v>6</v>
      </c>
      <c r="AG210" s="1"/>
      <c r="AH210" s="29"/>
      <c r="AI210" s="1"/>
      <c r="AJ210" s="29"/>
      <c r="AK210" s="1"/>
      <c r="AL210" s="29"/>
      <c r="AM210" s="1"/>
      <c r="AN210" s="29"/>
      <c r="AO210" s="1"/>
      <c r="AP210" s="29"/>
      <c r="AQ210" s="1"/>
      <c r="AR210" s="29"/>
      <c r="AS210" s="1"/>
      <c r="AT210" s="29"/>
      <c r="AU210" s="1"/>
      <c r="AV210" s="29"/>
      <c r="AW210" s="1"/>
      <c r="AX210" s="29"/>
      <c r="AY210" s="1"/>
      <c r="AZ210" s="29"/>
      <c r="BA210" s="1"/>
      <c r="BB210" s="29"/>
      <c r="BC210" s="1"/>
      <c r="BD210" s="29"/>
      <c r="BE210" s="1"/>
      <c r="BF210" s="29"/>
      <c r="BG210" s="1"/>
      <c r="BH210" s="29"/>
      <c r="BI210" s="1"/>
      <c r="BJ210" s="29"/>
      <c r="BK210" s="1"/>
      <c r="BL210" s="29"/>
      <c r="BM210" s="1"/>
      <c r="BN210" s="1"/>
      <c r="BO210" s="29"/>
      <c r="BP210" s="1"/>
      <c r="BQ210" s="29"/>
      <c r="BR210" s="33"/>
      <c r="BS210" s="29"/>
      <c r="BT210" s="33"/>
      <c r="BU210" s="29"/>
      <c r="BV210" s="33"/>
    </row>
    <row r="211" spans="1:74" s="60" customFormat="1" x14ac:dyDescent="0.35">
      <c r="A211" s="38" t="s">
        <v>178</v>
      </c>
      <c r="B211" s="38" t="s">
        <v>57</v>
      </c>
      <c r="C211" s="38" t="s">
        <v>719</v>
      </c>
      <c r="D211" s="38" t="s">
        <v>720</v>
      </c>
      <c r="E211" s="38" t="s">
        <v>60</v>
      </c>
      <c r="F211" s="38">
        <v>999904988</v>
      </c>
      <c r="G211" s="1" t="s">
        <v>1115</v>
      </c>
      <c r="H211" s="1">
        <v>0</v>
      </c>
      <c r="I211" s="1">
        <f>(M211+R211+L211+O211+Q211+S211)</f>
        <v>54</v>
      </c>
      <c r="J211" s="1"/>
      <c r="K211" s="30"/>
      <c r="L211" s="1">
        <f>SUM(AK211,BP211,BT211)</f>
        <v>0</v>
      </c>
      <c r="M211" s="1">
        <f>SUM(W211,Y211,AA211,AC211,AG211,AE211,AI211,AM211,AO211,AQ211,AS211,AW211,AY211,BA211,BC211,BE211,BG211,AU211)</f>
        <v>54</v>
      </c>
      <c r="N211" s="1">
        <f>COUNT(W211,Y211,AA211,AC211,AE211,AG211,AI211,AM211,AO211,AQ211,AS211,AU211,AW211,AY211,BA211,BC211,BE211,BG211)</f>
        <v>1</v>
      </c>
      <c r="O211" s="1">
        <f>BI211+BK211</f>
        <v>0</v>
      </c>
      <c r="P211" s="1"/>
      <c r="Q211" s="1">
        <f>BN211</f>
        <v>0</v>
      </c>
      <c r="R211" s="1">
        <f>U211+BR211</f>
        <v>0</v>
      </c>
      <c r="S211" s="1">
        <f>BM211+BV211</f>
        <v>0</v>
      </c>
      <c r="T211" s="70"/>
      <c r="U211" s="1"/>
      <c r="V211" s="29"/>
      <c r="W211" s="1"/>
      <c r="X211" s="29"/>
      <c r="Y211" s="1"/>
      <c r="Z211" s="29"/>
      <c r="AA211" s="1"/>
      <c r="AB211" s="29"/>
      <c r="AC211" s="1">
        <v>54</v>
      </c>
      <c r="AD211" s="29">
        <v>7</v>
      </c>
      <c r="AE211" s="1"/>
      <c r="AF211" s="29"/>
      <c r="AG211" s="1"/>
      <c r="AH211" s="29"/>
      <c r="AI211" s="1"/>
      <c r="AJ211" s="29"/>
      <c r="AK211" s="1"/>
      <c r="AL211" s="29"/>
      <c r="AM211" s="1"/>
      <c r="AN211" s="29"/>
      <c r="AO211" s="1"/>
      <c r="AP211" s="29"/>
      <c r="AQ211" s="1"/>
      <c r="AR211" s="29"/>
      <c r="AS211" s="1"/>
      <c r="AT211" s="29"/>
      <c r="AU211" s="1"/>
      <c r="AV211" s="29"/>
      <c r="AW211" s="1"/>
      <c r="AX211" s="29"/>
      <c r="AY211" s="1"/>
      <c r="AZ211" s="29"/>
      <c r="BA211" s="1"/>
      <c r="BB211" s="29"/>
      <c r="BC211" s="1"/>
      <c r="BD211" s="29"/>
      <c r="BE211" s="1"/>
      <c r="BF211" s="29"/>
      <c r="BG211" s="1"/>
      <c r="BH211" s="29"/>
      <c r="BI211" s="1"/>
      <c r="BJ211" s="29"/>
      <c r="BK211" s="1"/>
      <c r="BL211" s="29"/>
      <c r="BM211" s="1"/>
      <c r="BN211" s="1"/>
      <c r="BO211" s="29"/>
      <c r="BP211" s="1"/>
      <c r="BQ211" s="29"/>
      <c r="BR211" s="33"/>
      <c r="BS211" s="29"/>
      <c r="BT211" s="33"/>
      <c r="BU211" s="29"/>
      <c r="BV211" s="33"/>
    </row>
    <row r="212" spans="1:74" s="60" customFormat="1" x14ac:dyDescent="0.35">
      <c r="A212" s="33" t="s">
        <v>178</v>
      </c>
      <c r="B212" s="33" t="s">
        <v>57</v>
      </c>
      <c r="C212" s="33" t="s">
        <v>824</v>
      </c>
      <c r="D212" s="33" t="s">
        <v>683</v>
      </c>
      <c r="E212" s="33" t="s">
        <v>60</v>
      </c>
      <c r="F212" s="33">
        <v>999909147</v>
      </c>
      <c r="G212" s="1" t="s">
        <v>3744</v>
      </c>
      <c r="H212" s="1" t="s">
        <v>3852</v>
      </c>
      <c r="I212" s="1">
        <f>(M212+R212+L212+O212+Q212+S212)</f>
        <v>51</v>
      </c>
      <c r="J212" s="1"/>
      <c r="K212" s="30"/>
      <c r="L212" s="1">
        <f>SUM(AK212,BP212,BT212)</f>
        <v>0</v>
      </c>
      <c r="M212" s="1">
        <f>SUM(W212,Y212,AA212,AC212,AG212,AE212,AI212,AM212,AO212,AQ212,AS212,AW212,AY212,BA212,BC212,BE212,BG212,AU212)</f>
        <v>51</v>
      </c>
      <c r="N212" s="1">
        <f>COUNT(W212,Y212,AA212,AC212,AE212,AG212,AI212,AM212,AO212,AQ212,AS212,AU212,AW212,AY212,BA212,BC212,BE212,BG212)</f>
        <v>1</v>
      </c>
      <c r="O212" s="1">
        <f>BI212+BK212</f>
        <v>0</v>
      </c>
      <c r="P212" s="1"/>
      <c r="Q212" s="1">
        <f>BN212</f>
        <v>0</v>
      </c>
      <c r="R212" s="1">
        <f>U212+BR212</f>
        <v>0</v>
      </c>
      <c r="S212" s="1">
        <f>BM212+BV212</f>
        <v>0</v>
      </c>
      <c r="T212" s="70"/>
      <c r="U212" s="1"/>
      <c r="V212" s="29"/>
      <c r="W212" s="1"/>
      <c r="X212" s="29"/>
      <c r="Y212" s="1"/>
      <c r="Z212" s="29"/>
      <c r="AA212" s="1"/>
      <c r="AB212" s="29"/>
      <c r="AC212" s="1"/>
      <c r="AD212" s="29"/>
      <c r="AE212" s="1"/>
      <c r="AF212" s="29"/>
      <c r="AG212" s="1"/>
      <c r="AH212" s="29"/>
      <c r="AI212" s="1"/>
      <c r="AJ212" s="29"/>
      <c r="AK212" s="1"/>
      <c r="AL212" s="29"/>
      <c r="AM212" s="1"/>
      <c r="AN212" s="29"/>
      <c r="AO212" s="1"/>
      <c r="AP212" s="29"/>
      <c r="AQ212" s="1"/>
      <c r="AR212" s="29"/>
      <c r="AS212" s="1"/>
      <c r="AT212" s="29"/>
      <c r="AU212" s="1"/>
      <c r="AV212" s="29"/>
      <c r="AW212" s="1"/>
      <c r="AX212" s="29"/>
      <c r="AY212" s="1">
        <v>51</v>
      </c>
      <c r="AZ212" s="29">
        <v>8</v>
      </c>
      <c r="BA212" s="1"/>
      <c r="BB212" s="29"/>
      <c r="BC212" s="1"/>
      <c r="BD212" s="29"/>
      <c r="BE212" s="1"/>
      <c r="BF212" s="29"/>
      <c r="BG212" s="1"/>
      <c r="BH212" s="29"/>
      <c r="BI212" s="1"/>
      <c r="BJ212" s="29"/>
      <c r="BK212" s="1"/>
      <c r="BL212" s="29"/>
      <c r="BM212" s="1"/>
      <c r="BN212" s="1"/>
      <c r="BO212" s="29"/>
      <c r="BP212" s="1"/>
      <c r="BQ212" s="29"/>
      <c r="BR212" s="33"/>
      <c r="BS212" s="29"/>
      <c r="BT212" s="33"/>
      <c r="BU212" s="29"/>
      <c r="BV212" s="33"/>
    </row>
    <row r="213" spans="1:74" s="60" customFormat="1" x14ac:dyDescent="0.35">
      <c r="A213" s="38" t="s">
        <v>178</v>
      </c>
      <c r="B213" s="38" t="s">
        <v>57</v>
      </c>
      <c r="C213" s="38" t="s">
        <v>1447</v>
      </c>
      <c r="D213" s="38" t="s">
        <v>1448</v>
      </c>
      <c r="E213" s="38" t="s">
        <v>60</v>
      </c>
      <c r="F213" s="38">
        <v>999919830</v>
      </c>
      <c r="G213" s="1" t="s">
        <v>1115</v>
      </c>
      <c r="H213" s="1" t="s">
        <v>3806</v>
      </c>
      <c r="I213" s="1">
        <f>(M213+R213+L213+O213+Q213+S213)</f>
        <v>51</v>
      </c>
      <c r="J213" s="1"/>
      <c r="K213" s="30"/>
      <c r="L213" s="1">
        <f>SUM(AK213,BP213,BT213)</f>
        <v>0</v>
      </c>
      <c r="M213" s="1">
        <f>SUM(W213,Y213,AA213,AC213,AG213,AE213,AI213,AM213,AO213,AQ213,AS213,AW213,AY213,BA213,BC213,BE213,BG213,AU213)</f>
        <v>51</v>
      </c>
      <c r="N213" s="1">
        <f>COUNT(W213,Y213,AA213,AC213,AE213,AG213,AI213,AM213,AO213,AQ213,AS213,AU213,AW213,AY213,BA213,BC213,BE213,BG213)</f>
        <v>1</v>
      </c>
      <c r="O213" s="1">
        <f>BI213+BK213</f>
        <v>0</v>
      </c>
      <c r="P213" s="1"/>
      <c r="Q213" s="1">
        <f>BN213</f>
        <v>0</v>
      </c>
      <c r="R213" s="1">
        <f>U213+BR213</f>
        <v>0</v>
      </c>
      <c r="S213" s="1">
        <f>BM213+BV213</f>
        <v>0</v>
      </c>
      <c r="T213" s="70"/>
      <c r="U213" s="1"/>
      <c r="V213" s="29"/>
      <c r="W213" s="1"/>
      <c r="X213" s="29"/>
      <c r="Y213" s="1"/>
      <c r="Z213" s="29"/>
      <c r="AA213" s="1"/>
      <c r="AB213" s="29"/>
      <c r="AC213" s="1">
        <v>51</v>
      </c>
      <c r="AD213" s="29">
        <v>8</v>
      </c>
      <c r="AE213" s="1"/>
      <c r="AF213" s="29"/>
      <c r="AG213" s="1"/>
      <c r="AH213" s="29"/>
      <c r="AI213" s="1"/>
      <c r="AJ213" s="29"/>
      <c r="AK213" s="1"/>
      <c r="AL213" s="29"/>
      <c r="AM213" s="1"/>
      <c r="AN213" s="29"/>
      <c r="AO213" s="1"/>
      <c r="AP213" s="29"/>
      <c r="AQ213" s="1"/>
      <c r="AR213" s="29"/>
      <c r="AS213" s="1"/>
      <c r="AT213" s="29"/>
      <c r="AU213" s="1"/>
      <c r="AV213" s="29"/>
      <c r="AW213" s="1"/>
      <c r="AX213" s="29"/>
      <c r="AY213" s="1"/>
      <c r="AZ213" s="29"/>
      <c r="BA213" s="1"/>
      <c r="BB213" s="29"/>
      <c r="BC213" s="1"/>
      <c r="BD213" s="29"/>
      <c r="BE213" s="1"/>
      <c r="BF213" s="29"/>
      <c r="BG213" s="1"/>
      <c r="BH213" s="29"/>
      <c r="BI213" s="1"/>
      <c r="BJ213" s="29"/>
      <c r="BK213" s="1"/>
      <c r="BL213" s="29"/>
      <c r="BM213" s="1"/>
      <c r="BN213" s="1"/>
      <c r="BO213" s="29"/>
      <c r="BP213" s="1"/>
      <c r="BQ213" s="29"/>
      <c r="BR213" s="33"/>
      <c r="BS213" s="29"/>
      <c r="BT213" s="33"/>
      <c r="BU213" s="29"/>
      <c r="BV213" s="33"/>
    </row>
    <row r="214" spans="1:74" s="60" customFormat="1" x14ac:dyDescent="0.35">
      <c r="A214" s="1" t="s">
        <v>178</v>
      </c>
      <c r="B214" s="1" t="s">
        <v>57</v>
      </c>
      <c r="C214" s="1" t="s">
        <v>898</v>
      </c>
      <c r="D214" s="1" t="s">
        <v>899</v>
      </c>
      <c r="E214" s="1" t="s">
        <v>60</v>
      </c>
      <c r="F214" s="1">
        <v>999912046</v>
      </c>
      <c r="G214" s="1" t="s">
        <v>77</v>
      </c>
      <c r="H214" s="1" t="s">
        <v>3800</v>
      </c>
      <c r="I214" s="1">
        <f>(M214+R214+L214+O214+Q214+S214)</f>
        <v>48</v>
      </c>
      <c r="J214" s="1"/>
      <c r="K214" s="30"/>
      <c r="L214" s="1">
        <f>SUM(AK214,BP214,BT214)</f>
        <v>0</v>
      </c>
      <c r="M214" s="1">
        <f>SUM(W214,Y214,AA214,AC214,AG214,AE214,AI214,AM214,AO214,AQ214,AS214,AW214,AY214,BA214,BC214,BE214,BG214,AU214)</f>
        <v>0</v>
      </c>
      <c r="N214" s="1">
        <f>COUNT(W214,Y214,AA214,AC214,AE214,AG214,AI214,AM214,AO214,AQ214,AS214,AU214,AW214,AY214,BA214,BC214,BE214,BG214)</f>
        <v>0</v>
      </c>
      <c r="O214" s="1">
        <f>BI214+BK214</f>
        <v>0</v>
      </c>
      <c r="P214" s="1"/>
      <c r="Q214" s="1">
        <f>BN214</f>
        <v>0</v>
      </c>
      <c r="R214" s="1">
        <f>U214+BR214</f>
        <v>48</v>
      </c>
      <c r="S214" s="1">
        <f>BM214+BV214</f>
        <v>0</v>
      </c>
      <c r="T214" s="70"/>
      <c r="U214" s="1">
        <v>48</v>
      </c>
      <c r="V214" s="29"/>
      <c r="W214" s="1"/>
      <c r="X214" s="29"/>
      <c r="Y214" s="1"/>
      <c r="Z214" s="29"/>
      <c r="AA214" s="1"/>
      <c r="AB214" s="29"/>
      <c r="AC214" s="1"/>
      <c r="AD214" s="29"/>
      <c r="AE214" s="1"/>
      <c r="AF214" s="29"/>
      <c r="AG214" s="1"/>
      <c r="AH214" s="29"/>
      <c r="AI214" s="1"/>
      <c r="AJ214" s="29"/>
      <c r="AK214" s="1"/>
      <c r="AL214" s="29"/>
      <c r="AM214" s="1"/>
      <c r="AN214" s="29"/>
      <c r="AO214" s="1"/>
      <c r="AP214" s="29"/>
      <c r="AQ214" s="1"/>
      <c r="AR214" s="29"/>
      <c r="AS214" s="1"/>
      <c r="AT214" s="29"/>
      <c r="AU214" s="1"/>
      <c r="AV214" s="29"/>
      <c r="AW214" s="1"/>
      <c r="AX214" s="29"/>
      <c r="AY214" s="1"/>
      <c r="AZ214" s="29"/>
      <c r="BA214" s="1"/>
      <c r="BB214" s="29"/>
      <c r="BC214" s="1"/>
      <c r="BD214" s="29"/>
      <c r="BE214" s="1"/>
      <c r="BF214" s="29"/>
      <c r="BG214" s="1"/>
      <c r="BH214" s="29"/>
      <c r="BI214" s="1"/>
      <c r="BJ214" s="29"/>
      <c r="BK214" s="1"/>
      <c r="BL214" s="29"/>
      <c r="BM214" s="1"/>
      <c r="BN214" s="1"/>
      <c r="BO214" s="29"/>
      <c r="BP214" s="1"/>
      <c r="BQ214" s="29"/>
      <c r="BR214" s="33"/>
      <c r="BS214" s="29"/>
      <c r="BT214" s="33"/>
      <c r="BU214" s="29"/>
      <c r="BV214" s="33"/>
    </row>
    <row r="215" spans="1:74" s="60" customFormat="1" x14ac:dyDescent="0.35">
      <c r="A215" s="33" t="s">
        <v>178</v>
      </c>
      <c r="B215" s="1" t="s">
        <v>57</v>
      </c>
      <c r="C215" s="1" t="s">
        <v>1104</v>
      </c>
      <c r="D215" s="1" t="s">
        <v>147</v>
      </c>
      <c r="E215" s="1" t="s">
        <v>60</v>
      </c>
      <c r="F215" s="1">
        <v>999917110</v>
      </c>
      <c r="G215" s="1" t="s">
        <v>3743</v>
      </c>
      <c r="H215" s="1" t="s">
        <v>3784</v>
      </c>
      <c r="I215" s="1">
        <f>(M215+R215+L215+O215+Q215+S215)</f>
        <v>48</v>
      </c>
      <c r="J215" s="33"/>
      <c r="K215" s="30"/>
      <c r="L215" s="1">
        <f>SUM(AK215,BP215,BT215)</f>
        <v>0</v>
      </c>
      <c r="M215" s="1">
        <f>SUM(W215,Y215,AA215,AC215,AG215,AE215,AI215,AM215,AO215,AQ215,AS215,AW215,AY215,BA215,BC215,BE215,BG215,AU215)</f>
        <v>0</v>
      </c>
      <c r="N215" s="1">
        <f>COUNT(W215,Y215,AA215,AC215,AE215,AG215,AI215,AM215,AO215,AQ215,AS215,AU215,AW215,AY215,BA215,BC215,BE215,BG215)</f>
        <v>0</v>
      </c>
      <c r="O215" s="1">
        <f>BI215+BK215</f>
        <v>0</v>
      </c>
      <c r="P215" s="1"/>
      <c r="Q215" s="1">
        <f>BN215</f>
        <v>0</v>
      </c>
      <c r="R215" s="1">
        <f>U215+BR215</f>
        <v>48</v>
      </c>
      <c r="S215" s="1">
        <f>BM215+BV215</f>
        <v>0</v>
      </c>
      <c r="T215" s="70"/>
      <c r="U215" s="1">
        <v>48</v>
      </c>
      <c r="V215" s="29"/>
      <c r="W215" s="1"/>
      <c r="X215" s="29"/>
      <c r="Y215" s="1"/>
      <c r="Z215" s="29"/>
      <c r="AA215" s="1"/>
      <c r="AB215" s="29"/>
      <c r="AC215" s="1"/>
      <c r="AD215" s="29"/>
      <c r="AE215" s="1"/>
      <c r="AF215" s="29"/>
      <c r="AG215" s="1"/>
      <c r="AH215" s="29"/>
      <c r="AI215" s="1"/>
      <c r="AJ215" s="29"/>
      <c r="AK215" s="1"/>
      <c r="AL215" s="29"/>
      <c r="AM215" s="1"/>
      <c r="AN215" s="29"/>
      <c r="AO215" s="1"/>
      <c r="AP215" s="29"/>
      <c r="AQ215" s="1"/>
      <c r="AR215" s="29"/>
      <c r="AS215" s="1"/>
      <c r="AT215" s="29"/>
      <c r="AU215" s="1"/>
      <c r="AV215" s="29"/>
      <c r="AW215" s="1"/>
      <c r="AX215" s="29"/>
      <c r="AY215" s="1"/>
      <c r="AZ215" s="29"/>
      <c r="BA215" s="1"/>
      <c r="BB215" s="29"/>
      <c r="BC215" s="1"/>
      <c r="BD215" s="29"/>
      <c r="BE215" s="1"/>
      <c r="BF215" s="29"/>
      <c r="BG215" s="1"/>
      <c r="BH215" s="29"/>
      <c r="BI215" s="1"/>
      <c r="BJ215" s="29"/>
      <c r="BK215" s="1"/>
      <c r="BL215" s="29"/>
      <c r="BM215" s="1"/>
      <c r="BN215" s="1"/>
      <c r="BO215" s="29"/>
      <c r="BP215" s="1"/>
      <c r="BQ215" s="29"/>
      <c r="BR215" s="33"/>
      <c r="BS215" s="29"/>
      <c r="BT215" s="33"/>
      <c r="BU215" s="29"/>
      <c r="BV215" s="33"/>
    </row>
    <row r="216" spans="1:74" s="60" customFormat="1" x14ac:dyDescent="0.35">
      <c r="A216" s="1" t="s">
        <v>178</v>
      </c>
      <c r="B216" s="1" t="s">
        <v>57</v>
      </c>
      <c r="C216" s="1" t="s">
        <v>2398</v>
      </c>
      <c r="D216" s="1" t="s">
        <v>2399</v>
      </c>
      <c r="E216" s="1" t="s">
        <v>60</v>
      </c>
      <c r="F216" s="1">
        <v>999925077</v>
      </c>
      <c r="G216" s="1" t="s">
        <v>77</v>
      </c>
      <c r="H216" s="1" t="s">
        <v>836</v>
      </c>
      <c r="I216" s="1">
        <f>(M216+R216+L216+O216+Q216+S216)</f>
        <v>48</v>
      </c>
      <c r="J216" s="1"/>
      <c r="K216" s="30"/>
      <c r="L216" s="1">
        <f>SUM(AK216,BP216,BT216)</f>
        <v>0</v>
      </c>
      <c r="M216" s="1">
        <f>SUM(W216,Y216,AA216,AC216,AG216,AE216,AI216,AM216,AO216,AQ216,AS216,AW216,AY216,BA216,BC216,BE216,BG216,AU216)</f>
        <v>0</v>
      </c>
      <c r="N216" s="1">
        <f>COUNT(W216,Y216,AA216,AC216,AE216,AG216,AI216,AM216,AO216,AQ216,AS216,AU216,AW216,AY216,BA216,BC216,BE216,BG216)</f>
        <v>0</v>
      </c>
      <c r="O216" s="1">
        <f>BI216+BK216</f>
        <v>0</v>
      </c>
      <c r="P216" s="1"/>
      <c r="Q216" s="1">
        <f>BN216</f>
        <v>0</v>
      </c>
      <c r="R216" s="1">
        <f>U216+BR216</f>
        <v>48</v>
      </c>
      <c r="S216" s="1">
        <f>BM216+BV216</f>
        <v>0</v>
      </c>
      <c r="T216" s="70"/>
      <c r="U216" s="1">
        <v>48</v>
      </c>
      <c r="V216" s="29"/>
      <c r="W216" s="1"/>
      <c r="X216" s="29"/>
      <c r="Y216" s="1"/>
      <c r="Z216" s="29"/>
      <c r="AA216" s="1"/>
      <c r="AB216" s="29"/>
      <c r="AC216" s="1"/>
      <c r="AD216" s="29"/>
      <c r="AE216" s="1"/>
      <c r="AF216" s="29"/>
      <c r="AG216" s="1"/>
      <c r="AH216" s="29"/>
      <c r="AI216" s="1"/>
      <c r="AJ216" s="29"/>
      <c r="AK216" s="1"/>
      <c r="AL216" s="29"/>
      <c r="AM216" s="1"/>
      <c r="AN216" s="29"/>
      <c r="AO216" s="1"/>
      <c r="AP216" s="29"/>
      <c r="AQ216" s="1"/>
      <c r="AR216" s="29"/>
      <c r="AS216" s="1"/>
      <c r="AT216" s="29"/>
      <c r="AU216" s="1"/>
      <c r="AV216" s="29"/>
      <c r="AW216" s="1"/>
      <c r="AX216" s="29"/>
      <c r="AY216" s="1"/>
      <c r="AZ216" s="29"/>
      <c r="BA216" s="1"/>
      <c r="BB216" s="29"/>
      <c r="BC216" s="1"/>
      <c r="BD216" s="29"/>
      <c r="BE216" s="1"/>
      <c r="BF216" s="29"/>
      <c r="BG216" s="1"/>
      <c r="BH216" s="29"/>
      <c r="BI216" s="1"/>
      <c r="BJ216" s="29"/>
      <c r="BK216" s="1"/>
      <c r="BL216" s="29"/>
      <c r="BM216" s="1"/>
      <c r="BN216" s="1"/>
      <c r="BO216" s="29"/>
      <c r="BP216" s="1"/>
      <c r="BQ216" s="29"/>
      <c r="BR216" s="33"/>
      <c r="BS216" s="29"/>
      <c r="BT216" s="33"/>
      <c r="BU216" s="29"/>
      <c r="BV216" s="33"/>
    </row>
    <row r="217" spans="1:74" s="60" customFormat="1" x14ac:dyDescent="0.35">
      <c r="A217" s="1" t="s">
        <v>178</v>
      </c>
      <c r="B217" s="1" t="s">
        <v>57</v>
      </c>
      <c r="C217" s="1" t="s">
        <v>443</v>
      </c>
      <c r="D217" s="1" t="s">
        <v>97</v>
      </c>
      <c r="E217" s="1" t="s">
        <v>60</v>
      </c>
      <c r="F217" s="1">
        <v>999879984</v>
      </c>
      <c r="G217" s="1" t="s">
        <v>3756</v>
      </c>
      <c r="H217" s="1">
        <v>0</v>
      </c>
      <c r="I217" s="1">
        <f>(M217+R217+L217+O217+Q217+S217)</f>
        <v>45</v>
      </c>
      <c r="J217" s="1"/>
      <c r="K217" s="30"/>
      <c r="L217" s="1">
        <f>SUM(AK217,BP217,BT217)</f>
        <v>0</v>
      </c>
      <c r="M217" s="1">
        <f>SUM(W217,Y217,AA217,AC217,AG217,AE217,AI217,AM217,AO217,AQ217,AS217,AW217,AY217,BA217,BC217,BE217,BG217,AU217)</f>
        <v>45</v>
      </c>
      <c r="N217" s="1">
        <f>COUNT(W217,Y217,AA217,AC217,AE217,AG217,AI217,AM217,AO217,AQ217,AS217,AU217,AW217,AY217,BA217,BC217,BE217,BG217)</f>
        <v>1</v>
      </c>
      <c r="O217" s="1">
        <f>BI217+BK217</f>
        <v>0</v>
      </c>
      <c r="P217" s="1"/>
      <c r="Q217" s="1">
        <f>BN217</f>
        <v>0</v>
      </c>
      <c r="R217" s="1">
        <f>U217+BR217</f>
        <v>0</v>
      </c>
      <c r="S217" s="1">
        <f>BM217+BV217</f>
        <v>0</v>
      </c>
      <c r="T217" s="70"/>
      <c r="U217" s="1"/>
      <c r="V217" s="29"/>
      <c r="W217" s="1"/>
      <c r="X217" s="29"/>
      <c r="Y217" s="1"/>
      <c r="Z217" s="29"/>
      <c r="AA217" s="1"/>
      <c r="AB217" s="29"/>
      <c r="AC217" s="1"/>
      <c r="AD217" s="29"/>
      <c r="AE217" s="1"/>
      <c r="AF217" s="29"/>
      <c r="AG217" s="1"/>
      <c r="AH217" s="29"/>
      <c r="AI217" s="1"/>
      <c r="AJ217" s="29"/>
      <c r="AK217" s="1"/>
      <c r="AL217" s="29"/>
      <c r="AM217" s="1"/>
      <c r="AN217" s="29"/>
      <c r="AO217" s="1"/>
      <c r="AP217" s="29"/>
      <c r="AQ217" s="1"/>
      <c r="AR217" s="29"/>
      <c r="AS217" s="1">
        <v>45</v>
      </c>
      <c r="AT217" s="29">
        <v>2</v>
      </c>
      <c r="AU217" s="1"/>
      <c r="AV217" s="29"/>
      <c r="AW217" s="1"/>
      <c r="AX217" s="29"/>
      <c r="AY217" s="1"/>
      <c r="AZ217" s="29"/>
      <c r="BA217" s="1"/>
      <c r="BB217" s="29"/>
      <c r="BC217" s="1"/>
      <c r="BD217" s="29"/>
      <c r="BE217" s="1"/>
      <c r="BF217" s="29"/>
      <c r="BG217" s="1"/>
      <c r="BH217" s="29"/>
      <c r="BI217" s="1"/>
      <c r="BJ217" s="29"/>
      <c r="BK217" s="1"/>
      <c r="BL217" s="29"/>
      <c r="BM217" s="1"/>
      <c r="BN217" s="1"/>
      <c r="BO217" s="29"/>
      <c r="BP217" s="1"/>
      <c r="BQ217" s="29"/>
      <c r="BR217" s="33"/>
      <c r="BS217" s="29"/>
      <c r="BT217" s="33"/>
      <c r="BU217" s="29"/>
      <c r="BV217" s="33"/>
    </row>
    <row r="218" spans="1:74" s="60" customFormat="1" x14ac:dyDescent="0.35">
      <c r="A218" s="33" t="s">
        <v>178</v>
      </c>
      <c r="B218" s="33" t="s">
        <v>57</v>
      </c>
      <c r="C218" s="33" t="s">
        <v>546</v>
      </c>
      <c r="D218" s="33" t="s">
        <v>547</v>
      </c>
      <c r="E218" s="33" t="s">
        <v>60</v>
      </c>
      <c r="F218" s="1">
        <v>999890213</v>
      </c>
      <c r="G218" s="1" t="s">
        <v>3747</v>
      </c>
      <c r="H218" s="1" t="s">
        <v>3853</v>
      </c>
      <c r="I218" s="1">
        <f>(M218+R218+L218+O218+Q218+S218)</f>
        <v>45</v>
      </c>
      <c r="J218" s="1"/>
      <c r="K218" s="30"/>
      <c r="L218" s="1">
        <f>SUM(AK218,BP218,BT218)</f>
        <v>0</v>
      </c>
      <c r="M218" s="1">
        <f>SUM(W218,Y218,AA218,AC218,AG218,AE218,AI218,AM218,AO218,AQ218,AS218,AW218,AY218,BA218,BC218,BE218,BG218,AU218)</f>
        <v>45</v>
      </c>
      <c r="N218" s="1">
        <f>COUNT(W218,Y218,AA218,AC218,AE218,AG218,AI218,AM218,AO218,AQ218,AS218,AU218,AW218,AY218,BA218,BC218,BE218,BG218)</f>
        <v>1</v>
      </c>
      <c r="O218" s="1">
        <f>BI218+BK218</f>
        <v>0</v>
      </c>
      <c r="P218" s="1"/>
      <c r="Q218" s="1">
        <f>BN218</f>
        <v>0</v>
      </c>
      <c r="R218" s="1">
        <f>U218+BR218</f>
        <v>0</v>
      </c>
      <c r="S218" s="1">
        <f>BM218+BV218</f>
        <v>0</v>
      </c>
      <c r="T218" s="70"/>
      <c r="U218" s="1"/>
      <c r="V218" s="29"/>
      <c r="W218" s="1"/>
      <c r="X218" s="29"/>
      <c r="Y218" s="1"/>
      <c r="Z218" s="29"/>
      <c r="AA218" s="1"/>
      <c r="AB218" s="29"/>
      <c r="AC218" s="1"/>
      <c r="AD218" s="29"/>
      <c r="AE218" s="1"/>
      <c r="AF218" s="29"/>
      <c r="AG218" s="1"/>
      <c r="AH218" s="29"/>
      <c r="AI218" s="1"/>
      <c r="AJ218" s="29"/>
      <c r="AK218" s="1"/>
      <c r="AL218" s="29"/>
      <c r="AM218" s="1"/>
      <c r="AN218" s="29"/>
      <c r="AO218" s="1"/>
      <c r="AP218" s="29"/>
      <c r="AQ218" s="1"/>
      <c r="AR218" s="29"/>
      <c r="AS218" s="1"/>
      <c r="AT218" s="29"/>
      <c r="AU218" s="1"/>
      <c r="AV218" s="29"/>
      <c r="AW218" s="1"/>
      <c r="AX218" s="29"/>
      <c r="AY218" s="1"/>
      <c r="AZ218" s="29"/>
      <c r="BA218" s="1">
        <v>45</v>
      </c>
      <c r="BB218" s="29">
        <v>2</v>
      </c>
      <c r="BC218" s="1"/>
      <c r="BD218" s="29"/>
      <c r="BE218" s="1"/>
      <c r="BF218" s="29"/>
      <c r="BG218" s="1"/>
      <c r="BH218" s="29"/>
      <c r="BI218" s="1"/>
      <c r="BJ218" s="29"/>
      <c r="BK218" s="1"/>
      <c r="BL218" s="29"/>
      <c r="BM218" s="1"/>
      <c r="BN218" s="1"/>
      <c r="BO218" s="29"/>
      <c r="BP218" s="1"/>
      <c r="BQ218" s="29"/>
      <c r="BR218" s="33"/>
      <c r="BS218" s="29"/>
      <c r="BT218" s="33"/>
      <c r="BU218" s="29"/>
      <c r="BV218" s="33"/>
    </row>
    <row r="219" spans="1:74" s="60" customFormat="1" x14ac:dyDescent="0.35">
      <c r="A219" s="1" t="s">
        <v>178</v>
      </c>
      <c r="B219" s="1" t="s">
        <v>57</v>
      </c>
      <c r="C219" s="1" t="s">
        <v>1012</v>
      </c>
      <c r="D219" s="1" t="s">
        <v>2885</v>
      </c>
      <c r="E219" s="1" t="s">
        <v>60</v>
      </c>
      <c r="F219" s="1">
        <v>999926292</v>
      </c>
      <c r="G219" s="1" t="s">
        <v>3760</v>
      </c>
      <c r="H219" s="1" t="s">
        <v>3854</v>
      </c>
      <c r="I219" s="1">
        <f>(M219+R219+L219+O219+Q219+S219)</f>
        <v>45</v>
      </c>
      <c r="J219" s="1"/>
      <c r="K219" s="30"/>
      <c r="L219" s="1">
        <f>SUM(AK219,BP219,BT219)</f>
        <v>0</v>
      </c>
      <c r="M219" s="1">
        <f>SUM(W219,Y219,AA219,AC219,AG219,AE219,AI219,AM219,AO219,AQ219,AS219,AW219,AY219,BA219,BC219,BE219,BG219,AU219)</f>
        <v>45</v>
      </c>
      <c r="N219" s="1">
        <f>COUNT(W219,Y219,AA219,AC219,AE219,AG219,AI219,AM219,AO219,AQ219,AS219,AU219,AW219,AY219,BA219,BC219,BE219,BG219)</f>
        <v>1</v>
      </c>
      <c r="O219" s="1">
        <f>BI219+BK219</f>
        <v>0</v>
      </c>
      <c r="P219" s="1"/>
      <c r="Q219" s="1">
        <f>BN219</f>
        <v>0</v>
      </c>
      <c r="R219" s="1">
        <f>U219+BR219</f>
        <v>0</v>
      </c>
      <c r="S219" s="1">
        <f>BM219+BV219</f>
        <v>0</v>
      </c>
      <c r="T219" s="70"/>
      <c r="U219" s="1"/>
      <c r="V219" s="29"/>
      <c r="W219" s="1"/>
      <c r="X219" s="29"/>
      <c r="Y219" s="1"/>
      <c r="Z219" s="29"/>
      <c r="AA219" s="1"/>
      <c r="AB219" s="29"/>
      <c r="AC219" s="1"/>
      <c r="AD219" s="29"/>
      <c r="AE219" s="1"/>
      <c r="AF219" s="29"/>
      <c r="AG219" s="1"/>
      <c r="AH219" s="29"/>
      <c r="AI219" s="1"/>
      <c r="AJ219" s="29"/>
      <c r="AK219" s="1"/>
      <c r="AL219" s="29"/>
      <c r="AM219" s="1"/>
      <c r="AN219" s="29"/>
      <c r="AO219" s="1"/>
      <c r="AP219" s="29"/>
      <c r="AQ219" s="1"/>
      <c r="AR219" s="29"/>
      <c r="AS219" s="1"/>
      <c r="AT219" s="29"/>
      <c r="AU219" s="1"/>
      <c r="AV219" s="29"/>
      <c r="AW219" s="1"/>
      <c r="AX219" s="29"/>
      <c r="AY219" s="1"/>
      <c r="AZ219" s="29"/>
      <c r="BA219" s="1"/>
      <c r="BB219" s="29"/>
      <c r="BC219" s="1">
        <v>45</v>
      </c>
      <c r="BD219" s="29">
        <v>2</v>
      </c>
      <c r="BE219" s="1"/>
      <c r="BF219" s="29"/>
      <c r="BG219" s="1"/>
      <c r="BH219" s="29"/>
      <c r="BI219" s="1"/>
      <c r="BJ219" s="29"/>
      <c r="BK219" s="1"/>
      <c r="BL219" s="29"/>
      <c r="BM219" s="1"/>
      <c r="BN219" s="1"/>
      <c r="BO219" s="29"/>
      <c r="BP219" s="1"/>
      <c r="BQ219" s="29"/>
      <c r="BR219" s="33"/>
      <c r="BS219" s="29"/>
      <c r="BT219" s="33"/>
      <c r="BU219" s="29"/>
      <c r="BV219" s="33"/>
    </row>
    <row r="220" spans="1:74" s="60" customFormat="1" x14ac:dyDescent="0.35">
      <c r="A220" s="1" t="s">
        <v>178</v>
      </c>
      <c r="B220" s="1" t="s">
        <v>57</v>
      </c>
      <c r="C220" s="1" t="s">
        <v>3468</v>
      </c>
      <c r="D220" s="1" t="s">
        <v>3469</v>
      </c>
      <c r="E220" s="1" t="s">
        <v>60</v>
      </c>
      <c r="F220" s="1">
        <v>999927737</v>
      </c>
      <c r="G220" s="1">
        <v>0</v>
      </c>
      <c r="H220" s="1">
        <v>0</v>
      </c>
      <c r="I220" s="1">
        <f>(M220+R220+L220+O220+Q220+S220)</f>
        <v>45</v>
      </c>
      <c r="J220" s="1"/>
      <c r="K220" s="30"/>
      <c r="L220" s="1">
        <f>SUM(AK220,BP220,BT220)</f>
        <v>0</v>
      </c>
      <c r="M220" s="1">
        <f>SUM(W220,Y220,AA220,AC220,AG220,AE220,AI220,AM220,AO220,AQ220,AS220,AW220,AY220,BA220,BC220,BE220,BG220,AU220)</f>
        <v>45</v>
      </c>
      <c r="N220" s="1">
        <f>COUNT(W220,Y220,AA220,AC220,AE220,AG220,AI220,AM220,AO220,AQ220,AS220,AU220,AW220,AY220,BA220,BC220,BE220,BG220)</f>
        <v>1</v>
      </c>
      <c r="O220" s="1">
        <f>BI220+BK220</f>
        <v>0</v>
      </c>
      <c r="P220" s="1"/>
      <c r="Q220" s="1">
        <f>BN220</f>
        <v>0</v>
      </c>
      <c r="R220" s="1">
        <f>U220+BR220</f>
        <v>0</v>
      </c>
      <c r="S220" s="1">
        <f>BM220+BV220</f>
        <v>0</v>
      </c>
      <c r="T220" s="70"/>
      <c r="U220" s="1"/>
      <c r="V220" s="29"/>
      <c r="W220" s="1"/>
      <c r="X220" s="29"/>
      <c r="Y220" s="1"/>
      <c r="Z220" s="29"/>
      <c r="AA220" s="1"/>
      <c r="AB220" s="29"/>
      <c r="AC220" s="1"/>
      <c r="AD220" s="29"/>
      <c r="AE220" s="1"/>
      <c r="AF220" s="29"/>
      <c r="AG220" s="1"/>
      <c r="AH220" s="29"/>
      <c r="AI220" s="1"/>
      <c r="AJ220" s="29"/>
      <c r="AK220" s="1"/>
      <c r="AL220" s="29"/>
      <c r="AM220" s="1"/>
      <c r="AN220" s="29"/>
      <c r="AO220" s="1"/>
      <c r="AP220" s="29"/>
      <c r="AQ220" s="1"/>
      <c r="AR220" s="29"/>
      <c r="AS220" s="1"/>
      <c r="AT220" s="29"/>
      <c r="AU220" s="1"/>
      <c r="AV220" s="29"/>
      <c r="AW220" s="1">
        <v>45</v>
      </c>
      <c r="AX220" s="29">
        <v>2</v>
      </c>
      <c r="AY220" s="1"/>
      <c r="AZ220" s="29"/>
      <c r="BA220" s="1"/>
      <c r="BB220" s="29"/>
      <c r="BC220" s="1"/>
      <c r="BD220" s="29"/>
      <c r="BE220" s="1"/>
      <c r="BF220" s="29"/>
      <c r="BG220" s="1"/>
      <c r="BH220" s="29"/>
      <c r="BI220" s="1"/>
      <c r="BJ220" s="29"/>
      <c r="BK220" s="1"/>
      <c r="BL220" s="29"/>
      <c r="BM220" s="1"/>
      <c r="BN220" s="1"/>
      <c r="BO220" s="29"/>
      <c r="BP220" s="1"/>
      <c r="BQ220" s="29"/>
      <c r="BR220" s="33"/>
      <c r="BS220" s="29"/>
      <c r="BT220" s="33"/>
      <c r="BU220" s="29"/>
      <c r="BV220" s="33"/>
    </row>
    <row r="221" spans="1:74" s="60" customFormat="1" x14ac:dyDescent="0.35">
      <c r="A221" s="33" t="s">
        <v>178</v>
      </c>
      <c r="B221" s="1" t="s">
        <v>57</v>
      </c>
      <c r="C221" s="1" t="s">
        <v>303</v>
      </c>
      <c r="D221" s="1" t="s">
        <v>120</v>
      </c>
      <c r="E221" s="1" t="s">
        <v>60</v>
      </c>
      <c r="F221" s="1">
        <v>999860372</v>
      </c>
      <c r="G221" s="1" t="s">
        <v>3750</v>
      </c>
      <c r="H221" s="1" t="s">
        <v>3848</v>
      </c>
      <c r="I221" s="1">
        <f>(M221+R221+L221+O221+Q221+S221)</f>
        <v>44</v>
      </c>
      <c r="J221" s="33"/>
      <c r="K221" s="30"/>
      <c r="L221" s="1">
        <f>SUM(AK221,BP221,BT221)</f>
        <v>0</v>
      </c>
      <c r="M221" s="1">
        <f>SUM(W221,Y221,AA221,AC221,AG221,AE221,AI221,AM221,AO221,AQ221,AS221,AW221,AY221,BA221,BC221,BE221,BG221,AU221)</f>
        <v>0</v>
      </c>
      <c r="N221" s="1">
        <f>COUNT(W221,Y221,AA221,AC221,AE221,AG221,AI221,AM221,AO221,AQ221,AS221,AU221,AW221,AY221,BA221,BC221,BE221,BG221)</f>
        <v>0</v>
      </c>
      <c r="O221" s="1">
        <f>BI221+BK221</f>
        <v>44</v>
      </c>
      <c r="P221" s="1"/>
      <c r="Q221" s="1">
        <f>BN221</f>
        <v>0</v>
      </c>
      <c r="R221" s="1">
        <f>U221+BR221</f>
        <v>0</v>
      </c>
      <c r="S221" s="1">
        <f>BM221+BV221</f>
        <v>0</v>
      </c>
      <c r="T221" s="70"/>
      <c r="U221" s="1"/>
      <c r="V221" s="29"/>
      <c r="W221" s="1"/>
      <c r="X221" s="29"/>
      <c r="Y221" s="1"/>
      <c r="Z221" s="29"/>
      <c r="AA221" s="1"/>
      <c r="AB221" s="29"/>
      <c r="AC221" s="1"/>
      <c r="AD221" s="29"/>
      <c r="AE221" s="1"/>
      <c r="AF221" s="29"/>
      <c r="AG221" s="1"/>
      <c r="AH221" s="29"/>
      <c r="AI221" s="1"/>
      <c r="AJ221" s="29"/>
      <c r="AK221" s="1"/>
      <c r="AL221" s="29"/>
      <c r="AM221" s="1"/>
      <c r="AN221" s="29"/>
      <c r="AO221" s="1"/>
      <c r="AP221" s="29"/>
      <c r="AQ221" s="1"/>
      <c r="AR221" s="29"/>
      <c r="AS221" s="1"/>
      <c r="AT221" s="29"/>
      <c r="AU221" s="1"/>
      <c r="AV221" s="29"/>
      <c r="AW221" s="1"/>
      <c r="AX221" s="29"/>
      <c r="AY221" s="1"/>
      <c r="AZ221" s="29"/>
      <c r="BA221" s="1"/>
      <c r="BB221" s="29"/>
      <c r="BC221" s="1"/>
      <c r="BD221" s="29"/>
      <c r="BE221" s="1"/>
      <c r="BF221" s="29"/>
      <c r="BG221" s="1"/>
      <c r="BH221" s="29"/>
      <c r="BI221" s="1">
        <v>44</v>
      </c>
      <c r="BJ221" s="29" t="s">
        <v>101</v>
      </c>
      <c r="BK221" s="1"/>
      <c r="BL221" s="29"/>
      <c r="BM221" s="1"/>
      <c r="BN221" s="1"/>
      <c r="BO221" s="29"/>
      <c r="BP221" s="1"/>
      <c r="BQ221" s="29"/>
      <c r="BR221" s="33"/>
      <c r="BS221" s="29"/>
      <c r="BT221" s="33"/>
      <c r="BU221" s="29"/>
      <c r="BV221" s="33"/>
    </row>
    <row r="222" spans="1:74" s="60" customFormat="1" x14ac:dyDescent="0.35">
      <c r="A222" s="33" t="s">
        <v>178</v>
      </c>
      <c r="B222" s="33" t="s">
        <v>57</v>
      </c>
      <c r="C222" s="33" t="s">
        <v>620</v>
      </c>
      <c r="D222" s="33" t="s">
        <v>131</v>
      </c>
      <c r="E222" s="33" t="s">
        <v>60</v>
      </c>
      <c r="F222" s="33">
        <v>999896818</v>
      </c>
      <c r="G222" s="1" t="s">
        <v>513</v>
      </c>
      <c r="H222" s="1" t="s">
        <v>3855</v>
      </c>
      <c r="I222" s="1">
        <f>(M222+R222+L222+O222+Q222+S222)</f>
        <v>38</v>
      </c>
      <c r="J222" s="1"/>
      <c r="K222" s="30"/>
      <c r="L222" s="1">
        <f>SUM(AK222,BP222,BT222)</f>
        <v>0</v>
      </c>
      <c r="M222" s="1">
        <f>SUM(W222,Y222,AA222,AC222,AG222,AE222,AI222,AM222,AO222,AQ222,AS222,AW222,AY222,BA222,BC222,BE222,BG222,AU222)</f>
        <v>38</v>
      </c>
      <c r="N222" s="1">
        <f>COUNT(W222,Y222,AA222,AC222,AE222,AG222,AI222,AM222,AO222,AQ222,AS222,AU222,AW222,AY222,BA222,BC222,BE222,BG222)</f>
        <v>1</v>
      </c>
      <c r="O222" s="1">
        <f>BI222+BK222</f>
        <v>0</v>
      </c>
      <c r="P222" s="1"/>
      <c r="Q222" s="1">
        <f>BN222</f>
        <v>0</v>
      </c>
      <c r="R222" s="1">
        <f>U222+BR222</f>
        <v>0</v>
      </c>
      <c r="S222" s="1">
        <f>BM222+BV222</f>
        <v>0</v>
      </c>
      <c r="T222" s="70"/>
      <c r="U222" s="1"/>
      <c r="V222" s="29"/>
      <c r="W222" s="1"/>
      <c r="X222" s="29"/>
      <c r="Y222" s="1"/>
      <c r="Z222" s="29"/>
      <c r="AA222" s="1"/>
      <c r="AB222" s="29"/>
      <c r="AC222" s="1"/>
      <c r="AD222" s="29"/>
      <c r="AE222" s="1"/>
      <c r="AF222" s="29"/>
      <c r="AG222" s="1"/>
      <c r="AH222" s="29"/>
      <c r="AI222" s="1"/>
      <c r="AJ222" s="29"/>
      <c r="AK222" s="1"/>
      <c r="AL222" s="29"/>
      <c r="AM222" s="1"/>
      <c r="AN222" s="29"/>
      <c r="AO222" s="1"/>
      <c r="AP222" s="29"/>
      <c r="AQ222" s="1"/>
      <c r="AR222" s="29"/>
      <c r="AS222" s="1"/>
      <c r="AT222" s="29"/>
      <c r="AU222" s="1"/>
      <c r="AV222" s="29"/>
      <c r="AW222" s="1"/>
      <c r="AX222" s="29"/>
      <c r="AY222" s="1">
        <v>38</v>
      </c>
      <c r="AZ222" s="29" t="s">
        <v>101</v>
      </c>
      <c r="BA222" s="1"/>
      <c r="BB222" s="29"/>
      <c r="BC222" s="1"/>
      <c r="BD222" s="29"/>
      <c r="BE222" s="1"/>
      <c r="BF222" s="29"/>
      <c r="BG222" s="1"/>
      <c r="BH222" s="29"/>
      <c r="BI222" s="1"/>
      <c r="BJ222" s="29"/>
      <c r="BK222" s="1"/>
      <c r="BL222" s="29"/>
      <c r="BM222" s="1"/>
      <c r="BN222" s="1"/>
      <c r="BO222" s="29"/>
      <c r="BP222" s="1"/>
      <c r="BQ222" s="29"/>
      <c r="BR222" s="33"/>
      <c r="BS222" s="29"/>
      <c r="BT222" s="33"/>
      <c r="BU222" s="29"/>
      <c r="BV222" s="33"/>
    </row>
    <row r="223" spans="1:74" s="60" customFormat="1" x14ac:dyDescent="0.35">
      <c r="A223" s="33" t="s">
        <v>178</v>
      </c>
      <c r="B223" s="1" t="s">
        <v>57</v>
      </c>
      <c r="C223" s="1" t="s">
        <v>780</v>
      </c>
      <c r="D223" s="1" t="s">
        <v>652</v>
      </c>
      <c r="E223" s="1" t="s">
        <v>60</v>
      </c>
      <c r="F223" s="1">
        <v>999907601</v>
      </c>
      <c r="G223" s="1" t="s">
        <v>1115</v>
      </c>
      <c r="H223" s="1" t="s">
        <v>3806</v>
      </c>
      <c r="I223" s="1">
        <f>(M223+R223+L223+O223+Q223+S223)</f>
        <v>38</v>
      </c>
      <c r="J223" s="1"/>
      <c r="K223" s="30"/>
      <c r="L223" s="1">
        <f>SUM(AK223,BP223,BT223)</f>
        <v>0</v>
      </c>
      <c r="M223" s="1">
        <f>SUM(W223,Y223,AA223,AC223,AG223,AE223,AI223,AM223,AO223,AQ223,AS223,AW223,AY223,BA223,BC223,BE223,BG223,AU223)</f>
        <v>0</v>
      </c>
      <c r="N223" s="1">
        <f>COUNT(W223,Y223,AA223,AC223,AE223,AG223,AI223,AM223,AO223,AQ223,AS223,AU223,AW223,AY223,BA223,BC223,BE223,BG223)</f>
        <v>0</v>
      </c>
      <c r="O223" s="1">
        <f>BI223+BK223</f>
        <v>0</v>
      </c>
      <c r="P223" s="1"/>
      <c r="Q223" s="1">
        <f>BN223</f>
        <v>38</v>
      </c>
      <c r="R223" s="1">
        <f>U223+BR223</f>
        <v>0</v>
      </c>
      <c r="S223" s="1">
        <f>BM223+BV223</f>
        <v>0</v>
      </c>
      <c r="T223" s="70"/>
      <c r="U223" s="1"/>
      <c r="V223" s="29"/>
      <c r="W223" s="1"/>
      <c r="X223" s="29"/>
      <c r="Y223" s="1"/>
      <c r="Z223" s="29"/>
      <c r="AA223" s="1"/>
      <c r="AB223" s="29"/>
      <c r="AC223" s="1"/>
      <c r="AD223" s="29"/>
      <c r="AE223" s="1"/>
      <c r="AF223" s="29"/>
      <c r="AG223" s="1"/>
      <c r="AH223" s="29"/>
      <c r="AI223" s="1"/>
      <c r="AJ223" s="29"/>
      <c r="AK223" s="1"/>
      <c r="AL223" s="29"/>
      <c r="AM223" s="1"/>
      <c r="AN223" s="29"/>
      <c r="AO223" s="1"/>
      <c r="AP223" s="29"/>
      <c r="AQ223" s="1"/>
      <c r="AR223" s="29"/>
      <c r="AS223" s="1"/>
      <c r="AT223" s="29"/>
      <c r="AU223" s="1"/>
      <c r="AV223" s="29"/>
      <c r="AW223" s="1"/>
      <c r="AX223" s="29"/>
      <c r="AY223" s="1"/>
      <c r="AZ223" s="29"/>
      <c r="BA223" s="1"/>
      <c r="BB223" s="29"/>
      <c r="BC223" s="1"/>
      <c r="BD223" s="29"/>
      <c r="BE223" s="1"/>
      <c r="BF223" s="29"/>
      <c r="BG223" s="1"/>
      <c r="BH223" s="29"/>
      <c r="BI223" s="1"/>
      <c r="BJ223" s="29"/>
      <c r="BK223" s="1"/>
      <c r="BL223" s="29"/>
      <c r="BM223" s="1"/>
      <c r="BN223" s="1">
        <v>38</v>
      </c>
      <c r="BO223" s="29" t="s">
        <v>180</v>
      </c>
      <c r="BP223" s="1"/>
      <c r="BQ223" s="29"/>
      <c r="BR223" s="33"/>
      <c r="BS223" s="29"/>
      <c r="BT223" s="33"/>
      <c r="BU223" s="29"/>
      <c r="BV223" s="33"/>
    </row>
    <row r="224" spans="1:74" s="60" customFormat="1" x14ac:dyDescent="0.35">
      <c r="A224" s="33" t="s">
        <v>178</v>
      </c>
      <c r="B224" s="1" t="s">
        <v>57</v>
      </c>
      <c r="C224" s="1" t="s">
        <v>933</v>
      </c>
      <c r="D224" s="1" t="s">
        <v>211</v>
      </c>
      <c r="E224" s="1" t="s">
        <v>60</v>
      </c>
      <c r="F224" s="1">
        <v>999914129</v>
      </c>
      <c r="G224" s="1" t="s">
        <v>3756</v>
      </c>
      <c r="H224" s="1" t="s">
        <v>3856</v>
      </c>
      <c r="I224" s="1">
        <f>(M224+R224+L224+O224+Q224+S224)</f>
        <v>38</v>
      </c>
      <c r="J224" s="33"/>
      <c r="K224" s="30"/>
      <c r="L224" s="1">
        <f>SUM(AK224,BP224,BT224)</f>
        <v>0</v>
      </c>
      <c r="M224" s="1">
        <f>SUM(W224,Y224,AA224,AC224,AG224,AE224,AI224,AM224,AO224,AQ224,AS224,AW224,AY224,BA224,BC224,BE224,BG224,AU224)</f>
        <v>38</v>
      </c>
      <c r="N224" s="1">
        <f>COUNT(W224,Y224,AA224,AC224,AE224,AG224,AI224,AM224,AO224,AQ224,AS224,AU224,AW224,AY224,BA224,BC224,BE224,BG224)</f>
        <v>1</v>
      </c>
      <c r="O224" s="1">
        <f>BI224+BK224</f>
        <v>0</v>
      </c>
      <c r="P224" s="1"/>
      <c r="Q224" s="1">
        <f>BN224</f>
        <v>0</v>
      </c>
      <c r="R224" s="1">
        <f>U224+BR224</f>
        <v>0</v>
      </c>
      <c r="S224" s="1">
        <f>BM224+BV224</f>
        <v>0</v>
      </c>
      <c r="T224" s="70"/>
      <c r="U224" s="1"/>
      <c r="V224" s="29"/>
      <c r="W224" s="1"/>
      <c r="X224" s="29"/>
      <c r="Y224" s="1"/>
      <c r="Z224" s="29"/>
      <c r="AA224" s="1"/>
      <c r="AB224" s="29"/>
      <c r="AC224" s="1"/>
      <c r="AD224" s="29"/>
      <c r="AE224" s="1"/>
      <c r="AF224" s="29"/>
      <c r="AG224" s="1"/>
      <c r="AH224" s="29"/>
      <c r="AI224" s="1"/>
      <c r="AJ224" s="29"/>
      <c r="AK224" s="1"/>
      <c r="AL224" s="29"/>
      <c r="AM224" s="1"/>
      <c r="AN224" s="29"/>
      <c r="AO224" s="1"/>
      <c r="AP224" s="29"/>
      <c r="AQ224" s="1"/>
      <c r="AR224" s="29"/>
      <c r="AS224" s="1"/>
      <c r="AT224" s="29"/>
      <c r="AU224" s="1"/>
      <c r="AV224" s="29"/>
      <c r="AW224" s="1"/>
      <c r="AX224" s="29"/>
      <c r="AY224" s="1"/>
      <c r="AZ224" s="29"/>
      <c r="BA224" s="1"/>
      <c r="BB224" s="29"/>
      <c r="BC224" s="1"/>
      <c r="BD224" s="29"/>
      <c r="BE224" s="1">
        <v>38</v>
      </c>
      <c r="BF224" s="29" t="s">
        <v>934</v>
      </c>
      <c r="BG224" s="1"/>
      <c r="BH224" s="29"/>
      <c r="BI224" s="1"/>
      <c r="BJ224" s="29"/>
      <c r="BK224" s="1"/>
      <c r="BL224" s="29"/>
      <c r="BM224" s="1"/>
      <c r="BN224" s="1"/>
      <c r="BO224" s="29"/>
      <c r="BP224" s="1"/>
      <c r="BQ224" s="29"/>
      <c r="BR224" s="33"/>
      <c r="BS224" s="29"/>
      <c r="BT224" s="33"/>
      <c r="BU224" s="29"/>
      <c r="BV224" s="33"/>
    </row>
    <row r="225" spans="1:74" s="60" customFormat="1" x14ac:dyDescent="0.35">
      <c r="A225" s="1" t="s">
        <v>178</v>
      </c>
      <c r="B225" s="1" t="s">
        <v>57</v>
      </c>
      <c r="C225" s="1" t="s">
        <v>1363</v>
      </c>
      <c r="D225" s="1" t="s">
        <v>1364</v>
      </c>
      <c r="E225" s="1" t="s">
        <v>60</v>
      </c>
      <c r="F225" s="1">
        <v>999919212</v>
      </c>
      <c r="G225" s="1" t="s">
        <v>77</v>
      </c>
      <c r="H225" s="1" t="s">
        <v>3800</v>
      </c>
      <c r="I225" s="1">
        <f>(M225+R225+L225+O225+Q225+S225)</f>
        <v>38</v>
      </c>
      <c r="J225" s="1"/>
      <c r="K225" s="30"/>
      <c r="L225" s="1">
        <f>SUM(AK225,BP225,BT225)</f>
        <v>0</v>
      </c>
      <c r="M225" s="1">
        <f>SUM(W225,Y225,AA225,AC225,AG225,AE225,AI225,AM225,AO225,AQ225,AS225,AW225,AY225,BA225,BC225,BE225,BG225,AU225)</f>
        <v>38</v>
      </c>
      <c r="N225" s="1">
        <f>COUNT(W225,Y225,AA225,AC225,AE225,AG225,AI225,AM225,AO225,AQ225,AS225,AU225,AW225,AY225,BA225,BC225,BE225,BG225)</f>
        <v>1</v>
      </c>
      <c r="O225" s="1">
        <f>BI225+BK225</f>
        <v>0</v>
      </c>
      <c r="P225" s="1"/>
      <c r="Q225" s="1">
        <f>BN225</f>
        <v>0</v>
      </c>
      <c r="R225" s="1">
        <f>U225+BR225</f>
        <v>0</v>
      </c>
      <c r="S225" s="1">
        <f>BM225+BV225</f>
        <v>0</v>
      </c>
      <c r="T225" s="70"/>
      <c r="U225" s="1"/>
      <c r="V225" s="29"/>
      <c r="W225" s="1"/>
      <c r="X225" s="29"/>
      <c r="Y225" s="1"/>
      <c r="Z225" s="29"/>
      <c r="AA225" s="1"/>
      <c r="AB225" s="29"/>
      <c r="AC225" s="1"/>
      <c r="AD225" s="29"/>
      <c r="AE225" s="1"/>
      <c r="AF225" s="29"/>
      <c r="AG225" s="1"/>
      <c r="AH225" s="29"/>
      <c r="AI225" s="1">
        <v>38</v>
      </c>
      <c r="AJ225" s="29" t="s">
        <v>101</v>
      </c>
      <c r="AK225" s="1"/>
      <c r="AL225" s="29"/>
      <c r="AM225" s="1"/>
      <c r="AN225" s="29"/>
      <c r="AO225" s="1"/>
      <c r="AP225" s="29"/>
      <c r="AQ225" s="1"/>
      <c r="AR225" s="29"/>
      <c r="AS225" s="1"/>
      <c r="AT225" s="29"/>
      <c r="AU225" s="1"/>
      <c r="AV225" s="29"/>
      <c r="AW225" s="1"/>
      <c r="AX225" s="29"/>
      <c r="AY225" s="1"/>
      <c r="AZ225" s="29"/>
      <c r="BA225" s="1"/>
      <c r="BB225" s="29"/>
      <c r="BC225" s="1"/>
      <c r="BD225" s="29"/>
      <c r="BE225" s="1"/>
      <c r="BF225" s="29"/>
      <c r="BG225" s="1"/>
      <c r="BH225" s="29"/>
      <c r="BI225" s="1"/>
      <c r="BJ225" s="29"/>
      <c r="BK225" s="1"/>
      <c r="BL225" s="29"/>
      <c r="BM225" s="1"/>
      <c r="BN225" s="1"/>
      <c r="BO225" s="29"/>
      <c r="BP225" s="1"/>
      <c r="BQ225" s="29"/>
      <c r="BR225" s="33"/>
      <c r="BS225" s="29"/>
      <c r="BT225" s="33"/>
      <c r="BU225" s="29"/>
      <c r="BV225" s="33"/>
    </row>
    <row r="226" spans="1:74" s="60" customFormat="1" x14ac:dyDescent="0.35">
      <c r="A226" s="1" t="s">
        <v>178</v>
      </c>
      <c r="B226" s="1" t="s">
        <v>57</v>
      </c>
      <c r="C226" s="1" t="s">
        <v>1680</v>
      </c>
      <c r="D226" s="1" t="s">
        <v>213</v>
      </c>
      <c r="E226" s="1" t="s">
        <v>60</v>
      </c>
      <c r="F226" s="1">
        <v>999921565</v>
      </c>
      <c r="G226" s="1" t="s">
        <v>77</v>
      </c>
      <c r="H226" s="1" t="s">
        <v>3804</v>
      </c>
      <c r="I226" s="1">
        <f>(M226+R226+L226+O226+Q226+S226)</f>
        <v>38</v>
      </c>
      <c r="J226" s="1"/>
      <c r="K226" s="30"/>
      <c r="L226" s="1">
        <f>SUM(AK226,BP226,BT226)</f>
        <v>0</v>
      </c>
      <c r="M226" s="1">
        <f>SUM(W226,Y226,AA226,AC226,AG226,AE226,AI226,AM226,AO226,AQ226,AS226,AW226,AY226,BA226,BC226,BE226,BG226,AU226)</f>
        <v>38</v>
      </c>
      <c r="N226" s="1">
        <f>COUNT(W226,Y226,AA226,AC226,AE226,AG226,AI226,AM226,AO226,AQ226,AS226,AU226,AW226,AY226,BA226,BC226,BE226,BG226)</f>
        <v>1</v>
      </c>
      <c r="O226" s="1">
        <f>BI226+BK226</f>
        <v>0</v>
      </c>
      <c r="P226" s="1"/>
      <c r="Q226" s="1">
        <f>BN226</f>
        <v>0</v>
      </c>
      <c r="R226" s="1">
        <f>U226+BR226</f>
        <v>0</v>
      </c>
      <c r="S226" s="1">
        <f>BM226+BV226</f>
        <v>0</v>
      </c>
      <c r="T226" s="70"/>
      <c r="U226" s="1"/>
      <c r="V226" s="29"/>
      <c r="W226" s="1"/>
      <c r="X226" s="29"/>
      <c r="Y226" s="1"/>
      <c r="Z226" s="29"/>
      <c r="AA226" s="1"/>
      <c r="AB226" s="29"/>
      <c r="AC226" s="1"/>
      <c r="AD226" s="29"/>
      <c r="AE226" s="1"/>
      <c r="AF226" s="29"/>
      <c r="AG226" s="1"/>
      <c r="AH226" s="29"/>
      <c r="AI226" s="1">
        <v>38</v>
      </c>
      <c r="AJ226" s="29" t="s">
        <v>101</v>
      </c>
      <c r="AK226" s="1"/>
      <c r="AL226" s="29"/>
      <c r="AM226" s="1"/>
      <c r="AN226" s="29"/>
      <c r="AO226" s="1"/>
      <c r="AP226" s="29"/>
      <c r="AQ226" s="1"/>
      <c r="AR226" s="29"/>
      <c r="AS226" s="1"/>
      <c r="AT226" s="29"/>
      <c r="AU226" s="1"/>
      <c r="AV226" s="29"/>
      <c r="AW226" s="1"/>
      <c r="AX226" s="29"/>
      <c r="AY226" s="1"/>
      <c r="AZ226" s="29"/>
      <c r="BA226" s="1"/>
      <c r="BB226" s="29"/>
      <c r="BC226" s="1"/>
      <c r="BD226" s="29"/>
      <c r="BE226" s="1"/>
      <c r="BF226" s="29"/>
      <c r="BG226" s="1"/>
      <c r="BH226" s="29"/>
      <c r="BI226" s="1"/>
      <c r="BJ226" s="29"/>
      <c r="BK226" s="1"/>
      <c r="BL226" s="29"/>
      <c r="BM226" s="1"/>
      <c r="BN226" s="1"/>
      <c r="BO226" s="29"/>
      <c r="BP226" s="1"/>
      <c r="BQ226" s="29"/>
      <c r="BR226" s="33"/>
      <c r="BS226" s="29"/>
      <c r="BT226" s="33"/>
      <c r="BU226" s="29"/>
      <c r="BV226" s="33"/>
    </row>
    <row r="227" spans="1:74" s="60" customFormat="1" x14ac:dyDescent="0.35">
      <c r="A227" s="38" t="s">
        <v>178</v>
      </c>
      <c r="B227" s="38" t="s">
        <v>57</v>
      </c>
      <c r="C227" s="38" t="s">
        <v>2672</v>
      </c>
      <c r="D227" s="38" t="s">
        <v>2673</v>
      </c>
      <c r="E227" s="38" t="s">
        <v>60</v>
      </c>
      <c r="F227" s="38">
        <v>999925747</v>
      </c>
      <c r="G227" s="1" t="s">
        <v>1115</v>
      </c>
      <c r="H227" s="1" t="s">
        <v>3857</v>
      </c>
      <c r="I227" s="1">
        <f>(M227+R227+L227+O227+Q227+S227)</f>
        <v>38</v>
      </c>
      <c r="J227" s="1"/>
      <c r="K227" s="30"/>
      <c r="L227" s="1">
        <f>SUM(AK227,BP227,BT227)</f>
        <v>0</v>
      </c>
      <c r="M227" s="1">
        <f>SUM(W227,Y227,AA227,AC227,AG227,AE227,AI227,AM227,AO227,AQ227,AS227,AW227,AY227,BA227,BC227,BE227,BG227,AU227)</f>
        <v>38</v>
      </c>
      <c r="N227" s="1">
        <f>COUNT(W227,Y227,AA227,AC227,AE227,AG227,AI227,AM227,AO227,AQ227,AS227,AU227,AW227,AY227,BA227,BC227,BE227,BG227)</f>
        <v>1</v>
      </c>
      <c r="O227" s="1">
        <f>BI227+BK227</f>
        <v>0</v>
      </c>
      <c r="P227" s="1"/>
      <c r="Q227" s="1">
        <f>BN227</f>
        <v>0</v>
      </c>
      <c r="R227" s="1">
        <f>U227+BR227</f>
        <v>0</v>
      </c>
      <c r="S227" s="1">
        <f>BM227+BV227</f>
        <v>0</v>
      </c>
      <c r="T227" s="70"/>
      <c r="U227" s="1"/>
      <c r="V227" s="29"/>
      <c r="W227" s="1"/>
      <c r="X227" s="29"/>
      <c r="Y227" s="1"/>
      <c r="Z227" s="29"/>
      <c r="AA227" s="1"/>
      <c r="AB227" s="29"/>
      <c r="AC227" s="1">
        <v>38</v>
      </c>
      <c r="AD227" s="29" t="s">
        <v>101</v>
      </c>
      <c r="AE227" s="1"/>
      <c r="AF227" s="29"/>
      <c r="AG227" s="1"/>
      <c r="AH227" s="29"/>
      <c r="AI227" s="1"/>
      <c r="AJ227" s="29"/>
      <c r="AK227" s="1"/>
      <c r="AL227" s="29"/>
      <c r="AM227" s="1"/>
      <c r="AN227" s="29"/>
      <c r="AO227" s="1"/>
      <c r="AP227" s="29"/>
      <c r="AQ227" s="1"/>
      <c r="AR227" s="29"/>
      <c r="AS227" s="1"/>
      <c r="AT227" s="29"/>
      <c r="AU227" s="1"/>
      <c r="AV227" s="29"/>
      <c r="AW227" s="1"/>
      <c r="AX227" s="29"/>
      <c r="AY227" s="1"/>
      <c r="AZ227" s="29"/>
      <c r="BA227" s="1"/>
      <c r="BB227" s="29"/>
      <c r="BC227" s="1"/>
      <c r="BD227" s="29"/>
      <c r="BE227" s="1"/>
      <c r="BF227" s="29"/>
      <c r="BG227" s="1"/>
      <c r="BH227" s="29"/>
      <c r="BI227" s="1"/>
      <c r="BJ227" s="29"/>
      <c r="BK227" s="1"/>
      <c r="BL227" s="29"/>
      <c r="BM227" s="1"/>
      <c r="BN227" s="1"/>
      <c r="BO227" s="29"/>
      <c r="BP227" s="1"/>
      <c r="BQ227" s="29"/>
      <c r="BR227" s="33"/>
      <c r="BS227" s="29"/>
      <c r="BT227" s="33"/>
      <c r="BU227" s="29"/>
      <c r="BV227" s="33"/>
    </row>
    <row r="228" spans="1:74" s="60" customFormat="1" x14ac:dyDescent="0.35">
      <c r="A228" s="1" t="s">
        <v>178</v>
      </c>
      <c r="B228" s="1" t="s">
        <v>57</v>
      </c>
      <c r="C228" s="1" t="s">
        <v>1346</v>
      </c>
      <c r="D228" s="1" t="s">
        <v>3654</v>
      </c>
      <c r="E228" s="1" t="s">
        <v>60</v>
      </c>
      <c r="F228" s="1">
        <v>999928240</v>
      </c>
      <c r="G228" s="1" t="s">
        <v>3757</v>
      </c>
      <c r="H228" s="1" t="s">
        <v>3828</v>
      </c>
      <c r="I228" s="1">
        <f>(M228+R228+L228+O228+Q228+S228)</f>
        <v>33</v>
      </c>
      <c r="J228" s="1"/>
      <c r="K228" s="30"/>
      <c r="L228" s="1">
        <f>SUM(AK228,BP228,BT228)</f>
        <v>0</v>
      </c>
      <c r="M228" s="1">
        <f>SUM(W228,Y228,AA228,AC228,AG228,AE228,AI228,AM228,AO228,AQ228,AS228,AW228,AY228,BA228,BC228,BE228,BG228,AU228)</f>
        <v>0</v>
      </c>
      <c r="N228" s="1">
        <f>COUNT(W228,Y228,AA228,AC228,AE228,AG228,AI228,AM228,AO228,AQ228,AS228,AU228,AW228,AY228,BA228,BC228,BE228,BG228)</f>
        <v>0</v>
      </c>
      <c r="O228" s="1">
        <f>BI228+BK228</f>
        <v>33</v>
      </c>
      <c r="P228" s="1"/>
      <c r="Q228" s="1">
        <f>BN228</f>
        <v>0</v>
      </c>
      <c r="R228" s="1">
        <f>U228+BR228</f>
        <v>0</v>
      </c>
      <c r="S228" s="1">
        <f>BM228+BV228</f>
        <v>0</v>
      </c>
      <c r="T228" s="70"/>
      <c r="U228" s="1"/>
      <c r="V228" s="29"/>
      <c r="W228" s="1"/>
      <c r="X228" s="29"/>
      <c r="Y228" s="1"/>
      <c r="Z228" s="29"/>
      <c r="AA228" s="1"/>
      <c r="AB228" s="29"/>
      <c r="AC228" s="1"/>
      <c r="AD228" s="29"/>
      <c r="AE228" s="1"/>
      <c r="AF228" s="30"/>
      <c r="AG228" s="1"/>
      <c r="AH228" s="29"/>
      <c r="AI228" s="1"/>
      <c r="AJ228" s="30"/>
      <c r="AK228" s="1"/>
      <c r="AL228" s="30"/>
      <c r="AM228" s="1"/>
      <c r="AN228" s="30"/>
      <c r="AO228" s="1"/>
      <c r="AP228" s="30"/>
      <c r="AQ228" s="1"/>
      <c r="AR228" s="30"/>
      <c r="AS228" s="1"/>
      <c r="AT228" s="30"/>
      <c r="AU228" s="1"/>
      <c r="AV228" s="29"/>
      <c r="AW228" s="1"/>
      <c r="AX228" s="30"/>
      <c r="AY228" s="1"/>
      <c r="AZ228" s="30"/>
      <c r="BA228" s="1"/>
      <c r="BB228" s="30"/>
      <c r="BC228" s="1"/>
      <c r="BD228" s="30"/>
      <c r="BE228" s="1"/>
      <c r="BF228" s="30"/>
      <c r="BG228" s="1"/>
      <c r="BH228" s="30"/>
      <c r="BI228" s="1"/>
      <c r="BJ228" s="29"/>
      <c r="BK228" s="1">
        <v>33</v>
      </c>
      <c r="BL228" s="29" t="s">
        <v>180</v>
      </c>
      <c r="BM228" s="1"/>
      <c r="BN228" s="1"/>
      <c r="BO228" s="29"/>
      <c r="BP228" s="1"/>
      <c r="BQ228" s="29"/>
      <c r="BR228" s="33"/>
      <c r="BS228" s="29"/>
      <c r="BT228" s="33"/>
      <c r="BU228" s="29"/>
      <c r="BV228" s="33"/>
    </row>
    <row r="229" spans="1:74" s="60" customFormat="1" x14ac:dyDescent="0.35">
      <c r="A229" s="1" t="s">
        <v>178</v>
      </c>
      <c r="B229" s="1" t="s">
        <v>57</v>
      </c>
      <c r="C229" s="1" t="s">
        <v>609</v>
      </c>
      <c r="D229" s="1" t="s">
        <v>610</v>
      </c>
      <c r="E229" s="1" t="s">
        <v>60</v>
      </c>
      <c r="F229" s="1">
        <v>999896079</v>
      </c>
      <c r="G229" s="1" t="s">
        <v>3749</v>
      </c>
      <c r="H229" s="1" t="s">
        <v>3850</v>
      </c>
      <c r="I229" s="1">
        <f>(M229+R229+L229+O229+Q229+S229)</f>
        <v>30</v>
      </c>
      <c r="J229" s="1"/>
      <c r="K229" s="30"/>
      <c r="L229" s="1">
        <f>SUM(AK229,BP229,BT229)</f>
        <v>0</v>
      </c>
      <c r="M229" s="1">
        <f>SUM(W229,Y229,AA229,AC229,AG229,AE229,AI229,AM229,AO229,AQ229,AS229,AW229,AY229,BA229,BC229,BE229,BG229,AU229)</f>
        <v>30</v>
      </c>
      <c r="N229" s="1">
        <f>COUNT(W229,Y229,AA229,AC229,AE229,AG229,AI229,AM229,AO229,AQ229,AS229,AU229,AW229,AY229,BA229,BC229,BE229,BG229)</f>
        <v>1</v>
      </c>
      <c r="O229" s="1">
        <f>BI229+BK229</f>
        <v>0</v>
      </c>
      <c r="P229" s="1"/>
      <c r="Q229" s="1">
        <f>BN229</f>
        <v>0</v>
      </c>
      <c r="R229" s="1">
        <f>U229+BR229</f>
        <v>0</v>
      </c>
      <c r="S229" s="1">
        <f>BM229+BV229</f>
        <v>0</v>
      </c>
      <c r="T229" s="70"/>
      <c r="U229" s="1"/>
      <c r="V229" s="29"/>
      <c r="W229" s="1"/>
      <c r="X229" s="29"/>
      <c r="Y229" s="1"/>
      <c r="Z229" s="29"/>
      <c r="AA229" s="1"/>
      <c r="AB229" s="29"/>
      <c r="AC229" s="1"/>
      <c r="AD229" s="29"/>
      <c r="AE229" s="1"/>
      <c r="AF229" s="29"/>
      <c r="AG229" s="1"/>
      <c r="AH229" s="29"/>
      <c r="AI229" s="1"/>
      <c r="AJ229" s="29"/>
      <c r="AK229" s="1"/>
      <c r="AL229" s="29"/>
      <c r="AM229" s="1"/>
      <c r="AN229" s="29"/>
      <c r="AO229" s="1"/>
      <c r="AP229" s="29"/>
      <c r="AQ229" s="1"/>
      <c r="AR229" s="29"/>
      <c r="AS229" s="1"/>
      <c r="AT229" s="29"/>
      <c r="AU229" s="1"/>
      <c r="AV229" s="29"/>
      <c r="AW229" s="1"/>
      <c r="AX229" s="29"/>
      <c r="AY229" s="1"/>
      <c r="AZ229" s="29"/>
      <c r="BA229" s="1"/>
      <c r="BB229" s="29"/>
      <c r="BC229" s="1">
        <v>30</v>
      </c>
      <c r="BD229" s="29">
        <v>1</v>
      </c>
      <c r="BE229" s="1"/>
      <c r="BF229" s="29"/>
      <c r="BG229" s="1"/>
      <c r="BH229" s="29"/>
      <c r="BI229" s="1"/>
      <c r="BJ229" s="29"/>
      <c r="BK229" s="1"/>
      <c r="BL229" s="29"/>
      <c r="BM229" s="1"/>
      <c r="BN229" s="1"/>
      <c r="BO229" s="29"/>
      <c r="BP229" s="1"/>
      <c r="BQ229" s="29"/>
      <c r="BR229" s="33"/>
      <c r="BS229" s="29"/>
      <c r="BT229" s="33"/>
      <c r="BU229" s="29"/>
      <c r="BV229" s="33"/>
    </row>
    <row r="230" spans="1:74" s="60" customFormat="1" x14ac:dyDescent="0.35">
      <c r="A230" s="1" t="s">
        <v>178</v>
      </c>
      <c r="B230" s="1" t="s">
        <v>57</v>
      </c>
      <c r="C230" s="1" t="s">
        <v>970</v>
      </c>
      <c r="D230" s="1" t="s">
        <v>830</v>
      </c>
      <c r="E230" s="1" t="s">
        <v>60</v>
      </c>
      <c r="F230" s="1">
        <v>999924020</v>
      </c>
      <c r="G230" s="1" t="s">
        <v>3752</v>
      </c>
      <c r="H230" s="1" t="s">
        <v>3858</v>
      </c>
      <c r="I230" s="1">
        <f>(M230+R230+L230+O230+Q230+S230)</f>
        <v>30</v>
      </c>
      <c r="J230" s="1"/>
      <c r="K230" s="30"/>
      <c r="L230" s="1">
        <f>SUM(AK230,BP230,BT230)</f>
        <v>0</v>
      </c>
      <c r="M230" s="1">
        <f>SUM(W230,Y230,AA230,AC230,AG230,AE230,AI230,AM230,AO230,AQ230,AS230,AW230,AY230,BA230,BC230,BE230,BG230,AU230)</f>
        <v>30</v>
      </c>
      <c r="N230" s="1">
        <f>COUNT(W230,Y230,AA230,AC230,AE230,AG230,AI230,AM230,AO230,AQ230,AS230,AU230,AW230,AY230,BA230,BC230,BE230,BG230)</f>
        <v>1</v>
      </c>
      <c r="O230" s="1">
        <f>BI230+BK230</f>
        <v>0</v>
      </c>
      <c r="P230" s="1"/>
      <c r="Q230" s="1">
        <f>BN230</f>
        <v>0</v>
      </c>
      <c r="R230" s="1">
        <f>U230+BR230</f>
        <v>0</v>
      </c>
      <c r="S230" s="1">
        <f>BM230+BV230</f>
        <v>0</v>
      </c>
      <c r="T230" s="70"/>
      <c r="U230" s="1"/>
      <c r="V230" s="29"/>
      <c r="W230" s="1"/>
      <c r="X230" s="29"/>
      <c r="Y230" s="1"/>
      <c r="Z230" s="29"/>
      <c r="AA230" s="1"/>
      <c r="AB230" s="29"/>
      <c r="AC230" s="1"/>
      <c r="AD230" s="29"/>
      <c r="AE230" s="1"/>
      <c r="AF230" s="29"/>
      <c r="AG230" s="1"/>
      <c r="AH230" s="29"/>
      <c r="AI230" s="1"/>
      <c r="AJ230" s="29"/>
      <c r="AK230" s="1"/>
      <c r="AL230" s="29"/>
      <c r="AM230" s="1"/>
      <c r="AN230" s="29"/>
      <c r="AO230" s="1"/>
      <c r="AP230" s="29"/>
      <c r="AQ230" s="1"/>
      <c r="AR230" s="29"/>
      <c r="AS230" s="1"/>
      <c r="AT230" s="29"/>
      <c r="AU230" s="1"/>
      <c r="AV230" s="29"/>
      <c r="AW230" s="1"/>
      <c r="AX230" s="29"/>
      <c r="AY230" s="1"/>
      <c r="AZ230" s="29"/>
      <c r="BA230" s="1">
        <v>30</v>
      </c>
      <c r="BB230" s="29">
        <v>1</v>
      </c>
      <c r="BC230" s="1"/>
      <c r="BD230" s="29"/>
      <c r="BE230" s="1"/>
      <c r="BF230" s="29"/>
      <c r="BG230" s="1"/>
      <c r="BH230" s="29"/>
      <c r="BI230" s="1"/>
      <c r="BJ230" s="29"/>
      <c r="BK230" s="1"/>
      <c r="BL230" s="29"/>
      <c r="BM230" s="1"/>
      <c r="BN230" s="1"/>
      <c r="BO230" s="29"/>
      <c r="BP230" s="1"/>
      <c r="BQ230" s="29"/>
      <c r="BR230" s="33"/>
      <c r="BS230" s="29"/>
      <c r="BT230" s="33"/>
      <c r="BU230" s="29"/>
      <c r="BV230" s="33"/>
    </row>
    <row r="231" spans="1:74" s="60" customFormat="1" x14ac:dyDescent="0.35">
      <c r="A231" s="1" t="s">
        <v>178</v>
      </c>
      <c r="B231" s="1" t="s">
        <v>57</v>
      </c>
      <c r="C231" s="1" t="s">
        <v>3095</v>
      </c>
      <c r="D231" s="1" t="s">
        <v>3096</v>
      </c>
      <c r="E231" s="1" t="s">
        <v>60</v>
      </c>
      <c r="F231" s="1">
        <v>999926795</v>
      </c>
      <c r="G231" s="1" t="s">
        <v>3749</v>
      </c>
      <c r="H231" s="1" t="s">
        <v>3859</v>
      </c>
      <c r="I231" s="1">
        <f>(M231+R231+L231+O231+Q231+S231)</f>
        <v>30</v>
      </c>
      <c r="J231" s="1"/>
      <c r="K231" s="30"/>
      <c r="L231" s="1">
        <f>SUM(AK231,BP231,BT231)</f>
        <v>0</v>
      </c>
      <c r="M231" s="1">
        <f>SUM(W231,Y231,AA231,AC231,AG231,AE231,AI231,AM231,AO231,AQ231,AS231,AW231,AY231,BA231,BC231,BE231,BG231,AU231)</f>
        <v>30</v>
      </c>
      <c r="N231" s="1">
        <f>COUNT(W231,Y231,AA231,AC231,AE231,AG231,AI231,AM231,AO231,AQ231,AS231,AU231,AW231,AY231,BA231,BC231,BE231,BG231)</f>
        <v>1</v>
      </c>
      <c r="O231" s="1">
        <f>BI231+BK231</f>
        <v>0</v>
      </c>
      <c r="P231" s="1"/>
      <c r="Q231" s="1">
        <f>BN231</f>
        <v>0</v>
      </c>
      <c r="R231" s="1">
        <f>U231+BR231</f>
        <v>0</v>
      </c>
      <c r="S231" s="1">
        <f>BM231+BV231</f>
        <v>0</v>
      </c>
      <c r="T231" s="70"/>
      <c r="U231" s="1"/>
      <c r="V231" s="29"/>
      <c r="W231" s="1"/>
      <c r="X231" s="29"/>
      <c r="Y231" s="1"/>
      <c r="Z231" s="29"/>
      <c r="AA231" s="1"/>
      <c r="AB231" s="29"/>
      <c r="AC231" s="1"/>
      <c r="AD231" s="29"/>
      <c r="AE231" s="1"/>
      <c r="AF231" s="29"/>
      <c r="AG231" s="1"/>
      <c r="AH231" s="29"/>
      <c r="AI231" s="1"/>
      <c r="AJ231" s="29"/>
      <c r="AK231" s="1"/>
      <c r="AL231" s="29"/>
      <c r="AM231" s="1"/>
      <c r="AN231" s="29"/>
      <c r="AO231" s="1"/>
      <c r="AP231" s="29"/>
      <c r="AQ231" s="1"/>
      <c r="AR231" s="29"/>
      <c r="AS231" s="1"/>
      <c r="AT231" s="29"/>
      <c r="AU231" s="1"/>
      <c r="AV231" s="29"/>
      <c r="AW231" s="1"/>
      <c r="AX231" s="29"/>
      <c r="AY231" s="1"/>
      <c r="AZ231" s="29"/>
      <c r="BA231" s="1"/>
      <c r="BB231" s="29"/>
      <c r="BC231" s="1">
        <v>30</v>
      </c>
      <c r="BD231" s="29">
        <v>1</v>
      </c>
      <c r="BE231" s="1"/>
      <c r="BF231" s="29"/>
      <c r="BG231" s="1"/>
      <c r="BH231" s="29"/>
      <c r="BI231" s="1"/>
      <c r="BJ231" s="29"/>
      <c r="BK231" s="1"/>
      <c r="BL231" s="29"/>
      <c r="BM231" s="1"/>
      <c r="BN231" s="1"/>
      <c r="BO231" s="29"/>
      <c r="BP231" s="1"/>
      <c r="BQ231" s="29"/>
      <c r="BR231" s="33"/>
      <c r="BS231" s="29"/>
      <c r="BT231" s="33"/>
      <c r="BU231" s="29"/>
      <c r="BV231" s="33"/>
    </row>
    <row r="232" spans="1:74" s="60" customFormat="1" x14ac:dyDescent="0.35">
      <c r="A232" s="33" t="s">
        <v>178</v>
      </c>
      <c r="B232" s="1" t="s">
        <v>57</v>
      </c>
      <c r="C232" s="1" t="s">
        <v>140</v>
      </c>
      <c r="D232" s="1" t="s">
        <v>501</v>
      </c>
      <c r="E232" s="1" t="s">
        <v>60</v>
      </c>
      <c r="F232" s="1">
        <v>999886336</v>
      </c>
      <c r="G232" s="1" t="s">
        <v>77</v>
      </c>
      <c r="H232" s="1" t="s">
        <v>407</v>
      </c>
      <c r="I232" s="1">
        <f>(M232+R232+L232+O232+Q232+S232)</f>
        <v>0</v>
      </c>
      <c r="J232" s="1"/>
      <c r="K232" s="30"/>
      <c r="L232" s="1">
        <f>SUM(AK232,BP232,BT232)</f>
        <v>0</v>
      </c>
      <c r="M232" s="1">
        <f>SUM(W232,Y232,AA232,AC232,AG232,AE232,AI232,AM232,AO232,AQ232,AS232,AW232,AY232,BA232,BC232,BE232,BG232,AU232)</f>
        <v>0</v>
      </c>
      <c r="N232" s="1">
        <f>COUNT(W232,Y232,AA232,AC232,AE232,AG232,AI232,AM232,AO232,AQ232,AS232,AU232,AW232,AY232,BA232,BC232,BE232,BG232)</f>
        <v>0</v>
      </c>
      <c r="O232" s="1">
        <f>BI232+BK232</f>
        <v>0</v>
      </c>
      <c r="P232" s="1"/>
      <c r="Q232" s="1">
        <f>BN232</f>
        <v>0</v>
      </c>
      <c r="R232" s="1">
        <f>U232+BR232</f>
        <v>0</v>
      </c>
      <c r="S232" s="1">
        <f>BM232+BV232</f>
        <v>0</v>
      </c>
      <c r="T232" s="70"/>
      <c r="U232" s="1"/>
      <c r="V232" s="29"/>
      <c r="W232" s="1"/>
      <c r="X232" s="29"/>
      <c r="Y232" s="1"/>
      <c r="Z232" s="29"/>
      <c r="AA232" s="1"/>
      <c r="AB232" s="29"/>
      <c r="AC232" s="1"/>
      <c r="AD232" s="29"/>
      <c r="AE232" s="1"/>
      <c r="AF232" s="29"/>
      <c r="AG232" s="1"/>
      <c r="AH232" s="29"/>
      <c r="AI232" s="1"/>
      <c r="AJ232" s="29"/>
      <c r="AK232" s="1"/>
      <c r="AL232" s="29"/>
      <c r="AM232" s="1"/>
      <c r="AN232" s="29"/>
      <c r="AO232" s="1"/>
      <c r="AP232" s="29"/>
      <c r="AQ232" s="1"/>
      <c r="AR232" s="29"/>
      <c r="AS232" s="1"/>
      <c r="AT232" s="29"/>
      <c r="AU232" s="1"/>
      <c r="AV232" s="29"/>
      <c r="AW232" s="1"/>
      <c r="AX232" s="29"/>
      <c r="AY232" s="1"/>
      <c r="AZ232" s="29"/>
      <c r="BA232" s="1"/>
      <c r="BB232" s="29"/>
      <c r="BC232" s="1"/>
      <c r="BD232" s="29"/>
      <c r="BE232" s="1"/>
      <c r="BF232" s="29"/>
      <c r="BG232" s="1"/>
      <c r="BH232" s="29"/>
      <c r="BI232" s="1"/>
      <c r="BJ232" s="29"/>
      <c r="BK232" s="1"/>
      <c r="BL232" s="29"/>
      <c r="BM232" s="1"/>
      <c r="BN232" s="1"/>
      <c r="BO232" s="29"/>
      <c r="BP232" s="1"/>
      <c r="BQ232" s="29"/>
      <c r="BR232" s="33"/>
      <c r="BS232" s="29"/>
      <c r="BT232" s="33"/>
      <c r="BU232" s="29"/>
      <c r="BV232" s="33"/>
    </row>
    <row r="233" spans="1:74" s="60" customFormat="1" x14ac:dyDescent="0.35">
      <c r="A233" s="1" t="s">
        <v>69</v>
      </c>
      <c r="B233" s="1" t="s">
        <v>57</v>
      </c>
      <c r="C233" s="1" t="s">
        <v>642</v>
      </c>
      <c r="D233" s="1" t="s">
        <v>643</v>
      </c>
      <c r="E233" s="1" t="s">
        <v>60</v>
      </c>
      <c r="F233" s="1">
        <v>999897758</v>
      </c>
      <c r="G233" s="1" t="s">
        <v>1115</v>
      </c>
      <c r="H233" s="1" t="s">
        <v>3785</v>
      </c>
      <c r="I233" s="1">
        <f>(M233+R233+L233+O233+Q233+S233)</f>
        <v>870</v>
      </c>
      <c r="J233" s="1"/>
      <c r="K233" s="30"/>
      <c r="L233" s="1">
        <f>SUM(AK233,BP233,BT233)</f>
        <v>0</v>
      </c>
      <c r="M233" s="1">
        <f>SUM(W233,Y233,AA233,AC233,AG233,AE233,AI233,AM233,AO233,AQ233,AS233,AW233,AY233,BA233,BC233,BE233,BG233,AU233)</f>
        <v>60</v>
      </c>
      <c r="N233" s="1">
        <f>COUNT(W233,Y233,AA233,AC233,AE233,AG233,AI233,AM233,AO233,AQ233,AS233,AU233,AW233,AY233,BA233,BC233,BE233,BG233)</f>
        <v>1</v>
      </c>
      <c r="O233" s="1">
        <f>BI233+BK233</f>
        <v>0</v>
      </c>
      <c r="P233" s="1"/>
      <c r="Q233" s="1">
        <f>BN233</f>
        <v>160</v>
      </c>
      <c r="R233" s="1">
        <f>U233+BR233</f>
        <v>150</v>
      </c>
      <c r="S233" s="1">
        <f>BM233+BV233</f>
        <v>500</v>
      </c>
      <c r="T233" s="70"/>
      <c r="U233" s="1">
        <v>150</v>
      </c>
      <c r="V233" s="29">
        <v>2</v>
      </c>
      <c r="W233" s="1"/>
      <c r="X233" s="29"/>
      <c r="Y233" s="1"/>
      <c r="Z233" s="29"/>
      <c r="AA233" s="1"/>
      <c r="AB233" s="29"/>
      <c r="AC233" s="1">
        <v>60</v>
      </c>
      <c r="AD233" s="29">
        <v>1</v>
      </c>
      <c r="AE233" s="1"/>
      <c r="AF233" s="29"/>
      <c r="AG233" s="1"/>
      <c r="AH233" s="29"/>
      <c r="AI233" s="1"/>
      <c r="AJ233" s="29"/>
      <c r="AK233" s="1"/>
      <c r="AL233" s="29"/>
      <c r="AM233" s="1"/>
      <c r="AN233" s="29"/>
      <c r="AO233" s="1"/>
      <c r="AP233" s="29"/>
      <c r="AQ233" s="1"/>
      <c r="AR233" s="29"/>
      <c r="AS233" s="1"/>
      <c r="AT233" s="29"/>
      <c r="AU233" s="1"/>
      <c r="AV233" s="29"/>
      <c r="AW233" s="1"/>
      <c r="AX233" s="29"/>
      <c r="AY233" s="1"/>
      <c r="AZ233" s="29"/>
      <c r="BA233" s="1"/>
      <c r="BB233" s="29"/>
      <c r="BC233" s="1"/>
      <c r="BD233" s="29"/>
      <c r="BE233" s="1"/>
      <c r="BF233" s="29"/>
      <c r="BG233" s="1"/>
      <c r="BH233" s="29"/>
      <c r="BI233" s="1"/>
      <c r="BJ233" s="29"/>
      <c r="BK233" s="1"/>
      <c r="BL233" s="29"/>
      <c r="BM233" s="1">
        <v>250</v>
      </c>
      <c r="BN233" s="1">
        <v>160</v>
      </c>
      <c r="BO233" s="29">
        <v>1</v>
      </c>
      <c r="BP233" s="1"/>
      <c r="BQ233" s="29"/>
      <c r="BR233" s="33"/>
      <c r="BS233" s="29"/>
      <c r="BT233" s="33"/>
      <c r="BU233" s="29"/>
      <c r="BV233" s="33">
        <v>250</v>
      </c>
    </row>
    <row r="234" spans="1:74" s="60" customFormat="1" x14ac:dyDescent="0.35">
      <c r="A234" s="1" t="s">
        <v>69</v>
      </c>
      <c r="B234" s="1" t="s">
        <v>57</v>
      </c>
      <c r="C234" s="1" t="s">
        <v>121</v>
      </c>
      <c r="D234" s="1" t="s">
        <v>122</v>
      </c>
      <c r="E234" s="1" t="s">
        <v>60</v>
      </c>
      <c r="F234" s="1">
        <v>999713520</v>
      </c>
      <c r="G234" s="1" t="s">
        <v>3761</v>
      </c>
      <c r="H234" s="1">
        <v>0</v>
      </c>
      <c r="I234" s="1">
        <f>(M234+R234+L234+O234+Q234+S234)</f>
        <v>363</v>
      </c>
      <c r="J234" s="1"/>
      <c r="K234" s="30"/>
      <c r="L234" s="1">
        <f>SUM(AK234,BP234,BT234)</f>
        <v>0</v>
      </c>
      <c r="M234" s="1">
        <f>SUM(W234,Y234,AA234,AC234,AG234,AE234,AI234,AM234,AO234,AQ234,AS234,AW234,AY234,BA234,BC234,BE234,BG234,AU234)</f>
        <v>30</v>
      </c>
      <c r="N234" s="1">
        <f>COUNT(W234,Y234,AA234,AC234,AE234,AG234,AI234,AM234,AO234,AQ234,AS234,AU234,AW234,AY234,BA234,BC234,BE234,BG234)</f>
        <v>1</v>
      </c>
      <c r="O234" s="1">
        <f>BI234+BK234</f>
        <v>0</v>
      </c>
      <c r="P234" s="1"/>
      <c r="Q234" s="1">
        <f>BN234</f>
        <v>120</v>
      </c>
      <c r="R234" s="1">
        <f>U234+BR234</f>
        <v>213</v>
      </c>
      <c r="S234" s="1">
        <f>BM234+BV234</f>
        <v>0</v>
      </c>
      <c r="T234" s="70"/>
      <c r="U234" s="1">
        <v>113</v>
      </c>
      <c r="V234" s="29">
        <v>3</v>
      </c>
      <c r="W234" s="1"/>
      <c r="X234" s="29"/>
      <c r="Y234" s="1"/>
      <c r="Z234" s="29"/>
      <c r="AA234" s="1"/>
      <c r="AB234" s="29"/>
      <c r="AC234" s="1"/>
      <c r="AD234" s="29"/>
      <c r="AE234" s="1"/>
      <c r="AF234" s="29"/>
      <c r="AG234" s="1">
        <v>30</v>
      </c>
      <c r="AH234" s="29">
        <v>1</v>
      </c>
      <c r="AI234" s="1"/>
      <c r="AJ234" s="29"/>
      <c r="AK234" s="1"/>
      <c r="AL234" s="29"/>
      <c r="AM234" s="1"/>
      <c r="AN234" s="29"/>
      <c r="AO234" s="1"/>
      <c r="AP234" s="29"/>
      <c r="AQ234" s="1"/>
      <c r="AR234" s="29"/>
      <c r="AS234" s="1"/>
      <c r="AT234" s="29"/>
      <c r="AU234" s="1"/>
      <c r="AV234" s="29"/>
      <c r="AW234" s="1"/>
      <c r="AX234" s="29"/>
      <c r="AY234" s="1"/>
      <c r="AZ234" s="29"/>
      <c r="BA234" s="1"/>
      <c r="BB234" s="29"/>
      <c r="BC234" s="1"/>
      <c r="BD234" s="29"/>
      <c r="BE234" s="1"/>
      <c r="BF234" s="29"/>
      <c r="BG234" s="1"/>
      <c r="BH234" s="29"/>
      <c r="BI234" s="1"/>
      <c r="BJ234" s="29"/>
      <c r="BK234" s="1"/>
      <c r="BL234" s="29"/>
      <c r="BM234" s="1"/>
      <c r="BN234" s="1">
        <v>120</v>
      </c>
      <c r="BO234" s="29">
        <v>2</v>
      </c>
      <c r="BP234" s="1"/>
      <c r="BQ234" s="29"/>
      <c r="BR234" s="33">
        <v>100</v>
      </c>
      <c r="BS234" s="29">
        <v>1</v>
      </c>
      <c r="BT234" s="33"/>
      <c r="BU234" s="29"/>
      <c r="BV234" s="33"/>
    </row>
    <row r="235" spans="1:74" s="60" customFormat="1" x14ac:dyDescent="0.35">
      <c r="A235" s="1" t="s">
        <v>69</v>
      </c>
      <c r="B235" s="1" t="s">
        <v>57</v>
      </c>
      <c r="C235" s="1" t="s">
        <v>87</v>
      </c>
      <c r="D235" s="1" t="s">
        <v>88</v>
      </c>
      <c r="E235" s="1" t="s">
        <v>60</v>
      </c>
      <c r="F235" s="1">
        <v>999032557</v>
      </c>
      <c r="G235" s="1" t="s">
        <v>1115</v>
      </c>
      <c r="H235" s="1" t="s">
        <v>3792</v>
      </c>
      <c r="I235" s="1">
        <f>(M235+R235+L235+O235+Q235+S235)</f>
        <v>323</v>
      </c>
      <c r="J235" s="1"/>
      <c r="K235" s="30"/>
      <c r="L235" s="1">
        <f>SUM(AK235,BP235,BT235)</f>
        <v>0</v>
      </c>
      <c r="M235" s="1">
        <f>SUM(W235,Y235,AA235,AC235,AG235,AE235,AI235,AM235,AO235,AQ235,AS235,AW235,AY235,BA235,BC235,BE235,BG235,AU235)</f>
        <v>45</v>
      </c>
      <c r="N235" s="1">
        <f>COUNT(W235,Y235,AA235,AC235,AE235,AG235,AI235,AM235,AO235,AQ235,AS235,AU235,AW235,AY235,BA235,BC235,BE235,BG235)</f>
        <v>1</v>
      </c>
      <c r="O235" s="1">
        <f>BI235+BK235</f>
        <v>0</v>
      </c>
      <c r="P235" s="1"/>
      <c r="Q235" s="1">
        <f>BN235</f>
        <v>90</v>
      </c>
      <c r="R235" s="1">
        <f>U235+BR235</f>
        <v>188</v>
      </c>
      <c r="S235" s="1">
        <f>BM235+BV235</f>
        <v>0</v>
      </c>
      <c r="T235" s="70"/>
      <c r="U235" s="1">
        <v>113</v>
      </c>
      <c r="V235" s="29">
        <v>4</v>
      </c>
      <c r="W235" s="1"/>
      <c r="X235" s="29"/>
      <c r="Y235" s="1"/>
      <c r="Z235" s="29"/>
      <c r="AA235" s="1"/>
      <c r="AB235" s="29"/>
      <c r="AC235" s="1">
        <v>45</v>
      </c>
      <c r="AD235" s="29">
        <v>2</v>
      </c>
      <c r="AE235" s="1"/>
      <c r="AF235" s="29"/>
      <c r="AG235" s="1"/>
      <c r="AH235" s="29"/>
      <c r="AI235" s="1"/>
      <c r="AJ235" s="29"/>
      <c r="AK235" s="1"/>
      <c r="AL235" s="29"/>
      <c r="AM235" s="1"/>
      <c r="AN235" s="29"/>
      <c r="AO235" s="1"/>
      <c r="AP235" s="29"/>
      <c r="AQ235" s="1"/>
      <c r="AR235" s="29"/>
      <c r="AS235" s="1"/>
      <c r="AT235" s="29"/>
      <c r="AU235" s="1"/>
      <c r="AV235" s="29"/>
      <c r="AW235" s="1"/>
      <c r="AX235" s="29"/>
      <c r="AY235" s="1"/>
      <c r="AZ235" s="29"/>
      <c r="BA235" s="1"/>
      <c r="BB235" s="29"/>
      <c r="BC235" s="1"/>
      <c r="BD235" s="29"/>
      <c r="BE235" s="1"/>
      <c r="BF235" s="29"/>
      <c r="BG235" s="1"/>
      <c r="BH235" s="29"/>
      <c r="BI235" s="1"/>
      <c r="BJ235" s="29"/>
      <c r="BK235" s="1"/>
      <c r="BL235" s="29"/>
      <c r="BM235" s="1"/>
      <c r="BN235" s="1">
        <v>90</v>
      </c>
      <c r="BO235" s="29">
        <v>3</v>
      </c>
      <c r="BP235" s="1"/>
      <c r="BQ235" s="29"/>
      <c r="BR235" s="33">
        <v>75</v>
      </c>
      <c r="BS235" s="29">
        <v>2</v>
      </c>
      <c r="BT235" s="33"/>
      <c r="BU235" s="29"/>
      <c r="BV235" s="33"/>
    </row>
    <row r="236" spans="1:74" s="60" customFormat="1" x14ac:dyDescent="0.35">
      <c r="A236" s="1" t="s">
        <v>69</v>
      </c>
      <c r="B236" s="1" t="s">
        <v>57</v>
      </c>
      <c r="C236" s="1" t="s">
        <v>70</v>
      </c>
      <c r="D236" s="1" t="s">
        <v>71</v>
      </c>
      <c r="E236" s="1" t="s">
        <v>60</v>
      </c>
      <c r="F236" s="1">
        <v>999013484</v>
      </c>
      <c r="G236" s="1" t="s">
        <v>3751</v>
      </c>
      <c r="H236" s="1">
        <v>0</v>
      </c>
      <c r="I236" s="1">
        <f>(M236+R236+L236+O236+Q236+S236)</f>
        <v>200</v>
      </c>
      <c r="J236" s="1"/>
      <c r="K236" s="30"/>
      <c r="L236" s="1">
        <f>SUM(AK236,BP236,BT236)</f>
        <v>0</v>
      </c>
      <c r="M236" s="1">
        <f>SUM(W236,Y236,AA236,AC236,AG236,AE236,AI236,AM236,AO236,AQ236,AS236,AW236,AY236,BA236,BC236,BE236,BG236,AU236)</f>
        <v>0</v>
      </c>
      <c r="N236" s="1">
        <f>COUNT(W236,Y236,AA236,AC236,AE236,AG236,AI236,AM236,AO236,AQ236,AS236,AU236,AW236,AY236,BA236,BC236,BE236,BG236)</f>
        <v>0</v>
      </c>
      <c r="O236" s="1">
        <f>BI236+BK236</f>
        <v>0</v>
      </c>
      <c r="P236" s="1"/>
      <c r="Q236" s="1">
        <f>BN236</f>
        <v>0</v>
      </c>
      <c r="R236" s="1">
        <f>U236+BR236</f>
        <v>200</v>
      </c>
      <c r="S236" s="1">
        <f>BM236+BV236</f>
        <v>0</v>
      </c>
      <c r="T236" s="70"/>
      <c r="U236" s="1">
        <v>200</v>
      </c>
      <c r="V236" s="29">
        <v>1</v>
      </c>
      <c r="W236" s="1"/>
      <c r="X236" s="29"/>
      <c r="Y236" s="1"/>
      <c r="Z236" s="29"/>
      <c r="AA236" s="1"/>
      <c r="AB236" s="29"/>
      <c r="AC236" s="1"/>
      <c r="AD236" s="29"/>
      <c r="AE236" s="1"/>
      <c r="AF236" s="29"/>
      <c r="AG236" s="1"/>
      <c r="AH236" s="29"/>
      <c r="AI236" s="1"/>
      <c r="AJ236" s="29"/>
      <c r="AK236" s="1"/>
      <c r="AL236" s="29"/>
      <c r="AM236" s="1"/>
      <c r="AN236" s="29"/>
      <c r="AO236" s="1"/>
      <c r="AP236" s="29"/>
      <c r="AQ236" s="1"/>
      <c r="AR236" s="29"/>
      <c r="AS236" s="1"/>
      <c r="AT236" s="29"/>
      <c r="AU236" s="1"/>
      <c r="AV236" s="29"/>
      <c r="AW236" s="1"/>
      <c r="AX236" s="29"/>
      <c r="AY236" s="1"/>
      <c r="AZ236" s="29"/>
      <c r="BA236" s="1"/>
      <c r="BB236" s="29"/>
      <c r="BC236" s="1"/>
      <c r="BD236" s="29"/>
      <c r="BE236" s="1"/>
      <c r="BF236" s="29"/>
      <c r="BG236" s="1"/>
      <c r="BH236" s="29"/>
      <c r="BI236" s="1"/>
      <c r="BJ236" s="29"/>
      <c r="BK236" s="1"/>
      <c r="BL236" s="29"/>
      <c r="BM236" s="1"/>
      <c r="BN236" s="1"/>
      <c r="BO236" s="29"/>
      <c r="BP236" s="1"/>
      <c r="BQ236" s="29"/>
      <c r="BR236" s="33"/>
      <c r="BS236" s="29"/>
      <c r="BT236" s="33"/>
      <c r="BU236" s="29"/>
      <c r="BV236" s="33"/>
    </row>
    <row r="237" spans="1:74" s="60" customFormat="1" x14ac:dyDescent="0.35">
      <c r="A237" s="1" t="s">
        <v>69</v>
      </c>
      <c r="B237" s="1" t="s">
        <v>57</v>
      </c>
      <c r="C237" s="1" t="s">
        <v>507</v>
      </c>
      <c r="D237" s="1" t="s">
        <v>508</v>
      </c>
      <c r="E237" s="1" t="s">
        <v>60</v>
      </c>
      <c r="F237" s="1">
        <v>999887130</v>
      </c>
      <c r="G237" s="1" t="s">
        <v>513</v>
      </c>
      <c r="H237" s="1" t="s">
        <v>2649</v>
      </c>
      <c r="I237" s="1">
        <f>(M237+R237+L237+O237+Q237+S237)</f>
        <v>180</v>
      </c>
      <c r="J237" s="33"/>
      <c r="K237" s="30"/>
      <c r="L237" s="1">
        <f>SUM(AK237,BP237,BT237)</f>
        <v>0</v>
      </c>
      <c r="M237" s="1">
        <f>SUM(W237,Y237,AA237,AC237,AG237,AE237,AI237,AM237,AO237,AQ237,AS237,AW237,AY237,BA237,BC237,BE237,BG237,AU237)</f>
        <v>90</v>
      </c>
      <c r="N237" s="1">
        <f>COUNT(W237,Y237,AA237,AC237,AE237,AG237,AI237,AM237,AO237,AQ237,AS237,AU237,AW237,AY237,BA237,BC237,BE237,BG237)</f>
        <v>3</v>
      </c>
      <c r="O237" s="1">
        <f>BI237+BK237</f>
        <v>0</v>
      </c>
      <c r="P237" s="1"/>
      <c r="Q237" s="1">
        <f>BN237</f>
        <v>90</v>
      </c>
      <c r="R237" s="1">
        <f>U237+BR237</f>
        <v>0</v>
      </c>
      <c r="S237" s="1">
        <f>BM237+BV237</f>
        <v>0</v>
      </c>
      <c r="T237" s="70"/>
      <c r="U237" s="1"/>
      <c r="V237" s="29"/>
      <c r="W237" s="1"/>
      <c r="X237" s="29"/>
      <c r="Y237" s="1"/>
      <c r="Z237" s="29"/>
      <c r="AA237" s="1">
        <v>30</v>
      </c>
      <c r="AB237" s="29">
        <v>1</v>
      </c>
      <c r="AC237" s="1"/>
      <c r="AD237" s="29"/>
      <c r="AE237" s="1"/>
      <c r="AF237" s="29"/>
      <c r="AG237" s="1"/>
      <c r="AH237" s="29"/>
      <c r="AI237" s="1"/>
      <c r="AJ237" s="29"/>
      <c r="AK237" s="1"/>
      <c r="AL237" s="29"/>
      <c r="AM237" s="1"/>
      <c r="AN237" s="29"/>
      <c r="AO237" s="1"/>
      <c r="AP237" s="29"/>
      <c r="AQ237" s="1"/>
      <c r="AR237" s="29"/>
      <c r="AS237" s="1"/>
      <c r="AT237" s="29"/>
      <c r="AU237" s="1">
        <v>30</v>
      </c>
      <c r="AV237" s="29"/>
      <c r="AW237" s="1"/>
      <c r="AX237" s="29"/>
      <c r="AY237" s="1">
        <v>30</v>
      </c>
      <c r="AZ237" s="29">
        <v>1</v>
      </c>
      <c r="BA237" s="1"/>
      <c r="BB237" s="29"/>
      <c r="BC237" s="1"/>
      <c r="BD237" s="29"/>
      <c r="BE237" s="1"/>
      <c r="BF237" s="29"/>
      <c r="BG237" s="1"/>
      <c r="BH237" s="29"/>
      <c r="BI237" s="1"/>
      <c r="BJ237" s="29"/>
      <c r="BK237" s="1"/>
      <c r="BL237" s="29"/>
      <c r="BM237" s="1"/>
      <c r="BN237" s="1">
        <v>90</v>
      </c>
      <c r="BO237" s="29">
        <v>4</v>
      </c>
      <c r="BP237" s="1"/>
      <c r="BQ237" s="29"/>
      <c r="BR237" s="33"/>
      <c r="BS237" s="29"/>
      <c r="BT237" s="33"/>
      <c r="BU237" s="29"/>
      <c r="BV237" s="33"/>
    </row>
    <row r="238" spans="1:74" s="60" customFormat="1" x14ac:dyDescent="0.35">
      <c r="A238" s="1" t="s">
        <v>69</v>
      </c>
      <c r="B238" s="1" t="s">
        <v>57</v>
      </c>
      <c r="C238" s="1" t="s">
        <v>561</v>
      </c>
      <c r="D238" s="1" t="s">
        <v>715</v>
      </c>
      <c r="E238" s="1" t="s">
        <v>60</v>
      </c>
      <c r="F238" s="1">
        <v>999904655</v>
      </c>
      <c r="G238" s="1" t="s">
        <v>95</v>
      </c>
      <c r="H238" s="1" t="s">
        <v>3796</v>
      </c>
      <c r="I238" s="1">
        <f>(M238+R238+L238+O238+Q238+S238)</f>
        <v>136</v>
      </c>
      <c r="J238" s="33"/>
      <c r="K238" s="30"/>
      <c r="L238" s="1">
        <f>SUM(AK238,BP238,BT238)</f>
        <v>0</v>
      </c>
      <c r="M238" s="1">
        <f>SUM(W238,Y238,AA238,AC238,AG238,AE238,AI238,AM238,AO238,AQ238,AS238,AW238,AY238,BA238,BC238,BE238,BG238,AU238)</f>
        <v>30</v>
      </c>
      <c r="N238" s="1">
        <f>COUNT(W238,Y238,AA238,AC238,AE238,AG238,AI238,AM238,AO238,AQ238,AS238,AU238,AW238,AY238,BA238,BC238,BE238,BG238)</f>
        <v>1</v>
      </c>
      <c r="O238" s="1">
        <f>BI238+BK238</f>
        <v>0</v>
      </c>
      <c r="P238" s="1"/>
      <c r="Q238" s="1">
        <f>BN238</f>
        <v>0</v>
      </c>
      <c r="R238" s="1">
        <f>U238+BR238</f>
        <v>106</v>
      </c>
      <c r="S238" s="1">
        <f>BM238+BV238</f>
        <v>0</v>
      </c>
      <c r="T238" s="70"/>
      <c r="U238" s="1">
        <v>106</v>
      </c>
      <c r="V238" s="29">
        <v>5</v>
      </c>
      <c r="W238" s="1"/>
      <c r="X238" s="29"/>
      <c r="Y238" s="1"/>
      <c r="Z238" s="29"/>
      <c r="AA238" s="1"/>
      <c r="AB238" s="29"/>
      <c r="AC238" s="1"/>
      <c r="AD238" s="29"/>
      <c r="AE238" s="1">
        <v>30</v>
      </c>
      <c r="AF238" s="29">
        <v>1</v>
      </c>
      <c r="AG238" s="1"/>
      <c r="AH238" s="29"/>
      <c r="AI238" s="1"/>
      <c r="AJ238" s="29"/>
      <c r="AK238" s="1"/>
      <c r="AL238" s="29"/>
      <c r="AM238" s="1"/>
      <c r="AN238" s="29"/>
      <c r="AO238" s="1"/>
      <c r="AP238" s="29"/>
      <c r="AQ238" s="1"/>
      <c r="AR238" s="29"/>
      <c r="AS238" s="1"/>
      <c r="AT238" s="29"/>
      <c r="AU238" s="1"/>
      <c r="AV238" s="29"/>
      <c r="AW238" s="1"/>
      <c r="AX238" s="29"/>
      <c r="AY238" s="1"/>
      <c r="AZ238" s="29"/>
      <c r="BA238" s="1"/>
      <c r="BB238" s="29"/>
      <c r="BC238" s="1"/>
      <c r="BD238" s="29"/>
      <c r="BE238" s="1"/>
      <c r="BF238" s="29"/>
      <c r="BG238" s="1"/>
      <c r="BH238" s="29"/>
      <c r="BI238" s="1"/>
      <c r="BJ238" s="29"/>
      <c r="BK238" s="1"/>
      <c r="BL238" s="29"/>
      <c r="BM238" s="1"/>
      <c r="BN238" s="1"/>
      <c r="BO238" s="29"/>
      <c r="BP238" s="1"/>
      <c r="BQ238" s="29"/>
      <c r="BR238" s="33"/>
      <c r="BS238" s="29"/>
      <c r="BT238" s="33"/>
      <c r="BU238" s="29"/>
      <c r="BV238" s="33"/>
    </row>
    <row r="239" spans="1:74" s="60" customFormat="1" x14ac:dyDescent="0.35">
      <c r="A239" s="1" t="s">
        <v>72</v>
      </c>
      <c r="B239" s="1" t="s">
        <v>57</v>
      </c>
      <c r="C239" s="1" t="s">
        <v>642</v>
      </c>
      <c r="D239" s="1" t="s">
        <v>643</v>
      </c>
      <c r="E239" s="1" t="s">
        <v>60</v>
      </c>
      <c r="F239" s="1">
        <v>999897758</v>
      </c>
      <c r="G239" s="1" t="s">
        <v>1115</v>
      </c>
      <c r="H239" s="1" t="s">
        <v>3785</v>
      </c>
      <c r="I239" s="1">
        <f>(M239+R239+L239+O239+Q239+S239)</f>
        <v>340</v>
      </c>
      <c r="J239" s="1"/>
      <c r="K239" s="30"/>
      <c r="L239" s="1">
        <f>SUM(AK239,BP239,BT239)</f>
        <v>0</v>
      </c>
      <c r="M239" s="1">
        <f>SUM(W239,Y239,AA239,AC239,AG239,AE239,AI239,AM239,AO239,AQ239,AS239,AW239,AY239,BA239,BC239,BE239,BG239,AU239)</f>
        <v>60</v>
      </c>
      <c r="N239" s="1">
        <f>COUNT(W239,Y239,AA239,AC239,AE239,AG239,AI239,AM239,AO239,AQ239,AS239,AU239,AW239,AY239,BA239,BC239,BE239,BG239)</f>
        <v>1</v>
      </c>
      <c r="O239" s="1">
        <f>BI239+BK239</f>
        <v>0</v>
      </c>
      <c r="P239" s="1"/>
      <c r="Q239" s="1">
        <f>BN239</f>
        <v>80</v>
      </c>
      <c r="R239" s="1">
        <f>U239+BR239</f>
        <v>200</v>
      </c>
      <c r="S239" s="1">
        <f>BM239+BV239</f>
        <v>0</v>
      </c>
      <c r="T239" s="70"/>
      <c r="U239" s="1">
        <v>200</v>
      </c>
      <c r="V239" s="29">
        <v>1</v>
      </c>
      <c r="W239" s="1"/>
      <c r="X239" s="29"/>
      <c r="Y239" s="1"/>
      <c r="Z239" s="29"/>
      <c r="AA239" s="1"/>
      <c r="AB239" s="29"/>
      <c r="AC239" s="1">
        <v>60</v>
      </c>
      <c r="AD239" s="29">
        <v>1</v>
      </c>
      <c r="AE239" s="1"/>
      <c r="AF239" s="29"/>
      <c r="AG239" s="1"/>
      <c r="AH239" s="29"/>
      <c r="AI239" s="1"/>
      <c r="AJ239" s="29"/>
      <c r="AK239" s="1"/>
      <c r="AL239" s="29"/>
      <c r="AM239" s="1"/>
      <c r="AN239" s="29"/>
      <c r="AO239" s="1"/>
      <c r="AP239" s="29"/>
      <c r="AQ239" s="1"/>
      <c r="AR239" s="29"/>
      <c r="AS239" s="1"/>
      <c r="AT239" s="29"/>
      <c r="AU239" s="1"/>
      <c r="AV239" s="29"/>
      <c r="AW239" s="1"/>
      <c r="AX239" s="29"/>
      <c r="AY239" s="1"/>
      <c r="AZ239" s="29"/>
      <c r="BA239" s="1"/>
      <c r="BB239" s="29"/>
      <c r="BC239" s="1"/>
      <c r="BD239" s="29"/>
      <c r="BE239" s="1"/>
      <c r="BF239" s="29"/>
      <c r="BG239" s="1"/>
      <c r="BH239" s="29"/>
      <c r="BI239" s="1"/>
      <c r="BJ239" s="29"/>
      <c r="BK239" s="1"/>
      <c r="BL239" s="29"/>
      <c r="BM239" s="1"/>
      <c r="BN239" s="1">
        <v>80</v>
      </c>
      <c r="BO239" s="29">
        <v>1</v>
      </c>
      <c r="BP239" s="1"/>
      <c r="BQ239" s="29"/>
      <c r="BR239" s="33"/>
      <c r="BS239" s="29"/>
      <c r="BT239" s="33"/>
      <c r="BU239" s="29"/>
      <c r="BV239" s="33"/>
    </row>
    <row r="240" spans="1:74" s="60" customFormat="1" x14ac:dyDescent="0.35">
      <c r="A240" s="33" t="s">
        <v>72</v>
      </c>
      <c r="B240" s="33" t="s">
        <v>57</v>
      </c>
      <c r="C240" s="33" t="s">
        <v>89</v>
      </c>
      <c r="D240" s="33" t="s">
        <v>90</v>
      </c>
      <c r="E240" s="33" t="s">
        <v>60</v>
      </c>
      <c r="F240" s="33">
        <v>999032557</v>
      </c>
      <c r="G240" s="1" t="s">
        <v>1115</v>
      </c>
      <c r="H240" s="1" t="s">
        <v>3792</v>
      </c>
      <c r="I240" s="1">
        <f>(M240+R240+L240+O240+Q240+S240)</f>
        <v>268</v>
      </c>
      <c r="J240" s="1"/>
      <c r="K240" s="30"/>
      <c r="L240" s="1">
        <f>SUM(AK240,BP240,BT240)</f>
        <v>0</v>
      </c>
      <c r="M240" s="1">
        <f>SUM(W240,Y240,AA240,AC240,AG240,AE240,AI240,AM240,AO240,AQ240,AS240,AW240,AY240,BA240,BC240,BE240,BG240,AU240)</f>
        <v>45</v>
      </c>
      <c r="N240" s="1">
        <f>COUNT(W240,Y240,AA240,AC240,AE240,AG240,AI240,AM240,AO240,AQ240,AS240,AU240,AW240,AY240,BA240,BC240,BE240,BG240)</f>
        <v>1</v>
      </c>
      <c r="O240" s="1">
        <f>BI240+BK240</f>
        <v>0</v>
      </c>
      <c r="P240" s="1"/>
      <c r="Q240" s="1">
        <f>BN240</f>
        <v>60</v>
      </c>
      <c r="R240" s="1">
        <f>U240+BR240</f>
        <v>163</v>
      </c>
      <c r="S240" s="1">
        <f>BM240+BV240</f>
        <v>0</v>
      </c>
      <c r="T240" s="70"/>
      <c r="U240" s="1">
        <v>113</v>
      </c>
      <c r="V240" s="29">
        <v>3</v>
      </c>
      <c r="W240" s="33"/>
      <c r="X240" s="29"/>
      <c r="Y240" s="1"/>
      <c r="Z240" s="29"/>
      <c r="AA240" s="1"/>
      <c r="AB240" s="29"/>
      <c r="AC240" s="1">
        <v>45</v>
      </c>
      <c r="AD240" s="29">
        <v>2</v>
      </c>
      <c r="AE240" s="1"/>
      <c r="AF240" s="29"/>
      <c r="AG240" s="1"/>
      <c r="AH240" s="29"/>
      <c r="AI240" s="1"/>
      <c r="AJ240" s="29"/>
      <c r="AK240" s="1"/>
      <c r="AL240" s="29"/>
      <c r="AM240" s="1"/>
      <c r="AN240" s="29"/>
      <c r="AO240" s="1"/>
      <c r="AP240" s="29"/>
      <c r="AQ240" s="1"/>
      <c r="AR240" s="29"/>
      <c r="AS240" s="1"/>
      <c r="AT240" s="29"/>
      <c r="AU240" s="1"/>
      <c r="AV240" s="29"/>
      <c r="AW240" s="1"/>
      <c r="AX240" s="29"/>
      <c r="AY240" s="1"/>
      <c r="AZ240" s="29"/>
      <c r="BA240" s="1"/>
      <c r="BB240" s="29"/>
      <c r="BC240" s="1"/>
      <c r="BD240" s="29"/>
      <c r="BE240" s="1"/>
      <c r="BF240" s="29"/>
      <c r="BG240" s="1"/>
      <c r="BH240" s="29"/>
      <c r="BI240" s="1"/>
      <c r="BJ240" s="29"/>
      <c r="BK240" s="1"/>
      <c r="BL240" s="29"/>
      <c r="BM240" s="1"/>
      <c r="BN240" s="1">
        <v>60</v>
      </c>
      <c r="BO240" s="29">
        <v>2</v>
      </c>
      <c r="BP240" s="1"/>
      <c r="BQ240" s="29"/>
      <c r="BR240" s="33">
        <v>50</v>
      </c>
      <c r="BS240" s="29">
        <v>1</v>
      </c>
      <c r="BT240" s="33"/>
      <c r="BU240" s="29"/>
      <c r="BV240" s="33"/>
    </row>
    <row r="241" spans="1:74" s="60" customFormat="1" x14ac:dyDescent="0.35">
      <c r="A241" s="1" t="s">
        <v>72</v>
      </c>
      <c r="B241" s="1" t="s">
        <v>57</v>
      </c>
      <c r="C241" s="1" t="s">
        <v>70</v>
      </c>
      <c r="D241" s="1" t="s">
        <v>71</v>
      </c>
      <c r="E241" s="1" t="s">
        <v>60</v>
      </c>
      <c r="F241" s="1">
        <v>999013484</v>
      </c>
      <c r="G241" s="1" t="s">
        <v>3751</v>
      </c>
      <c r="H241" s="1">
        <v>0</v>
      </c>
      <c r="I241" s="1">
        <f>(M241+R241+L241+O241+Q241+S241)</f>
        <v>150</v>
      </c>
      <c r="J241" s="1"/>
      <c r="K241" s="30"/>
      <c r="L241" s="1">
        <f>SUM(AK241,BP241,BT241)</f>
        <v>0</v>
      </c>
      <c r="M241" s="1">
        <f>SUM(W241,Y241,AA241,AC241,AG241,AE241,AI241,AM241,AO241,AQ241,AS241,AW241,AY241,BA241,BC241,BE241,BG241,AU241)</f>
        <v>0</v>
      </c>
      <c r="N241" s="1">
        <f>COUNT(W241,Y241,AA241,AC241,AE241,AG241,AI241,AM241,AO241,AQ241,AS241,AU241,AW241,AY241,BA241,BC241,BE241,BG241)</f>
        <v>0</v>
      </c>
      <c r="O241" s="1">
        <f>BI241+BK241</f>
        <v>0</v>
      </c>
      <c r="P241" s="1"/>
      <c r="Q241" s="1">
        <f>BN241</f>
        <v>0</v>
      </c>
      <c r="R241" s="1">
        <f>U241+BR241</f>
        <v>150</v>
      </c>
      <c r="S241" s="1">
        <f>BM241+BV241</f>
        <v>0</v>
      </c>
      <c r="T241" s="70"/>
      <c r="U241" s="1">
        <v>150</v>
      </c>
      <c r="V241" s="29">
        <v>2</v>
      </c>
      <c r="W241" s="1"/>
      <c r="X241" s="29"/>
      <c r="Y241" s="1"/>
      <c r="Z241" s="29"/>
      <c r="AA241" s="1"/>
      <c r="AB241" s="29"/>
      <c r="AC241" s="1"/>
      <c r="AD241" s="29"/>
      <c r="AE241" s="1"/>
      <c r="AF241" s="29"/>
      <c r="AG241" s="1"/>
      <c r="AH241" s="29"/>
      <c r="AI241" s="1"/>
      <c r="AJ241" s="29"/>
      <c r="AK241" s="1"/>
      <c r="AL241" s="29"/>
      <c r="AM241" s="1"/>
      <c r="AN241" s="29"/>
      <c r="AO241" s="1"/>
      <c r="AP241" s="29"/>
      <c r="AQ241" s="1"/>
      <c r="AR241" s="29"/>
      <c r="AS241" s="1"/>
      <c r="AT241" s="29"/>
      <c r="AU241" s="1"/>
      <c r="AV241" s="29"/>
      <c r="AW241" s="1"/>
      <c r="AX241" s="29"/>
      <c r="AY241" s="1"/>
      <c r="AZ241" s="29"/>
      <c r="BA241" s="1"/>
      <c r="BB241" s="29"/>
      <c r="BC241" s="1"/>
      <c r="BD241" s="29"/>
      <c r="BE241" s="1"/>
      <c r="BF241" s="29"/>
      <c r="BG241" s="1"/>
      <c r="BH241" s="29"/>
      <c r="BI241" s="1"/>
      <c r="BJ241" s="29"/>
      <c r="BK241" s="1"/>
      <c r="BL241" s="29"/>
      <c r="BM241" s="1"/>
      <c r="BN241" s="1"/>
      <c r="BO241" s="29"/>
      <c r="BP241" s="1"/>
      <c r="BQ241" s="29"/>
      <c r="BR241" s="33"/>
      <c r="BS241" s="29"/>
      <c r="BT241" s="33"/>
      <c r="BU241" s="29"/>
      <c r="BV241" s="33"/>
    </row>
    <row r="242" spans="1:74" s="60" customFormat="1" x14ac:dyDescent="0.35">
      <c r="A242" s="1" t="s">
        <v>72</v>
      </c>
      <c r="B242" s="1" t="s">
        <v>57</v>
      </c>
      <c r="C242" s="1" t="s">
        <v>716</v>
      </c>
      <c r="D242" s="1" t="s">
        <v>717</v>
      </c>
      <c r="E242" s="1" t="s">
        <v>60</v>
      </c>
      <c r="F242" s="1">
        <v>999904655</v>
      </c>
      <c r="G242" s="1" t="s">
        <v>95</v>
      </c>
      <c r="H242" s="1" t="s">
        <v>3796</v>
      </c>
      <c r="I242" s="1">
        <f>(M242+R242+L242+O242+Q242+S242)</f>
        <v>143</v>
      </c>
      <c r="J242" s="1"/>
      <c r="K242" s="30"/>
      <c r="L242" s="1">
        <f>SUM(AK242,BP242,BT242)</f>
        <v>0</v>
      </c>
      <c r="M242" s="1">
        <f>SUM(W242,Y242,AA242,AC242,AG242,AE242,AI242,AM242,AO242,AQ242,AS242,AW242,AY242,BA242,BC242,BE242,BG242,AU242)</f>
        <v>30</v>
      </c>
      <c r="N242" s="1">
        <f>COUNT(W242,Y242,AA242,AC242,AE242,AG242,AI242,AM242,AO242,AQ242,AS242,AU242,AW242,AY242,BA242,BC242,BE242,BG242)</f>
        <v>1</v>
      </c>
      <c r="O242" s="1">
        <f>BI242+BK242</f>
        <v>0</v>
      </c>
      <c r="P242" s="1"/>
      <c r="Q242" s="1">
        <f>BN242</f>
        <v>0</v>
      </c>
      <c r="R242" s="1">
        <f>U242+BR242</f>
        <v>113</v>
      </c>
      <c r="S242" s="1">
        <f>BM242+BV242</f>
        <v>0</v>
      </c>
      <c r="T242" s="70"/>
      <c r="U242" s="1">
        <v>113</v>
      </c>
      <c r="V242" s="29">
        <v>4</v>
      </c>
      <c r="W242" s="1"/>
      <c r="X242" s="29"/>
      <c r="Y242" s="1"/>
      <c r="Z242" s="29"/>
      <c r="AA242" s="1"/>
      <c r="AB242" s="29"/>
      <c r="AC242" s="1"/>
      <c r="AD242" s="29"/>
      <c r="AE242" s="1">
        <v>30</v>
      </c>
      <c r="AF242" s="29">
        <v>1</v>
      </c>
      <c r="AG242" s="1"/>
      <c r="AH242" s="29"/>
      <c r="AI242" s="1"/>
      <c r="AJ242" s="29"/>
      <c r="AK242" s="1"/>
      <c r="AL242" s="29"/>
      <c r="AM242" s="1"/>
      <c r="AN242" s="29"/>
      <c r="AO242" s="1"/>
      <c r="AP242" s="29"/>
      <c r="AQ242" s="1"/>
      <c r="AR242" s="29"/>
      <c r="AS242" s="1"/>
      <c r="AT242" s="29"/>
      <c r="AU242" s="1"/>
      <c r="AV242" s="29"/>
      <c r="AW242" s="1"/>
      <c r="AX242" s="29"/>
      <c r="AY242" s="1"/>
      <c r="AZ242" s="29"/>
      <c r="BA242" s="1"/>
      <c r="BB242" s="29"/>
      <c r="BC242" s="1"/>
      <c r="BD242" s="29"/>
      <c r="BE242" s="1"/>
      <c r="BF242" s="29"/>
      <c r="BG242" s="1"/>
      <c r="BH242" s="29"/>
      <c r="BI242" s="1"/>
      <c r="BJ242" s="29"/>
      <c r="BK242" s="1"/>
      <c r="BL242" s="29"/>
      <c r="BM242" s="1"/>
      <c r="BN242" s="1"/>
      <c r="BO242" s="29"/>
      <c r="BP242" s="1"/>
      <c r="BQ242" s="29"/>
      <c r="BR242" s="33"/>
      <c r="BS242" s="29"/>
      <c r="BT242" s="33"/>
      <c r="BU242" s="29"/>
      <c r="BV242" s="33"/>
    </row>
    <row r="243" spans="1:74" s="60" customFormat="1" x14ac:dyDescent="0.35">
      <c r="A243" s="1" t="s">
        <v>2295</v>
      </c>
      <c r="B243" s="1" t="s">
        <v>57</v>
      </c>
      <c r="C243" s="1" t="s">
        <v>1081</v>
      </c>
      <c r="D243" s="1" t="s">
        <v>2274</v>
      </c>
      <c r="E243" s="1" t="s">
        <v>60</v>
      </c>
      <c r="F243" s="1">
        <v>999924699</v>
      </c>
      <c r="G243" s="1" t="e">
        <v>#N/A</v>
      </c>
      <c r="H243" s="1" t="e">
        <v>#N/A</v>
      </c>
      <c r="I243" s="1">
        <f>(M243+R243+L243+O243+Q243+S243)</f>
        <v>0</v>
      </c>
      <c r="J243" s="1"/>
      <c r="K243" s="30"/>
      <c r="L243" s="1">
        <f>SUM(AK243,BP243,BT243)</f>
        <v>0</v>
      </c>
      <c r="M243" s="1">
        <f>SUM(W243,Y243,AA243,AC243,AG243,AE243,AI243,AM243,AO243,AQ243,AS243,AW243,AY243,BA243,BC243,BE243,BG243,AU243)</f>
        <v>0</v>
      </c>
      <c r="N243" s="1">
        <f>COUNT(W243,Y243,AA243,AC243,AE243,AG243,AI243,AM243,AO243,AQ243,AS243,AU243,AW243,AY243,BA243,BC243,BE243,BG243)</f>
        <v>0</v>
      </c>
      <c r="O243" s="1">
        <f>BI243+BK243</f>
        <v>0</v>
      </c>
      <c r="P243" s="1"/>
      <c r="Q243" s="1">
        <f>BN243</f>
        <v>0</v>
      </c>
      <c r="R243" s="1">
        <f>U243+BR243</f>
        <v>0</v>
      </c>
      <c r="S243" s="1">
        <f>BM243+BV243</f>
        <v>0</v>
      </c>
      <c r="T243" s="70"/>
      <c r="U243" s="1"/>
      <c r="V243" s="29"/>
      <c r="W243" s="1"/>
      <c r="X243" s="29"/>
      <c r="Y243" s="1"/>
      <c r="Z243" s="29"/>
      <c r="AA243" s="1"/>
      <c r="AB243" s="29"/>
      <c r="AC243" s="1"/>
      <c r="AD243" s="29"/>
      <c r="AE243" s="1"/>
      <c r="AF243" s="29"/>
      <c r="AG243" s="1"/>
      <c r="AH243" s="29"/>
      <c r="AI243" s="1"/>
      <c r="AJ243" s="29"/>
      <c r="AK243" s="1"/>
      <c r="AL243" s="29"/>
      <c r="AM243" s="1"/>
      <c r="AN243" s="29"/>
      <c r="AO243" s="1"/>
      <c r="AP243" s="29"/>
      <c r="AQ243" s="1"/>
      <c r="AR243" s="29"/>
      <c r="AS243" s="1"/>
      <c r="AT243" s="29"/>
      <c r="AU243" s="1"/>
      <c r="AV243" s="29"/>
      <c r="AW243" s="1"/>
      <c r="AX243" s="29"/>
      <c r="AY243" s="1"/>
      <c r="AZ243" s="29"/>
      <c r="BA243" s="1"/>
      <c r="BB243" s="29"/>
      <c r="BC243" s="1"/>
      <c r="BD243" s="29"/>
      <c r="BE243" s="1"/>
      <c r="BF243" s="29"/>
      <c r="BG243" s="1"/>
      <c r="BH243" s="29"/>
      <c r="BI243" s="1"/>
      <c r="BJ243" s="29"/>
      <c r="BK243" s="1"/>
      <c r="BL243" s="29"/>
      <c r="BM243" s="1"/>
      <c r="BN243" s="1"/>
      <c r="BO243" s="29"/>
      <c r="BP243" s="1"/>
      <c r="BQ243" s="29"/>
      <c r="BR243" s="33"/>
      <c r="BS243" s="29"/>
      <c r="BT243" s="33"/>
      <c r="BU243" s="29"/>
      <c r="BV243" s="33"/>
    </row>
    <row r="244" spans="1:74" s="60" customFormat="1" x14ac:dyDescent="0.35">
      <c r="A244" s="38" t="s">
        <v>1791</v>
      </c>
      <c r="B244" s="38" t="s">
        <v>57</v>
      </c>
      <c r="C244" s="38" t="s">
        <v>1792</v>
      </c>
      <c r="D244" s="38" t="s">
        <v>1793</v>
      </c>
      <c r="E244" s="38" t="s">
        <v>60</v>
      </c>
      <c r="F244" s="38">
        <v>999922020</v>
      </c>
      <c r="G244" s="1" t="s">
        <v>1115</v>
      </c>
      <c r="H244" s="1" t="s">
        <v>3860</v>
      </c>
      <c r="I244" s="1">
        <f>(M244+R244+L244+O244+Q244+S244)</f>
        <v>30</v>
      </c>
      <c r="J244" s="1"/>
      <c r="K244" s="30"/>
      <c r="L244" s="1">
        <f>SUM(AK244,BP244,BT244)</f>
        <v>0</v>
      </c>
      <c r="M244" s="1">
        <f>SUM(W244,Y244,AA244,AC244,AG244,AE244,AI244,AM244,AO244,AQ244,AS244,AW244,AY244,BA244,BC244,BE244,BG244,AU244)</f>
        <v>30</v>
      </c>
      <c r="N244" s="1">
        <f>COUNT(W244,Y244,AA244,AC244,AE244,AG244,AI244,AM244,AO244,AQ244,AS244,AU244,AW244,AY244,BA244,BC244,BE244,BG244)</f>
        <v>1</v>
      </c>
      <c r="O244" s="1">
        <f>BI244+BK244</f>
        <v>0</v>
      </c>
      <c r="P244" s="1"/>
      <c r="Q244" s="1">
        <f>BN244</f>
        <v>0</v>
      </c>
      <c r="R244" s="1">
        <f>U244+BR244</f>
        <v>0</v>
      </c>
      <c r="S244" s="1">
        <f>BM244+BV244</f>
        <v>0</v>
      </c>
      <c r="T244" s="70"/>
      <c r="U244" s="1"/>
      <c r="V244" s="29"/>
      <c r="W244" s="1"/>
      <c r="X244" s="29"/>
      <c r="Y244" s="1"/>
      <c r="Z244" s="29"/>
      <c r="AA244" s="1"/>
      <c r="AB244" s="29"/>
      <c r="AC244" s="1">
        <v>30</v>
      </c>
      <c r="AD244" s="29">
        <v>1</v>
      </c>
      <c r="AE244" s="1"/>
      <c r="AF244" s="29"/>
      <c r="AG244" s="1"/>
      <c r="AH244" s="29"/>
      <c r="AI244" s="1"/>
      <c r="AJ244" s="29"/>
      <c r="AK244" s="1"/>
      <c r="AL244" s="29"/>
      <c r="AM244" s="1"/>
      <c r="AN244" s="29"/>
      <c r="AO244" s="1"/>
      <c r="AP244" s="29"/>
      <c r="AQ244" s="1"/>
      <c r="AR244" s="29"/>
      <c r="AS244" s="1"/>
      <c r="AT244" s="29"/>
      <c r="AU244" s="1"/>
      <c r="AV244" s="29"/>
      <c r="AW244" s="1"/>
      <c r="AX244" s="29"/>
      <c r="AY244" s="1"/>
      <c r="AZ244" s="29"/>
      <c r="BA244" s="1"/>
      <c r="BB244" s="29"/>
      <c r="BC244" s="1"/>
      <c r="BD244" s="29"/>
      <c r="BE244" s="1"/>
      <c r="BF244" s="29"/>
      <c r="BG244" s="1"/>
      <c r="BH244" s="29"/>
      <c r="BI244" s="1"/>
      <c r="BJ244" s="29"/>
      <c r="BK244" s="1"/>
      <c r="BL244" s="29"/>
      <c r="BM244" s="1"/>
      <c r="BN244" s="1"/>
      <c r="BO244" s="29"/>
      <c r="BP244" s="1"/>
      <c r="BQ244" s="29"/>
      <c r="BR244" s="33"/>
      <c r="BS244" s="29"/>
      <c r="BT244" s="33"/>
      <c r="BU244" s="29"/>
      <c r="BV244" s="33"/>
    </row>
    <row r="245" spans="1:74" s="60" customFormat="1" x14ac:dyDescent="0.35">
      <c r="A245" s="33" t="s">
        <v>65</v>
      </c>
      <c r="B245" s="1" t="s">
        <v>57</v>
      </c>
      <c r="C245" s="1" t="s">
        <v>250</v>
      </c>
      <c r="D245" s="1" t="s">
        <v>1048</v>
      </c>
      <c r="E245" s="1" t="s">
        <v>60</v>
      </c>
      <c r="F245" s="1">
        <v>999916628</v>
      </c>
      <c r="G245" s="1" t="s">
        <v>3742</v>
      </c>
      <c r="H245" s="1" t="s">
        <v>3861</v>
      </c>
      <c r="I245" s="1">
        <f>(M245+R245+L245+O245+Q245+S245)</f>
        <v>382.5</v>
      </c>
      <c r="J245" s="1"/>
      <c r="K245" s="30"/>
      <c r="L245" s="1">
        <f>SUM(AK245,BP245,BT245)</f>
        <v>0</v>
      </c>
      <c r="M245" s="1">
        <f>SUM(W245,Y245,AA245,AC245,AG245,AE245,AI245,AM245,AO245,AQ245,AS245,AW245,AY245,BA245,BC245,BE245,BG245,AU245)</f>
        <v>96</v>
      </c>
      <c r="N245" s="1">
        <f>COUNT(W245,Y245,AA245,AC245,AE245,AG245,AI245,AM245,AO245,AQ245,AS245,AU245,AW245,AY245,BA245,BC245,BE245,BG245)</f>
        <v>2</v>
      </c>
      <c r="O245" s="1">
        <f>BI245+BK245</f>
        <v>70</v>
      </c>
      <c r="P245" s="1"/>
      <c r="Q245" s="1">
        <f>BN245</f>
        <v>160</v>
      </c>
      <c r="R245" s="1">
        <f>U245+BR245</f>
        <v>56.5</v>
      </c>
      <c r="S245" s="1">
        <f>BM245+BV245</f>
        <v>0</v>
      </c>
      <c r="T245" s="70"/>
      <c r="U245" s="1"/>
      <c r="V245" s="29"/>
      <c r="W245" s="1"/>
      <c r="X245" s="29"/>
      <c r="Y245" s="1"/>
      <c r="Z245" s="29"/>
      <c r="AA245" s="1"/>
      <c r="AB245" s="29"/>
      <c r="AC245" s="1"/>
      <c r="AD245" s="29"/>
      <c r="AE245" s="1">
        <v>36</v>
      </c>
      <c r="AF245" s="29">
        <v>1</v>
      </c>
      <c r="AG245" s="1"/>
      <c r="AH245" s="29"/>
      <c r="AI245" s="1"/>
      <c r="AJ245" s="29"/>
      <c r="AK245" s="1"/>
      <c r="AL245" s="29"/>
      <c r="AM245" s="1"/>
      <c r="AN245" s="29"/>
      <c r="AO245" s="1"/>
      <c r="AP245" s="29"/>
      <c r="AQ245" s="1"/>
      <c r="AR245" s="29"/>
      <c r="AS245" s="1"/>
      <c r="AT245" s="29"/>
      <c r="AU245" s="1">
        <v>60</v>
      </c>
      <c r="AV245" s="29"/>
      <c r="AW245" s="1"/>
      <c r="AX245" s="29"/>
      <c r="AY245" s="1"/>
      <c r="AZ245" s="29"/>
      <c r="BA245" s="1"/>
      <c r="BB245" s="29"/>
      <c r="BC245" s="1"/>
      <c r="BD245" s="29"/>
      <c r="BE245" s="1"/>
      <c r="BF245" s="29"/>
      <c r="BG245" s="1"/>
      <c r="BH245" s="29"/>
      <c r="BI245" s="1"/>
      <c r="BJ245" s="29"/>
      <c r="BK245" s="1">
        <v>70</v>
      </c>
      <c r="BL245" s="29">
        <v>1</v>
      </c>
      <c r="BM245" s="1"/>
      <c r="BN245" s="1">
        <v>160</v>
      </c>
      <c r="BO245" s="29">
        <v>1</v>
      </c>
      <c r="BP245" s="1"/>
      <c r="BQ245" s="29"/>
      <c r="BR245" s="33">
        <v>56.5</v>
      </c>
      <c r="BS245" s="29">
        <v>3</v>
      </c>
      <c r="BT245" s="33"/>
      <c r="BU245" s="29"/>
      <c r="BV245" s="33"/>
    </row>
    <row r="246" spans="1:74" s="60" customFormat="1" x14ac:dyDescent="0.35">
      <c r="A246" s="33" t="s">
        <v>65</v>
      </c>
      <c r="B246" s="33" t="s">
        <v>57</v>
      </c>
      <c r="C246" s="33" t="s">
        <v>990</v>
      </c>
      <c r="D246" s="33" t="s">
        <v>120</v>
      </c>
      <c r="E246" s="33" t="s">
        <v>60</v>
      </c>
      <c r="F246" s="33">
        <v>999921838</v>
      </c>
      <c r="G246" s="1" t="s">
        <v>1115</v>
      </c>
      <c r="H246" s="1">
        <v>0</v>
      </c>
      <c r="I246" s="1">
        <f>(M246+R246+L246+O246+Q246+S246)</f>
        <v>352.5</v>
      </c>
      <c r="J246" s="1"/>
      <c r="K246" s="30"/>
      <c r="L246" s="1">
        <f>SUM(AK246,BP246,BT246)</f>
        <v>0</v>
      </c>
      <c r="M246" s="1">
        <f>SUM(W246,Y246,AA246,AC246,AG246,AE246,AI246,AM246,AO246,AQ246,AS246,AW246,AY246,BA246,BC246,BE246,BG246,AU246)</f>
        <v>180</v>
      </c>
      <c r="N246" s="1">
        <f>COUNT(W246,Y246,AA246,AC246,AE246,AG246,AI246,AM246,AO246,AQ246,AS246,AU246,AW246,AY246,BA246,BC246,BE246,BG246)</f>
        <v>2</v>
      </c>
      <c r="O246" s="1">
        <f>BI246+BK246</f>
        <v>52.5</v>
      </c>
      <c r="P246" s="1"/>
      <c r="Q246" s="1">
        <f>BN246</f>
        <v>120</v>
      </c>
      <c r="R246" s="1">
        <f>U246+BR246</f>
        <v>0</v>
      </c>
      <c r="S246" s="1">
        <f>BM246+BV246</f>
        <v>0</v>
      </c>
      <c r="T246" s="70"/>
      <c r="U246" s="1"/>
      <c r="V246" s="29"/>
      <c r="W246" s="1"/>
      <c r="X246" s="29"/>
      <c r="Y246" s="1"/>
      <c r="Z246" s="29"/>
      <c r="AA246" s="1"/>
      <c r="AB246" s="29"/>
      <c r="AC246" s="1">
        <v>120</v>
      </c>
      <c r="AD246" s="29">
        <v>1</v>
      </c>
      <c r="AE246" s="1"/>
      <c r="AF246" s="29"/>
      <c r="AG246" s="1"/>
      <c r="AH246" s="29"/>
      <c r="AI246" s="1"/>
      <c r="AJ246" s="29"/>
      <c r="AK246" s="1"/>
      <c r="AL246" s="29"/>
      <c r="AM246" s="1"/>
      <c r="AN246" s="29"/>
      <c r="AO246" s="1"/>
      <c r="AP246" s="29"/>
      <c r="AQ246" s="1"/>
      <c r="AR246" s="29"/>
      <c r="AS246" s="1"/>
      <c r="AT246" s="29"/>
      <c r="AU246" s="1"/>
      <c r="AV246" s="29"/>
      <c r="AW246" s="1">
        <v>60</v>
      </c>
      <c r="AX246" s="29">
        <v>1</v>
      </c>
      <c r="AY246" s="1"/>
      <c r="AZ246" s="29"/>
      <c r="BA246" s="1"/>
      <c r="BB246" s="29"/>
      <c r="BC246" s="1"/>
      <c r="BD246" s="29"/>
      <c r="BE246" s="1"/>
      <c r="BF246" s="29"/>
      <c r="BG246" s="1"/>
      <c r="BH246" s="29"/>
      <c r="BI246" s="1">
        <v>52.5</v>
      </c>
      <c r="BJ246" s="29">
        <v>2</v>
      </c>
      <c r="BK246" s="1"/>
      <c r="BL246" s="29"/>
      <c r="BM246" s="1"/>
      <c r="BN246" s="1">
        <v>120</v>
      </c>
      <c r="BO246" s="29">
        <v>2</v>
      </c>
      <c r="BP246" s="1"/>
      <c r="BQ246" s="29"/>
      <c r="BR246" s="33"/>
      <c r="BS246" s="29"/>
      <c r="BT246" s="33"/>
      <c r="BU246" s="29"/>
      <c r="BV246" s="33"/>
    </row>
    <row r="247" spans="1:74" s="60" customFormat="1" x14ac:dyDescent="0.35">
      <c r="A247" s="33" t="s">
        <v>65</v>
      </c>
      <c r="B247" s="1" t="s">
        <v>57</v>
      </c>
      <c r="C247" s="1" t="s">
        <v>1531</v>
      </c>
      <c r="D247" s="1" t="s">
        <v>1532</v>
      </c>
      <c r="E247" s="1" t="s">
        <v>60</v>
      </c>
      <c r="F247" s="1">
        <v>999920804</v>
      </c>
      <c r="G247" s="1" t="s">
        <v>77</v>
      </c>
      <c r="H247" s="1" t="s">
        <v>3782</v>
      </c>
      <c r="I247" s="1">
        <f>(M247+R247+L247+O247+Q247+S247)</f>
        <v>301</v>
      </c>
      <c r="J247" s="1"/>
      <c r="K247" s="30"/>
      <c r="L247" s="1">
        <f>SUM(AK247,BP247,BT247)</f>
        <v>75</v>
      </c>
      <c r="M247" s="1">
        <f>SUM(W247,Y247,AA247,AC247,AG247,AE247,AI247,AM247,AO247,AQ247,AS247,AW247,AY247,BA247,BC247,BE247,BG247,AU247)</f>
        <v>84</v>
      </c>
      <c r="N247" s="1">
        <f>COUNT(W247,Y247,AA247,AC247,AE247,AG247,AI247,AM247,AO247,AQ247,AS247,AU247,AW247,AY247,BA247,BC247,BE247,BG247)</f>
        <v>3</v>
      </c>
      <c r="O247" s="1">
        <f>BI247+BK247</f>
        <v>42</v>
      </c>
      <c r="P247" s="1"/>
      <c r="Q247" s="1">
        <f>BN247</f>
        <v>0</v>
      </c>
      <c r="R247" s="1">
        <f>U247+BR247</f>
        <v>100</v>
      </c>
      <c r="S247" s="1">
        <f>BM247+BV247</f>
        <v>0</v>
      </c>
      <c r="T247" s="70"/>
      <c r="U247" s="1"/>
      <c r="V247" s="29"/>
      <c r="W247" s="1">
        <v>36</v>
      </c>
      <c r="X247" s="29">
        <v>2</v>
      </c>
      <c r="Y247" s="1"/>
      <c r="Z247" s="29"/>
      <c r="AA247" s="1"/>
      <c r="AB247" s="29"/>
      <c r="AC247" s="1"/>
      <c r="AD247" s="29"/>
      <c r="AE247" s="1"/>
      <c r="AF247" s="29"/>
      <c r="AG247" s="1"/>
      <c r="AH247" s="29"/>
      <c r="AI247" s="1">
        <v>36</v>
      </c>
      <c r="AJ247" s="29">
        <v>2</v>
      </c>
      <c r="AK247" s="1"/>
      <c r="AL247" s="29"/>
      <c r="AM247" s="1"/>
      <c r="AN247" s="29"/>
      <c r="AO247" s="1"/>
      <c r="AP247" s="29"/>
      <c r="AQ247" s="1">
        <v>12</v>
      </c>
      <c r="AR247" s="29">
        <v>1</v>
      </c>
      <c r="AS247" s="1"/>
      <c r="AT247" s="29"/>
      <c r="AU247" s="1"/>
      <c r="AV247" s="29"/>
      <c r="AW247" s="1"/>
      <c r="AX247" s="29"/>
      <c r="AY247" s="1"/>
      <c r="AZ247" s="29"/>
      <c r="BA247" s="1"/>
      <c r="BB247" s="29"/>
      <c r="BC247" s="1"/>
      <c r="BD247" s="29"/>
      <c r="BE247" s="1"/>
      <c r="BF247" s="29"/>
      <c r="BG247" s="1"/>
      <c r="BH247" s="29"/>
      <c r="BI247" s="1">
        <v>42</v>
      </c>
      <c r="BJ247" s="29">
        <v>2</v>
      </c>
      <c r="BK247" s="1"/>
      <c r="BL247" s="29"/>
      <c r="BM247" s="1"/>
      <c r="BN247" s="1"/>
      <c r="BO247" s="29"/>
      <c r="BP247" s="1">
        <v>25</v>
      </c>
      <c r="BQ247" s="29">
        <v>1</v>
      </c>
      <c r="BR247" s="33">
        <v>100</v>
      </c>
      <c r="BS247" s="29">
        <v>1</v>
      </c>
      <c r="BT247" s="33">
        <v>50</v>
      </c>
      <c r="BU247" s="29">
        <v>1</v>
      </c>
      <c r="BV247" s="33"/>
    </row>
    <row r="248" spans="1:74" s="60" customFormat="1" x14ac:dyDescent="0.35">
      <c r="A248" s="33" t="s">
        <v>65</v>
      </c>
      <c r="B248" s="1" t="s">
        <v>57</v>
      </c>
      <c r="C248" s="1" t="s">
        <v>377</v>
      </c>
      <c r="D248" s="1" t="s">
        <v>927</v>
      </c>
      <c r="E248" s="1" t="s">
        <v>60</v>
      </c>
      <c r="F248" s="1">
        <v>999927035</v>
      </c>
      <c r="G248" s="1" t="s">
        <v>77</v>
      </c>
      <c r="H248" s="1" t="s">
        <v>3804</v>
      </c>
      <c r="I248" s="1">
        <f>(M248+R248+L248+O248+Q248+S248)</f>
        <v>262.5</v>
      </c>
      <c r="J248" s="1"/>
      <c r="K248" s="30"/>
      <c r="L248" s="1">
        <f>SUM(AK248,BP248,BT248)</f>
        <v>37.5</v>
      </c>
      <c r="M248" s="1">
        <f>SUM(W248,Y248,AA248,AC248,AG248,AE248,AI248,AM248,AO248,AQ248,AS248,AW248,AY248,BA248,BC248,BE248,BG248,AU248)</f>
        <v>60</v>
      </c>
      <c r="N248" s="1">
        <f>COUNT(W248,Y248,AA248,AC248,AE248,AG248,AI248,AM248,AO248,AQ248,AS248,AU248,AW248,AY248,BA248,BC248,BE248,BG248)</f>
        <v>1</v>
      </c>
      <c r="O248" s="1">
        <f>BI248+BK248</f>
        <v>0</v>
      </c>
      <c r="P248" s="1"/>
      <c r="Q248" s="1">
        <f>BN248</f>
        <v>90</v>
      </c>
      <c r="R248" s="1">
        <f>U248+BR248</f>
        <v>75</v>
      </c>
      <c r="S248" s="1">
        <f>BM248+BV248</f>
        <v>0</v>
      </c>
      <c r="T248" s="70"/>
      <c r="U248" s="1"/>
      <c r="V248" s="29"/>
      <c r="W248" s="1"/>
      <c r="X248" s="29"/>
      <c r="Y248" s="1"/>
      <c r="Z248" s="29"/>
      <c r="AA248" s="1"/>
      <c r="AB248" s="29"/>
      <c r="AC248" s="1"/>
      <c r="AD248" s="29"/>
      <c r="AE248" s="1"/>
      <c r="AF248" s="29"/>
      <c r="AG248" s="1"/>
      <c r="AH248" s="29"/>
      <c r="AI248" s="1">
        <v>60</v>
      </c>
      <c r="AJ248" s="29">
        <v>1</v>
      </c>
      <c r="AK248" s="1"/>
      <c r="AL248" s="29"/>
      <c r="AM248" s="1"/>
      <c r="AN248" s="29"/>
      <c r="AO248" s="1"/>
      <c r="AP248" s="29"/>
      <c r="AQ248" s="1"/>
      <c r="AR248" s="29"/>
      <c r="AS248" s="1"/>
      <c r="AT248" s="29"/>
      <c r="AU248" s="1"/>
      <c r="AV248" s="29"/>
      <c r="AW248" s="1"/>
      <c r="AX248" s="29"/>
      <c r="AY248" s="1"/>
      <c r="AZ248" s="29"/>
      <c r="BA248" s="1"/>
      <c r="BB248" s="29"/>
      <c r="BC248" s="1"/>
      <c r="BD248" s="29"/>
      <c r="BE248" s="1"/>
      <c r="BF248" s="29"/>
      <c r="BG248" s="1"/>
      <c r="BH248" s="29"/>
      <c r="BI248" s="1"/>
      <c r="BJ248" s="29"/>
      <c r="BK248" s="1"/>
      <c r="BL248" s="29"/>
      <c r="BM248" s="1"/>
      <c r="BN248" s="1">
        <v>90</v>
      </c>
      <c r="BO248" s="29">
        <v>3</v>
      </c>
      <c r="BP248" s="1"/>
      <c r="BQ248" s="29"/>
      <c r="BR248" s="33">
        <v>75</v>
      </c>
      <c r="BS248" s="29">
        <v>2</v>
      </c>
      <c r="BT248" s="33">
        <v>37.5</v>
      </c>
      <c r="BU248" s="29">
        <v>2</v>
      </c>
      <c r="BV248" s="33"/>
    </row>
    <row r="249" spans="1:74" s="60" customFormat="1" x14ac:dyDescent="0.35">
      <c r="A249" s="33" t="s">
        <v>65</v>
      </c>
      <c r="B249" s="1" t="s">
        <v>57</v>
      </c>
      <c r="C249" s="1" t="s">
        <v>2002</v>
      </c>
      <c r="D249" s="1" t="s">
        <v>200</v>
      </c>
      <c r="E249" s="1" t="s">
        <v>60</v>
      </c>
      <c r="F249" s="1">
        <v>999923103</v>
      </c>
      <c r="G249" s="1" t="s">
        <v>513</v>
      </c>
      <c r="H249" s="1" t="s">
        <v>2649</v>
      </c>
      <c r="I249" s="1">
        <f>(M249+R249+L249+O249+Q249+S249)</f>
        <v>232.5</v>
      </c>
      <c r="J249" s="1"/>
      <c r="K249" s="30"/>
      <c r="L249" s="1">
        <f>SUM(AK249,BP249,BT249)</f>
        <v>0</v>
      </c>
      <c r="M249" s="1">
        <f>SUM(W249,Y249,AA249,AC249,AG249,AE249,AI249,AM249,AO249,AQ249,AS249,AW249,AY249,BA249,BC249,BE249,BG249,AU249)</f>
        <v>90</v>
      </c>
      <c r="N249" s="1">
        <f>COUNT(W249,Y249,AA249,AC249,AE249,AG249,AI249,AM249,AO249,AQ249,AS249,AU249,AW249,AY249,BA249,BC249,BE249,BG249)</f>
        <v>2</v>
      </c>
      <c r="O249" s="1">
        <f>BI249+BK249</f>
        <v>52.5</v>
      </c>
      <c r="P249" s="1"/>
      <c r="Q249" s="1">
        <f>BN249</f>
        <v>90</v>
      </c>
      <c r="R249" s="1">
        <f>U249+BR249</f>
        <v>0</v>
      </c>
      <c r="S249" s="1">
        <f>BM249+BV249</f>
        <v>0</v>
      </c>
      <c r="T249" s="70"/>
      <c r="U249" s="1"/>
      <c r="V249" s="29"/>
      <c r="W249" s="1"/>
      <c r="X249" s="29"/>
      <c r="Y249" s="1"/>
      <c r="Z249" s="29"/>
      <c r="AA249" s="1">
        <v>60</v>
      </c>
      <c r="AB249" s="29">
        <v>1</v>
      </c>
      <c r="AC249" s="1"/>
      <c r="AD249" s="29"/>
      <c r="AE249" s="1"/>
      <c r="AF249" s="29"/>
      <c r="AG249" s="1"/>
      <c r="AH249" s="29"/>
      <c r="AI249" s="1"/>
      <c r="AJ249" s="29"/>
      <c r="AK249" s="1"/>
      <c r="AL249" s="29"/>
      <c r="AM249" s="1"/>
      <c r="AN249" s="29"/>
      <c r="AO249" s="1"/>
      <c r="AP249" s="29"/>
      <c r="AQ249" s="1"/>
      <c r="AR249" s="29"/>
      <c r="AS249" s="1"/>
      <c r="AT249" s="29"/>
      <c r="AU249" s="1"/>
      <c r="AV249" s="29"/>
      <c r="AW249" s="1"/>
      <c r="AX249" s="29"/>
      <c r="AY249" s="1">
        <v>30</v>
      </c>
      <c r="AZ249" s="29">
        <v>1</v>
      </c>
      <c r="BA249" s="1"/>
      <c r="BB249" s="29"/>
      <c r="BC249" s="1"/>
      <c r="BD249" s="29"/>
      <c r="BE249" s="1"/>
      <c r="BF249" s="29"/>
      <c r="BG249" s="1"/>
      <c r="BH249" s="29"/>
      <c r="BI249" s="1"/>
      <c r="BJ249" s="29"/>
      <c r="BK249" s="1">
        <v>52.5</v>
      </c>
      <c r="BL249" s="29">
        <v>2</v>
      </c>
      <c r="BM249" s="1"/>
      <c r="BN249" s="1">
        <v>90</v>
      </c>
      <c r="BO249" s="29">
        <v>4</v>
      </c>
      <c r="BP249" s="1"/>
      <c r="BQ249" s="29"/>
      <c r="BR249" s="33"/>
      <c r="BS249" s="29"/>
      <c r="BT249" s="33"/>
      <c r="BU249" s="29"/>
      <c r="BV249" s="33"/>
    </row>
    <row r="250" spans="1:74" s="60" customFormat="1" x14ac:dyDescent="0.35">
      <c r="A250" s="33" t="s">
        <v>65</v>
      </c>
      <c r="B250" s="1" t="s">
        <v>57</v>
      </c>
      <c r="C250" s="1" t="s">
        <v>1228</v>
      </c>
      <c r="D250" s="1" t="s">
        <v>120</v>
      </c>
      <c r="E250" s="1" t="s">
        <v>60</v>
      </c>
      <c r="F250" s="1">
        <v>999918259</v>
      </c>
      <c r="G250" s="1" t="s">
        <v>3762</v>
      </c>
      <c r="H250" s="1">
        <v>0</v>
      </c>
      <c r="I250" s="1">
        <f>(M250+R250+L250+O250+Q250+S250)</f>
        <v>173</v>
      </c>
      <c r="J250" s="33"/>
      <c r="K250" s="30"/>
      <c r="L250" s="1">
        <f>SUM(AK250,BP250,BT250)</f>
        <v>0</v>
      </c>
      <c r="M250" s="1">
        <f>SUM(W250,Y250,AA250,AC250,AG250,AE250,AI250,AM250,AO250,AQ250,AS250,AW250,AY250,BA250,BC250,BE250,BG250,AU250)</f>
        <v>45</v>
      </c>
      <c r="N250" s="1">
        <f>COUNT(W250,Y250,AA250,AC250,AE250,AG250,AI250,AM250,AO250,AQ250,AS250,AU250,AW250,AY250,BA250,BC250,BE250,BG250)</f>
        <v>1</v>
      </c>
      <c r="O250" s="1">
        <f>BI250+BK250</f>
        <v>0</v>
      </c>
      <c r="P250" s="1"/>
      <c r="Q250" s="1">
        <f>BN250</f>
        <v>78</v>
      </c>
      <c r="R250" s="1">
        <f>U250+BR250</f>
        <v>50</v>
      </c>
      <c r="S250" s="1">
        <f>BM250+BV250</f>
        <v>0</v>
      </c>
      <c r="T250" s="70"/>
      <c r="U250" s="1">
        <v>50</v>
      </c>
      <c r="V250" s="29">
        <v>1</v>
      </c>
      <c r="W250" s="1"/>
      <c r="X250" s="29"/>
      <c r="Y250" s="1"/>
      <c r="Z250" s="29"/>
      <c r="AA250" s="1"/>
      <c r="AB250" s="29"/>
      <c r="AC250" s="1"/>
      <c r="AD250" s="29"/>
      <c r="AE250" s="1"/>
      <c r="AF250" s="29"/>
      <c r="AG250" s="1"/>
      <c r="AH250" s="29"/>
      <c r="AI250" s="1"/>
      <c r="AJ250" s="29"/>
      <c r="AK250" s="1"/>
      <c r="AL250" s="29"/>
      <c r="AM250" s="1"/>
      <c r="AN250" s="29"/>
      <c r="AO250" s="1"/>
      <c r="AP250" s="29"/>
      <c r="AQ250" s="1"/>
      <c r="AR250" s="29"/>
      <c r="AS250" s="1"/>
      <c r="AT250" s="29"/>
      <c r="AU250" s="1"/>
      <c r="AV250" s="29"/>
      <c r="AW250" s="1">
        <v>45</v>
      </c>
      <c r="AX250" s="29">
        <v>2</v>
      </c>
      <c r="AY250" s="1"/>
      <c r="AZ250" s="29"/>
      <c r="BA250" s="1"/>
      <c r="BB250" s="29"/>
      <c r="BC250" s="1"/>
      <c r="BD250" s="29"/>
      <c r="BE250" s="1"/>
      <c r="BF250" s="29"/>
      <c r="BG250" s="1"/>
      <c r="BH250" s="29"/>
      <c r="BI250" s="1"/>
      <c r="BJ250" s="29"/>
      <c r="BK250" s="1"/>
      <c r="BL250" s="29"/>
      <c r="BM250" s="1"/>
      <c r="BN250" s="1">
        <v>78</v>
      </c>
      <c r="BO250" s="29">
        <v>6</v>
      </c>
      <c r="BP250" s="1"/>
      <c r="BQ250" s="29"/>
      <c r="BR250" s="33"/>
      <c r="BS250" s="29"/>
      <c r="BT250" s="33"/>
      <c r="BU250" s="29"/>
      <c r="BV250" s="33"/>
    </row>
    <row r="251" spans="1:74" s="60" customFormat="1" x14ac:dyDescent="0.35">
      <c r="A251" s="33" t="s">
        <v>65</v>
      </c>
      <c r="B251" s="1" t="s">
        <v>57</v>
      </c>
      <c r="C251" s="1" t="s">
        <v>2370</v>
      </c>
      <c r="D251" s="1" t="s">
        <v>164</v>
      </c>
      <c r="E251" s="1" t="s">
        <v>60</v>
      </c>
      <c r="F251" s="1">
        <v>999924946</v>
      </c>
      <c r="G251" s="1" t="s">
        <v>77</v>
      </c>
      <c r="H251" s="1">
        <v>0</v>
      </c>
      <c r="I251" s="1">
        <f>(M251+R251+L251+O251+Q251+S251)</f>
        <v>154</v>
      </c>
      <c r="J251" s="1"/>
      <c r="K251" s="30"/>
      <c r="L251" s="1">
        <f>SUM(AK251,BP251,BT251)</f>
        <v>0</v>
      </c>
      <c r="M251" s="1">
        <f>SUM(W251,Y251,AA251,AC251,AG251,AE251,AI251,AM251,AO251,AQ251,AS251,AW251,AY251,BA251,BC251,BE251,BG251,AU251)</f>
        <v>0</v>
      </c>
      <c r="N251" s="1">
        <f>COUNT(W251,Y251,AA251,AC251,AE251,AG251,AI251,AM251,AO251,AQ251,AS251,AU251,AW251,AY251,BA251,BC251,BE251,BG251)</f>
        <v>0</v>
      </c>
      <c r="O251" s="1">
        <f>BI251+BK251</f>
        <v>70</v>
      </c>
      <c r="P251" s="1"/>
      <c r="Q251" s="1">
        <f>BN251</f>
        <v>84</v>
      </c>
      <c r="R251" s="1">
        <f>U251+BR251</f>
        <v>0</v>
      </c>
      <c r="S251" s="1">
        <f>BM251+BV251</f>
        <v>0</v>
      </c>
      <c r="T251" s="70"/>
      <c r="U251" s="1"/>
      <c r="V251" s="29"/>
      <c r="W251" s="1"/>
      <c r="X251" s="29"/>
      <c r="Y251" s="1"/>
      <c r="Z251" s="29"/>
      <c r="AA251" s="1"/>
      <c r="AB251" s="29"/>
      <c r="AC251" s="1"/>
      <c r="AD251" s="29"/>
      <c r="AE251" s="1"/>
      <c r="AF251" s="30"/>
      <c r="AG251" s="1"/>
      <c r="AH251" s="29"/>
      <c r="AI251" s="1"/>
      <c r="AJ251" s="30"/>
      <c r="AK251" s="1"/>
      <c r="AL251" s="30"/>
      <c r="AM251" s="1"/>
      <c r="AN251" s="30"/>
      <c r="AO251" s="1"/>
      <c r="AP251" s="30"/>
      <c r="AQ251" s="1"/>
      <c r="AR251" s="30"/>
      <c r="AS251" s="1"/>
      <c r="AT251" s="30"/>
      <c r="AU251" s="1"/>
      <c r="AV251" s="29"/>
      <c r="AW251" s="1"/>
      <c r="AX251" s="30"/>
      <c r="AY251" s="1"/>
      <c r="AZ251" s="30"/>
      <c r="BA251" s="1"/>
      <c r="BB251" s="30"/>
      <c r="BC251" s="1"/>
      <c r="BD251" s="30"/>
      <c r="BE251" s="1"/>
      <c r="BF251" s="30"/>
      <c r="BG251" s="1"/>
      <c r="BH251" s="30"/>
      <c r="BI251" s="1">
        <v>70</v>
      </c>
      <c r="BJ251" s="29">
        <v>1</v>
      </c>
      <c r="BK251" s="1"/>
      <c r="BL251" s="29"/>
      <c r="BM251" s="1"/>
      <c r="BN251" s="1">
        <v>84</v>
      </c>
      <c r="BO251" s="29">
        <v>5</v>
      </c>
      <c r="BP251" s="1"/>
      <c r="BQ251" s="29"/>
      <c r="BR251" s="33"/>
      <c r="BS251" s="29"/>
      <c r="BT251" s="33"/>
      <c r="BU251" s="29"/>
      <c r="BV251" s="33"/>
    </row>
    <row r="252" spans="1:74" s="60" customFormat="1" x14ac:dyDescent="0.35">
      <c r="A252" s="33" t="s">
        <v>65</v>
      </c>
      <c r="B252" s="1" t="s">
        <v>57</v>
      </c>
      <c r="C252" s="1" t="s">
        <v>679</v>
      </c>
      <c r="D252" s="1" t="s">
        <v>1731</v>
      </c>
      <c r="E252" s="1" t="s">
        <v>60</v>
      </c>
      <c r="F252" s="1">
        <v>999921755</v>
      </c>
      <c r="G252" s="1" t="s">
        <v>223</v>
      </c>
      <c r="H252" s="1" t="s">
        <v>3862</v>
      </c>
      <c r="I252" s="1">
        <f>(M252+R252+L252+O252+Q252+S252)</f>
        <v>117</v>
      </c>
      <c r="J252" s="33"/>
      <c r="K252" s="30"/>
      <c r="L252" s="1">
        <f>SUM(AK252,BP252,BT252)</f>
        <v>0</v>
      </c>
      <c r="M252" s="1">
        <f>SUM(W252,Y252,AA252,AC252,AG252,AE252,AI252,AM252,AO252,AQ252,AS252,AW252,AY252,BA252,BC252,BE252,BG252,AU252)</f>
        <v>45</v>
      </c>
      <c r="N252" s="1">
        <f>COUNT(W252,Y252,AA252,AC252,AE252,AG252,AI252,AM252,AO252,AQ252,AS252,AU252,AW252,AY252,BA252,BC252,BE252,BG252)</f>
        <v>1</v>
      </c>
      <c r="O252" s="1">
        <f>BI252+BK252</f>
        <v>0</v>
      </c>
      <c r="P252" s="1"/>
      <c r="Q252" s="1">
        <f>BN252</f>
        <v>72</v>
      </c>
      <c r="R252" s="1">
        <f>U252+BR252</f>
        <v>0</v>
      </c>
      <c r="S252" s="1">
        <f>BM252+BV252</f>
        <v>0</v>
      </c>
      <c r="T252" s="70"/>
      <c r="U252" s="1"/>
      <c r="V252" s="29"/>
      <c r="W252" s="1"/>
      <c r="X252" s="29"/>
      <c r="Y252" s="1"/>
      <c r="Z252" s="29"/>
      <c r="AA252" s="1">
        <v>45</v>
      </c>
      <c r="AB252" s="29">
        <v>2</v>
      </c>
      <c r="AC252" s="1"/>
      <c r="AD252" s="29"/>
      <c r="AE252" s="1"/>
      <c r="AF252" s="29"/>
      <c r="AG252" s="1"/>
      <c r="AH252" s="29"/>
      <c r="AI252" s="1"/>
      <c r="AJ252" s="29"/>
      <c r="AK252" s="1"/>
      <c r="AL252" s="29"/>
      <c r="AM252" s="1"/>
      <c r="AN252" s="29"/>
      <c r="AO252" s="1"/>
      <c r="AP252" s="29"/>
      <c r="AQ252" s="1"/>
      <c r="AR252" s="29"/>
      <c r="AS252" s="1"/>
      <c r="AT252" s="29"/>
      <c r="AU252" s="1"/>
      <c r="AV252" s="29"/>
      <c r="AW252" s="1"/>
      <c r="AX252" s="29"/>
      <c r="AY252" s="1"/>
      <c r="AZ252" s="29"/>
      <c r="BA252" s="1"/>
      <c r="BB252" s="29"/>
      <c r="BC252" s="1"/>
      <c r="BD252" s="29"/>
      <c r="BE252" s="1"/>
      <c r="BF252" s="29"/>
      <c r="BG252" s="1"/>
      <c r="BH252" s="29"/>
      <c r="BI252" s="1"/>
      <c r="BJ252" s="29"/>
      <c r="BK252" s="1"/>
      <c r="BL252" s="29"/>
      <c r="BM252" s="1"/>
      <c r="BN252" s="1">
        <v>72</v>
      </c>
      <c r="BO252" s="29">
        <v>7</v>
      </c>
      <c r="BP252" s="1"/>
      <c r="BQ252" s="29"/>
      <c r="BR252" s="33"/>
      <c r="BS252" s="29"/>
      <c r="BT252" s="33"/>
      <c r="BU252" s="29"/>
      <c r="BV252" s="33"/>
    </row>
    <row r="253" spans="1:74" s="60" customFormat="1" x14ac:dyDescent="0.35">
      <c r="A253" s="33" t="s">
        <v>65</v>
      </c>
      <c r="B253" s="34" t="s">
        <v>57</v>
      </c>
      <c r="C253" s="34" t="s">
        <v>256</v>
      </c>
      <c r="D253" s="34" t="s">
        <v>661</v>
      </c>
      <c r="E253" s="34" t="s">
        <v>60</v>
      </c>
      <c r="F253" s="1">
        <v>999921793</v>
      </c>
      <c r="G253" s="1" t="s">
        <v>3742</v>
      </c>
      <c r="H253" s="1" t="s">
        <v>3863</v>
      </c>
      <c r="I253" s="1">
        <f>(M253+R253+L253+O253+Q253+S253)</f>
        <v>75</v>
      </c>
      <c r="J253" s="1"/>
      <c r="K253" s="30"/>
      <c r="L253" s="1">
        <f>SUM(AK253,BP253,BT253)</f>
        <v>0</v>
      </c>
      <c r="M253" s="1">
        <f>SUM(W253,Y253,AA253,AC253,AG253,AE253,AI253,AM253,AO253,AQ253,AS253,AW253,AY253,BA253,BC253,BE253,BG253,AU253)</f>
        <v>75</v>
      </c>
      <c r="N253" s="1">
        <f>COUNT(W253,Y253,AA253,AC253,AE253,AG253,AI253,AM253,AO253,AQ253,AS253,AU253,AW253,AY253,BA253,BC253,BE253,BG253)</f>
        <v>2</v>
      </c>
      <c r="O253" s="1">
        <f>BI253+BK253</f>
        <v>0</v>
      </c>
      <c r="P253" s="1"/>
      <c r="Q253" s="1">
        <f>BN253</f>
        <v>0</v>
      </c>
      <c r="R253" s="1">
        <f>U253+BR253</f>
        <v>0</v>
      </c>
      <c r="S253" s="1">
        <f>BM253+BV253</f>
        <v>0</v>
      </c>
      <c r="T253" s="70"/>
      <c r="U253" s="1"/>
      <c r="V253" s="29"/>
      <c r="W253" s="1"/>
      <c r="X253" s="29"/>
      <c r="Y253" s="1"/>
      <c r="Z253" s="29"/>
      <c r="AA253" s="1"/>
      <c r="AB253" s="29"/>
      <c r="AC253" s="1"/>
      <c r="AD253" s="29"/>
      <c r="AE253" s="1"/>
      <c r="AF253" s="29"/>
      <c r="AG253" s="1"/>
      <c r="AH253" s="29"/>
      <c r="AI253" s="1"/>
      <c r="AJ253" s="29"/>
      <c r="AK253" s="1"/>
      <c r="AL253" s="29"/>
      <c r="AM253" s="1"/>
      <c r="AN253" s="29"/>
      <c r="AO253" s="1"/>
      <c r="AP253" s="29"/>
      <c r="AQ253" s="1"/>
      <c r="AR253" s="29"/>
      <c r="AS253" s="1"/>
      <c r="AT253" s="29"/>
      <c r="AU253" s="1">
        <v>45</v>
      </c>
      <c r="AV253" s="29"/>
      <c r="AW253" s="1"/>
      <c r="AX253" s="29"/>
      <c r="AY253" s="1"/>
      <c r="AZ253" s="29"/>
      <c r="BA253" s="1"/>
      <c r="BB253" s="29"/>
      <c r="BC253" s="1"/>
      <c r="BD253" s="29"/>
      <c r="BE253" s="1"/>
      <c r="BF253" s="29"/>
      <c r="BG253" s="1">
        <v>30</v>
      </c>
      <c r="BH253" s="29">
        <v>1</v>
      </c>
      <c r="BI253" s="1"/>
      <c r="BJ253" s="29"/>
      <c r="BK253" s="1"/>
      <c r="BL253" s="29"/>
      <c r="BM253" s="1"/>
      <c r="BN253" s="1"/>
      <c r="BO253" s="29"/>
      <c r="BP253" s="1"/>
      <c r="BQ253" s="29"/>
      <c r="BR253" s="33"/>
      <c r="BS253" s="29"/>
      <c r="BT253" s="33"/>
      <c r="BU253" s="29"/>
      <c r="BV253" s="33"/>
    </row>
    <row r="254" spans="1:74" s="60" customFormat="1" x14ac:dyDescent="0.35">
      <c r="A254" s="33" t="s">
        <v>65</v>
      </c>
      <c r="B254" s="34" t="s">
        <v>57</v>
      </c>
      <c r="C254" s="34" t="s">
        <v>559</v>
      </c>
      <c r="D254" s="34" t="s">
        <v>3454</v>
      </c>
      <c r="E254" s="34" t="s">
        <v>60</v>
      </c>
      <c r="F254" s="1">
        <v>999927664</v>
      </c>
      <c r="G254" s="1" t="s">
        <v>3742</v>
      </c>
      <c r="H254" s="1" t="s">
        <v>3805</v>
      </c>
      <c r="I254" s="1">
        <f>(M254+R254+L254+O254+Q254+S254)</f>
        <v>64</v>
      </c>
      <c r="J254" s="1"/>
      <c r="K254" s="30"/>
      <c r="L254" s="1">
        <f>SUM(AK254,BP254,BT254)</f>
        <v>0</v>
      </c>
      <c r="M254" s="1">
        <f>SUM(W254,Y254,AA254,AC254,AG254,AE254,AI254,AM254,AO254,AQ254,AS254,AW254,AY254,BA254,BC254,BE254,BG254,AU254)</f>
        <v>64</v>
      </c>
      <c r="N254" s="1">
        <f>COUNT(W254,Y254,AA254,AC254,AE254,AG254,AI254,AM254,AO254,AQ254,AS254,AU254,AW254,AY254,BA254,BC254,BE254,BG254)</f>
        <v>2</v>
      </c>
      <c r="O254" s="1">
        <f>BI254+BK254</f>
        <v>0</v>
      </c>
      <c r="P254" s="1"/>
      <c r="Q254" s="1">
        <f>BN254</f>
        <v>0</v>
      </c>
      <c r="R254" s="1">
        <f>U254+BR254</f>
        <v>0</v>
      </c>
      <c r="S254" s="1">
        <f>BM254+BV254</f>
        <v>0</v>
      </c>
      <c r="T254" s="70"/>
      <c r="U254" s="1"/>
      <c r="V254" s="29"/>
      <c r="W254" s="1"/>
      <c r="X254" s="29"/>
      <c r="Y254" s="1"/>
      <c r="Z254" s="29"/>
      <c r="AA254" s="1"/>
      <c r="AB254" s="29"/>
      <c r="AC254" s="1"/>
      <c r="AD254" s="29"/>
      <c r="AE254" s="1"/>
      <c r="AF254" s="29"/>
      <c r="AG254" s="1"/>
      <c r="AH254" s="29"/>
      <c r="AI254" s="1"/>
      <c r="AJ254" s="29"/>
      <c r="AK254" s="1"/>
      <c r="AL254" s="29"/>
      <c r="AM254" s="1"/>
      <c r="AN254" s="29"/>
      <c r="AO254" s="1"/>
      <c r="AP254" s="29"/>
      <c r="AQ254" s="1"/>
      <c r="AR254" s="29"/>
      <c r="AS254" s="1"/>
      <c r="AT254" s="29"/>
      <c r="AU254" s="1">
        <v>34</v>
      </c>
      <c r="AV254" s="29"/>
      <c r="AW254" s="1"/>
      <c r="AX254" s="29"/>
      <c r="AY254" s="1"/>
      <c r="AZ254" s="29"/>
      <c r="BA254" s="1"/>
      <c r="BB254" s="29"/>
      <c r="BC254" s="1"/>
      <c r="BD254" s="29"/>
      <c r="BE254" s="1"/>
      <c r="BF254" s="29"/>
      <c r="BG254" s="1">
        <v>30</v>
      </c>
      <c r="BH254" s="29">
        <v>1</v>
      </c>
      <c r="BI254" s="1"/>
      <c r="BJ254" s="29"/>
      <c r="BK254" s="1"/>
      <c r="BL254" s="29"/>
      <c r="BM254" s="1"/>
      <c r="BN254" s="1"/>
      <c r="BO254" s="29"/>
      <c r="BP254" s="1"/>
      <c r="BQ254" s="29"/>
      <c r="BR254" s="33"/>
      <c r="BS254" s="29"/>
      <c r="BT254" s="33"/>
      <c r="BU254" s="29"/>
      <c r="BV254" s="33"/>
    </row>
    <row r="255" spans="1:74" s="60" customFormat="1" x14ac:dyDescent="0.35">
      <c r="A255" s="33" t="s">
        <v>65</v>
      </c>
      <c r="B255" s="1" t="s">
        <v>57</v>
      </c>
      <c r="C255" s="1" t="s">
        <v>2413</v>
      </c>
      <c r="D255" s="1" t="s">
        <v>2414</v>
      </c>
      <c r="E255" s="1" t="s">
        <v>60</v>
      </c>
      <c r="F255" s="1">
        <v>999925164</v>
      </c>
      <c r="G255" s="1" t="s">
        <v>77</v>
      </c>
      <c r="H255" s="1" t="s">
        <v>3864</v>
      </c>
      <c r="I255" s="1">
        <f>(M255+R255+L255+O255+Q255+S255)</f>
        <v>45</v>
      </c>
      <c r="J255" s="1"/>
      <c r="K255" s="30"/>
      <c r="L255" s="1">
        <f>SUM(AK255,BP255,BT255)</f>
        <v>0</v>
      </c>
      <c r="M255" s="1">
        <f>SUM(W255,Y255,AA255,AC255,AG255,AE255,AI255,AM255,AO255,AQ255,AS255,AW255,AY255,BA255,BC255,BE255,BG255,AU255)</f>
        <v>45</v>
      </c>
      <c r="N255" s="1">
        <f>COUNT(W255,Y255,AA255,AC255,AE255,AG255,AI255,AM255,AO255,AQ255,AS255,AU255,AW255,AY255,BA255,BC255,BE255,BG255)</f>
        <v>1</v>
      </c>
      <c r="O255" s="1">
        <f>BI255+BK255</f>
        <v>0</v>
      </c>
      <c r="P255" s="1"/>
      <c r="Q255" s="1">
        <f>BN255</f>
        <v>0</v>
      </c>
      <c r="R255" s="1">
        <f>U255+BR255</f>
        <v>0</v>
      </c>
      <c r="S255" s="1">
        <f>BM255+BV255</f>
        <v>0</v>
      </c>
      <c r="T255" s="70"/>
      <c r="U255" s="1"/>
      <c r="V255" s="29"/>
      <c r="W255" s="1"/>
      <c r="X255" s="29"/>
      <c r="Y255" s="1"/>
      <c r="Z255" s="29"/>
      <c r="AA255" s="1"/>
      <c r="AB255" s="29"/>
      <c r="AC255" s="1"/>
      <c r="AD255" s="29"/>
      <c r="AE255" s="1"/>
      <c r="AF255" s="29"/>
      <c r="AG255" s="1"/>
      <c r="AH255" s="29"/>
      <c r="AI255" s="1">
        <v>45</v>
      </c>
      <c r="AJ255" s="29">
        <v>2</v>
      </c>
      <c r="AK255" s="1"/>
      <c r="AL255" s="29"/>
      <c r="AM255" s="1"/>
      <c r="AN255" s="29"/>
      <c r="AO255" s="1"/>
      <c r="AP255" s="29"/>
      <c r="AQ255" s="1"/>
      <c r="AR255" s="29"/>
      <c r="AS255" s="1"/>
      <c r="AT255" s="29"/>
      <c r="AU255" s="1"/>
      <c r="AV255" s="29"/>
      <c r="AW255" s="1"/>
      <c r="AX255" s="29"/>
      <c r="AY255" s="1"/>
      <c r="AZ255" s="29"/>
      <c r="BA255" s="1"/>
      <c r="BB255" s="29"/>
      <c r="BC255" s="1"/>
      <c r="BD255" s="29"/>
      <c r="BE255" s="1"/>
      <c r="BF255" s="29"/>
      <c r="BG255" s="1"/>
      <c r="BH255" s="29"/>
      <c r="BI255" s="1"/>
      <c r="BJ255" s="29"/>
      <c r="BK255" s="1"/>
      <c r="BL255" s="29"/>
      <c r="BM255" s="1"/>
      <c r="BN255" s="1"/>
      <c r="BO255" s="29"/>
      <c r="BP255" s="1"/>
      <c r="BQ255" s="29"/>
      <c r="BR255" s="33"/>
      <c r="BS255" s="29"/>
      <c r="BT255" s="33"/>
      <c r="BU255" s="29"/>
      <c r="BV255" s="33"/>
    </row>
    <row r="256" spans="1:74" s="60" customFormat="1" x14ac:dyDescent="0.35">
      <c r="A256" s="33" t="s">
        <v>65</v>
      </c>
      <c r="B256" s="34" t="s">
        <v>57</v>
      </c>
      <c r="C256" s="34" t="s">
        <v>2252</v>
      </c>
      <c r="D256" s="34" t="s">
        <v>2253</v>
      </c>
      <c r="E256" s="34" t="s">
        <v>60</v>
      </c>
      <c r="F256" s="1">
        <v>999924492</v>
      </c>
      <c r="G256" s="1" t="s">
        <v>223</v>
      </c>
      <c r="H256" s="1">
        <v>0</v>
      </c>
      <c r="I256" s="1">
        <f>(M256+R256+L256+O256+Q256+S256)</f>
        <v>34</v>
      </c>
      <c r="J256" s="1"/>
      <c r="K256" s="30"/>
      <c r="L256" s="1">
        <f>SUM(AK256,BP256,BT256)</f>
        <v>0</v>
      </c>
      <c r="M256" s="1">
        <f>SUM(W256,Y256,AA256,AC256,AG256,AE256,AI256,AM256,AO256,AQ256,AS256,AW256,AY256,BA256,BC256,BE256,BG256,AU256)</f>
        <v>34</v>
      </c>
      <c r="N256" s="1">
        <f>COUNT(W256,Y256,AA256,AC256,AE256,AG256,AI256,AM256,AO256,AQ256,AS256,AU256,AW256,AY256,BA256,BC256,BE256,BG256)</f>
        <v>1</v>
      </c>
      <c r="O256" s="1">
        <f>BI256+BK256</f>
        <v>0</v>
      </c>
      <c r="P256" s="1"/>
      <c r="Q256" s="1">
        <f>BN256</f>
        <v>0</v>
      </c>
      <c r="R256" s="1">
        <f>U256+BR256</f>
        <v>0</v>
      </c>
      <c r="S256" s="1">
        <f>BM256+BV256</f>
        <v>0</v>
      </c>
      <c r="T256" s="70"/>
      <c r="U256" s="1"/>
      <c r="V256" s="29"/>
      <c r="W256" s="1"/>
      <c r="X256" s="29"/>
      <c r="Y256" s="1"/>
      <c r="Z256" s="29"/>
      <c r="AA256" s="1">
        <v>34</v>
      </c>
      <c r="AB256" s="29">
        <v>3</v>
      </c>
      <c r="AC256" s="1"/>
      <c r="AD256" s="29"/>
      <c r="AE256" s="1"/>
      <c r="AF256" s="29"/>
      <c r="AG256" s="1"/>
      <c r="AH256" s="29"/>
      <c r="AI256" s="1"/>
      <c r="AJ256" s="29"/>
      <c r="AK256" s="1"/>
      <c r="AL256" s="29"/>
      <c r="AM256" s="1"/>
      <c r="AN256" s="29"/>
      <c r="AO256" s="1"/>
      <c r="AP256" s="29"/>
      <c r="AQ256" s="1"/>
      <c r="AR256" s="29"/>
      <c r="AS256" s="1"/>
      <c r="AT256" s="29"/>
      <c r="AU256" s="1"/>
      <c r="AV256" s="29"/>
      <c r="AW256" s="1"/>
      <c r="AX256" s="29"/>
      <c r="AY256" s="1"/>
      <c r="AZ256" s="29"/>
      <c r="BA256" s="1"/>
      <c r="BB256" s="29"/>
      <c r="BC256" s="1"/>
      <c r="BD256" s="29"/>
      <c r="BE256" s="1"/>
      <c r="BF256" s="29"/>
      <c r="BG256" s="1"/>
      <c r="BH256" s="29"/>
      <c r="BI256" s="1"/>
      <c r="BJ256" s="29"/>
      <c r="BK256" s="1"/>
      <c r="BL256" s="29"/>
      <c r="BM256" s="1"/>
      <c r="BN256" s="1"/>
      <c r="BO256" s="29"/>
      <c r="BP256" s="1"/>
      <c r="BQ256" s="29"/>
      <c r="BR256" s="33"/>
      <c r="BS256" s="29"/>
      <c r="BT256" s="33"/>
      <c r="BU256" s="29"/>
      <c r="BV256" s="33"/>
    </row>
    <row r="257" spans="1:74" s="60" customFormat="1" x14ac:dyDescent="0.35">
      <c r="A257" s="33" t="s">
        <v>65</v>
      </c>
      <c r="B257" s="33" t="s">
        <v>57</v>
      </c>
      <c r="C257" s="33" t="s">
        <v>1578</v>
      </c>
      <c r="D257" s="33" t="s">
        <v>1577</v>
      </c>
      <c r="E257" s="33" t="s">
        <v>60</v>
      </c>
      <c r="F257" s="33">
        <v>999921152</v>
      </c>
      <c r="G257" s="1" t="s">
        <v>3750</v>
      </c>
      <c r="H257" s="1" t="s">
        <v>3808</v>
      </c>
      <c r="I257" s="1">
        <f>(M257+R257+L257+O257+Q257+S257)</f>
        <v>30</v>
      </c>
      <c r="J257" s="1"/>
      <c r="K257" s="30"/>
      <c r="L257" s="1">
        <f>SUM(AK257,BP257,BT257)</f>
        <v>0</v>
      </c>
      <c r="M257" s="1">
        <f>SUM(W257,Y257,AA257,AC257,AG257,AE257,AI257,AM257,AO257,AQ257,AS257,AW257,AY257,BA257,BC257,BE257,BG257,AU257)</f>
        <v>30</v>
      </c>
      <c r="N257" s="1">
        <f>COUNT(W257,Y257,AA257,AC257,AE257,AG257,AI257,AM257,AO257,AQ257,AS257,AU257,AW257,AY257,BA257,BC257,BE257,BG257)</f>
        <v>1</v>
      </c>
      <c r="O257" s="1">
        <f>BI257+BK257</f>
        <v>0</v>
      </c>
      <c r="P257" s="1"/>
      <c r="Q257" s="1">
        <f>BN257</f>
        <v>0</v>
      </c>
      <c r="R257" s="1">
        <f>U257+BR257</f>
        <v>0</v>
      </c>
      <c r="S257" s="1">
        <f>BM257+BV257</f>
        <v>0</v>
      </c>
      <c r="T257" s="70"/>
      <c r="U257" s="1"/>
      <c r="V257" s="29"/>
      <c r="W257" s="33">
        <v>30</v>
      </c>
      <c r="X257" s="29">
        <v>1</v>
      </c>
      <c r="Y257" s="1"/>
      <c r="Z257" s="29"/>
      <c r="AA257" s="1"/>
      <c r="AB257" s="29"/>
      <c r="AC257" s="1"/>
      <c r="AD257" s="29"/>
      <c r="AE257" s="1"/>
      <c r="AF257" s="29"/>
      <c r="AG257" s="1"/>
      <c r="AH257" s="29"/>
      <c r="AI257" s="1"/>
      <c r="AJ257" s="29"/>
      <c r="AK257" s="1"/>
      <c r="AL257" s="29"/>
      <c r="AM257" s="1"/>
      <c r="AN257" s="29"/>
      <c r="AO257" s="1"/>
      <c r="AP257" s="29"/>
      <c r="AQ257" s="1"/>
      <c r="AR257" s="29"/>
      <c r="AS257" s="1"/>
      <c r="AT257" s="29"/>
      <c r="AU257" s="1"/>
      <c r="AV257" s="29"/>
      <c r="AW257" s="1"/>
      <c r="AX257" s="29"/>
      <c r="AY257" s="1"/>
      <c r="AZ257" s="29"/>
      <c r="BA257" s="1"/>
      <c r="BB257" s="29"/>
      <c r="BC257" s="1"/>
      <c r="BD257" s="29"/>
      <c r="BE257" s="1"/>
      <c r="BF257" s="29"/>
      <c r="BG257" s="1"/>
      <c r="BH257" s="29"/>
      <c r="BI257" s="1"/>
      <c r="BJ257" s="29"/>
      <c r="BK257" s="1"/>
      <c r="BL257" s="29"/>
      <c r="BM257" s="1"/>
      <c r="BN257" s="1"/>
      <c r="BO257" s="29"/>
      <c r="BP257" s="1"/>
      <c r="BQ257" s="29"/>
      <c r="BR257" s="33"/>
      <c r="BS257" s="29"/>
      <c r="BT257" s="33"/>
      <c r="BU257" s="29"/>
      <c r="BV257" s="33"/>
    </row>
    <row r="258" spans="1:74" s="60" customFormat="1" x14ac:dyDescent="0.35">
      <c r="A258" s="33" t="s">
        <v>65</v>
      </c>
      <c r="B258" s="34" t="s">
        <v>57</v>
      </c>
      <c r="C258" s="34" t="s">
        <v>1619</v>
      </c>
      <c r="D258" s="34" t="s">
        <v>1974</v>
      </c>
      <c r="E258" s="34" t="s">
        <v>60</v>
      </c>
      <c r="F258" s="1">
        <v>999922992</v>
      </c>
      <c r="G258" s="1" t="s">
        <v>3753</v>
      </c>
      <c r="H258" s="1" t="s">
        <v>3838</v>
      </c>
      <c r="I258" s="1">
        <f>(M258+R258+L258+O258+Q258+S258)</f>
        <v>30</v>
      </c>
      <c r="J258" s="1"/>
      <c r="K258" s="30"/>
      <c r="L258" s="1">
        <f>SUM(AK258,BP258,BT258)</f>
        <v>0</v>
      </c>
      <c r="M258" s="1">
        <f>SUM(W258,Y258,AA258,AC258,AG258,AE258,AI258,AM258,AO258,AQ258,AS258,AW258,AY258,BA258,BC258,BE258,BG258,AU258)</f>
        <v>30</v>
      </c>
      <c r="N258" s="1">
        <f>COUNT(W258,Y258,AA258,AC258,AE258,AG258,AI258,AM258,AO258,AQ258,AS258,AU258,AW258,AY258,BA258,BC258,BE258,BG258)</f>
        <v>1</v>
      </c>
      <c r="O258" s="1">
        <f>BI258+BK258</f>
        <v>0</v>
      </c>
      <c r="P258" s="1"/>
      <c r="Q258" s="1">
        <f>BN258</f>
        <v>0</v>
      </c>
      <c r="R258" s="1">
        <f>U258+BR258</f>
        <v>0</v>
      </c>
      <c r="S258" s="1">
        <f>BM258+BV258</f>
        <v>0</v>
      </c>
      <c r="T258" s="70"/>
      <c r="U258" s="1"/>
      <c r="V258" s="29"/>
      <c r="W258" s="1"/>
      <c r="X258" s="29"/>
      <c r="Y258" s="1"/>
      <c r="Z258" s="29"/>
      <c r="AA258" s="1"/>
      <c r="AB258" s="29"/>
      <c r="AC258" s="1"/>
      <c r="AD258" s="29"/>
      <c r="AE258" s="1"/>
      <c r="AF258" s="29"/>
      <c r="AG258" s="1"/>
      <c r="AH258" s="29"/>
      <c r="AI258" s="1"/>
      <c r="AJ258" s="29"/>
      <c r="AK258" s="1"/>
      <c r="AL258" s="29"/>
      <c r="AM258" s="1">
        <v>30</v>
      </c>
      <c r="AN258" s="29">
        <v>1</v>
      </c>
      <c r="AO258" s="1"/>
      <c r="AP258" s="29"/>
      <c r="AQ258" s="1"/>
      <c r="AR258" s="29"/>
      <c r="AS258" s="1"/>
      <c r="AT258" s="29"/>
      <c r="AU258" s="1"/>
      <c r="AV258" s="29"/>
      <c r="AW258" s="1"/>
      <c r="AX258" s="29"/>
      <c r="AY258" s="1"/>
      <c r="AZ258" s="29"/>
      <c r="BA258" s="1"/>
      <c r="BB258" s="29"/>
      <c r="BC258" s="1"/>
      <c r="BD258" s="29"/>
      <c r="BE258" s="1"/>
      <c r="BF258" s="29"/>
      <c r="BG258" s="1"/>
      <c r="BH258" s="29"/>
      <c r="BI258" s="1"/>
      <c r="BJ258" s="29"/>
      <c r="BK258" s="1"/>
      <c r="BL258" s="29"/>
      <c r="BM258" s="1"/>
      <c r="BN258" s="1"/>
      <c r="BO258" s="29"/>
      <c r="BP258" s="1"/>
      <c r="BQ258" s="29"/>
      <c r="BR258" s="33"/>
      <c r="BS258" s="29"/>
      <c r="BT258" s="33"/>
      <c r="BU258" s="29"/>
      <c r="BV258" s="33"/>
    </row>
    <row r="259" spans="1:74" s="60" customFormat="1" x14ac:dyDescent="0.35">
      <c r="A259" s="1" t="s">
        <v>98</v>
      </c>
      <c r="B259" s="1" t="s">
        <v>57</v>
      </c>
      <c r="C259" s="33" t="s">
        <v>140</v>
      </c>
      <c r="D259" s="33" t="s">
        <v>141</v>
      </c>
      <c r="E259" s="33" t="s">
        <v>60</v>
      </c>
      <c r="F259" s="1">
        <v>999733662</v>
      </c>
      <c r="G259" s="1" t="s">
        <v>77</v>
      </c>
      <c r="H259" s="1" t="s">
        <v>3785</v>
      </c>
      <c r="I259" s="1">
        <f>(M259+R259+L259+O259+Q259+S259)</f>
        <v>1234</v>
      </c>
      <c r="J259" s="1"/>
      <c r="K259" s="30"/>
      <c r="L259" s="1">
        <f>SUM(AK259,BP259,BT259)</f>
        <v>100</v>
      </c>
      <c r="M259" s="1">
        <f>SUM(W259,Y259,AA259,AC259,AG259,AE259,AI259,AM259,AO259,AQ259,AS259,AW259,AY259,BA259,BC259,BE259,BG259,AU259)</f>
        <v>120</v>
      </c>
      <c r="N259" s="1">
        <f>COUNT(W259,Y259,AA259,AC259,AE259,AG259,AI259,AM259,AO259,AQ259,AS259,AU259,AW259,AY259,BA259,BC259,BE259,BG259)</f>
        <v>1</v>
      </c>
      <c r="O259" s="1">
        <f>BI259+BK259</f>
        <v>140</v>
      </c>
      <c r="P259" s="1"/>
      <c r="Q259" s="1">
        <f>BN259</f>
        <v>160</v>
      </c>
      <c r="R259" s="1">
        <f>U259+BR259</f>
        <v>214</v>
      </c>
      <c r="S259" s="1">
        <f>BM259+BV259</f>
        <v>500</v>
      </c>
      <c r="T259" s="70"/>
      <c r="U259" s="1">
        <v>64</v>
      </c>
      <c r="V259" s="29"/>
      <c r="W259" s="1"/>
      <c r="X259" s="29"/>
      <c r="Y259" s="1"/>
      <c r="Z259" s="29"/>
      <c r="AA259" s="1"/>
      <c r="AB259" s="29"/>
      <c r="AC259" s="1"/>
      <c r="AD259" s="29"/>
      <c r="AE259" s="1"/>
      <c r="AF259" s="29"/>
      <c r="AG259" s="1"/>
      <c r="AH259" s="29"/>
      <c r="AI259" s="1"/>
      <c r="AJ259" s="29"/>
      <c r="AK259" s="1">
        <v>100</v>
      </c>
      <c r="AL259" s="29">
        <v>1</v>
      </c>
      <c r="AM259" s="1"/>
      <c r="AN259" s="29"/>
      <c r="AO259" s="1"/>
      <c r="AP259" s="29"/>
      <c r="AQ259" s="1"/>
      <c r="AR259" s="29"/>
      <c r="AS259" s="1"/>
      <c r="AT259" s="29"/>
      <c r="AU259" s="1"/>
      <c r="AV259" s="29"/>
      <c r="AW259" s="1"/>
      <c r="AX259" s="29"/>
      <c r="AY259" s="1">
        <v>120</v>
      </c>
      <c r="AZ259" s="29">
        <v>1</v>
      </c>
      <c r="BA259" s="1"/>
      <c r="BB259" s="29"/>
      <c r="BC259" s="1"/>
      <c r="BD259" s="29"/>
      <c r="BE259" s="1"/>
      <c r="BF259" s="29"/>
      <c r="BG259" s="1"/>
      <c r="BH259" s="29"/>
      <c r="BI259" s="1"/>
      <c r="BJ259" s="29"/>
      <c r="BK259" s="1">
        <v>140</v>
      </c>
      <c r="BL259" s="29">
        <v>1</v>
      </c>
      <c r="BM259" s="1">
        <v>250</v>
      </c>
      <c r="BN259" s="1">
        <v>160</v>
      </c>
      <c r="BO259" s="29">
        <v>1</v>
      </c>
      <c r="BP259" s="1"/>
      <c r="BQ259" s="29"/>
      <c r="BR259" s="33">
        <v>150</v>
      </c>
      <c r="BS259" s="29">
        <v>2</v>
      </c>
      <c r="BT259" s="33"/>
      <c r="BU259" s="29"/>
      <c r="BV259" s="33">
        <v>250</v>
      </c>
    </row>
    <row r="260" spans="1:74" s="60" customFormat="1" x14ac:dyDescent="0.35">
      <c r="A260" s="1" t="s">
        <v>98</v>
      </c>
      <c r="B260" s="33" t="s">
        <v>57</v>
      </c>
      <c r="C260" s="33" t="s">
        <v>197</v>
      </c>
      <c r="D260" s="33" t="s">
        <v>198</v>
      </c>
      <c r="E260" s="33" t="s">
        <v>60</v>
      </c>
      <c r="F260" s="1">
        <v>999800767</v>
      </c>
      <c r="G260" s="1" t="s">
        <v>223</v>
      </c>
      <c r="H260" s="1" t="s">
        <v>1066</v>
      </c>
      <c r="I260" s="1">
        <f>(M260+R260+L260+O260+Q260+S260)</f>
        <v>780</v>
      </c>
      <c r="J260" s="33"/>
      <c r="K260" s="30"/>
      <c r="L260" s="1">
        <f>SUM(AK260,BP260,BT260)</f>
        <v>0</v>
      </c>
      <c r="M260" s="1">
        <f>SUM(W260,Y260,AA260,AC260,AG260,AE260,AI260,AM260,AO260,AQ260,AS260,AW260,AY260,BA260,BC260,BE260,BG260,AU260)</f>
        <v>120</v>
      </c>
      <c r="N260" s="1">
        <f>COUNT(W260,Y260,AA260,AC260,AE260,AG260,AI260,AM260,AO260,AQ260,AS260,AU260,AW260,AY260,BA260,BC260,BE260,BG260)</f>
        <v>1</v>
      </c>
      <c r="O260" s="1">
        <f>BI260+BK260</f>
        <v>140</v>
      </c>
      <c r="P260" s="1"/>
      <c r="Q260" s="1">
        <f>BN260</f>
        <v>120</v>
      </c>
      <c r="R260" s="1">
        <f>U260+BR260</f>
        <v>400</v>
      </c>
      <c r="S260" s="1">
        <f>BM260+BV260</f>
        <v>0</v>
      </c>
      <c r="T260" s="70"/>
      <c r="U260" s="1">
        <v>200</v>
      </c>
      <c r="V260" s="29"/>
      <c r="W260" s="1"/>
      <c r="X260" s="29"/>
      <c r="Y260" s="1"/>
      <c r="Z260" s="29"/>
      <c r="AA260" s="1">
        <v>120</v>
      </c>
      <c r="AB260" s="29">
        <v>1</v>
      </c>
      <c r="AC260" s="1"/>
      <c r="AD260" s="29"/>
      <c r="AE260" s="1"/>
      <c r="AF260" s="29"/>
      <c r="AG260" s="1"/>
      <c r="AH260" s="29"/>
      <c r="AI260" s="1"/>
      <c r="AJ260" s="29"/>
      <c r="AK260" s="1"/>
      <c r="AL260" s="29"/>
      <c r="AM260" s="1"/>
      <c r="AN260" s="29"/>
      <c r="AO260" s="1"/>
      <c r="AP260" s="29"/>
      <c r="AQ260" s="1"/>
      <c r="AR260" s="29"/>
      <c r="AS260" s="1"/>
      <c r="AT260" s="29"/>
      <c r="AU260" s="1"/>
      <c r="AV260" s="29"/>
      <c r="AW260" s="1"/>
      <c r="AX260" s="29"/>
      <c r="AY260" s="1"/>
      <c r="AZ260" s="29"/>
      <c r="BA260" s="1"/>
      <c r="BB260" s="29"/>
      <c r="BC260" s="1"/>
      <c r="BD260" s="29"/>
      <c r="BE260" s="1"/>
      <c r="BF260" s="29"/>
      <c r="BG260" s="1"/>
      <c r="BH260" s="29"/>
      <c r="BI260" s="1">
        <v>140</v>
      </c>
      <c r="BJ260" s="29">
        <v>1</v>
      </c>
      <c r="BK260" s="1"/>
      <c r="BL260" s="29"/>
      <c r="BM260" s="1"/>
      <c r="BN260" s="1">
        <v>120</v>
      </c>
      <c r="BO260" s="29">
        <v>2</v>
      </c>
      <c r="BP260" s="1"/>
      <c r="BQ260" s="29"/>
      <c r="BR260" s="33">
        <v>200</v>
      </c>
      <c r="BS260" s="29">
        <v>1</v>
      </c>
      <c r="BT260" s="33"/>
      <c r="BU260" s="29"/>
      <c r="BV260" s="33"/>
    </row>
    <row r="261" spans="1:74" s="60" customFormat="1" x14ac:dyDescent="0.35">
      <c r="A261" s="1" t="s">
        <v>98</v>
      </c>
      <c r="B261" s="1" t="s">
        <v>57</v>
      </c>
      <c r="C261" s="33" t="s">
        <v>902</v>
      </c>
      <c r="D261" s="33" t="s">
        <v>120</v>
      </c>
      <c r="E261" s="33" t="s">
        <v>60</v>
      </c>
      <c r="F261" s="1">
        <v>999912527</v>
      </c>
      <c r="G261" s="1" t="s">
        <v>77</v>
      </c>
      <c r="H261" s="1" t="s">
        <v>3780</v>
      </c>
      <c r="I261" s="1">
        <f>(M261+R261+L261+O261+Q261+S261)</f>
        <v>561</v>
      </c>
      <c r="J261" s="1"/>
      <c r="K261" s="30"/>
      <c r="L261" s="1">
        <f>SUM(AK261,BP261,BT261)</f>
        <v>0</v>
      </c>
      <c r="M261" s="1">
        <f>SUM(W261,Y261,AA261,AC261,AG261,AE261,AI261,AM261,AO261,AQ261,AS261,AW261,AY261,BA261,BC261,BE261,BG261,AU261)</f>
        <v>255</v>
      </c>
      <c r="N261" s="1">
        <f>COUNT(W261,Y261,AA261,AC261,AE261,AG261,AI261,AM261,AO261,AQ261,AS261,AU261,AW261,AY261,BA261,BC261,BE261,BG261)</f>
        <v>3</v>
      </c>
      <c r="O261" s="1">
        <f>BI261+BK261</f>
        <v>105</v>
      </c>
      <c r="P261" s="1"/>
      <c r="Q261" s="1">
        <f>BN261</f>
        <v>68</v>
      </c>
      <c r="R261" s="1">
        <f>U261+BR261</f>
        <v>133</v>
      </c>
      <c r="S261" s="1">
        <f>BM261+BV261</f>
        <v>0</v>
      </c>
      <c r="T261" s="70"/>
      <c r="U261" s="1">
        <v>48</v>
      </c>
      <c r="V261" s="29"/>
      <c r="W261" s="1">
        <v>45</v>
      </c>
      <c r="X261" s="29">
        <v>2</v>
      </c>
      <c r="Y261" s="1"/>
      <c r="Z261" s="29"/>
      <c r="AA261" s="1"/>
      <c r="AB261" s="29"/>
      <c r="AC261" s="1"/>
      <c r="AD261" s="29"/>
      <c r="AE261" s="1"/>
      <c r="AF261" s="29"/>
      <c r="AG261" s="1"/>
      <c r="AH261" s="29"/>
      <c r="AI261" s="1"/>
      <c r="AJ261" s="29"/>
      <c r="AK261" s="1"/>
      <c r="AL261" s="29"/>
      <c r="AM261" s="1"/>
      <c r="AN261" s="29"/>
      <c r="AO261" s="1"/>
      <c r="AP261" s="29"/>
      <c r="AQ261" s="1">
        <v>90</v>
      </c>
      <c r="AR261" s="29">
        <v>2</v>
      </c>
      <c r="AS261" s="1"/>
      <c r="AT261" s="29"/>
      <c r="AU261" s="1"/>
      <c r="AV261" s="29"/>
      <c r="AW261" s="1"/>
      <c r="AX261" s="29"/>
      <c r="AY261" s="1"/>
      <c r="AZ261" s="29"/>
      <c r="BA261" s="1"/>
      <c r="BB261" s="29"/>
      <c r="BC261" s="1"/>
      <c r="BD261" s="29"/>
      <c r="BE261" s="1">
        <v>120</v>
      </c>
      <c r="BF261" s="29">
        <v>1</v>
      </c>
      <c r="BG261" s="1"/>
      <c r="BH261" s="29"/>
      <c r="BI261" s="1">
        <v>105</v>
      </c>
      <c r="BJ261" s="29">
        <v>2</v>
      </c>
      <c r="BK261" s="1"/>
      <c r="BL261" s="29"/>
      <c r="BM261" s="1"/>
      <c r="BN261" s="1">
        <v>68</v>
      </c>
      <c r="BO261" s="29">
        <v>5</v>
      </c>
      <c r="BP261" s="1"/>
      <c r="BQ261" s="29"/>
      <c r="BR261" s="33">
        <v>85</v>
      </c>
      <c r="BS261" s="29">
        <v>5</v>
      </c>
      <c r="BT261" s="33"/>
      <c r="BU261" s="29"/>
      <c r="BV261" s="33"/>
    </row>
    <row r="262" spans="1:74" s="60" customFormat="1" x14ac:dyDescent="0.35">
      <c r="A262" s="1" t="s">
        <v>98</v>
      </c>
      <c r="B262" s="1" t="s">
        <v>57</v>
      </c>
      <c r="C262" s="1" t="s">
        <v>1295</v>
      </c>
      <c r="D262" s="1" t="s">
        <v>147</v>
      </c>
      <c r="E262" s="1" t="s">
        <v>60</v>
      </c>
      <c r="F262" s="1">
        <v>999918849</v>
      </c>
      <c r="G262" s="1" t="s">
        <v>77</v>
      </c>
      <c r="H262" s="1" t="s">
        <v>3780</v>
      </c>
      <c r="I262" s="1">
        <f>(M262+R262+L262+O262+Q262+S262)</f>
        <v>506</v>
      </c>
      <c r="J262" s="33"/>
      <c r="K262" s="30"/>
      <c r="L262" s="1">
        <f>SUM(AK262,BP262,BT262)</f>
        <v>0</v>
      </c>
      <c r="M262" s="1">
        <f>SUM(W262,Y262,AA262,AC262,AG262,AE262,AI262,AM262,AO262,AQ262,AS262,AW262,AY262,BA262,BC262,BE262,BG262,AU262)</f>
        <v>210</v>
      </c>
      <c r="N262" s="1">
        <f>COUNT(W262,Y262,AA262,AC262,AE262,AG262,AI262,AM262,AO262,AQ262,AS262,AU262,AW262,AY262,BA262,BC262,BE262,BG262)</f>
        <v>2</v>
      </c>
      <c r="O262" s="1">
        <f>BI262+BK262</f>
        <v>79</v>
      </c>
      <c r="P262" s="1"/>
      <c r="Q262" s="1">
        <f>BN262</f>
        <v>68</v>
      </c>
      <c r="R262" s="1">
        <f>U262+BR262</f>
        <v>149</v>
      </c>
      <c r="S262" s="1">
        <f>BM262+BV262</f>
        <v>0</v>
      </c>
      <c r="T262" s="70"/>
      <c r="U262" s="1">
        <v>36</v>
      </c>
      <c r="V262" s="29"/>
      <c r="W262" s="1"/>
      <c r="X262" s="29"/>
      <c r="Y262" s="1"/>
      <c r="Z262" s="29"/>
      <c r="AA262" s="1"/>
      <c r="AB262" s="29"/>
      <c r="AC262" s="1"/>
      <c r="AD262" s="29"/>
      <c r="AE262" s="1"/>
      <c r="AF262" s="29"/>
      <c r="AG262" s="1"/>
      <c r="AH262" s="29"/>
      <c r="AI262" s="1">
        <v>90</v>
      </c>
      <c r="AJ262" s="29">
        <v>2</v>
      </c>
      <c r="AK262" s="1"/>
      <c r="AL262" s="29"/>
      <c r="AM262" s="1"/>
      <c r="AN262" s="29"/>
      <c r="AO262" s="1"/>
      <c r="AP262" s="29"/>
      <c r="AQ262" s="1">
        <v>120</v>
      </c>
      <c r="AR262" s="29">
        <v>1</v>
      </c>
      <c r="AS262" s="1"/>
      <c r="AT262" s="29"/>
      <c r="AU262" s="1"/>
      <c r="AV262" s="29"/>
      <c r="AW262" s="1"/>
      <c r="AX262" s="29"/>
      <c r="AY262" s="1"/>
      <c r="AZ262" s="29"/>
      <c r="BA262" s="1"/>
      <c r="BB262" s="29"/>
      <c r="BC262" s="1"/>
      <c r="BD262" s="29"/>
      <c r="BE262" s="1"/>
      <c r="BF262" s="29"/>
      <c r="BG262" s="1"/>
      <c r="BH262" s="29"/>
      <c r="BI262" s="1">
        <v>79</v>
      </c>
      <c r="BJ262" s="29">
        <v>3</v>
      </c>
      <c r="BK262" s="1"/>
      <c r="BL262" s="29"/>
      <c r="BM262" s="1"/>
      <c r="BN262" s="1">
        <v>68</v>
      </c>
      <c r="BO262" s="29">
        <v>5</v>
      </c>
      <c r="BP262" s="1"/>
      <c r="BQ262" s="29"/>
      <c r="BR262" s="33">
        <v>113</v>
      </c>
      <c r="BS262" s="29">
        <v>3</v>
      </c>
      <c r="BT262" s="33"/>
      <c r="BU262" s="29"/>
      <c r="BV262" s="33"/>
    </row>
    <row r="263" spans="1:74" s="60" customFormat="1" x14ac:dyDescent="0.35">
      <c r="A263" s="1" t="s">
        <v>98</v>
      </c>
      <c r="B263" s="1" t="s">
        <v>57</v>
      </c>
      <c r="C263" s="1" t="s">
        <v>330</v>
      </c>
      <c r="D263" s="1" t="s">
        <v>296</v>
      </c>
      <c r="E263" s="1" t="s">
        <v>60</v>
      </c>
      <c r="F263" s="1">
        <v>999862946</v>
      </c>
      <c r="G263" s="1" t="s">
        <v>3742</v>
      </c>
      <c r="H263" s="1" t="s">
        <v>407</v>
      </c>
      <c r="I263" s="1">
        <f>(M263+R263+L263+O263+Q263+S263)</f>
        <v>461</v>
      </c>
      <c r="J263" s="33"/>
      <c r="K263" s="30"/>
      <c r="L263" s="1">
        <f>SUM(AK263,BP263,BT263)</f>
        <v>75</v>
      </c>
      <c r="M263" s="1">
        <f>SUM(W263,Y263,AA263,AC263,AG263,AE263,AI263,AM263,AO263,AQ263,AS263,AW263,AY263,BA263,BC263,BE263,BG263,AU263)</f>
        <v>188</v>
      </c>
      <c r="N263" s="1">
        <f>COUNT(W263,Y263,AA263,AC263,AE263,AG263,AI263,AM263,AO263,AQ263,AS263,AU263,AW263,AY263,BA263,BC263,BE263,BG263)</f>
        <v>2</v>
      </c>
      <c r="O263" s="1">
        <f>BI263+BK263</f>
        <v>44</v>
      </c>
      <c r="P263" s="1"/>
      <c r="Q263" s="1">
        <f>BN263</f>
        <v>90</v>
      </c>
      <c r="R263" s="1">
        <f>U263+BR263</f>
        <v>64</v>
      </c>
      <c r="S263" s="1">
        <f>BM263+BV263</f>
        <v>0</v>
      </c>
      <c r="T263" s="70"/>
      <c r="U263" s="1">
        <v>64</v>
      </c>
      <c r="V263" s="29"/>
      <c r="W263" s="1"/>
      <c r="X263" s="29"/>
      <c r="Y263" s="1"/>
      <c r="Z263" s="29"/>
      <c r="AA263" s="1"/>
      <c r="AB263" s="29"/>
      <c r="AC263" s="1"/>
      <c r="AD263" s="29"/>
      <c r="AE263" s="1"/>
      <c r="AF263" s="29"/>
      <c r="AG263" s="1"/>
      <c r="AH263" s="29"/>
      <c r="AI263" s="1"/>
      <c r="AJ263" s="29"/>
      <c r="AK263" s="1">
        <v>75</v>
      </c>
      <c r="AL263" s="29">
        <v>2</v>
      </c>
      <c r="AM263" s="1"/>
      <c r="AN263" s="29"/>
      <c r="AO263" s="1"/>
      <c r="AP263" s="29"/>
      <c r="AQ263" s="1">
        <v>68</v>
      </c>
      <c r="AR263" s="29">
        <v>3</v>
      </c>
      <c r="AS263" s="1"/>
      <c r="AT263" s="29"/>
      <c r="AU263" s="1">
        <v>120</v>
      </c>
      <c r="AV263" s="29"/>
      <c r="AW263" s="1"/>
      <c r="AX263" s="29"/>
      <c r="AY263" s="1"/>
      <c r="AZ263" s="29"/>
      <c r="BA263" s="1"/>
      <c r="BB263" s="29"/>
      <c r="BC263" s="1"/>
      <c r="BD263" s="29"/>
      <c r="BE263" s="1"/>
      <c r="BF263" s="29"/>
      <c r="BG263" s="1"/>
      <c r="BH263" s="29"/>
      <c r="BI263" s="1"/>
      <c r="BJ263" s="29"/>
      <c r="BK263" s="1">
        <v>44</v>
      </c>
      <c r="BL263" s="29">
        <v>9</v>
      </c>
      <c r="BM263" s="1"/>
      <c r="BN263" s="1">
        <v>90</v>
      </c>
      <c r="BO263" s="29">
        <v>3</v>
      </c>
      <c r="BP263" s="1"/>
      <c r="BQ263" s="29"/>
      <c r="BR263" s="33"/>
      <c r="BS263" s="29"/>
      <c r="BT263" s="33"/>
      <c r="BU263" s="29"/>
      <c r="BV263" s="33"/>
    </row>
    <row r="264" spans="1:74" s="60" customFormat="1" x14ac:dyDescent="0.35">
      <c r="A264" s="1" t="s">
        <v>98</v>
      </c>
      <c r="B264" s="1" t="s">
        <v>57</v>
      </c>
      <c r="C264" s="1" t="s">
        <v>466</v>
      </c>
      <c r="D264" s="1" t="s">
        <v>467</v>
      </c>
      <c r="E264" s="1" t="s">
        <v>60</v>
      </c>
      <c r="F264" s="1">
        <v>999882146</v>
      </c>
      <c r="G264" s="1" t="s">
        <v>1115</v>
      </c>
      <c r="H264" s="1" t="s">
        <v>519</v>
      </c>
      <c r="I264" s="1">
        <f>(M264+R264+L264+O264+Q264+S264)</f>
        <v>451</v>
      </c>
      <c r="J264" s="33"/>
      <c r="K264" s="30"/>
      <c r="L264" s="1">
        <f>SUM(AK264,BP264,BT264)</f>
        <v>0</v>
      </c>
      <c r="M264" s="1">
        <f>SUM(W264,Y264,AA264,AC264,AG264,AE264,AI264,AM264,AO264,AQ264,AS264,AW264,AY264,BA264,BC264,BE264,BG264,AU264)</f>
        <v>180</v>
      </c>
      <c r="N264" s="1">
        <f>COUNT(W264,Y264,AA264,AC264,AE264,AG264,AI264,AM264,AO264,AQ264,AS264,AU264,AW264,AY264,BA264,BC264,BE264,BG264)</f>
        <v>2</v>
      </c>
      <c r="O264" s="1">
        <f>BI264+BK264</f>
        <v>59</v>
      </c>
      <c r="P264" s="1"/>
      <c r="Q264" s="1">
        <f>BN264</f>
        <v>51</v>
      </c>
      <c r="R264" s="1">
        <f>U264+BR264</f>
        <v>161</v>
      </c>
      <c r="S264" s="1">
        <f>BM264+BV264</f>
        <v>0</v>
      </c>
      <c r="T264" s="70"/>
      <c r="U264" s="1">
        <v>48</v>
      </c>
      <c r="V264" s="29"/>
      <c r="W264" s="1"/>
      <c r="X264" s="29"/>
      <c r="Y264" s="1"/>
      <c r="Z264" s="29"/>
      <c r="AA264" s="1"/>
      <c r="AB264" s="29"/>
      <c r="AC264" s="1">
        <v>120</v>
      </c>
      <c r="AD264" s="29">
        <v>1</v>
      </c>
      <c r="AE264" s="1"/>
      <c r="AF264" s="29"/>
      <c r="AG264" s="1"/>
      <c r="AH264" s="29"/>
      <c r="AI264" s="1"/>
      <c r="AJ264" s="29"/>
      <c r="AK264" s="1"/>
      <c r="AL264" s="29"/>
      <c r="AM264" s="1"/>
      <c r="AN264" s="29"/>
      <c r="AO264" s="1"/>
      <c r="AP264" s="29"/>
      <c r="AQ264" s="1"/>
      <c r="AR264" s="29"/>
      <c r="AS264" s="1"/>
      <c r="AT264" s="29"/>
      <c r="AU264" s="1"/>
      <c r="AV264" s="29"/>
      <c r="AW264" s="1">
        <v>60</v>
      </c>
      <c r="AX264" s="29">
        <v>1</v>
      </c>
      <c r="AY264" s="1"/>
      <c r="AZ264" s="29"/>
      <c r="BA264" s="1"/>
      <c r="BB264" s="29"/>
      <c r="BC264" s="1"/>
      <c r="BD264" s="29"/>
      <c r="BE264" s="1"/>
      <c r="BF264" s="29"/>
      <c r="BG264" s="1"/>
      <c r="BH264" s="29"/>
      <c r="BI264" s="1"/>
      <c r="BJ264" s="29"/>
      <c r="BK264" s="1">
        <v>59</v>
      </c>
      <c r="BL264" s="29">
        <v>5</v>
      </c>
      <c r="BM264" s="1"/>
      <c r="BN264" s="1">
        <v>51</v>
      </c>
      <c r="BO264" s="29">
        <v>9</v>
      </c>
      <c r="BP264" s="1"/>
      <c r="BQ264" s="29"/>
      <c r="BR264" s="33">
        <v>113</v>
      </c>
      <c r="BS264" s="29">
        <v>3</v>
      </c>
      <c r="BT264" s="33"/>
      <c r="BU264" s="29"/>
      <c r="BV264" s="33"/>
    </row>
    <row r="265" spans="1:74" s="60" customFormat="1" x14ac:dyDescent="0.35">
      <c r="A265" s="1" t="s">
        <v>98</v>
      </c>
      <c r="B265" s="1" t="s">
        <v>57</v>
      </c>
      <c r="C265" s="33" t="s">
        <v>363</v>
      </c>
      <c r="D265" s="33" t="s">
        <v>120</v>
      </c>
      <c r="E265" s="33" t="s">
        <v>60</v>
      </c>
      <c r="F265" s="1">
        <v>999869686</v>
      </c>
      <c r="G265" s="1" t="s">
        <v>3743</v>
      </c>
      <c r="H265" s="1" t="s">
        <v>3784</v>
      </c>
      <c r="I265" s="1">
        <f>(M265+R265+L265+O265+Q265+S265)</f>
        <v>437</v>
      </c>
      <c r="J265" s="1"/>
      <c r="K265" s="30"/>
      <c r="L265" s="1">
        <f>SUM(AK265,BP265,BT265)</f>
        <v>0</v>
      </c>
      <c r="M265" s="1">
        <f>SUM(W265,Y265,AA265,AC265,AG265,AE265,AI265,AM265,AO265,AQ265,AS265,AW265,AY265,BA265,BC265,BE265,BG265,AU265)</f>
        <v>120</v>
      </c>
      <c r="N265" s="1">
        <f>COUNT(W265,Y265,AA265,AC265,AE265,AG265,AI265,AM265,AO265,AQ265,AS265,AU265,AW265,AY265,BA265,BC265,BE265,BG265)</f>
        <v>1</v>
      </c>
      <c r="O265" s="1">
        <f>BI265+BK265</f>
        <v>79</v>
      </c>
      <c r="P265" s="1"/>
      <c r="Q265" s="1">
        <f>BN265</f>
        <v>68</v>
      </c>
      <c r="R265" s="1">
        <f>U265+BR265</f>
        <v>170</v>
      </c>
      <c r="S265" s="1">
        <f>BM265+BV265</f>
        <v>0</v>
      </c>
      <c r="T265" s="70"/>
      <c r="U265" s="1">
        <v>85</v>
      </c>
      <c r="V265" s="29"/>
      <c r="W265" s="1"/>
      <c r="X265" s="29"/>
      <c r="Y265" s="1"/>
      <c r="Z265" s="29"/>
      <c r="AA265" s="1"/>
      <c r="AB265" s="29"/>
      <c r="AC265" s="1"/>
      <c r="AD265" s="29"/>
      <c r="AE265" s="1"/>
      <c r="AF265" s="29"/>
      <c r="AG265" s="1"/>
      <c r="AH265" s="29"/>
      <c r="AI265" s="1"/>
      <c r="AJ265" s="29"/>
      <c r="AK265" s="1"/>
      <c r="AL265" s="29"/>
      <c r="AM265" s="1"/>
      <c r="AN265" s="29"/>
      <c r="AO265" s="1"/>
      <c r="AP265" s="29"/>
      <c r="AQ265" s="1"/>
      <c r="AR265" s="29"/>
      <c r="AS265" s="1"/>
      <c r="AT265" s="29"/>
      <c r="AU265" s="1"/>
      <c r="AV265" s="29"/>
      <c r="AW265" s="1"/>
      <c r="AX265" s="29"/>
      <c r="AY265" s="1"/>
      <c r="AZ265" s="29"/>
      <c r="BA265" s="1">
        <v>120</v>
      </c>
      <c r="BB265" s="29">
        <v>1</v>
      </c>
      <c r="BC265" s="1"/>
      <c r="BD265" s="29"/>
      <c r="BE265" s="1"/>
      <c r="BF265" s="29"/>
      <c r="BG265" s="1"/>
      <c r="BH265" s="29"/>
      <c r="BI265" s="1"/>
      <c r="BJ265" s="29"/>
      <c r="BK265" s="1">
        <v>79</v>
      </c>
      <c r="BL265" s="29">
        <v>3</v>
      </c>
      <c r="BM265" s="1"/>
      <c r="BN265" s="1">
        <v>68</v>
      </c>
      <c r="BO265" s="29">
        <v>5</v>
      </c>
      <c r="BP265" s="1"/>
      <c r="BQ265" s="29"/>
      <c r="BR265" s="33">
        <v>85</v>
      </c>
      <c r="BS265" s="29">
        <v>5</v>
      </c>
      <c r="BT265" s="33"/>
      <c r="BU265" s="29"/>
      <c r="BV265" s="33"/>
    </row>
    <row r="266" spans="1:74" s="60" customFormat="1" x14ac:dyDescent="0.35">
      <c r="A266" s="1" t="s">
        <v>98</v>
      </c>
      <c r="B266" s="1" t="s">
        <v>57</v>
      </c>
      <c r="C266" s="33" t="s">
        <v>250</v>
      </c>
      <c r="D266" s="33" t="s">
        <v>251</v>
      </c>
      <c r="E266" s="33" t="s">
        <v>60</v>
      </c>
      <c r="F266" s="1">
        <v>999847244</v>
      </c>
      <c r="G266" s="1" t="s">
        <v>3743</v>
      </c>
      <c r="H266" s="1">
        <v>0</v>
      </c>
      <c r="I266" s="1">
        <f>(M266+R266+L266+O266+Q266+S266)</f>
        <v>324</v>
      </c>
      <c r="J266" s="1"/>
      <c r="K266" s="30"/>
      <c r="L266" s="1">
        <f>SUM(AK266,BP266,BT266)</f>
        <v>0</v>
      </c>
      <c r="M266" s="1">
        <f>SUM(W266,Y266,AA266,AC266,AG266,AE266,AI266,AM266,AO266,AQ266,AS266,AW266,AY266,BA266,BC266,BE266,BG266,AU266)</f>
        <v>90</v>
      </c>
      <c r="N266" s="1">
        <f>COUNT(W266,Y266,AA266,AC266,AE266,AG266,AI266,AM266,AO266,AQ266,AS266,AU266,AW266,AY266,BA266,BC266,BE266,BG266)</f>
        <v>1</v>
      </c>
      <c r="O266" s="1">
        <f>BI266+BK266</f>
        <v>59</v>
      </c>
      <c r="P266" s="1"/>
      <c r="Q266" s="1">
        <f>BN266</f>
        <v>90</v>
      </c>
      <c r="R266" s="1">
        <f>U266+BR266</f>
        <v>85</v>
      </c>
      <c r="S266" s="1">
        <f>BM266+BV266</f>
        <v>0</v>
      </c>
      <c r="T266" s="70"/>
      <c r="U266" s="1"/>
      <c r="V266" s="29"/>
      <c r="W266" s="1"/>
      <c r="X266" s="29"/>
      <c r="Y266" s="1"/>
      <c r="Z266" s="29"/>
      <c r="AA266" s="1"/>
      <c r="AB266" s="29"/>
      <c r="AC266" s="1"/>
      <c r="AD266" s="29"/>
      <c r="AE266" s="1"/>
      <c r="AF266" s="29"/>
      <c r="AG266" s="1"/>
      <c r="AH266" s="29"/>
      <c r="AI266" s="1"/>
      <c r="AJ266" s="29"/>
      <c r="AK266" s="1"/>
      <c r="AL266" s="29"/>
      <c r="AM266" s="1"/>
      <c r="AN266" s="29"/>
      <c r="AO266" s="1"/>
      <c r="AP266" s="29"/>
      <c r="AQ266" s="1"/>
      <c r="AR266" s="29"/>
      <c r="AS266" s="1"/>
      <c r="AT266" s="29"/>
      <c r="AU266" s="1"/>
      <c r="AV266" s="29"/>
      <c r="AW266" s="1"/>
      <c r="AX266" s="29"/>
      <c r="AY266" s="1"/>
      <c r="AZ266" s="29"/>
      <c r="BA266" s="1">
        <v>90</v>
      </c>
      <c r="BB266" s="29">
        <v>2</v>
      </c>
      <c r="BC266" s="1"/>
      <c r="BD266" s="29"/>
      <c r="BE266" s="1"/>
      <c r="BF266" s="29"/>
      <c r="BG266" s="1"/>
      <c r="BH266" s="29"/>
      <c r="BI266" s="1"/>
      <c r="BJ266" s="29"/>
      <c r="BK266" s="1">
        <v>59</v>
      </c>
      <c r="BL266" s="29">
        <v>5</v>
      </c>
      <c r="BM266" s="1"/>
      <c r="BN266" s="1">
        <v>90</v>
      </c>
      <c r="BO266" s="29">
        <v>3</v>
      </c>
      <c r="BP266" s="1"/>
      <c r="BQ266" s="29"/>
      <c r="BR266" s="33">
        <v>85</v>
      </c>
      <c r="BS266" s="29">
        <v>5</v>
      </c>
      <c r="BT266" s="33"/>
      <c r="BU266" s="29"/>
      <c r="BV266" s="33"/>
    </row>
    <row r="267" spans="1:74" s="60" customFormat="1" x14ac:dyDescent="0.35">
      <c r="A267" s="1" t="s">
        <v>98</v>
      </c>
      <c r="B267" s="1" t="s">
        <v>57</v>
      </c>
      <c r="C267" s="33" t="s">
        <v>214</v>
      </c>
      <c r="D267" s="33" t="s">
        <v>215</v>
      </c>
      <c r="E267" s="1" t="s">
        <v>60</v>
      </c>
      <c r="F267" s="1">
        <v>999826696</v>
      </c>
      <c r="G267" s="1">
        <v>0</v>
      </c>
      <c r="H267" s="1">
        <v>0</v>
      </c>
      <c r="I267" s="1">
        <f>(M267+R267+L267+O267+Q267+S267)</f>
        <v>319</v>
      </c>
      <c r="J267" s="1"/>
      <c r="K267" s="30"/>
      <c r="L267" s="1">
        <f>SUM(AK267,BP267,BT267)</f>
        <v>0</v>
      </c>
      <c r="M267" s="1">
        <f>SUM(W267,Y267,AA267,AC267,AG267,AE267,AI267,AM267,AO267,AQ267,AS267,AW267,AY267,BA267,BC267,BE267,BG267,AU267)</f>
        <v>158</v>
      </c>
      <c r="N267" s="1">
        <f>COUNT(W267,Y267,AA267,AC267,AE267,AG267,AI267,AM267,AO267,AQ267,AS267,AU267,AW267,AY267,BA267,BC267,BE267,BG267)</f>
        <v>3</v>
      </c>
      <c r="O267" s="1">
        <f>BI267+BK267</f>
        <v>59</v>
      </c>
      <c r="P267" s="1"/>
      <c r="Q267" s="1">
        <f>BN267</f>
        <v>38</v>
      </c>
      <c r="R267" s="1">
        <f>U267+BR267</f>
        <v>64</v>
      </c>
      <c r="S267" s="1">
        <f>BM267+BV267</f>
        <v>0</v>
      </c>
      <c r="T267" s="70"/>
      <c r="U267" s="1"/>
      <c r="V267" s="29"/>
      <c r="W267" s="1">
        <v>34</v>
      </c>
      <c r="X267" s="29">
        <v>3</v>
      </c>
      <c r="Y267" s="1"/>
      <c r="Z267" s="29"/>
      <c r="AA267" s="1"/>
      <c r="AB267" s="29"/>
      <c r="AC267" s="1">
        <v>90</v>
      </c>
      <c r="AD267" s="29">
        <v>2</v>
      </c>
      <c r="AE267" s="1"/>
      <c r="AF267" s="29"/>
      <c r="AG267" s="1"/>
      <c r="AH267" s="29"/>
      <c r="AI267" s="1"/>
      <c r="AJ267" s="29"/>
      <c r="AK267" s="1"/>
      <c r="AL267" s="29"/>
      <c r="AM267" s="1"/>
      <c r="AN267" s="29"/>
      <c r="AO267" s="1"/>
      <c r="AP267" s="29"/>
      <c r="AQ267" s="1"/>
      <c r="AR267" s="29"/>
      <c r="AS267" s="1"/>
      <c r="AT267" s="29"/>
      <c r="AU267" s="1"/>
      <c r="AV267" s="29"/>
      <c r="AW267" s="1">
        <v>34</v>
      </c>
      <c r="AX267" s="29">
        <v>3</v>
      </c>
      <c r="AY267" s="1"/>
      <c r="AZ267" s="29"/>
      <c r="BA267" s="1"/>
      <c r="BB267" s="29"/>
      <c r="BC267" s="1"/>
      <c r="BD267" s="29"/>
      <c r="BE267" s="1"/>
      <c r="BF267" s="29"/>
      <c r="BG267" s="1"/>
      <c r="BH267" s="29"/>
      <c r="BI267" s="1"/>
      <c r="BJ267" s="29"/>
      <c r="BK267" s="1">
        <v>59</v>
      </c>
      <c r="BL267" s="29">
        <v>5</v>
      </c>
      <c r="BM267" s="1"/>
      <c r="BN267" s="1">
        <v>38</v>
      </c>
      <c r="BO267" s="29">
        <v>17</v>
      </c>
      <c r="BP267" s="1"/>
      <c r="BQ267" s="29"/>
      <c r="BR267" s="33">
        <v>64</v>
      </c>
      <c r="BS267" s="29">
        <v>9</v>
      </c>
      <c r="BT267" s="33"/>
      <c r="BU267" s="29"/>
      <c r="BV267" s="33"/>
    </row>
    <row r="268" spans="1:74" s="60" customFormat="1" x14ac:dyDescent="0.35">
      <c r="A268" s="1" t="s">
        <v>98</v>
      </c>
      <c r="B268" s="1" t="s">
        <v>57</v>
      </c>
      <c r="C268" s="33" t="s">
        <v>210</v>
      </c>
      <c r="D268" s="33" t="s">
        <v>118</v>
      </c>
      <c r="E268" s="33" t="s">
        <v>60</v>
      </c>
      <c r="F268" s="1">
        <v>999870101</v>
      </c>
      <c r="G268" s="1" t="s">
        <v>3743</v>
      </c>
      <c r="H268" s="1" t="s">
        <v>3784</v>
      </c>
      <c r="I268" s="1">
        <f>(M268+R268+L268+O268+Q268+S268)</f>
        <v>303</v>
      </c>
      <c r="J268" s="1"/>
      <c r="K268" s="30"/>
      <c r="L268" s="1">
        <f>SUM(AK268,BP268,BT268)</f>
        <v>0</v>
      </c>
      <c r="M268" s="1">
        <f>SUM(W268,Y268,AA268,AC268,AG268,AE268,AI268,AM268,AO268,AQ268,AS268,AW268,AY268,BA268,BC268,BE268,BG268,AU268)</f>
        <v>0</v>
      </c>
      <c r="N268" s="1">
        <f>COUNT(W268,Y268,AA268,AC268,AE268,AG268,AI268,AM268,AO268,AQ268,AS268,AU268,AW268,AY268,BA268,BC268,BE268,BG268)</f>
        <v>0</v>
      </c>
      <c r="O268" s="1">
        <f>BI268+BK268</f>
        <v>105</v>
      </c>
      <c r="P268" s="1"/>
      <c r="Q268" s="1">
        <f>BN268</f>
        <v>0</v>
      </c>
      <c r="R268" s="1">
        <f>U268+BR268</f>
        <v>198</v>
      </c>
      <c r="S268" s="1">
        <f>BM268+BV268</f>
        <v>0</v>
      </c>
      <c r="T268" s="70"/>
      <c r="U268" s="1">
        <v>113</v>
      </c>
      <c r="V268" s="29"/>
      <c r="W268" s="1"/>
      <c r="X268" s="29"/>
      <c r="Y268" s="1"/>
      <c r="Z268" s="29"/>
      <c r="AA268" s="1"/>
      <c r="AB268" s="29"/>
      <c r="AC268" s="1"/>
      <c r="AD268" s="29"/>
      <c r="AE268" s="1"/>
      <c r="AF268" s="29"/>
      <c r="AG268" s="1"/>
      <c r="AH268" s="29"/>
      <c r="AI268" s="1"/>
      <c r="AJ268" s="29"/>
      <c r="AK268" s="1"/>
      <c r="AL268" s="29"/>
      <c r="AM268" s="1"/>
      <c r="AN268" s="29"/>
      <c r="AO268" s="1"/>
      <c r="AP268" s="29"/>
      <c r="AQ268" s="1"/>
      <c r="AR268" s="29"/>
      <c r="AS268" s="1"/>
      <c r="AT268" s="29"/>
      <c r="AU268" s="1"/>
      <c r="AV268" s="29"/>
      <c r="AW268" s="1"/>
      <c r="AX268" s="29"/>
      <c r="AY268" s="1"/>
      <c r="AZ268" s="29"/>
      <c r="BA268" s="1"/>
      <c r="BB268" s="29"/>
      <c r="BC268" s="1"/>
      <c r="BD268" s="29"/>
      <c r="BE268" s="1"/>
      <c r="BF268" s="29"/>
      <c r="BG268" s="1"/>
      <c r="BH268" s="29"/>
      <c r="BI268" s="1"/>
      <c r="BJ268" s="29"/>
      <c r="BK268" s="1">
        <v>105</v>
      </c>
      <c r="BL268" s="29">
        <v>2</v>
      </c>
      <c r="BM268" s="1"/>
      <c r="BN268" s="1"/>
      <c r="BO268" s="29"/>
      <c r="BP268" s="1"/>
      <c r="BQ268" s="29"/>
      <c r="BR268" s="33">
        <v>85</v>
      </c>
      <c r="BS268" s="29">
        <v>5</v>
      </c>
      <c r="BT268" s="33"/>
      <c r="BU268" s="29"/>
      <c r="BV268" s="33"/>
    </row>
    <row r="269" spans="1:74" s="60" customFormat="1" x14ac:dyDescent="0.35">
      <c r="A269" s="1" t="s">
        <v>98</v>
      </c>
      <c r="B269" s="33" t="s">
        <v>57</v>
      </c>
      <c r="C269" s="33" t="s">
        <v>1039</v>
      </c>
      <c r="D269" s="33" t="s">
        <v>1040</v>
      </c>
      <c r="E269" s="33" t="s">
        <v>60</v>
      </c>
      <c r="F269" s="1">
        <v>999916476</v>
      </c>
      <c r="G269" s="1" t="s">
        <v>3744</v>
      </c>
      <c r="H269" s="1" t="s">
        <v>404</v>
      </c>
      <c r="I269" s="1">
        <f>(M269+R269+L269+O269+Q269+S269)</f>
        <v>275</v>
      </c>
      <c r="J269" s="33"/>
      <c r="K269" s="30"/>
      <c r="L269" s="1">
        <f>SUM(AK269,BP269,BT269)</f>
        <v>0</v>
      </c>
      <c r="M269" s="1">
        <f>SUM(W269,Y269,AA269,AC269,AG269,AE269,AI269,AM269,AO269,AQ269,AS269,AW269,AY269,BA269,BC269,BE269,BG269,AU269)</f>
        <v>180</v>
      </c>
      <c r="N269" s="1">
        <f>COUNT(W269,Y269,AA269,AC269,AE269,AG269,AI269,AM269,AO269,AQ269,AS269,AU269,AW269,AY269,BA269,BC269,BE269,BG269)</f>
        <v>2</v>
      </c>
      <c r="O269" s="1">
        <f>BI269+BK269</f>
        <v>44</v>
      </c>
      <c r="P269" s="1"/>
      <c r="Q269" s="1">
        <f>BN269</f>
        <v>51</v>
      </c>
      <c r="R269" s="1">
        <f>U269+BR269</f>
        <v>0</v>
      </c>
      <c r="S269" s="1">
        <f>BM269+BV269</f>
        <v>0</v>
      </c>
      <c r="T269" s="70"/>
      <c r="U269" s="1"/>
      <c r="V269" s="29"/>
      <c r="W269" s="1"/>
      <c r="X269" s="29"/>
      <c r="Y269" s="1"/>
      <c r="Z269" s="29"/>
      <c r="AA269" s="1"/>
      <c r="AB269" s="29"/>
      <c r="AC269" s="1"/>
      <c r="AD269" s="29"/>
      <c r="AE269" s="1"/>
      <c r="AF269" s="29"/>
      <c r="AG269" s="1"/>
      <c r="AH269" s="29"/>
      <c r="AI269" s="1"/>
      <c r="AJ269" s="29"/>
      <c r="AK269" s="1"/>
      <c r="AL269" s="29"/>
      <c r="AM269" s="1"/>
      <c r="AN269" s="29"/>
      <c r="AO269" s="1"/>
      <c r="AP269" s="29"/>
      <c r="AQ269" s="1"/>
      <c r="AR269" s="29"/>
      <c r="AS269" s="1"/>
      <c r="AT269" s="29"/>
      <c r="AU269" s="1">
        <v>90</v>
      </c>
      <c r="AV269" s="29"/>
      <c r="AW269" s="1"/>
      <c r="AX269" s="29"/>
      <c r="AY269" s="1">
        <v>90</v>
      </c>
      <c r="AZ269" s="29">
        <v>2</v>
      </c>
      <c r="BA269" s="1"/>
      <c r="BB269" s="29"/>
      <c r="BC269" s="1"/>
      <c r="BD269" s="29"/>
      <c r="BE269" s="1"/>
      <c r="BF269" s="29"/>
      <c r="BG269" s="1"/>
      <c r="BH269" s="29"/>
      <c r="BI269" s="1"/>
      <c r="BJ269" s="29"/>
      <c r="BK269" s="1">
        <v>44</v>
      </c>
      <c r="BL269" s="29">
        <v>9</v>
      </c>
      <c r="BM269" s="1"/>
      <c r="BN269" s="1">
        <v>51</v>
      </c>
      <c r="BO269" s="29">
        <v>9</v>
      </c>
      <c r="BP269" s="1"/>
      <c r="BQ269" s="29"/>
      <c r="BR269" s="33"/>
      <c r="BS269" s="29"/>
      <c r="BT269" s="33"/>
      <c r="BU269" s="29"/>
      <c r="BV269" s="33"/>
    </row>
    <row r="270" spans="1:74" s="60" customFormat="1" x14ac:dyDescent="0.35">
      <c r="A270" s="1" t="s">
        <v>98</v>
      </c>
      <c r="B270" s="1" t="s">
        <v>57</v>
      </c>
      <c r="C270" s="33" t="s">
        <v>460</v>
      </c>
      <c r="D270" s="33" t="s">
        <v>459</v>
      </c>
      <c r="E270" s="33" t="s">
        <v>60</v>
      </c>
      <c r="F270" s="1">
        <v>999881755</v>
      </c>
      <c r="G270" s="1" t="s">
        <v>3746</v>
      </c>
      <c r="H270" s="1" t="s">
        <v>478</v>
      </c>
      <c r="I270" s="1">
        <f>(M270+R270+L270+O270+Q270+S270)</f>
        <v>268</v>
      </c>
      <c r="J270" s="1"/>
      <c r="K270" s="30"/>
      <c r="L270" s="1">
        <f>SUM(AK270,BP270,BT270)</f>
        <v>38</v>
      </c>
      <c r="M270" s="1">
        <f>SUM(W270,Y270,AA270,AC270,AG270,AE270,AI270,AM270,AO270,AQ270,AS270,AW270,AY270,BA270,BC270,BE270,BG270,AU270)</f>
        <v>120</v>
      </c>
      <c r="N270" s="1">
        <f>COUNT(W270,Y270,AA270,AC270,AE270,AG270,AI270,AM270,AO270,AQ270,AS270,AU270,AW270,AY270,BA270,BC270,BE270,BG270)</f>
        <v>1</v>
      </c>
      <c r="O270" s="1">
        <f>BI270+BK270</f>
        <v>59</v>
      </c>
      <c r="P270" s="1"/>
      <c r="Q270" s="1">
        <f>BN270</f>
        <v>51</v>
      </c>
      <c r="R270" s="1">
        <f>U270+BR270</f>
        <v>0</v>
      </c>
      <c r="S270" s="1">
        <f>BM270+BV270</f>
        <v>0</v>
      </c>
      <c r="T270" s="70"/>
      <c r="U270" s="1"/>
      <c r="V270" s="29"/>
      <c r="W270" s="1"/>
      <c r="X270" s="29"/>
      <c r="Y270" s="1">
        <v>120</v>
      </c>
      <c r="Z270" s="29">
        <v>1</v>
      </c>
      <c r="AA270" s="1"/>
      <c r="AB270" s="29"/>
      <c r="AC270" s="1"/>
      <c r="AD270" s="29"/>
      <c r="AE270" s="1"/>
      <c r="AF270" s="29"/>
      <c r="AG270" s="1"/>
      <c r="AH270" s="29"/>
      <c r="AI270" s="1"/>
      <c r="AJ270" s="29"/>
      <c r="AK270" s="1">
        <v>38</v>
      </c>
      <c r="AL270" s="29" t="s">
        <v>101</v>
      </c>
      <c r="AM270" s="1"/>
      <c r="AN270" s="29"/>
      <c r="AO270" s="1"/>
      <c r="AP270" s="29"/>
      <c r="AQ270" s="1"/>
      <c r="AR270" s="29"/>
      <c r="AS270" s="1"/>
      <c r="AT270" s="29"/>
      <c r="AU270" s="1"/>
      <c r="AV270" s="29"/>
      <c r="AW270" s="1"/>
      <c r="AX270" s="29"/>
      <c r="AY270" s="1"/>
      <c r="AZ270" s="29"/>
      <c r="BA270" s="1"/>
      <c r="BB270" s="29"/>
      <c r="BC270" s="1"/>
      <c r="BD270" s="29"/>
      <c r="BE270" s="1"/>
      <c r="BF270" s="29"/>
      <c r="BG270" s="1"/>
      <c r="BH270" s="29"/>
      <c r="BI270" s="1"/>
      <c r="BJ270" s="29"/>
      <c r="BK270" s="1">
        <v>59</v>
      </c>
      <c r="BL270" s="29">
        <v>5</v>
      </c>
      <c r="BM270" s="1"/>
      <c r="BN270" s="1">
        <v>51</v>
      </c>
      <c r="BO270" s="29">
        <v>9</v>
      </c>
      <c r="BP270" s="1"/>
      <c r="BQ270" s="29"/>
      <c r="BR270" s="33"/>
      <c r="BS270" s="29"/>
      <c r="BT270" s="33"/>
      <c r="BU270" s="29"/>
      <c r="BV270" s="33"/>
    </row>
    <row r="271" spans="1:74" s="60" customFormat="1" x14ac:dyDescent="0.35">
      <c r="A271" s="1" t="s">
        <v>98</v>
      </c>
      <c r="B271" s="1" t="s">
        <v>57</v>
      </c>
      <c r="C271" s="1" t="s">
        <v>329</v>
      </c>
      <c r="D271" s="1" t="s">
        <v>383</v>
      </c>
      <c r="E271" s="1" t="s">
        <v>60</v>
      </c>
      <c r="F271" s="1">
        <v>999871947</v>
      </c>
      <c r="G271" s="1" t="s">
        <v>3742</v>
      </c>
      <c r="H271" s="1" t="s">
        <v>3787</v>
      </c>
      <c r="I271" s="1">
        <f>(M271+R271+L271+O271+Q271+S271)</f>
        <v>262</v>
      </c>
      <c r="J271" s="33"/>
      <c r="K271" s="30"/>
      <c r="L271" s="1">
        <f>SUM(AK271,BP271,BT271)</f>
        <v>0</v>
      </c>
      <c r="M271" s="1">
        <f>SUM(W271,Y271,AA271,AC271,AG271,AE271,AI271,AM271,AO271,AQ271,AS271,AW271,AY271,BA271,BC271,BE271,BG271,AU271)</f>
        <v>119</v>
      </c>
      <c r="N271" s="1">
        <f>COUNT(W271,Y271,AA271,AC271,AE271,AG271,AI271,AM271,AO271,AQ271,AS271,AU271,AW271,AY271,BA271,BC271,BE271,BG271)</f>
        <v>2</v>
      </c>
      <c r="O271" s="1">
        <f>BI271+BK271</f>
        <v>44</v>
      </c>
      <c r="P271" s="1"/>
      <c r="Q271" s="1">
        <f>BN271</f>
        <v>51</v>
      </c>
      <c r="R271" s="1">
        <f>U271+BR271</f>
        <v>48</v>
      </c>
      <c r="S271" s="1">
        <f>BM271+BV271</f>
        <v>0</v>
      </c>
      <c r="T271" s="70"/>
      <c r="U271" s="1">
        <v>48</v>
      </c>
      <c r="V271" s="29"/>
      <c r="W271" s="1"/>
      <c r="X271" s="29"/>
      <c r="Y271" s="1"/>
      <c r="Z271" s="29"/>
      <c r="AA271" s="1">
        <v>68</v>
      </c>
      <c r="AB271" s="29">
        <v>3</v>
      </c>
      <c r="AC271" s="1"/>
      <c r="AD271" s="29"/>
      <c r="AE271" s="1"/>
      <c r="AF271" s="29"/>
      <c r="AG271" s="1"/>
      <c r="AH271" s="29"/>
      <c r="AI271" s="1"/>
      <c r="AJ271" s="29"/>
      <c r="AK271" s="1"/>
      <c r="AL271" s="29"/>
      <c r="AM271" s="1"/>
      <c r="AN271" s="29"/>
      <c r="AO271" s="1"/>
      <c r="AP271" s="29"/>
      <c r="AQ271" s="1"/>
      <c r="AR271" s="29"/>
      <c r="AS271" s="1"/>
      <c r="AT271" s="29"/>
      <c r="AU271" s="1">
        <v>51</v>
      </c>
      <c r="AV271" s="29"/>
      <c r="AW271" s="1"/>
      <c r="AX271" s="29"/>
      <c r="AY271" s="1"/>
      <c r="AZ271" s="29"/>
      <c r="BA271" s="1"/>
      <c r="BB271" s="29"/>
      <c r="BC271" s="1"/>
      <c r="BD271" s="29"/>
      <c r="BE271" s="1"/>
      <c r="BF271" s="29"/>
      <c r="BG271" s="1"/>
      <c r="BH271" s="29"/>
      <c r="BI271" s="1"/>
      <c r="BJ271" s="29"/>
      <c r="BK271" s="1">
        <v>44</v>
      </c>
      <c r="BL271" s="29">
        <v>9</v>
      </c>
      <c r="BM271" s="1"/>
      <c r="BN271" s="1">
        <v>51</v>
      </c>
      <c r="BO271" s="29">
        <v>9</v>
      </c>
      <c r="BP271" s="1"/>
      <c r="BQ271" s="29"/>
      <c r="BR271" s="33"/>
      <c r="BS271" s="29"/>
      <c r="BT271" s="33"/>
      <c r="BU271" s="29"/>
      <c r="BV271" s="33"/>
    </row>
    <row r="272" spans="1:74" s="60" customFormat="1" x14ac:dyDescent="0.35">
      <c r="A272" s="1" t="s">
        <v>98</v>
      </c>
      <c r="B272" s="1" t="s">
        <v>57</v>
      </c>
      <c r="C272" s="33" t="s">
        <v>417</v>
      </c>
      <c r="D272" s="33" t="s">
        <v>97</v>
      </c>
      <c r="E272" s="33" t="s">
        <v>60</v>
      </c>
      <c r="F272" s="1">
        <v>999876473</v>
      </c>
      <c r="G272" s="1" t="s">
        <v>77</v>
      </c>
      <c r="H272" s="1" t="s">
        <v>3797</v>
      </c>
      <c r="I272" s="1">
        <f>(M272+R272+L272+O272+Q272+S272)</f>
        <v>241</v>
      </c>
      <c r="J272" s="1"/>
      <c r="K272" s="30"/>
      <c r="L272" s="1">
        <f>SUM(AK272,BP272,BT272)</f>
        <v>0</v>
      </c>
      <c r="M272" s="1">
        <f>SUM(W272,Y272,AA272,AC272,AG272,AE272,AI272,AM272,AO272,AQ272,AS272,AW272,AY272,BA272,BC272,BE272,BG272,AU272)</f>
        <v>63</v>
      </c>
      <c r="N272" s="1">
        <f>COUNT(W272,Y272,AA272,AC272,AE272,AG272,AI272,AM272,AO272,AQ272,AS272,AU272,AW272,AY272,BA272,BC272,BE272,BG272)</f>
        <v>1</v>
      </c>
      <c r="O272" s="1">
        <f>BI272+BK272</f>
        <v>79</v>
      </c>
      <c r="P272" s="1"/>
      <c r="Q272" s="1">
        <f>BN272</f>
        <v>51</v>
      </c>
      <c r="R272" s="1">
        <f>U272+BR272</f>
        <v>48</v>
      </c>
      <c r="S272" s="1">
        <f>BM272+BV272</f>
        <v>0</v>
      </c>
      <c r="T272" s="70"/>
      <c r="U272" s="1">
        <v>48</v>
      </c>
      <c r="V272" s="29"/>
      <c r="W272" s="1"/>
      <c r="X272" s="29"/>
      <c r="Y272" s="1"/>
      <c r="Z272" s="29"/>
      <c r="AA272" s="1"/>
      <c r="AB272" s="29"/>
      <c r="AC272" s="1"/>
      <c r="AD272" s="29"/>
      <c r="AE272" s="1"/>
      <c r="AF272" s="29"/>
      <c r="AG272" s="1"/>
      <c r="AH272" s="29"/>
      <c r="AI272" s="1">
        <v>63</v>
      </c>
      <c r="AJ272" s="29">
        <v>5</v>
      </c>
      <c r="AK272" s="1"/>
      <c r="AL272" s="29"/>
      <c r="AM272" s="1"/>
      <c r="AN272" s="29"/>
      <c r="AO272" s="1"/>
      <c r="AP272" s="29"/>
      <c r="AQ272" s="1"/>
      <c r="AR272" s="29"/>
      <c r="AS272" s="1"/>
      <c r="AT272" s="29"/>
      <c r="AU272" s="1"/>
      <c r="AV272" s="29"/>
      <c r="AW272" s="1"/>
      <c r="AX272" s="29"/>
      <c r="AY272" s="1"/>
      <c r="AZ272" s="29"/>
      <c r="BA272" s="1"/>
      <c r="BB272" s="29"/>
      <c r="BC272" s="1"/>
      <c r="BD272" s="29"/>
      <c r="BE272" s="1"/>
      <c r="BF272" s="29"/>
      <c r="BG272" s="1"/>
      <c r="BH272" s="29"/>
      <c r="BI272" s="1">
        <v>79</v>
      </c>
      <c r="BJ272" s="29">
        <v>3</v>
      </c>
      <c r="BK272" s="1"/>
      <c r="BL272" s="29"/>
      <c r="BM272" s="1"/>
      <c r="BN272" s="1">
        <v>51</v>
      </c>
      <c r="BO272" s="29">
        <v>9</v>
      </c>
      <c r="BP272" s="1"/>
      <c r="BQ272" s="29"/>
      <c r="BR272" s="33"/>
      <c r="BS272" s="29"/>
      <c r="BT272" s="33"/>
      <c r="BU272" s="29"/>
      <c r="BV272" s="33"/>
    </row>
    <row r="273" spans="1:74" s="60" customFormat="1" x14ac:dyDescent="0.35">
      <c r="A273" s="1" t="s">
        <v>98</v>
      </c>
      <c r="B273" s="1" t="s">
        <v>57</v>
      </c>
      <c r="C273" s="33" t="s">
        <v>514</v>
      </c>
      <c r="D273" s="33" t="s">
        <v>118</v>
      </c>
      <c r="E273" s="33" t="s">
        <v>60</v>
      </c>
      <c r="F273" s="1">
        <v>999887588</v>
      </c>
      <c r="G273" s="1" t="s">
        <v>3757</v>
      </c>
      <c r="H273" s="1" t="s">
        <v>407</v>
      </c>
      <c r="I273" s="1">
        <f>(M273+R273+L273+O273+Q273+S273)</f>
        <v>241</v>
      </c>
      <c r="J273" s="1"/>
      <c r="K273" s="30"/>
      <c r="L273" s="1">
        <f>SUM(AK273,BP273,BT273)</f>
        <v>0</v>
      </c>
      <c r="M273" s="1">
        <f>SUM(W273,Y273,AA273,AC273,AG273,AE273,AI273,AM273,AO273,AQ273,AS273,AW273,AY273,BA273,BC273,BE273,BG273,AU273)</f>
        <v>30</v>
      </c>
      <c r="N273" s="1">
        <f>COUNT(W273,Y273,AA273,AC273,AE273,AG273,AI273,AM273,AO273,AQ273,AS273,AU273,AW273,AY273,BA273,BC273,BE273,BG273)</f>
        <v>1</v>
      </c>
      <c r="O273" s="1">
        <f>BI273+BK273</f>
        <v>79</v>
      </c>
      <c r="P273" s="1"/>
      <c r="Q273" s="1">
        <f>BN273</f>
        <v>68</v>
      </c>
      <c r="R273" s="1">
        <f>U273+BR273</f>
        <v>64</v>
      </c>
      <c r="S273" s="1">
        <f>BM273+BV273</f>
        <v>0</v>
      </c>
      <c r="T273" s="70"/>
      <c r="U273" s="1"/>
      <c r="V273" s="29"/>
      <c r="W273" s="1"/>
      <c r="X273" s="29"/>
      <c r="Y273" s="1"/>
      <c r="Z273" s="29"/>
      <c r="AA273" s="1"/>
      <c r="AB273" s="29"/>
      <c r="AC273" s="1"/>
      <c r="AD273" s="29"/>
      <c r="AE273" s="1"/>
      <c r="AF273" s="29"/>
      <c r="AG273" s="1">
        <v>30</v>
      </c>
      <c r="AH273" s="29">
        <v>1</v>
      </c>
      <c r="AI273" s="1"/>
      <c r="AJ273" s="29"/>
      <c r="AK273" s="1"/>
      <c r="AL273" s="29"/>
      <c r="AM273" s="1"/>
      <c r="AN273" s="29"/>
      <c r="AO273" s="1"/>
      <c r="AP273" s="29"/>
      <c r="AQ273" s="1"/>
      <c r="AR273" s="29"/>
      <c r="AS273" s="1"/>
      <c r="AT273" s="29"/>
      <c r="AU273" s="1"/>
      <c r="AV273" s="29"/>
      <c r="AW273" s="1"/>
      <c r="AX273" s="29"/>
      <c r="AY273" s="1"/>
      <c r="AZ273" s="29"/>
      <c r="BA273" s="1"/>
      <c r="BB273" s="29"/>
      <c r="BC273" s="1"/>
      <c r="BD273" s="29"/>
      <c r="BE273" s="1"/>
      <c r="BF273" s="29"/>
      <c r="BG273" s="1"/>
      <c r="BH273" s="29"/>
      <c r="BI273" s="1"/>
      <c r="BJ273" s="29"/>
      <c r="BK273" s="1">
        <v>79</v>
      </c>
      <c r="BL273" s="29">
        <v>3</v>
      </c>
      <c r="BM273" s="1"/>
      <c r="BN273" s="1">
        <v>68</v>
      </c>
      <c r="BO273" s="29">
        <v>5</v>
      </c>
      <c r="BP273" s="1"/>
      <c r="BQ273" s="29"/>
      <c r="BR273" s="33">
        <v>64</v>
      </c>
      <c r="BS273" s="29">
        <v>9</v>
      </c>
      <c r="BT273" s="33"/>
      <c r="BU273" s="29"/>
      <c r="BV273" s="33"/>
    </row>
    <row r="274" spans="1:74" s="60" customFormat="1" x14ac:dyDescent="0.35">
      <c r="A274" s="1" t="s">
        <v>98</v>
      </c>
      <c r="B274" s="33" t="s">
        <v>57</v>
      </c>
      <c r="C274" s="33" t="s">
        <v>784</v>
      </c>
      <c r="D274" s="33" t="s">
        <v>785</v>
      </c>
      <c r="E274" s="33" t="s">
        <v>60</v>
      </c>
      <c r="F274" s="33">
        <v>999907657</v>
      </c>
      <c r="G274" s="1" t="s">
        <v>1115</v>
      </c>
      <c r="H274" s="1" t="s">
        <v>519</v>
      </c>
      <c r="I274" s="1">
        <f>(M274+R274+L274+O274+Q274+S274)</f>
        <v>241</v>
      </c>
      <c r="J274" s="1"/>
      <c r="K274" s="30"/>
      <c r="L274" s="1">
        <f>SUM(AK274,BP274,BT274)</f>
        <v>38</v>
      </c>
      <c r="M274" s="1">
        <f>SUM(W274,Y274,AA274,AC274,AG274,AE274,AI274,AM274,AO274,AQ274,AS274,AW274,AY274,BA274,BC274,BE274,BG274,AU274)</f>
        <v>68</v>
      </c>
      <c r="N274" s="1">
        <f>COUNT(W274,Y274,AA274,AC274,AE274,AG274,AI274,AM274,AO274,AQ274,AS274,AU274,AW274,AY274,BA274,BC274,BE274,BG274)</f>
        <v>1</v>
      </c>
      <c r="O274" s="1">
        <f>BI274+BK274</f>
        <v>33</v>
      </c>
      <c r="P274" s="1"/>
      <c r="Q274" s="1">
        <f>BN274</f>
        <v>38</v>
      </c>
      <c r="R274" s="1">
        <f>U274+BR274</f>
        <v>64</v>
      </c>
      <c r="S274" s="1">
        <f>BM274+BV274</f>
        <v>0</v>
      </c>
      <c r="T274" s="70"/>
      <c r="U274" s="1"/>
      <c r="V274" s="29"/>
      <c r="W274" s="1"/>
      <c r="X274" s="29"/>
      <c r="Y274" s="1"/>
      <c r="Z274" s="29"/>
      <c r="AA274" s="1"/>
      <c r="AB274" s="29"/>
      <c r="AC274" s="1">
        <v>68</v>
      </c>
      <c r="AD274" s="29">
        <v>3</v>
      </c>
      <c r="AE274" s="1"/>
      <c r="AF274" s="29"/>
      <c r="AG274" s="1"/>
      <c r="AH274" s="29"/>
      <c r="AI274" s="1"/>
      <c r="AJ274" s="29"/>
      <c r="AK274" s="1">
        <v>38</v>
      </c>
      <c r="AL274" s="29" t="s">
        <v>101</v>
      </c>
      <c r="AM274" s="1"/>
      <c r="AN274" s="29"/>
      <c r="AO274" s="1"/>
      <c r="AP274" s="29"/>
      <c r="AQ274" s="1"/>
      <c r="AR274" s="29"/>
      <c r="AS274" s="1"/>
      <c r="AT274" s="29"/>
      <c r="AU274" s="1"/>
      <c r="AV274" s="29"/>
      <c r="AW274" s="1"/>
      <c r="AX274" s="29"/>
      <c r="AY274" s="1"/>
      <c r="AZ274" s="29"/>
      <c r="BA274" s="1"/>
      <c r="BB274" s="29"/>
      <c r="BC274" s="1"/>
      <c r="BD274" s="29"/>
      <c r="BE274" s="1"/>
      <c r="BF274" s="29"/>
      <c r="BG274" s="1"/>
      <c r="BH274" s="29"/>
      <c r="BI274" s="1"/>
      <c r="BJ274" s="29"/>
      <c r="BK274" s="1">
        <v>33</v>
      </c>
      <c r="BL274" s="29">
        <v>17</v>
      </c>
      <c r="BM274" s="1"/>
      <c r="BN274" s="1">
        <v>38</v>
      </c>
      <c r="BO274" s="29">
        <v>17</v>
      </c>
      <c r="BP274" s="1"/>
      <c r="BQ274" s="29"/>
      <c r="BR274" s="33">
        <v>64</v>
      </c>
      <c r="BS274" s="29">
        <v>9</v>
      </c>
      <c r="BT274" s="33"/>
      <c r="BU274" s="29"/>
      <c r="BV274" s="33"/>
    </row>
    <row r="275" spans="1:74" s="60" customFormat="1" x14ac:dyDescent="0.35">
      <c r="A275" s="1" t="s">
        <v>98</v>
      </c>
      <c r="B275" s="1" t="s">
        <v>57</v>
      </c>
      <c r="C275" s="1" t="s">
        <v>2009</v>
      </c>
      <c r="D275" s="1" t="s">
        <v>2010</v>
      </c>
      <c r="E275" s="1" t="s">
        <v>60</v>
      </c>
      <c r="F275" s="1">
        <v>999923138</v>
      </c>
      <c r="G275" s="1" t="s">
        <v>513</v>
      </c>
      <c r="H275" s="1" t="s">
        <v>2649</v>
      </c>
      <c r="I275" s="1">
        <f>(M275+R275+L275+O275+Q275+S275)</f>
        <v>236</v>
      </c>
      <c r="J275" s="33"/>
      <c r="K275" s="30"/>
      <c r="L275" s="1">
        <f>SUM(AK275,BP275,BT275)</f>
        <v>0</v>
      </c>
      <c r="M275" s="1">
        <f>SUM(W275,Y275,AA275,AC275,AG275,AE275,AI275,AM275,AO275,AQ275,AS275,AW275,AY275,BA275,BC275,BE275,BG275,AU275)</f>
        <v>154</v>
      </c>
      <c r="N275" s="1">
        <f>COUNT(W275,Y275,AA275,AC275,AE275,AG275,AI275,AM275,AO275,AQ275,AS275,AU275,AW275,AY275,BA275,BC275,BE275,BG275)</f>
        <v>3</v>
      </c>
      <c r="O275" s="1">
        <f>BI275+BK275</f>
        <v>44</v>
      </c>
      <c r="P275" s="1"/>
      <c r="Q275" s="1">
        <f>BN275</f>
        <v>38</v>
      </c>
      <c r="R275" s="1">
        <f>U275+BR275</f>
        <v>0</v>
      </c>
      <c r="S275" s="1">
        <f>BM275+BV275</f>
        <v>0</v>
      </c>
      <c r="T275" s="70"/>
      <c r="U275" s="1"/>
      <c r="V275" s="29"/>
      <c r="W275" s="1"/>
      <c r="X275" s="29"/>
      <c r="Y275" s="1"/>
      <c r="Z275" s="29"/>
      <c r="AA275" s="1">
        <v>58</v>
      </c>
      <c r="AB275" s="29">
        <v>6</v>
      </c>
      <c r="AC275" s="1"/>
      <c r="AD275" s="29"/>
      <c r="AE275" s="1"/>
      <c r="AF275" s="29"/>
      <c r="AG275" s="1"/>
      <c r="AH275" s="29"/>
      <c r="AI275" s="1"/>
      <c r="AJ275" s="29"/>
      <c r="AK275" s="1"/>
      <c r="AL275" s="29"/>
      <c r="AM275" s="1"/>
      <c r="AN275" s="29"/>
      <c r="AO275" s="1"/>
      <c r="AP275" s="29"/>
      <c r="AQ275" s="1"/>
      <c r="AR275" s="29"/>
      <c r="AS275" s="1"/>
      <c r="AT275" s="29"/>
      <c r="AU275" s="1">
        <v>38</v>
      </c>
      <c r="AV275" s="29"/>
      <c r="AW275" s="1"/>
      <c r="AX275" s="29"/>
      <c r="AY275" s="1">
        <v>58</v>
      </c>
      <c r="AZ275" s="29">
        <v>6</v>
      </c>
      <c r="BA275" s="1"/>
      <c r="BB275" s="29"/>
      <c r="BC275" s="1"/>
      <c r="BD275" s="29"/>
      <c r="BE275" s="1"/>
      <c r="BF275" s="29"/>
      <c r="BG275" s="1"/>
      <c r="BH275" s="29"/>
      <c r="BI275" s="1"/>
      <c r="BJ275" s="29"/>
      <c r="BK275" s="1">
        <v>44</v>
      </c>
      <c r="BL275" s="29">
        <v>9</v>
      </c>
      <c r="BM275" s="1"/>
      <c r="BN275" s="1">
        <v>38</v>
      </c>
      <c r="BO275" s="29">
        <v>17</v>
      </c>
      <c r="BP275" s="1"/>
      <c r="BQ275" s="29"/>
      <c r="BR275" s="33"/>
      <c r="BS275" s="29"/>
      <c r="BT275" s="33"/>
      <c r="BU275" s="29"/>
      <c r="BV275" s="33"/>
    </row>
    <row r="276" spans="1:74" s="60" customFormat="1" x14ac:dyDescent="0.35">
      <c r="A276" s="1" t="s">
        <v>98</v>
      </c>
      <c r="B276" s="1" t="s">
        <v>57</v>
      </c>
      <c r="C276" s="33" t="s">
        <v>1165</v>
      </c>
      <c r="D276" s="33" t="s">
        <v>1166</v>
      </c>
      <c r="E276" s="33" t="s">
        <v>60</v>
      </c>
      <c r="F276" s="1">
        <v>999917832</v>
      </c>
      <c r="G276" s="1" t="s">
        <v>77</v>
      </c>
      <c r="H276" s="1" t="s">
        <v>3790</v>
      </c>
      <c r="I276" s="1">
        <f>(M276+R276+L276+O276+Q276+S276)</f>
        <v>232.5</v>
      </c>
      <c r="J276" s="1"/>
      <c r="K276" s="30"/>
      <c r="L276" s="1">
        <f>SUM(AK276,BP276,BT276)</f>
        <v>37.5</v>
      </c>
      <c r="M276" s="1">
        <f>SUM(W276,Y276,AA276,AC276,AG276,AE276,AI276,AM276,AO276,AQ276,AS276,AW276,AY276,BA276,BC276,BE276,BG276,AU276)</f>
        <v>131</v>
      </c>
      <c r="N276" s="1">
        <f>COUNT(W276,Y276,AA276,AC276,AE276,AG276,AI276,AM276,AO276,AQ276,AS276,AU276,AW276,AY276,BA276,BC276,BE276,BG276)</f>
        <v>2</v>
      </c>
      <c r="O276" s="1">
        <f>BI276+BK276</f>
        <v>0</v>
      </c>
      <c r="P276" s="1"/>
      <c r="Q276" s="1">
        <f>BN276</f>
        <v>0</v>
      </c>
      <c r="R276" s="1">
        <f>U276+BR276</f>
        <v>64</v>
      </c>
      <c r="S276" s="1">
        <f>BM276+BV276</f>
        <v>0</v>
      </c>
      <c r="T276" s="70"/>
      <c r="U276" s="1">
        <v>64</v>
      </c>
      <c r="V276" s="29"/>
      <c r="W276" s="1"/>
      <c r="X276" s="29"/>
      <c r="Y276" s="1"/>
      <c r="Z276" s="29"/>
      <c r="AA276" s="1"/>
      <c r="AB276" s="29"/>
      <c r="AC276" s="1"/>
      <c r="AD276" s="29"/>
      <c r="AE276" s="1"/>
      <c r="AF276" s="29"/>
      <c r="AG276" s="1"/>
      <c r="AH276" s="29"/>
      <c r="AI276" s="1">
        <v>68</v>
      </c>
      <c r="AJ276" s="29">
        <v>4</v>
      </c>
      <c r="AK276" s="1"/>
      <c r="AL276" s="29"/>
      <c r="AM276" s="1"/>
      <c r="AN276" s="29"/>
      <c r="AO276" s="1"/>
      <c r="AP276" s="29"/>
      <c r="AQ276" s="1">
        <v>63</v>
      </c>
      <c r="AR276" s="29">
        <v>5</v>
      </c>
      <c r="AS276" s="1"/>
      <c r="AT276" s="29"/>
      <c r="AU276" s="1"/>
      <c r="AV276" s="29"/>
      <c r="AW276" s="1"/>
      <c r="AX276" s="29"/>
      <c r="AY276" s="1"/>
      <c r="AZ276" s="29"/>
      <c r="BA276" s="1"/>
      <c r="BB276" s="29"/>
      <c r="BC276" s="1"/>
      <c r="BD276" s="29"/>
      <c r="BE276" s="1"/>
      <c r="BF276" s="29"/>
      <c r="BG276" s="1"/>
      <c r="BH276" s="29"/>
      <c r="BI276" s="1"/>
      <c r="BJ276" s="29"/>
      <c r="BK276" s="1"/>
      <c r="BL276" s="29"/>
      <c r="BM276" s="1"/>
      <c r="BN276" s="1"/>
      <c r="BO276" s="29"/>
      <c r="BP276" s="1"/>
      <c r="BQ276" s="29"/>
      <c r="BR276" s="33"/>
      <c r="BS276" s="29"/>
      <c r="BT276" s="33">
        <v>37.5</v>
      </c>
      <c r="BU276" s="29">
        <v>2</v>
      </c>
      <c r="BV276" s="33"/>
    </row>
    <row r="277" spans="1:74" s="60" customFormat="1" x14ac:dyDescent="0.35">
      <c r="A277" s="1" t="s">
        <v>98</v>
      </c>
      <c r="B277" s="1" t="s">
        <v>57</v>
      </c>
      <c r="C277" s="1" t="s">
        <v>430</v>
      </c>
      <c r="D277" s="1" t="s">
        <v>431</v>
      </c>
      <c r="E277" s="1" t="s">
        <v>60</v>
      </c>
      <c r="F277" s="1">
        <v>999879027</v>
      </c>
      <c r="G277" s="1" t="s">
        <v>77</v>
      </c>
      <c r="H277" s="1" t="s">
        <v>3796</v>
      </c>
      <c r="I277" s="1">
        <f>(M277+R277+L277+O277+Q277+S277)</f>
        <v>219</v>
      </c>
      <c r="J277" s="33"/>
      <c r="K277" s="30"/>
      <c r="L277" s="1">
        <f>SUM(AK277,BP277,BT277)</f>
        <v>28</v>
      </c>
      <c r="M277" s="1">
        <f>SUM(W277,Y277,AA277,AC277,AG277,AE277,AI277,AM277,AO277,AQ277,AS277,AW277,AY277,BA277,BC277,BE277,BG277,AU277)</f>
        <v>58</v>
      </c>
      <c r="N277" s="1">
        <f>COUNT(W277,Y277,AA277,AC277,AE277,AG277,AI277,AM277,AO277,AQ277,AS277,AU277,AW277,AY277,BA277,BC277,BE277,BG277)</f>
        <v>1</v>
      </c>
      <c r="O277" s="1">
        <f>BI277+BK277</f>
        <v>59</v>
      </c>
      <c r="P277" s="1"/>
      <c r="Q277" s="1">
        <f>BN277</f>
        <v>38</v>
      </c>
      <c r="R277" s="1">
        <f>U277+BR277</f>
        <v>36</v>
      </c>
      <c r="S277" s="1">
        <f>BM277+BV277</f>
        <v>0</v>
      </c>
      <c r="T277" s="70"/>
      <c r="U277" s="1">
        <v>36</v>
      </c>
      <c r="V277" s="29"/>
      <c r="W277" s="1"/>
      <c r="X277" s="29"/>
      <c r="Y277" s="1"/>
      <c r="Z277" s="29"/>
      <c r="AA277" s="1"/>
      <c r="AB277" s="29"/>
      <c r="AC277" s="1"/>
      <c r="AD277" s="29"/>
      <c r="AE277" s="1"/>
      <c r="AF277" s="29"/>
      <c r="AG277" s="1"/>
      <c r="AH277" s="29"/>
      <c r="AI277" s="1"/>
      <c r="AJ277" s="29"/>
      <c r="AK277" s="1"/>
      <c r="AL277" s="29"/>
      <c r="AM277" s="1"/>
      <c r="AN277" s="29"/>
      <c r="AO277" s="1"/>
      <c r="AP277" s="29"/>
      <c r="AQ277" s="1">
        <v>58</v>
      </c>
      <c r="AR277" s="29">
        <v>6</v>
      </c>
      <c r="AS277" s="1"/>
      <c r="AT277" s="29"/>
      <c r="AU277" s="1"/>
      <c r="AV277" s="29"/>
      <c r="AW277" s="1"/>
      <c r="AX277" s="29"/>
      <c r="AY277" s="1"/>
      <c r="AZ277" s="29"/>
      <c r="BA277" s="1"/>
      <c r="BB277" s="29"/>
      <c r="BC277" s="1"/>
      <c r="BD277" s="29"/>
      <c r="BE277" s="1"/>
      <c r="BF277" s="29"/>
      <c r="BG277" s="1"/>
      <c r="BH277" s="29"/>
      <c r="BI277" s="1">
        <v>59</v>
      </c>
      <c r="BJ277" s="29">
        <v>5</v>
      </c>
      <c r="BK277" s="1"/>
      <c r="BL277" s="29"/>
      <c r="BM277" s="1"/>
      <c r="BN277" s="1">
        <v>38</v>
      </c>
      <c r="BO277" s="29">
        <v>17</v>
      </c>
      <c r="BP277" s="1"/>
      <c r="BQ277" s="29"/>
      <c r="BR277" s="33"/>
      <c r="BS277" s="29"/>
      <c r="BT277" s="33">
        <v>28</v>
      </c>
      <c r="BU277" s="29">
        <v>3</v>
      </c>
      <c r="BV277" s="33"/>
    </row>
    <row r="278" spans="1:74" s="60" customFormat="1" x14ac:dyDescent="0.35">
      <c r="A278" s="1" t="s">
        <v>98</v>
      </c>
      <c r="B278" s="1" t="s">
        <v>57</v>
      </c>
      <c r="C278" s="33" t="s">
        <v>87</v>
      </c>
      <c r="D278" s="33" t="s">
        <v>459</v>
      </c>
      <c r="E278" s="33" t="s">
        <v>60</v>
      </c>
      <c r="F278" s="1">
        <v>999881753</v>
      </c>
      <c r="G278" s="1" t="s">
        <v>3746</v>
      </c>
      <c r="H278" s="1" t="s">
        <v>478</v>
      </c>
      <c r="I278" s="1">
        <f>(M278+R278+L278+O278+Q278+S278)</f>
        <v>210</v>
      </c>
      <c r="J278" s="1"/>
      <c r="K278" s="30"/>
      <c r="L278" s="1">
        <f>SUM(AK278,BP278,BT278)</f>
        <v>38</v>
      </c>
      <c r="M278" s="1">
        <f>SUM(W278,Y278,AA278,AC278,AG278,AE278,AI278,AM278,AO278,AQ278,AS278,AW278,AY278,BA278,BC278,BE278,BG278,AU278)</f>
        <v>90</v>
      </c>
      <c r="N278" s="1">
        <f>COUNT(W278,Y278,AA278,AC278,AE278,AG278,AI278,AM278,AO278,AQ278,AS278,AU278,AW278,AY278,BA278,BC278,BE278,BG278)</f>
        <v>1</v>
      </c>
      <c r="O278" s="1">
        <f>BI278+BK278</f>
        <v>44</v>
      </c>
      <c r="P278" s="1"/>
      <c r="Q278" s="1">
        <f>BN278</f>
        <v>38</v>
      </c>
      <c r="R278" s="1">
        <f>U278+BR278</f>
        <v>0</v>
      </c>
      <c r="S278" s="1">
        <f>BM278+BV278</f>
        <v>0</v>
      </c>
      <c r="T278" s="70"/>
      <c r="U278" s="1"/>
      <c r="V278" s="29"/>
      <c r="W278" s="1"/>
      <c r="X278" s="29"/>
      <c r="Y278" s="1">
        <v>90</v>
      </c>
      <c r="Z278" s="29">
        <v>2</v>
      </c>
      <c r="AA278" s="1"/>
      <c r="AB278" s="29"/>
      <c r="AC278" s="1"/>
      <c r="AD278" s="29"/>
      <c r="AE278" s="1"/>
      <c r="AF278" s="29"/>
      <c r="AG278" s="1"/>
      <c r="AH278" s="29"/>
      <c r="AI278" s="1"/>
      <c r="AJ278" s="29"/>
      <c r="AK278" s="1">
        <v>38</v>
      </c>
      <c r="AL278" s="29" t="s">
        <v>101</v>
      </c>
      <c r="AM278" s="1"/>
      <c r="AN278" s="29"/>
      <c r="AO278" s="1"/>
      <c r="AP278" s="29"/>
      <c r="AQ278" s="1"/>
      <c r="AR278" s="29"/>
      <c r="AS278" s="1"/>
      <c r="AT278" s="29"/>
      <c r="AU278" s="1"/>
      <c r="AV278" s="29"/>
      <c r="AW278" s="1"/>
      <c r="AX278" s="29"/>
      <c r="AY278" s="1"/>
      <c r="AZ278" s="29"/>
      <c r="BA278" s="1"/>
      <c r="BB278" s="29"/>
      <c r="BC278" s="1"/>
      <c r="BD278" s="29"/>
      <c r="BE278" s="1"/>
      <c r="BF278" s="29"/>
      <c r="BG278" s="1"/>
      <c r="BH278" s="29"/>
      <c r="BI278" s="1"/>
      <c r="BJ278" s="29"/>
      <c r="BK278" s="1">
        <v>44</v>
      </c>
      <c r="BL278" s="29">
        <v>9</v>
      </c>
      <c r="BM278" s="1"/>
      <c r="BN278" s="1">
        <v>38</v>
      </c>
      <c r="BO278" s="29">
        <v>17</v>
      </c>
      <c r="BP278" s="1"/>
      <c r="BQ278" s="29"/>
      <c r="BR278" s="33"/>
      <c r="BS278" s="29"/>
      <c r="BT278" s="33"/>
      <c r="BU278" s="29"/>
      <c r="BV278" s="33"/>
    </row>
    <row r="279" spans="1:74" s="60" customFormat="1" x14ac:dyDescent="0.35">
      <c r="A279" s="1" t="s">
        <v>98</v>
      </c>
      <c r="B279" s="33" t="s">
        <v>57</v>
      </c>
      <c r="C279" s="33" t="s">
        <v>301</v>
      </c>
      <c r="D279" s="33" t="s">
        <v>302</v>
      </c>
      <c r="E279" s="33" t="s">
        <v>60</v>
      </c>
      <c r="F279" s="1">
        <v>999860298</v>
      </c>
      <c r="G279" s="1" t="s">
        <v>77</v>
      </c>
      <c r="H279" s="1" t="s">
        <v>1147</v>
      </c>
      <c r="I279" s="1">
        <f>(M279+R279+L279+O279+Q279+S279)</f>
        <v>207</v>
      </c>
      <c r="J279" s="33"/>
      <c r="K279" s="30"/>
      <c r="L279" s="1">
        <f>SUM(AK279,BP279,BT279)</f>
        <v>0</v>
      </c>
      <c r="M279" s="1">
        <f>SUM(W279,Y279,AA279,AC279,AG279,AE279,AI279,AM279,AO279,AQ279,AS279,AW279,AY279,BA279,BC279,BE279,BG279,AU279)</f>
        <v>120</v>
      </c>
      <c r="N279" s="1">
        <f>COUNT(W279,Y279,AA279,AC279,AE279,AG279,AI279,AM279,AO279,AQ279,AS279,AU279,AW279,AY279,BA279,BC279,BE279,BG279)</f>
        <v>1</v>
      </c>
      <c r="O279" s="1">
        <f>BI279+BK279</f>
        <v>0</v>
      </c>
      <c r="P279" s="1"/>
      <c r="Q279" s="1">
        <f>BN279</f>
        <v>51</v>
      </c>
      <c r="R279" s="1">
        <f>U279+BR279</f>
        <v>36</v>
      </c>
      <c r="S279" s="1">
        <f>BM279+BV279</f>
        <v>0</v>
      </c>
      <c r="T279" s="70"/>
      <c r="U279" s="1">
        <v>36</v>
      </c>
      <c r="V279" s="29"/>
      <c r="W279" s="1"/>
      <c r="X279" s="29"/>
      <c r="Y279" s="1"/>
      <c r="Z279" s="29"/>
      <c r="AA279" s="1"/>
      <c r="AB279" s="29"/>
      <c r="AC279" s="1"/>
      <c r="AD279" s="29"/>
      <c r="AE279" s="1"/>
      <c r="AF279" s="29"/>
      <c r="AG279" s="1"/>
      <c r="AH279" s="29"/>
      <c r="AI279" s="1">
        <v>120</v>
      </c>
      <c r="AJ279" s="29">
        <v>1</v>
      </c>
      <c r="AK279" s="1"/>
      <c r="AL279" s="29"/>
      <c r="AM279" s="1"/>
      <c r="AN279" s="29"/>
      <c r="AO279" s="1"/>
      <c r="AP279" s="29"/>
      <c r="AQ279" s="1"/>
      <c r="AR279" s="29"/>
      <c r="AS279" s="1"/>
      <c r="AT279" s="29"/>
      <c r="AU279" s="1"/>
      <c r="AV279" s="29"/>
      <c r="AW279" s="1"/>
      <c r="AX279" s="29"/>
      <c r="AY279" s="1"/>
      <c r="AZ279" s="29"/>
      <c r="BA279" s="1"/>
      <c r="BB279" s="29"/>
      <c r="BC279" s="1"/>
      <c r="BD279" s="29"/>
      <c r="BE279" s="1"/>
      <c r="BF279" s="29"/>
      <c r="BG279" s="1"/>
      <c r="BH279" s="29"/>
      <c r="BI279" s="1"/>
      <c r="BJ279" s="29"/>
      <c r="BK279" s="1"/>
      <c r="BL279" s="29"/>
      <c r="BM279" s="1"/>
      <c r="BN279" s="1">
        <v>51</v>
      </c>
      <c r="BO279" s="29">
        <v>9</v>
      </c>
      <c r="BP279" s="1"/>
      <c r="BQ279" s="29"/>
      <c r="BR279" s="33"/>
      <c r="BS279" s="29"/>
      <c r="BT279" s="33"/>
      <c r="BU279" s="29"/>
      <c r="BV279" s="33"/>
    </row>
    <row r="280" spans="1:74" s="60" customFormat="1" x14ac:dyDescent="0.35">
      <c r="A280" s="1" t="s">
        <v>98</v>
      </c>
      <c r="B280" s="1" t="s">
        <v>57</v>
      </c>
      <c r="C280" s="1" t="s">
        <v>705</v>
      </c>
      <c r="D280" s="1" t="s">
        <v>706</v>
      </c>
      <c r="E280" s="1" t="s">
        <v>60</v>
      </c>
      <c r="F280" s="1">
        <v>999903678</v>
      </c>
      <c r="G280" s="1" t="s">
        <v>77</v>
      </c>
      <c r="H280" s="1" t="s">
        <v>3800</v>
      </c>
      <c r="I280" s="1">
        <f>(M280+R280+L280+O280+Q280+S280)</f>
        <v>191</v>
      </c>
      <c r="J280" s="1"/>
      <c r="K280" s="30"/>
      <c r="L280" s="1">
        <f>SUM(AK280,BP280,BT280)</f>
        <v>0</v>
      </c>
      <c r="M280" s="1">
        <f>SUM(W280,Y280,AA280,AC280,AG280,AE280,AI280,AM280,AO280,AQ280,AS280,AW280,AY280,BA280,BC280,BE280,BG280,AU280)</f>
        <v>58</v>
      </c>
      <c r="N280" s="1">
        <f>COUNT(W280,Y280,AA280,AC280,AE280,AG280,AI280,AM280,AO280,AQ280,AS280,AU280,AW280,AY280,BA280,BC280,BE280,BG280)</f>
        <v>1</v>
      </c>
      <c r="O280" s="1">
        <f>BI280+BK280</f>
        <v>59</v>
      </c>
      <c r="P280" s="1"/>
      <c r="Q280" s="1">
        <f>BN280</f>
        <v>38</v>
      </c>
      <c r="R280" s="1">
        <f>U280+BR280</f>
        <v>36</v>
      </c>
      <c r="S280" s="1">
        <f>BM280+BV280</f>
        <v>0</v>
      </c>
      <c r="T280" s="70"/>
      <c r="U280" s="1">
        <v>36</v>
      </c>
      <c r="V280" s="29"/>
      <c r="W280" s="1"/>
      <c r="X280" s="29"/>
      <c r="Y280" s="1"/>
      <c r="Z280" s="29"/>
      <c r="AA280" s="1"/>
      <c r="AB280" s="29"/>
      <c r="AC280" s="1"/>
      <c r="AD280" s="29"/>
      <c r="AE280" s="1"/>
      <c r="AF280" s="29"/>
      <c r="AG280" s="1"/>
      <c r="AH280" s="29"/>
      <c r="AI280" s="1">
        <v>58</v>
      </c>
      <c r="AJ280" s="29">
        <v>6</v>
      </c>
      <c r="AK280" s="1"/>
      <c r="AL280" s="29"/>
      <c r="AM280" s="1"/>
      <c r="AN280" s="29"/>
      <c r="AO280" s="1"/>
      <c r="AP280" s="29"/>
      <c r="AQ280" s="1"/>
      <c r="AR280" s="29"/>
      <c r="AS280" s="1"/>
      <c r="AT280" s="29"/>
      <c r="AU280" s="1"/>
      <c r="AV280" s="29"/>
      <c r="AW280" s="1"/>
      <c r="AX280" s="29"/>
      <c r="AY280" s="1"/>
      <c r="AZ280" s="29"/>
      <c r="BA280" s="1"/>
      <c r="BB280" s="29"/>
      <c r="BC280" s="1"/>
      <c r="BD280" s="29"/>
      <c r="BE280" s="1"/>
      <c r="BF280" s="29"/>
      <c r="BG280" s="1"/>
      <c r="BH280" s="29"/>
      <c r="BI280" s="1">
        <v>59</v>
      </c>
      <c r="BJ280" s="29">
        <v>5</v>
      </c>
      <c r="BK280" s="1"/>
      <c r="BL280" s="29"/>
      <c r="BM280" s="1"/>
      <c r="BN280" s="1">
        <v>38</v>
      </c>
      <c r="BO280" s="29">
        <v>17</v>
      </c>
      <c r="BP280" s="1"/>
      <c r="BQ280" s="29"/>
      <c r="BR280" s="33"/>
      <c r="BS280" s="29"/>
      <c r="BT280" s="33"/>
      <c r="BU280" s="29"/>
      <c r="BV280" s="33"/>
    </row>
    <row r="281" spans="1:74" s="60" customFormat="1" x14ac:dyDescent="0.35">
      <c r="A281" s="1" t="s">
        <v>98</v>
      </c>
      <c r="B281" s="1" t="s">
        <v>57</v>
      </c>
      <c r="C281" s="1" t="s">
        <v>1063</v>
      </c>
      <c r="D281" s="1" t="s">
        <v>1064</v>
      </c>
      <c r="E281" s="1" t="s">
        <v>60</v>
      </c>
      <c r="F281" s="1">
        <v>999916703</v>
      </c>
      <c r="G281" s="1" t="s">
        <v>3742</v>
      </c>
      <c r="H281" s="1">
        <v>0</v>
      </c>
      <c r="I281" s="1">
        <f>(M281+R281+L281+O281+Q281+S281)</f>
        <v>188</v>
      </c>
      <c r="J281" s="1"/>
      <c r="K281" s="30"/>
      <c r="L281" s="1">
        <f>SUM(AK281,BP281,BT281)</f>
        <v>0</v>
      </c>
      <c r="M281" s="1">
        <f>SUM(W281,Y281,AA281,AC281,AG281,AE281,AI281,AM281,AO281,AQ281,AS281,AW281,AY281,BA281,BC281,BE281,BG281,AU281)</f>
        <v>188</v>
      </c>
      <c r="N281" s="1">
        <f>COUNT(W281,Y281,AA281,AC281,AE281,AG281,AI281,AM281,AO281,AQ281,AS281,AU281,AW281,AY281,BA281,BC281,BE281,BG281)</f>
        <v>2</v>
      </c>
      <c r="O281" s="1">
        <f>BI281+BK281</f>
        <v>0</v>
      </c>
      <c r="P281" s="1"/>
      <c r="Q281" s="1">
        <f>BN281</f>
        <v>0</v>
      </c>
      <c r="R281" s="1">
        <f>U281+BR281</f>
        <v>0</v>
      </c>
      <c r="S281" s="1">
        <f>BM281+BV281</f>
        <v>0</v>
      </c>
      <c r="T281" s="70"/>
      <c r="U281" s="1"/>
      <c r="V281" s="29"/>
      <c r="W281" s="1"/>
      <c r="X281" s="29"/>
      <c r="Y281" s="1"/>
      <c r="Z281" s="29"/>
      <c r="AA281" s="1"/>
      <c r="AB281" s="29"/>
      <c r="AC281" s="1"/>
      <c r="AD281" s="29"/>
      <c r="AE281" s="1">
        <v>120</v>
      </c>
      <c r="AF281" s="29">
        <v>1</v>
      </c>
      <c r="AG281" s="1"/>
      <c r="AH281" s="29"/>
      <c r="AI281" s="1"/>
      <c r="AJ281" s="29"/>
      <c r="AK281" s="1"/>
      <c r="AL281" s="29"/>
      <c r="AM281" s="1"/>
      <c r="AN281" s="29"/>
      <c r="AO281" s="1"/>
      <c r="AP281" s="29"/>
      <c r="AQ281" s="1"/>
      <c r="AR281" s="29"/>
      <c r="AS281" s="1"/>
      <c r="AT281" s="29"/>
      <c r="AU281" s="1"/>
      <c r="AV281" s="29"/>
      <c r="AW281" s="1"/>
      <c r="AX281" s="29"/>
      <c r="AY281" s="1">
        <v>68</v>
      </c>
      <c r="AZ281" s="29">
        <v>3</v>
      </c>
      <c r="BA281" s="1"/>
      <c r="BB281" s="29"/>
      <c r="BC281" s="1"/>
      <c r="BD281" s="29"/>
      <c r="BE281" s="1"/>
      <c r="BF281" s="29"/>
      <c r="BG281" s="1"/>
      <c r="BH281" s="29"/>
      <c r="BI281" s="1"/>
      <c r="BJ281" s="29"/>
      <c r="BK281" s="1"/>
      <c r="BL281" s="29"/>
      <c r="BM281" s="1"/>
      <c r="BN281" s="1"/>
      <c r="BO281" s="29"/>
      <c r="BP281" s="1"/>
      <c r="BQ281" s="29"/>
      <c r="BR281" s="33"/>
      <c r="BS281" s="29"/>
      <c r="BT281" s="33"/>
      <c r="BU281" s="29"/>
      <c r="BV281" s="33"/>
    </row>
    <row r="282" spans="1:74" s="60" customFormat="1" x14ac:dyDescent="0.35">
      <c r="A282" s="1" t="s">
        <v>98</v>
      </c>
      <c r="B282" s="1" t="s">
        <v>57</v>
      </c>
      <c r="C282" s="34" t="s">
        <v>481</v>
      </c>
      <c r="D282" s="1" t="s">
        <v>482</v>
      </c>
      <c r="E282" s="1" t="s">
        <v>60</v>
      </c>
      <c r="F282" s="1">
        <v>999882746</v>
      </c>
      <c r="G282" s="1" t="s">
        <v>3742</v>
      </c>
      <c r="H282" s="1" t="s">
        <v>3787</v>
      </c>
      <c r="I282" s="1">
        <f>(M282+R282+L282+O282+Q282+S282)</f>
        <v>164</v>
      </c>
      <c r="J282" s="1"/>
      <c r="K282" s="30"/>
      <c r="L282" s="1">
        <f>SUM(AK282,BP282,BT282)</f>
        <v>0</v>
      </c>
      <c r="M282" s="1">
        <f>SUM(W282,Y282,AA282,AC282,AG282,AE282,AI282,AM282,AO282,AQ282,AS282,AW282,AY282,BA282,BC282,BE282,BG282,AU282)</f>
        <v>126</v>
      </c>
      <c r="N282" s="1">
        <f>COUNT(W282,Y282,AA282,AC282,AE282,AG282,AI282,AM282,AO282,AQ282,AS282,AU282,AW282,AY282,BA282,BC282,BE282,BG282)</f>
        <v>2</v>
      </c>
      <c r="O282" s="1">
        <f>BI282+BK282</f>
        <v>0</v>
      </c>
      <c r="P282" s="1"/>
      <c r="Q282" s="1">
        <f>BN282</f>
        <v>38</v>
      </c>
      <c r="R282" s="1">
        <f>U282+BR282</f>
        <v>0</v>
      </c>
      <c r="S282" s="1">
        <f>BM282+BV282</f>
        <v>0</v>
      </c>
      <c r="T282" s="70"/>
      <c r="U282" s="1"/>
      <c r="V282" s="29"/>
      <c r="W282" s="1"/>
      <c r="X282" s="29"/>
      <c r="Y282" s="1"/>
      <c r="Z282" s="29"/>
      <c r="AA282" s="1">
        <v>68</v>
      </c>
      <c r="AB282" s="29">
        <v>4</v>
      </c>
      <c r="AC282" s="1"/>
      <c r="AD282" s="29"/>
      <c r="AE282" s="1"/>
      <c r="AF282" s="29"/>
      <c r="AG282" s="1"/>
      <c r="AH282" s="29"/>
      <c r="AI282" s="1"/>
      <c r="AJ282" s="29"/>
      <c r="AK282" s="1"/>
      <c r="AL282" s="29"/>
      <c r="AM282" s="1"/>
      <c r="AN282" s="29"/>
      <c r="AO282" s="1"/>
      <c r="AP282" s="29"/>
      <c r="AQ282" s="1"/>
      <c r="AR282" s="29"/>
      <c r="AS282" s="1"/>
      <c r="AT282" s="29"/>
      <c r="AU282" s="1">
        <v>58</v>
      </c>
      <c r="AV282" s="29"/>
      <c r="AW282" s="1"/>
      <c r="AX282" s="29"/>
      <c r="AY282" s="1"/>
      <c r="AZ282" s="29"/>
      <c r="BA282" s="1"/>
      <c r="BB282" s="29"/>
      <c r="BC282" s="1"/>
      <c r="BD282" s="29"/>
      <c r="BE282" s="1"/>
      <c r="BF282" s="29"/>
      <c r="BG282" s="1"/>
      <c r="BH282" s="29"/>
      <c r="BI282" s="1"/>
      <c r="BJ282" s="29"/>
      <c r="BK282" s="1"/>
      <c r="BL282" s="29"/>
      <c r="BM282" s="1"/>
      <c r="BN282" s="1">
        <v>38</v>
      </c>
      <c r="BO282" s="29">
        <v>17</v>
      </c>
      <c r="BP282" s="1"/>
      <c r="BQ282" s="29"/>
      <c r="BR282" s="33"/>
      <c r="BS282" s="29"/>
      <c r="BT282" s="33"/>
      <c r="BU282" s="29"/>
      <c r="BV282" s="33"/>
    </row>
    <row r="283" spans="1:74" s="60" customFormat="1" x14ac:dyDescent="0.35">
      <c r="A283" s="1" t="s">
        <v>98</v>
      </c>
      <c r="B283" s="1" t="s">
        <v>57</v>
      </c>
      <c r="C283" s="1" t="s">
        <v>1244</v>
      </c>
      <c r="D283" s="1" t="s">
        <v>283</v>
      </c>
      <c r="E283" s="1" t="s">
        <v>60</v>
      </c>
      <c r="F283" s="1">
        <v>999918399</v>
      </c>
      <c r="G283" s="1" t="s">
        <v>3742</v>
      </c>
      <c r="H283" s="1" t="s">
        <v>3787</v>
      </c>
      <c r="I283" s="1">
        <f>(M283+R283+L283+O283+Q283+S283)</f>
        <v>156</v>
      </c>
      <c r="J283" s="1"/>
      <c r="K283" s="30"/>
      <c r="L283" s="1">
        <f>SUM(AK283,BP283,BT283)</f>
        <v>0</v>
      </c>
      <c r="M283" s="1">
        <f>SUM(W283,Y283,AA283,AC283,AG283,AE283,AI283,AM283,AO283,AQ283,AS283,AW283,AY283,BA283,BC283,BE283,BG283,AU283)</f>
        <v>108</v>
      </c>
      <c r="N283" s="1">
        <f>COUNT(W283,Y283,AA283,AC283,AE283,AG283,AI283,AM283,AO283,AQ283,AS283,AU283,AW283,AY283,BA283,BC283,BE283,BG283)</f>
        <v>2</v>
      </c>
      <c r="O283" s="1">
        <f>BI283+BK283</f>
        <v>0</v>
      </c>
      <c r="P283" s="1"/>
      <c r="Q283" s="1">
        <f>BN283</f>
        <v>0</v>
      </c>
      <c r="R283" s="1">
        <f>U283+BR283</f>
        <v>48</v>
      </c>
      <c r="S283" s="1">
        <f>BM283+BV283</f>
        <v>0</v>
      </c>
      <c r="T283" s="70"/>
      <c r="U283" s="1">
        <v>48</v>
      </c>
      <c r="V283" s="29"/>
      <c r="W283" s="1"/>
      <c r="X283" s="29"/>
      <c r="Y283" s="1"/>
      <c r="Z283" s="29"/>
      <c r="AA283" s="1">
        <v>54</v>
      </c>
      <c r="AB283" s="29">
        <v>7</v>
      </c>
      <c r="AC283" s="1"/>
      <c r="AD283" s="29"/>
      <c r="AE283" s="1"/>
      <c r="AF283" s="29"/>
      <c r="AG283" s="1"/>
      <c r="AH283" s="29"/>
      <c r="AI283" s="1"/>
      <c r="AJ283" s="29"/>
      <c r="AK283" s="1"/>
      <c r="AL283" s="29"/>
      <c r="AM283" s="1"/>
      <c r="AN283" s="29"/>
      <c r="AO283" s="1"/>
      <c r="AP283" s="29"/>
      <c r="AQ283" s="1"/>
      <c r="AR283" s="29"/>
      <c r="AS283" s="1"/>
      <c r="AT283" s="29"/>
      <c r="AU283" s="1">
        <v>54</v>
      </c>
      <c r="AV283" s="29"/>
      <c r="AW283" s="1"/>
      <c r="AX283" s="29"/>
      <c r="AY283" s="1"/>
      <c r="AZ283" s="29"/>
      <c r="BA283" s="1"/>
      <c r="BB283" s="29"/>
      <c r="BC283" s="1"/>
      <c r="BD283" s="29"/>
      <c r="BE283" s="1"/>
      <c r="BF283" s="29"/>
      <c r="BG283" s="1"/>
      <c r="BH283" s="29"/>
      <c r="BI283" s="1"/>
      <c r="BJ283" s="29"/>
      <c r="BK283" s="1"/>
      <c r="BL283" s="29"/>
      <c r="BM283" s="1"/>
      <c r="BN283" s="1"/>
      <c r="BO283" s="29"/>
      <c r="BP283" s="1"/>
      <c r="BQ283" s="29"/>
      <c r="BR283" s="33"/>
      <c r="BS283" s="29"/>
      <c r="BT283" s="33"/>
      <c r="BU283" s="29"/>
      <c r="BV283" s="33"/>
    </row>
    <row r="284" spans="1:74" s="60" customFormat="1" x14ac:dyDescent="0.35">
      <c r="A284" s="1" t="s">
        <v>98</v>
      </c>
      <c r="B284" s="33" t="s">
        <v>57</v>
      </c>
      <c r="C284" s="33" t="s">
        <v>541</v>
      </c>
      <c r="D284" s="33" t="s">
        <v>120</v>
      </c>
      <c r="E284" s="33" t="s">
        <v>60</v>
      </c>
      <c r="F284" s="1">
        <v>999890098</v>
      </c>
      <c r="G284" s="1" t="s">
        <v>77</v>
      </c>
      <c r="H284" s="1">
        <v>0</v>
      </c>
      <c r="I284" s="1">
        <f>(M284+R284+L284+O284+Q284+S284)</f>
        <v>155</v>
      </c>
      <c r="J284" s="33"/>
      <c r="K284" s="30"/>
      <c r="L284" s="1">
        <f>SUM(AK284,BP284,BT284)</f>
        <v>0</v>
      </c>
      <c r="M284" s="1">
        <f>SUM(W284,Y284,AA284,AC284,AG284,AE284,AI284,AM284,AO284,AQ284,AS284,AW284,AY284,BA284,BC284,BE284,BG284,AU284)</f>
        <v>68</v>
      </c>
      <c r="N284" s="1">
        <f>COUNT(W284,Y284,AA284,AC284,AE284,AG284,AI284,AM284,AO284,AQ284,AS284,AU284,AW284,AY284,BA284,BC284,BE284,BG284)</f>
        <v>1</v>
      </c>
      <c r="O284" s="1">
        <f>BI284+BK284</f>
        <v>0</v>
      </c>
      <c r="P284" s="1"/>
      <c r="Q284" s="1">
        <f>BN284</f>
        <v>51</v>
      </c>
      <c r="R284" s="1">
        <f>U284+BR284</f>
        <v>36</v>
      </c>
      <c r="S284" s="1">
        <f>BM284+BV284</f>
        <v>0</v>
      </c>
      <c r="T284" s="70"/>
      <c r="U284" s="1">
        <v>36</v>
      </c>
      <c r="V284" s="29"/>
      <c r="W284" s="1"/>
      <c r="X284" s="29"/>
      <c r="Y284" s="1"/>
      <c r="Z284" s="29"/>
      <c r="AA284" s="1"/>
      <c r="AB284" s="29"/>
      <c r="AC284" s="1"/>
      <c r="AD284" s="29"/>
      <c r="AE284" s="1"/>
      <c r="AF284" s="29"/>
      <c r="AG284" s="1"/>
      <c r="AH284" s="29"/>
      <c r="AI284" s="1">
        <v>68</v>
      </c>
      <c r="AJ284" s="29">
        <v>3</v>
      </c>
      <c r="AK284" s="1"/>
      <c r="AL284" s="29"/>
      <c r="AM284" s="1"/>
      <c r="AN284" s="29"/>
      <c r="AO284" s="1"/>
      <c r="AP284" s="29"/>
      <c r="AQ284" s="1"/>
      <c r="AR284" s="29"/>
      <c r="AS284" s="1"/>
      <c r="AT284" s="29"/>
      <c r="AU284" s="1"/>
      <c r="AV284" s="29"/>
      <c r="AW284" s="1"/>
      <c r="AX284" s="29"/>
      <c r="AY284" s="1"/>
      <c r="AZ284" s="29"/>
      <c r="BA284" s="1"/>
      <c r="BB284" s="29"/>
      <c r="BC284" s="1"/>
      <c r="BD284" s="29"/>
      <c r="BE284" s="1"/>
      <c r="BF284" s="29"/>
      <c r="BG284" s="1"/>
      <c r="BH284" s="29"/>
      <c r="BI284" s="1"/>
      <c r="BJ284" s="29"/>
      <c r="BK284" s="1"/>
      <c r="BL284" s="29"/>
      <c r="BM284" s="1"/>
      <c r="BN284" s="1">
        <v>51</v>
      </c>
      <c r="BO284" s="29">
        <v>9</v>
      </c>
      <c r="BP284" s="1"/>
      <c r="BQ284" s="29"/>
      <c r="BR284" s="33"/>
      <c r="BS284" s="29"/>
      <c r="BT284" s="33"/>
      <c r="BU284" s="29"/>
      <c r="BV284" s="33"/>
    </row>
    <row r="285" spans="1:74" s="60" customFormat="1" x14ac:dyDescent="0.35">
      <c r="A285" s="1" t="s">
        <v>98</v>
      </c>
      <c r="B285" s="1" t="s">
        <v>57</v>
      </c>
      <c r="C285" s="1" t="s">
        <v>320</v>
      </c>
      <c r="D285" s="1" t="s">
        <v>321</v>
      </c>
      <c r="E285" s="1" t="s">
        <v>60</v>
      </c>
      <c r="F285" s="1">
        <v>999862032</v>
      </c>
      <c r="G285" s="1" t="s">
        <v>513</v>
      </c>
      <c r="H285" s="1" t="s">
        <v>3793</v>
      </c>
      <c r="I285" s="1">
        <f>(M285+R285+L285+O285+Q285+S285)</f>
        <v>152</v>
      </c>
      <c r="J285" s="1"/>
      <c r="K285" s="30"/>
      <c r="L285" s="1">
        <f>SUM(AK285,BP285,BT285)</f>
        <v>0</v>
      </c>
      <c r="M285" s="1">
        <f>SUM(W285,Y285,AA285,AC285,AG285,AE285,AI285,AM285,AO285,AQ285,AS285,AW285,AY285,BA285,BC285,BE285,BG285,AU285)</f>
        <v>68</v>
      </c>
      <c r="N285" s="1">
        <f>COUNT(W285,Y285,AA285,AC285,AE285,AG285,AI285,AM285,AO285,AQ285,AS285,AU285,AW285,AY285,BA285,BC285,BE285,BG285)</f>
        <v>1</v>
      </c>
      <c r="O285" s="1">
        <f>BI285+BK285</f>
        <v>33</v>
      </c>
      <c r="P285" s="1"/>
      <c r="Q285" s="1">
        <f>BN285</f>
        <v>51</v>
      </c>
      <c r="R285" s="1">
        <f>U285+BR285</f>
        <v>0</v>
      </c>
      <c r="S285" s="1">
        <f>BM285+BV285</f>
        <v>0</v>
      </c>
      <c r="T285" s="70"/>
      <c r="U285" s="1"/>
      <c r="V285" s="29"/>
      <c r="W285" s="1"/>
      <c r="X285" s="29"/>
      <c r="Y285" s="1"/>
      <c r="Z285" s="29"/>
      <c r="AA285" s="1"/>
      <c r="AB285" s="29"/>
      <c r="AC285" s="1"/>
      <c r="AD285" s="29"/>
      <c r="AE285" s="1"/>
      <c r="AF285" s="29"/>
      <c r="AG285" s="1"/>
      <c r="AH285" s="29"/>
      <c r="AI285" s="1"/>
      <c r="AJ285" s="29"/>
      <c r="AK285" s="1"/>
      <c r="AL285" s="29"/>
      <c r="AM285" s="1"/>
      <c r="AN285" s="29"/>
      <c r="AO285" s="1"/>
      <c r="AP285" s="29"/>
      <c r="AQ285" s="1"/>
      <c r="AR285" s="29"/>
      <c r="AS285" s="1"/>
      <c r="AT285" s="29"/>
      <c r="AU285" s="1"/>
      <c r="AV285" s="29"/>
      <c r="AW285" s="1"/>
      <c r="AX285" s="29"/>
      <c r="AY285" s="1">
        <v>68</v>
      </c>
      <c r="AZ285" s="29">
        <v>4</v>
      </c>
      <c r="BA285" s="1"/>
      <c r="BB285" s="29"/>
      <c r="BC285" s="1"/>
      <c r="BD285" s="29"/>
      <c r="BE285" s="1"/>
      <c r="BF285" s="29"/>
      <c r="BG285" s="1"/>
      <c r="BH285" s="29"/>
      <c r="BI285" s="1"/>
      <c r="BJ285" s="29"/>
      <c r="BK285" s="1">
        <v>33</v>
      </c>
      <c r="BL285" s="29">
        <v>17</v>
      </c>
      <c r="BM285" s="1"/>
      <c r="BN285" s="1">
        <v>51</v>
      </c>
      <c r="BO285" s="29">
        <v>9</v>
      </c>
      <c r="BP285" s="1"/>
      <c r="BQ285" s="29"/>
      <c r="BR285" s="33"/>
      <c r="BS285" s="29"/>
      <c r="BT285" s="33"/>
      <c r="BU285" s="29"/>
      <c r="BV285" s="33"/>
    </row>
    <row r="286" spans="1:74" s="60" customFormat="1" x14ac:dyDescent="0.35">
      <c r="A286" s="1" t="s">
        <v>98</v>
      </c>
      <c r="B286" s="1" t="s">
        <v>57</v>
      </c>
      <c r="C286" s="1" t="s">
        <v>312</v>
      </c>
      <c r="D286" s="1" t="s">
        <v>500</v>
      </c>
      <c r="E286" s="1" t="s">
        <v>60</v>
      </c>
      <c r="F286" s="1">
        <v>999885683</v>
      </c>
      <c r="G286" s="1" t="s">
        <v>3741</v>
      </c>
      <c r="H286" s="1" t="s">
        <v>519</v>
      </c>
      <c r="I286" s="1">
        <f>(M286+R286+L286+O286+Q286+S286)</f>
        <v>146</v>
      </c>
      <c r="J286" s="1"/>
      <c r="K286" s="30"/>
      <c r="L286" s="1">
        <f>SUM(AK286,BP286,BT286)</f>
        <v>0</v>
      </c>
      <c r="M286" s="1">
        <f>SUM(W286,Y286,AA286,AC286,AG286,AE286,AI286,AM286,AO286,AQ286,AS286,AW286,AY286,BA286,BC286,BE286,BG286,AU286)</f>
        <v>0</v>
      </c>
      <c r="N286" s="1">
        <f>COUNT(W286,Y286,AA286,AC286,AE286,AG286,AI286,AM286,AO286,AQ286,AS286,AU286,AW286,AY286,BA286,BC286,BE286,BG286)</f>
        <v>0</v>
      </c>
      <c r="O286" s="1">
        <f>BI286+BK286</f>
        <v>44</v>
      </c>
      <c r="P286" s="1"/>
      <c r="Q286" s="1">
        <f>BN286</f>
        <v>38</v>
      </c>
      <c r="R286" s="1">
        <f>U286+BR286</f>
        <v>64</v>
      </c>
      <c r="S286" s="1">
        <f>BM286+BV286</f>
        <v>0</v>
      </c>
      <c r="T286" s="70"/>
      <c r="U286" s="1"/>
      <c r="V286" s="29"/>
      <c r="W286" s="1"/>
      <c r="X286" s="29"/>
      <c r="Y286" s="1"/>
      <c r="Z286" s="29"/>
      <c r="AA286" s="1"/>
      <c r="AB286" s="29"/>
      <c r="AC286" s="1"/>
      <c r="AD286" s="29"/>
      <c r="AE286" s="1"/>
      <c r="AF286" s="29"/>
      <c r="AG286" s="1"/>
      <c r="AH286" s="29"/>
      <c r="AI286" s="1"/>
      <c r="AJ286" s="29"/>
      <c r="AK286" s="1"/>
      <c r="AL286" s="29"/>
      <c r="AM286" s="1"/>
      <c r="AN286" s="29"/>
      <c r="AO286" s="1"/>
      <c r="AP286" s="29"/>
      <c r="AQ286" s="1"/>
      <c r="AR286" s="29"/>
      <c r="AS286" s="1"/>
      <c r="AT286" s="29"/>
      <c r="AU286" s="1"/>
      <c r="AV286" s="29"/>
      <c r="AW286" s="1"/>
      <c r="AX286" s="29"/>
      <c r="AY286" s="1"/>
      <c r="AZ286" s="29"/>
      <c r="BA286" s="1"/>
      <c r="BB286" s="29"/>
      <c r="BC286" s="1"/>
      <c r="BD286" s="29"/>
      <c r="BE286" s="1"/>
      <c r="BF286" s="29"/>
      <c r="BG286" s="1"/>
      <c r="BH286" s="29"/>
      <c r="BI286" s="1"/>
      <c r="BJ286" s="29"/>
      <c r="BK286" s="1">
        <v>44</v>
      </c>
      <c r="BL286" s="29">
        <v>9</v>
      </c>
      <c r="BM286" s="1"/>
      <c r="BN286" s="1">
        <v>38</v>
      </c>
      <c r="BO286" s="29">
        <v>17</v>
      </c>
      <c r="BP286" s="1"/>
      <c r="BQ286" s="29"/>
      <c r="BR286" s="33">
        <v>64</v>
      </c>
      <c r="BS286" s="29">
        <v>9</v>
      </c>
      <c r="BT286" s="33"/>
      <c r="BU286" s="29"/>
      <c r="BV286" s="33"/>
    </row>
    <row r="287" spans="1:74" s="60" customFormat="1" x14ac:dyDescent="0.35">
      <c r="A287" s="1" t="s">
        <v>98</v>
      </c>
      <c r="B287" s="1" t="s">
        <v>57</v>
      </c>
      <c r="C287" s="33" t="s">
        <v>229</v>
      </c>
      <c r="D287" s="33" t="s">
        <v>230</v>
      </c>
      <c r="E287" s="33" t="s">
        <v>60</v>
      </c>
      <c r="F287" s="1">
        <v>999831325</v>
      </c>
      <c r="G287" s="1" t="s">
        <v>513</v>
      </c>
      <c r="H287" s="1" t="s">
        <v>472</v>
      </c>
      <c r="I287" s="1">
        <f>(M287+R287+L287+O287+Q287+S287)</f>
        <v>145</v>
      </c>
      <c r="J287" s="1"/>
      <c r="K287" s="30"/>
      <c r="L287" s="1">
        <f>SUM(AK287,BP287,BT287)</f>
        <v>0</v>
      </c>
      <c r="M287" s="1">
        <f>SUM(W287,Y287,AA287,AC287,AG287,AE287,AI287,AM287,AO287,AQ287,AS287,AW287,AY287,BA287,BC287,BE287,BG287,AU287)</f>
        <v>63</v>
      </c>
      <c r="N287" s="1">
        <f>COUNT(W287,Y287,AA287,AC287,AE287,AG287,AI287,AM287,AO287,AQ287,AS287,AU287,AW287,AY287,BA287,BC287,BE287,BG287)</f>
        <v>1</v>
      </c>
      <c r="O287" s="1">
        <f>BI287+BK287</f>
        <v>44</v>
      </c>
      <c r="P287" s="1"/>
      <c r="Q287" s="1">
        <f>BN287</f>
        <v>38</v>
      </c>
      <c r="R287" s="1">
        <f>U287+BR287</f>
        <v>0</v>
      </c>
      <c r="S287" s="1">
        <f>BM287+BV287</f>
        <v>0</v>
      </c>
      <c r="T287" s="70"/>
      <c r="U287" s="1"/>
      <c r="V287" s="29"/>
      <c r="W287" s="1"/>
      <c r="X287" s="29"/>
      <c r="Y287" s="1"/>
      <c r="Z287" s="29"/>
      <c r="AA287" s="1"/>
      <c r="AB287" s="29"/>
      <c r="AC287" s="1"/>
      <c r="AD287" s="29"/>
      <c r="AE287" s="1"/>
      <c r="AF287" s="29"/>
      <c r="AG287" s="1"/>
      <c r="AH287" s="29"/>
      <c r="AI287" s="1"/>
      <c r="AJ287" s="29"/>
      <c r="AK287" s="1"/>
      <c r="AL287" s="29"/>
      <c r="AM287" s="1"/>
      <c r="AN287" s="29"/>
      <c r="AO287" s="1"/>
      <c r="AP287" s="29"/>
      <c r="AQ287" s="1"/>
      <c r="AR287" s="29"/>
      <c r="AS287" s="1"/>
      <c r="AT287" s="29"/>
      <c r="AU287" s="1"/>
      <c r="AV287" s="29"/>
      <c r="AW287" s="1"/>
      <c r="AX287" s="29"/>
      <c r="AY287" s="1">
        <v>63</v>
      </c>
      <c r="AZ287" s="29">
        <v>5</v>
      </c>
      <c r="BA287" s="1"/>
      <c r="BB287" s="29"/>
      <c r="BC287" s="1"/>
      <c r="BD287" s="29"/>
      <c r="BE287" s="1"/>
      <c r="BF287" s="29"/>
      <c r="BG287" s="1"/>
      <c r="BH287" s="29"/>
      <c r="BI287" s="1"/>
      <c r="BJ287" s="29"/>
      <c r="BK287" s="1">
        <v>44</v>
      </c>
      <c r="BL287" s="29"/>
      <c r="BM287" s="1"/>
      <c r="BN287" s="1">
        <v>38</v>
      </c>
      <c r="BO287" s="29">
        <v>17</v>
      </c>
      <c r="BP287" s="1"/>
      <c r="BQ287" s="29"/>
      <c r="BR287" s="33"/>
      <c r="BS287" s="29"/>
      <c r="BT287" s="33"/>
      <c r="BU287" s="29"/>
      <c r="BV287" s="33"/>
    </row>
    <row r="288" spans="1:74" s="60" customFormat="1" x14ac:dyDescent="0.35">
      <c r="A288" s="1" t="s">
        <v>98</v>
      </c>
      <c r="B288" s="1" t="s">
        <v>57</v>
      </c>
      <c r="C288" s="33" t="s">
        <v>750</v>
      </c>
      <c r="D288" s="33" t="s">
        <v>749</v>
      </c>
      <c r="E288" s="33" t="s">
        <v>60</v>
      </c>
      <c r="F288" s="1">
        <v>999906173</v>
      </c>
      <c r="G288" s="1" t="s">
        <v>3746</v>
      </c>
      <c r="H288" s="1" t="s">
        <v>478</v>
      </c>
      <c r="I288" s="1">
        <f>(M288+R288+L288+O288+Q288+S288)</f>
        <v>139</v>
      </c>
      <c r="J288" s="1"/>
      <c r="K288" s="30"/>
      <c r="L288" s="1">
        <f>SUM(AK288,BP288,BT288)</f>
        <v>0</v>
      </c>
      <c r="M288" s="1">
        <f>SUM(W288,Y288,AA288,AC288,AG288,AE288,AI288,AM288,AO288,AQ288,AS288,AW288,AY288,BA288,BC288,BE288,BG288,AU288)</f>
        <v>68</v>
      </c>
      <c r="N288" s="1">
        <f>COUNT(W288,Y288,AA288,AC288,AE288,AG288,AI288,AM288,AO288,AQ288,AS288,AU288,AW288,AY288,BA288,BC288,BE288,BG288)</f>
        <v>1</v>
      </c>
      <c r="O288" s="1">
        <f>BI288+BK288</f>
        <v>33</v>
      </c>
      <c r="P288" s="1"/>
      <c r="Q288" s="1">
        <f>BN288</f>
        <v>38</v>
      </c>
      <c r="R288" s="1">
        <f>U288+BR288</f>
        <v>0</v>
      </c>
      <c r="S288" s="1">
        <f>BM288+BV288</f>
        <v>0</v>
      </c>
      <c r="T288" s="70"/>
      <c r="U288" s="1"/>
      <c r="V288" s="29"/>
      <c r="W288" s="1"/>
      <c r="X288" s="29"/>
      <c r="Y288" s="1">
        <v>68</v>
      </c>
      <c r="Z288" s="29">
        <v>3</v>
      </c>
      <c r="AA288" s="1"/>
      <c r="AB288" s="29"/>
      <c r="AC288" s="1"/>
      <c r="AD288" s="29"/>
      <c r="AE288" s="1"/>
      <c r="AF288" s="29"/>
      <c r="AG288" s="1"/>
      <c r="AH288" s="29"/>
      <c r="AI288" s="1"/>
      <c r="AJ288" s="29"/>
      <c r="AK288" s="1"/>
      <c r="AL288" s="29"/>
      <c r="AM288" s="1"/>
      <c r="AN288" s="29"/>
      <c r="AO288" s="1"/>
      <c r="AP288" s="29"/>
      <c r="AQ288" s="1"/>
      <c r="AR288" s="29"/>
      <c r="AS288" s="1"/>
      <c r="AT288" s="29"/>
      <c r="AU288" s="1"/>
      <c r="AV288" s="29"/>
      <c r="AW288" s="1"/>
      <c r="AX288" s="29"/>
      <c r="AY288" s="1"/>
      <c r="AZ288" s="29"/>
      <c r="BA288" s="1"/>
      <c r="BB288" s="29"/>
      <c r="BC288" s="1"/>
      <c r="BD288" s="29"/>
      <c r="BE288" s="1"/>
      <c r="BF288" s="29"/>
      <c r="BG288" s="1"/>
      <c r="BH288" s="29"/>
      <c r="BI288" s="1"/>
      <c r="BJ288" s="29"/>
      <c r="BK288" s="1">
        <v>33</v>
      </c>
      <c r="BL288" s="29">
        <v>17</v>
      </c>
      <c r="BM288" s="1"/>
      <c r="BN288" s="1">
        <v>38</v>
      </c>
      <c r="BO288" s="29">
        <v>17</v>
      </c>
      <c r="BP288" s="1"/>
      <c r="BQ288" s="29"/>
      <c r="BR288" s="33"/>
      <c r="BS288" s="29"/>
      <c r="BT288" s="33"/>
      <c r="BU288" s="29"/>
      <c r="BV288" s="33"/>
    </row>
    <row r="289" spans="1:74" s="60" customFormat="1" x14ac:dyDescent="0.35">
      <c r="A289" s="1" t="s">
        <v>98</v>
      </c>
      <c r="B289" s="1" t="s">
        <v>57</v>
      </c>
      <c r="C289" s="1" t="s">
        <v>206</v>
      </c>
      <c r="D289" s="1" t="s">
        <v>207</v>
      </c>
      <c r="E289" s="1" t="s">
        <v>60</v>
      </c>
      <c r="F289" s="1">
        <v>999821295</v>
      </c>
      <c r="G289" s="1" t="s">
        <v>3756</v>
      </c>
      <c r="H289" s="1" t="s">
        <v>3816</v>
      </c>
      <c r="I289" s="1">
        <f>(M289+R289+L289+O289+Q289+S289)</f>
        <v>135</v>
      </c>
      <c r="J289" s="1"/>
      <c r="K289" s="30"/>
      <c r="L289" s="1">
        <f>SUM(AK289,BP289,BT289)</f>
        <v>0</v>
      </c>
      <c r="M289" s="1">
        <f>SUM(W289,Y289,AA289,AC289,AG289,AE289,AI289,AM289,AO289,AQ289,AS289,AW289,AY289,BA289,BC289,BE289,BG289,AU289)</f>
        <v>135</v>
      </c>
      <c r="N289" s="1">
        <f>COUNT(W289,Y289,AA289,AC289,AE289,AG289,AI289,AM289,AO289,AQ289,AS289,AU289,AW289,AY289,BA289,BC289,BE289,BG289)</f>
        <v>2</v>
      </c>
      <c r="O289" s="1">
        <f>BI289+BK289</f>
        <v>0</v>
      </c>
      <c r="P289" s="1"/>
      <c r="Q289" s="1">
        <f>BN289</f>
        <v>0</v>
      </c>
      <c r="R289" s="1">
        <f>U289+BR289</f>
        <v>0</v>
      </c>
      <c r="S289" s="1">
        <f>BM289+BV289</f>
        <v>0</v>
      </c>
      <c r="T289" s="70"/>
      <c r="U289" s="1"/>
      <c r="V289" s="29"/>
      <c r="W289" s="1"/>
      <c r="X289" s="29"/>
      <c r="Y289" s="1"/>
      <c r="Z289" s="29"/>
      <c r="AA289" s="1"/>
      <c r="AB289" s="29"/>
      <c r="AC289" s="1"/>
      <c r="AD289" s="29"/>
      <c r="AE289" s="1"/>
      <c r="AF289" s="29"/>
      <c r="AG289" s="1"/>
      <c r="AH289" s="29"/>
      <c r="AI289" s="1"/>
      <c r="AJ289" s="29"/>
      <c r="AK289" s="1"/>
      <c r="AL289" s="29"/>
      <c r="AM289" s="1"/>
      <c r="AN289" s="29"/>
      <c r="AO289" s="1"/>
      <c r="AP289" s="29"/>
      <c r="AQ289" s="1"/>
      <c r="AR289" s="29"/>
      <c r="AS289" s="1">
        <v>45</v>
      </c>
      <c r="AT289" s="29">
        <v>2</v>
      </c>
      <c r="AU289" s="1"/>
      <c r="AV289" s="29"/>
      <c r="AW289" s="1"/>
      <c r="AX289" s="29"/>
      <c r="AY289" s="1"/>
      <c r="AZ289" s="29"/>
      <c r="BA289" s="1"/>
      <c r="BB289" s="29"/>
      <c r="BC289" s="1"/>
      <c r="BD289" s="29"/>
      <c r="BE289" s="1">
        <v>90</v>
      </c>
      <c r="BF289" s="29">
        <v>2</v>
      </c>
      <c r="BG289" s="1"/>
      <c r="BH289" s="29"/>
      <c r="BI289" s="1"/>
      <c r="BJ289" s="29"/>
      <c r="BK289" s="1"/>
      <c r="BL289" s="29"/>
      <c r="BM289" s="1"/>
      <c r="BN289" s="1"/>
      <c r="BO289" s="29"/>
      <c r="BP289" s="1"/>
      <c r="BQ289" s="29"/>
      <c r="BR289" s="33"/>
      <c r="BS289" s="29"/>
      <c r="BT289" s="33"/>
      <c r="BU289" s="29"/>
      <c r="BV289" s="33"/>
    </row>
    <row r="290" spans="1:74" s="60" customFormat="1" x14ac:dyDescent="0.35">
      <c r="A290" s="1" t="s">
        <v>98</v>
      </c>
      <c r="B290" s="1" t="s">
        <v>57</v>
      </c>
      <c r="C290" s="1" t="s">
        <v>390</v>
      </c>
      <c r="D290" s="1" t="s">
        <v>1121</v>
      </c>
      <c r="E290" s="1" t="s">
        <v>60</v>
      </c>
      <c r="F290" s="1">
        <v>999917417</v>
      </c>
      <c r="G290" s="1" t="s">
        <v>3751</v>
      </c>
      <c r="H290" s="1" t="s">
        <v>3796</v>
      </c>
      <c r="I290" s="1">
        <f>(M290+R290+L290+O290+Q290+S290)</f>
        <v>128</v>
      </c>
      <c r="J290" s="1"/>
      <c r="K290" s="30"/>
      <c r="L290" s="1">
        <f>SUM(AK290,BP290,BT290)</f>
        <v>0</v>
      </c>
      <c r="M290" s="1">
        <f>SUM(W290,Y290,AA290,AC290,AG290,AE290,AI290,AM290,AO290,AQ290,AS290,AW290,AY290,BA290,BC290,BE290,BG290,AU290)</f>
        <v>128</v>
      </c>
      <c r="N290" s="1">
        <f>COUNT(W290,Y290,AA290,AC290,AE290,AG290,AI290,AM290,AO290,AQ290,AS290,AU290,AW290,AY290,BA290,BC290,BE290,BG290)</f>
        <v>2</v>
      </c>
      <c r="O290" s="1">
        <f>BI290+BK290</f>
        <v>0</v>
      </c>
      <c r="P290" s="1"/>
      <c r="Q290" s="1">
        <f>BN290</f>
        <v>0</v>
      </c>
      <c r="R290" s="1">
        <f>U290+BR290</f>
        <v>0</v>
      </c>
      <c r="S290" s="1">
        <f>BM290+BV290</f>
        <v>0</v>
      </c>
      <c r="T290" s="70"/>
      <c r="U290" s="1"/>
      <c r="V290" s="29"/>
      <c r="W290" s="1">
        <v>60</v>
      </c>
      <c r="X290" s="29">
        <v>1</v>
      </c>
      <c r="Y290" s="1"/>
      <c r="Z290" s="29"/>
      <c r="AA290" s="1"/>
      <c r="AB290" s="29"/>
      <c r="AC290" s="1"/>
      <c r="AD290" s="29"/>
      <c r="AE290" s="1"/>
      <c r="AF290" s="29"/>
      <c r="AG290" s="1"/>
      <c r="AH290" s="29"/>
      <c r="AI290" s="1"/>
      <c r="AJ290" s="29"/>
      <c r="AK290" s="1"/>
      <c r="AL290" s="29"/>
      <c r="AM290" s="1"/>
      <c r="AN290" s="29"/>
      <c r="AO290" s="1"/>
      <c r="AP290" s="29"/>
      <c r="AQ290" s="1">
        <v>68</v>
      </c>
      <c r="AR290" s="29">
        <v>4</v>
      </c>
      <c r="AS290" s="1"/>
      <c r="AT290" s="29"/>
      <c r="AU290" s="1"/>
      <c r="AV290" s="29"/>
      <c r="AW290" s="1"/>
      <c r="AX290" s="29"/>
      <c r="AY290" s="1"/>
      <c r="AZ290" s="29"/>
      <c r="BA290" s="1"/>
      <c r="BB290" s="29"/>
      <c r="BC290" s="1"/>
      <c r="BD290" s="29"/>
      <c r="BE290" s="1"/>
      <c r="BF290" s="29"/>
      <c r="BG290" s="1"/>
      <c r="BH290" s="29"/>
      <c r="BI290" s="1"/>
      <c r="BJ290" s="29"/>
      <c r="BK290" s="1"/>
      <c r="BL290" s="29"/>
      <c r="BM290" s="1"/>
      <c r="BN290" s="1"/>
      <c r="BO290" s="29"/>
      <c r="BP290" s="1"/>
      <c r="BQ290" s="29"/>
      <c r="BR290" s="33"/>
      <c r="BS290" s="29"/>
      <c r="BT290" s="33"/>
      <c r="BU290" s="29"/>
      <c r="BV290" s="33"/>
    </row>
    <row r="291" spans="1:74" s="60" customFormat="1" x14ac:dyDescent="0.35">
      <c r="A291" s="1" t="s">
        <v>98</v>
      </c>
      <c r="B291" s="1" t="s">
        <v>57</v>
      </c>
      <c r="C291" s="1" t="s">
        <v>123</v>
      </c>
      <c r="D291" s="1" t="s">
        <v>124</v>
      </c>
      <c r="E291" s="1" t="s">
        <v>60</v>
      </c>
      <c r="F291" s="1">
        <v>999713548</v>
      </c>
      <c r="G291" s="1" t="s">
        <v>77</v>
      </c>
      <c r="H291" s="1" t="s">
        <v>3781</v>
      </c>
      <c r="I291" s="1">
        <f>(M291+R291+L291+O291+Q291+S291)</f>
        <v>120</v>
      </c>
      <c r="J291" s="1"/>
      <c r="K291" s="30"/>
      <c r="L291" s="1">
        <f>SUM(AK291,BP291,BT291)</f>
        <v>0</v>
      </c>
      <c r="M291" s="1">
        <f>SUM(W291,Y291,AA291,AC291,AG291,AE291,AI291,AM291,AO291,AQ291,AS291,AW291,AY291,BA291,BC291,BE291,BG291,AU291)</f>
        <v>120</v>
      </c>
      <c r="N291" s="1">
        <f>COUNT(W291,Y291,AA291,AC291,AE291,AG291,AI291,AM291,AO291,AQ291,AS291,AU291,AW291,AY291,BA291,BC291,BE291,BG291)</f>
        <v>1</v>
      </c>
      <c r="O291" s="1">
        <f>BI291+BK291</f>
        <v>0</v>
      </c>
      <c r="P291" s="1"/>
      <c r="Q291" s="1">
        <f>BN291</f>
        <v>0</v>
      </c>
      <c r="R291" s="1">
        <f>U291+BR291</f>
        <v>0</v>
      </c>
      <c r="S291" s="1">
        <f>BM291+BV291</f>
        <v>0</v>
      </c>
      <c r="T291" s="70"/>
      <c r="U291" s="1"/>
      <c r="V291" s="29"/>
      <c r="W291" s="1"/>
      <c r="X291" s="29"/>
      <c r="Y291" s="1"/>
      <c r="Z291" s="29"/>
      <c r="AA291" s="1"/>
      <c r="AB291" s="29"/>
      <c r="AC291" s="1"/>
      <c r="AD291" s="29"/>
      <c r="AE291" s="1"/>
      <c r="AF291" s="29"/>
      <c r="AG291" s="1"/>
      <c r="AH291" s="29"/>
      <c r="AI291" s="1">
        <v>120</v>
      </c>
      <c r="AJ291" s="29">
        <v>1</v>
      </c>
      <c r="AK291" s="1"/>
      <c r="AL291" s="29"/>
      <c r="AM291" s="1"/>
      <c r="AN291" s="29"/>
      <c r="AO291" s="1"/>
      <c r="AP291" s="29"/>
      <c r="AQ291" s="1"/>
      <c r="AR291" s="29"/>
      <c r="AS291" s="1"/>
      <c r="AT291" s="29"/>
      <c r="AU291" s="1"/>
      <c r="AV291" s="29"/>
      <c r="AW291" s="1"/>
      <c r="AX291" s="29"/>
      <c r="AY291" s="1"/>
      <c r="AZ291" s="29"/>
      <c r="BA291" s="1"/>
      <c r="BB291" s="29"/>
      <c r="BC291" s="1"/>
      <c r="BD291" s="29"/>
      <c r="BE291" s="1"/>
      <c r="BF291" s="29"/>
      <c r="BG291" s="1"/>
      <c r="BH291" s="29"/>
      <c r="BI291" s="1"/>
      <c r="BJ291" s="29"/>
      <c r="BK291" s="1"/>
      <c r="BL291" s="29"/>
      <c r="BM291" s="1"/>
      <c r="BN291" s="1"/>
      <c r="BO291" s="29"/>
      <c r="BP291" s="1"/>
      <c r="BQ291" s="29"/>
      <c r="BR291" s="33"/>
      <c r="BS291" s="29"/>
      <c r="BT291" s="33"/>
      <c r="BU291" s="29"/>
      <c r="BV291" s="33"/>
    </row>
    <row r="292" spans="1:74" s="60" customFormat="1" x14ac:dyDescent="0.35">
      <c r="A292" s="1" t="s">
        <v>98</v>
      </c>
      <c r="B292" s="1" t="s">
        <v>57</v>
      </c>
      <c r="C292" s="1" t="s">
        <v>1322</v>
      </c>
      <c r="D292" s="1" t="s">
        <v>1323</v>
      </c>
      <c r="E292" s="1" t="s">
        <v>60</v>
      </c>
      <c r="F292" s="1">
        <v>999918979</v>
      </c>
      <c r="G292" s="1" t="s">
        <v>3742</v>
      </c>
      <c r="H292" s="1" t="s">
        <v>3865</v>
      </c>
      <c r="I292" s="1">
        <f>(M292+R292+L292+O292+Q292+S292)</f>
        <v>120</v>
      </c>
      <c r="J292" s="33"/>
      <c r="K292" s="30"/>
      <c r="L292" s="1">
        <f>SUM(AK292,BP292,BT292)</f>
        <v>38</v>
      </c>
      <c r="M292" s="1">
        <f>SUM(W292,Y292,AA292,AC292,AG292,AE292,AI292,AM292,AO292,AQ292,AS292,AW292,AY292,BA292,BC292,BE292,BG292,AU292)</f>
        <v>0</v>
      </c>
      <c r="N292" s="1">
        <f>COUNT(W292,Y292,AA292,AC292,AE292,AG292,AI292,AM292,AO292,AQ292,AS292,AU292,AW292,AY292,BA292,BC292,BE292,BG292)</f>
        <v>0</v>
      </c>
      <c r="O292" s="1">
        <f>BI292+BK292</f>
        <v>44</v>
      </c>
      <c r="P292" s="1"/>
      <c r="Q292" s="1">
        <f>BN292</f>
        <v>38</v>
      </c>
      <c r="R292" s="1">
        <f>U292+BR292</f>
        <v>0</v>
      </c>
      <c r="S292" s="1">
        <f>BM292+BV292</f>
        <v>0</v>
      </c>
      <c r="T292" s="70"/>
      <c r="U292" s="1"/>
      <c r="V292" s="29"/>
      <c r="W292" s="1"/>
      <c r="X292" s="29"/>
      <c r="Y292" s="1"/>
      <c r="Z292" s="29"/>
      <c r="AA292" s="1"/>
      <c r="AB292" s="29"/>
      <c r="AC292" s="1"/>
      <c r="AD292" s="29"/>
      <c r="AE292" s="1"/>
      <c r="AF292" s="29"/>
      <c r="AG292" s="1"/>
      <c r="AH292" s="29"/>
      <c r="AI292" s="1"/>
      <c r="AJ292" s="29"/>
      <c r="AK292" s="1">
        <v>38</v>
      </c>
      <c r="AL292" s="29" t="s">
        <v>101</v>
      </c>
      <c r="AM292" s="1"/>
      <c r="AN292" s="29"/>
      <c r="AO292" s="1"/>
      <c r="AP292" s="29"/>
      <c r="AQ292" s="1"/>
      <c r="AR292" s="29"/>
      <c r="AS292" s="1"/>
      <c r="AT292" s="29"/>
      <c r="AU292" s="1"/>
      <c r="AV292" s="29"/>
      <c r="AW292" s="1"/>
      <c r="AX292" s="29"/>
      <c r="AY292" s="1"/>
      <c r="AZ292" s="29"/>
      <c r="BA292" s="1"/>
      <c r="BB292" s="29"/>
      <c r="BC292" s="1"/>
      <c r="BD292" s="29"/>
      <c r="BE292" s="1"/>
      <c r="BF292" s="29"/>
      <c r="BG292" s="1"/>
      <c r="BH292" s="29"/>
      <c r="BI292" s="1"/>
      <c r="BJ292" s="29"/>
      <c r="BK292" s="1">
        <v>44</v>
      </c>
      <c r="BL292" s="29">
        <v>9</v>
      </c>
      <c r="BM292" s="1"/>
      <c r="BN292" s="1">
        <v>38</v>
      </c>
      <c r="BO292" s="29">
        <v>17</v>
      </c>
      <c r="BP292" s="1"/>
      <c r="BQ292" s="29"/>
      <c r="BR292" s="33"/>
      <c r="BS292" s="29"/>
      <c r="BT292" s="33"/>
      <c r="BU292" s="29"/>
      <c r="BV292" s="33"/>
    </row>
    <row r="293" spans="1:74" s="60" customFormat="1" x14ac:dyDescent="0.35">
      <c r="A293" s="1" t="s">
        <v>98</v>
      </c>
      <c r="B293" s="33" t="s">
        <v>57</v>
      </c>
      <c r="C293" s="33" t="s">
        <v>763</v>
      </c>
      <c r="D293" s="33" t="s">
        <v>1514</v>
      </c>
      <c r="E293" s="33" t="s">
        <v>60</v>
      </c>
      <c r="F293" s="33">
        <v>999920514</v>
      </c>
      <c r="G293" s="1" t="s">
        <v>513</v>
      </c>
      <c r="H293" s="1" t="s">
        <v>3793</v>
      </c>
      <c r="I293" s="1">
        <f>(M293+R293+L293+O293+Q293+S293)</f>
        <v>115</v>
      </c>
      <c r="J293" s="1"/>
      <c r="K293" s="30"/>
      <c r="L293" s="1">
        <f>SUM(AK293,BP293,BT293)</f>
        <v>44</v>
      </c>
      <c r="M293" s="1">
        <f>SUM(W293,Y293,AA293,AC293,AG293,AE293,AI293,AM293,AO293,AQ293,AS293,AW293,AY293,BA293,BC293,BE293,BG293,AU293)</f>
        <v>38</v>
      </c>
      <c r="N293" s="1">
        <f>COUNT(W293,Y293,AA293,AC293,AE293,AG293,AI293,AM293,AO293,AQ293,AS293,AU293,AW293,AY293,BA293,BC293,BE293,BG293)</f>
        <v>1</v>
      </c>
      <c r="O293" s="1">
        <f>BI293+BK293</f>
        <v>33</v>
      </c>
      <c r="P293" s="1"/>
      <c r="Q293" s="1">
        <f>BN293</f>
        <v>0</v>
      </c>
      <c r="R293" s="1">
        <f>U293+BR293</f>
        <v>0</v>
      </c>
      <c r="S293" s="1">
        <f>BM293+BV293</f>
        <v>0</v>
      </c>
      <c r="T293" s="70"/>
      <c r="U293" s="1"/>
      <c r="V293" s="29"/>
      <c r="W293" s="1"/>
      <c r="X293" s="29"/>
      <c r="Y293" s="1"/>
      <c r="Z293" s="29"/>
      <c r="AA293" s="1"/>
      <c r="AB293" s="29"/>
      <c r="AC293" s="1"/>
      <c r="AD293" s="29"/>
      <c r="AE293" s="1"/>
      <c r="AF293" s="29"/>
      <c r="AG293" s="1"/>
      <c r="AH293" s="29"/>
      <c r="AI293" s="1"/>
      <c r="AJ293" s="29"/>
      <c r="AK293" s="1">
        <v>44</v>
      </c>
      <c r="AL293" s="29">
        <v>7</v>
      </c>
      <c r="AM293" s="1"/>
      <c r="AN293" s="29"/>
      <c r="AO293" s="1"/>
      <c r="AP293" s="29"/>
      <c r="AQ293" s="1"/>
      <c r="AR293" s="29"/>
      <c r="AS293" s="1"/>
      <c r="AT293" s="29"/>
      <c r="AU293" s="1"/>
      <c r="AV293" s="29"/>
      <c r="AW293" s="1"/>
      <c r="AX293" s="29"/>
      <c r="AY293" s="1">
        <v>38</v>
      </c>
      <c r="AZ293" s="29" t="s">
        <v>101</v>
      </c>
      <c r="BA293" s="1"/>
      <c r="BB293" s="29"/>
      <c r="BC293" s="1"/>
      <c r="BD293" s="29"/>
      <c r="BE293" s="1"/>
      <c r="BF293" s="29"/>
      <c r="BG293" s="1"/>
      <c r="BH293" s="29"/>
      <c r="BI293" s="1"/>
      <c r="BJ293" s="29"/>
      <c r="BK293" s="1">
        <v>33</v>
      </c>
      <c r="BL293" s="29">
        <v>17</v>
      </c>
      <c r="BM293" s="1"/>
      <c r="BN293" s="1"/>
      <c r="BO293" s="29"/>
      <c r="BP293" s="1"/>
      <c r="BQ293" s="29"/>
      <c r="BR293" s="33"/>
      <c r="BS293" s="29"/>
      <c r="BT293" s="33"/>
      <c r="BU293" s="29"/>
      <c r="BV293" s="33"/>
    </row>
    <row r="294" spans="1:74" s="60" customFormat="1" x14ac:dyDescent="0.35">
      <c r="A294" s="1" t="s">
        <v>98</v>
      </c>
      <c r="B294" s="1" t="s">
        <v>57</v>
      </c>
      <c r="C294" s="1" t="s">
        <v>689</v>
      </c>
      <c r="D294" s="1" t="s">
        <v>344</v>
      </c>
      <c r="E294" s="1" t="s">
        <v>60</v>
      </c>
      <c r="F294" s="1">
        <v>999901826</v>
      </c>
      <c r="G294" s="1" t="s">
        <v>513</v>
      </c>
      <c r="H294" s="1" t="s">
        <v>3793</v>
      </c>
      <c r="I294" s="1">
        <f>(M294+R294+L294+O294+Q294+S294)</f>
        <v>113</v>
      </c>
      <c r="J294" s="1"/>
      <c r="K294" s="30"/>
      <c r="L294" s="1">
        <f>SUM(AK294,BP294,BT294)</f>
        <v>0</v>
      </c>
      <c r="M294" s="1">
        <f>SUM(W294,Y294,AA294,AC294,AG294,AE294,AI294,AM294,AO294,AQ294,AS294,AW294,AY294,BA294,BC294,BE294,BG294,AU294)</f>
        <v>51</v>
      </c>
      <c r="N294" s="1">
        <f>COUNT(W294,Y294,AA294,AC294,AE294,AG294,AI294,AM294,AO294,AQ294,AS294,AU294,AW294,AY294,BA294,BC294,BE294,BG294)</f>
        <v>1</v>
      </c>
      <c r="O294" s="1">
        <f>BI294+BK294</f>
        <v>33</v>
      </c>
      <c r="P294" s="1"/>
      <c r="Q294" s="1">
        <f>BN294</f>
        <v>29</v>
      </c>
      <c r="R294" s="1">
        <f>U294+BR294</f>
        <v>0</v>
      </c>
      <c r="S294" s="1">
        <f>BM294+BV294</f>
        <v>0</v>
      </c>
      <c r="T294" s="70"/>
      <c r="U294" s="1"/>
      <c r="V294" s="29"/>
      <c r="W294" s="1"/>
      <c r="X294" s="29"/>
      <c r="Y294" s="1"/>
      <c r="Z294" s="29"/>
      <c r="AA294" s="1"/>
      <c r="AB294" s="29"/>
      <c r="AC294" s="1"/>
      <c r="AD294" s="29"/>
      <c r="AE294" s="1"/>
      <c r="AF294" s="29"/>
      <c r="AG294" s="1"/>
      <c r="AH294" s="29"/>
      <c r="AI294" s="1"/>
      <c r="AJ294" s="29"/>
      <c r="AK294" s="1"/>
      <c r="AL294" s="29"/>
      <c r="AM294" s="1"/>
      <c r="AN294" s="29"/>
      <c r="AO294" s="1"/>
      <c r="AP294" s="29"/>
      <c r="AQ294" s="1"/>
      <c r="AR294" s="29"/>
      <c r="AS294" s="1"/>
      <c r="AT294" s="29"/>
      <c r="AU294" s="1"/>
      <c r="AV294" s="29"/>
      <c r="AW294" s="1"/>
      <c r="AX294" s="29"/>
      <c r="AY294" s="1">
        <v>51</v>
      </c>
      <c r="AZ294" s="29">
        <v>8</v>
      </c>
      <c r="BA294" s="1"/>
      <c r="BB294" s="29"/>
      <c r="BC294" s="1"/>
      <c r="BD294" s="29"/>
      <c r="BE294" s="1"/>
      <c r="BF294" s="29"/>
      <c r="BG294" s="1"/>
      <c r="BH294" s="29"/>
      <c r="BI294" s="1"/>
      <c r="BJ294" s="29"/>
      <c r="BK294" s="1">
        <v>33</v>
      </c>
      <c r="BL294" s="29">
        <v>17</v>
      </c>
      <c r="BM294" s="1"/>
      <c r="BN294" s="1">
        <v>29</v>
      </c>
      <c r="BO294" s="29">
        <v>33</v>
      </c>
      <c r="BP294" s="1"/>
      <c r="BQ294" s="29"/>
      <c r="BR294" s="33"/>
      <c r="BS294" s="29"/>
      <c r="BT294" s="33"/>
      <c r="BU294" s="29"/>
      <c r="BV294" s="33"/>
    </row>
    <row r="295" spans="1:74" s="60" customFormat="1" x14ac:dyDescent="0.35">
      <c r="A295" s="1" t="s">
        <v>98</v>
      </c>
      <c r="B295" s="1" t="s">
        <v>57</v>
      </c>
      <c r="C295" s="1" t="s">
        <v>852</v>
      </c>
      <c r="D295" s="1" t="s">
        <v>853</v>
      </c>
      <c r="E295" s="33" t="s">
        <v>60</v>
      </c>
      <c r="F295" s="1">
        <v>999910026</v>
      </c>
      <c r="G295" s="1" t="s">
        <v>77</v>
      </c>
      <c r="H295" s="1" t="s">
        <v>3794</v>
      </c>
      <c r="I295" s="1">
        <f>(M295+R295+L295+O295+Q295+S295)</f>
        <v>105</v>
      </c>
      <c r="J295" s="33"/>
      <c r="K295" s="30"/>
      <c r="L295" s="1">
        <f>SUM(AK295,BP295,BT295)</f>
        <v>0</v>
      </c>
      <c r="M295" s="1">
        <f>SUM(W295,Y295,AA295,AC295,AG295,AE295,AI295,AM295,AO295,AQ295,AS295,AW295,AY295,BA295,BC295,BE295,BG295,AU295)</f>
        <v>0</v>
      </c>
      <c r="N295" s="1">
        <f>COUNT(W295,Y295,AA295,AC295,AE295,AG295,AI295,AM295,AO295,AQ295,AS295,AU295,AW295,AY295,BA295,BC295,BE295,BG295)</f>
        <v>0</v>
      </c>
      <c r="O295" s="1">
        <f>BI295+BK295</f>
        <v>105</v>
      </c>
      <c r="P295" s="1"/>
      <c r="Q295" s="1">
        <f>BN295</f>
        <v>0</v>
      </c>
      <c r="R295" s="1">
        <f>U295+BR295</f>
        <v>0</v>
      </c>
      <c r="S295" s="1">
        <f>BM295+BV295</f>
        <v>0</v>
      </c>
      <c r="T295" s="70"/>
      <c r="U295" s="1"/>
      <c r="V295" s="29"/>
      <c r="W295" s="1"/>
      <c r="X295" s="29"/>
      <c r="Y295" s="1"/>
      <c r="Z295" s="29"/>
      <c r="AA295" s="1"/>
      <c r="AB295" s="29"/>
      <c r="AC295" s="1"/>
      <c r="AD295" s="29"/>
      <c r="AE295" s="1"/>
      <c r="AF295" s="29"/>
      <c r="AG295" s="1"/>
      <c r="AH295" s="29"/>
      <c r="AI295" s="1"/>
      <c r="AJ295" s="29"/>
      <c r="AK295" s="1"/>
      <c r="AL295" s="29"/>
      <c r="AM295" s="1"/>
      <c r="AN295" s="29"/>
      <c r="AO295" s="1"/>
      <c r="AP295" s="29"/>
      <c r="AQ295" s="1"/>
      <c r="AR295" s="29"/>
      <c r="AS295" s="1"/>
      <c r="AT295" s="29"/>
      <c r="AU295" s="1"/>
      <c r="AV295" s="29"/>
      <c r="AW295" s="1"/>
      <c r="AX295" s="29"/>
      <c r="AY295" s="1"/>
      <c r="AZ295" s="29"/>
      <c r="BA295" s="1"/>
      <c r="BB295" s="29"/>
      <c r="BC295" s="1"/>
      <c r="BD295" s="29"/>
      <c r="BE295" s="1"/>
      <c r="BF295" s="29"/>
      <c r="BG295" s="1"/>
      <c r="BH295" s="29"/>
      <c r="BI295" s="1">
        <v>105</v>
      </c>
      <c r="BJ295" s="29">
        <v>2</v>
      </c>
      <c r="BK295" s="1"/>
      <c r="BL295" s="29"/>
      <c r="BM295" s="1"/>
      <c r="BN295" s="1"/>
      <c r="BO295" s="29"/>
      <c r="BP295" s="1"/>
      <c r="BQ295" s="29"/>
      <c r="BR295" s="33"/>
      <c r="BS295" s="29"/>
      <c r="BT295" s="33"/>
      <c r="BU295" s="29"/>
      <c r="BV295" s="33"/>
    </row>
    <row r="296" spans="1:74" s="60" customFormat="1" x14ac:dyDescent="0.35">
      <c r="A296" s="1" t="s">
        <v>98</v>
      </c>
      <c r="B296" s="1" t="s">
        <v>57</v>
      </c>
      <c r="C296" s="33" t="s">
        <v>1446</v>
      </c>
      <c r="D296" s="33" t="s">
        <v>170</v>
      </c>
      <c r="E296" s="33" t="s">
        <v>60</v>
      </c>
      <c r="F296" s="1">
        <v>999919803</v>
      </c>
      <c r="G296" s="1" t="s">
        <v>1115</v>
      </c>
      <c r="H296" s="1" t="s">
        <v>3806</v>
      </c>
      <c r="I296" s="1">
        <f>(M296+R296+L296+O296+Q296+S296)</f>
        <v>101</v>
      </c>
      <c r="J296" s="33"/>
      <c r="K296" s="30"/>
      <c r="L296" s="1">
        <f>SUM(AK296,BP296,BT296)</f>
        <v>0</v>
      </c>
      <c r="M296" s="1">
        <f>SUM(W296,Y296,AA296,AC296,AG296,AE296,AI296,AM296,AO296,AQ296,AS296,AW296,AY296,BA296,BC296,BE296,BG296,AU296)</f>
        <v>63</v>
      </c>
      <c r="N296" s="1">
        <f>COUNT(W296,Y296,AA296,AC296,AE296,AG296,AI296,AM296,AO296,AQ296,AS296,AU296,AW296,AY296,BA296,BC296,BE296,BG296)</f>
        <v>1</v>
      </c>
      <c r="O296" s="1">
        <f>BI296+BK296</f>
        <v>0</v>
      </c>
      <c r="P296" s="1"/>
      <c r="Q296" s="1">
        <f>BN296</f>
        <v>38</v>
      </c>
      <c r="R296" s="1">
        <f>U296+BR296</f>
        <v>0</v>
      </c>
      <c r="S296" s="1">
        <f>BM296+BV296</f>
        <v>0</v>
      </c>
      <c r="T296" s="70"/>
      <c r="U296" s="1"/>
      <c r="V296" s="29"/>
      <c r="W296" s="1"/>
      <c r="X296" s="29"/>
      <c r="Y296" s="1"/>
      <c r="Z296" s="29"/>
      <c r="AA296" s="1"/>
      <c r="AB296" s="29"/>
      <c r="AC296" s="1">
        <v>63</v>
      </c>
      <c r="AD296" s="29">
        <v>5</v>
      </c>
      <c r="AE296" s="1"/>
      <c r="AF296" s="29"/>
      <c r="AG296" s="1"/>
      <c r="AH296" s="29"/>
      <c r="AI296" s="1"/>
      <c r="AJ296" s="29"/>
      <c r="AK296" s="1"/>
      <c r="AL296" s="29"/>
      <c r="AM296" s="1"/>
      <c r="AN296" s="29"/>
      <c r="AO296" s="1"/>
      <c r="AP296" s="29"/>
      <c r="AQ296" s="1"/>
      <c r="AR296" s="29"/>
      <c r="AS296" s="1"/>
      <c r="AT296" s="29"/>
      <c r="AU296" s="1"/>
      <c r="AV296" s="29"/>
      <c r="AW296" s="1"/>
      <c r="AX296" s="29"/>
      <c r="AY296" s="1"/>
      <c r="AZ296" s="29"/>
      <c r="BA296" s="1"/>
      <c r="BB296" s="29"/>
      <c r="BC296" s="1"/>
      <c r="BD296" s="29"/>
      <c r="BE296" s="1"/>
      <c r="BF296" s="29"/>
      <c r="BG296" s="1"/>
      <c r="BH296" s="29"/>
      <c r="BI296" s="1"/>
      <c r="BJ296" s="29"/>
      <c r="BK296" s="1"/>
      <c r="BL296" s="29"/>
      <c r="BM296" s="1"/>
      <c r="BN296" s="1">
        <v>38</v>
      </c>
      <c r="BO296" s="29">
        <v>17</v>
      </c>
      <c r="BP296" s="1"/>
      <c r="BQ296" s="29"/>
      <c r="BR296" s="33"/>
      <c r="BS296" s="29"/>
      <c r="BT296" s="33"/>
      <c r="BU296" s="29"/>
      <c r="BV296" s="33"/>
    </row>
    <row r="297" spans="1:74" s="60" customFormat="1" x14ac:dyDescent="0.35">
      <c r="A297" s="1" t="s">
        <v>98</v>
      </c>
      <c r="B297" s="33" t="s">
        <v>57</v>
      </c>
      <c r="C297" s="33" t="s">
        <v>596</v>
      </c>
      <c r="D297" s="33" t="s">
        <v>597</v>
      </c>
      <c r="E297" s="33" t="s">
        <v>60</v>
      </c>
      <c r="F297" s="33">
        <v>999894093</v>
      </c>
      <c r="G297" s="1" t="s">
        <v>598</v>
      </c>
      <c r="H297" s="1" t="s">
        <v>3866</v>
      </c>
      <c r="I297" s="1">
        <f>(M297+R297+L297+O297+Q297+S297)</f>
        <v>100</v>
      </c>
      <c r="J297" s="1"/>
      <c r="K297" s="30"/>
      <c r="L297" s="1">
        <f>SUM(AK297,BP297,BT297)</f>
        <v>0</v>
      </c>
      <c r="M297" s="1">
        <f>SUM(W297,Y297,AA297,AC297,AG297,AE297,AI297,AM297,AO297,AQ297,AS297,AW297,AY297,BA297,BC297,BE297,BG297,AU297)</f>
        <v>38</v>
      </c>
      <c r="N297" s="1">
        <f>COUNT(W297,Y297,AA297,AC297,AE297,AG297,AI297,AM297,AO297,AQ297,AS297,AU297,AW297,AY297,BA297,BC297,BE297,BG297)</f>
        <v>1</v>
      </c>
      <c r="O297" s="1">
        <f>BI297+BK297</f>
        <v>33</v>
      </c>
      <c r="P297" s="1"/>
      <c r="Q297" s="1">
        <f>BN297</f>
        <v>29</v>
      </c>
      <c r="R297" s="1">
        <f>U297+BR297</f>
        <v>0</v>
      </c>
      <c r="S297" s="1">
        <f>BM297+BV297</f>
        <v>0</v>
      </c>
      <c r="T297" s="70"/>
      <c r="U297" s="1"/>
      <c r="V297" s="29"/>
      <c r="W297" s="1"/>
      <c r="X297" s="29"/>
      <c r="Y297" s="1"/>
      <c r="Z297" s="29"/>
      <c r="AA297" s="1"/>
      <c r="AB297" s="29"/>
      <c r="AC297" s="1"/>
      <c r="AD297" s="29"/>
      <c r="AE297" s="1"/>
      <c r="AF297" s="29"/>
      <c r="AG297" s="1"/>
      <c r="AH297" s="29"/>
      <c r="AI297" s="1"/>
      <c r="AJ297" s="29"/>
      <c r="AK297" s="1"/>
      <c r="AL297" s="29"/>
      <c r="AM297" s="1"/>
      <c r="AN297" s="29"/>
      <c r="AO297" s="1"/>
      <c r="AP297" s="29"/>
      <c r="AQ297" s="1"/>
      <c r="AR297" s="29"/>
      <c r="AS297" s="1"/>
      <c r="AT297" s="29"/>
      <c r="AU297" s="1"/>
      <c r="AV297" s="29"/>
      <c r="AW297" s="1"/>
      <c r="AX297" s="29"/>
      <c r="AY297" s="1">
        <v>38</v>
      </c>
      <c r="AZ297" s="29" t="s">
        <v>101</v>
      </c>
      <c r="BA297" s="1"/>
      <c r="BB297" s="29"/>
      <c r="BC297" s="1"/>
      <c r="BD297" s="29"/>
      <c r="BE297" s="1"/>
      <c r="BF297" s="29"/>
      <c r="BG297" s="1"/>
      <c r="BH297" s="29"/>
      <c r="BI297" s="1"/>
      <c r="BJ297" s="29"/>
      <c r="BK297" s="1">
        <v>33</v>
      </c>
      <c r="BL297" s="29">
        <v>17</v>
      </c>
      <c r="BM297" s="1"/>
      <c r="BN297" s="1">
        <v>29</v>
      </c>
      <c r="BO297" s="29">
        <v>33</v>
      </c>
      <c r="BP297" s="1"/>
      <c r="BQ297" s="29"/>
      <c r="BR297" s="33"/>
      <c r="BS297" s="29"/>
      <c r="BT297" s="33"/>
      <c r="BU297" s="29"/>
      <c r="BV297" s="33"/>
    </row>
    <row r="298" spans="1:74" s="60" customFormat="1" x14ac:dyDescent="0.35">
      <c r="A298" s="1" t="s">
        <v>98</v>
      </c>
      <c r="B298" s="1" t="s">
        <v>57</v>
      </c>
      <c r="C298" s="33" t="s">
        <v>210</v>
      </c>
      <c r="D298" s="33" t="s">
        <v>120</v>
      </c>
      <c r="E298" s="33" t="s">
        <v>60</v>
      </c>
      <c r="F298" s="1">
        <v>999884639</v>
      </c>
      <c r="G298" s="1">
        <v>0</v>
      </c>
      <c r="H298" s="1">
        <v>0</v>
      </c>
      <c r="I298" s="1">
        <f>(M298+R298+L298+O298+Q298+S298)</f>
        <v>90</v>
      </c>
      <c r="J298" s="1"/>
      <c r="K298" s="30"/>
      <c r="L298" s="1">
        <f>SUM(AK298,BP298,BT298)</f>
        <v>0</v>
      </c>
      <c r="M298" s="1">
        <f>SUM(W298,Y298,AA298,AC298,AG298,AE298,AI298,AM298,AO298,AQ298,AS298,AW298,AY298,BA298,BC298,BE298,BG298,AU298)</f>
        <v>90</v>
      </c>
      <c r="N298" s="1">
        <f>COUNT(W298,Y298,AA298,AC298,AE298,AG298,AI298,AM298,AO298,AQ298,AS298,AU298,AW298,AY298,BA298,BC298,BE298,BG298)</f>
        <v>1</v>
      </c>
      <c r="O298" s="1">
        <f>BI298+BK298</f>
        <v>0</v>
      </c>
      <c r="P298" s="1"/>
      <c r="Q298" s="1">
        <f>BN298</f>
        <v>0</v>
      </c>
      <c r="R298" s="1">
        <f>U298+BR298</f>
        <v>0</v>
      </c>
      <c r="S298" s="1">
        <f>BM298+BV298</f>
        <v>0</v>
      </c>
      <c r="T298" s="70"/>
      <c r="U298" s="1"/>
      <c r="V298" s="29"/>
      <c r="W298" s="1"/>
      <c r="X298" s="29"/>
      <c r="Y298" s="1"/>
      <c r="Z298" s="29"/>
      <c r="AA298" s="1">
        <v>90</v>
      </c>
      <c r="AB298" s="29">
        <v>2</v>
      </c>
      <c r="AC298" s="1"/>
      <c r="AD298" s="29"/>
      <c r="AE298" s="1"/>
      <c r="AF298" s="29"/>
      <c r="AG298" s="1"/>
      <c r="AH298" s="29"/>
      <c r="AI298" s="1"/>
      <c r="AJ298" s="29"/>
      <c r="AK298" s="1"/>
      <c r="AL298" s="29"/>
      <c r="AM298" s="1"/>
      <c r="AN298" s="29"/>
      <c r="AO298" s="1"/>
      <c r="AP298" s="29"/>
      <c r="AQ298" s="1"/>
      <c r="AR298" s="29"/>
      <c r="AS298" s="1"/>
      <c r="AT298" s="29"/>
      <c r="AU298" s="1"/>
      <c r="AV298" s="29"/>
      <c r="AW298" s="1"/>
      <c r="AX298" s="29"/>
      <c r="AY298" s="1"/>
      <c r="AZ298" s="29"/>
      <c r="BA298" s="1"/>
      <c r="BB298" s="29"/>
      <c r="BC298" s="1"/>
      <c r="BD298" s="29"/>
      <c r="BE298" s="1"/>
      <c r="BF298" s="29"/>
      <c r="BG298" s="1"/>
      <c r="BH298" s="29"/>
      <c r="BI298" s="1"/>
      <c r="BJ298" s="29"/>
      <c r="BK298" s="1"/>
      <c r="BL298" s="29"/>
      <c r="BM298" s="1"/>
      <c r="BN298" s="1"/>
      <c r="BO298" s="29"/>
      <c r="BP298" s="1"/>
      <c r="BQ298" s="29"/>
      <c r="BR298" s="33"/>
      <c r="BS298" s="29"/>
      <c r="BT298" s="33"/>
      <c r="BU298" s="29"/>
      <c r="BV298" s="33"/>
    </row>
    <row r="299" spans="1:74" s="60" customFormat="1" x14ac:dyDescent="0.35">
      <c r="A299" s="1" t="s">
        <v>98</v>
      </c>
      <c r="B299" s="1" t="s">
        <v>57</v>
      </c>
      <c r="C299" s="1" t="s">
        <v>653</v>
      </c>
      <c r="D299" s="1" t="s">
        <v>654</v>
      </c>
      <c r="E299" s="1" t="s">
        <v>60</v>
      </c>
      <c r="F299" s="1">
        <v>999897972</v>
      </c>
      <c r="G299" s="1" t="s">
        <v>95</v>
      </c>
      <c r="H299" s="1" t="s">
        <v>3849</v>
      </c>
      <c r="I299" s="1">
        <f>(M299+R299+L299+O299+Q299+S299)</f>
        <v>90</v>
      </c>
      <c r="J299" s="1"/>
      <c r="K299" s="30"/>
      <c r="L299" s="1">
        <f>SUM(AK299,BP299,BT299)</f>
        <v>0</v>
      </c>
      <c r="M299" s="1">
        <f>SUM(W299,Y299,AA299,AC299,AG299,AE299,AI299,AM299,AO299,AQ299,AS299,AW299,AY299,BA299,BC299,BE299,BG299,AU299)</f>
        <v>90</v>
      </c>
      <c r="N299" s="1">
        <f>COUNT(W299,Y299,AA299,AC299,AE299,AG299,AI299,AM299,AO299,AQ299,AS299,AU299,AW299,AY299,BA299,BC299,BE299,BG299)</f>
        <v>1</v>
      </c>
      <c r="O299" s="1">
        <f>BI299+BK299</f>
        <v>0</v>
      </c>
      <c r="P299" s="1"/>
      <c r="Q299" s="1">
        <f>BN299</f>
        <v>0</v>
      </c>
      <c r="R299" s="1">
        <f>U299+BR299</f>
        <v>0</v>
      </c>
      <c r="S299" s="1">
        <f>BM299+BV299</f>
        <v>0</v>
      </c>
      <c r="T299" s="70"/>
      <c r="U299" s="1"/>
      <c r="V299" s="29"/>
      <c r="W299" s="1"/>
      <c r="X299" s="29"/>
      <c r="Y299" s="1"/>
      <c r="Z299" s="29"/>
      <c r="AA299" s="1"/>
      <c r="AB299" s="29"/>
      <c r="AC299" s="1"/>
      <c r="AD299" s="29"/>
      <c r="AE299" s="1">
        <v>90</v>
      </c>
      <c r="AF299" s="29">
        <v>2</v>
      </c>
      <c r="AG299" s="1"/>
      <c r="AH299" s="29"/>
      <c r="AI299" s="1"/>
      <c r="AJ299" s="29"/>
      <c r="AK299" s="1"/>
      <c r="AL299" s="29"/>
      <c r="AM299" s="1"/>
      <c r="AN299" s="29"/>
      <c r="AO299" s="1"/>
      <c r="AP299" s="29"/>
      <c r="AQ299" s="1"/>
      <c r="AR299" s="29"/>
      <c r="AS299" s="1"/>
      <c r="AT299" s="29"/>
      <c r="AU299" s="1"/>
      <c r="AV299" s="29"/>
      <c r="AW299" s="1"/>
      <c r="AX299" s="29"/>
      <c r="AY299" s="1"/>
      <c r="AZ299" s="29"/>
      <c r="BA299" s="1"/>
      <c r="BB299" s="29"/>
      <c r="BC299" s="1"/>
      <c r="BD299" s="29"/>
      <c r="BE299" s="1"/>
      <c r="BF299" s="29"/>
      <c r="BG299" s="1"/>
      <c r="BH299" s="29"/>
      <c r="BI299" s="1"/>
      <c r="BJ299" s="29"/>
      <c r="BK299" s="1"/>
      <c r="BL299" s="29"/>
      <c r="BM299" s="1"/>
      <c r="BN299" s="1"/>
      <c r="BO299" s="29"/>
      <c r="BP299" s="1"/>
      <c r="BQ299" s="29"/>
      <c r="BR299" s="33"/>
      <c r="BS299" s="29"/>
      <c r="BT299" s="33"/>
      <c r="BU299" s="29"/>
      <c r="BV299" s="33"/>
    </row>
    <row r="300" spans="1:74" s="60" customFormat="1" x14ac:dyDescent="0.35">
      <c r="A300" s="1" t="s">
        <v>98</v>
      </c>
      <c r="B300" s="1" t="s">
        <v>57</v>
      </c>
      <c r="C300" s="1" t="s">
        <v>827</v>
      </c>
      <c r="D300" s="1" t="s">
        <v>828</v>
      </c>
      <c r="E300" s="1" t="s">
        <v>60</v>
      </c>
      <c r="F300" s="1">
        <v>999909265</v>
      </c>
      <c r="G300" s="1" t="s">
        <v>3756</v>
      </c>
      <c r="H300" s="1" t="s">
        <v>3867</v>
      </c>
      <c r="I300" s="1">
        <f>(M300+R300+L300+O300+Q300+S300)</f>
        <v>89</v>
      </c>
      <c r="J300" s="1"/>
      <c r="K300" s="30"/>
      <c r="L300" s="1">
        <f>SUM(AK300,BP300,BT300)</f>
        <v>0</v>
      </c>
      <c r="M300" s="1">
        <f>SUM(W300,Y300,AA300,AC300,AG300,AE300,AI300,AM300,AO300,AQ300,AS300,AW300,AY300,BA300,BC300,BE300,BG300,AU300)</f>
        <v>60</v>
      </c>
      <c r="N300" s="1">
        <f>COUNT(W300,Y300,AA300,AC300,AE300,AG300,AI300,AM300,AO300,AQ300,AS300,AU300,AW300,AY300,BA300,BC300,BE300,BG300)</f>
        <v>1</v>
      </c>
      <c r="O300" s="1">
        <f>BI300+BK300</f>
        <v>0</v>
      </c>
      <c r="P300" s="1"/>
      <c r="Q300" s="1">
        <f>BN300</f>
        <v>29</v>
      </c>
      <c r="R300" s="1">
        <f>U300+BR300</f>
        <v>0</v>
      </c>
      <c r="S300" s="1">
        <f>BM300+BV300</f>
        <v>0</v>
      </c>
      <c r="T300" s="70"/>
      <c r="U300" s="1"/>
      <c r="V300" s="29"/>
      <c r="W300" s="1"/>
      <c r="X300" s="29"/>
      <c r="Y300" s="1"/>
      <c r="Z300" s="29"/>
      <c r="AA300" s="1"/>
      <c r="AB300" s="29"/>
      <c r="AC300" s="1"/>
      <c r="AD300" s="29"/>
      <c r="AE300" s="1"/>
      <c r="AF300" s="29"/>
      <c r="AG300" s="1"/>
      <c r="AH300" s="29"/>
      <c r="AI300" s="1"/>
      <c r="AJ300" s="29"/>
      <c r="AK300" s="1"/>
      <c r="AL300" s="29"/>
      <c r="AM300" s="1"/>
      <c r="AN300" s="29"/>
      <c r="AO300" s="1"/>
      <c r="AP300" s="29"/>
      <c r="AQ300" s="1"/>
      <c r="AR300" s="29"/>
      <c r="AS300" s="1">
        <v>60</v>
      </c>
      <c r="AT300" s="29">
        <v>1</v>
      </c>
      <c r="AU300" s="1"/>
      <c r="AV300" s="29"/>
      <c r="AW300" s="1"/>
      <c r="AX300" s="29"/>
      <c r="AY300" s="1"/>
      <c r="AZ300" s="29"/>
      <c r="BA300" s="1"/>
      <c r="BB300" s="29"/>
      <c r="BC300" s="1"/>
      <c r="BD300" s="29"/>
      <c r="BE300" s="1"/>
      <c r="BF300" s="29"/>
      <c r="BG300" s="1"/>
      <c r="BH300" s="29"/>
      <c r="BI300" s="1"/>
      <c r="BJ300" s="29"/>
      <c r="BK300" s="1"/>
      <c r="BL300" s="29"/>
      <c r="BM300" s="1"/>
      <c r="BN300" s="1">
        <v>29</v>
      </c>
      <c r="BO300" s="29">
        <v>33</v>
      </c>
      <c r="BP300" s="1"/>
      <c r="BQ300" s="29"/>
      <c r="BR300" s="33"/>
      <c r="BS300" s="29"/>
      <c r="BT300" s="33"/>
      <c r="BU300" s="29"/>
      <c r="BV300" s="33"/>
    </row>
    <row r="301" spans="1:74" s="60" customFormat="1" x14ac:dyDescent="0.35">
      <c r="A301" s="34" t="s">
        <v>98</v>
      </c>
      <c r="B301" s="34" t="s">
        <v>57</v>
      </c>
      <c r="C301" s="34" t="s">
        <v>256</v>
      </c>
      <c r="D301" s="34" t="s">
        <v>257</v>
      </c>
      <c r="E301" s="34" t="s">
        <v>60</v>
      </c>
      <c r="F301" s="1">
        <v>999848783</v>
      </c>
      <c r="G301" s="1" t="s">
        <v>3763</v>
      </c>
      <c r="H301" s="1" t="s">
        <v>3787</v>
      </c>
      <c r="I301" s="1">
        <f>(M301+R301+L301+O301+Q301+S301)</f>
        <v>83</v>
      </c>
      <c r="J301" s="1"/>
      <c r="K301" s="30"/>
      <c r="L301" s="1">
        <f>SUM(AK301,BP301,BT301)</f>
        <v>0</v>
      </c>
      <c r="M301" s="1">
        <f>SUM(W301,Y301,AA301,AC301,AG301,AE301,AI301,AM301,AO301,AQ301,AS301,AW301,AY301,BA301,BC301,BE301,BG301,AU301)</f>
        <v>83</v>
      </c>
      <c r="N301" s="1">
        <f>COUNT(W301,Y301,AA301,AC301,AE301,AG301,AI301,AM301,AO301,AQ301,AS301,AU301,AW301,AY301,BA301,BC301,BE301,BG301)</f>
        <v>2</v>
      </c>
      <c r="O301" s="1">
        <f>BI301+BK301</f>
        <v>0</v>
      </c>
      <c r="P301" s="1"/>
      <c r="Q301" s="1">
        <f>BN301</f>
        <v>0</v>
      </c>
      <c r="R301" s="1">
        <f>U301+BR301</f>
        <v>0</v>
      </c>
      <c r="S301" s="1">
        <f>BM301+BV301</f>
        <v>0</v>
      </c>
      <c r="T301" s="70"/>
      <c r="U301" s="1"/>
      <c r="V301" s="29"/>
      <c r="W301" s="1"/>
      <c r="X301" s="29"/>
      <c r="Y301" s="1"/>
      <c r="Z301" s="29"/>
      <c r="AA301" s="1"/>
      <c r="AB301" s="29"/>
      <c r="AC301" s="1"/>
      <c r="AD301" s="29"/>
      <c r="AE301" s="1"/>
      <c r="AF301" s="29"/>
      <c r="AG301" s="1"/>
      <c r="AH301" s="29"/>
      <c r="AI301" s="1"/>
      <c r="AJ301" s="29"/>
      <c r="AK301" s="1"/>
      <c r="AL301" s="29"/>
      <c r="AM301" s="1"/>
      <c r="AN301" s="29"/>
      <c r="AO301" s="1"/>
      <c r="AP301" s="29"/>
      <c r="AQ301" s="1"/>
      <c r="AR301" s="29"/>
      <c r="AS301" s="1"/>
      <c r="AT301" s="29"/>
      <c r="AU301" s="1">
        <v>38</v>
      </c>
      <c r="AV301" s="29"/>
      <c r="AW301" s="1"/>
      <c r="AX301" s="29"/>
      <c r="AY301" s="1"/>
      <c r="AZ301" s="29"/>
      <c r="BA301" s="1"/>
      <c r="BB301" s="29"/>
      <c r="BC301" s="1"/>
      <c r="BD301" s="29"/>
      <c r="BE301" s="1"/>
      <c r="BF301" s="29"/>
      <c r="BG301" s="1">
        <v>45</v>
      </c>
      <c r="BH301" s="29">
        <v>2</v>
      </c>
      <c r="BI301" s="1"/>
      <c r="BJ301" s="29"/>
      <c r="BK301" s="1"/>
      <c r="BL301" s="29"/>
      <c r="BM301" s="1"/>
      <c r="BN301" s="1"/>
      <c r="BO301" s="29"/>
      <c r="BP301" s="1"/>
      <c r="BQ301" s="29"/>
      <c r="BR301" s="33"/>
      <c r="BS301" s="29"/>
      <c r="BT301" s="33"/>
      <c r="BU301" s="29"/>
      <c r="BV301" s="33"/>
    </row>
    <row r="302" spans="1:74" s="60" customFormat="1" x14ac:dyDescent="0.35">
      <c r="A302" s="1" t="s">
        <v>98</v>
      </c>
      <c r="B302" s="33" t="s">
        <v>57</v>
      </c>
      <c r="C302" s="33" t="s">
        <v>1396</v>
      </c>
      <c r="D302" s="33" t="s">
        <v>118</v>
      </c>
      <c r="E302" s="33" t="s">
        <v>60</v>
      </c>
      <c r="F302" s="33">
        <v>999919449</v>
      </c>
      <c r="G302" s="1" t="s">
        <v>1115</v>
      </c>
      <c r="H302" s="1" t="s">
        <v>3806</v>
      </c>
      <c r="I302" s="1">
        <f>(M302+R302+L302+O302+Q302+S302)</f>
        <v>83</v>
      </c>
      <c r="J302" s="33"/>
      <c r="K302" s="30"/>
      <c r="L302" s="1">
        <f>SUM(AK302,BP302,BT302)</f>
        <v>0</v>
      </c>
      <c r="M302" s="1">
        <f>SUM(W302,Y302,AA302,AC302,AG302,AE302,AI302,AM302,AO302,AQ302,AS302,AW302,AY302,BA302,BC302,BE302,BG302,AU302)</f>
        <v>54</v>
      </c>
      <c r="N302" s="1">
        <f>COUNT(W302,Y302,AA302,AC302,AE302,AG302,AI302,AM302,AO302,AQ302,AS302,AU302,AW302,AY302,BA302,BC302,BE302,BG302)</f>
        <v>1</v>
      </c>
      <c r="O302" s="1">
        <f>BI302+BK302</f>
        <v>0</v>
      </c>
      <c r="P302" s="1"/>
      <c r="Q302" s="1">
        <f>BN302</f>
        <v>29</v>
      </c>
      <c r="R302" s="1">
        <f>U302+BR302</f>
        <v>0</v>
      </c>
      <c r="S302" s="1">
        <f>BM302+BV302</f>
        <v>0</v>
      </c>
      <c r="T302" s="70"/>
      <c r="U302" s="1"/>
      <c r="V302" s="29"/>
      <c r="W302" s="1"/>
      <c r="X302" s="29"/>
      <c r="Y302" s="1"/>
      <c r="Z302" s="29"/>
      <c r="AA302" s="1"/>
      <c r="AB302" s="29"/>
      <c r="AC302" s="1">
        <v>54</v>
      </c>
      <c r="AD302" s="29">
        <v>7</v>
      </c>
      <c r="AE302" s="1"/>
      <c r="AF302" s="29"/>
      <c r="AG302" s="1"/>
      <c r="AH302" s="29"/>
      <c r="AI302" s="1"/>
      <c r="AJ302" s="29"/>
      <c r="AK302" s="1"/>
      <c r="AL302" s="29"/>
      <c r="AM302" s="1"/>
      <c r="AN302" s="29"/>
      <c r="AO302" s="1"/>
      <c r="AP302" s="29"/>
      <c r="AQ302" s="1"/>
      <c r="AR302" s="29"/>
      <c r="AS302" s="1"/>
      <c r="AT302" s="29"/>
      <c r="AU302" s="1"/>
      <c r="AV302" s="29"/>
      <c r="AW302" s="1"/>
      <c r="AX302" s="29"/>
      <c r="AY302" s="1"/>
      <c r="AZ302" s="29"/>
      <c r="BA302" s="1"/>
      <c r="BB302" s="29"/>
      <c r="BC302" s="1"/>
      <c r="BD302" s="29"/>
      <c r="BE302" s="1"/>
      <c r="BF302" s="29"/>
      <c r="BG302" s="1"/>
      <c r="BH302" s="29"/>
      <c r="BI302" s="1"/>
      <c r="BJ302" s="29"/>
      <c r="BK302" s="1"/>
      <c r="BL302" s="29"/>
      <c r="BM302" s="1"/>
      <c r="BN302" s="1">
        <v>29</v>
      </c>
      <c r="BO302" s="29">
        <v>33</v>
      </c>
      <c r="BP302" s="1"/>
      <c r="BQ302" s="29"/>
      <c r="BR302" s="33"/>
      <c r="BS302" s="29"/>
      <c r="BT302" s="33"/>
      <c r="BU302" s="29"/>
      <c r="BV302" s="33"/>
    </row>
    <row r="303" spans="1:74" s="60" customFormat="1" x14ac:dyDescent="0.35">
      <c r="A303" s="1" t="s">
        <v>98</v>
      </c>
      <c r="B303" s="33" t="s">
        <v>57</v>
      </c>
      <c r="C303" s="33" t="s">
        <v>195</v>
      </c>
      <c r="D303" s="33" t="s">
        <v>644</v>
      </c>
      <c r="E303" s="33" t="s">
        <v>60</v>
      </c>
      <c r="F303" s="1">
        <v>999897792</v>
      </c>
      <c r="G303" s="1" t="s">
        <v>77</v>
      </c>
      <c r="H303" s="1">
        <v>0</v>
      </c>
      <c r="I303" s="1">
        <f>(M303+R303+L303+O303+Q303+S303)</f>
        <v>82</v>
      </c>
      <c r="J303" s="33"/>
      <c r="K303" s="30"/>
      <c r="L303" s="1">
        <f>SUM(AK303,BP303,BT303)</f>
        <v>0</v>
      </c>
      <c r="M303" s="1">
        <f>SUM(W303,Y303,AA303,AC303,AG303,AE303,AI303,AM303,AO303,AQ303,AS303,AW303,AY303,BA303,BC303,BE303,BG303,AU303)</f>
        <v>0</v>
      </c>
      <c r="N303" s="1">
        <f>COUNT(W303,Y303,AA303,AC303,AE303,AG303,AI303,AM303,AO303,AQ303,AS303,AU303,AW303,AY303,BA303,BC303,BE303,BG303)</f>
        <v>0</v>
      </c>
      <c r="O303" s="1">
        <f>BI303+BK303</f>
        <v>44</v>
      </c>
      <c r="P303" s="1"/>
      <c r="Q303" s="1">
        <f>BN303</f>
        <v>38</v>
      </c>
      <c r="R303" s="1">
        <f>U303+BR303</f>
        <v>0</v>
      </c>
      <c r="S303" s="1">
        <f>BM303+BV303</f>
        <v>0</v>
      </c>
      <c r="T303" s="70"/>
      <c r="U303" s="1"/>
      <c r="V303" s="29"/>
      <c r="W303" s="1"/>
      <c r="X303" s="29"/>
      <c r="Y303" s="1"/>
      <c r="Z303" s="29"/>
      <c r="AA303" s="1"/>
      <c r="AB303" s="29"/>
      <c r="AC303" s="1"/>
      <c r="AD303" s="29"/>
      <c r="AE303" s="1"/>
      <c r="AF303" s="29"/>
      <c r="AG303" s="1"/>
      <c r="AH303" s="29"/>
      <c r="AI303" s="1"/>
      <c r="AJ303" s="29"/>
      <c r="AK303" s="1"/>
      <c r="AL303" s="29"/>
      <c r="AM303" s="1"/>
      <c r="AN303" s="29"/>
      <c r="AO303" s="1"/>
      <c r="AP303" s="29"/>
      <c r="AQ303" s="1"/>
      <c r="AR303" s="29"/>
      <c r="AS303" s="1"/>
      <c r="AT303" s="29"/>
      <c r="AU303" s="1"/>
      <c r="AV303" s="29"/>
      <c r="AW303" s="1"/>
      <c r="AX303" s="29"/>
      <c r="AY303" s="1"/>
      <c r="AZ303" s="29"/>
      <c r="BA303" s="1"/>
      <c r="BB303" s="29"/>
      <c r="BC303" s="1"/>
      <c r="BD303" s="29"/>
      <c r="BE303" s="1"/>
      <c r="BF303" s="29"/>
      <c r="BG303" s="1"/>
      <c r="BH303" s="29"/>
      <c r="BI303" s="1">
        <v>44</v>
      </c>
      <c r="BJ303" s="29">
        <v>9</v>
      </c>
      <c r="BK303" s="1"/>
      <c r="BL303" s="29"/>
      <c r="BM303" s="1"/>
      <c r="BN303" s="1">
        <v>38</v>
      </c>
      <c r="BO303" s="29">
        <v>17</v>
      </c>
      <c r="BP303" s="1"/>
      <c r="BQ303" s="29"/>
      <c r="BR303" s="33"/>
      <c r="BS303" s="29"/>
      <c r="BT303" s="33"/>
      <c r="BU303" s="29"/>
      <c r="BV303" s="33"/>
    </row>
    <row r="304" spans="1:74" s="60" customFormat="1" x14ac:dyDescent="0.35">
      <c r="A304" s="1" t="s">
        <v>98</v>
      </c>
      <c r="B304" s="1" t="s">
        <v>57</v>
      </c>
      <c r="C304" s="1" t="s">
        <v>123</v>
      </c>
      <c r="D304" s="1" t="s">
        <v>118</v>
      </c>
      <c r="E304" s="1" t="s">
        <v>60</v>
      </c>
      <c r="F304" s="1">
        <v>999883907</v>
      </c>
      <c r="G304" s="1" t="s">
        <v>77</v>
      </c>
      <c r="H304" s="1" t="s">
        <v>836</v>
      </c>
      <c r="I304" s="1">
        <f>(M304+R304+L304+O304+Q304+S304)</f>
        <v>82</v>
      </c>
      <c r="J304" s="33"/>
      <c r="K304" s="30"/>
      <c r="L304" s="1">
        <f>SUM(AK304,BP304,BT304)</f>
        <v>28</v>
      </c>
      <c r="M304" s="1">
        <f>SUM(W304,Y304,AA304,AC304,AG304,AE304,AI304,AM304,AO304,AQ304,AS304,AW304,AY304,BA304,BC304,BE304,BG304,AU304)</f>
        <v>54</v>
      </c>
      <c r="N304" s="1">
        <f>COUNT(W304,Y304,AA304,AC304,AE304,AG304,AI304,AM304,AO304,AQ304,AS304,AU304,AW304,AY304,BA304,BC304,BE304,BG304)</f>
        <v>1</v>
      </c>
      <c r="O304" s="1">
        <f>BI304+BK304</f>
        <v>0</v>
      </c>
      <c r="P304" s="1"/>
      <c r="Q304" s="1">
        <f>BN304</f>
        <v>0</v>
      </c>
      <c r="R304" s="1">
        <f>U304+BR304</f>
        <v>0</v>
      </c>
      <c r="S304" s="1">
        <f>BM304+BV304</f>
        <v>0</v>
      </c>
      <c r="T304" s="70"/>
      <c r="U304" s="1"/>
      <c r="V304" s="29"/>
      <c r="W304" s="1"/>
      <c r="X304" s="29"/>
      <c r="Y304" s="1"/>
      <c r="Z304" s="29"/>
      <c r="AA304" s="1"/>
      <c r="AB304" s="29"/>
      <c r="AC304" s="1"/>
      <c r="AD304" s="29"/>
      <c r="AE304" s="1"/>
      <c r="AF304" s="29"/>
      <c r="AG304" s="1"/>
      <c r="AH304" s="29"/>
      <c r="AI304" s="1">
        <v>54</v>
      </c>
      <c r="AJ304" s="29">
        <v>7</v>
      </c>
      <c r="AK304" s="1"/>
      <c r="AL304" s="29"/>
      <c r="AM304" s="1"/>
      <c r="AN304" s="29"/>
      <c r="AO304" s="1"/>
      <c r="AP304" s="29"/>
      <c r="AQ304" s="1"/>
      <c r="AR304" s="29"/>
      <c r="AS304" s="1"/>
      <c r="AT304" s="29"/>
      <c r="AU304" s="1"/>
      <c r="AV304" s="29"/>
      <c r="AW304" s="1"/>
      <c r="AX304" s="29"/>
      <c r="AY304" s="1"/>
      <c r="AZ304" s="29"/>
      <c r="BA304" s="1"/>
      <c r="BB304" s="29"/>
      <c r="BC304" s="1"/>
      <c r="BD304" s="29"/>
      <c r="BE304" s="1"/>
      <c r="BF304" s="29"/>
      <c r="BG304" s="1"/>
      <c r="BH304" s="29"/>
      <c r="BI304" s="1"/>
      <c r="BJ304" s="29"/>
      <c r="BK304" s="1"/>
      <c r="BL304" s="29"/>
      <c r="BM304" s="1"/>
      <c r="BN304" s="1"/>
      <c r="BO304" s="29"/>
      <c r="BP304" s="1"/>
      <c r="BQ304" s="29"/>
      <c r="BR304" s="33"/>
      <c r="BS304" s="29"/>
      <c r="BT304" s="33">
        <v>28</v>
      </c>
      <c r="BU304" s="29">
        <v>4</v>
      </c>
      <c r="BV304" s="33"/>
    </row>
    <row r="305" spans="1:74" s="60" customFormat="1" x14ac:dyDescent="0.35">
      <c r="A305" s="1" t="s">
        <v>98</v>
      </c>
      <c r="B305" s="1" t="s">
        <v>57</v>
      </c>
      <c r="C305" s="1" t="s">
        <v>810</v>
      </c>
      <c r="D305" s="1" t="s">
        <v>666</v>
      </c>
      <c r="E305" s="1" t="s">
        <v>60</v>
      </c>
      <c r="F305" s="1">
        <v>999908800</v>
      </c>
      <c r="G305" s="1" t="s">
        <v>3759</v>
      </c>
      <c r="H305" s="1" t="s">
        <v>951</v>
      </c>
      <c r="I305" s="1">
        <f>(M305+R305+L305+O305+Q305+S305)</f>
        <v>79</v>
      </c>
      <c r="J305" s="33"/>
      <c r="K305" s="30"/>
      <c r="L305" s="1">
        <f>SUM(AK305,BP305,BT305)</f>
        <v>0</v>
      </c>
      <c r="M305" s="1">
        <f>SUM(W305,Y305,AA305,AC305,AG305,AE305,AI305,AM305,AO305,AQ305,AS305,AW305,AY305,BA305,BC305,BE305,BG305,AU305)</f>
        <v>0</v>
      </c>
      <c r="N305" s="1">
        <f>COUNT(W305,Y305,AA305,AC305,AE305,AG305,AI305,AM305,AO305,AQ305,AS305,AU305,AW305,AY305,BA305,BC305,BE305,BG305)</f>
        <v>0</v>
      </c>
      <c r="O305" s="1">
        <f>BI305+BK305</f>
        <v>79</v>
      </c>
      <c r="P305" s="1"/>
      <c r="Q305" s="1">
        <f>BN305</f>
        <v>0</v>
      </c>
      <c r="R305" s="1">
        <f>U305+BR305</f>
        <v>0</v>
      </c>
      <c r="S305" s="1">
        <f>BM305+BV305</f>
        <v>0</v>
      </c>
      <c r="T305" s="70"/>
      <c r="U305" s="1"/>
      <c r="V305" s="29"/>
      <c r="W305" s="1"/>
      <c r="X305" s="29"/>
      <c r="Y305" s="1"/>
      <c r="Z305" s="29"/>
      <c r="AA305" s="1"/>
      <c r="AB305" s="29"/>
      <c r="AC305" s="1"/>
      <c r="AD305" s="29"/>
      <c r="AE305" s="1"/>
      <c r="AF305" s="29"/>
      <c r="AG305" s="1"/>
      <c r="AH305" s="29"/>
      <c r="AI305" s="1"/>
      <c r="AJ305" s="29"/>
      <c r="AK305" s="1"/>
      <c r="AL305" s="29"/>
      <c r="AM305" s="1"/>
      <c r="AN305" s="29"/>
      <c r="AO305" s="1"/>
      <c r="AP305" s="29"/>
      <c r="AQ305" s="1"/>
      <c r="AR305" s="29"/>
      <c r="AS305" s="1"/>
      <c r="AT305" s="29"/>
      <c r="AU305" s="1"/>
      <c r="AV305" s="29"/>
      <c r="AW305" s="1"/>
      <c r="AX305" s="29"/>
      <c r="AY305" s="1"/>
      <c r="AZ305" s="29"/>
      <c r="BA305" s="1"/>
      <c r="BB305" s="29"/>
      <c r="BC305" s="1"/>
      <c r="BD305" s="29"/>
      <c r="BE305" s="1"/>
      <c r="BF305" s="29"/>
      <c r="BG305" s="1"/>
      <c r="BH305" s="29"/>
      <c r="BI305" s="1">
        <v>79</v>
      </c>
      <c r="BJ305" s="29">
        <v>3</v>
      </c>
      <c r="BK305" s="1"/>
      <c r="BL305" s="29"/>
      <c r="BM305" s="1"/>
      <c r="BN305" s="1"/>
      <c r="BO305" s="29"/>
      <c r="BP305" s="1"/>
      <c r="BQ305" s="29"/>
      <c r="BR305" s="33"/>
      <c r="BS305" s="29"/>
      <c r="BT305" s="33"/>
      <c r="BU305" s="29"/>
      <c r="BV305" s="33"/>
    </row>
    <row r="306" spans="1:74" s="60" customFormat="1" x14ac:dyDescent="0.35">
      <c r="A306" s="1" t="s">
        <v>98</v>
      </c>
      <c r="B306" s="1" t="s">
        <v>57</v>
      </c>
      <c r="C306" s="33" t="s">
        <v>391</v>
      </c>
      <c r="D306" s="33" t="s">
        <v>392</v>
      </c>
      <c r="E306" s="33" t="s">
        <v>60</v>
      </c>
      <c r="F306" s="1">
        <v>999873096</v>
      </c>
      <c r="G306" s="1" t="s">
        <v>3742</v>
      </c>
      <c r="H306" s="1" t="s">
        <v>3868</v>
      </c>
      <c r="I306" s="1">
        <f>(M306+R306+L306+O306+Q306+S306)</f>
        <v>68</v>
      </c>
      <c r="J306" s="1"/>
      <c r="K306" s="30"/>
      <c r="L306" s="1">
        <f>SUM(AK306,BP306,BT306)</f>
        <v>0</v>
      </c>
      <c r="M306" s="1">
        <f>SUM(W306,Y306,AA306,AC306,AG306,AE306,AI306,AM306,AO306,AQ306,AS306,AW306,AY306,BA306,BC306,BE306,BG306,AU306)</f>
        <v>68</v>
      </c>
      <c r="N306" s="1">
        <f>COUNT(W306,Y306,AA306,AC306,AE306,AG306,AI306,AM306,AO306,AQ306,AS306,AU306,AW306,AY306,BA306,BC306,BE306,BG306)</f>
        <v>1</v>
      </c>
      <c r="O306" s="1">
        <f>BI306+BK306</f>
        <v>0</v>
      </c>
      <c r="P306" s="1"/>
      <c r="Q306" s="1">
        <f>BN306</f>
        <v>0</v>
      </c>
      <c r="R306" s="1">
        <f>U306+BR306</f>
        <v>0</v>
      </c>
      <c r="S306" s="1">
        <f>BM306+BV306</f>
        <v>0</v>
      </c>
      <c r="T306" s="70"/>
      <c r="U306" s="1"/>
      <c r="V306" s="29"/>
      <c r="W306" s="1"/>
      <c r="X306" s="29"/>
      <c r="Y306" s="1"/>
      <c r="Z306" s="29"/>
      <c r="AA306" s="1"/>
      <c r="AB306" s="29"/>
      <c r="AC306" s="1"/>
      <c r="AD306" s="29"/>
      <c r="AE306" s="1"/>
      <c r="AF306" s="29"/>
      <c r="AG306" s="1"/>
      <c r="AH306" s="29"/>
      <c r="AI306" s="1"/>
      <c r="AJ306" s="29"/>
      <c r="AK306" s="1"/>
      <c r="AL306" s="29"/>
      <c r="AM306" s="1"/>
      <c r="AN306" s="29"/>
      <c r="AO306" s="1"/>
      <c r="AP306" s="29"/>
      <c r="AQ306" s="1"/>
      <c r="AR306" s="29"/>
      <c r="AS306" s="1"/>
      <c r="AT306" s="29"/>
      <c r="AU306" s="1">
        <v>68</v>
      </c>
      <c r="AV306" s="29"/>
      <c r="AW306" s="1"/>
      <c r="AX306" s="29"/>
      <c r="AY306" s="1"/>
      <c r="AZ306" s="29"/>
      <c r="BA306" s="1"/>
      <c r="BB306" s="29"/>
      <c r="BC306" s="1"/>
      <c r="BD306" s="29"/>
      <c r="BE306" s="1"/>
      <c r="BF306" s="29"/>
      <c r="BG306" s="1"/>
      <c r="BH306" s="29"/>
      <c r="BI306" s="1"/>
      <c r="BJ306" s="29"/>
      <c r="BK306" s="1"/>
      <c r="BL306" s="29"/>
      <c r="BM306" s="1"/>
      <c r="BN306" s="1"/>
      <c r="BO306" s="29"/>
      <c r="BP306" s="1"/>
      <c r="BQ306" s="29"/>
      <c r="BR306" s="33"/>
      <c r="BS306" s="29"/>
      <c r="BT306" s="33"/>
      <c r="BU306" s="29"/>
      <c r="BV306" s="33"/>
    </row>
    <row r="307" spans="1:74" s="60" customFormat="1" x14ac:dyDescent="0.35">
      <c r="A307" s="1" t="s">
        <v>98</v>
      </c>
      <c r="B307" s="1" t="s">
        <v>57</v>
      </c>
      <c r="C307" s="1" t="s">
        <v>1243</v>
      </c>
      <c r="D307" s="1" t="s">
        <v>283</v>
      </c>
      <c r="E307" s="1" t="s">
        <v>60</v>
      </c>
      <c r="F307" s="1">
        <v>999918398</v>
      </c>
      <c r="G307" s="1" t="s">
        <v>3742</v>
      </c>
      <c r="H307" s="1" t="s">
        <v>3787</v>
      </c>
      <c r="I307" s="1">
        <f>(M307+R307+L307+O307+Q307+S307)</f>
        <v>68</v>
      </c>
      <c r="J307" s="33"/>
      <c r="K307" s="30"/>
      <c r="L307" s="1">
        <f>SUM(AK307,BP307,BT307)</f>
        <v>0</v>
      </c>
      <c r="M307" s="1">
        <f>SUM(W307,Y307,AA307,AC307,AG307,AE307,AI307,AM307,AO307,AQ307,AS307,AW307,AY307,BA307,BC307,BE307,BG307,AU307)</f>
        <v>68</v>
      </c>
      <c r="N307" s="1">
        <f>COUNT(W307,Y307,AA307,AC307,AE307,AG307,AI307,AM307,AO307,AQ307,AS307,AU307,AW307,AY307,BA307,BC307,BE307,BG307)</f>
        <v>1</v>
      </c>
      <c r="O307" s="1">
        <f>BI307+BK307</f>
        <v>0</v>
      </c>
      <c r="P307" s="1"/>
      <c r="Q307" s="1">
        <f>BN307</f>
        <v>0</v>
      </c>
      <c r="R307" s="1">
        <f>U307+BR307</f>
        <v>0</v>
      </c>
      <c r="S307" s="1">
        <f>BM307+BV307</f>
        <v>0</v>
      </c>
      <c r="T307" s="70"/>
      <c r="U307" s="1"/>
      <c r="V307" s="29"/>
      <c r="W307" s="1"/>
      <c r="X307" s="29"/>
      <c r="Y307" s="1"/>
      <c r="Z307" s="29"/>
      <c r="AA307" s="1"/>
      <c r="AB307" s="29"/>
      <c r="AC307" s="1"/>
      <c r="AD307" s="29"/>
      <c r="AE307" s="1"/>
      <c r="AF307" s="29"/>
      <c r="AG307" s="1"/>
      <c r="AH307" s="29"/>
      <c r="AI307" s="1"/>
      <c r="AJ307" s="29"/>
      <c r="AK307" s="1"/>
      <c r="AL307" s="29"/>
      <c r="AM307" s="1"/>
      <c r="AN307" s="29"/>
      <c r="AO307" s="1"/>
      <c r="AP307" s="29"/>
      <c r="AQ307" s="1"/>
      <c r="AR307" s="29"/>
      <c r="AS307" s="1"/>
      <c r="AT307" s="29"/>
      <c r="AU307" s="1">
        <v>68</v>
      </c>
      <c r="AV307" s="29"/>
      <c r="AW307" s="1"/>
      <c r="AX307" s="29"/>
      <c r="AY307" s="1"/>
      <c r="AZ307" s="29"/>
      <c r="BA307" s="1"/>
      <c r="BB307" s="29"/>
      <c r="BC307" s="1"/>
      <c r="BD307" s="29"/>
      <c r="BE307" s="1"/>
      <c r="BF307" s="29"/>
      <c r="BG307" s="1"/>
      <c r="BH307" s="29"/>
      <c r="BI307" s="1"/>
      <c r="BJ307" s="29"/>
      <c r="BK307" s="1"/>
      <c r="BL307" s="29"/>
      <c r="BM307" s="1"/>
      <c r="BN307" s="1"/>
      <c r="BO307" s="29"/>
      <c r="BP307" s="1"/>
      <c r="BQ307" s="29"/>
      <c r="BR307" s="33"/>
      <c r="BS307" s="29"/>
      <c r="BT307" s="33"/>
      <c r="BU307" s="29"/>
      <c r="BV307" s="33"/>
    </row>
    <row r="308" spans="1:74" s="60" customFormat="1" x14ac:dyDescent="0.35">
      <c r="A308" s="1" t="s">
        <v>98</v>
      </c>
      <c r="B308" s="33" t="s">
        <v>57</v>
      </c>
      <c r="C308" s="33" t="s">
        <v>390</v>
      </c>
      <c r="D308" s="33" t="s">
        <v>92</v>
      </c>
      <c r="E308" s="33" t="s">
        <v>60</v>
      </c>
      <c r="F308" s="1">
        <v>999873011</v>
      </c>
      <c r="G308" s="1" t="s">
        <v>3746</v>
      </c>
      <c r="H308" s="1">
        <v>0</v>
      </c>
      <c r="I308" s="1">
        <f>(M308+R308+L308+O308+Q308+S308)</f>
        <v>68</v>
      </c>
      <c r="J308" s="33"/>
      <c r="K308" s="30"/>
      <c r="L308" s="1">
        <f>SUM(AK308,BP308,BT308)</f>
        <v>0</v>
      </c>
      <c r="M308" s="1">
        <f>SUM(W308,Y308,AA308,AC308,AG308,AE308,AI308,AM308,AO308,AQ308,AS308,AW308,AY308,BA308,BC308,BE308,BG308,AU308)</f>
        <v>68</v>
      </c>
      <c r="N308" s="1">
        <f>COUNT(W308,Y308,AA308,AC308,AE308,AG308,AI308,AM308,AO308,AQ308,AS308,AU308,AW308,AY308,BA308,BC308,BE308,BG308)</f>
        <v>1</v>
      </c>
      <c r="O308" s="1">
        <f>BI308+BK308</f>
        <v>0</v>
      </c>
      <c r="P308" s="1"/>
      <c r="Q308" s="1">
        <f>BN308</f>
        <v>0</v>
      </c>
      <c r="R308" s="1">
        <f>U308+BR308</f>
        <v>0</v>
      </c>
      <c r="S308" s="1">
        <f>BM308+BV308</f>
        <v>0</v>
      </c>
      <c r="T308" s="70"/>
      <c r="U308" s="1"/>
      <c r="V308" s="29"/>
      <c r="W308" s="1"/>
      <c r="X308" s="29"/>
      <c r="Y308" s="1">
        <v>68</v>
      </c>
      <c r="Z308" s="29">
        <v>4</v>
      </c>
      <c r="AA308" s="1"/>
      <c r="AB308" s="29"/>
      <c r="AC308" s="1"/>
      <c r="AD308" s="29"/>
      <c r="AE308" s="1"/>
      <c r="AF308" s="29"/>
      <c r="AG308" s="1"/>
      <c r="AH308" s="29"/>
      <c r="AI308" s="1"/>
      <c r="AJ308" s="29"/>
      <c r="AK308" s="1"/>
      <c r="AL308" s="29"/>
      <c r="AM308" s="1"/>
      <c r="AN308" s="29"/>
      <c r="AO308" s="1"/>
      <c r="AP308" s="29"/>
      <c r="AQ308" s="1"/>
      <c r="AR308" s="29"/>
      <c r="AS308" s="1"/>
      <c r="AT308" s="29"/>
      <c r="AU308" s="1"/>
      <c r="AV308" s="29"/>
      <c r="AW308" s="1"/>
      <c r="AX308" s="29"/>
      <c r="AY308" s="1"/>
      <c r="AZ308" s="29"/>
      <c r="BA308" s="1"/>
      <c r="BB308" s="29"/>
      <c r="BC308" s="1"/>
      <c r="BD308" s="29"/>
      <c r="BE308" s="1"/>
      <c r="BF308" s="29"/>
      <c r="BG308" s="1"/>
      <c r="BH308" s="29"/>
      <c r="BI308" s="1"/>
      <c r="BJ308" s="29"/>
      <c r="BK308" s="1"/>
      <c r="BL308" s="29"/>
      <c r="BM308" s="1"/>
      <c r="BN308" s="1"/>
      <c r="BO308" s="29"/>
      <c r="BP308" s="1"/>
      <c r="BQ308" s="29"/>
      <c r="BR308" s="33"/>
      <c r="BS308" s="29"/>
      <c r="BT308" s="33"/>
      <c r="BU308" s="29"/>
      <c r="BV308" s="33"/>
    </row>
    <row r="309" spans="1:74" s="60" customFormat="1" x14ac:dyDescent="0.35">
      <c r="A309" s="1" t="s">
        <v>98</v>
      </c>
      <c r="B309" s="38" t="s">
        <v>57</v>
      </c>
      <c r="C309" s="38" t="s">
        <v>437</v>
      </c>
      <c r="D309" s="38" t="s">
        <v>438</v>
      </c>
      <c r="E309" s="38" t="s">
        <v>60</v>
      </c>
      <c r="F309" s="38">
        <v>999879564</v>
      </c>
      <c r="G309" s="1" t="s">
        <v>1115</v>
      </c>
      <c r="H309" s="1">
        <v>0</v>
      </c>
      <c r="I309" s="1">
        <f>(M309+R309+L309+O309+Q309+S309)</f>
        <v>68</v>
      </c>
      <c r="J309" s="1"/>
      <c r="K309" s="30"/>
      <c r="L309" s="1">
        <f>SUM(AK309,BP309,BT309)</f>
        <v>0</v>
      </c>
      <c r="M309" s="1">
        <f>SUM(W309,Y309,AA309,AC309,AG309,AE309,AI309,AM309,AO309,AQ309,AS309,AW309,AY309,BA309,BC309,BE309,BG309,AU309)</f>
        <v>68</v>
      </c>
      <c r="N309" s="1">
        <f>COUNT(W309,Y309,AA309,AC309,AE309,AG309,AI309,AM309,AO309,AQ309,AS309,AU309,AW309,AY309,BA309,BC309,BE309,BG309)</f>
        <v>1</v>
      </c>
      <c r="O309" s="1">
        <f>BI309+BK309</f>
        <v>0</v>
      </c>
      <c r="P309" s="1"/>
      <c r="Q309" s="1">
        <f>BN309</f>
        <v>0</v>
      </c>
      <c r="R309" s="1">
        <f>U309+BR309</f>
        <v>0</v>
      </c>
      <c r="S309" s="1">
        <f>BM309+BV309</f>
        <v>0</v>
      </c>
      <c r="T309" s="70"/>
      <c r="U309" s="1"/>
      <c r="V309" s="29"/>
      <c r="W309" s="1"/>
      <c r="X309" s="29"/>
      <c r="Y309" s="1"/>
      <c r="Z309" s="29"/>
      <c r="AA309" s="1"/>
      <c r="AB309" s="29"/>
      <c r="AC309" s="1">
        <v>68</v>
      </c>
      <c r="AD309" s="29">
        <v>4</v>
      </c>
      <c r="AE309" s="1"/>
      <c r="AF309" s="29"/>
      <c r="AG309" s="1"/>
      <c r="AH309" s="29"/>
      <c r="AI309" s="1"/>
      <c r="AJ309" s="29"/>
      <c r="AK309" s="1"/>
      <c r="AL309" s="29"/>
      <c r="AM309" s="1"/>
      <c r="AN309" s="29"/>
      <c r="AO309" s="1"/>
      <c r="AP309" s="29"/>
      <c r="AQ309" s="1"/>
      <c r="AR309" s="29"/>
      <c r="AS309" s="1"/>
      <c r="AT309" s="29"/>
      <c r="AU309" s="1"/>
      <c r="AV309" s="29"/>
      <c r="AW309" s="1"/>
      <c r="AX309" s="29"/>
      <c r="AY309" s="1"/>
      <c r="AZ309" s="29"/>
      <c r="BA309" s="1"/>
      <c r="BB309" s="29"/>
      <c r="BC309" s="1"/>
      <c r="BD309" s="29"/>
      <c r="BE309" s="1"/>
      <c r="BF309" s="29"/>
      <c r="BG309" s="1"/>
      <c r="BH309" s="29"/>
      <c r="BI309" s="1"/>
      <c r="BJ309" s="29"/>
      <c r="BK309" s="1"/>
      <c r="BL309" s="29"/>
      <c r="BM309" s="1"/>
      <c r="BN309" s="1"/>
      <c r="BO309" s="29"/>
      <c r="BP309" s="1"/>
      <c r="BQ309" s="29"/>
      <c r="BR309" s="33"/>
      <c r="BS309" s="29"/>
      <c r="BT309" s="33"/>
      <c r="BU309" s="29"/>
      <c r="BV309" s="33"/>
    </row>
    <row r="310" spans="1:74" s="60" customFormat="1" x14ac:dyDescent="0.35">
      <c r="A310" s="1" t="s">
        <v>98</v>
      </c>
      <c r="B310" s="1" t="s">
        <v>57</v>
      </c>
      <c r="C310" s="1" t="s">
        <v>587</v>
      </c>
      <c r="D310" s="1" t="s">
        <v>92</v>
      </c>
      <c r="E310" s="1" t="s">
        <v>60</v>
      </c>
      <c r="F310" s="1">
        <v>999893441</v>
      </c>
      <c r="G310" s="1" t="s">
        <v>3743</v>
      </c>
      <c r="H310" s="1">
        <v>0</v>
      </c>
      <c r="I310" s="1">
        <f>(M310+R310+L310+O310+Q310+S310)</f>
        <v>68</v>
      </c>
      <c r="J310" s="33"/>
      <c r="K310" s="30"/>
      <c r="L310" s="1">
        <f>SUM(AK310,BP310,BT310)</f>
        <v>0</v>
      </c>
      <c r="M310" s="1">
        <f>SUM(W310,Y310,AA310,AC310,AG310,AE310,AI310,AM310,AO310,AQ310,AS310,AW310,AY310,BA310,BC310,BE310,BG310,AU310)</f>
        <v>68</v>
      </c>
      <c r="N310" s="1">
        <f>COUNT(W310,Y310,AA310,AC310,AE310,AG310,AI310,AM310,AO310,AQ310,AS310,AU310,AW310,AY310,BA310,BC310,BE310,BG310)</f>
        <v>1</v>
      </c>
      <c r="O310" s="1">
        <f>BI310+BK310</f>
        <v>0</v>
      </c>
      <c r="P310" s="1"/>
      <c r="Q310" s="1">
        <f>BN310</f>
        <v>0</v>
      </c>
      <c r="R310" s="1">
        <f>U310+BR310</f>
        <v>0</v>
      </c>
      <c r="S310" s="1">
        <f>BM310+BV310</f>
        <v>0</v>
      </c>
      <c r="T310" s="70"/>
      <c r="U310" s="1"/>
      <c r="V310" s="29"/>
      <c r="W310" s="1"/>
      <c r="X310" s="29"/>
      <c r="Y310" s="1"/>
      <c r="Z310" s="29"/>
      <c r="AA310" s="1"/>
      <c r="AB310" s="29"/>
      <c r="AC310" s="1"/>
      <c r="AD310" s="29"/>
      <c r="AE310" s="1"/>
      <c r="AF310" s="29"/>
      <c r="AG310" s="1"/>
      <c r="AH310" s="29"/>
      <c r="AI310" s="1"/>
      <c r="AJ310" s="29"/>
      <c r="AK310" s="1"/>
      <c r="AL310" s="29"/>
      <c r="AM310" s="1"/>
      <c r="AN310" s="29"/>
      <c r="AO310" s="1"/>
      <c r="AP310" s="29"/>
      <c r="AQ310" s="1"/>
      <c r="AR310" s="29"/>
      <c r="AS310" s="1"/>
      <c r="AT310" s="29"/>
      <c r="AU310" s="1"/>
      <c r="AV310" s="29"/>
      <c r="AW310" s="1"/>
      <c r="AX310" s="29"/>
      <c r="AY310" s="1"/>
      <c r="AZ310" s="29"/>
      <c r="BA310" s="1">
        <v>68</v>
      </c>
      <c r="BB310" s="29">
        <v>3</v>
      </c>
      <c r="BC310" s="1"/>
      <c r="BD310" s="29"/>
      <c r="BE310" s="1"/>
      <c r="BF310" s="29"/>
      <c r="BG310" s="1"/>
      <c r="BH310" s="29"/>
      <c r="BI310" s="1"/>
      <c r="BJ310" s="29"/>
      <c r="BK310" s="1"/>
      <c r="BL310" s="29"/>
      <c r="BM310" s="1"/>
      <c r="BN310" s="1"/>
      <c r="BO310" s="29"/>
      <c r="BP310" s="1"/>
      <c r="BQ310" s="29"/>
      <c r="BR310" s="33"/>
      <c r="BS310" s="29"/>
      <c r="BT310" s="33"/>
      <c r="BU310" s="29"/>
      <c r="BV310" s="33"/>
    </row>
    <row r="311" spans="1:74" s="60" customFormat="1" x14ac:dyDescent="0.35">
      <c r="A311" s="1" t="s">
        <v>98</v>
      </c>
      <c r="B311" s="1" t="s">
        <v>57</v>
      </c>
      <c r="C311" s="1" t="s">
        <v>961</v>
      </c>
      <c r="D311" s="1" t="s">
        <v>962</v>
      </c>
      <c r="E311" s="1" t="s">
        <v>60</v>
      </c>
      <c r="F311" s="1">
        <v>999914706</v>
      </c>
      <c r="G311" s="1" t="s">
        <v>3745</v>
      </c>
      <c r="H311" s="1" t="s">
        <v>3788</v>
      </c>
      <c r="I311" s="1">
        <f>(M311+R311+L311+O311+Q311+S311)</f>
        <v>68</v>
      </c>
      <c r="J311" s="1"/>
      <c r="K311" s="30"/>
      <c r="L311" s="1">
        <f>SUM(AK311,BP311,BT311)</f>
        <v>0</v>
      </c>
      <c r="M311" s="1">
        <f>SUM(W311,Y311,AA311,AC311,AG311,AE311,AI311,AM311,AO311,AQ311,AS311,AW311,AY311,BA311,BC311,BE311,BG311,AU311)</f>
        <v>68</v>
      </c>
      <c r="N311" s="1">
        <f>COUNT(W311,Y311,AA311,AC311,AE311,AG311,AI311,AM311,AO311,AQ311,AS311,AU311,AW311,AY311,BA311,BC311,BE311,BG311)</f>
        <v>1</v>
      </c>
      <c r="O311" s="1">
        <f>BI311+BK311</f>
        <v>0</v>
      </c>
      <c r="P311" s="1"/>
      <c r="Q311" s="1">
        <f>BN311</f>
        <v>0</v>
      </c>
      <c r="R311" s="1">
        <f>U311+BR311</f>
        <v>0</v>
      </c>
      <c r="S311" s="1">
        <f>BM311+BV311</f>
        <v>0</v>
      </c>
      <c r="T311" s="70"/>
      <c r="U311" s="1"/>
      <c r="V311" s="29"/>
      <c r="W311" s="1"/>
      <c r="X311" s="29"/>
      <c r="Y311" s="1"/>
      <c r="Z311" s="29"/>
      <c r="AA311" s="1"/>
      <c r="AB311" s="29"/>
      <c r="AC311" s="1"/>
      <c r="AD311" s="29"/>
      <c r="AE311" s="1">
        <v>68</v>
      </c>
      <c r="AF311" s="29">
        <v>3</v>
      </c>
      <c r="AG311" s="1"/>
      <c r="AH311" s="29"/>
      <c r="AI311" s="1"/>
      <c r="AJ311" s="29"/>
      <c r="AK311" s="1"/>
      <c r="AL311" s="29"/>
      <c r="AM311" s="1"/>
      <c r="AN311" s="29"/>
      <c r="AO311" s="1"/>
      <c r="AP311" s="29"/>
      <c r="AQ311" s="1"/>
      <c r="AR311" s="29"/>
      <c r="AS311" s="1"/>
      <c r="AT311" s="29"/>
      <c r="AU311" s="1"/>
      <c r="AV311" s="29"/>
      <c r="AW311" s="1"/>
      <c r="AX311" s="29"/>
      <c r="AY311" s="1"/>
      <c r="AZ311" s="29"/>
      <c r="BA311" s="1"/>
      <c r="BB311" s="29"/>
      <c r="BC311" s="1"/>
      <c r="BD311" s="29"/>
      <c r="BE311" s="1"/>
      <c r="BF311" s="29"/>
      <c r="BG311" s="1"/>
      <c r="BH311" s="29"/>
      <c r="BI311" s="1"/>
      <c r="BJ311" s="29"/>
      <c r="BK311" s="1"/>
      <c r="BL311" s="29"/>
      <c r="BM311" s="1"/>
      <c r="BN311" s="1"/>
      <c r="BO311" s="29"/>
      <c r="BP311" s="1"/>
      <c r="BQ311" s="29"/>
      <c r="BR311" s="33"/>
      <c r="BS311" s="29"/>
      <c r="BT311" s="33"/>
      <c r="BU311" s="29"/>
      <c r="BV311" s="33"/>
    </row>
    <row r="312" spans="1:74" s="60" customFormat="1" x14ac:dyDescent="0.35">
      <c r="A312" s="1" t="s">
        <v>98</v>
      </c>
      <c r="B312" s="1" t="s">
        <v>57</v>
      </c>
      <c r="C312" s="1" t="s">
        <v>1119</v>
      </c>
      <c r="D312" s="1" t="s">
        <v>1120</v>
      </c>
      <c r="E312" s="1" t="s">
        <v>60</v>
      </c>
      <c r="F312" s="1">
        <v>999917367</v>
      </c>
      <c r="G312" s="1" t="s">
        <v>3747</v>
      </c>
      <c r="H312" s="1" t="s">
        <v>3799</v>
      </c>
      <c r="I312" s="1">
        <f>(M312+R312+L312+O312+Q312+S312)</f>
        <v>68</v>
      </c>
      <c r="J312" s="1"/>
      <c r="K312" s="30"/>
      <c r="L312" s="1">
        <f>SUM(AK312,BP312,BT312)</f>
        <v>0</v>
      </c>
      <c r="M312" s="1">
        <f>SUM(W312,Y312,AA312,AC312,AG312,AE312,AI312,AM312,AO312,AQ312,AS312,AW312,AY312,BA312,BC312,BE312,BG312,AU312)</f>
        <v>68</v>
      </c>
      <c r="N312" s="1">
        <f>COUNT(W312,Y312,AA312,AC312,AE312,AG312,AI312,AM312,AO312,AQ312,AS312,AU312,AW312,AY312,BA312,BC312,BE312,BG312)</f>
        <v>1</v>
      </c>
      <c r="O312" s="1">
        <f>BI312+BK312</f>
        <v>0</v>
      </c>
      <c r="P312" s="1"/>
      <c r="Q312" s="1">
        <f>BN312</f>
        <v>0</v>
      </c>
      <c r="R312" s="1">
        <f>U312+BR312</f>
        <v>0</v>
      </c>
      <c r="S312" s="1">
        <f>BM312+BV312</f>
        <v>0</v>
      </c>
      <c r="T312" s="70"/>
      <c r="U312" s="1"/>
      <c r="V312" s="29"/>
      <c r="W312" s="1"/>
      <c r="X312" s="29"/>
      <c r="Y312" s="1"/>
      <c r="Z312" s="29"/>
      <c r="AA312" s="1"/>
      <c r="AB312" s="29"/>
      <c r="AC312" s="1"/>
      <c r="AD312" s="29"/>
      <c r="AE312" s="1"/>
      <c r="AF312" s="29"/>
      <c r="AG312" s="1"/>
      <c r="AH312" s="29"/>
      <c r="AI312" s="1"/>
      <c r="AJ312" s="29"/>
      <c r="AK312" s="1"/>
      <c r="AL312" s="29"/>
      <c r="AM312" s="1"/>
      <c r="AN312" s="29"/>
      <c r="AO312" s="1"/>
      <c r="AP312" s="29"/>
      <c r="AQ312" s="1"/>
      <c r="AR312" s="29"/>
      <c r="AS312" s="1"/>
      <c r="AT312" s="29"/>
      <c r="AU312" s="1"/>
      <c r="AV312" s="29"/>
      <c r="AW312" s="1"/>
      <c r="AX312" s="29"/>
      <c r="AY312" s="1"/>
      <c r="AZ312" s="29"/>
      <c r="BA312" s="1">
        <v>68</v>
      </c>
      <c r="BB312" s="29">
        <v>4</v>
      </c>
      <c r="BC312" s="1"/>
      <c r="BD312" s="29"/>
      <c r="BE312" s="1"/>
      <c r="BF312" s="29"/>
      <c r="BG312" s="1"/>
      <c r="BH312" s="29"/>
      <c r="BI312" s="1"/>
      <c r="BJ312" s="29"/>
      <c r="BK312" s="1"/>
      <c r="BL312" s="29"/>
      <c r="BM312" s="1"/>
      <c r="BN312" s="1"/>
      <c r="BO312" s="29"/>
      <c r="BP312" s="1"/>
      <c r="BQ312" s="29"/>
      <c r="BR312" s="33"/>
      <c r="BS312" s="29"/>
      <c r="BT312" s="33"/>
      <c r="BU312" s="29"/>
      <c r="BV312" s="33"/>
    </row>
    <row r="313" spans="1:74" s="60" customFormat="1" x14ac:dyDescent="0.35">
      <c r="A313" s="1" t="s">
        <v>98</v>
      </c>
      <c r="B313" s="1" t="s">
        <v>57</v>
      </c>
      <c r="C313" s="1" t="s">
        <v>412</v>
      </c>
      <c r="D313" s="1" t="s">
        <v>414</v>
      </c>
      <c r="E313" s="1" t="s">
        <v>60</v>
      </c>
      <c r="F313" s="1">
        <v>999919142</v>
      </c>
      <c r="G313" s="1" t="s">
        <v>3745</v>
      </c>
      <c r="H313" s="1" t="s">
        <v>3788</v>
      </c>
      <c r="I313" s="1">
        <f>(M313+R313+L313+O313+Q313+S313)</f>
        <v>68</v>
      </c>
      <c r="J313" s="33"/>
      <c r="K313" s="30"/>
      <c r="L313" s="1">
        <f>SUM(AK313,BP313,BT313)</f>
        <v>0</v>
      </c>
      <c r="M313" s="1">
        <f>SUM(W313,Y313,AA313,AC313,AG313,AE313,AI313,AM313,AO313,AQ313,AS313,AW313,AY313,BA313,BC313,BE313,BG313,AU313)</f>
        <v>68</v>
      </c>
      <c r="N313" s="1">
        <f>COUNT(W313,Y313,AA313,AC313,AE313,AG313,AI313,AM313,AO313,AQ313,AS313,AU313,AW313,AY313,BA313,BC313,BE313,BG313)</f>
        <v>1</v>
      </c>
      <c r="O313" s="1">
        <f>BI313+BK313</f>
        <v>0</v>
      </c>
      <c r="P313" s="1"/>
      <c r="Q313" s="1">
        <f>BN313</f>
        <v>0</v>
      </c>
      <c r="R313" s="1">
        <f>U313+BR313</f>
        <v>0</v>
      </c>
      <c r="S313" s="1">
        <f>BM313+BV313</f>
        <v>0</v>
      </c>
      <c r="T313" s="70"/>
      <c r="U313" s="1"/>
      <c r="V313" s="29"/>
      <c r="W313" s="1"/>
      <c r="X313" s="29"/>
      <c r="Y313" s="1"/>
      <c r="Z313" s="29"/>
      <c r="AA313" s="1"/>
      <c r="AB313" s="29"/>
      <c r="AC313" s="1"/>
      <c r="AD313" s="29"/>
      <c r="AE313" s="1">
        <v>68</v>
      </c>
      <c r="AF313" s="29">
        <v>4</v>
      </c>
      <c r="AG313" s="1"/>
      <c r="AH313" s="29"/>
      <c r="AI313" s="1"/>
      <c r="AJ313" s="29"/>
      <c r="AK313" s="1"/>
      <c r="AL313" s="29"/>
      <c r="AM313" s="1"/>
      <c r="AN313" s="29"/>
      <c r="AO313" s="1"/>
      <c r="AP313" s="29"/>
      <c r="AQ313" s="1"/>
      <c r="AR313" s="29"/>
      <c r="AS313" s="1"/>
      <c r="AT313" s="29"/>
      <c r="AU313" s="1"/>
      <c r="AV313" s="29"/>
      <c r="AW313" s="1"/>
      <c r="AX313" s="29"/>
      <c r="AY313" s="1"/>
      <c r="AZ313" s="29"/>
      <c r="BA313" s="1"/>
      <c r="BB313" s="29"/>
      <c r="BC313" s="1"/>
      <c r="BD313" s="29"/>
      <c r="BE313" s="1"/>
      <c r="BF313" s="29"/>
      <c r="BG313" s="1"/>
      <c r="BH313" s="29"/>
      <c r="BI313" s="1"/>
      <c r="BJ313" s="29"/>
      <c r="BK313" s="1"/>
      <c r="BL313" s="29"/>
      <c r="BM313" s="1"/>
      <c r="BN313" s="1"/>
      <c r="BO313" s="29"/>
      <c r="BP313" s="1"/>
      <c r="BQ313" s="29"/>
      <c r="BR313" s="33"/>
      <c r="BS313" s="29"/>
      <c r="BT313" s="33"/>
      <c r="BU313" s="29"/>
      <c r="BV313" s="33"/>
    </row>
    <row r="314" spans="1:74" s="60" customFormat="1" x14ac:dyDescent="0.35">
      <c r="A314" s="1" t="s">
        <v>98</v>
      </c>
      <c r="B314" s="1" t="s">
        <v>57</v>
      </c>
      <c r="C314" s="1" t="s">
        <v>872</v>
      </c>
      <c r="D314" s="1" t="s">
        <v>873</v>
      </c>
      <c r="E314" s="1" t="s">
        <v>60</v>
      </c>
      <c r="F314" s="1">
        <v>999910758</v>
      </c>
      <c r="G314" s="1" t="s">
        <v>3742</v>
      </c>
      <c r="H314" s="1" t="s">
        <v>3793</v>
      </c>
      <c r="I314" s="1">
        <f>(M314+R314+L314+O314+Q314+S314)</f>
        <v>67</v>
      </c>
      <c r="J314" s="1"/>
      <c r="K314" s="30"/>
      <c r="L314" s="1">
        <f>SUM(AK314,BP314,BT314)</f>
        <v>29</v>
      </c>
      <c r="M314" s="1">
        <f>SUM(W314,Y314,AA314,AC314,AG314,AE314,AI314,AM314,AO314,AQ314,AS314,AW314,AY314,BA314,BC314,BE314,BG314,AU314)</f>
        <v>38</v>
      </c>
      <c r="N314" s="1">
        <f>COUNT(W314,Y314,AA314,AC314,AE314,AG314,AI314,AM314,AO314,AQ314,AS314,AU314,AW314,AY314,BA314,BC314,BE314,BG314)</f>
        <v>1</v>
      </c>
      <c r="O314" s="1">
        <f>BI314+BK314</f>
        <v>0</v>
      </c>
      <c r="P314" s="1"/>
      <c r="Q314" s="1">
        <f>BN314</f>
        <v>0</v>
      </c>
      <c r="R314" s="1">
        <f>U314+BR314</f>
        <v>0</v>
      </c>
      <c r="S314" s="1">
        <f>BM314+BV314</f>
        <v>0</v>
      </c>
      <c r="T314" s="70"/>
      <c r="U314" s="1"/>
      <c r="V314" s="29"/>
      <c r="W314" s="1"/>
      <c r="X314" s="29"/>
      <c r="Y314" s="1"/>
      <c r="Z314" s="29"/>
      <c r="AA314" s="1"/>
      <c r="AB314" s="29"/>
      <c r="AC314" s="1"/>
      <c r="AD314" s="29"/>
      <c r="AE314" s="1"/>
      <c r="AF314" s="29"/>
      <c r="AG314" s="1"/>
      <c r="AH314" s="29"/>
      <c r="AI314" s="1"/>
      <c r="AJ314" s="29"/>
      <c r="AK314" s="1">
        <v>29</v>
      </c>
      <c r="AL314" s="29" t="s">
        <v>180</v>
      </c>
      <c r="AM314" s="1"/>
      <c r="AN314" s="29"/>
      <c r="AO314" s="1"/>
      <c r="AP314" s="29"/>
      <c r="AQ314" s="1"/>
      <c r="AR314" s="29"/>
      <c r="AS314" s="1"/>
      <c r="AT314" s="29"/>
      <c r="AU314" s="1"/>
      <c r="AV314" s="29"/>
      <c r="AW314" s="1"/>
      <c r="AX314" s="29"/>
      <c r="AY314" s="1">
        <v>38</v>
      </c>
      <c r="AZ314" s="29" t="s">
        <v>101</v>
      </c>
      <c r="BA314" s="1"/>
      <c r="BB314" s="29"/>
      <c r="BC314" s="1"/>
      <c r="BD314" s="29"/>
      <c r="BE314" s="1"/>
      <c r="BF314" s="29"/>
      <c r="BG314" s="1"/>
      <c r="BH314" s="29"/>
      <c r="BI314" s="1"/>
      <c r="BJ314" s="29"/>
      <c r="BK314" s="1"/>
      <c r="BL314" s="29"/>
      <c r="BM314" s="1"/>
      <c r="BN314" s="1"/>
      <c r="BO314" s="29"/>
      <c r="BP314" s="1"/>
      <c r="BQ314" s="29"/>
      <c r="BR314" s="33"/>
      <c r="BS314" s="29"/>
      <c r="BT314" s="33"/>
      <c r="BU314" s="29"/>
      <c r="BV314" s="33"/>
    </row>
    <row r="315" spans="1:74" s="60" customFormat="1" x14ac:dyDescent="0.35">
      <c r="A315" s="1" t="s">
        <v>98</v>
      </c>
      <c r="B315" s="1" t="s">
        <v>57</v>
      </c>
      <c r="C315" s="1" t="s">
        <v>272</v>
      </c>
      <c r="D315" s="1" t="s">
        <v>273</v>
      </c>
      <c r="E315" s="1" t="s">
        <v>60</v>
      </c>
      <c r="F315" s="1">
        <v>999856224</v>
      </c>
      <c r="G315" s="1" t="s">
        <v>77</v>
      </c>
      <c r="H315" s="1" t="s">
        <v>3785</v>
      </c>
      <c r="I315" s="1">
        <f>(M315+R315+L315+O315+Q315+S315)</f>
        <v>64</v>
      </c>
      <c r="J315" s="1"/>
      <c r="K315" s="30"/>
      <c r="L315" s="1">
        <f>SUM(AK315,BP315,BT315)</f>
        <v>0</v>
      </c>
      <c r="M315" s="1">
        <f>SUM(W315,Y315,AA315,AC315,AG315,AE315,AI315,AM315,AO315,AQ315,AS315,AW315,AY315,BA315,BC315,BE315,BG315,AU315)</f>
        <v>0</v>
      </c>
      <c r="N315" s="1">
        <f>COUNT(W315,Y315,AA315,AC315,AE315,AG315,AI315,AM315,AO315,AQ315,AS315,AU315,AW315,AY315,BA315,BC315,BE315,BG315)</f>
        <v>0</v>
      </c>
      <c r="O315" s="1">
        <f>BI315+BK315</f>
        <v>0</v>
      </c>
      <c r="P315" s="1"/>
      <c r="Q315" s="1">
        <f>BN315</f>
        <v>0</v>
      </c>
      <c r="R315" s="1">
        <f>U315+BR315</f>
        <v>64</v>
      </c>
      <c r="S315" s="1">
        <f>BM315+BV315</f>
        <v>0</v>
      </c>
      <c r="T315" s="70"/>
      <c r="U315" s="1">
        <v>64</v>
      </c>
      <c r="V315" s="29"/>
      <c r="W315" s="1"/>
      <c r="X315" s="29"/>
      <c r="Y315" s="1"/>
      <c r="Z315" s="29"/>
      <c r="AA315" s="1"/>
      <c r="AB315" s="29"/>
      <c r="AC315" s="1"/>
      <c r="AD315" s="29"/>
      <c r="AE315" s="1"/>
      <c r="AF315" s="29"/>
      <c r="AG315" s="1"/>
      <c r="AH315" s="29"/>
      <c r="AI315" s="1"/>
      <c r="AJ315" s="29"/>
      <c r="AK315" s="1"/>
      <c r="AL315" s="29"/>
      <c r="AM315" s="1"/>
      <c r="AN315" s="29"/>
      <c r="AO315" s="1"/>
      <c r="AP315" s="29"/>
      <c r="AQ315" s="1"/>
      <c r="AR315" s="29"/>
      <c r="AS315" s="1"/>
      <c r="AT315" s="29"/>
      <c r="AU315" s="1"/>
      <c r="AV315" s="29"/>
      <c r="AW315" s="1"/>
      <c r="AX315" s="29"/>
      <c r="AY315" s="1"/>
      <c r="AZ315" s="29"/>
      <c r="BA315" s="1"/>
      <c r="BB315" s="29"/>
      <c r="BC315" s="1"/>
      <c r="BD315" s="29"/>
      <c r="BE315" s="1"/>
      <c r="BF315" s="29"/>
      <c r="BG315" s="1"/>
      <c r="BH315" s="29"/>
      <c r="BI315" s="1"/>
      <c r="BJ315" s="29"/>
      <c r="BK315" s="1"/>
      <c r="BL315" s="29"/>
      <c r="BM315" s="1"/>
      <c r="BN315" s="1"/>
      <c r="BO315" s="29"/>
      <c r="BP315" s="1"/>
      <c r="BQ315" s="29"/>
      <c r="BR315" s="33"/>
      <c r="BS315" s="29"/>
      <c r="BT315" s="33"/>
      <c r="BU315" s="29"/>
      <c r="BV315" s="33"/>
    </row>
    <row r="316" spans="1:74" s="60" customFormat="1" x14ac:dyDescent="0.35">
      <c r="A316" s="1" t="s">
        <v>98</v>
      </c>
      <c r="B316" s="1" t="s">
        <v>57</v>
      </c>
      <c r="C316" s="1" t="s">
        <v>559</v>
      </c>
      <c r="D316" s="1" t="s">
        <v>560</v>
      </c>
      <c r="E316" s="1" t="s">
        <v>60</v>
      </c>
      <c r="F316" s="1">
        <v>999891370</v>
      </c>
      <c r="G316" s="1" t="s">
        <v>3742</v>
      </c>
      <c r="H316" s="1" t="s">
        <v>3869</v>
      </c>
      <c r="I316" s="1">
        <f>(M316+R316+L316+O316+Q316+S316)</f>
        <v>63</v>
      </c>
      <c r="J316" s="1"/>
      <c r="K316" s="30"/>
      <c r="L316" s="1">
        <f>SUM(AK316,BP316,BT316)</f>
        <v>0</v>
      </c>
      <c r="M316" s="1">
        <f>SUM(W316,Y316,AA316,AC316,AG316,AE316,AI316,AM316,AO316,AQ316,AS316,AW316,AY316,BA316,BC316,BE316,BG316,AU316)</f>
        <v>63</v>
      </c>
      <c r="N316" s="1">
        <f>COUNT(W316,Y316,AA316,AC316,AE316,AG316,AI316,AM316,AO316,AQ316,AS316,AU316,AW316,AY316,BA316,BC316,BE316,BG316)</f>
        <v>1</v>
      </c>
      <c r="O316" s="1">
        <f>BI316+BK316</f>
        <v>0</v>
      </c>
      <c r="P316" s="1"/>
      <c r="Q316" s="1">
        <f>BN316</f>
        <v>0</v>
      </c>
      <c r="R316" s="1">
        <f>U316+BR316</f>
        <v>0</v>
      </c>
      <c r="S316" s="1">
        <f>BM316+BV316</f>
        <v>0</v>
      </c>
      <c r="T316" s="70"/>
      <c r="U316" s="1"/>
      <c r="V316" s="29"/>
      <c r="W316" s="1"/>
      <c r="X316" s="29"/>
      <c r="Y316" s="1"/>
      <c r="Z316" s="29"/>
      <c r="AA316" s="1"/>
      <c r="AB316" s="29"/>
      <c r="AC316" s="1"/>
      <c r="AD316" s="29"/>
      <c r="AE316" s="1"/>
      <c r="AF316" s="29"/>
      <c r="AG316" s="1"/>
      <c r="AH316" s="29"/>
      <c r="AI316" s="1"/>
      <c r="AJ316" s="29"/>
      <c r="AK316" s="1"/>
      <c r="AL316" s="29"/>
      <c r="AM316" s="1"/>
      <c r="AN316" s="29"/>
      <c r="AO316" s="1"/>
      <c r="AP316" s="29"/>
      <c r="AQ316" s="1"/>
      <c r="AR316" s="29"/>
      <c r="AS316" s="1"/>
      <c r="AT316" s="29"/>
      <c r="AU316" s="1">
        <v>63</v>
      </c>
      <c r="AV316" s="29"/>
      <c r="AW316" s="1"/>
      <c r="AX316" s="29"/>
      <c r="AY316" s="1"/>
      <c r="AZ316" s="29"/>
      <c r="BA316" s="1"/>
      <c r="BB316" s="29"/>
      <c r="BC316" s="1"/>
      <c r="BD316" s="29"/>
      <c r="BE316" s="1"/>
      <c r="BF316" s="29"/>
      <c r="BG316" s="1"/>
      <c r="BH316" s="29"/>
      <c r="BI316" s="1"/>
      <c r="BJ316" s="29"/>
      <c r="BK316" s="1"/>
      <c r="BL316" s="29"/>
      <c r="BM316" s="1"/>
      <c r="BN316" s="1"/>
      <c r="BO316" s="29"/>
      <c r="BP316" s="1"/>
      <c r="BQ316" s="29"/>
      <c r="BR316" s="33"/>
      <c r="BS316" s="29"/>
      <c r="BT316" s="33"/>
      <c r="BU316" s="29"/>
      <c r="BV316" s="33"/>
    </row>
    <row r="317" spans="1:74" s="60" customFormat="1" x14ac:dyDescent="0.35">
      <c r="A317" s="1" t="s">
        <v>98</v>
      </c>
      <c r="B317" s="34" t="s">
        <v>57</v>
      </c>
      <c r="C317" s="34" t="s">
        <v>888</v>
      </c>
      <c r="D317" s="34" t="s">
        <v>164</v>
      </c>
      <c r="E317" s="34" t="s">
        <v>60</v>
      </c>
      <c r="F317" s="1">
        <v>999911026</v>
      </c>
      <c r="G317" s="1" t="s">
        <v>223</v>
      </c>
      <c r="H317" s="1">
        <v>0</v>
      </c>
      <c r="I317" s="1">
        <f>(M317+R317+L317+O317+Q317+S317)</f>
        <v>63</v>
      </c>
      <c r="J317" s="1"/>
      <c r="K317" s="30"/>
      <c r="L317" s="1">
        <f>SUM(AK317,BP317,BT317)</f>
        <v>0</v>
      </c>
      <c r="M317" s="1">
        <f>SUM(W317,Y317,AA317,AC317,AG317,AE317,AI317,AM317,AO317,AQ317,AS317,AW317,AY317,BA317,BC317,BE317,BG317,AU317)</f>
        <v>63</v>
      </c>
      <c r="N317" s="1">
        <f>COUNT(W317,Y317,AA317,AC317,AE317,AG317,AI317,AM317,AO317,AQ317,AS317,AU317,AW317,AY317,BA317,BC317,BE317,BG317)</f>
        <v>1</v>
      </c>
      <c r="O317" s="1">
        <f>BI317+BK317</f>
        <v>0</v>
      </c>
      <c r="P317" s="1"/>
      <c r="Q317" s="1">
        <f>BN317</f>
        <v>0</v>
      </c>
      <c r="R317" s="1">
        <f>U317+BR317</f>
        <v>0</v>
      </c>
      <c r="S317" s="1">
        <f>BM317+BV317</f>
        <v>0</v>
      </c>
      <c r="T317" s="70"/>
      <c r="U317" s="1"/>
      <c r="V317" s="29"/>
      <c r="W317" s="1"/>
      <c r="X317" s="29"/>
      <c r="Y317" s="1"/>
      <c r="Z317" s="29"/>
      <c r="AA317" s="1">
        <v>63</v>
      </c>
      <c r="AB317" s="29">
        <v>5</v>
      </c>
      <c r="AC317" s="1"/>
      <c r="AD317" s="29"/>
      <c r="AE317" s="1"/>
      <c r="AF317" s="29"/>
      <c r="AG317" s="1"/>
      <c r="AH317" s="29"/>
      <c r="AI317" s="1"/>
      <c r="AJ317" s="29"/>
      <c r="AK317" s="1"/>
      <c r="AL317" s="29"/>
      <c r="AM317" s="1"/>
      <c r="AN317" s="29"/>
      <c r="AO317" s="1"/>
      <c r="AP317" s="29"/>
      <c r="AQ317" s="1"/>
      <c r="AR317" s="29"/>
      <c r="AS317" s="1"/>
      <c r="AT317" s="29"/>
      <c r="AU317" s="1"/>
      <c r="AV317" s="29"/>
      <c r="AW317" s="1"/>
      <c r="AX317" s="29"/>
      <c r="AY317" s="1"/>
      <c r="AZ317" s="29"/>
      <c r="BA317" s="1"/>
      <c r="BB317" s="29"/>
      <c r="BC317" s="1"/>
      <c r="BD317" s="29"/>
      <c r="BE317" s="1"/>
      <c r="BF317" s="29"/>
      <c r="BG317" s="1"/>
      <c r="BH317" s="29"/>
      <c r="BI317" s="1"/>
      <c r="BJ317" s="29"/>
      <c r="BK317" s="1"/>
      <c r="BL317" s="29"/>
      <c r="BM317" s="1"/>
      <c r="BN317" s="1"/>
      <c r="BO317" s="29"/>
      <c r="BP317" s="1"/>
      <c r="BQ317" s="29"/>
      <c r="BR317" s="33"/>
      <c r="BS317" s="29"/>
      <c r="BT317" s="33"/>
      <c r="BU317" s="29"/>
      <c r="BV317" s="33"/>
    </row>
    <row r="318" spans="1:74" s="60" customFormat="1" x14ac:dyDescent="0.35">
      <c r="A318" s="1" t="s">
        <v>98</v>
      </c>
      <c r="B318" s="1" t="s">
        <v>57</v>
      </c>
      <c r="C318" s="1" t="s">
        <v>377</v>
      </c>
      <c r="D318" s="1" t="s">
        <v>120</v>
      </c>
      <c r="E318" s="1" t="s">
        <v>60</v>
      </c>
      <c r="F318" s="1">
        <v>999925511</v>
      </c>
      <c r="G318" s="1" t="s">
        <v>3745</v>
      </c>
      <c r="H318" s="1" t="s">
        <v>3801</v>
      </c>
      <c r="I318" s="1">
        <f>(M318+R318+L318+O318+Q318+S318)</f>
        <v>63</v>
      </c>
      <c r="J318" s="1"/>
      <c r="K318" s="30"/>
      <c r="L318" s="1">
        <f>SUM(AK318,BP318,BT318)</f>
        <v>0</v>
      </c>
      <c r="M318" s="1">
        <f>SUM(W318,Y318,AA318,AC318,AG318,AE318,AI318,AM318,AO318,AQ318,AS318,AW318,AY318,BA318,BC318,BE318,BG318,AU318)</f>
        <v>63</v>
      </c>
      <c r="N318" s="1">
        <f>COUNT(W318,Y318,AA318,AC318,AE318,AG318,AI318,AM318,AO318,AQ318,AS318,AU318,AW318,AY318,BA318,BC318,BE318,BG318)</f>
        <v>1</v>
      </c>
      <c r="O318" s="1">
        <f>BI318+BK318</f>
        <v>0</v>
      </c>
      <c r="P318" s="1"/>
      <c r="Q318" s="1">
        <f>BN318</f>
        <v>0</v>
      </c>
      <c r="R318" s="1">
        <f>U318+BR318</f>
        <v>0</v>
      </c>
      <c r="S318" s="1">
        <f>BM318+BV318</f>
        <v>0</v>
      </c>
      <c r="T318" s="70"/>
      <c r="U318" s="1"/>
      <c r="V318" s="29"/>
      <c r="W318" s="1"/>
      <c r="X318" s="29"/>
      <c r="Y318" s="1"/>
      <c r="Z318" s="29"/>
      <c r="AA318" s="1"/>
      <c r="AB318" s="29"/>
      <c r="AC318" s="1"/>
      <c r="AD318" s="29"/>
      <c r="AE318" s="1">
        <v>63</v>
      </c>
      <c r="AF318" s="29">
        <v>5</v>
      </c>
      <c r="AG318" s="1"/>
      <c r="AH318" s="29"/>
      <c r="AI318" s="1"/>
      <c r="AJ318" s="29"/>
      <c r="AK318" s="1"/>
      <c r="AL318" s="29"/>
      <c r="AM318" s="1"/>
      <c r="AN318" s="29"/>
      <c r="AO318" s="1"/>
      <c r="AP318" s="29"/>
      <c r="AQ318" s="1"/>
      <c r="AR318" s="29"/>
      <c r="AS318" s="1"/>
      <c r="AT318" s="29"/>
      <c r="AU318" s="1"/>
      <c r="AV318" s="29"/>
      <c r="AW318" s="1"/>
      <c r="AX318" s="29"/>
      <c r="AY318" s="1"/>
      <c r="AZ318" s="29"/>
      <c r="BA318" s="1"/>
      <c r="BB318" s="29"/>
      <c r="BC318" s="1"/>
      <c r="BD318" s="29"/>
      <c r="BE318" s="1"/>
      <c r="BF318" s="29"/>
      <c r="BG318" s="1"/>
      <c r="BH318" s="29"/>
      <c r="BI318" s="1"/>
      <c r="BJ318" s="29"/>
      <c r="BK318" s="1"/>
      <c r="BL318" s="29"/>
      <c r="BM318" s="1"/>
      <c r="BN318" s="1"/>
      <c r="BO318" s="29"/>
      <c r="BP318" s="1"/>
      <c r="BQ318" s="29"/>
      <c r="BR318" s="33"/>
      <c r="BS318" s="29"/>
      <c r="BT318" s="33"/>
      <c r="BU318" s="29"/>
      <c r="BV318" s="33"/>
    </row>
    <row r="319" spans="1:74" s="60" customFormat="1" x14ac:dyDescent="0.35">
      <c r="A319" s="1" t="s">
        <v>98</v>
      </c>
      <c r="B319" s="1" t="s">
        <v>57</v>
      </c>
      <c r="C319" s="1" t="s">
        <v>692</v>
      </c>
      <c r="D319" s="1" t="s">
        <v>213</v>
      </c>
      <c r="E319" s="1" t="s">
        <v>60</v>
      </c>
      <c r="F319" s="1">
        <v>999902436</v>
      </c>
      <c r="G319" s="1" t="s">
        <v>3764</v>
      </c>
      <c r="H319" s="1" t="s">
        <v>3870</v>
      </c>
      <c r="I319" s="1">
        <f>(M319+R319+L319+O319+Q319+S319)</f>
        <v>60</v>
      </c>
      <c r="J319" s="1"/>
      <c r="K319" s="30"/>
      <c r="L319" s="1">
        <f>SUM(AK319,BP319,BT319)</f>
        <v>0</v>
      </c>
      <c r="M319" s="1">
        <f>SUM(W319,Y319,AA319,AC319,AG319,AE319,AI319,AM319,AO319,AQ319,AS319,AW319,AY319,BA319,BC319,BE319,BG319,AU319)</f>
        <v>60</v>
      </c>
      <c r="N319" s="1">
        <f>COUNT(W319,Y319,AA319,AC319,AE319,AG319,AI319,AM319,AO319,AQ319,AS319,AU319,AW319,AY319,BA319,BC319,BE319,BG319)</f>
        <v>1</v>
      </c>
      <c r="O319" s="1">
        <f>BI319+BK319</f>
        <v>0</v>
      </c>
      <c r="P319" s="1"/>
      <c r="Q319" s="1">
        <f>BN319</f>
        <v>0</v>
      </c>
      <c r="R319" s="1">
        <f>U319+BR319</f>
        <v>0</v>
      </c>
      <c r="S319" s="1">
        <f>BM319+BV319</f>
        <v>0</v>
      </c>
      <c r="T319" s="70"/>
      <c r="U319" s="1"/>
      <c r="V319" s="29"/>
      <c r="W319" s="1"/>
      <c r="X319" s="29"/>
      <c r="Y319" s="1"/>
      <c r="Z319" s="29"/>
      <c r="AA319" s="1"/>
      <c r="AB319" s="29"/>
      <c r="AC319" s="1"/>
      <c r="AD319" s="29"/>
      <c r="AE319" s="1"/>
      <c r="AF319" s="29"/>
      <c r="AG319" s="1"/>
      <c r="AH319" s="29"/>
      <c r="AI319" s="1"/>
      <c r="AJ319" s="29"/>
      <c r="AK319" s="1"/>
      <c r="AL319" s="29"/>
      <c r="AM319" s="1"/>
      <c r="AN319" s="29"/>
      <c r="AO319" s="1"/>
      <c r="AP319" s="29"/>
      <c r="AQ319" s="1"/>
      <c r="AR319" s="29"/>
      <c r="AS319" s="1"/>
      <c r="AT319" s="29"/>
      <c r="AU319" s="1"/>
      <c r="AV319" s="29"/>
      <c r="AW319" s="1"/>
      <c r="AX319" s="29"/>
      <c r="AY319" s="1"/>
      <c r="AZ319" s="29"/>
      <c r="BA319" s="1"/>
      <c r="BB319" s="29"/>
      <c r="BC319" s="1"/>
      <c r="BD319" s="29"/>
      <c r="BE319" s="1"/>
      <c r="BF319" s="29"/>
      <c r="BG319" s="1">
        <v>60</v>
      </c>
      <c r="BH319" s="29">
        <v>1</v>
      </c>
      <c r="BI319" s="1"/>
      <c r="BJ319" s="29"/>
      <c r="BK319" s="1"/>
      <c r="BL319" s="29"/>
      <c r="BM319" s="1"/>
      <c r="BN319" s="1"/>
      <c r="BO319" s="29"/>
      <c r="BP319" s="1"/>
      <c r="BQ319" s="29"/>
      <c r="BR319" s="33"/>
      <c r="BS319" s="29"/>
      <c r="BT319" s="33"/>
      <c r="BU319" s="29"/>
      <c r="BV319" s="33"/>
    </row>
    <row r="320" spans="1:74" s="60" customFormat="1" x14ac:dyDescent="0.35">
      <c r="A320" s="1" t="s">
        <v>98</v>
      </c>
      <c r="B320" s="1" t="s">
        <v>57</v>
      </c>
      <c r="C320" s="1" t="s">
        <v>153</v>
      </c>
      <c r="D320" s="1" t="s">
        <v>154</v>
      </c>
      <c r="E320" s="1" t="s">
        <v>60</v>
      </c>
      <c r="F320" s="1">
        <v>999739751</v>
      </c>
      <c r="G320" s="1" t="s">
        <v>3752</v>
      </c>
      <c r="H320" s="1" t="s">
        <v>3811</v>
      </c>
      <c r="I320" s="1">
        <f>(M320+R320+L320+O320+Q320+S320)</f>
        <v>59</v>
      </c>
      <c r="J320" s="1"/>
      <c r="K320" s="30"/>
      <c r="L320" s="1">
        <f>SUM(AK320,BP320,BT320)</f>
        <v>0</v>
      </c>
      <c r="M320" s="1">
        <f>SUM(W320,Y320,AA320,AC320,AG320,AE320,AI320,AM320,AO320,AQ320,AS320,AW320,AY320,BA320,BC320,BE320,BG320,AU320)</f>
        <v>30</v>
      </c>
      <c r="N320" s="1">
        <f>COUNT(W320,Y320,AA320,AC320,AE320,AG320,AI320,AM320,AO320,AQ320,AS320,AU320,AW320,AY320,BA320,BC320,BE320,BG320)</f>
        <v>1</v>
      </c>
      <c r="O320" s="1">
        <f>BI320+BK320</f>
        <v>0</v>
      </c>
      <c r="P320" s="1"/>
      <c r="Q320" s="1">
        <f>BN320</f>
        <v>29</v>
      </c>
      <c r="R320" s="1">
        <f>U320+BR320</f>
        <v>0</v>
      </c>
      <c r="S320" s="1">
        <f>BM320+BV320</f>
        <v>0</v>
      </c>
      <c r="T320" s="70"/>
      <c r="U320" s="1"/>
      <c r="V320" s="29"/>
      <c r="W320" s="1"/>
      <c r="X320" s="29"/>
      <c r="Y320" s="1"/>
      <c r="Z320" s="29"/>
      <c r="AA320" s="1"/>
      <c r="AB320" s="29"/>
      <c r="AC320" s="1"/>
      <c r="AD320" s="29"/>
      <c r="AE320" s="1"/>
      <c r="AF320" s="29"/>
      <c r="AG320" s="1"/>
      <c r="AH320" s="29"/>
      <c r="AI320" s="1"/>
      <c r="AJ320" s="29"/>
      <c r="AK320" s="1"/>
      <c r="AL320" s="29"/>
      <c r="AM320" s="1"/>
      <c r="AN320" s="29"/>
      <c r="AO320" s="1"/>
      <c r="AP320" s="29"/>
      <c r="AQ320" s="1"/>
      <c r="AR320" s="29"/>
      <c r="AS320" s="1"/>
      <c r="AT320" s="29"/>
      <c r="AU320" s="1"/>
      <c r="AV320" s="29"/>
      <c r="AW320" s="1"/>
      <c r="AX320" s="29"/>
      <c r="AY320" s="1"/>
      <c r="AZ320" s="29"/>
      <c r="BA320" s="1"/>
      <c r="BB320" s="29"/>
      <c r="BC320" s="1">
        <v>30</v>
      </c>
      <c r="BD320" s="29">
        <v>1</v>
      </c>
      <c r="BE320" s="1"/>
      <c r="BF320" s="29"/>
      <c r="BG320" s="1"/>
      <c r="BH320" s="29"/>
      <c r="BI320" s="1"/>
      <c r="BJ320" s="29"/>
      <c r="BK320" s="1"/>
      <c r="BL320" s="29"/>
      <c r="BM320" s="1"/>
      <c r="BN320" s="1">
        <v>29</v>
      </c>
      <c r="BO320" s="29">
        <v>33</v>
      </c>
      <c r="BP320" s="1"/>
      <c r="BQ320" s="29"/>
      <c r="BR320" s="33"/>
      <c r="BS320" s="29"/>
      <c r="BT320" s="33"/>
      <c r="BU320" s="29"/>
      <c r="BV320" s="33"/>
    </row>
    <row r="321" spans="1:74" s="60" customFormat="1" x14ac:dyDescent="0.35">
      <c r="A321" s="1" t="s">
        <v>98</v>
      </c>
      <c r="B321" s="33" t="s">
        <v>57</v>
      </c>
      <c r="C321" s="33" t="s">
        <v>1571</v>
      </c>
      <c r="D321" s="33" t="s">
        <v>1720</v>
      </c>
      <c r="E321" s="33" t="s">
        <v>60</v>
      </c>
      <c r="F321" s="33">
        <v>999921690</v>
      </c>
      <c r="G321" s="1">
        <v>0</v>
      </c>
      <c r="H321" s="1" t="s">
        <v>3871</v>
      </c>
      <c r="I321" s="1">
        <f>(M321+R321+L321+O321+Q321+S321)</f>
        <v>58</v>
      </c>
      <c r="J321" s="1"/>
      <c r="K321" s="30"/>
      <c r="L321" s="1">
        <f>SUM(AK321,BP321,BT321)</f>
        <v>0</v>
      </c>
      <c r="M321" s="1">
        <f>SUM(W321,Y321,AA321,AC321,AG321,AE321,AI321,AM321,AO321,AQ321,AS321,AW321,AY321,BA321,BC321,BE321,BG321,AU321)</f>
        <v>58</v>
      </c>
      <c r="N321" s="1">
        <f>COUNT(W321,Y321,AA321,AC321,AE321,AG321,AI321,AM321,AO321,AQ321,AS321,AU321,AW321,AY321,BA321,BC321,BE321,BG321)</f>
        <v>1</v>
      </c>
      <c r="O321" s="1">
        <f>BI321+BK321</f>
        <v>0</v>
      </c>
      <c r="P321" s="1"/>
      <c r="Q321" s="1">
        <f>BN321</f>
        <v>0</v>
      </c>
      <c r="R321" s="1">
        <f>U321+BR321</f>
        <v>0</v>
      </c>
      <c r="S321" s="1">
        <f>BM321+BV321</f>
        <v>0</v>
      </c>
      <c r="T321" s="70"/>
      <c r="U321" s="1"/>
      <c r="V321" s="29"/>
      <c r="W321" s="1"/>
      <c r="X321" s="29"/>
      <c r="Y321" s="1"/>
      <c r="Z321" s="29"/>
      <c r="AA321" s="1"/>
      <c r="AB321" s="29"/>
      <c r="AC321" s="1">
        <v>58</v>
      </c>
      <c r="AD321" s="29">
        <v>6</v>
      </c>
      <c r="AE321" s="1"/>
      <c r="AF321" s="29"/>
      <c r="AG321" s="1"/>
      <c r="AH321" s="29"/>
      <c r="AI321" s="1"/>
      <c r="AJ321" s="29"/>
      <c r="AK321" s="1"/>
      <c r="AL321" s="29"/>
      <c r="AM321" s="1"/>
      <c r="AN321" s="29"/>
      <c r="AO321" s="1"/>
      <c r="AP321" s="29"/>
      <c r="AQ321" s="1"/>
      <c r="AR321" s="29"/>
      <c r="AS321" s="1"/>
      <c r="AT321" s="29"/>
      <c r="AU321" s="1"/>
      <c r="AV321" s="29"/>
      <c r="AW321" s="1"/>
      <c r="AX321" s="29"/>
      <c r="AY321" s="1"/>
      <c r="AZ321" s="29"/>
      <c r="BA321" s="1"/>
      <c r="BB321" s="29"/>
      <c r="BC321" s="1"/>
      <c r="BD321" s="29"/>
      <c r="BE321" s="1"/>
      <c r="BF321" s="29"/>
      <c r="BG321" s="1"/>
      <c r="BH321" s="29"/>
      <c r="BI321" s="1"/>
      <c r="BJ321" s="29"/>
      <c r="BK321" s="1"/>
      <c r="BL321" s="29"/>
      <c r="BM321" s="1"/>
      <c r="BN321" s="1"/>
      <c r="BO321" s="29"/>
      <c r="BP321" s="1"/>
      <c r="BQ321" s="29"/>
      <c r="BR321" s="33"/>
      <c r="BS321" s="29"/>
      <c r="BT321" s="33"/>
      <c r="BU321" s="29"/>
      <c r="BV321" s="33"/>
    </row>
    <row r="322" spans="1:74" s="60" customFormat="1" x14ac:dyDescent="0.35">
      <c r="A322" s="1" t="s">
        <v>98</v>
      </c>
      <c r="B322" s="1" t="s">
        <v>57</v>
      </c>
      <c r="C322" s="1" t="s">
        <v>306</v>
      </c>
      <c r="D322" s="1" t="s">
        <v>307</v>
      </c>
      <c r="E322" s="1" t="s">
        <v>60</v>
      </c>
      <c r="F322" s="1">
        <v>999860886</v>
      </c>
      <c r="G322" s="1" t="s">
        <v>513</v>
      </c>
      <c r="H322" s="1" t="s">
        <v>3793</v>
      </c>
      <c r="I322" s="1">
        <f>(M322+R322+L322+O322+Q322+S322)</f>
        <v>56</v>
      </c>
      <c r="J322" s="1"/>
      <c r="K322" s="30"/>
      <c r="L322" s="1">
        <f>SUM(AK322,BP322,BT322)</f>
        <v>56</v>
      </c>
      <c r="M322" s="1">
        <f>SUM(W322,Y322,AA322,AC322,AG322,AE322,AI322,AM322,AO322,AQ322,AS322,AW322,AY322,BA322,BC322,BE322,BG322,AU322)</f>
        <v>0</v>
      </c>
      <c r="N322" s="1">
        <f>COUNT(W322,Y322,AA322,AC322,AE322,AG322,AI322,AM322,AO322,AQ322,AS322,AU322,AW322,AY322,BA322,BC322,BE322,BG322)</f>
        <v>0</v>
      </c>
      <c r="O322" s="1">
        <f>BI322+BK322</f>
        <v>0</v>
      </c>
      <c r="P322" s="1"/>
      <c r="Q322" s="1">
        <f>BN322</f>
        <v>0</v>
      </c>
      <c r="R322" s="1">
        <f>U322+BR322</f>
        <v>0</v>
      </c>
      <c r="S322" s="1">
        <f>BM322+BV322</f>
        <v>0</v>
      </c>
      <c r="T322" s="70"/>
      <c r="U322" s="1"/>
      <c r="V322" s="29"/>
      <c r="W322" s="1"/>
      <c r="X322" s="29"/>
      <c r="Y322" s="1"/>
      <c r="Z322" s="29"/>
      <c r="AA322" s="1"/>
      <c r="AB322" s="29"/>
      <c r="AC322" s="1"/>
      <c r="AD322" s="29"/>
      <c r="AE322" s="1"/>
      <c r="AF322" s="29"/>
      <c r="AG322" s="1"/>
      <c r="AH322" s="29"/>
      <c r="AI322" s="1"/>
      <c r="AJ322" s="29"/>
      <c r="AK322" s="1">
        <v>56</v>
      </c>
      <c r="AL322" s="29">
        <v>4</v>
      </c>
      <c r="AM322" s="1"/>
      <c r="AN322" s="29"/>
      <c r="AO322" s="1"/>
      <c r="AP322" s="29"/>
      <c r="AQ322" s="1"/>
      <c r="AR322" s="29"/>
      <c r="AS322" s="1"/>
      <c r="AT322" s="29"/>
      <c r="AU322" s="1"/>
      <c r="AV322" s="29"/>
      <c r="AW322" s="1"/>
      <c r="AX322" s="29"/>
      <c r="AY322" s="1"/>
      <c r="AZ322" s="29"/>
      <c r="BA322" s="1"/>
      <c r="BB322" s="29"/>
      <c r="BC322" s="1"/>
      <c r="BD322" s="29"/>
      <c r="BE322" s="1"/>
      <c r="BF322" s="29"/>
      <c r="BG322" s="1"/>
      <c r="BH322" s="29"/>
      <c r="BI322" s="1"/>
      <c r="BJ322" s="29"/>
      <c r="BK322" s="1"/>
      <c r="BL322" s="29"/>
      <c r="BM322" s="1"/>
      <c r="BN322" s="1"/>
      <c r="BO322" s="29"/>
      <c r="BP322" s="1"/>
      <c r="BQ322" s="29"/>
      <c r="BR322" s="33"/>
      <c r="BS322" s="29"/>
      <c r="BT322" s="33"/>
      <c r="BU322" s="29"/>
      <c r="BV322" s="33"/>
    </row>
    <row r="323" spans="1:74" s="60" customFormat="1" x14ac:dyDescent="0.35">
      <c r="A323" s="33" t="s">
        <v>98</v>
      </c>
      <c r="B323" s="33" t="s">
        <v>57</v>
      </c>
      <c r="C323" s="33" t="s">
        <v>370</v>
      </c>
      <c r="D323" s="33" t="s">
        <v>213</v>
      </c>
      <c r="E323" s="33" t="s">
        <v>60</v>
      </c>
      <c r="F323" s="33">
        <v>999870091</v>
      </c>
      <c r="G323" s="1" t="s">
        <v>3743</v>
      </c>
      <c r="H323" s="1">
        <v>0</v>
      </c>
      <c r="I323" s="1">
        <f>(M323+R323+L323+O323+Q323+S323)</f>
        <v>56</v>
      </c>
      <c r="J323" s="1"/>
      <c r="K323" s="30"/>
      <c r="L323" s="1">
        <f>SUM(AK323,BP323,BT323)</f>
        <v>56</v>
      </c>
      <c r="M323" s="1">
        <f>SUM(W323,Y323,AA323,AC323,AG323,AE323,AI323,AM323,AO323,AQ323,AS323,AW323,AY323,BA323,BC323,BE323,BG323,AU323)</f>
        <v>0</v>
      </c>
      <c r="N323" s="1">
        <f>COUNT(W323,Y323,AA323,AC323,AE323,AG323,AI323,AM323,AO323,AQ323,AS323,AU323,AW323,AY323,BA323,BC323,BE323,BG323)</f>
        <v>0</v>
      </c>
      <c r="O323" s="1">
        <f>BI323+BK323</f>
        <v>0</v>
      </c>
      <c r="P323" s="1"/>
      <c r="Q323" s="1">
        <f>BN323</f>
        <v>0</v>
      </c>
      <c r="R323" s="1">
        <f>U323+BR323</f>
        <v>0</v>
      </c>
      <c r="S323" s="1">
        <f>BM323+BV323</f>
        <v>0</v>
      </c>
      <c r="T323" s="70"/>
      <c r="U323" s="1"/>
      <c r="V323" s="29"/>
      <c r="W323" s="1"/>
      <c r="X323" s="29"/>
      <c r="Y323" s="1"/>
      <c r="Z323" s="29"/>
      <c r="AA323" s="1"/>
      <c r="AB323" s="29"/>
      <c r="AC323" s="1"/>
      <c r="AD323" s="29"/>
      <c r="AE323" s="1"/>
      <c r="AF323" s="29"/>
      <c r="AG323" s="1"/>
      <c r="AH323" s="29"/>
      <c r="AI323" s="1"/>
      <c r="AJ323" s="29"/>
      <c r="AK323" s="1">
        <v>56</v>
      </c>
      <c r="AL323" s="29">
        <v>3</v>
      </c>
      <c r="AM323" s="1"/>
      <c r="AN323" s="29"/>
      <c r="AO323" s="1"/>
      <c r="AP323" s="29"/>
      <c r="AQ323" s="1"/>
      <c r="AR323" s="29"/>
      <c r="AS323" s="1"/>
      <c r="AT323" s="29"/>
      <c r="AU323" s="1"/>
      <c r="AV323" s="29"/>
      <c r="AW323" s="1"/>
      <c r="AX323" s="29"/>
      <c r="AY323" s="1"/>
      <c r="AZ323" s="29"/>
      <c r="BA323" s="1"/>
      <c r="BB323" s="29"/>
      <c r="BC323" s="1"/>
      <c r="BD323" s="29"/>
      <c r="BE323" s="1"/>
      <c r="BF323" s="29"/>
      <c r="BG323" s="1"/>
      <c r="BH323" s="29"/>
      <c r="BI323" s="1"/>
      <c r="BJ323" s="29"/>
      <c r="BK323" s="1"/>
      <c r="BL323" s="29"/>
      <c r="BM323" s="1"/>
      <c r="BN323" s="1"/>
      <c r="BO323" s="29"/>
      <c r="BP323" s="1"/>
      <c r="BQ323" s="29"/>
      <c r="BR323" s="33"/>
      <c r="BS323" s="29"/>
      <c r="BT323" s="33"/>
      <c r="BU323" s="29"/>
      <c r="BV323" s="33"/>
    </row>
    <row r="324" spans="1:74" s="60" customFormat="1" x14ac:dyDescent="0.35">
      <c r="A324" s="1" t="s">
        <v>98</v>
      </c>
      <c r="B324" s="33" t="s">
        <v>57</v>
      </c>
      <c r="C324" s="33" t="s">
        <v>682</v>
      </c>
      <c r="D324" s="33" t="s">
        <v>683</v>
      </c>
      <c r="E324" s="33" t="s">
        <v>60</v>
      </c>
      <c r="F324" s="33">
        <v>999901246</v>
      </c>
      <c r="G324" s="1" t="s">
        <v>3744</v>
      </c>
      <c r="H324" s="1" t="s">
        <v>3852</v>
      </c>
      <c r="I324" s="1">
        <f>(M324+R324+L324+O324+Q324+S324)</f>
        <v>54</v>
      </c>
      <c r="J324" s="1"/>
      <c r="K324" s="30"/>
      <c r="L324" s="1">
        <f>SUM(AK324,BP324,BT324)</f>
        <v>0</v>
      </c>
      <c r="M324" s="1">
        <f>SUM(W324,Y324,AA324,AC324,AG324,AE324,AI324,AM324,AO324,AQ324,AS324,AW324,AY324,BA324,BC324,BE324,BG324,AU324)</f>
        <v>54</v>
      </c>
      <c r="N324" s="1">
        <f>COUNT(W324,Y324,AA324,AC324,AE324,AG324,AI324,AM324,AO324,AQ324,AS324,AU324,AW324,AY324,BA324,BC324,BE324,BG324)</f>
        <v>1</v>
      </c>
      <c r="O324" s="1">
        <f>BI324+BK324</f>
        <v>0</v>
      </c>
      <c r="P324" s="1"/>
      <c r="Q324" s="1">
        <f>BN324</f>
        <v>0</v>
      </c>
      <c r="R324" s="1">
        <f>U324+BR324</f>
        <v>0</v>
      </c>
      <c r="S324" s="1">
        <f>BM324+BV324</f>
        <v>0</v>
      </c>
      <c r="T324" s="70"/>
      <c r="U324" s="1"/>
      <c r="V324" s="29"/>
      <c r="W324" s="1"/>
      <c r="X324" s="29"/>
      <c r="Y324" s="1"/>
      <c r="Z324" s="29"/>
      <c r="AA324" s="1"/>
      <c r="AB324" s="29"/>
      <c r="AC324" s="1"/>
      <c r="AD324" s="29"/>
      <c r="AE324" s="1"/>
      <c r="AF324" s="29"/>
      <c r="AG324" s="1"/>
      <c r="AH324" s="29"/>
      <c r="AI324" s="1"/>
      <c r="AJ324" s="29"/>
      <c r="AK324" s="1"/>
      <c r="AL324" s="29"/>
      <c r="AM324" s="1"/>
      <c r="AN324" s="29"/>
      <c r="AO324" s="1"/>
      <c r="AP324" s="29"/>
      <c r="AQ324" s="1"/>
      <c r="AR324" s="29"/>
      <c r="AS324" s="1"/>
      <c r="AT324" s="29"/>
      <c r="AU324" s="1"/>
      <c r="AV324" s="29"/>
      <c r="AW324" s="1"/>
      <c r="AX324" s="29"/>
      <c r="AY324" s="1">
        <v>54</v>
      </c>
      <c r="AZ324" s="29">
        <v>7</v>
      </c>
      <c r="BA324" s="1"/>
      <c r="BB324" s="29"/>
      <c r="BC324" s="1"/>
      <c r="BD324" s="29"/>
      <c r="BE324" s="1"/>
      <c r="BF324" s="29"/>
      <c r="BG324" s="1"/>
      <c r="BH324" s="29"/>
      <c r="BI324" s="1"/>
      <c r="BJ324" s="29"/>
      <c r="BK324" s="1"/>
      <c r="BL324" s="29"/>
      <c r="BM324" s="1"/>
      <c r="BN324" s="1"/>
      <c r="BO324" s="29"/>
      <c r="BP324" s="1"/>
      <c r="BQ324" s="29"/>
      <c r="BR324" s="33"/>
      <c r="BS324" s="29"/>
      <c r="BT324" s="33"/>
      <c r="BU324" s="29"/>
      <c r="BV324" s="33"/>
    </row>
    <row r="325" spans="1:74" s="60" customFormat="1" x14ac:dyDescent="0.35">
      <c r="A325" s="33" t="s">
        <v>98</v>
      </c>
      <c r="B325" s="33" t="s">
        <v>57</v>
      </c>
      <c r="C325" s="33" t="s">
        <v>220</v>
      </c>
      <c r="D325" s="33" t="s">
        <v>221</v>
      </c>
      <c r="E325" s="33" t="s">
        <v>60</v>
      </c>
      <c r="F325" s="33">
        <v>999827550</v>
      </c>
      <c r="G325" s="1" t="s">
        <v>77</v>
      </c>
      <c r="H325" s="1">
        <v>0</v>
      </c>
      <c r="I325" s="1">
        <f>(M325+R325+L325+O325+Q325+S325)</f>
        <v>52</v>
      </c>
      <c r="J325" s="1"/>
      <c r="K325" s="30"/>
      <c r="L325" s="1">
        <f>SUM(AK325,BP325,BT325)</f>
        <v>52</v>
      </c>
      <c r="M325" s="1">
        <f>SUM(W325,Y325,AA325,AC325,AG325,AE325,AI325,AM325,AO325,AQ325,AS325,AW325,AY325,BA325,BC325,BE325,BG325,AU325)</f>
        <v>0</v>
      </c>
      <c r="N325" s="1">
        <f>COUNT(W325,Y325,AA325,AC325,AE325,AG325,AI325,AM325,AO325,AQ325,AS325,AU325,AW325,AY325,BA325,BC325,BE325,BG325)</f>
        <v>0</v>
      </c>
      <c r="O325" s="1">
        <f>BI325+BK325</f>
        <v>0</v>
      </c>
      <c r="P325" s="1"/>
      <c r="Q325" s="1">
        <f>BN325</f>
        <v>0</v>
      </c>
      <c r="R325" s="1">
        <f>U325+BR325</f>
        <v>0</v>
      </c>
      <c r="S325" s="1">
        <f>BM325+BV325</f>
        <v>0</v>
      </c>
      <c r="T325" s="70"/>
      <c r="U325" s="1"/>
      <c r="V325" s="29"/>
      <c r="W325" s="1"/>
      <c r="X325" s="29"/>
      <c r="Y325" s="1"/>
      <c r="Z325" s="29"/>
      <c r="AA325" s="1"/>
      <c r="AB325" s="29"/>
      <c r="AC325" s="1"/>
      <c r="AD325" s="29"/>
      <c r="AE325" s="1"/>
      <c r="AF325" s="29"/>
      <c r="AG325" s="1"/>
      <c r="AH325" s="29"/>
      <c r="AI325" s="1"/>
      <c r="AJ325" s="29"/>
      <c r="AK325" s="1">
        <v>52</v>
      </c>
      <c r="AL325" s="29">
        <v>5</v>
      </c>
      <c r="AM325" s="1"/>
      <c r="AN325" s="29"/>
      <c r="AO325" s="1"/>
      <c r="AP325" s="29"/>
      <c r="AQ325" s="1"/>
      <c r="AR325" s="29"/>
      <c r="AS325" s="1"/>
      <c r="AT325" s="29"/>
      <c r="AU325" s="1"/>
      <c r="AV325" s="29"/>
      <c r="AW325" s="1"/>
      <c r="AX325" s="29"/>
      <c r="AY325" s="1"/>
      <c r="AZ325" s="29"/>
      <c r="BA325" s="1"/>
      <c r="BB325" s="29"/>
      <c r="BC325" s="1"/>
      <c r="BD325" s="29"/>
      <c r="BE325" s="1"/>
      <c r="BF325" s="29"/>
      <c r="BG325" s="1"/>
      <c r="BH325" s="29"/>
      <c r="BI325" s="1"/>
      <c r="BJ325" s="29"/>
      <c r="BK325" s="1"/>
      <c r="BL325" s="29"/>
      <c r="BM325" s="1"/>
      <c r="BN325" s="1"/>
      <c r="BO325" s="29"/>
      <c r="BP325" s="1"/>
      <c r="BQ325" s="29"/>
      <c r="BR325" s="33"/>
      <c r="BS325" s="29"/>
      <c r="BT325" s="33"/>
      <c r="BU325" s="29"/>
      <c r="BV325" s="33"/>
    </row>
    <row r="326" spans="1:74" s="60" customFormat="1" x14ac:dyDescent="0.35">
      <c r="A326" s="1" t="s">
        <v>98</v>
      </c>
      <c r="B326" s="38" t="s">
        <v>57</v>
      </c>
      <c r="C326" s="38" t="s">
        <v>1005</v>
      </c>
      <c r="D326" s="38" t="s">
        <v>771</v>
      </c>
      <c r="E326" s="38" t="s">
        <v>60</v>
      </c>
      <c r="F326" s="38">
        <v>999915577</v>
      </c>
      <c r="G326" s="1" t="s">
        <v>1115</v>
      </c>
      <c r="H326" s="1">
        <v>0</v>
      </c>
      <c r="I326" s="1">
        <f>(M326+R326+L326+O326+Q326+S326)</f>
        <v>51</v>
      </c>
      <c r="J326" s="1"/>
      <c r="K326" s="30"/>
      <c r="L326" s="1">
        <f>SUM(AK326,BP326,BT326)</f>
        <v>0</v>
      </c>
      <c r="M326" s="1">
        <f>SUM(W326,Y326,AA326,AC326,AG326,AE326,AI326,AM326,AO326,AQ326,AS326,AW326,AY326,BA326,BC326,BE326,BG326,AU326)</f>
        <v>51</v>
      </c>
      <c r="N326" s="1">
        <f>COUNT(W326,Y326,AA326,AC326,AE326,AG326,AI326,AM326,AO326,AQ326,AS326,AU326,AW326,AY326,BA326,BC326,BE326,BG326)</f>
        <v>1</v>
      </c>
      <c r="O326" s="1">
        <f>BI326+BK326</f>
        <v>0</v>
      </c>
      <c r="P326" s="1"/>
      <c r="Q326" s="1">
        <f>BN326</f>
        <v>0</v>
      </c>
      <c r="R326" s="1">
        <f>U326+BR326</f>
        <v>0</v>
      </c>
      <c r="S326" s="1">
        <f>BM326+BV326</f>
        <v>0</v>
      </c>
      <c r="T326" s="70"/>
      <c r="U326" s="1"/>
      <c r="V326" s="29"/>
      <c r="W326" s="1"/>
      <c r="X326" s="29"/>
      <c r="Y326" s="1"/>
      <c r="Z326" s="29"/>
      <c r="AA326" s="1"/>
      <c r="AB326" s="29"/>
      <c r="AC326" s="1">
        <v>51</v>
      </c>
      <c r="AD326" s="29">
        <v>8</v>
      </c>
      <c r="AE326" s="1"/>
      <c r="AF326" s="29"/>
      <c r="AG326" s="1"/>
      <c r="AH326" s="29"/>
      <c r="AI326" s="1"/>
      <c r="AJ326" s="29"/>
      <c r="AK326" s="1"/>
      <c r="AL326" s="29"/>
      <c r="AM326" s="1"/>
      <c r="AN326" s="29"/>
      <c r="AO326" s="1"/>
      <c r="AP326" s="29"/>
      <c r="AQ326" s="1"/>
      <c r="AR326" s="29"/>
      <c r="AS326" s="1"/>
      <c r="AT326" s="29"/>
      <c r="AU326" s="1"/>
      <c r="AV326" s="29"/>
      <c r="AW326" s="1"/>
      <c r="AX326" s="29"/>
      <c r="AY326" s="1"/>
      <c r="AZ326" s="29"/>
      <c r="BA326" s="1"/>
      <c r="BB326" s="29"/>
      <c r="BC326" s="1"/>
      <c r="BD326" s="29"/>
      <c r="BE326" s="1"/>
      <c r="BF326" s="29"/>
      <c r="BG326" s="1"/>
      <c r="BH326" s="29"/>
      <c r="BI326" s="1"/>
      <c r="BJ326" s="29"/>
      <c r="BK326" s="1"/>
      <c r="BL326" s="29"/>
      <c r="BM326" s="1"/>
      <c r="BN326" s="1"/>
      <c r="BO326" s="29"/>
      <c r="BP326" s="1"/>
      <c r="BQ326" s="29"/>
      <c r="BR326" s="33"/>
      <c r="BS326" s="29"/>
      <c r="BT326" s="33"/>
      <c r="BU326" s="29"/>
      <c r="BV326" s="33"/>
    </row>
    <row r="327" spans="1:74" s="60" customFormat="1" x14ac:dyDescent="0.35">
      <c r="A327" s="33" t="s">
        <v>98</v>
      </c>
      <c r="B327" s="33" t="s">
        <v>57</v>
      </c>
      <c r="C327" s="33" t="s">
        <v>236</v>
      </c>
      <c r="D327" s="33" t="s">
        <v>237</v>
      </c>
      <c r="E327" s="33" t="s">
        <v>60</v>
      </c>
      <c r="F327" s="33">
        <v>999834361</v>
      </c>
      <c r="G327" s="1" t="s">
        <v>77</v>
      </c>
      <c r="H327" s="1" t="s">
        <v>3872</v>
      </c>
      <c r="I327" s="1">
        <f>(M327+R327+L327+O327+Q327+S327)</f>
        <v>48</v>
      </c>
      <c r="J327" s="1"/>
      <c r="K327" s="30"/>
      <c r="L327" s="1">
        <f>SUM(AK327,BP327,BT327)</f>
        <v>48</v>
      </c>
      <c r="M327" s="1">
        <f>SUM(W327,Y327,AA327,AC327,AG327,AE327,AI327,AM327,AO327,AQ327,AS327,AW327,AY327,BA327,BC327,BE327,BG327,AU327)</f>
        <v>0</v>
      </c>
      <c r="N327" s="1">
        <f>COUNT(W327,Y327,AA327,AC327,AE327,AG327,AI327,AM327,AO327,AQ327,AS327,AU327,AW327,AY327,BA327,BC327,BE327,BG327)</f>
        <v>0</v>
      </c>
      <c r="O327" s="1">
        <f>BI327+BK327</f>
        <v>0</v>
      </c>
      <c r="P327" s="1"/>
      <c r="Q327" s="1">
        <f>BN327</f>
        <v>0</v>
      </c>
      <c r="R327" s="1">
        <f>U327+BR327</f>
        <v>0</v>
      </c>
      <c r="S327" s="1">
        <f>BM327+BV327</f>
        <v>0</v>
      </c>
      <c r="T327" s="70"/>
      <c r="U327" s="1"/>
      <c r="V327" s="29"/>
      <c r="W327" s="1"/>
      <c r="X327" s="29"/>
      <c r="Y327" s="1"/>
      <c r="Z327" s="29"/>
      <c r="AA327" s="1"/>
      <c r="AB327" s="29"/>
      <c r="AC327" s="1"/>
      <c r="AD327" s="29"/>
      <c r="AE327" s="1"/>
      <c r="AF327" s="29"/>
      <c r="AG327" s="1"/>
      <c r="AH327" s="29"/>
      <c r="AI327" s="1"/>
      <c r="AJ327" s="29"/>
      <c r="AK327" s="1">
        <v>48</v>
      </c>
      <c r="AL327" s="29">
        <v>6</v>
      </c>
      <c r="AM327" s="1"/>
      <c r="AN327" s="29"/>
      <c r="AO327" s="1"/>
      <c r="AP327" s="29"/>
      <c r="AQ327" s="1"/>
      <c r="AR327" s="29"/>
      <c r="AS327" s="1"/>
      <c r="AT327" s="29"/>
      <c r="AU327" s="1"/>
      <c r="AV327" s="29"/>
      <c r="AW327" s="1"/>
      <c r="AX327" s="29"/>
      <c r="AY327" s="1"/>
      <c r="AZ327" s="29"/>
      <c r="BA327" s="1"/>
      <c r="BB327" s="29"/>
      <c r="BC327" s="1"/>
      <c r="BD327" s="29"/>
      <c r="BE327" s="1"/>
      <c r="BF327" s="29"/>
      <c r="BG327" s="1"/>
      <c r="BH327" s="29"/>
      <c r="BI327" s="1"/>
      <c r="BJ327" s="29"/>
      <c r="BK327" s="1"/>
      <c r="BL327" s="29"/>
      <c r="BM327" s="1"/>
      <c r="BN327" s="1"/>
      <c r="BO327" s="29"/>
      <c r="BP327" s="1"/>
      <c r="BQ327" s="29"/>
      <c r="BR327" s="33"/>
      <c r="BS327" s="29"/>
      <c r="BT327" s="33"/>
      <c r="BU327" s="29"/>
      <c r="BV327" s="33"/>
    </row>
    <row r="328" spans="1:74" s="60" customFormat="1" x14ac:dyDescent="0.35">
      <c r="A328" s="1" t="s">
        <v>98</v>
      </c>
      <c r="B328" s="1" t="s">
        <v>57</v>
      </c>
      <c r="C328" s="1" t="s">
        <v>961</v>
      </c>
      <c r="D328" s="1" t="s">
        <v>1204</v>
      </c>
      <c r="E328" s="1" t="s">
        <v>60</v>
      </c>
      <c r="F328" s="1">
        <v>999918119</v>
      </c>
      <c r="G328" s="1" t="s">
        <v>77</v>
      </c>
      <c r="H328" s="1" t="s">
        <v>1147</v>
      </c>
      <c r="I328" s="1">
        <f>(M328+R328+L328+O328+Q328+S328)</f>
        <v>48</v>
      </c>
      <c r="J328" s="33"/>
      <c r="K328" s="30"/>
      <c r="L328" s="1">
        <f>SUM(AK328,BP328,BT328)</f>
        <v>0</v>
      </c>
      <c r="M328" s="1">
        <f>SUM(W328,Y328,AA328,AC328,AG328,AE328,AI328,AM328,AO328,AQ328,AS328,AW328,AY328,BA328,BC328,BE328,BG328,AU328)</f>
        <v>0</v>
      </c>
      <c r="N328" s="1">
        <f>COUNT(W328,Y328,AA328,AC328,AE328,AG328,AI328,AM328,AO328,AQ328,AS328,AU328,AW328,AY328,BA328,BC328,BE328,BG328)</f>
        <v>0</v>
      </c>
      <c r="O328" s="1">
        <f>BI328+BK328</f>
        <v>0</v>
      </c>
      <c r="P328" s="1"/>
      <c r="Q328" s="1">
        <f>BN328</f>
        <v>0</v>
      </c>
      <c r="R328" s="1">
        <f>U328+BR328</f>
        <v>48</v>
      </c>
      <c r="S328" s="1">
        <f>BM328+BV328</f>
        <v>0</v>
      </c>
      <c r="T328" s="70"/>
      <c r="U328" s="1">
        <v>48</v>
      </c>
      <c r="V328" s="29"/>
      <c r="W328" s="1"/>
      <c r="X328" s="29"/>
      <c r="Y328" s="1"/>
      <c r="Z328" s="29"/>
      <c r="AA328" s="1"/>
      <c r="AB328" s="29"/>
      <c r="AC328" s="1"/>
      <c r="AD328" s="29"/>
      <c r="AE328" s="1"/>
      <c r="AF328" s="29"/>
      <c r="AG328" s="1"/>
      <c r="AH328" s="29"/>
      <c r="AI328" s="1"/>
      <c r="AJ328" s="29"/>
      <c r="AK328" s="1"/>
      <c r="AL328" s="29"/>
      <c r="AM328" s="1"/>
      <c r="AN328" s="29"/>
      <c r="AO328" s="1"/>
      <c r="AP328" s="29"/>
      <c r="AQ328" s="1"/>
      <c r="AR328" s="29"/>
      <c r="AS328" s="1"/>
      <c r="AT328" s="29"/>
      <c r="AU328" s="1"/>
      <c r="AV328" s="29"/>
      <c r="AW328" s="1"/>
      <c r="AX328" s="29"/>
      <c r="AY328" s="1"/>
      <c r="AZ328" s="29"/>
      <c r="BA328" s="1"/>
      <c r="BB328" s="29"/>
      <c r="BC328" s="1"/>
      <c r="BD328" s="29"/>
      <c r="BE328" s="1"/>
      <c r="BF328" s="29"/>
      <c r="BG328" s="1"/>
      <c r="BH328" s="29"/>
      <c r="BI328" s="1"/>
      <c r="BJ328" s="29"/>
      <c r="BK328" s="1"/>
      <c r="BL328" s="29"/>
      <c r="BM328" s="1"/>
      <c r="BN328" s="1"/>
      <c r="BO328" s="29"/>
      <c r="BP328" s="1"/>
      <c r="BQ328" s="29"/>
      <c r="BR328" s="33"/>
      <c r="BS328" s="29"/>
      <c r="BT328" s="33"/>
      <c r="BU328" s="29"/>
      <c r="BV328" s="33"/>
    </row>
    <row r="329" spans="1:74" s="60" customFormat="1" x14ac:dyDescent="0.35">
      <c r="A329" s="1" t="s">
        <v>98</v>
      </c>
      <c r="B329" s="1" t="s">
        <v>57</v>
      </c>
      <c r="C329" s="1" t="s">
        <v>2013</v>
      </c>
      <c r="D329" s="1" t="s">
        <v>2014</v>
      </c>
      <c r="E329" s="33" t="s">
        <v>60</v>
      </c>
      <c r="F329" s="1">
        <v>999923173</v>
      </c>
      <c r="G329" s="1" t="s">
        <v>1115</v>
      </c>
      <c r="H329" s="1" t="s">
        <v>3867</v>
      </c>
      <c r="I329" s="1">
        <f>(M329+R329+L329+O329+Q329+S329)</f>
        <v>48</v>
      </c>
      <c r="J329" s="33"/>
      <c r="K329" s="30"/>
      <c r="L329" s="1">
        <f>SUM(AK329,BP329,BT329)</f>
        <v>0</v>
      </c>
      <c r="M329" s="1">
        <f>SUM(W329,Y329,AA329,AC329,AG329,AE329,AI329,AM329,AO329,AQ329,AS329,AW329,AY329,BA329,BC329,BE329,BG329,AU329)</f>
        <v>0</v>
      </c>
      <c r="N329" s="1">
        <f>COUNT(W329,Y329,AA329,AC329,AE329,AG329,AI329,AM329,AO329,AQ329,AS329,AU329,AW329,AY329,BA329,BC329,BE329,BG329)</f>
        <v>0</v>
      </c>
      <c r="O329" s="1">
        <f>BI329+BK329</f>
        <v>0</v>
      </c>
      <c r="P329" s="1"/>
      <c r="Q329" s="1">
        <f>BN329</f>
        <v>0</v>
      </c>
      <c r="R329" s="1">
        <f>U329+BR329</f>
        <v>48</v>
      </c>
      <c r="S329" s="1">
        <f>BM329+BV329</f>
        <v>0</v>
      </c>
      <c r="T329" s="70"/>
      <c r="U329" s="1">
        <v>48</v>
      </c>
      <c r="V329" s="29"/>
      <c r="W329" s="1"/>
      <c r="X329" s="29"/>
      <c r="Y329" s="1"/>
      <c r="Z329" s="29"/>
      <c r="AA329" s="1"/>
      <c r="AB329" s="29"/>
      <c r="AC329" s="1"/>
      <c r="AD329" s="29"/>
      <c r="AE329" s="1"/>
      <c r="AF329" s="29"/>
      <c r="AG329" s="1"/>
      <c r="AH329" s="29"/>
      <c r="AI329" s="1"/>
      <c r="AJ329" s="29"/>
      <c r="AK329" s="1"/>
      <c r="AL329" s="29"/>
      <c r="AM329" s="1"/>
      <c r="AN329" s="29"/>
      <c r="AO329" s="1"/>
      <c r="AP329" s="29"/>
      <c r="AQ329" s="1"/>
      <c r="AR329" s="29"/>
      <c r="AS329" s="1"/>
      <c r="AT329" s="29"/>
      <c r="AU329" s="1"/>
      <c r="AV329" s="29"/>
      <c r="AW329" s="1"/>
      <c r="AX329" s="29"/>
      <c r="AY329" s="1"/>
      <c r="AZ329" s="29"/>
      <c r="BA329" s="1"/>
      <c r="BB329" s="29"/>
      <c r="BC329" s="1"/>
      <c r="BD329" s="29"/>
      <c r="BE329" s="1"/>
      <c r="BF329" s="29"/>
      <c r="BG329" s="1"/>
      <c r="BH329" s="29"/>
      <c r="BI329" s="1"/>
      <c r="BJ329" s="29"/>
      <c r="BK329" s="1"/>
      <c r="BL329" s="29"/>
      <c r="BM329" s="1"/>
      <c r="BN329" s="1"/>
      <c r="BO329" s="29"/>
      <c r="BP329" s="1"/>
      <c r="BQ329" s="29"/>
      <c r="BR329" s="33"/>
      <c r="BS329" s="29"/>
      <c r="BT329" s="33"/>
      <c r="BU329" s="29"/>
      <c r="BV329" s="33"/>
    </row>
    <row r="330" spans="1:74" s="60" customFormat="1" x14ac:dyDescent="0.35">
      <c r="A330" s="1" t="s">
        <v>98</v>
      </c>
      <c r="B330" s="1" t="s">
        <v>57</v>
      </c>
      <c r="C330" s="1" t="s">
        <v>1241</v>
      </c>
      <c r="D330" s="1" t="s">
        <v>1242</v>
      </c>
      <c r="E330" s="1" t="s">
        <v>60</v>
      </c>
      <c r="F330" s="1">
        <v>999918384</v>
      </c>
      <c r="G330" s="1" t="s">
        <v>3749</v>
      </c>
      <c r="H330" s="1">
        <v>0</v>
      </c>
      <c r="I330" s="1">
        <f>(M330+R330+L330+O330+Q330+S330)</f>
        <v>45</v>
      </c>
      <c r="J330" s="1"/>
      <c r="K330" s="30"/>
      <c r="L330" s="1">
        <f>SUM(AK330,BP330,BT330)</f>
        <v>0</v>
      </c>
      <c r="M330" s="1">
        <f>SUM(W330,Y330,AA330,AC330,AG330,AE330,AI330,AM330,AO330,AQ330,AS330,AW330,AY330,BA330,BC330,BE330,BG330,AU330)</f>
        <v>45</v>
      </c>
      <c r="N330" s="1">
        <f>COUNT(W330,Y330,AA330,AC330,AE330,AG330,AI330,AM330,AO330,AQ330,AS330,AU330,AW330,AY330,BA330,BC330,BE330,BG330)</f>
        <v>1</v>
      </c>
      <c r="O330" s="1">
        <f>BI330+BK330</f>
        <v>0</v>
      </c>
      <c r="P330" s="1"/>
      <c r="Q330" s="1">
        <f>BN330</f>
        <v>0</v>
      </c>
      <c r="R330" s="1">
        <f>U330+BR330</f>
        <v>0</v>
      </c>
      <c r="S330" s="1">
        <f>BM330+BV330</f>
        <v>0</v>
      </c>
      <c r="T330" s="70"/>
      <c r="U330" s="1"/>
      <c r="V330" s="29"/>
      <c r="W330" s="1"/>
      <c r="X330" s="29"/>
      <c r="Y330" s="1"/>
      <c r="Z330" s="29"/>
      <c r="AA330" s="1"/>
      <c r="AB330" s="29"/>
      <c r="AC330" s="1"/>
      <c r="AD330" s="29"/>
      <c r="AE330" s="1"/>
      <c r="AF330" s="29"/>
      <c r="AG330" s="1"/>
      <c r="AH330" s="29"/>
      <c r="AI330" s="1"/>
      <c r="AJ330" s="29"/>
      <c r="AK330" s="1"/>
      <c r="AL330" s="29"/>
      <c r="AM330" s="1"/>
      <c r="AN330" s="29"/>
      <c r="AO330" s="1"/>
      <c r="AP330" s="29"/>
      <c r="AQ330" s="1"/>
      <c r="AR330" s="29"/>
      <c r="AS330" s="1"/>
      <c r="AT330" s="29"/>
      <c r="AU330" s="1"/>
      <c r="AV330" s="29"/>
      <c r="AW330" s="1"/>
      <c r="AX330" s="29"/>
      <c r="AY330" s="1"/>
      <c r="AZ330" s="29"/>
      <c r="BA330" s="1"/>
      <c r="BB330" s="29"/>
      <c r="BC330" s="1">
        <v>45</v>
      </c>
      <c r="BD330" s="29">
        <v>2</v>
      </c>
      <c r="BE330" s="1"/>
      <c r="BF330" s="29"/>
      <c r="BG330" s="1"/>
      <c r="BH330" s="29"/>
      <c r="BI330" s="1"/>
      <c r="BJ330" s="29"/>
      <c r="BK330" s="1"/>
      <c r="BL330" s="29"/>
      <c r="BM330" s="1"/>
      <c r="BN330" s="1"/>
      <c r="BO330" s="29"/>
      <c r="BP330" s="1"/>
      <c r="BQ330" s="29"/>
      <c r="BR330" s="33"/>
      <c r="BS330" s="29"/>
      <c r="BT330" s="33"/>
      <c r="BU330" s="29"/>
      <c r="BV330" s="33"/>
    </row>
    <row r="331" spans="1:74" s="60" customFormat="1" x14ac:dyDescent="0.35">
      <c r="A331" s="1" t="s">
        <v>98</v>
      </c>
      <c r="B331" s="1" t="s">
        <v>57</v>
      </c>
      <c r="C331" s="1" t="s">
        <v>961</v>
      </c>
      <c r="D331" s="1" t="s">
        <v>3451</v>
      </c>
      <c r="E331" s="1" t="s">
        <v>60</v>
      </c>
      <c r="F331" s="1">
        <v>999927649</v>
      </c>
      <c r="G331" s="1" t="s">
        <v>3764</v>
      </c>
      <c r="H331" s="1" t="s">
        <v>3870</v>
      </c>
      <c r="I331" s="1">
        <f>(M331+R331+L331+O331+Q331+S331)</f>
        <v>45</v>
      </c>
      <c r="J331" s="1"/>
      <c r="K331" s="30"/>
      <c r="L331" s="1">
        <f>SUM(AK331,BP331,BT331)</f>
        <v>0</v>
      </c>
      <c r="M331" s="1">
        <f>SUM(W331,Y331,AA331,AC331,AG331,AE331,AI331,AM331,AO331,AQ331,AS331,AW331,AY331,BA331,BC331,BE331,BG331,AU331)</f>
        <v>45</v>
      </c>
      <c r="N331" s="1">
        <f>COUNT(W331,Y331,AA331,AC331,AE331,AG331,AI331,AM331,AO331,AQ331,AS331,AU331,AW331,AY331,BA331,BC331,BE331,BG331)</f>
        <v>1</v>
      </c>
      <c r="O331" s="1">
        <f>BI331+BK331</f>
        <v>0</v>
      </c>
      <c r="P331" s="1"/>
      <c r="Q331" s="1">
        <f>BN331</f>
        <v>0</v>
      </c>
      <c r="R331" s="1">
        <f>U331+BR331</f>
        <v>0</v>
      </c>
      <c r="S331" s="1">
        <f>BM331+BV331</f>
        <v>0</v>
      </c>
      <c r="T331" s="70"/>
      <c r="U331" s="1"/>
      <c r="V331" s="29"/>
      <c r="W331" s="1"/>
      <c r="X331" s="29"/>
      <c r="Y331" s="1"/>
      <c r="Z331" s="29"/>
      <c r="AA331" s="1"/>
      <c r="AB331" s="29"/>
      <c r="AC331" s="1"/>
      <c r="AD331" s="29"/>
      <c r="AE331" s="1"/>
      <c r="AF331" s="29"/>
      <c r="AG331" s="1"/>
      <c r="AH331" s="29"/>
      <c r="AI331" s="1"/>
      <c r="AJ331" s="29"/>
      <c r="AK331" s="1"/>
      <c r="AL331" s="29"/>
      <c r="AM331" s="1"/>
      <c r="AN331" s="29"/>
      <c r="AO331" s="1"/>
      <c r="AP331" s="29"/>
      <c r="AQ331" s="1"/>
      <c r="AR331" s="29"/>
      <c r="AS331" s="1"/>
      <c r="AT331" s="29"/>
      <c r="AU331" s="1"/>
      <c r="AV331" s="29"/>
      <c r="AW331" s="1"/>
      <c r="AX331" s="29"/>
      <c r="AY331" s="1"/>
      <c r="AZ331" s="29"/>
      <c r="BA331" s="1"/>
      <c r="BB331" s="29"/>
      <c r="BC331" s="1"/>
      <c r="BD331" s="29"/>
      <c r="BE331" s="1"/>
      <c r="BF331" s="29"/>
      <c r="BG331" s="1">
        <v>45</v>
      </c>
      <c r="BH331" s="29">
        <v>2</v>
      </c>
      <c r="BI331" s="1"/>
      <c r="BJ331" s="29"/>
      <c r="BK331" s="1"/>
      <c r="BL331" s="29"/>
      <c r="BM331" s="1"/>
      <c r="BN331" s="1"/>
      <c r="BO331" s="29"/>
      <c r="BP331" s="1"/>
      <c r="BQ331" s="29"/>
      <c r="BR331" s="33"/>
      <c r="BS331" s="29"/>
      <c r="BT331" s="33"/>
      <c r="BU331" s="29"/>
      <c r="BV331" s="33"/>
    </row>
    <row r="332" spans="1:74" s="60" customFormat="1" x14ac:dyDescent="0.35">
      <c r="A332" s="1" t="s">
        <v>98</v>
      </c>
      <c r="B332" s="1" t="s">
        <v>57</v>
      </c>
      <c r="C332" s="1" t="s">
        <v>3503</v>
      </c>
      <c r="D332" s="1" t="s">
        <v>215</v>
      </c>
      <c r="E332" s="1" t="s">
        <v>60</v>
      </c>
      <c r="F332" s="1">
        <v>999927834</v>
      </c>
      <c r="G332" s="1" t="s">
        <v>1115</v>
      </c>
      <c r="H332" s="1" t="s">
        <v>3792</v>
      </c>
      <c r="I332" s="1">
        <f>(M332+R332+L332+O332+Q332+S332)</f>
        <v>45</v>
      </c>
      <c r="J332" s="1"/>
      <c r="K332" s="30"/>
      <c r="L332" s="1">
        <f>SUM(AK332,BP332,BT332)</f>
        <v>0</v>
      </c>
      <c r="M332" s="1">
        <f>SUM(W332,Y332,AA332,AC332,AG332,AE332,AI332,AM332,AO332,AQ332,AS332,AW332,AY332,BA332,BC332,BE332,BG332,AU332)</f>
        <v>45</v>
      </c>
      <c r="N332" s="1">
        <f>COUNT(W332,Y332,AA332,AC332,AE332,AG332,AI332,AM332,AO332,AQ332,AS332,AU332,AW332,AY332,BA332,BC332,BE332,BG332)</f>
        <v>1</v>
      </c>
      <c r="O332" s="1">
        <f>BI332+BK332</f>
        <v>0</v>
      </c>
      <c r="P332" s="1"/>
      <c r="Q332" s="1">
        <f>BN332</f>
        <v>0</v>
      </c>
      <c r="R332" s="1">
        <f>U332+BR332</f>
        <v>0</v>
      </c>
      <c r="S332" s="1">
        <f>BM332+BV332</f>
        <v>0</v>
      </c>
      <c r="T332" s="70"/>
      <c r="U332" s="1"/>
      <c r="V332" s="29"/>
      <c r="W332" s="1"/>
      <c r="X332" s="29"/>
      <c r="Y332" s="1"/>
      <c r="Z332" s="29"/>
      <c r="AA332" s="1"/>
      <c r="AB332" s="29"/>
      <c r="AC332" s="1"/>
      <c r="AD332" s="29"/>
      <c r="AE332" s="1"/>
      <c r="AF332" s="29"/>
      <c r="AG332" s="1"/>
      <c r="AH332" s="29"/>
      <c r="AI332" s="1"/>
      <c r="AJ332" s="29"/>
      <c r="AK332" s="1"/>
      <c r="AL332" s="29"/>
      <c r="AM332" s="1"/>
      <c r="AN332" s="29"/>
      <c r="AO332" s="1"/>
      <c r="AP332" s="29"/>
      <c r="AQ332" s="1"/>
      <c r="AR332" s="29"/>
      <c r="AS332" s="1"/>
      <c r="AT332" s="29"/>
      <c r="AU332" s="1"/>
      <c r="AV332" s="29"/>
      <c r="AW332" s="1">
        <v>45</v>
      </c>
      <c r="AX332" s="29">
        <v>2</v>
      </c>
      <c r="AY332" s="1"/>
      <c r="AZ332" s="29"/>
      <c r="BA332" s="1"/>
      <c r="BB332" s="29"/>
      <c r="BC332" s="1"/>
      <c r="BD332" s="29"/>
      <c r="BE332" s="1"/>
      <c r="BF332" s="29"/>
      <c r="BG332" s="1"/>
      <c r="BH332" s="29"/>
      <c r="BI332" s="1"/>
      <c r="BJ332" s="29"/>
      <c r="BK332" s="1"/>
      <c r="BL332" s="29"/>
      <c r="BM332" s="1"/>
      <c r="BN332" s="1"/>
      <c r="BO332" s="29"/>
      <c r="BP332" s="1"/>
      <c r="BQ332" s="29"/>
      <c r="BR332" s="33"/>
      <c r="BS332" s="29"/>
      <c r="BT332" s="33"/>
      <c r="BU332" s="29"/>
      <c r="BV332" s="33"/>
    </row>
    <row r="333" spans="1:74" s="60" customFormat="1" x14ac:dyDescent="0.35">
      <c r="A333" s="1" t="s">
        <v>98</v>
      </c>
      <c r="B333" s="1" t="s">
        <v>57</v>
      </c>
      <c r="C333" s="1" t="s">
        <v>123</v>
      </c>
      <c r="D333" s="1" t="s">
        <v>265</v>
      </c>
      <c r="E333" s="1" t="s">
        <v>60</v>
      </c>
      <c r="F333" s="33">
        <v>999853810</v>
      </c>
      <c r="G333" s="1" t="s">
        <v>77</v>
      </c>
      <c r="H333" s="1">
        <v>0</v>
      </c>
      <c r="I333" s="1">
        <f>(M333+R333+L333+O333+Q333+S333)</f>
        <v>44</v>
      </c>
      <c r="J333" s="33"/>
      <c r="K333" s="30"/>
      <c r="L333" s="1">
        <f>SUM(AK333,BP333,BT333)</f>
        <v>0</v>
      </c>
      <c r="M333" s="1">
        <f>SUM(W333,Y333,AA333,AC333,AG333,AE333,AI333,AM333,AO333,AQ333,AS333,AW333,AY333,BA333,BC333,BE333,BG333,AU333)</f>
        <v>0</v>
      </c>
      <c r="N333" s="1">
        <f>COUNT(W333,Y333,AA333,AC333,AE333,AG333,AI333,AM333,AO333,AQ333,AS333,AU333,AW333,AY333,BA333,BC333,BE333,BG333)</f>
        <v>0</v>
      </c>
      <c r="O333" s="1">
        <f>BI333+BK333</f>
        <v>44</v>
      </c>
      <c r="P333" s="1"/>
      <c r="Q333" s="1">
        <f>BN333</f>
        <v>0</v>
      </c>
      <c r="R333" s="1">
        <f>U333+BR333</f>
        <v>0</v>
      </c>
      <c r="S333" s="1">
        <f>BM333+BV333</f>
        <v>0</v>
      </c>
      <c r="T333" s="70"/>
      <c r="U333" s="1"/>
      <c r="V333" s="29"/>
      <c r="W333" s="1"/>
      <c r="X333" s="29"/>
      <c r="Y333" s="1"/>
      <c r="Z333" s="29"/>
      <c r="AA333" s="1"/>
      <c r="AB333" s="29"/>
      <c r="AC333" s="1"/>
      <c r="AD333" s="29"/>
      <c r="AE333" s="1"/>
      <c r="AF333" s="29"/>
      <c r="AG333" s="1"/>
      <c r="AH333" s="29"/>
      <c r="AI333" s="1"/>
      <c r="AJ333" s="29"/>
      <c r="AK333" s="1"/>
      <c r="AL333" s="29"/>
      <c r="AM333" s="1"/>
      <c r="AN333" s="29"/>
      <c r="AO333" s="1"/>
      <c r="AP333" s="29"/>
      <c r="AQ333" s="1"/>
      <c r="AR333" s="29"/>
      <c r="AS333" s="1"/>
      <c r="AT333" s="29"/>
      <c r="AU333" s="1"/>
      <c r="AV333" s="29"/>
      <c r="AW333" s="1"/>
      <c r="AX333" s="29"/>
      <c r="AY333" s="1"/>
      <c r="AZ333" s="29"/>
      <c r="BA333" s="1"/>
      <c r="BB333" s="29"/>
      <c r="BC333" s="1"/>
      <c r="BD333" s="29"/>
      <c r="BE333" s="1"/>
      <c r="BF333" s="29"/>
      <c r="BG333" s="1"/>
      <c r="BH333" s="29"/>
      <c r="BI333" s="1">
        <v>44</v>
      </c>
      <c r="BJ333" s="29">
        <v>9</v>
      </c>
      <c r="BK333" s="1"/>
      <c r="BL333" s="29"/>
      <c r="BM333" s="1"/>
      <c r="BN333" s="1"/>
      <c r="BO333" s="29"/>
      <c r="BP333" s="1"/>
      <c r="BQ333" s="29"/>
      <c r="BR333" s="33"/>
      <c r="BS333" s="29"/>
      <c r="BT333" s="33"/>
      <c r="BU333" s="29"/>
      <c r="BV333" s="33"/>
    </row>
    <row r="334" spans="1:74" s="60" customFormat="1" x14ac:dyDescent="0.35">
      <c r="A334" s="1" t="s">
        <v>98</v>
      </c>
      <c r="B334" s="1" t="s">
        <v>57</v>
      </c>
      <c r="C334" s="1" t="s">
        <v>123</v>
      </c>
      <c r="D334" s="1" t="s">
        <v>231</v>
      </c>
      <c r="E334" s="1" t="s">
        <v>60</v>
      </c>
      <c r="F334" s="1">
        <v>999903669</v>
      </c>
      <c r="G334" s="1" t="s">
        <v>77</v>
      </c>
      <c r="H334" s="1" t="s">
        <v>3800</v>
      </c>
      <c r="I334" s="1">
        <f>(M334+R334+L334+O334+Q334+S334)</f>
        <v>44</v>
      </c>
      <c r="J334" s="1"/>
      <c r="K334" s="30"/>
      <c r="L334" s="1">
        <f>SUM(AK334,BP334,BT334)</f>
        <v>0</v>
      </c>
      <c r="M334" s="1">
        <f>SUM(W334,Y334,AA334,AC334,AG334,AE334,AI334,AM334,AO334,AQ334,AS334,AW334,AY334,BA334,BC334,BE334,BG334,AU334)</f>
        <v>0</v>
      </c>
      <c r="N334" s="1">
        <f>COUNT(W334,Y334,AA334,AC334,AE334,AG334,AI334,AM334,AO334,AQ334,AS334,AU334,AW334,AY334,BA334,BC334,BE334,BG334)</f>
        <v>0</v>
      </c>
      <c r="O334" s="1">
        <f>BI334+BK334</f>
        <v>44</v>
      </c>
      <c r="P334" s="1"/>
      <c r="Q334" s="1">
        <f>BN334</f>
        <v>0</v>
      </c>
      <c r="R334" s="1">
        <f>U334+BR334</f>
        <v>0</v>
      </c>
      <c r="S334" s="1">
        <f>BM334+BV334</f>
        <v>0</v>
      </c>
      <c r="T334" s="70"/>
      <c r="U334" s="1"/>
      <c r="V334" s="29"/>
      <c r="W334" s="1"/>
      <c r="X334" s="29"/>
      <c r="Y334" s="1"/>
      <c r="Z334" s="29"/>
      <c r="AA334" s="1"/>
      <c r="AB334" s="29"/>
      <c r="AC334" s="1"/>
      <c r="AD334" s="29"/>
      <c r="AE334" s="1"/>
      <c r="AF334" s="29"/>
      <c r="AG334" s="1"/>
      <c r="AH334" s="29"/>
      <c r="AI334" s="1"/>
      <c r="AJ334" s="29"/>
      <c r="AK334" s="1"/>
      <c r="AL334" s="29"/>
      <c r="AM334" s="1"/>
      <c r="AN334" s="29"/>
      <c r="AO334" s="1"/>
      <c r="AP334" s="29"/>
      <c r="AQ334" s="1"/>
      <c r="AR334" s="29"/>
      <c r="AS334" s="1"/>
      <c r="AT334" s="29"/>
      <c r="AU334" s="1"/>
      <c r="AV334" s="29"/>
      <c r="AW334" s="1"/>
      <c r="AX334" s="29"/>
      <c r="AY334" s="1"/>
      <c r="AZ334" s="29"/>
      <c r="BA334" s="1"/>
      <c r="BB334" s="29"/>
      <c r="BC334" s="1"/>
      <c r="BD334" s="29"/>
      <c r="BE334" s="1"/>
      <c r="BF334" s="29"/>
      <c r="BG334" s="1"/>
      <c r="BH334" s="29"/>
      <c r="BI334" s="1">
        <v>44</v>
      </c>
      <c r="BJ334" s="29">
        <v>9</v>
      </c>
      <c r="BK334" s="1"/>
      <c r="BL334" s="29"/>
      <c r="BM334" s="1"/>
      <c r="BN334" s="1"/>
      <c r="BO334" s="29"/>
      <c r="BP334" s="1"/>
      <c r="BQ334" s="29"/>
      <c r="BR334" s="33"/>
      <c r="BS334" s="29"/>
      <c r="BT334" s="33"/>
      <c r="BU334" s="29"/>
      <c r="BV334" s="33"/>
    </row>
    <row r="335" spans="1:74" s="60" customFormat="1" x14ac:dyDescent="0.35">
      <c r="A335" s="33" t="s">
        <v>98</v>
      </c>
      <c r="B335" s="33" t="s">
        <v>57</v>
      </c>
      <c r="C335" s="33" t="s">
        <v>268</v>
      </c>
      <c r="D335" s="33" t="s">
        <v>269</v>
      </c>
      <c r="E335" s="33" t="s">
        <v>60</v>
      </c>
      <c r="F335" s="33">
        <v>999855178</v>
      </c>
      <c r="G335" s="1" t="s">
        <v>77</v>
      </c>
      <c r="H335" s="1">
        <v>0</v>
      </c>
      <c r="I335" s="1">
        <f>(M335+R335+L335+O335+Q335+S335)</f>
        <v>42</v>
      </c>
      <c r="J335" s="1"/>
      <c r="K335" s="30"/>
      <c r="L335" s="1">
        <f>SUM(AK335,BP335,BT335)</f>
        <v>42</v>
      </c>
      <c r="M335" s="1">
        <f>SUM(W335,Y335,AA335,AC335,AG335,AE335,AI335,AM335,AO335,AQ335,AS335,AW335,AY335,BA335,BC335,BE335,BG335,AU335)</f>
        <v>0</v>
      </c>
      <c r="N335" s="1">
        <f>COUNT(W335,Y335,AA335,AC335,AE335,AG335,AI335,AM335,AO335,AQ335,AS335,AU335,AW335,AY335,BA335,BC335,BE335,BG335)</f>
        <v>0</v>
      </c>
      <c r="O335" s="1">
        <f>BI335+BK335</f>
        <v>0</v>
      </c>
      <c r="P335" s="1"/>
      <c r="Q335" s="1">
        <f>BN335</f>
        <v>0</v>
      </c>
      <c r="R335" s="1">
        <f>U335+BR335</f>
        <v>0</v>
      </c>
      <c r="S335" s="1">
        <f>BM335+BV335</f>
        <v>0</v>
      </c>
      <c r="T335" s="70"/>
      <c r="U335" s="1"/>
      <c r="V335" s="29"/>
      <c r="W335" s="1"/>
      <c r="X335" s="29"/>
      <c r="Y335" s="1"/>
      <c r="Z335" s="29"/>
      <c r="AA335" s="1"/>
      <c r="AB335" s="29"/>
      <c r="AC335" s="1"/>
      <c r="AD335" s="29"/>
      <c r="AE335" s="1"/>
      <c r="AF335" s="29"/>
      <c r="AG335" s="1"/>
      <c r="AH335" s="29"/>
      <c r="AI335" s="1"/>
      <c r="AJ335" s="29"/>
      <c r="AK335" s="1">
        <v>42</v>
      </c>
      <c r="AL335" s="29">
        <v>8</v>
      </c>
      <c r="AM335" s="1"/>
      <c r="AN335" s="29"/>
      <c r="AO335" s="1"/>
      <c r="AP335" s="29"/>
      <c r="AQ335" s="1"/>
      <c r="AR335" s="29"/>
      <c r="AS335" s="1"/>
      <c r="AT335" s="29"/>
      <c r="AU335" s="1"/>
      <c r="AV335" s="29"/>
      <c r="AW335" s="1"/>
      <c r="AX335" s="29"/>
      <c r="AY335" s="1"/>
      <c r="AZ335" s="29"/>
      <c r="BA335" s="1"/>
      <c r="BB335" s="29"/>
      <c r="BC335" s="1"/>
      <c r="BD335" s="29"/>
      <c r="BE335" s="1"/>
      <c r="BF335" s="29"/>
      <c r="BG335" s="1"/>
      <c r="BH335" s="29"/>
      <c r="BI335" s="1"/>
      <c r="BJ335" s="29"/>
      <c r="BK335" s="1"/>
      <c r="BL335" s="29"/>
      <c r="BM335" s="1"/>
      <c r="BN335" s="1"/>
      <c r="BO335" s="29"/>
      <c r="BP335" s="1"/>
      <c r="BQ335" s="29"/>
      <c r="BR335" s="33"/>
      <c r="BS335" s="29"/>
      <c r="BT335" s="33"/>
      <c r="BU335" s="29"/>
      <c r="BV335" s="33"/>
    </row>
    <row r="336" spans="1:74" s="60" customFormat="1" x14ac:dyDescent="0.35">
      <c r="A336" s="33" t="s">
        <v>98</v>
      </c>
      <c r="B336" s="33" t="s">
        <v>57</v>
      </c>
      <c r="C336" s="33" t="s">
        <v>111</v>
      </c>
      <c r="D336" s="33" t="s">
        <v>112</v>
      </c>
      <c r="E336" s="33" t="s">
        <v>60</v>
      </c>
      <c r="F336" s="33">
        <v>999704408</v>
      </c>
      <c r="G336" s="1" t="s">
        <v>3749</v>
      </c>
      <c r="H336" s="1" t="s">
        <v>3873</v>
      </c>
      <c r="I336" s="1">
        <f>(M336+R336+L336+O336+Q336+S336)</f>
        <v>38</v>
      </c>
      <c r="J336" s="1"/>
      <c r="K336" s="30"/>
      <c r="L336" s="1">
        <f>SUM(AK336,BP336,BT336)</f>
        <v>38</v>
      </c>
      <c r="M336" s="1">
        <f>SUM(W336,Y336,AA336,AC336,AG336,AE336,AI336,AM336,AO336,AQ336,AS336,AW336,AY336,BA336,BC336,BE336,BG336,AU336)</f>
        <v>0</v>
      </c>
      <c r="N336" s="1">
        <f>COUNT(W336,Y336,AA336,AC336,AE336,AG336,AI336,AM336,AO336,AQ336,AS336,AU336,AW336,AY336,BA336,BC336,BE336,BG336)</f>
        <v>0</v>
      </c>
      <c r="O336" s="1">
        <f>BI336+BK336</f>
        <v>0</v>
      </c>
      <c r="P336" s="1"/>
      <c r="Q336" s="1">
        <f>BN336</f>
        <v>0</v>
      </c>
      <c r="R336" s="1">
        <f>U336+BR336</f>
        <v>0</v>
      </c>
      <c r="S336" s="1">
        <f>BM336+BV336</f>
        <v>0</v>
      </c>
      <c r="T336" s="70"/>
      <c r="U336" s="1"/>
      <c r="V336" s="29"/>
      <c r="W336" s="1"/>
      <c r="X336" s="29"/>
      <c r="Y336" s="1"/>
      <c r="Z336" s="29"/>
      <c r="AA336" s="1"/>
      <c r="AB336" s="29"/>
      <c r="AC336" s="1"/>
      <c r="AD336" s="29"/>
      <c r="AE336" s="1"/>
      <c r="AF336" s="29"/>
      <c r="AG336" s="1"/>
      <c r="AH336" s="29"/>
      <c r="AI336" s="1"/>
      <c r="AJ336" s="29"/>
      <c r="AK336" s="1">
        <v>38</v>
      </c>
      <c r="AL336" s="29" t="s">
        <v>101</v>
      </c>
      <c r="AM336" s="1"/>
      <c r="AN336" s="29"/>
      <c r="AO336" s="1"/>
      <c r="AP336" s="29"/>
      <c r="AQ336" s="1"/>
      <c r="AR336" s="29"/>
      <c r="AS336" s="1"/>
      <c r="AT336" s="29"/>
      <c r="AU336" s="1"/>
      <c r="AV336" s="29"/>
      <c r="AW336" s="1"/>
      <c r="AX336" s="29"/>
      <c r="AY336" s="1"/>
      <c r="AZ336" s="29"/>
      <c r="BA336" s="1"/>
      <c r="BB336" s="29"/>
      <c r="BC336" s="1"/>
      <c r="BD336" s="29"/>
      <c r="BE336" s="1"/>
      <c r="BF336" s="29"/>
      <c r="BG336" s="1"/>
      <c r="BH336" s="29"/>
      <c r="BI336" s="1"/>
      <c r="BJ336" s="29"/>
      <c r="BK336" s="1"/>
      <c r="BL336" s="29"/>
      <c r="BM336" s="1"/>
      <c r="BN336" s="1"/>
      <c r="BO336" s="29"/>
      <c r="BP336" s="1"/>
      <c r="BQ336" s="29"/>
      <c r="BR336" s="33"/>
      <c r="BS336" s="29"/>
      <c r="BT336" s="33"/>
      <c r="BU336" s="29"/>
      <c r="BV336" s="33"/>
    </row>
    <row r="337" spans="1:74" s="60" customFormat="1" x14ac:dyDescent="0.35">
      <c r="A337" s="1" t="s">
        <v>98</v>
      </c>
      <c r="B337" s="1" t="s">
        <v>57</v>
      </c>
      <c r="C337" s="33" t="s">
        <v>190</v>
      </c>
      <c r="D337" s="33" t="s">
        <v>191</v>
      </c>
      <c r="E337" s="33" t="s">
        <v>60</v>
      </c>
      <c r="F337" s="1">
        <v>999797214</v>
      </c>
      <c r="G337" s="1" t="s">
        <v>3741</v>
      </c>
      <c r="H337" s="1">
        <v>0</v>
      </c>
      <c r="I337" s="1">
        <f>(M337+R337+L337+O337+Q337+S337)</f>
        <v>38</v>
      </c>
      <c r="J337" s="1"/>
      <c r="K337" s="30"/>
      <c r="L337" s="1">
        <f>SUM(AK337,BP337,BT337)</f>
        <v>38</v>
      </c>
      <c r="M337" s="1">
        <f>SUM(W337,Y337,AA337,AC337,AG337,AE337,AI337,AM337,AO337,AQ337,AS337,AW337,AY337,BA337,BC337,BE337,BG337,AU337)</f>
        <v>0</v>
      </c>
      <c r="N337" s="1">
        <f>COUNT(W337,Y337,AA337,AC337,AE337,AG337,AI337,AM337,AO337,AQ337,AS337,AU337,AW337,AY337,BA337,BC337,BE337,BG337)</f>
        <v>0</v>
      </c>
      <c r="O337" s="1">
        <f>BI337+BK337</f>
        <v>0</v>
      </c>
      <c r="P337" s="1"/>
      <c r="Q337" s="1">
        <f>BN337</f>
        <v>0</v>
      </c>
      <c r="R337" s="1">
        <f>U337+BR337</f>
        <v>0</v>
      </c>
      <c r="S337" s="1">
        <f>BM337+BV337</f>
        <v>0</v>
      </c>
      <c r="T337" s="70"/>
      <c r="U337" s="1"/>
      <c r="V337" s="29"/>
      <c r="W337" s="1"/>
      <c r="X337" s="29"/>
      <c r="Y337" s="1"/>
      <c r="Z337" s="29"/>
      <c r="AA337" s="1"/>
      <c r="AB337" s="29"/>
      <c r="AC337" s="1"/>
      <c r="AD337" s="29"/>
      <c r="AE337" s="1"/>
      <c r="AF337" s="29"/>
      <c r="AG337" s="1"/>
      <c r="AH337" s="29"/>
      <c r="AI337" s="1"/>
      <c r="AJ337" s="29"/>
      <c r="AK337" s="1">
        <v>38</v>
      </c>
      <c r="AL337" s="29" t="s">
        <v>101</v>
      </c>
      <c r="AM337" s="1"/>
      <c r="AN337" s="29"/>
      <c r="AO337" s="1"/>
      <c r="AP337" s="29"/>
      <c r="AQ337" s="1"/>
      <c r="AR337" s="29"/>
      <c r="AS337" s="1"/>
      <c r="AT337" s="29"/>
      <c r="AU337" s="1"/>
      <c r="AV337" s="29"/>
      <c r="AW337" s="1"/>
      <c r="AX337" s="29"/>
      <c r="AY337" s="1"/>
      <c r="AZ337" s="29"/>
      <c r="BA337" s="1"/>
      <c r="BB337" s="29"/>
      <c r="BC337" s="1"/>
      <c r="BD337" s="29"/>
      <c r="BE337" s="1"/>
      <c r="BF337" s="29"/>
      <c r="BG337" s="1"/>
      <c r="BH337" s="29"/>
      <c r="BI337" s="1"/>
      <c r="BJ337" s="29"/>
      <c r="BK337" s="1"/>
      <c r="BL337" s="29"/>
      <c r="BM337" s="1"/>
      <c r="BN337" s="1"/>
      <c r="BO337" s="29"/>
      <c r="BP337" s="1"/>
      <c r="BQ337" s="29"/>
      <c r="BR337" s="33"/>
      <c r="BS337" s="29"/>
      <c r="BT337" s="33"/>
      <c r="BU337" s="29"/>
      <c r="BV337" s="33"/>
    </row>
    <row r="338" spans="1:74" s="60" customFormat="1" x14ac:dyDescent="0.35">
      <c r="A338" s="1" t="s">
        <v>98</v>
      </c>
      <c r="B338" s="1" t="s">
        <v>57</v>
      </c>
      <c r="C338" s="1" t="s">
        <v>218</v>
      </c>
      <c r="D338" s="1" t="s">
        <v>219</v>
      </c>
      <c r="E338" s="1" t="s">
        <v>60</v>
      </c>
      <c r="F338" s="1">
        <v>999827508</v>
      </c>
      <c r="G338" s="1" t="s">
        <v>3744</v>
      </c>
      <c r="H338" s="1" t="s">
        <v>3817</v>
      </c>
      <c r="I338" s="1">
        <f>(M338+R338+L338+O338+Q338+S338)</f>
        <v>38</v>
      </c>
      <c r="J338" s="1"/>
      <c r="K338" s="30"/>
      <c r="L338" s="1">
        <f>SUM(AK338,BP338,BT338)</f>
        <v>0</v>
      </c>
      <c r="M338" s="1">
        <f>SUM(W338,Y338,AA338,AC338,AG338,AE338,AI338,AM338,AO338,AQ338,AS338,AW338,AY338,BA338,BC338,BE338,BG338,AU338)</f>
        <v>38</v>
      </c>
      <c r="N338" s="1">
        <f>COUNT(W338,Y338,AA338,AC338,AE338,AG338,AI338,AM338,AO338,AQ338,AS338,AU338,AW338,AY338,BA338,BC338,BE338,BG338)</f>
        <v>1</v>
      </c>
      <c r="O338" s="1">
        <f>BI338+BK338</f>
        <v>0</v>
      </c>
      <c r="P338" s="1"/>
      <c r="Q338" s="1">
        <f>BN338</f>
        <v>0</v>
      </c>
      <c r="R338" s="1">
        <f>U338+BR338</f>
        <v>0</v>
      </c>
      <c r="S338" s="1">
        <f>BM338+BV338</f>
        <v>0</v>
      </c>
      <c r="T338" s="70"/>
      <c r="U338" s="1"/>
      <c r="V338" s="29"/>
      <c r="W338" s="1"/>
      <c r="X338" s="29"/>
      <c r="Y338" s="1"/>
      <c r="Z338" s="29"/>
      <c r="AA338" s="1"/>
      <c r="AB338" s="29"/>
      <c r="AC338" s="1"/>
      <c r="AD338" s="29"/>
      <c r="AE338" s="1"/>
      <c r="AF338" s="29"/>
      <c r="AG338" s="1"/>
      <c r="AH338" s="29"/>
      <c r="AI338" s="1"/>
      <c r="AJ338" s="29"/>
      <c r="AK338" s="1"/>
      <c r="AL338" s="29"/>
      <c r="AM338" s="1"/>
      <c r="AN338" s="29"/>
      <c r="AO338" s="1"/>
      <c r="AP338" s="29"/>
      <c r="AQ338" s="1"/>
      <c r="AR338" s="29"/>
      <c r="AS338" s="1"/>
      <c r="AT338" s="29"/>
      <c r="AU338" s="1">
        <v>38</v>
      </c>
      <c r="AV338" s="29"/>
      <c r="AW338" s="1"/>
      <c r="AX338" s="29"/>
      <c r="AY338" s="1"/>
      <c r="AZ338" s="29"/>
      <c r="BA338" s="1"/>
      <c r="BB338" s="29"/>
      <c r="BC338" s="1"/>
      <c r="BD338" s="29"/>
      <c r="BE338" s="1"/>
      <c r="BF338" s="29"/>
      <c r="BG338" s="1"/>
      <c r="BH338" s="29"/>
      <c r="BI338" s="1"/>
      <c r="BJ338" s="29"/>
      <c r="BK338" s="1"/>
      <c r="BL338" s="29"/>
      <c r="BM338" s="1"/>
      <c r="BN338" s="1"/>
      <c r="BO338" s="29"/>
      <c r="BP338" s="1"/>
      <c r="BQ338" s="29"/>
      <c r="BR338" s="33"/>
      <c r="BS338" s="29"/>
      <c r="BT338" s="33"/>
      <c r="BU338" s="29"/>
      <c r="BV338" s="33"/>
    </row>
    <row r="339" spans="1:74" s="60" customFormat="1" x14ac:dyDescent="0.35">
      <c r="A339" s="33" t="s">
        <v>98</v>
      </c>
      <c r="B339" s="33" t="s">
        <v>57</v>
      </c>
      <c r="C339" s="33" t="s">
        <v>246</v>
      </c>
      <c r="D339" s="33" t="s">
        <v>213</v>
      </c>
      <c r="E339" s="33" t="s">
        <v>60</v>
      </c>
      <c r="F339" s="33">
        <v>999845591</v>
      </c>
      <c r="G339" s="1" t="s">
        <v>3742</v>
      </c>
      <c r="H339" s="1">
        <v>0</v>
      </c>
      <c r="I339" s="1">
        <f>(M339+R339+L339+O339+Q339+S339)</f>
        <v>38</v>
      </c>
      <c r="J339" s="1"/>
      <c r="K339" s="30"/>
      <c r="L339" s="1">
        <f>SUM(AK339,BP339,BT339)</f>
        <v>38</v>
      </c>
      <c r="M339" s="1">
        <f>SUM(W339,Y339,AA339,AC339,AG339,AE339,AI339,AM339,AO339,AQ339,AS339,AW339,AY339,BA339,BC339,BE339,BG339,AU339)</f>
        <v>0</v>
      </c>
      <c r="N339" s="1">
        <f>COUNT(W339,Y339,AA339,AC339,AE339,AG339,AI339,AM339,AO339,AQ339,AS339,AU339,AW339,AY339,BA339,BC339,BE339,BG339)</f>
        <v>0</v>
      </c>
      <c r="O339" s="1">
        <f>BI339+BK339</f>
        <v>0</v>
      </c>
      <c r="P339" s="1"/>
      <c r="Q339" s="1">
        <f>BN339</f>
        <v>0</v>
      </c>
      <c r="R339" s="1">
        <f>U339+BR339</f>
        <v>0</v>
      </c>
      <c r="S339" s="1">
        <f>BM339+BV339</f>
        <v>0</v>
      </c>
      <c r="T339" s="70"/>
      <c r="U339" s="1"/>
      <c r="V339" s="29"/>
      <c r="W339" s="1"/>
      <c r="X339" s="29"/>
      <c r="Y339" s="1"/>
      <c r="Z339" s="29"/>
      <c r="AA339" s="1"/>
      <c r="AB339" s="29"/>
      <c r="AC339" s="1"/>
      <c r="AD339" s="29"/>
      <c r="AE339" s="1"/>
      <c r="AF339" s="29"/>
      <c r="AG339" s="1"/>
      <c r="AH339" s="29"/>
      <c r="AI339" s="1"/>
      <c r="AJ339" s="29"/>
      <c r="AK339" s="1">
        <v>38</v>
      </c>
      <c r="AL339" s="29" t="s">
        <v>101</v>
      </c>
      <c r="AM339" s="1"/>
      <c r="AN339" s="29"/>
      <c r="AO339" s="1"/>
      <c r="AP339" s="29"/>
      <c r="AQ339" s="1"/>
      <c r="AR339" s="29"/>
      <c r="AS339" s="1"/>
      <c r="AT339" s="29"/>
      <c r="AU339" s="1"/>
      <c r="AV339" s="29"/>
      <c r="AW339" s="1"/>
      <c r="AX339" s="29"/>
      <c r="AY339" s="1"/>
      <c r="AZ339" s="29"/>
      <c r="BA339" s="1"/>
      <c r="BB339" s="29"/>
      <c r="BC339" s="1"/>
      <c r="BD339" s="29"/>
      <c r="BE339" s="1"/>
      <c r="BF339" s="29"/>
      <c r="BG339" s="1"/>
      <c r="BH339" s="29"/>
      <c r="BI339" s="1"/>
      <c r="BJ339" s="29"/>
      <c r="BK339" s="1"/>
      <c r="BL339" s="29"/>
      <c r="BM339" s="1"/>
      <c r="BN339" s="1"/>
      <c r="BO339" s="29"/>
      <c r="BP339" s="1"/>
      <c r="BQ339" s="29"/>
      <c r="BR339" s="33"/>
      <c r="BS339" s="29"/>
      <c r="BT339" s="33"/>
      <c r="BU339" s="29"/>
      <c r="BV339" s="33"/>
    </row>
    <row r="340" spans="1:74" s="60" customFormat="1" x14ac:dyDescent="0.35">
      <c r="A340" s="1" t="s">
        <v>98</v>
      </c>
      <c r="B340" s="1" t="s">
        <v>57</v>
      </c>
      <c r="C340" s="33" t="s">
        <v>312</v>
      </c>
      <c r="D340" s="33" t="s">
        <v>313</v>
      </c>
      <c r="E340" s="33" t="s">
        <v>60</v>
      </c>
      <c r="F340" s="1">
        <v>999861466</v>
      </c>
      <c r="G340" s="1" t="s">
        <v>1115</v>
      </c>
      <c r="H340" s="1" t="s">
        <v>3874</v>
      </c>
      <c r="I340" s="1">
        <f>(M340+R340+L340+O340+Q340+S340)</f>
        <v>38</v>
      </c>
      <c r="J340" s="1"/>
      <c r="K340" s="30"/>
      <c r="L340" s="1">
        <f>SUM(AK340,BP340,BT340)</f>
        <v>0</v>
      </c>
      <c r="M340" s="1">
        <f>SUM(W340,Y340,AA340,AC340,AG340,AE340,AI340,AM340,AO340,AQ340,AS340,AW340,AY340,BA340,BC340,BE340,BG340,AU340)</f>
        <v>0</v>
      </c>
      <c r="N340" s="1">
        <f>COUNT(W340,Y340,AA340,AC340,AE340,AG340,AI340,AM340,AO340,AQ340,AS340,AU340,AW340,AY340,BA340,BC340,BE340,BG340)</f>
        <v>0</v>
      </c>
      <c r="O340" s="1">
        <f>BI340+BK340</f>
        <v>0</v>
      </c>
      <c r="P340" s="1"/>
      <c r="Q340" s="1">
        <f>BN340</f>
        <v>38</v>
      </c>
      <c r="R340" s="1">
        <f>U340+BR340</f>
        <v>0</v>
      </c>
      <c r="S340" s="1">
        <f>BM340+BV340</f>
        <v>0</v>
      </c>
      <c r="T340" s="70"/>
      <c r="U340" s="1"/>
      <c r="V340" s="29"/>
      <c r="W340" s="1"/>
      <c r="X340" s="29"/>
      <c r="Y340" s="1"/>
      <c r="Z340" s="29"/>
      <c r="AA340" s="1"/>
      <c r="AB340" s="29"/>
      <c r="AC340" s="1"/>
      <c r="AD340" s="29"/>
      <c r="AE340" s="1"/>
      <c r="AF340" s="29"/>
      <c r="AG340" s="1"/>
      <c r="AH340" s="29"/>
      <c r="AI340" s="1"/>
      <c r="AJ340" s="29"/>
      <c r="AK340" s="1"/>
      <c r="AL340" s="29"/>
      <c r="AM340" s="1"/>
      <c r="AN340" s="29"/>
      <c r="AO340" s="1"/>
      <c r="AP340" s="29"/>
      <c r="AQ340" s="1"/>
      <c r="AR340" s="29"/>
      <c r="AS340" s="1"/>
      <c r="AT340" s="29"/>
      <c r="AU340" s="1"/>
      <c r="AV340" s="29"/>
      <c r="AW340" s="1"/>
      <c r="AX340" s="29"/>
      <c r="AY340" s="1"/>
      <c r="AZ340" s="29"/>
      <c r="BA340" s="1"/>
      <c r="BB340" s="29"/>
      <c r="BC340" s="1"/>
      <c r="BD340" s="29"/>
      <c r="BE340" s="1"/>
      <c r="BF340" s="29"/>
      <c r="BG340" s="1"/>
      <c r="BH340" s="29"/>
      <c r="BI340" s="1"/>
      <c r="BJ340" s="29"/>
      <c r="BK340" s="1"/>
      <c r="BL340" s="29"/>
      <c r="BM340" s="1"/>
      <c r="BN340" s="1">
        <v>38</v>
      </c>
      <c r="BO340" s="29">
        <v>17</v>
      </c>
      <c r="BP340" s="1"/>
      <c r="BQ340" s="29"/>
      <c r="BR340" s="33"/>
      <c r="BS340" s="29"/>
      <c r="BT340" s="33"/>
      <c r="BU340" s="29"/>
      <c r="BV340" s="33"/>
    </row>
    <row r="341" spans="1:74" s="60" customFormat="1" x14ac:dyDescent="0.35">
      <c r="A341" s="33" t="s">
        <v>98</v>
      </c>
      <c r="B341" s="33" t="s">
        <v>57</v>
      </c>
      <c r="C341" s="33" t="s">
        <v>353</v>
      </c>
      <c r="D341" s="33" t="s">
        <v>354</v>
      </c>
      <c r="E341" s="33" t="s">
        <v>60</v>
      </c>
      <c r="F341" s="33">
        <v>999867430</v>
      </c>
      <c r="G341" s="1" t="s">
        <v>77</v>
      </c>
      <c r="H341" s="1" t="s">
        <v>3875</v>
      </c>
      <c r="I341" s="1">
        <f>(M341+R341+L341+O341+Q341+S341)</f>
        <v>38</v>
      </c>
      <c r="J341" s="1"/>
      <c r="K341" s="30"/>
      <c r="L341" s="1">
        <f>SUM(AK341,BP341,BT341)</f>
        <v>38</v>
      </c>
      <c r="M341" s="1">
        <f>SUM(W341,Y341,AA341,AC341,AG341,AE341,AI341,AM341,AO341,AQ341,AS341,AW341,AY341,BA341,BC341,BE341,BG341,AU341)</f>
        <v>0</v>
      </c>
      <c r="N341" s="1">
        <f>COUNT(W341,Y341,AA341,AC341,AE341,AG341,AI341,AM341,AO341,AQ341,AS341,AU341,AW341,AY341,BA341,BC341,BE341,BG341)</f>
        <v>0</v>
      </c>
      <c r="O341" s="1">
        <f>BI341+BK341</f>
        <v>0</v>
      </c>
      <c r="P341" s="1"/>
      <c r="Q341" s="1">
        <f>BN341</f>
        <v>0</v>
      </c>
      <c r="R341" s="1">
        <f>U341+BR341</f>
        <v>0</v>
      </c>
      <c r="S341" s="1">
        <f>BM341+BV341</f>
        <v>0</v>
      </c>
      <c r="T341" s="70"/>
      <c r="U341" s="1"/>
      <c r="V341" s="29"/>
      <c r="W341" s="1"/>
      <c r="X341" s="29"/>
      <c r="Y341" s="1"/>
      <c r="Z341" s="29"/>
      <c r="AA341" s="1"/>
      <c r="AB341" s="29"/>
      <c r="AC341" s="1"/>
      <c r="AD341" s="29"/>
      <c r="AE341" s="1"/>
      <c r="AF341" s="29"/>
      <c r="AG341" s="1"/>
      <c r="AH341" s="29"/>
      <c r="AI341" s="1"/>
      <c r="AJ341" s="29"/>
      <c r="AK341" s="1">
        <v>38</v>
      </c>
      <c r="AL341" s="29" t="s">
        <v>101</v>
      </c>
      <c r="AM341" s="1"/>
      <c r="AN341" s="29"/>
      <c r="AO341" s="1"/>
      <c r="AP341" s="29"/>
      <c r="AQ341" s="1"/>
      <c r="AR341" s="29"/>
      <c r="AS341" s="1"/>
      <c r="AT341" s="29"/>
      <c r="AU341" s="1"/>
      <c r="AV341" s="29"/>
      <c r="AW341" s="1"/>
      <c r="AX341" s="29"/>
      <c r="AY341" s="1"/>
      <c r="AZ341" s="29"/>
      <c r="BA341" s="1"/>
      <c r="BB341" s="29"/>
      <c r="BC341" s="1"/>
      <c r="BD341" s="29"/>
      <c r="BE341" s="1"/>
      <c r="BF341" s="29"/>
      <c r="BG341" s="1"/>
      <c r="BH341" s="29"/>
      <c r="BI341" s="1"/>
      <c r="BJ341" s="29"/>
      <c r="BK341" s="1"/>
      <c r="BL341" s="29"/>
      <c r="BM341" s="1"/>
      <c r="BN341" s="1"/>
      <c r="BO341" s="29"/>
      <c r="BP341" s="1"/>
      <c r="BQ341" s="29"/>
      <c r="BR341" s="33"/>
      <c r="BS341" s="29"/>
      <c r="BT341" s="33"/>
      <c r="BU341" s="29"/>
      <c r="BV341" s="33"/>
    </row>
    <row r="342" spans="1:74" s="60" customFormat="1" x14ac:dyDescent="0.35">
      <c r="A342" s="1" t="s">
        <v>98</v>
      </c>
      <c r="B342" s="33" t="s">
        <v>57</v>
      </c>
      <c r="C342" s="33" t="s">
        <v>1032</v>
      </c>
      <c r="D342" s="33" t="s">
        <v>1031</v>
      </c>
      <c r="E342" s="33" t="s">
        <v>60</v>
      </c>
      <c r="F342" s="33">
        <v>999916417</v>
      </c>
      <c r="G342" s="1" t="s">
        <v>513</v>
      </c>
      <c r="H342" s="1" t="s">
        <v>3876</v>
      </c>
      <c r="I342" s="1">
        <f>(M342+R342+L342+O342+Q342+S342)</f>
        <v>38</v>
      </c>
      <c r="J342" s="1"/>
      <c r="K342" s="30"/>
      <c r="L342" s="1">
        <f>SUM(AK342,BP342,BT342)</f>
        <v>0</v>
      </c>
      <c r="M342" s="1">
        <f>SUM(W342,Y342,AA342,AC342,AG342,AE342,AI342,AM342,AO342,AQ342,AS342,AW342,AY342,BA342,BC342,BE342,BG342,AU342)</f>
        <v>38</v>
      </c>
      <c r="N342" s="1">
        <f>COUNT(W342,Y342,AA342,AC342,AE342,AG342,AI342,AM342,AO342,AQ342,AS342,AU342,AW342,AY342,BA342,BC342,BE342,BG342)</f>
        <v>1</v>
      </c>
      <c r="O342" s="1">
        <f>BI342+BK342</f>
        <v>0</v>
      </c>
      <c r="P342" s="1"/>
      <c r="Q342" s="1">
        <f>BN342</f>
        <v>0</v>
      </c>
      <c r="R342" s="1">
        <f>U342+BR342</f>
        <v>0</v>
      </c>
      <c r="S342" s="1">
        <f>BM342+BV342</f>
        <v>0</v>
      </c>
      <c r="T342" s="70"/>
      <c r="U342" s="1"/>
      <c r="V342" s="29"/>
      <c r="W342" s="1"/>
      <c r="X342" s="29"/>
      <c r="Y342" s="1"/>
      <c r="Z342" s="29"/>
      <c r="AA342" s="1"/>
      <c r="AB342" s="29"/>
      <c r="AC342" s="1"/>
      <c r="AD342" s="29"/>
      <c r="AE342" s="1"/>
      <c r="AF342" s="29"/>
      <c r="AG342" s="1"/>
      <c r="AH342" s="29"/>
      <c r="AI342" s="1"/>
      <c r="AJ342" s="29"/>
      <c r="AK342" s="1"/>
      <c r="AL342" s="29"/>
      <c r="AM342" s="1"/>
      <c r="AN342" s="29"/>
      <c r="AO342" s="1"/>
      <c r="AP342" s="29"/>
      <c r="AQ342" s="1"/>
      <c r="AR342" s="29"/>
      <c r="AS342" s="1"/>
      <c r="AT342" s="29"/>
      <c r="AU342" s="1"/>
      <c r="AV342" s="29"/>
      <c r="AW342" s="1"/>
      <c r="AX342" s="29"/>
      <c r="AY342" s="1">
        <v>38</v>
      </c>
      <c r="AZ342" s="29" t="s">
        <v>101</v>
      </c>
      <c r="BA342" s="1"/>
      <c r="BB342" s="29"/>
      <c r="BC342" s="1"/>
      <c r="BD342" s="29"/>
      <c r="BE342" s="1"/>
      <c r="BF342" s="29"/>
      <c r="BG342" s="1"/>
      <c r="BH342" s="29"/>
      <c r="BI342" s="1"/>
      <c r="BJ342" s="29"/>
      <c r="BK342" s="1"/>
      <c r="BL342" s="29"/>
      <c r="BM342" s="1"/>
      <c r="BN342" s="1"/>
      <c r="BO342" s="29"/>
      <c r="BP342" s="1"/>
      <c r="BQ342" s="29"/>
      <c r="BR342" s="33"/>
      <c r="BS342" s="29"/>
      <c r="BT342" s="33"/>
      <c r="BU342" s="29"/>
      <c r="BV342" s="33"/>
    </row>
    <row r="343" spans="1:74" s="60" customFormat="1" x14ac:dyDescent="0.35">
      <c r="A343" s="33" t="s">
        <v>98</v>
      </c>
      <c r="B343" s="33" t="s">
        <v>57</v>
      </c>
      <c r="C343" s="33" t="s">
        <v>1271</v>
      </c>
      <c r="D343" s="33" t="s">
        <v>1272</v>
      </c>
      <c r="E343" s="33" t="s">
        <v>60</v>
      </c>
      <c r="F343" s="33">
        <v>999918692</v>
      </c>
      <c r="G343" s="1" t="s">
        <v>3749</v>
      </c>
      <c r="H343" s="1" t="s">
        <v>3859</v>
      </c>
      <c r="I343" s="1">
        <f>(M343+R343+L343+O343+Q343+S343)</f>
        <v>38</v>
      </c>
      <c r="J343" s="1"/>
      <c r="K343" s="30"/>
      <c r="L343" s="1">
        <f>SUM(AK343,BP343,BT343)</f>
        <v>38</v>
      </c>
      <c r="M343" s="1">
        <f>SUM(W343,Y343,AA343,AC343,AG343,AE343,AI343,AM343,AO343,AQ343,AS343,AW343,AY343,BA343,BC343,BE343,BG343,AU343)</f>
        <v>0</v>
      </c>
      <c r="N343" s="1">
        <f>COUNT(W343,Y343,AA343,AC343,AE343,AG343,AI343,AM343,AO343,AQ343,AS343,AU343,AW343,AY343,BA343,BC343,BE343,BG343)</f>
        <v>0</v>
      </c>
      <c r="O343" s="1">
        <f>BI343+BK343</f>
        <v>0</v>
      </c>
      <c r="P343" s="1"/>
      <c r="Q343" s="1">
        <f>BN343</f>
        <v>0</v>
      </c>
      <c r="R343" s="1">
        <f>U343+BR343</f>
        <v>0</v>
      </c>
      <c r="S343" s="1">
        <f>BM343+BV343</f>
        <v>0</v>
      </c>
      <c r="T343" s="70"/>
      <c r="U343" s="1"/>
      <c r="V343" s="29"/>
      <c r="W343" s="1"/>
      <c r="X343" s="29"/>
      <c r="Y343" s="1"/>
      <c r="Z343" s="29"/>
      <c r="AA343" s="1"/>
      <c r="AB343" s="29"/>
      <c r="AC343" s="1"/>
      <c r="AD343" s="29"/>
      <c r="AE343" s="1"/>
      <c r="AF343" s="29"/>
      <c r="AG343" s="1"/>
      <c r="AH343" s="29"/>
      <c r="AI343" s="1"/>
      <c r="AJ343" s="29"/>
      <c r="AK343" s="1">
        <v>38</v>
      </c>
      <c r="AL343" s="29" t="s">
        <v>101</v>
      </c>
      <c r="AM343" s="1"/>
      <c r="AN343" s="29"/>
      <c r="AO343" s="1"/>
      <c r="AP343" s="29"/>
      <c r="AQ343" s="1"/>
      <c r="AR343" s="29"/>
      <c r="AS343" s="1"/>
      <c r="AT343" s="29"/>
      <c r="AU343" s="1"/>
      <c r="AV343" s="29"/>
      <c r="AW343" s="1"/>
      <c r="AX343" s="29"/>
      <c r="AY343" s="1"/>
      <c r="AZ343" s="29"/>
      <c r="BA343" s="1"/>
      <c r="BB343" s="29"/>
      <c r="BC343" s="1"/>
      <c r="BD343" s="29"/>
      <c r="BE343" s="1"/>
      <c r="BF343" s="29"/>
      <c r="BG343" s="1"/>
      <c r="BH343" s="29"/>
      <c r="BI343" s="1"/>
      <c r="BJ343" s="29"/>
      <c r="BK343" s="1"/>
      <c r="BL343" s="29"/>
      <c r="BM343" s="1"/>
      <c r="BN343" s="1"/>
      <c r="BO343" s="29"/>
      <c r="BP343" s="1"/>
      <c r="BQ343" s="29"/>
      <c r="BR343" s="33"/>
      <c r="BS343" s="29"/>
      <c r="BT343" s="33"/>
      <c r="BU343" s="29"/>
      <c r="BV343" s="33"/>
    </row>
    <row r="344" spans="1:74" s="60" customFormat="1" x14ac:dyDescent="0.35">
      <c r="A344" s="33" t="s">
        <v>98</v>
      </c>
      <c r="B344" s="33" t="s">
        <v>57</v>
      </c>
      <c r="C344" s="33" t="s">
        <v>1300</v>
      </c>
      <c r="D344" s="33" t="s">
        <v>917</v>
      </c>
      <c r="E344" s="33" t="s">
        <v>60</v>
      </c>
      <c r="F344" s="33">
        <v>999918859</v>
      </c>
      <c r="G344" s="1" t="s">
        <v>513</v>
      </c>
      <c r="H344" s="1" t="s">
        <v>3793</v>
      </c>
      <c r="I344" s="1">
        <f>(M344+R344+L344+O344+Q344+S344)</f>
        <v>38</v>
      </c>
      <c r="J344" s="1"/>
      <c r="K344" s="30"/>
      <c r="L344" s="1">
        <f>SUM(AK344,BP344,BT344)</f>
        <v>38</v>
      </c>
      <c r="M344" s="1">
        <f>SUM(W344,Y344,AA344,AC344,AG344,AE344,AI344,AM344,AO344,AQ344,AS344,AW344,AY344,BA344,BC344,BE344,BG344,AU344)</f>
        <v>0</v>
      </c>
      <c r="N344" s="1">
        <f>COUNT(W344,Y344,AA344,AC344,AE344,AG344,AI344,AM344,AO344,AQ344,AS344,AU344,AW344,AY344,BA344,BC344,BE344,BG344)</f>
        <v>0</v>
      </c>
      <c r="O344" s="1">
        <f>BI344+BK344</f>
        <v>0</v>
      </c>
      <c r="P344" s="1"/>
      <c r="Q344" s="1">
        <f>BN344</f>
        <v>0</v>
      </c>
      <c r="R344" s="1">
        <f>U344+BR344</f>
        <v>0</v>
      </c>
      <c r="S344" s="1">
        <f>BM344+BV344</f>
        <v>0</v>
      </c>
      <c r="T344" s="70"/>
      <c r="U344" s="1"/>
      <c r="V344" s="29"/>
      <c r="W344" s="1"/>
      <c r="X344" s="29"/>
      <c r="Y344" s="1"/>
      <c r="Z344" s="29"/>
      <c r="AA344" s="1"/>
      <c r="AB344" s="29"/>
      <c r="AC344" s="1"/>
      <c r="AD344" s="29"/>
      <c r="AE344" s="1"/>
      <c r="AF344" s="29"/>
      <c r="AG344" s="1"/>
      <c r="AH344" s="29"/>
      <c r="AI344" s="1"/>
      <c r="AJ344" s="29"/>
      <c r="AK344" s="1">
        <v>38</v>
      </c>
      <c r="AL344" s="29" t="s">
        <v>101</v>
      </c>
      <c r="AM344" s="1"/>
      <c r="AN344" s="29"/>
      <c r="AO344" s="1"/>
      <c r="AP344" s="29"/>
      <c r="AQ344" s="1"/>
      <c r="AR344" s="29"/>
      <c r="AS344" s="1"/>
      <c r="AT344" s="29"/>
      <c r="AU344" s="1"/>
      <c r="AV344" s="29"/>
      <c r="AW344" s="1"/>
      <c r="AX344" s="29"/>
      <c r="AY344" s="1"/>
      <c r="AZ344" s="29"/>
      <c r="BA344" s="1"/>
      <c r="BB344" s="29"/>
      <c r="BC344" s="1"/>
      <c r="BD344" s="29"/>
      <c r="BE344" s="1"/>
      <c r="BF344" s="29"/>
      <c r="BG344" s="1"/>
      <c r="BH344" s="29"/>
      <c r="BI344" s="1"/>
      <c r="BJ344" s="29"/>
      <c r="BK344" s="1"/>
      <c r="BL344" s="29"/>
      <c r="BM344" s="1"/>
      <c r="BN344" s="1"/>
      <c r="BO344" s="29"/>
      <c r="BP344" s="1"/>
      <c r="BQ344" s="29"/>
      <c r="BR344" s="33"/>
      <c r="BS344" s="29"/>
      <c r="BT344" s="33"/>
      <c r="BU344" s="29"/>
      <c r="BV344" s="33"/>
    </row>
    <row r="345" spans="1:74" s="60" customFormat="1" x14ac:dyDescent="0.35">
      <c r="A345" s="33" t="s">
        <v>98</v>
      </c>
      <c r="B345" s="33" t="s">
        <v>57</v>
      </c>
      <c r="C345" s="33" t="s">
        <v>1309</v>
      </c>
      <c r="D345" s="33" t="s">
        <v>1310</v>
      </c>
      <c r="E345" s="33" t="s">
        <v>60</v>
      </c>
      <c r="F345" s="33">
        <v>999918947</v>
      </c>
      <c r="G345" s="1" t="s">
        <v>513</v>
      </c>
      <c r="H345" s="1" t="s">
        <v>3793</v>
      </c>
      <c r="I345" s="1">
        <f>(M345+R345+L345+O345+Q345+S345)</f>
        <v>38</v>
      </c>
      <c r="J345" s="1"/>
      <c r="K345" s="30"/>
      <c r="L345" s="1">
        <f>SUM(AK345,BP345,BT345)</f>
        <v>38</v>
      </c>
      <c r="M345" s="1">
        <f>SUM(W345,Y345,AA345,AC345,AG345,AE345,AI345,AM345,AO345,AQ345,AS345,AW345,AY345,BA345,BC345,BE345,BG345,AU345)</f>
        <v>0</v>
      </c>
      <c r="N345" s="1">
        <f>COUNT(W345,Y345,AA345,AC345,AE345,AG345,AI345,AM345,AO345,AQ345,AS345,AU345,AW345,AY345,BA345,BC345,BE345,BG345)</f>
        <v>0</v>
      </c>
      <c r="O345" s="1">
        <f>BI345+BK345</f>
        <v>0</v>
      </c>
      <c r="P345" s="1"/>
      <c r="Q345" s="1">
        <f>BN345</f>
        <v>0</v>
      </c>
      <c r="R345" s="1">
        <f>U345+BR345</f>
        <v>0</v>
      </c>
      <c r="S345" s="1">
        <f>BM345+BV345</f>
        <v>0</v>
      </c>
      <c r="T345" s="70"/>
      <c r="U345" s="1"/>
      <c r="V345" s="29"/>
      <c r="W345" s="1"/>
      <c r="X345" s="29"/>
      <c r="Y345" s="1"/>
      <c r="Z345" s="29"/>
      <c r="AA345" s="1"/>
      <c r="AB345" s="29"/>
      <c r="AC345" s="1"/>
      <c r="AD345" s="29"/>
      <c r="AE345" s="1"/>
      <c r="AF345" s="29"/>
      <c r="AG345" s="1"/>
      <c r="AH345" s="29"/>
      <c r="AI345" s="1"/>
      <c r="AJ345" s="29"/>
      <c r="AK345" s="1">
        <v>38</v>
      </c>
      <c r="AL345" s="29" t="s">
        <v>101</v>
      </c>
      <c r="AM345" s="1"/>
      <c r="AN345" s="29"/>
      <c r="AO345" s="1"/>
      <c r="AP345" s="29"/>
      <c r="AQ345" s="1"/>
      <c r="AR345" s="29"/>
      <c r="AS345" s="1"/>
      <c r="AT345" s="29"/>
      <c r="AU345" s="1"/>
      <c r="AV345" s="29"/>
      <c r="AW345" s="1"/>
      <c r="AX345" s="29"/>
      <c r="AY345" s="1"/>
      <c r="AZ345" s="29"/>
      <c r="BA345" s="1"/>
      <c r="BB345" s="29"/>
      <c r="BC345" s="1"/>
      <c r="BD345" s="29"/>
      <c r="BE345" s="1"/>
      <c r="BF345" s="29"/>
      <c r="BG345" s="1"/>
      <c r="BH345" s="29"/>
      <c r="BI345" s="1"/>
      <c r="BJ345" s="29"/>
      <c r="BK345" s="1"/>
      <c r="BL345" s="29"/>
      <c r="BM345" s="1"/>
      <c r="BN345" s="1"/>
      <c r="BO345" s="29"/>
      <c r="BP345" s="1"/>
      <c r="BQ345" s="29"/>
      <c r="BR345" s="33"/>
      <c r="BS345" s="29"/>
      <c r="BT345" s="33"/>
      <c r="BU345" s="29"/>
      <c r="BV345" s="33"/>
    </row>
    <row r="346" spans="1:74" s="60" customFormat="1" x14ac:dyDescent="0.35">
      <c r="A346" s="33" t="s">
        <v>98</v>
      </c>
      <c r="B346" s="33" t="s">
        <v>57</v>
      </c>
      <c r="C346" s="33" t="s">
        <v>244</v>
      </c>
      <c r="D346" s="33" t="s">
        <v>1329</v>
      </c>
      <c r="E346" s="33" t="s">
        <v>60</v>
      </c>
      <c r="F346" s="33">
        <v>999919018</v>
      </c>
      <c r="G346" s="1" t="s">
        <v>77</v>
      </c>
      <c r="H346" s="1" t="s">
        <v>3877</v>
      </c>
      <c r="I346" s="1">
        <f>(M346+R346+L346+O346+Q346+S346)</f>
        <v>38</v>
      </c>
      <c r="J346" s="1"/>
      <c r="K346" s="30"/>
      <c r="L346" s="1">
        <f>SUM(AK346,BP346,BT346)</f>
        <v>38</v>
      </c>
      <c r="M346" s="1">
        <f>SUM(W346,Y346,AA346,AC346,AG346,AE346,AI346,AM346,AO346,AQ346,AS346,AW346,AY346,BA346,BC346,BE346,BG346,AU346)</f>
        <v>0</v>
      </c>
      <c r="N346" s="1">
        <f>COUNT(W346,Y346,AA346,AC346,AE346,AG346,AI346,AM346,AO346,AQ346,AS346,AU346,AW346,AY346,BA346,BC346,BE346,BG346)</f>
        <v>0</v>
      </c>
      <c r="O346" s="1">
        <f>BI346+BK346</f>
        <v>0</v>
      </c>
      <c r="P346" s="1"/>
      <c r="Q346" s="1">
        <f>BN346</f>
        <v>0</v>
      </c>
      <c r="R346" s="1">
        <f>U346+BR346</f>
        <v>0</v>
      </c>
      <c r="S346" s="1">
        <f>BM346+BV346</f>
        <v>0</v>
      </c>
      <c r="T346" s="70"/>
      <c r="U346" s="1"/>
      <c r="V346" s="29"/>
      <c r="W346" s="1"/>
      <c r="X346" s="29"/>
      <c r="Y346" s="1"/>
      <c r="Z346" s="29"/>
      <c r="AA346" s="1"/>
      <c r="AB346" s="29"/>
      <c r="AC346" s="1"/>
      <c r="AD346" s="29"/>
      <c r="AE346" s="1"/>
      <c r="AF346" s="29"/>
      <c r="AG346" s="1"/>
      <c r="AH346" s="29"/>
      <c r="AI346" s="1"/>
      <c r="AJ346" s="29"/>
      <c r="AK346" s="1">
        <v>38</v>
      </c>
      <c r="AL346" s="29" t="s">
        <v>101</v>
      </c>
      <c r="AM346" s="1"/>
      <c r="AN346" s="29"/>
      <c r="AO346" s="1"/>
      <c r="AP346" s="29"/>
      <c r="AQ346" s="1"/>
      <c r="AR346" s="29"/>
      <c r="AS346" s="1"/>
      <c r="AT346" s="29"/>
      <c r="AU346" s="1"/>
      <c r="AV346" s="29"/>
      <c r="AW346" s="1"/>
      <c r="AX346" s="29"/>
      <c r="AY346" s="1"/>
      <c r="AZ346" s="29"/>
      <c r="BA346" s="1"/>
      <c r="BB346" s="29"/>
      <c r="BC346" s="1"/>
      <c r="BD346" s="29"/>
      <c r="BE346" s="1"/>
      <c r="BF346" s="29"/>
      <c r="BG346" s="1"/>
      <c r="BH346" s="29"/>
      <c r="BI346" s="1"/>
      <c r="BJ346" s="29"/>
      <c r="BK346" s="1"/>
      <c r="BL346" s="29"/>
      <c r="BM346" s="1"/>
      <c r="BN346" s="1"/>
      <c r="BO346" s="29"/>
      <c r="BP346" s="1"/>
      <c r="BQ346" s="29"/>
      <c r="BR346" s="33"/>
      <c r="BS346" s="29"/>
      <c r="BT346" s="33"/>
      <c r="BU346" s="29"/>
      <c r="BV346" s="33"/>
    </row>
    <row r="347" spans="1:74" s="60" customFormat="1" x14ac:dyDescent="0.35">
      <c r="A347" s="33" t="s">
        <v>98</v>
      </c>
      <c r="B347" s="33" t="s">
        <v>57</v>
      </c>
      <c r="C347" s="33" t="s">
        <v>1342</v>
      </c>
      <c r="D347" s="33" t="s">
        <v>1343</v>
      </c>
      <c r="E347" s="33" t="s">
        <v>60</v>
      </c>
      <c r="F347" s="33">
        <v>999919100</v>
      </c>
      <c r="G347" s="1" t="s">
        <v>513</v>
      </c>
      <c r="H347" s="1">
        <v>0</v>
      </c>
      <c r="I347" s="1">
        <f>(M347+R347+L347+O347+Q347+S347)</f>
        <v>38</v>
      </c>
      <c r="J347" s="1"/>
      <c r="K347" s="30"/>
      <c r="L347" s="1">
        <f>SUM(AK347,BP347,BT347)</f>
        <v>38</v>
      </c>
      <c r="M347" s="1">
        <f>SUM(W347,Y347,AA347,AC347,AG347,AE347,AI347,AM347,AO347,AQ347,AS347,AW347,AY347,BA347,BC347,BE347,BG347,AU347)</f>
        <v>0</v>
      </c>
      <c r="N347" s="1">
        <f>COUNT(W347,Y347,AA347,AC347,AE347,AG347,AI347,AM347,AO347,AQ347,AS347,AU347,AW347,AY347,BA347,BC347,BE347,BG347)</f>
        <v>0</v>
      </c>
      <c r="O347" s="1">
        <f>BI347+BK347</f>
        <v>0</v>
      </c>
      <c r="P347" s="1"/>
      <c r="Q347" s="1">
        <f>BN347</f>
        <v>0</v>
      </c>
      <c r="R347" s="1">
        <f>U347+BR347</f>
        <v>0</v>
      </c>
      <c r="S347" s="1">
        <f>BM347+BV347</f>
        <v>0</v>
      </c>
      <c r="T347" s="70"/>
      <c r="U347" s="1"/>
      <c r="V347" s="29"/>
      <c r="W347" s="1"/>
      <c r="X347" s="29"/>
      <c r="Y347" s="1"/>
      <c r="Z347" s="29"/>
      <c r="AA347" s="1"/>
      <c r="AB347" s="29"/>
      <c r="AC347" s="1"/>
      <c r="AD347" s="29"/>
      <c r="AE347" s="1"/>
      <c r="AF347" s="29"/>
      <c r="AG347" s="1"/>
      <c r="AH347" s="29"/>
      <c r="AI347" s="1"/>
      <c r="AJ347" s="29"/>
      <c r="AK347" s="1">
        <v>38</v>
      </c>
      <c r="AL347" s="29" t="s">
        <v>101</v>
      </c>
      <c r="AM347" s="1"/>
      <c r="AN347" s="29"/>
      <c r="AO347" s="1"/>
      <c r="AP347" s="29"/>
      <c r="AQ347" s="1"/>
      <c r="AR347" s="29"/>
      <c r="AS347" s="1"/>
      <c r="AT347" s="29"/>
      <c r="AU347" s="1"/>
      <c r="AV347" s="29"/>
      <c r="AW347" s="1"/>
      <c r="AX347" s="29"/>
      <c r="AY347" s="1"/>
      <c r="AZ347" s="29"/>
      <c r="BA347" s="1"/>
      <c r="BB347" s="29"/>
      <c r="BC347" s="1"/>
      <c r="BD347" s="29"/>
      <c r="BE347" s="1"/>
      <c r="BF347" s="29"/>
      <c r="BG347" s="1"/>
      <c r="BH347" s="29"/>
      <c r="BI347" s="1"/>
      <c r="BJ347" s="29"/>
      <c r="BK347" s="1"/>
      <c r="BL347" s="29"/>
      <c r="BM347" s="1"/>
      <c r="BN347" s="1"/>
      <c r="BO347" s="29"/>
      <c r="BP347" s="1"/>
      <c r="BQ347" s="29"/>
      <c r="BR347" s="33"/>
      <c r="BS347" s="29"/>
      <c r="BT347" s="33"/>
      <c r="BU347" s="29"/>
      <c r="BV347" s="33"/>
    </row>
    <row r="348" spans="1:74" s="60" customFormat="1" x14ac:dyDescent="0.35">
      <c r="A348" s="33" t="s">
        <v>98</v>
      </c>
      <c r="B348" s="33" t="s">
        <v>57</v>
      </c>
      <c r="C348" s="33" t="s">
        <v>1347</v>
      </c>
      <c r="D348" s="33" t="s">
        <v>1348</v>
      </c>
      <c r="E348" s="33" t="s">
        <v>60</v>
      </c>
      <c r="F348" s="33">
        <v>999919105</v>
      </c>
      <c r="G348" s="1" t="s">
        <v>3758</v>
      </c>
      <c r="H348" s="1">
        <v>0</v>
      </c>
      <c r="I348" s="1">
        <f>(M348+R348+L348+O348+Q348+S348)</f>
        <v>38</v>
      </c>
      <c r="J348" s="1"/>
      <c r="K348" s="30"/>
      <c r="L348" s="1">
        <f>SUM(AK348,BP348,BT348)</f>
        <v>38</v>
      </c>
      <c r="M348" s="1">
        <f>SUM(W348,Y348,AA348,AC348,AG348,AE348,AI348,AM348,AO348,AQ348,AS348,AW348,AY348,BA348,BC348,BE348,BG348,AU348)</f>
        <v>0</v>
      </c>
      <c r="N348" s="1">
        <f>COUNT(W348,Y348,AA348,AC348,AE348,AG348,AI348,AM348,AO348,AQ348,AS348,AU348,AW348,AY348,BA348,BC348,BE348,BG348)</f>
        <v>0</v>
      </c>
      <c r="O348" s="1">
        <f>BI348+BK348</f>
        <v>0</v>
      </c>
      <c r="P348" s="1"/>
      <c r="Q348" s="1">
        <f>BN348</f>
        <v>0</v>
      </c>
      <c r="R348" s="1">
        <f>U348+BR348</f>
        <v>0</v>
      </c>
      <c r="S348" s="1">
        <f>BM348+BV348</f>
        <v>0</v>
      </c>
      <c r="T348" s="70"/>
      <c r="U348" s="1"/>
      <c r="V348" s="29"/>
      <c r="W348" s="1"/>
      <c r="X348" s="29"/>
      <c r="Y348" s="1"/>
      <c r="Z348" s="29"/>
      <c r="AA348" s="1"/>
      <c r="AB348" s="29"/>
      <c r="AC348" s="1"/>
      <c r="AD348" s="29"/>
      <c r="AE348" s="1"/>
      <c r="AF348" s="29"/>
      <c r="AG348" s="1"/>
      <c r="AH348" s="29"/>
      <c r="AI348" s="1"/>
      <c r="AJ348" s="29"/>
      <c r="AK348" s="1">
        <v>38</v>
      </c>
      <c r="AL348" s="29" t="s">
        <v>101</v>
      </c>
      <c r="AM348" s="1"/>
      <c r="AN348" s="29"/>
      <c r="AO348" s="1"/>
      <c r="AP348" s="29"/>
      <c r="AQ348" s="1"/>
      <c r="AR348" s="29"/>
      <c r="AS348" s="1"/>
      <c r="AT348" s="29"/>
      <c r="AU348" s="1"/>
      <c r="AV348" s="29"/>
      <c r="AW348" s="1"/>
      <c r="AX348" s="29"/>
      <c r="AY348" s="1"/>
      <c r="AZ348" s="29"/>
      <c r="BA348" s="1"/>
      <c r="BB348" s="29"/>
      <c r="BC348" s="1"/>
      <c r="BD348" s="29"/>
      <c r="BE348" s="1"/>
      <c r="BF348" s="29"/>
      <c r="BG348" s="1"/>
      <c r="BH348" s="29"/>
      <c r="BI348" s="1"/>
      <c r="BJ348" s="29"/>
      <c r="BK348" s="1"/>
      <c r="BL348" s="29"/>
      <c r="BM348" s="1"/>
      <c r="BN348" s="1"/>
      <c r="BO348" s="29"/>
      <c r="BP348" s="1"/>
      <c r="BQ348" s="29"/>
      <c r="BR348" s="33"/>
      <c r="BS348" s="29"/>
      <c r="BT348" s="33"/>
      <c r="BU348" s="29"/>
      <c r="BV348" s="33"/>
    </row>
    <row r="349" spans="1:74" s="60" customFormat="1" x14ac:dyDescent="0.35">
      <c r="A349" s="1" t="s">
        <v>98</v>
      </c>
      <c r="B349" s="1" t="s">
        <v>57</v>
      </c>
      <c r="C349" s="33" t="s">
        <v>2061</v>
      </c>
      <c r="D349" s="33" t="s">
        <v>1387</v>
      </c>
      <c r="E349" s="33" t="s">
        <v>60</v>
      </c>
      <c r="F349" s="1">
        <v>999923431</v>
      </c>
      <c r="G349" s="1" t="s">
        <v>77</v>
      </c>
      <c r="H349" s="1" t="s">
        <v>836</v>
      </c>
      <c r="I349" s="1">
        <f>(M349+R349+L349+O349+Q349+S349)</f>
        <v>38</v>
      </c>
      <c r="J349" s="1"/>
      <c r="K349" s="30"/>
      <c r="L349" s="1">
        <f>SUM(AK349,BP349,BT349)</f>
        <v>38</v>
      </c>
      <c r="M349" s="1">
        <f>SUM(W349,Y349,AA349,AC349,AG349,AE349,AI349,AM349,AO349,AQ349,AS349,AW349,AY349,BA349,BC349,BE349,BG349,AU349)</f>
        <v>0</v>
      </c>
      <c r="N349" s="1">
        <f>COUNT(W349,Y349,AA349,AC349,AE349,AG349,AI349,AM349,AO349,AQ349,AS349,AU349,AW349,AY349,BA349,BC349,BE349,BG349)</f>
        <v>0</v>
      </c>
      <c r="O349" s="1">
        <f>BI349+BK349</f>
        <v>0</v>
      </c>
      <c r="P349" s="1"/>
      <c r="Q349" s="1">
        <f>BN349</f>
        <v>0</v>
      </c>
      <c r="R349" s="1">
        <f>U349+BR349</f>
        <v>0</v>
      </c>
      <c r="S349" s="1">
        <f>BM349+BV349</f>
        <v>0</v>
      </c>
      <c r="T349" s="70"/>
      <c r="U349" s="1"/>
      <c r="V349" s="29"/>
      <c r="W349" s="1"/>
      <c r="X349" s="29"/>
      <c r="Y349" s="1"/>
      <c r="Z349" s="29"/>
      <c r="AA349" s="1"/>
      <c r="AB349" s="29"/>
      <c r="AC349" s="1"/>
      <c r="AD349" s="29"/>
      <c r="AE349" s="1"/>
      <c r="AF349" s="29"/>
      <c r="AG349" s="1"/>
      <c r="AH349" s="29"/>
      <c r="AI349" s="1"/>
      <c r="AJ349" s="29"/>
      <c r="AK349" s="1">
        <v>38</v>
      </c>
      <c r="AL349" s="29" t="s">
        <v>101</v>
      </c>
      <c r="AM349" s="1"/>
      <c r="AN349" s="29"/>
      <c r="AO349" s="1"/>
      <c r="AP349" s="29"/>
      <c r="AQ349" s="1"/>
      <c r="AR349" s="29"/>
      <c r="AS349" s="1"/>
      <c r="AT349" s="29"/>
      <c r="AU349" s="1"/>
      <c r="AV349" s="29"/>
      <c r="AW349" s="1"/>
      <c r="AX349" s="29"/>
      <c r="AY349" s="1"/>
      <c r="AZ349" s="29"/>
      <c r="BA349" s="1"/>
      <c r="BB349" s="29"/>
      <c r="BC349" s="1"/>
      <c r="BD349" s="29"/>
      <c r="BE349" s="1"/>
      <c r="BF349" s="29"/>
      <c r="BG349" s="1"/>
      <c r="BH349" s="29"/>
      <c r="BI349" s="1"/>
      <c r="BJ349" s="29"/>
      <c r="BK349" s="1"/>
      <c r="BL349" s="29"/>
      <c r="BM349" s="1"/>
      <c r="BN349" s="1"/>
      <c r="BO349" s="29"/>
      <c r="BP349" s="1"/>
      <c r="BQ349" s="29"/>
      <c r="BR349" s="33"/>
      <c r="BS349" s="29"/>
      <c r="BT349" s="33"/>
      <c r="BU349" s="29"/>
      <c r="BV349" s="33"/>
    </row>
    <row r="350" spans="1:74" s="60" customFormat="1" x14ac:dyDescent="0.35">
      <c r="A350" s="33" t="s">
        <v>98</v>
      </c>
      <c r="B350" s="33" t="s">
        <v>57</v>
      </c>
      <c r="C350" s="33" t="s">
        <v>3302</v>
      </c>
      <c r="D350" s="33" t="s">
        <v>3303</v>
      </c>
      <c r="E350" s="33" t="s">
        <v>60</v>
      </c>
      <c r="F350" s="33">
        <v>999927288</v>
      </c>
      <c r="G350" s="1" t="s">
        <v>3759</v>
      </c>
      <c r="H350" s="1">
        <v>0</v>
      </c>
      <c r="I350" s="1">
        <f>(M350+R350+L350+O350+Q350+S350)</f>
        <v>38</v>
      </c>
      <c r="J350" s="1"/>
      <c r="K350" s="30"/>
      <c r="L350" s="1">
        <f>SUM(AK350,BP350,BT350)</f>
        <v>38</v>
      </c>
      <c r="M350" s="1">
        <f>SUM(W350,Y350,AA350,AC350,AG350,AE350,AI350,AM350,AO350,AQ350,AS350,AW350,AY350,BA350,BC350,BE350,BG350,AU350)</f>
        <v>0</v>
      </c>
      <c r="N350" s="1">
        <f>COUNT(W350,Y350,AA350,AC350,AE350,AG350,AI350,AM350,AO350,AQ350,AS350,AU350,AW350,AY350,BA350,BC350,BE350,BG350)</f>
        <v>0</v>
      </c>
      <c r="O350" s="1">
        <f>BI350+BK350</f>
        <v>0</v>
      </c>
      <c r="P350" s="1"/>
      <c r="Q350" s="1">
        <f>BN350</f>
        <v>0</v>
      </c>
      <c r="R350" s="1">
        <f>U350+BR350</f>
        <v>0</v>
      </c>
      <c r="S350" s="1">
        <f>BM350+BV350</f>
        <v>0</v>
      </c>
      <c r="T350" s="70"/>
      <c r="U350" s="1"/>
      <c r="V350" s="29"/>
      <c r="W350" s="1"/>
      <c r="X350" s="29"/>
      <c r="Y350" s="1"/>
      <c r="Z350" s="29"/>
      <c r="AA350" s="1"/>
      <c r="AB350" s="29"/>
      <c r="AC350" s="1"/>
      <c r="AD350" s="29"/>
      <c r="AE350" s="1"/>
      <c r="AF350" s="29"/>
      <c r="AG350" s="1"/>
      <c r="AH350" s="29"/>
      <c r="AI350" s="1"/>
      <c r="AJ350" s="29"/>
      <c r="AK350" s="1">
        <v>38</v>
      </c>
      <c r="AL350" s="29" t="s">
        <v>101</v>
      </c>
      <c r="AM350" s="1"/>
      <c r="AN350" s="29"/>
      <c r="AO350" s="1"/>
      <c r="AP350" s="29"/>
      <c r="AQ350" s="1"/>
      <c r="AR350" s="29"/>
      <c r="AS350" s="1"/>
      <c r="AT350" s="29"/>
      <c r="AU350" s="1"/>
      <c r="AV350" s="29"/>
      <c r="AW350" s="1"/>
      <c r="AX350" s="29"/>
      <c r="AY350" s="1"/>
      <c r="AZ350" s="29"/>
      <c r="BA350" s="1"/>
      <c r="BB350" s="29"/>
      <c r="BC350" s="1"/>
      <c r="BD350" s="29"/>
      <c r="BE350" s="1"/>
      <c r="BF350" s="29"/>
      <c r="BG350" s="1"/>
      <c r="BH350" s="29"/>
      <c r="BI350" s="1"/>
      <c r="BJ350" s="29"/>
      <c r="BK350" s="1"/>
      <c r="BL350" s="29"/>
      <c r="BM350" s="1"/>
      <c r="BN350" s="1"/>
      <c r="BO350" s="29"/>
      <c r="BP350" s="1"/>
      <c r="BQ350" s="29"/>
      <c r="BR350" s="33"/>
      <c r="BS350" s="29"/>
      <c r="BT350" s="33"/>
      <c r="BU350" s="29"/>
      <c r="BV350" s="33"/>
    </row>
    <row r="351" spans="1:74" s="60" customFormat="1" x14ac:dyDescent="0.35">
      <c r="A351" s="1" t="s">
        <v>98</v>
      </c>
      <c r="B351" s="33" t="s">
        <v>57</v>
      </c>
      <c r="C351" s="33" t="s">
        <v>3593</v>
      </c>
      <c r="D351" s="33" t="s">
        <v>3594</v>
      </c>
      <c r="E351" s="33" t="s">
        <v>60</v>
      </c>
      <c r="F351" s="33">
        <v>999928067</v>
      </c>
      <c r="G351" s="1" t="s">
        <v>513</v>
      </c>
      <c r="H351" s="1" t="s">
        <v>3793</v>
      </c>
      <c r="I351" s="1">
        <f>(M351+R351+L351+O351+Q351+S351)</f>
        <v>38</v>
      </c>
      <c r="J351" s="1"/>
      <c r="K351" s="30"/>
      <c r="L351" s="1">
        <f>SUM(AK351,BP351,BT351)</f>
        <v>0</v>
      </c>
      <c r="M351" s="1">
        <f>SUM(W351,Y351,AA351,AC351,AG351,AE351,AI351,AM351,AO351,AQ351,AS351,AW351,AY351,BA351,BC351,BE351,BG351,AU351)</f>
        <v>38</v>
      </c>
      <c r="N351" s="1">
        <f>COUNT(W351,Y351,AA351,AC351,AE351,AG351,AI351,AM351,AO351,AQ351,AS351,AU351,AW351,AY351,BA351,BC351,BE351,BG351)</f>
        <v>1</v>
      </c>
      <c r="O351" s="1">
        <f>BI351+BK351</f>
        <v>0</v>
      </c>
      <c r="P351" s="1"/>
      <c r="Q351" s="1">
        <f>BN351</f>
        <v>0</v>
      </c>
      <c r="R351" s="1">
        <f>U351+BR351</f>
        <v>0</v>
      </c>
      <c r="S351" s="1">
        <f>BM351+BV351</f>
        <v>0</v>
      </c>
      <c r="T351" s="70"/>
      <c r="U351" s="1"/>
      <c r="V351" s="29"/>
      <c r="W351" s="1"/>
      <c r="X351" s="29"/>
      <c r="Y351" s="1"/>
      <c r="Z351" s="29"/>
      <c r="AA351" s="1"/>
      <c r="AB351" s="29"/>
      <c r="AC351" s="1"/>
      <c r="AD351" s="29"/>
      <c r="AE351" s="1"/>
      <c r="AF351" s="29"/>
      <c r="AG351" s="1"/>
      <c r="AH351" s="29"/>
      <c r="AI351" s="1"/>
      <c r="AJ351" s="29"/>
      <c r="AK351" s="1"/>
      <c r="AL351" s="29"/>
      <c r="AM351" s="1"/>
      <c r="AN351" s="29"/>
      <c r="AO351" s="1"/>
      <c r="AP351" s="29"/>
      <c r="AQ351" s="1"/>
      <c r="AR351" s="29"/>
      <c r="AS351" s="1"/>
      <c r="AT351" s="29"/>
      <c r="AU351" s="1"/>
      <c r="AV351" s="29"/>
      <c r="AW351" s="1"/>
      <c r="AX351" s="29"/>
      <c r="AY351" s="1">
        <v>38</v>
      </c>
      <c r="AZ351" s="29" t="s">
        <v>101</v>
      </c>
      <c r="BA351" s="1"/>
      <c r="BB351" s="29"/>
      <c r="BC351" s="1"/>
      <c r="BD351" s="29"/>
      <c r="BE351" s="1"/>
      <c r="BF351" s="29"/>
      <c r="BG351" s="1"/>
      <c r="BH351" s="29"/>
      <c r="BI351" s="1"/>
      <c r="BJ351" s="29"/>
      <c r="BK351" s="1"/>
      <c r="BL351" s="29"/>
      <c r="BM351" s="1"/>
      <c r="BN351" s="1"/>
      <c r="BO351" s="29"/>
      <c r="BP351" s="1"/>
      <c r="BQ351" s="29"/>
      <c r="BR351" s="33"/>
      <c r="BS351" s="29"/>
      <c r="BT351" s="33"/>
      <c r="BU351" s="29"/>
      <c r="BV351" s="33"/>
    </row>
    <row r="352" spans="1:74" s="60" customFormat="1" x14ac:dyDescent="0.35">
      <c r="A352" s="1" t="s">
        <v>98</v>
      </c>
      <c r="B352" s="1" t="s">
        <v>57</v>
      </c>
      <c r="C352" s="1" t="s">
        <v>244</v>
      </c>
      <c r="D352" s="1" t="s">
        <v>2770</v>
      </c>
      <c r="E352" s="1" t="s">
        <v>60</v>
      </c>
      <c r="F352" s="1">
        <v>999925982</v>
      </c>
      <c r="G352" s="1" t="s">
        <v>3757</v>
      </c>
      <c r="H352" s="1" t="s">
        <v>3878</v>
      </c>
      <c r="I352" s="1">
        <f>(M352+R352+L352+O352+Q352+S352)</f>
        <v>33</v>
      </c>
      <c r="J352" s="1"/>
      <c r="K352" s="30"/>
      <c r="L352" s="1">
        <f>SUM(AK352,BP352,BT352)</f>
        <v>0</v>
      </c>
      <c r="M352" s="1">
        <f>SUM(W352,Y352,AA352,AC352,AG352,AE352,AI352,AM352,AO352,AQ352,AS352,AW352,AY352,BA352,BC352,BE352,BG352,AU352)</f>
        <v>0</v>
      </c>
      <c r="N352" s="1">
        <f>COUNT(W352,Y352,AA352,AC352,AE352,AG352,AI352,AM352,AO352,AQ352,AS352,AU352,AW352,AY352,BA352,BC352,BE352,BG352)</f>
        <v>0</v>
      </c>
      <c r="O352" s="1">
        <f>BI352+BK352</f>
        <v>33</v>
      </c>
      <c r="P352" s="1"/>
      <c r="Q352" s="1">
        <f>BN352</f>
        <v>0</v>
      </c>
      <c r="R352" s="1">
        <f>U352+BR352</f>
        <v>0</v>
      </c>
      <c r="S352" s="1">
        <f>BM352+BV352</f>
        <v>0</v>
      </c>
      <c r="T352" s="70"/>
      <c r="U352" s="1"/>
      <c r="V352" s="29"/>
      <c r="W352" s="1"/>
      <c r="X352" s="29"/>
      <c r="Y352" s="1"/>
      <c r="Z352" s="29"/>
      <c r="AA352" s="1"/>
      <c r="AB352" s="29"/>
      <c r="AC352" s="1"/>
      <c r="AD352" s="29"/>
      <c r="AE352" s="1"/>
      <c r="AF352" s="30"/>
      <c r="AG352" s="1"/>
      <c r="AH352" s="29"/>
      <c r="AI352" s="1"/>
      <c r="AJ352" s="30"/>
      <c r="AK352" s="1"/>
      <c r="AL352" s="30"/>
      <c r="AM352" s="1"/>
      <c r="AN352" s="30"/>
      <c r="AO352" s="1"/>
      <c r="AP352" s="30"/>
      <c r="AQ352" s="1"/>
      <c r="AR352" s="30"/>
      <c r="AS352" s="1"/>
      <c r="AT352" s="30"/>
      <c r="AU352" s="1"/>
      <c r="AV352" s="29"/>
      <c r="AW352" s="1"/>
      <c r="AX352" s="30"/>
      <c r="AY352" s="1"/>
      <c r="AZ352" s="30"/>
      <c r="BA352" s="1"/>
      <c r="BB352" s="30"/>
      <c r="BC352" s="1"/>
      <c r="BD352" s="30"/>
      <c r="BE352" s="1"/>
      <c r="BF352" s="30"/>
      <c r="BG352" s="1"/>
      <c r="BH352" s="30"/>
      <c r="BI352" s="1"/>
      <c r="BJ352" s="29"/>
      <c r="BK352" s="1">
        <v>33</v>
      </c>
      <c r="BL352" s="29">
        <v>17</v>
      </c>
      <c r="BM352" s="1"/>
      <c r="BN352" s="1"/>
      <c r="BO352" s="29"/>
      <c r="BP352" s="1"/>
      <c r="BQ352" s="29"/>
      <c r="BR352" s="33"/>
      <c r="BS352" s="29"/>
      <c r="BT352" s="33"/>
      <c r="BU352" s="29"/>
      <c r="BV352" s="33"/>
    </row>
    <row r="353" spans="1:74" s="60" customFormat="1" x14ac:dyDescent="0.35">
      <c r="A353" s="33" t="s">
        <v>98</v>
      </c>
      <c r="B353" s="33" t="s">
        <v>57</v>
      </c>
      <c r="C353" s="33" t="s">
        <v>260</v>
      </c>
      <c r="D353" s="33" t="s">
        <v>261</v>
      </c>
      <c r="E353" s="37" t="s">
        <v>60</v>
      </c>
      <c r="F353" s="33">
        <v>999852581</v>
      </c>
      <c r="G353" s="1" t="s">
        <v>3755</v>
      </c>
      <c r="H353" s="1">
        <v>0</v>
      </c>
      <c r="I353" s="1">
        <f>(M353+R353+L353+O353+Q353+S353)</f>
        <v>30</v>
      </c>
      <c r="J353" s="1"/>
      <c r="K353" s="30"/>
      <c r="L353" s="1">
        <f>SUM(AK353,BP353,BT353)</f>
        <v>0</v>
      </c>
      <c r="M353" s="1">
        <f>SUM(W353,Y353,AA353,AC353,AG353,AE353,AI353,AM353,AO353,AQ353,AS353,AW353,AY353,BA353,BC353,BE353,BG353,AU353)</f>
        <v>30</v>
      </c>
      <c r="N353" s="1">
        <f>COUNT(W353,Y353,AA353,AC353,AE353,AG353,AI353,AM353,AO353,AQ353,AS353,AU353,AW353,AY353,BA353,BC353,BE353,BG353)</f>
        <v>1</v>
      </c>
      <c r="O353" s="1">
        <f>BI353+BK353</f>
        <v>0</v>
      </c>
      <c r="P353" s="1"/>
      <c r="Q353" s="1">
        <f>BN353</f>
        <v>0</v>
      </c>
      <c r="R353" s="1">
        <f>U353+BR353</f>
        <v>0</v>
      </c>
      <c r="S353" s="1">
        <f>BM353+BV353</f>
        <v>0</v>
      </c>
      <c r="T353" s="70"/>
      <c r="U353" s="1"/>
      <c r="V353" s="29"/>
      <c r="W353" s="1"/>
      <c r="X353" s="29"/>
      <c r="Y353" s="1"/>
      <c r="Z353" s="29"/>
      <c r="AA353" s="1"/>
      <c r="AB353" s="29"/>
      <c r="AC353" s="1"/>
      <c r="AD353" s="29"/>
      <c r="AE353" s="1"/>
      <c r="AF353" s="29"/>
      <c r="AG353" s="1"/>
      <c r="AH353" s="29"/>
      <c r="AI353" s="1"/>
      <c r="AJ353" s="29"/>
      <c r="AK353" s="1"/>
      <c r="AL353" s="29"/>
      <c r="AM353" s="1"/>
      <c r="AN353" s="29"/>
      <c r="AO353" s="1">
        <v>30</v>
      </c>
      <c r="AP353" s="29">
        <v>1</v>
      </c>
      <c r="AQ353" s="1"/>
      <c r="AR353" s="29"/>
      <c r="AS353" s="1"/>
      <c r="AT353" s="29"/>
      <c r="AU353" s="1"/>
      <c r="AV353" s="29"/>
      <c r="AW353" s="1"/>
      <c r="AX353" s="29"/>
      <c r="AY353" s="1"/>
      <c r="AZ353" s="29"/>
      <c r="BA353" s="1"/>
      <c r="BB353" s="29"/>
      <c r="BC353" s="1"/>
      <c r="BD353" s="29"/>
      <c r="BE353" s="1"/>
      <c r="BF353" s="29"/>
      <c r="BG353" s="1"/>
      <c r="BH353" s="29"/>
      <c r="BI353" s="1"/>
      <c r="BJ353" s="29"/>
      <c r="BK353" s="1"/>
      <c r="BL353" s="29"/>
      <c r="BM353" s="1"/>
      <c r="BN353" s="1"/>
      <c r="BO353" s="29"/>
      <c r="BP353" s="1"/>
      <c r="BQ353" s="29"/>
      <c r="BR353" s="33"/>
      <c r="BS353" s="29"/>
      <c r="BT353" s="33"/>
      <c r="BU353" s="29"/>
      <c r="BV353" s="33"/>
    </row>
    <row r="354" spans="1:74" s="60" customFormat="1" x14ac:dyDescent="0.35">
      <c r="A354" s="1" t="s">
        <v>98</v>
      </c>
      <c r="B354" s="1" t="s">
        <v>57</v>
      </c>
      <c r="C354" s="1" t="s">
        <v>421</v>
      </c>
      <c r="D354" s="1" t="s">
        <v>422</v>
      </c>
      <c r="E354" s="1" t="s">
        <v>60</v>
      </c>
      <c r="F354" s="1">
        <v>999876942</v>
      </c>
      <c r="G354" s="1" t="s">
        <v>3749</v>
      </c>
      <c r="H354" s="1" t="s">
        <v>3850</v>
      </c>
      <c r="I354" s="1">
        <f>(M354+R354+L354+O354+Q354+S354)</f>
        <v>30</v>
      </c>
      <c r="J354" s="1"/>
      <c r="K354" s="30"/>
      <c r="L354" s="1">
        <f>SUM(AK354,BP354,BT354)</f>
        <v>0</v>
      </c>
      <c r="M354" s="1">
        <f>SUM(W354,Y354,AA354,AC354,AG354,AE354,AI354,AM354,AO354,AQ354,AS354,AW354,AY354,BA354,BC354,BE354,BG354,AU354)</f>
        <v>30</v>
      </c>
      <c r="N354" s="1">
        <f>COUNT(W354,Y354,AA354,AC354,AE354,AG354,AI354,AM354,AO354,AQ354,AS354,AU354,AW354,AY354,BA354,BC354,BE354,BG354)</f>
        <v>1</v>
      </c>
      <c r="O354" s="1">
        <f>BI354+BK354</f>
        <v>0</v>
      </c>
      <c r="P354" s="1"/>
      <c r="Q354" s="1">
        <f>BN354</f>
        <v>0</v>
      </c>
      <c r="R354" s="1">
        <f>U354+BR354</f>
        <v>0</v>
      </c>
      <c r="S354" s="1">
        <f>BM354+BV354</f>
        <v>0</v>
      </c>
      <c r="T354" s="70"/>
      <c r="U354" s="1"/>
      <c r="V354" s="29"/>
      <c r="W354" s="1"/>
      <c r="X354" s="29"/>
      <c r="Y354" s="1"/>
      <c r="Z354" s="29"/>
      <c r="AA354" s="1"/>
      <c r="AB354" s="29"/>
      <c r="AC354" s="1"/>
      <c r="AD354" s="29"/>
      <c r="AE354" s="1"/>
      <c r="AF354" s="29"/>
      <c r="AG354" s="1"/>
      <c r="AH354" s="29"/>
      <c r="AI354" s="1"/>
      <c r="AJ354" s="29"/>
      <c r="AK354" s="1"/>
      <c r="AL354" s="29"/>
      <c r="AM354" s="1"/>
      <c r="AN354" s="29"/>
      <c r="AO354" s="1"/>
      <c r="AP354" s="29"/>
      <c r="AQ354" s="1"/>
      <c r="AR354" s="29"/>
      <c r="AS354" s="1"/>
      <c r="AT354" s="29"/>
      <c r="AU354" s="1"/>
      <c r="AV354" s="29"/>
      <c r="AW354" s="1"/>
      <c r="AX354" s="29"/>
      <c r="AY354" s="1"/>
      <c r="AZ354" s="29"/>
      <c r="BA354" s="1"/>
      <c r="BB354" s="29"/>
      <c r="BC354" s="1">
        <v>30</v>
      </c>
      <c r="BD354" s="29">
        <v>1</v>
      </c>
      <c r="BE354" s="1"/>
      <c r="BF354" s="29"/>
      <c r="BG354" s="1"/>
      <c r="BH354" s="29"/>
      <c r="BI354" s="1"/>
      <c r="BJ354" s="29"/>
      <c r="BK354" s="1"/>
      <c r="BL354" s="29"/>
      <c r="BM354" s="1"/>
      <c r="BN354" s="1"/>
      <c r="BO354" s="29"/>
      <c r="BP354" s="1"/>
      <c r="BQ354" s="29"/>
      <c r="BR354" s="33"/>
      <c r="BS354" s="29"/>
      <c r="BT354" s="33"/>
      <c r="BU354" s="29"/>
      <c r="BV354" s="33"/>
    </row>
    <row r="355" spans="1:74" s="60" customFormat="1" x14ac:dyDescent="0.35">
      <c r="A355" s="1" t="s">
        <v>98</v>
      </c>
      <c r="B355" s="1" t="s">
        <v>57</v>
      </c>
      <c r="C355" s="1" t="s">
        <v>693</v>
      </c>
      <c r="D355" s="1" t="s">
        <v>213</v>
      </c>
      <c r="E355" s="1" t="s">
        <v>60</v>
      </c>
      <c r="F355" s="1">
        <v>999902437</v>
      </c>
      <c r="G355" s="1" t="s">
        <v>3764</v>
      </c>
      <c r="H355" s="1" t="s">
        <v>3870</v>
      </c>
      <c r="I355" s="1">
        <f>(M355+R355+L355+O355+Q355+S355)</f>
        <v>30</v>
      </c>
      <c r="J355" s="1"/>
      <c r="K355" s="30"/>
      <c r="L355" s="1">
        <f>SUM(AK355,BP355,BT355)</f>
        <v>0</v>
      </c>
      <c r="M355" s="1">
        <f>SUM(W355,Y355,AA355,AC355,AG355,AE355,AI355,AM355,AO355,AQ355,AS355,AW355,AY355,BA355,BC355,BE355,BG355,AU355)</f>
        <v>30</v>
      </c>
      <c r="N355" s="1">
        <f>COUNT(W355,Y355,AA355,AC355,AE355,AG355,AI355,AM355,AO355,AQ355,AS355,AU355,AW355,AY355,BA355,BC355,BE355,BG355)</f>
        <v>1</v>
      </c>
      <c r="O355" s="1">
        <f>BI355+BK355</f>
        <v>0</v>
      </c>
      <c r="P355" s="1"/>
      <c r="Q355" s="1">
        <f>BN355</f>
        <v>0</v>
      </c>
      <c r="R355" s="1">
        <f>U355+BR355</f>
        <v>0</v>
      </c>
      <c r="S355" s="1">
        <f>BM355+BV355</f>
        <v>0</v>
      </c>
      <c r="T355" s="70"/>
      <c r="U355" s="1"/>
      <c r="V355" s="29"/>
      <c r="W355" s="1"/>
      <c r="X355" s="29"/>
      <c r="Y355" s="1"/>
      <c r="Z355" s="29"/>
      <c r="AA355" s="1"/>
      <c r="AB355" s="29"/>
      <c r="AC355" s="1"/>
      <c r="AD355" s="29"/>
      <c r="AE355" s="1"/>
      <c r="AF355" s="29"/>
      <c r="AG355" s="1"/>
      <c r="AH355" s="29"/>
      <c r="AI355" s="1"/>
      <c r="AJ355" s="29"/>
      <c r="AK355" s="1"/>
      <c r="AL355" s="29"/>
      <c r="AM355" s="1"/>
      <c r="AN355" s="29"/>
      <c r="AO355" s="1"/>
      <c r="AP355" s="29"/>
      <c r="AQ355" s="1"/>
      <c r="AR355" s="29"/>
      <c r="AS355" s="1"/>
      <c r="AT355" s="29"/>
      <c r="AU355" s="1"/>
      <c r="AV355" s="29"/>
      <c r="AW355" s="1"/>
      <c r="AX355" s="29"/>
      <c r="AY355" s="1"/>
      <c r="AZ355" s="29"/>
      <c r="BA355" s="1"/>
      <c r="BB355" s="29"/>
      <c r="BC355" s="1"/>
      <c r="BD355" s="29"/>
      <c r="BE355" s="1">
        <v>30</v>
      </c>
      <c r="BF355" s="29">
        <v>1</v>
      </c>
      <c r="BG355" s="1"/>
      <c r="BH355" s="29"/>
      <c r="BI355" s="1"/>
      <c r="BJ355" s="29"/>
      <c r="BK355" s="1"/>
      <c r="BL355" s="29"/>
      <c r="BM355" s="1"/>
      <c r="BN355" s="1"/>
      <c r="BO355" s="29"/>
      <c r="BP355" s="1"/>
      <c r="BQ355" s="29"/>
      <c r="BR355" s="33"/>
      <c r="BS355" s="29"/>
      <c r="BT355" s="33"/>
      <c r="BU355" s="29"/>
      <c r="BV355" s="33"/>
    </row>
    <row r="356" spans="1:74" s="60" customFormat="1" x14ac:dyDescent="0.35">
      <c r="A356" s="33" t="s">
        <v>98</v>
      </c>
      <c r="B356" s="33" t="s">
        <v>57</v>
      </c>
      <c r="C356" s="33" t="s">
        <v>867</v>
      </c>
      <c r="D356" s="33" t="s">
        <v>868</v>
      </c>
      <c r="E356" s="33" t="s">
        <v>60</v>
      </c>
      <c r="F356" s="33">
        <v>999910686</v>
      </c>
      <c r="G356" s="1" t="s">
        <v>77</v>
      </c>
      <c r="H356" s="1" t="s">
        <v>3879</v>
      </c>
      <c r="I356" s="1">
        <f>(M356+R356+L356+O356+Q356+S356)</f>
        <v>29</v>
      </c>
      <c r="J356" s="1"/>
      <c r="K356" s="30"/>
      <c r="L356" s="1">
        <f>SUM(AK356,BP356,BT356)</f>
        <v>29</v>
      </c>
      <c r="M356" s="1">
        <f>SUM(W356,Y356,AA356,AC356,AG356,AE356,AI356,AM356,AO356,AQ356,AS356,AW356,AY356,BA356,BC356,BE356,BG356,AU356)</f>
        <v>0</v>
      </c>
      <c r="N356" s="1">
        <f>COUNT(W356,Y356,AA356,AC356,AE356,AG356,AI356,AM356,AO356,AQ356,AS356,AU356,AW356,AY356,BA356,BC356,BE356,BG356)</f>
        <v>0</v>
      </c>
      <c r="O356" s="1">
        <f>BI356+BK356</f>
        <v>0</v>
      </c>
      <c r="P356" s="1"/>
      <c r="Q356" s="1">
        <f>BN356</f>
        <v>0</v>
      </c>
      <c r="R356" s="1">
        <f>U356+BR356</f>
        <v>0</v>
      </c>
      <c r="S356" s="1">
        <f>BM356+BV356</f>
        <v>0</v>
      </c>
      <c r="T356" s="70"/>
      <c r="U356" s="1"/>
      <c r="V356" s="29"/>
      <c r="W356" s="1"/>
      <c r="X356" s="29"/>
      <c r="Y356" s="1"/>
      <c r="Z356" s="29"/>
      <c r="AA356" s="1"/>
      <c r="AB356" s="29"/>
      <c r="AC356" s="1"/>
      <c r="AD356" s="29"/>
      <c r="AE356" s="1"/>
      <c r="AF356" s="29"/>
      <c r="AG356" s="1"/>
      <c r="AH356" s="29"/>
      <c r="AI356" s="1"/>
      <c r="AJ356" s="29"/>
      <c r="AK356" s="1">
        <v>29</v>
      </c>
      <c r="AL356" s="29" t="s">
        <v>180</v>
      </c>
      <c r="AM356" s="1"/>
      <c r="AN356" s="29"/>
      <c r="AO356" s="1"/>
      <c r="AP356" s="29"/>
      <c r="AQ356" s="1"/>
      <c r="AR356" s="29"/>
      <c r="AS356" s="1"/>
      <c r="AT356" s="29"/>
      <c r="AU356" s="1"/>
      <c r="AV356" s="29"/>
      <c r="AW356" s="1"/>
      <c r="AX356" s="29"/>
      <c r="AY356" s="1"/>
      <c r="AZ356" s="29"/>
      <c r="BA356" s="1"/>
      <c r="BB356" s="29"/>
      <c r="BC356" s="1"/>
      <c r="BD356" s="29"/>
      <c r="BE356" s="1"/>
      <c r="BF356" s="29"/>
      <c r="BG356" s="1"/>
      <c r="BH356" s="29"/>
      <c r="BI356" s="1"/>
      <c r="BJ356" s="29"/>
      <c r="BK356" s="1"/>
      <c r="BL356" s="29"/>
      <c r="BM356" s="1"/>
      <c r="BN356" s="1"/>
      <c r="BO356" s="29"/>
      <c r="BP356" s="1"/>
      <c r="BQ356" s="29"/>
      <c r="BR356" s="33"/>
      <c r="BS356" s="29"/>
      <c r="BT356" s="33"/>
      <c r="BU356" s="29"/>
      <c r="BV356" s="33"/>
    </row>
    <row r="357" spans="1:74" s="60" customFormat="1" x14ac:dyDescent="0.35">
      <c r="A357" s="33" t="s">
        <v>98</v>
      </c>
      <c r="B357" s="33" t="s">
        <v>57</v>
      </c>
      <c r="C357" s="33" t="s">
        <v>1023</v>
      </c>
      <c r="D357" s="33" t="s">
        <v>1286</v>
      </c>
      <c r="E357" s="33" t="s">
        <v>60</v>
      </c>
      <c r="F357" s="33">
        <v>999918781</v>
      </c>
      <c r="G357" s="1" t="s">
        <v>3749</v>
      </c>
      <c r="H357" s="1" t="s">
        <v>3793</v>
      </c>
      <c r="I357" s="1">
        <f>(M357+R357+L357+O357+Q357+S357)</f>
        <v>29</v>
      </c>
      <c r="J357" s="1"/>
      <c r="K357" s="30"/>
      <c r="L357" s="1">
        <f>SUM(AK357,BP357,BT357)</f>
        <v>29</v>
      </c>
      <c r="M357" s="1">
        <f>SUM(W357,Y357,AA357,AC357,AG357,AE357,AI357,AM357,AO357,AQ357,AS357,AW357,AY357,BA357,BC357,BE357,BG357,AU357)</f>
        <v>0</v>
      </c>
      <c r="N357" s="1">
        <f>COUNT(W357,Y357,AA357,AC357,AE357,AG357,AI357,AM357,AO357,AQ357,AS357,AU357,AW357,AY357,BA357,BC357,BE357,BG357)</f>
        <v>0</v>
      </c>
      <c r="O357" s="1">
        <f>BI357+BK357</f>
        <v>0</v>
      </c>
      <c r="P357" s="1"/>
      <c r="Q357" s="1">
        <f>BN357</f>
        <v>0</v>
      </c>
      <c r="R357" s="1">
        <f>U357+BR357</f>
        <v>0</v>
      </c>
      <c r="S357" s="1">
        <f>BM357+BV357</f>
        <v>0</v>
      </c>
      <c r="T357" s="70"/>
      <c r="U357" s="1"/>
      <c r="V357" s="29"/>
      <c r="W357" s="1"/>
      <c r="X357" s="29"/>
      <c r="Y357" s="1"/>
      <c r="Z357" s="29"/>
      <c r="AA357" s="1"/>
      <c r="AB357" s="29"/>
      <c r="AC357" s="1"/>
      <c r="AD357" s="29"/>
      <c r="AE357" s="1"/>
      <c r="AF357" s="29"/>
      <c r="AG357" s="1"/>
      <c r="AH357" s="29"/>
      <c r="AI357" s="1"/>
      <c r="AJ357" s="29"/>
      <c r="AK357" s="1">
        <v>29</v>
      </c>
      <c r="AL357" s="29" t="s">
        <v>180</v>
      </c>
      <c r="AM357" s="1"/>
      <c r="AN357" s="29"/>
      <c r="AO357" s="1"/>
      <c r="AP357" s="29"/>
      <c r="AQ357" s="1"/>
      <c r="AR357" s="29"/>
      <c r="AS357" s="1"/>
      <c r="AT357" s="29"/>
      <c r="AU357" s="1"/>
      <c r="AV357" s="29"/>
      <c r="AW357" s="1"/>
      <c r="AX357" s="29"/>
      <c r="AY357" s="1"/>
      <c r="AZ357" s="29"/>
      <c r="BA357" s="1"/>
      <c r="BB357" s="29"/>
      <c r="BC357" s="1"/>
      <c r="BD357" s="29"/>
      <c r="BE357" s="1"/>
      <c r="BF357" s="29"/>
      <c r="BG357" s="1"/>
      <c r="BH357" s="29"/>
      <c r="BI357" s="1"/>
      <c r="BJ357" s="29"/>
      <c r="BK357" s="1"/>
      <c r="BL357" s="29"/>
      <c r="BM357" s="1"/>
      <c r="BN357" s="1"/>
      <c r="BO357" s="29"/>
      <c r="BP357" s="1"/>
      <c r="BQ357" s="29"/>
      <c r="BR357" s="33"/>
      <c r="BS357" s="29"/>
      <c r="BT357" s="33"/>
      <c r="BU357" s="29"/>
      <c r="BV357" s="33"/>
    </row>
    <row r="358" spans="1:74" s="60" customFormat="1" x14ac:dyDescent="0.35">
      <c r="A358" s="33" t="s">
        <v>98</v>
      </c>
      <c r="B358" s="33" t="s">
        <v>57</v>
      </c>
      <c r="C358" s="33" t="s">
        <v>559</v>
      </c>
      <c r="D358" s="33" t="s">
        <v>1063</v>
      </c>
      <c r="E358" s="33" t="s">
        <v>60</v>
      </c>
      <c r="F358" s="33">
        <v>999918943</v>
      </c>
      <c r="G358" s="1" t="s">
        <v>77</v>
      </c>
      <c r="H358" s="1">
        <v>0</v>
      </c>
      <c r="I358" s="1">
        <f>(M358+R358+L358+O358+Q358+S358)</f>
        <v>29</v>
      </c>
      <c r="J358" s="1"/>
      <c r="K358" s="30"/>
      <c r="L358" s="1">
        <f>SUM(AK358,BP358,BT358)</f>
        <v>29</v>
      </c>
      <c r="M358" s="1">
        <f>SUM(W358,Y358,AA358,AC358,AG358,AE358,AI358,AM358,AO358,AQ358,AS358,AW358,AY358,BA358,BC358,BE358,BG358,AU358)</f>
        <v>0</v>
      </c>
      <c r="N358" s="1">
        <f>COUNT(W358,Y358,AA358,AC358,AE358,AG358,AI358,AM358,AO358,AQ358,AS358,AU358,AW358,AY358,BA358,BC358,BE358,BG358)</f>
        <v>0</v>
      </c>
      <c r="O358" s="1">
        <f>BI358+BK358</f>
        <v>0</v>
      </c>
      <c r="P358" s="1"/>
      <c r="Q358" s="1">
        <f>BN358</f>
        <v>0</v>
      </c>
      <c r="R358" s="1">
        <f>U358+BR358</f>
        <v>0</v>
      </c>
      <c r="S358" s="1">
        <f>BM358+BV358</f>
        <v>0</v>
      </c>
      <c r="T358" s="70"/>
      <c r="U358" s="1"/>
      <c r="V358" s="29"/>
      <c r="W358" s="1"/>
      <c r="X358" s="29"/>
      <c r="Y358" s="1"/>
      <c r="Z358" s="29"/>
      <c r="AA358" s="1"/>
      <c r="AB358" s="29"/>
      <c r="AC358" s="1"/>
      <c r="AD358" s="29"/>
      <c r="AE358" s="1"/>
      <c r="AF358" s="29"/>
      <c r="AG358" s="1"/>
      <c r="AH358" s="29"/>
      <c r="AI358" s="1"/>
      <c r="AJ358" s="29"/>
      <c r="AK358" s="1">
        <v>29</v>
      </c>
      <c r="AL358" s="29" t="s">
        <v>180</v>
      </c>
      <c r="AM358" s="1"/>
      <c r="AN358" s="29"/>
      <c r="AO358" s="1"/>
      <c r="AP358" s="29"/>
      <c r="AQ358" s="1"/>
      <c r="AR358" s="29"/>
      <c r="AS358" s="1"/>
      <c r="AT358" s="29"/>
      <c r="AU358" s="1"/>
      <c r="AV358" s="29"/>
      <c r="AW358" s="1"/>
      <c r="AX358" s="29"/>
      <c r="AY358" s="1"/>
      <c r="AZ358" s="29"/>
      <c r="BA358" s="1"/>
      <c r="BB358" s="29"/>
      <c r="BC358" s="1"/>
      <c r="BD358" s="29"/>
      <c r="BE358" s="1"/>
      <c r="BF358" s="29"/>
      <c r="BG358" s="1"/>
      <c r="BH358" s="29"/>
      <c r="BI358" s="1"/>
      <c r="BJ358" s="29"/>
      <c r="BK358" s="1"/>
      <c r="BL358" s="29"/>
      <c r="BM358" s="1"/>
      <c r="BN358" s="1"/>
      <c r="BO358" s="29"/>
      <c r="BP358" s="1"/>
      <c r="BQ358" s="29"/>
      <c r="BR358" s="33"/>
      <c r="BS358" s="29"/>
      <c r="BT358" s="33"/>
      <c r="BU358" s="29"/>
      <c r="BV358" s="33"/>
    </row>
    <row r="359" spans="1:74" s="60" customFormat="1" x14ac:dyDescent="0.35">
      <c r="A359" s="33" t="s">
        <v>98</v>
      </c>
      <c r="B359" s="33" t="s">
        <v>57</v>
      </c>
      <c r="C359" s="33" t="s">
        <v>1736</v>
      </c>
      <c r="D359" s="33" t="s">
        <v>1737</v>
      </c>
      <c r="E359" s="33" t="s">
        <v>60</v>
      </c>
      <c r="F359" s="33">
        <v>999921766</v>
      </c>
      <c r="G359" s="1" t="s">
        <v>3746</v>
      </c>
      <c r="H359" s="1" t="s">
        <v>3875</v>
      </c>
      <c r="I359" s="1">
        <f>(M359+R359+L359+O359+Q359+S359)</f>
        <v>29</v>
      </c>
      <c r="J359" s="1"/>
      <c r="K359" s="30"/>
      <c r="L359" s="1">
        <f>SUM(AK359,BP359,BT359)</f>
        <v>29</v>
      </c>
      <c r="M359" s="1">
        <f>SUM(W359,Y359,AA359,AC359,AG359,AE359,AI359,AM359,AO359,AQ359,AS359,AW359,AY359,BA359,BC359,BE359,BG359,AU359)</f>
        <v>0</v>
      </c>
      <c r="N359" s="1">
        <f>COUNT(W359,Y359,AA359,AC359,AE359,AG359,AI359,AM359,AO359,AQ359,AS359,AU359,AW359,AY359,BA359,BC359,BE359,BG359)</f>
        <v>0</v>
      </c>
      <c r="O359" s="1">
        <f>BI359+BK359</f>
        <v>0</v>
      </c>
      <c r="P359" s="1"/>
      <c r="Q359" s="1">
        <f>BN359</f>
        <v>0</v>
      </c>
      <c r="R359" s="1">
        <f>U359+BR359</f>
        <v>0</v>
      </c>
      <c r="S359" s="1">
        <f>BM359+BV359</f>
        <v>0</v>
      </c>
      <c r="T359" s="70"/>
      <c r="U359" s="1"/>
      <c r="V359" s="29"/>
      <c r="W359" s="1"/>
      <c r="X359" s="29"/>
      <c r="Y359" s="1"/>
      <c r="Z359" s="29"/>
      <c r="AA359" s="1"/>
      <c r="AB359" s="29"/>
      <c r="AC359" s="1"/>
      <c r="AD359" s="29"/>
      <c r="AE359" s="1"/>
      <c r="AF359" s="29"/>
      <c r="AG359" s="1"/>
      <c r="AH359" s="29"/>
      <c r="AI359" s="1"/>
      <c r="AJ359" s="29"/>
      <c r="AK359" s="1">
        <v>29</v>
      </c>
      <c r="AL359" s="29" t="s">
        <v>180</v>
      </c>
      <c r="AM359" s="1"/>
      <c r="AN359" s="29"/>
      <c r="AO359" s="1"/>
      <c r="AP359" s="29"/>
      <c r="AQ359" s="1"/>
      <c r="AR359" s="29"/>
      <c r="AS359" s="1"/>
      <c r="AT359" s="29"/>
      <c r="AU359" s="1"/>
      <c r="AV359" s="29"/>
      <c r="AW359" s="1"/>
      <c r="AX359" s="29"/>
      <c r="AY359" s="1"/>
      <c r="AZ359" s="29"/>
      <c r="BA359" s="1"/>
      <c r="BB359" s="29"/>
      <c r="BC359" s="1"/>
      <c r="BD359" s="29"/>
      <c r="BE359" s="1"/>
      <c r="BF359" s="29"/>
      <c r="BG359" s="1"/>
      <c r="BH359" s="29"/>
      <c r="BI359" s="1"/>
      <c r="BJ359" s="29"/>
      <c r="BK359" s="1"/>
      <c r="BL359" s="29"/>
      <c r="BM359" s="1"/>
      <c r="BN359" s="1"/>
      <c r="BO359" s="29"/>
      <c r="BP359" s="1"/>
      <c r="BQ359" s="29"/>
      <c r="BR359" s="33"/>
      <c r="BS359" s="29"/>
      <c r="BT359" s="33"/>
      <c r="BU359" s="29"/>
      <c r="BV359" s="33"/>
    </row>
    <row r="360" spans="1:74" s="60" customFormat="1" x14ac:dyDescent="0.35">
      <c r="A360" s="33" t="s">
        <v>98</v>
      </c>
      <c r="B360" s="33" t="s">
        <v>57</v>
      </c>
      <c r="C360" s="33" t="s">
        <v>330</v>
      </c>
      <c r="D360" s="33" t="s">
        <v>2028</v>
      </c>
      <c r="E360" s="33" t="s">
        <v>60</v>
      </c>
      <c r="F360" s="33">
        <v>999923250</v>
      </c>
      <c r="G360" s="1" t="s">
        <v>3751</v>
      </c>
      <c r="H360" s="1">
        <v>0</v>
      </c>
      <c r="I360" s="1">
        <f>(M360+R360+L360+O360+Q360+S360)</f>
        <v>29</v>
      </c>
      <c r="J360" s="1"/>
      <c r="K360" s="30"/>
      <c r="L360" s="1">
        <f>SUM(AK360,BP360,BT360)</f>
        <v>29</v>
      </c>
      <c r="M360" s="1">
        <f>SUM(W360,Y360,AA360,AC360,AG360,AE360,AI360,AM360,AO360,AQ360,AS360,AW360,AY360,BA360,BC360,BE360,BG360,AU360)</f>
        <v>0</v>
      </c>
      <c r="N360" s="1">
        <f>COUNT(W360,Y360,AA360,AC360,AE360,AG360,AI360,AM360,AO360,AQ360,AS360,AU360,AW360,AY360,BA360,BC360,BE360,BG360)</f>
        <v>0</v>
      </c>
      <c r="O360" s="1">
        <f>BI360+BK360</f>
        <v>0</v>
      </c>
      <c r="P360" s="1"/>
      <c r="Q360" s="1">
        <f>BN360</f>
        <v>0</v>
      </c>
      <c r="R360" s="1">
        <f>U360+BR360</f>
        <v>0</v>
      </c>
      <c r="S360" s="1">
        <f>BM360+BV360</f>
        <v>0</v>
      </c>
      <c r="T360" s="70"/>
      <c r="U360" s="1"/>
      <c r="V360" s="29"/>
      <c r="W360" s="1"/>
      <c r="X360" s="29"/>
      <c r="Y360" s="1"/>
      <c r="Z360" s="29"/>
      <c r="AA360" s="1"/>
      <c r="AB360" s="29"/>
      <c r="AC360" s="1"/>
      <c r="AD360" s="29"/>
      <c r="AE360" s="1"/>
      <c r="AF360" s="29"/>
      <c r="AG360" s="1"/>
      <c r="AH360" s="29"/>
      <c r="AI360" s="1"/>
      <c r="AJ360" s="29"/>
      <c r="AK360" s="1">
        <v>29</v>
      </c>
      <c r="AL360" s="29" t="s">
        <v>180</v>
      </c>
      <c r="AM360" s="1"/>
      <c r="AN360" s="29"/>
      <c r="AO360" s="1"/>
      <c r="AP360" s="29"/>
      <c r="AQ360" s="1"/>
      <c r="AR360" s="29"/>
      <c r="AS360" s="1"/>
      <c r="AT360" s="29"/>
      <c r="AU360" s="1"/>
      <c r="AV360" s="29"/>
      <c r="AW360" s="1"/>
      <c r="AX360" s="29"/>
      <c r="AY360" s="1"/>
      <c r="AZ360" s="29"/>
      <c r="BA360" s="1"/>
      <c r="BB360" s="29"/>
      <c r="BC360" s="1"/>
      <c r="BD360" s="29"/>
      <c r="BE360" s="1"/>
      <c r="BF360" s="29"/>
      <c r="BG360" s="1"/>
      <c r="BH360" s="29"/>
      <c r="BI360" s="1"/>
      <c r="BJ360" s="29"/>
      <c r="BK360" s="1"/>
      <c r="BL360" s="29"/>
      <c r="BM360" s="1"/>
      <c r="BN360" s="1"/>
      <c r="BO360" s="29"/>
      <c r="BP360" s="1"/>
      <c r="BQ360" s="29"/>
      <c r="BR360" s="33"/>
      <c r="BS360" s="29"/>
      <c r="BT360" s="33"/>
      <c r="BU360" s="29"/>
      <c r="BV360" s="33"/>
    </row>
    <row r="361" spans="1:74" s="60" customFormat="1" x14ac:dyDescent="0.35">
      <c r="A361" s="33" t="s">
        <v>98</v>
      </c>
      <c r="B361" s="33" t="s">
        <v>57</v>
      </c>
      <c r="C361" s="33" t="s">
        <v>2050</v>
      </c>
      <c r="D361" s="33" t="s">
        <v>2051</v>
      </c>
      <c r="E361" s="33" t="s">
        <v>60</v>
      </c>
      <c r="F361" s="33">
        <v>999923372</v>
      </c>
      <c r="G361" s="1" t="s">
        <v>3747</v>
      </c>
      <c r="H361" s="1" t="s">
        <v>3799</v>
      </c>
      <c r="I361" s="1">
        <f>(M361+R361+L361+O361+Q361+S361)</f>
        <v>29</v>
      </c>
      <c r="J361" s="1"/>
      <c r="K361" s="30"/>
      <c r="L361" s="1">
        <f>SUM(AK361,BP361,BT361)</f>
        <v>29</v>
      </c>
      <c r="M361" s="1">
        <f>SUM(W361,Y361,AA361,AC361,AG361,AE361,AI361,AM361,AO361,AQ361,AS361,AW361,AY361,BA361,BC361,BE361,BG361,AU361)</f>
        <v>0</v>
      </c>
      <c r="N361" s="1">
        <f>COUNT(W361,Y361,AA361,AC361,AE361,AG361,AI361,AM361,AO361,AQ361,AS361,AU361,AW361,AY361,BA361,BC361,BE361,BG361)</f>
        <v>0</v>
      </c>
      <c r="O361" s="1">
        <f>BI361+BK361</f>
        <v>0</v>
      </c>
      <c r="P361" s="1"/>
      <c r="Q361" s="1">
        <f>BN361</f>
        <v>0</v>
      </c>
      <c r="R361" s="1">
        <f>U361+BR361</f>
        <v>0</v>
      </c>
      <c r="S361" s="1">
        <f>BM361+BV361</f>
        <v>0</v>
      </c>
      <c r="T361" s="70"/>
      <c r="U361" s="1"/>
      <c r="V361" s="29"/>
      <c r="W361" s="1"/>
      <c r="X361" s="29"/>
      <c r="Y361" s="1"/>
      <c r="Z361" s="29"/>
      <c r="AA361" s="1"/>
      <c r="AB361" s="29"/>
      <c r="AC361" s="1"/>
      <c r="AD361" s="29"/>
      <c r="AE361" s="1"/>
      <c r="AF361" s="29"/>
      <c r="AG361" s="1"/>
      <c r="AH361" s="29"/>
      <c r="AI361" s="1"/>
      <c r="AJ361" s="29"/>
      <c r="AK361" s="1">
        <v>29</v>
      </c>
      <c r="AL361" s="29" t="s">
        <v>180</v>
      </c>
      <c r="AM361" s="1"/>
      <c r="AN361" s="29"/>
      <c r="AO361" s="1"/>
      <c r="AP361" s="29"/>
      <c r="AQ361" s="1"/>
      <c r="AR361" s="29"/>
      <c r="AS361" s="1"/>
      <c r="AT361" s="29"/>
      <c r="AU361" s="1"/>
      <c r="AV361" s="29"/>
      <c r="AW361" s="1"/>
      <c r="AX361" s="29"/>
      <c r="AY361" s="1"/>
      <c r="AZ361" s="29"/>
      <c r="BA361" s="1"/>
      <c r="BB361" s="29"/>
      <c r="BC361" s="1"/>
      <c r="BD361" s="29"/>
      <c r="BE361" s="1"/>
      <c r="BF361" s="29"/>
      <c r="BG361" s="1"/>
      <c r="BH361" s="29"/>
      <c r="BI361" s="1"/>
      <c r="BJ361" s="29"/>
      <c r="BK361" s="1"/>
      <c r="BL361" s="29"/>
      <c r="BM361" s="1"/>
      <c r="BN361" s="1"/>
      <c r="BO361" s="29"/>
      <c r="BP361" s="1"/>
      <c r="BQ361" s="29"/>
      <c r="BR361" s="33"/>
      <c r="BS361" s="29"/>
      <c r="BT361" s="33"/>
      <c r="BU361" s="29"/>
      <c r="BV361" s="33"/>
    </row>
    <row r="362" spans="1:74" s="60" customFormat="1" x14ac:dyDescent="0.35">
      <c r="A362" s="33" t="s">
        <v>98</v>
      </c>
      <c r="B362" s="33" t="s">
        <v>57</v>
      </c>
      <c r="C362" s="33" t="s">
        <v>2057</v>
      </c>
      <c r="D362" s="33" t="s">
        <v>2058</v>
      </c>
      <c r="E362" s="33" t="s">
        <v>60</v>
      </c>
      <c r="F362" s="33">
        <v>999923398</v>
      </c>
      <c r="G362" s="1" t="s">
        <v>3765</v>
      </c>
      <c r="H362" s="1" t="s">
        <v>3880</v>
      </c>
      <c r="I362" s="1">
        <f>(M362+R362+L362+O362+Q362+S362)</f>
        <v>29</v>
      </c>
      <c r="J362" s="1"/>
      <c r="K362" s="30"/>
      <c r="L362" s="1">
        <f>SUM(AK362,BP362,BT362)</f>
        <v>29</v>
      </c>
      <c r="M362" s="1">
        <f>SUM(W362,Y362,AA362,AC362,AG362,AE362,AI362,AM362,AO362,AQ362,AS362,AW362,AY362,BA362,BC362,BE362,BG362,AU362)</f>
        <v>0</v>
      </c>
      <c r="N362" s="1">
        <f>COUNT(W362,Y362,AA362,AC362,AE362,AG362,AI362,AM362,AO362,AQ362,AS362,AU362,AW362,AY362,BA362,BC362,BE362,BG362)</f>
        <v>0</v>
      </c>
      <c r="O362" s="1">
        <f>BI362+BK362</f>
        <v>0</v>
      </c>
      <c r="P362" s="1"/>
      <c r="Q362" s="1">
        <f>BN362</f>
        <v>0</v>
      </c>
      <c r="R362" s="1">
        <f>U362+BR362</f>
        <v>0</v>
      </c>
      <c r="S362" s="1">
        <f>BM362+BV362</f>
        <v>0</v>
      </c>
      <c r="T362" s="70"/>
      <c r="U362" s="1"/>
      <c r="V362" s="29"/>
      <c r="W362" s="1"/>
      <c r="X362" s="29"/>
      <c r="Y362" s="1"/>
      <c r="Z362" s="29"/>
      <c r="AA362" s="1"/>
      <c r="AB362" s="29"/>
      <c r="AC362" s="1"/>
      <c r="AD362" s="29"/>
      <c r="AE362" s="1"/>
      <c r="AF362" s="29"/>
      <c r="AG362" s="1"/>
      <c r="AH362" s="29"/>
      <c r="AI362" s="1"/>
      <c r="AJ362" s="29"/>
      <c r="AK362" s="1">
        <v>29</v>
      </c>
      <c r="AL362" s="29" t="s">
        <v>180</v>
      </c>
      <c r="AM362" s="1"/>
      <c r="AN362" s="29"/>
      <c r="AO362" s="1"/>
      <c r="AP362" s="29"/>
      <c r="AQ362" s="1"/>
      <c r="AR362" s="29"/>
      <c r="AS362" s="1"/>
      <c r="AT362" s="29"/>
      <c r="AU362" s="1"/>
      <c r="AV362" s="29"/>
      <c r="AW362" s="1"/>
      <c r="AX362" s="29"/>
      <c r="AY362" s="1"/>
      <c r="AZ362" s="29"/>
      <c r="BA362" s="1"/>
      <c r="BB362" s="29"/>
      <c r="BC362" s="1"/>
      <c r="BD362" s="29"/>
      <c r="BE362" s="1"/>
      <c r="BF362" s="29"/>
      <c r="BG362" s="1"/>
      <c r="BH362" s="29"/>
      <c r="BI362" s="1"/>
      <c r="BJ362" s="29"/>
      <c r="BK362" s="1"/>
      <c r="BL362" s="29"/>
      <c r="BM362" s="1"/>
      <c r="BN362" s="1"/>
      <c r="BO362" s="29"/>
      <c r="BP362" s="1"/>
      <c r="BQ362" s="29"/>
      <c r="BR362" s="33"/>
      <c r="BS362" s="29"/>
      <c r="BT362" s="33"/>
      <c r="BU362" s="29"/>
      <c r="BV362" s="33"/>
    </row>
    <row r="363" spans="1:74" s="60" customFormat="1" x14ac:dyDescent="0.35">
      <c r="A363" s="33" t="s">
        <v>98</v>
      </c>
      <c r="B363" s="33" t="s">
        <v>57</v>
      </c>
      <c r="C363" s="33" t="s">
        <v>115</v>
      </c>
      <c r="D363" s="33" t="s">
        <v>231</v>
      </c>
      <c r="E363" s="33" t="s">
        <v>60</v>
      </c>
      <c r="F363" s="33">
        <v>999923425</v>
      </c>
      <c r="G363" s="1" t="s">
        <v>77</v>
      </c>
      <c r="H363" s="1" t="s">
        <v>836</v>
      </c>
      <c r="I363" s="1">
        <f>(M363+R363+L363+O363+Q363+S363)</f>
        <v>29</v>
      </c>
      <c r="J363" s="1"/>
      <c r="K363" s="30"/>
      <c r="L363" s="1">
        <f>SUM(AK363,BP363,BT363)</f>
        <v>29</v>
      </c>
      <c r="M363" s="1">
        <f>SUM(W363,Y363,AA363,AC363,AG363,AE363,AI363,AM363,AO363,AQ363,AS363,AW363,AY363,BA363,BC363,BE363,BG363,AU363)</f>
        <v>0</v>
      </c>
      <c r="N363" s="1">
        <f>COUNT(W363,Y363,AA363,AC363,AE363,AG363,AI363,AM363,AO363,AQ363,AS363,AU363,AW363,AY363,BA363,BC363,BE363,BG363)</f>
        <v>0</v>
      </c>
      <c r="O363" s="1">
        <f>BI363+BK363</f>
        <v>0</v>
      </c>
      <c r="P363" s="1"/>
      <c r="Q363" s="1">
        <f>BN363</f>
        <v>0</v>
      </c>
      <c r="R363" s="1">
        <f>U363+BR363</f>
        <v>0</v>
      </c>
      <c r="S363" s="1">
        <f>BM363+BV363</f>
        <v>0</v>
      </c>
      <c r="T363" s="70"/>
      <c r="U363" s="1"/>
      <c r="V363" s="29"/>
      <c r="W363" s="1"/>
      <c r="X363" s="29"/>
      <c r="Y363" s="1"/>
      <c r="Z363" s="29"/>
      <c r="AA363" s="1"/>
      <c r="AB363" s="29"/>
      <c r="AC363" s="1"/>
      <c r="AD363" s="29"/>
      <c r="AE363" s="1"/>
      <c r="AF363" s="29"/>
      <c r="AG363" s="1"/>
      <c r="AH363" s="29"/>
      <c r="AI363" s="1"/>
      <c r="AJ363" s="29"/>
      <c r="AK363" s="1">
        <v>29</v>
      </c>
      <c r="AL363" s="29" t="s">
        <v>180</v>
      </c>
      <c r="AM363" s="1"/>
      <c r="AN363" s="29"/>
      <c r="AO363" s="1"/>
      <c r="AP363" s="29"/>
      <c r="AQ363" s="1"/>
      <c r="AR363" s="29"/>
      <c r="AS363" s="1"/>
      <c r="AT363" s="29"/>
      <c r="AU363" s="1"/>
      <c r="AV363" s="29"/>
      <c r="AW363" s="1"/>
      <c r="AX363" s="29"/>
      <c r="AY363" s="1"/>
      <c r="AZ363" s="29"/>
      <c r="BA363" s="1"/>
      <c r="BB363" s="29"/>
      <c r="BC363" s="1"/>
      <c r="BD363" s="29"/>
      <c r="BE363" s="1"/>
      <c r="BF363" s="29"/>
      <c r="BG363" s="1"/>
      <c r="BH363" s="29"/>
      <c r="BI363" s="1"/>
      <c r="BJ363" s="29"/>
      <c r="BK363" s="1"/>
      <c r="BL363" s="29"/>
      <c r="BM363" s="1"/>
      <c r="BN363" s="1"/>
      <c r="BO363" s="29"/>
      <c r="BP363" s="1"/>
      <c r="BQ363" s="29"/>
      <c r="BR363" s="33"/>
      <c r="BS363" s="29"/>
      <c r="BT363" s="33"/>
      <c r="BU363" s="29"/>
      <c r="BV363" s="33"/>
    </row>
    <row r="364" spans="1:74" s="60" customFormat="1" x14ac:dyDescent="0.35">
      <c r="A364" s="33" t="s">
        <v>98</v>
      </c>
      <c r="B364" s="33" t="s">
        <v>57</v>
      </c>
      <c r="C364" s="33" t="s">
        <v>1888</v>
      </c>
      <c r="D364" s="33" t="s">
        <v>2068</v>
      </c>
      <c r="E364" s="33" t="s">
        <v>60</v>
      </c>
      <c r="F364" s="33">
        <v>999923451</v>
      </c>
      <c r="G364" s="1" t="s">
        <v>77</v>
      </c>
      <c r="H364" s="1">
        <v>0</v>
      </c>
      <c r="I364" s="1">
        <f>(M364+R364+L364+O364+Q364+S364)</f>
        <v>29</v>
      </c>
      <c r="J364" s="1"/>
      <c r="K364" s="30"/>
      <c r="L364" s="1">
        <f>SUM(AK364,BP364,BT364)</f>
        <v>29</v>
      </c>
      <c r="M364" s="1">
        <f>SUM(W364,Y364,AA364,AC364,AG364,AE364,AI364,AM364,AO364,AQ364,AS364,AW364,AY364,BA364,BC364,BE364,BG364,AU364)</f>
        <v>0</v>
      </c>
      <c r="N364" s="1">
        <f>COUNT(W364,Y364,AA364,AC364,AE364,AG364,AI364,AM364,AO364,AQ364,AS364,AU364,AW364,AY364,BA364,BC364,BE364,BG364)</f>
        <v>0</v>
      </c>
      <c r="O364" s="1">
        <f>BI364+BK364</f>
        <v>0</v>
      </c>
      <c r="P364" s="1"/>
      <c r="Q364" s="1">
        <f>BN364</f>
        <v>0</v>
      </c>
      <c r="R364" s="1">
        <f>U364+BR364</f>
        <v>0</v>
      </c>
      <c r="S364" s="1">
        <f>BM364+BV364</f>
        <v>0</v>
      </c>
      <c r="T364" s="70"/>
      <c r="U364" s="1"/>
      <c r="V364" s="29"/>
      <c r="W364" s="1"/>
      <c r="X364" s="29"/>
      <c r="Y364" s="1"/>
      <c r="Z364" s="29"/>
      <c r="AA364" s="1"/>
      <c r="AB364" s="29"/>
      <c r="AC364" s="1"/>
      <c r="AD364" s="29"/>
      <c r="AE364" s="1"/>
      <c r="AF364" s="29"/>
      <c r="AG364" s="1"/>
      <c r="AH364" s="29"/>
      <c r="AI364" s="1"/>
      <c r="AJ364" s="29"/>
      <c r="AK364" s="1">
        <v>29</v>
      </c>
      <c r="AL364" s="29" t="s">
        <v>180</v>
      </c>
      <c r="AM364" s="1"/>
      <c r="AN364" s="29"/>
      <c r="AO364" s="1"/>
      <c r="AP364" s="29"/>
      <c r="AQ364" s="1"/>
      <c r="AR364" s="29"/>
      <c r="AS364" s="1"/>
      <c r="AT364" s="29"/>
      <c r="AU364" s="1"/>
      <c r="AV364" s="29"/>
      <c r="AW364" s="1"/>
      <c r="AX364" s="29"/>
      <c r="AY364" s="1"/>
      <c r="AZ364" s="29"/>
      <c r="BA364" s="1"/>
      <c r="BB364" s="29"/>
      <c r="BC364" s="1"/>
      <c r="BD364" s="29"/>
      <c r="BE364" s="1"/>
      <c r="BF364" s="29"/>
      <c r="BG364" s="1"/>
      <c r="BH364" s="29"/>
      <c r="BI364" s="1"/>
      <c r="BJ364" s="29"/>
      <c r="BK364" s="1"/>
      <c r="BL364" s="29"/>
      <c r="BM364" s="1"/>
      <c r="BN364" s="1"/>
      <c r="BO364" s="29"/>
      <c r="BP364" s="1"/>
      <c r="BQ364" s="29"/>
      <c r="BR364" s="33"/>
      <c r="BS364" s="29"/>
      <c r="BT364" s="33"/>
      <c r="BU364" s="29"/>
      <c r="BV364" s="33"/>
    </row>
    <row r="365" spans="1:74" s="60" customFormat="1" x14ac:dyDescent="0.35">
      <c r="A365" s="33" t="s">
        <v>98</v>
      </c>
      <c r="B365" s="33" t="s">
        <v>57</v>
      </c>
      <c r="C365" s="33" t="s">
        <v>123</v>
      </c>
      <c r="D365" s="33" t="s">
        <v>1815</v>
      </c>
      <c r="E365" s="33" t="s">
        <v>60</v>
      </c>
      <c r="F365" s="33">
        <v>999923545</v>
      </c>
      <c r="G365" s="1" t="s">
        <v>3749</v>
      </c>
      <c r="H365" s="1">
        <v>0</v>
      </c>
      <c r="I365" s="1">
        <f>(M365+R365+L365+O365+Q365+S365)</f>
        <v>29</v>
      </c>
      <c r="J365" s="1"/>
      <c r="K365" s="30"/>
      <c r="L365" s="1">
        <f>SUM(AK365,BP365,BT365)</f>
        <v>29</v>
      </c>
      <c r="M365" s="1">
        <f>SUM(W365,Y365,AA365,AC365,AG365,AE365,AI365,AM365,AO365,AQ365,AS365,AW365,AY365,BA365,BC365,BE365,BG365,AU365)</f>
        <v>0</v>
      </c>
      <c r="N365" s="1">
        <f>COUNT(W365,Y365,AA365,AC365,AE365,AG365,AI365,AM365,AO365,AQ365,AS365,AU365,AW365,AY365,BA365,BC365,BE365,BG365)</f>
        <v>0</v>
      </c>
      <c r="O365" s="1">
        <f>BI365+BK365</f>
        <v>0</v>
      </c>
      <c r="P365" s="1"/>
      <c r="Q365" s="1">
        <f>BN365</f>
        <v>0</v>
      </c>
      <c r="R365" s="1">
        <f>U365+BR365</f>
        <v>0</v>
      </c>
      <c r="S365" s="1">
        <f>BM365+BV365</f>
        <v>0</v>
      </c>
      <c r="T365" s="70"/>
      <c r="U365" s="1"/>
      <c r="V365" s="29"/>
      <c r="W365" s="1"/>
      <c r="X365" s="29"/>
      <c r="Y365" s="1"/>
      <c r="Z365" s="29"/>
      <c r="AA365" s="1"/>
      <c r="AB365" s="29"/>
      <c r="AC365" s="1"/>
      <c r="AD365" s="29"/>
      <c r="AE365" s="1"/>
      <c r="AF365" s="29"/>
      <c r="AG365" s="1"/>
      <c r="AH365" s="29"/>
      <c r="AI365" s="1"/>
      <c r="AJ365" s="29"/>
      <c r="AK365" s="1">
        <v>29</v>
      </c>
      <c r="AL365" s="29" t="s">
        <v>180</v>
      </c>
      <c r="AM365" s="1"/>
      <c r="AN365" s="29"/>
      <c r="AO365" s="1"/>
      <c r="AP365" s="29"/>
      <c r="AQ365" s="1"/>
      <c r="AR365" s="29"/>
      <c r="AS365" s="1"/>
      <c r="AT365" s="29"/>
      <c r="AU365" s="1"/>
      <c r="AV365" s="29"/>
      <c r="AW365" s="1"/>
      <c r="AX365" s="29"/>
      <c r="AY365" s="1"/>
      <c r="AZ365" s="29"/>
      <c r="BA365" s="1"/>
      <c r="BB365" s="29"/>
      <c r="BC365" s="1"/>
      <c r="BD365" s="29"/>
      <c r="BE365" s="1"/>
      <c r="BF365" s="29"/>
      <c r="BG365" s="1"/>
      <c r="BH365" s="29"/>
      <c r="BI365" s="1"/>
      <c r="BJ365" s="29"/>
      <c r="BK365" s="1"/>
      <c r="BL365" s="29"/>
      <c r="BM365" s="1"/>
      <c r="BN365" s="1"/>
      <c r="BO365" s="29"/>
      <c r="BP365" s="1"/>
      <c r="BQ365" s="29"/>
      <c r="BR365" s="33"/>
      <c r="BS365" s="29"/>
      <c r="BT365" s="33"/>
      <c r="BU365" s="29"/>
      <c r="BV365" s="33"/>
    </row>
    <row r="366" spans="1:74" s="60" customFormat="1" x14ac:dyDescent="0.35">
      <c r="A366" s="33" t="s">
        <v>98</v>
      </c>
      <c r="B366" s="33" t="s">
        <v>57</v>
      </c>
      <c r="C366" s="33" t="s">
        <v>2011</v>
      </c>
      <c r="D366" s="33" t="s">
        <v>1616</v>
      </c>
      <c r="E366" s="33" t="s">
        <v>60</v>
      </c>
      <c r="F366" s="33">
        <v>999925791</v>
      </c>
      <c r="G366" s="1" t="s">
        <v>3747</v>
      </c>
      <c r="H366" s="1" t="s">
        <v>3799</v>
      </c>
      <c r="I366" s="1">
        <f>(M366+R366+L366+O366+Q366+S366)</f>
        <v>29</v>
      </c>
      <c r="J366" s="1"/>
      <c r="K366" s="30"/>
      <c r="L366" s="1">
        <f>SUM(AK366,BP366,BT366)</f>
        <v>29</v>
      </c>
      <c r="M366" s="1">
        <f>SUM(W366,Y366,AA366,AC366,AG366,AE366,AI366,AM366,AO366,AQ366,AS366,AW366,AY366,BA366,BC366,BE366,BG366,AU366)</f>
        <v>0</v>
      </c>
      <c r="N366" s="1">
        <f>COUNT(W366,Y366,AA366,AC366,AE366,AG366,AI366,AM366,AO366,AQ366,AS366,AU366,AW366,AY366,BA366,BC366,BE366,BG366)</f>
        <v>0</v>
      </c>
      <c r="O366" s="1">
        <f>BI366+BK366</f>
        <v>0</v>
      </c>
      <c r="P366" s="1"/>
      <c r="Q366" s="1">
        <f>BN366</f>
        <v>0</v>
      </c>
      <c r="R366" s="1">
        <f>U366+BR366</f>
        <v>0</v>
      </c>
      <c r="S366" s="1">
        <f>BM366+BV366</f>
        <v>0</v>
      </c>
      <c r="T366" s="70"/>
      <c r="U366" s="1"/>
      <c r="V366" s="29"/>
      <c r="W366" s="1"/>
      <c r="X366" s="29"/>
      <c r="Y366" s="1"/>
      <c r="Z366" s="29"/>
      <c r="AA366" s="1"/>
      <c r="AB366" s="29"/>
      <c r="AC366" s="1"/>
      <c r="AD366" s="29"/>
      <c r="AE366" s="1"/>
      <c r="AF366" s="29"/>
      <c r="AG366" s="1"/>
      <c r="AH366" s="29"/>
      <c r="AI366" s="1"/>
      <c r="AJ366" s="29"/>
      <c r="AK366" s="1">
        <v>29</v>
      </c>
      <c r="AL366" s="29" t="s">
        <v>180</v>
      </c>
      <c r="AM366" s="1"/>
      <c r="AN366" s="29"/>
      <c r="AO366" s="1"/>
      <c r="AP366" s="29"/>
      <c r="AQ366" s="1"/>
      <c r="AR366" s="29"/>
      <c r="AS366" s="1"/>
      <c r="AT366" s="29"/>
      <c r="AU366" s="1"/>
      <c r="AV366" s="29"/>
      <c r="AW366" s="1"/>
      <c r="AX366" s="29"/>
      <c r="AY366" s="1"/>
      <c r="AZ366" s="29"/>
      <c r="BA366" s="1"/>
      <c r="BB366" s="29"/>
      <c r="BC366" s="1"/>
      <c r="BD366" s="29"/>
      <c r="BE366" s="1"/>
      <c r="BF366" s="29"/>
      <c r="BG366" s="1"/>
      <c r="BH366" s="29"/>
      <c r="BI366" s="1"/>
      <c r="BJ366" s="29"/>
      <c r="BK366" s="1"/>
      <c r="BL366" s="29"/>
      <c r="BM366" s="1"/>
      <c r="BN366" s="1"/>
      <c r="BO366" s="29"/>
      <c r="BP366" s="1"/>
      <c r="BQ366" s="29"/>
      <c r="BR366" s="33"/>
      <c r="BS366" s="29"/>
      <c r="BT366" s="33"/>
      <c r="BU366" s="29"/>
      <c r="BV366" s="33"/>
    </row>
    <row r="367" spans="1:74" s="60" customFormat="1" x14ac:dyDescent="0.35">
      <c r="A367" s="33" t="s">
        <v>98</v>
      </c>
      <c r="B367" s="33" t="s">
        <v>57</v>
      </c>
      <c r="C367" s="33" t="s">
        <v>515</v>
      </c>
      <c r="D367" s="33" t="s">
        <v>3176</v>
      </c>
      <c r="E367" s="33" t="s">
        <v>60</v>
      </c>
      <c r="F367" s="33">
        <v>999926945</v>
      </c>
      <c r="G367" s="1" t="s">
        <v>223</v>
      </c>
      <c r="H367" s="1">
        <v>0</v>
      </c>
      <c r="I367" s="1">
        <f>(M367+R367+L367+O367+Q367+S367)</f>
        <v>29</v>
      </c>
      <c r="J367" s="1"/>
      <c r="K367" s="30"/>
      <c r="L367" s="1">
        <f>SUM(AK367,BP367,BT367)</f>
        <v>29</v>
      </c>
      <c r="M367" s="1">
        <f>SUM(W367,Y367,AA367,AC367,AG367,AE367,AI367,AM367,AO367,AQ367,AS367,AW367,AY367,BA367,BC367,BE367,BG367,AU367)</f>
        <v>0</v>
      </c>
      <c r="N367" s="1">
        <f>COUNT(W367,Y367,AA367,AC367,AE367,AG367,AI367,AM367,AO367,AQ367,AS367,AU367,AW367,AY367,BA367,BC367,BE367,BG367)</f>
        <v>0</v>
      </c>
      <c r="O367" s="1">
        <f>BI367+BK367</f>
        <v>0</v>
      </c>
      <c r="P367" s="1"/>
      <c r="Q367" s="1">
        <f>BN367</f>
        <v>0</v>
      </c>
      <c r="R367" s="1">
        <f>U367+BR367</f>
        <v>0</v>
      </c>
      <c r="S367" s="1">
        <f>BM367+BV367</f>
        <v>0</v>
      </c>
      <c r="T367" s="70"/>
      <c r="U367" s="1"/>
      <c r="V367" s="29"/>
      <c r="W367" s="1"/>
      <c r="X367" s="29"/>
      <c r="Y367" s="1"/>
      <c r="Z367" s="29"/>
      <c r="AA367" s="1"/>
      <c r="AB367" s="29"/>
      <c r="AC367" s="1"/>
      <c r="AD367" s="29"/>
      <c r="AE367" s="1"/>
      <c r="AF367" s="29"/>
      <c r="AG367" s="1"/>
      <c r="AH367" s="29"/>
      <c r="AI367" s="1"/>
      <c r="AJ367" s="29"/>
      <c r="AK367" s="1">
        <v>29</v>
      </c>
      <c r="AL367" s="29" t="s">
        <v>180</v>
      </c>
      <c r="AM367" s="1"/>
      <c r="AN367" s="29"/>
      <c r="AO367" s="1"/>
      <c r="AP367" s="29"/>
      <c r="AQ367" s="1"/>
      <c r="AR367" s="29"/>
      <c r="AS367" s="1"/>
      <c r="AT367" s="29"/>
      <c r="AU367" s="1"/>
      <c r="AV367" s="29"/>
      <c r="AW367" s="1"/>
      <c r="AX367" s="29"/>
      <c r="AY367" s="1"/>
      <c r="AZ367" s="29"/>
      <c r="BA367" s="1"/>
      <c r="BB367" s="29"/>
      <c r="BC367" s="1"/>
      <c r="BD367" s="29"/>
      <c r="BE367" s="1"/>
      <c r="BF367" s="29"/>
      <c r="BG367" s="1"/>
      <c r="BH367" s="29"/>
      <c r="BI367" s="1"/>
      <c r="BJ367" s="29"/>
      <c r="BK367" s="1"/>
      <c r="BL367" s="29"/>
      <c r="BM367" s="1"/>
      <c r="BN367" s="1"/>
      <c r="BO367" s="29"/>
      <c r="BP367" s="1"/>
      <c r="BQ367" s="29"/>
      <c r="BR367" s="33"/>
      <c r="BS367" s="29"/>
      <c r="BT367" s="33"/>
      <c r="BU367" s="29"/>
      <c r="BV367" s="33"/>
    </row>
    <row r="368" spans="1:74" s="60" customFormat="1" x14ac:dyDescent="0.35">
      <c r="A368" s="33" t="s">
        <v>98</v>
      </c>
      <c r="B368" s="33" t="s">
        <v>57</v>
      </c>
      <c r="C368" s="33" t="s">
        <v>2074</v>
      </c>
      <c r="D368" s="33" t="s">
        <v>807</v>
      </c>
      <c r="E368" s="33" t="s">
        <v>60</v>
      </c>
      <c r="F368" s="33">
        <v>999927060</v>
      </c>
      <c r="G368" s="1" t="s">
        <v>77</v>
      </c>
      <c r="H368" s="1">
        <v>0</v>
      </c>
      <c r="I368" s="1">
        <f>(M368+R368+L368+O368+Q368+S368)</f>
        <v>29</v>
      </c>
      <c r="J368" s="1"/>
      <c r="K368" s="30"/>
      <c r="L368" s="1">
        <f>SUM(AK368,BP368,BT368)</f>
        <v>29</v>
      </c>
      <c r="M368" s="1">
        <f>SUM(W368,Y368,AA368,AC368,AG368,AE368,AI368,AM368,AO368,AQ368,AS368,AW368,AY368,BA368,BC368,BE368,BG368,AU368)</f>
        <v>0</v>
      </c>
      <c r="N368" s="1">
        <f>COUNT(W368,Y368,AA368,AC368,AE368,AG368,AI368,AM368,AO368,AQ368,AS368,AU368,AW368,AY368,BA368,BC368,BE368,BG368)</f>
        <v>0</v>
      </c>
      <c r="O368" s="1">
        <f>BI368+BK368</f>
        <v>0</v>
      </c>
      <c r="P368" s="1"/>
      <c r="Q368" s="1">
        <f>BN368</f>
        <v>0</v>
      </c>
      <c r="R368" s="1">
        <f>U368+BR368</f>
        <v>0</v>
      </c>
      <c r="S368" s="1">
        <f>BM368+BV368</f>
        <v>0</v>
      </c>
      <c r="T368" s="70"/>
      <c r="U368" s="1"/>
      <c r="V368" s="29"/>
      <c r="W368" s="1"/>
      <c r="X368" s="29"/>
      <c r="Y368" s="1"/>
      <c r="Z368" s="29"/>
      <c r="AA368" s="1"/>
      <c r="AB368" s="29"/>
      <c r="AC368" s="1"/>
      <c r="AD368" s="29"/>
      <c r="AE368" s="1"/>
      <c r="AF368" s="29"/>
      <c r="AG368" s="1"/>
      <c r="AH368" s="29"/>
      <c r="AI368" s="1"/>
      <c r="AJ368" s="29"/>
      <c r="AK368" s="1">
        <v>29</v>
      </c>
      <c r="AL368" s="29" t="s">
        <v>180</v>
      </c>
      <c r="AM368" s="1"/>
      <c r="AN368" s="29"/>
      <c r="AO368" s="1"/>
      <c r="AP368" s="29"/>
      <c r="AQ368" s="1"/>
      <c r="AR368" s="29"/>
      <c r="AS368" s="1"/>
      <c r="AT368" s="29"/>
      <c r="AU368" s="1"/>
      <c r="AV368" s="29"/>
      <c r="AW368" s="1"/>
      <c r="AX368" s="29"/>
      <c r="AY368" s="1"/>
      <c r="AZ368" s="29"/>
      <c r="BA368" s="1"/>
      <c r="BB368" s="29"/>
      <c r="BC368" s="1"/>
      <c r="BD368" s="29"/>
      <c r="BE368" s="1"/>
      <c r="BF368" s="29"/>
      <c r="BG368" s="1"/>
      <c r="BH368" s="29"/>
      <c r="BI368" s="1"/>
      <c r="BJ368" s="29"/>
      <c r="BK368" s="1"/>
      <c r="BL368" s="29"/>
      <c r="BM368" s="1"/>
      <c r="BN368" s="1"/>
      <c r="BO368" s="29"/>
      <c r="BP368" s="1"/>
      <c r="BQ368" s="29"/>
      <c r="BR368" s="33"/>
      <c r="BS368" s="29"/>
      <c r="BT368" s="33"/>
      <c r="BU368" s="29"/>
      <c r="BV368" s="33"/>
    </row>
    <row r="369" spans="1:74" s="60" customFormat="1" x14ac:dyDescent="0.35">
      <c r="A369" s="33" t="s">
        <v>98</v>
      </c>
      <c r="B369" s="33" t="s">
        <v>57</v>
      </c>
      <c r="C369" s="33" t="s">
        <v>218</v>
      </c>
      <c r="D369" s="33" t="s">
        <v>3220</v>
      </c>
      <c r="E369" s="33" t="s">
        <v>60</v>
      </c>
      <c r="F369" s="33">
        <v>999927069</v>
      </c>
      <c r="G369" s="1" t="s">
        <v>77</v>
      </c>
      <c r="H369" s="1">
        <v>0</v>
      </c>
      <c r="I369" s="1">
        <f>(M369+R369+L369+O369+Q369+S369)</f>
        <v>29</v>
      </c>
      <c r="J369" s="1"/>
      <c r="K369" s="30"/>
      <c r="L369" s="1">
        <f>SUM(AK369,BP369,BT369)</f>
        <v>29</v>
      </c>
      <c r="M369" s="1">
        <f>SUM(W369,Y369,AA369,AC369,AG369,AE369,AI369,AM369,AO369,AQ369,AS369,AW369,AY369,BA369,BC369,BE369,BG369,AU369)</f>
        <v>0</v>
      </c>
      <c r="N369" s="1">
        <f>COUNT(W369,Y369,AA369,AC369,AE369,AG369,AI369,AM369,AO369,AQ369,AS369,AU369,AW369,AY369,BA369,BC369,BE369,BG369)</f>
        <v>0</v>
      </c>
      <c r="O369" s="1">
        <f>BI369+BK369</f>
        <v>0</v>
      </c>
      <c r="P369" s="1"/>
      <c r="Q369" s="1">
        <f>BN369</f>
        <v>0</v>
      </c>
      <c r="R369" s="1">
        <f>U369+BR369</f>
        <v>0</v>
      </c>
      <c r="S369" s="1">
        <f>BM369+BV369</f>
        <v>0</v>
      </c>
      <c r="T369" s="70"/>
      <c r="U369" s="1"/>
      <c r="V369" s="29"/>
      <c r="W369" s="1"/>
      <c r="X369" s="29"/>
      <c r="Y369" s="1"/>
      <c r="Z369" s="29"/>
      <c r="AA369" s="1"/>
      <c r="AB369" s="29"/>
      <c r="AC369" s="1"/>
      <c r="AD369" s="29"/>
      <c r="AE369" s="1"/>
      <c r="AF369" s="29"/>
      <c r="AG369" s="1"/>
      <c r="AH369" s="29"/>
      <c r="AI369" s="1"/>
      <c r="AJ369" s="29"/>
      <c r="AK369" s="1">
        <v>29</v>
      </c>
      <c r="AL369" s="29" t="s">
        <v>180</v>
      </c>
      <c r="AM369" s="1"/>
      <c r="AN369" s="29"/>
      <c r="AO369" s="1"/>
      <c r="AP369" s="29"/>
      <c r="AQ369" s="1"/>
      <c r="AR369" s="29"/>
      <c r="AS369" s="1"/>
      <c r="AT369" s="29"/>
      <c r="AU369" s="1"/>
      <c r="AV369" s="29"/>
      <c r="AW369" s="1"/>
      <c r="AX369" s="29"/>
      <c r="AY369" s="1"/>
      <c r="AZ369" s="29"/>
      <c r="BA369" s="1"/>
      <c r="BB369" s="29"/>
      <c r="BC369" s="1"/>
      <c r="BD369" s="29"/>
      <c r="BE369" s="1"/>
      <c r="BF369" s="29"/>
      <c r="BG369" s="1"/>
      <c r="BH369" s="29"/>
      <c r="BI369" s="1"/>
      <c r="BJ369" s="29"/>
      <c r="BK369" s="1"/>
      <c r="BL369" s="29"/>
      <c r="BM369" s="1"/>
      <c r="BN369" s="1"/>
      <c r="BO369" s="29"/>
      <c r="BP369" s="1"/>
      <c r="BQ369" s="29"/>
      <c r="BR369" s="33"/>
      <c r="BS369" s="29"/>
      <c r="BT369" s="33"/>
      <c r="BU369" s="29"/>
      <c r="BV369" s="33"/>
    </row>
    <row r="370" spans="1:74" s="60" customFormat="1" x14ac:dyDescent="0.35">
      <c r="A370" s="33" t="s">
        <v>98</v>
      </c>
      <c r="B370" s="33" t="s">
        <v>57</v>
      </c>
      <c r="C370" s="33" t="s">
        <v>312</v>
      </c>
      <c r="D370" s="33" t="s">
        <v>903</v>
      </c>
      <c r="E370" s="33" t="s">
        <v>60</v>
      </c>
      <c r="F370" s="33">
        <v>999927074</v>
      </c>
      <c r="G370" s="1" t="s">
        <v>77</v>
      </c>
      <c r="H370" s="1">
        <v>0</v>
      </c>
      <c r="I370" s="1">
        <f>(M370+R370+L370+O370+Q370+S370)</f>
        <v>29</v>
      </c>
      <c r="J370" s="1"/>
      <c r="K370" s="30"/>
      <c r="L370" s="1">
        <f>SUM(AK370,BP370,BT370)</f>
        <v>29</v>
      </c>
      <c r="M370" s="1">
        <f>SUM(W370,Y370,AA370,AC370,AG370,AE370,AI370,AM370,AO370,AQ370,AS370,AW370,AY370,BA370,BC370,BE370,BG370,AU370)</f>
        <v>0</v>
      </c>
      <c r="N370" s="1">
        <f>COUNT(W370,Y370,AA370,AC370,AE370,AG370,AI370,AM370,AO370,AQ370,AS370,AU370,AW370,AY370,BA370,BC370,BE370,BG370)</f>
        <v>0</v>
      </c>
      <c r="O370" s="1">
        <f>BI370+BK370</f>
        <v>0</v>
      </c>
      <c r="P370" s="1"/>
      <c r="Q370" s="1">
        <f>BN370</f>
        <v>0</v>
      </c>
      <c r="R370" s="1">
        <f>U370+BR370</f>
        <v>0</v>
      </c>
      <c r="S370" s="1">
        <f>BM370+BV370</f>
        <v>0</v>
      </c>
      <c r="T370" s="70"/>
      <c r="U370" s="1"/>
      <c r="V370" s="29"/>
      <c r="W370" s="1"/>
      <c r="X370" s="29"/>
      <c r="Y370" s="1"/>
      <c r="Z370" s="29"/>
      <c r="AA370" s="1"/>
      <c r="AB370" s="29"/>
      <c r="AC370" s="1"/>
      <c r="AD370" s="29"/>
      <c r="AE370" s="1"/>
      <c r="AF370" s="29"/>
      <c r="AG370" s="1"/>
      <c r="AH370" s="29"/>
      <c r="AI370" s="1"/>
      <c r="AJ370" s="29"/>
      <c r="AK370" s="1">
        <v>29</v>
      </c>
      <c r="AL370" s="29" t="s">
        <v>180</v>
      </c>
      <c r="AM370" s="1"/>
      <c r="AN370" s="29"/>
      <c r="AO370" s="1"/>
      <c r="AP370" s="29"/>
      <c r="AQ370" s="1"/>
      <c r="AR370" s="29"/>
      <c r="AS370" s="1"/>
      <c r="AT370" s="29"/>
      <c r="AU370" s="1"/>
      <c r="AV370" s="29"/>
      <c r="AW370" s="1"/>
      <c r="AX370" s="29"/>
      <c r="AY370" s="1"/>
      <c r="AZ370" s="29"/>
      <c r="BA370" s="1"/>
      <c r="BB370" s="29"/>
      <c r="BC370" s="1"/>
      <c r="BD370" s="29"/>
      <c r="BE370" s="1"/>
      <c r="BF370" s="29"/>
      <c r="BG370" s="1"/>
      <c r="BH370" s="29"/>
      <c r="BI370" s="1"/>
      <c r="BJ370" s="29"/>
      <c r="BK370" s="1"/>
      <c r="BL370" s="29"/>
      <c r="BM370" s="1"/>
      <c r="BN370" s="1"/>
      <c r="BO370" s="29"/>
      <c r="BP370" s="1"/>
      <c r="BQ370" s="29"/>
      <c r="BR370" s="33"/>
      <c r="BS370" s="29"/>
      <c r="BT370" s="33"/>
      <c r="BU370" s="29"/>
      <c r="BV370" s="33"/>
    </row>
    <row r="371" spans="1:74" s="60" customFormat="1" x14ac:dyDescent="0.35">
      <c r="A371" s="33" t="s">
        <v>98</v>
      </c>
      <c r="B371" s="33" t="s">
        <v>57</v>
      </c>
      <c r="C371" s="33" t="s">
        <v>3285</v>
      </c>
      <c r="D371" s="33" t="s">
        <v>3286</v>
      </c>
      <c r="E371" s="33" t="s">
        <v>60</v>
      </c>
      <c r="F371" s="33">
        <v>999927245</v>
      </c>
      <c r="G371" s="1" t="s">
        <v>77</v>
      </c>
      <c r="H371" s="1">
        <v>0</v>
      </c>
      <c r="I371" s="1">
        <f>(M371+R371+L371+O371+Q371+S371)</f>
        <v>29</v>
      </c>
      <c r="J371" s="1"/>
      <c r="K371" s="30"/>
      <c r="L371" s="1">
        <f>SUM(AK371,BP371,BT371)</f>
        <v>29</v>
      </c>
      <c r="M371" s="1">
        <f>SUM(W371,Y371,AA371,AC371,AG371,AE371,AI371,AM371,AO371,AQ371,AS371,AW371,AY371,BA371,BC371,BE371,BG371,AU371)</f>
        <v>0</v>
      </c>
      <c r="N371" s="1">
        <f>COUNT(W371,Y371,AA371,AC371,AE371,AG371,AI371,AM371,AO371,AQ371,AS371,AU371,AW371,AY371,BA371,BC371,BE371,BG371)</f>
        <v>0</v>
      </c>
      <c r="O371" s="1">
        <f>BI371+BK371</f>
        <v>0</v>
      </c>
      <c r="P371" s="1"/>
      <c r="Q371" s="1">
        <f>BN371</f>
        <v>0</v>
      </c>
      <c r="R371" s="1">
        <f>U371+BR371</f>
        <v>0</v>
      </c>
      <c r="S371" s="1">
        <f>BM371+BV371</f>
        <v>0</v>
      </c>
      <c r="T371" s="70"/>
      <c r="U371" s="1"/>
      <c r="V371" s="29"/>
      <c r="W371" s="1"/>
      <c r="X371" s="29"/>
      <c r="Y371" s="1"/>
      <c r="Z371" s="29"/>
      <c r="AA371" s="1"/>
      <c r="AB371" s="29"/>
      <c r="AC371" s="1"/>
      <c r="AD371" s="29"/>
      <c r="AE371" s="1"/>
      <c r="AF371" s="29"/>
      <c r="AG371" s="1"/>
      <c r="AH371" s="29"/>
      <c r="AI371" s="1"/>
      <c r="AJ371" s="29"/>
      <c r="AK371" s="1">
        <v>29</v>
      </c>
      <c r="AL371" s="29" t="s">
        <v>180</v>
      </c>
      <c r="AM371" s="1"/>
      <c r="AN371" s="29"/>
      <c r="AO371" s="1"/>
      <c r="AP371" s="29"/>
      <c r="AQ371" s="1"/>
      <c r="AR371" s="29"/>
      <c r="AS371" s="1"/>
      <c r="AT371" s="29"/>
      <c r="AU371" s="1"/>
      <c r="AV371" s="29"/>
      <c r="AW371" s="1"/>
      <c r="AX371" s="29"/>
      <c r="AY371" s="1"/>
      <c r="AZ371" s="29"/>
      <c r="BA371" s="1"/>
      <c r="BB371" s="29"/>
      <c r="BC371" s="1"/>
      <c r="BD371" s="29"/>
      <c r="BE371" s="1"/>
      <c r="BF371" s="29"/>
      <c r="BG371" s="1"/>
      <c r="BH371" s="29"/>
      <c r="BI371" s="1"/>
      <c r="BJ371" s="29"/>
      <c r="BK371" s="1"/>
      <c r="BL371" s="29"/>
      <c r="BM371" s="1"/>
      <c r="BN371" s="1"/>
      <c r="BO371" s="29"/>
      <c r="BP371" s="1"/>
      <c r="BQ371" s="29"/>
      <c r="BR371" s="33"/>
      <c r="BS371" s="29"/>
      <c r="BT371" s="33"/>
      <c r="BU371" s="29"/>
      <c r="BV371" s="33"/>
    </row>
    <row r="372" spans="1:74" s="60" customFormat="1" x14ac:dyDescent="0.35">
      <c r="A372" s="33" t="s">
        <v>98</v>
      </c>
      <c r="B372" s="33" t="s">
        <v>57</v>
      </c>
      <c r="C372" s="33" t="s">
        <v>371</v>
      </c>
      <c r="D372" s="33" t="s">
        <v>231</v>
      </c>
      <c r="E372" s="33" t="s">
        <v>60</v>
      </c>
      <c r="F372" s="33">
        <v>999927264</v>
      </c>
      <c r="G372" s="1" t="s">
        <v>77</v>
      </c>
      <c r="H372" s="1">
        <v>0</v>
      </c>
      <c r="I372" s="1">
        <f>(M372+R372+L372+O372+Q372+S372)</f>
        <v>29</v>
      </c>
      <c r="J372" s="1"/>
      <c r="K372" s="30"/>
      <c r="L372" s="1">
        <f>SUM(AK372,BP372,BT372)</f>
        <v>29</v>
      </c>
      <c r="M372" s="1">
        <f>SUM(W372,Y372,AA372,AC372,AG372,AE372,AI372,AM372,AO372,AQ372,AS372,AW372,AY372,BA372,BC372,BE372,BG372,AU372)</f>
        <v>0</v>
      </c>
      <c r="N372" s="1">
        <f>COUNT(W372,Y372,AA372,AC372,AE372,AG372,AI372,AM372,AO372,AQ372,AS372,AU372,AW372,AY372,BA372,BC372,BE372,BG372)</f>
        <v>0</v>
      </c>
      <c r="O372" s="1">
        <f>BI372+BK372</f>
        <v>0</v>
      </c>
      <c r="P372" s="1"/>
      <c r="Q372" s="1">
        <f>BN372</f>
        <v>0</v>
      </c>
      <c r="R372" s="1">
        <f>U372+BR372</f>
        <v>0</v>
      </c>
      <c r="S372" s="1">
        <f>BM372+BV372</f>
        <v>0</v>
      </c>
      <c r="T372" s="70"/>
      <c r="U372" s="1"/>
      <c r="V372" s="29"/>
      <c r="W372" s="1"/>
      <c r="X372" s="29"/>
      <c r="Y372" s="1"/>
      <c r="Z372" s="29"/>
      <c r="AA372" s="1"/>
      <c r="AB372" s="29"/>
      <c r="AC372" s="1"/>
      <c r="AD372" s="29"/>
      <c r="AE372" s="1"/>
      <c r="AF372" s="29"/>
      <c r="AG372" s="1"/>
      <c r="AH372" s="29"/>
      <c r="AI372" s="1"/>
      <c r="AJ372" s="29"/>
      <c r="AK372" s="1">
        <v>29</v>
      </c>
      <c r="AL372" s="29" t="s">
        <v>180</v>
      </c>
      <c r="AM372" s="1"/>
      <c r="AN372" s="29"/>
      <c r="AO372" s="1"/>
      <c r="AP372" s="29"/>
      <c r="AQ372" s="1"/>
      <c r="AR372" s="29"/>
      <c r="AS372" s="1"/>
      <c r="AT372" s="29"/>
      <c r="AU372" s="1"/>
      <c r="AV372" s="29"/>
      <c r="AW372" s="1"/>
      <c r="AX372" s="29"/>
      <c r="AY372" s="1"/>
      <c r="AZ372" s="29"/>
      <c r="BA372" s="1"/>
      <c r="BB372" s="29"/>
      <c r="BC372" s="1"/>
      <c r="BD372" s="29"/>
      <c r="BE372" s="1"/>
      <c r="BF372" s="29"/>
      <c r="BG372" s="1"/>
      <c r="BH372" s="29"/>
      <c r="BI372" s="1"/>
      <c r="BJ372" s="29"/>
      <c r="BK372" s="1"/>
      <c r="BL372" s="29"/>
      <c r="BM372" s="1"/>
      <c r="BN372" s="1"/>
      <c r="BO372" s="29"/>
      <c r="BP372" s="1"/>
      <c r="BQ372" s="29"/>
      <c r="BR372" s="33"/>
      <c r="BS372" s="29"/>
      <c r="BT372" s="33"/>
      <c r="BU372" s="29"/>
      <c r="BV372" s="33"/>
    </row>
    <row r="373" spans="1:74" s="60" customFormat="1" x14ac:dyDescent="0.35">
      <c r="A373" s="33" t="s">
        <v>98</v>
      </c>
      <c r="B373" s="33" t="s">
        <v>57</v>
      </c>
      <c r="C373" s="33" t="s">
        <v>173</v>
      </c>
      <c r="D373" s="33" t="s">
        <v>487</v>
      </c>
      <c r="E373" s="33" t="s">
        <v>60</v>
      </c>
      <c r="F373" s="33">
        <v>999927717</v>
      </c>
      <c r="G373" s="1" t="s">
        <v>77</v>
      </c>
      <c r="H373" s="1">
        <v>0</v>
      </c>
      <c r="I373" s="1">
        <f>(M373+R373+L373+O373+Q373+S373)</f>
        <v>29</v>
      </c>
      <c r="J373" s="1"/>
      <c r="K373" s="30"/>
      <c r="L373" s="1">
        <f>SUM(AK373,BP373,BT373)</f>
        <v>29</v>
      </c>
      <c r="M373" s="1">
        <f>SUM(W373,Y373,AA373,AC373,AG373,AE373,AI373,AM373,AO373,AQ373,AS373,AW373,AY373,BA373,BC373,BE373,BG373,AU373)</f>
        <v>0</v>
      </c>
      <c r="N373" s="1">
        <f>COUNT(W373,Y373,AA373,AC373,AE373,AG373,AI373,AM373,AO373,AQ373,AS373,AU373,AW373,AY373,BA373,BC373,BE373,BG373)</f>
        <v>0</v>
      </c>
      <c r="O373" s="1">
        <f>BI373+BK373</f>
        <v>0</v>
      </c>
      <c r="P373" s="1"/>
      <c r="Q373" s="1">
        <f>BN373</f>
        <v>0</v>
      </c>
      <c r="R373" s="1">
        <f>U373+BR373</f>
        <v>0</v>
      </c>
      <c r="S373" s="1">
        <f>BM373+BV373</f>
        <v>0</v>
      </c>
      <c r="T373" s="70"/>
      <c r="U373" s="1"/>
      <c r="V373" s="29"/>
      <c r="W373" s="1"/>
      <c r="X373" s="29"/>
      <c r="Y373" s="1"/>
      <c r="Z373" s="29"/>
      <c r="AA373" s="1"/>
      <c r="AB373" s="29"/>
      <c r="AC373" s="1"/>
      <c r="AD373" s="29"/>
      <c r="AE373" s="1"/>
      <c r="AF373" s="29"/>
      <c r="AG373" s="1"/>
      <c r="AH373" s="29"/>
      <c r="AI373" s="1"/>
      <c r="AJ373" s="29"/>
      <c r="AK373" s="1">
        <v>29</v>
      </c>
      <c r="AL373" s="29" t="s">
        <v>180</v>
      </c>
      <c r="AM373" s="1"/>
      <c r="AN373" s="29"/>
      <c r="AO373" s="1"/>
      <c r="AP373" s="29"/>
      <c r="AQ373" s="1"/>
      <c r="AR373" s="29"/>
      <c r="AS373" s="1"/>
      <c r="AT373" s="29"/>
      <c r="AU373" s="1"/>
      <c r="AV373" s="29"/>
      <c r="AW373" s="1"/>
      <c r="AX373" s="29"/>
      <c r="AY373" s="1"/>
      <c r="AZ373" s="29"/>
      <c r="BA373" s="1"/>
      <c r="BB373" s="29"/>
      <c r="BC373" s="1"/>
      <c r="BD373" s="29"/>
      <c r="BE373" s="1"/>
      <c r="BF373" s="29"/>
      <c r="BG373" s="1"/>
      <c r="BH373" s="29"/>
      <c r="BI373" s="1"/>
      <c r="BJ373" s="29"/>
      <c r="BK373" s="1"/>
      <c r="BL373" s="29"/>
      <c r="BM373" s="1"/>
      <c r="BN373" s="1"/>
      <c r="BO373" s="29"/>
      <c r="BP373" s="1"/>
      <c r="BQ373" s="29"/>
      <c r="BR373" s="33"/>
      <c r="BS373" s="29"/>
      <c r="BT373" s="33"/>
      <c r="BU373" s="29"/>
      <c r="BV373" s="33"/>
    </row>
    <row r="374" spans="1:74" s="60" customFormat="1" x14ac:dyDescent="0.35">
      <c r="A374" s="1" t="s">
        <v>73</v>
      </c>
      <c r="B374" s="1" t="s">
        <v>57</v>
      </c>
      <c r="C374" s="1" t="s">
        <v>285</v>
      </c>
      <c r="D374" s="1" t="s">
        <v>286</v>
      </c>
      <c r="E374" s="1" t="s">
        <v>60</v>
      </c>
      <c r="F374" s="1">
        <v>999857519</v>
      </c>
      <c r="G374" s="1" t="s">
        <v>1115</v>
      </c>
      <c r="H374" s="1" t="s">
        <v>3867</v>
      </c>
      <c r="I374" s="1">
        <f>(M374+R374+L374+O374+Q374+S374)</f>
        <v>860</v>
      </c>
      <c r="J374" s="1"/>
      <c r="K374" s="30"/>
      <c r="L374" s="1">
        <f>SUM(AK374,BP374,BT374)</f>
        <v>0</v>
      </c>
      <c r="M374" s="1">
        <f>SUM(W374,Y374,AA374,AC374,AG374,AE374,AI374,AM374,AO374,AQ374,AS374,AW374,AY374,BA374,BC374,BE374,BG374,AU374)</f>
        <v>0</v>
      </c>
      <c r="N374" s="1">
        <f>COUNT(W374,Y374,AA374,AC374,AE374,AG374,AI374,AM374,AO374,AQ374,AS374,AU374,AW374,AY374,BA374,BC374,BE374,BG374)</f>
        <v>0</v>
      </c>
      <c r="O374" s="1">
        <f>BI374+BK374</f>
        <v>0</v>
      </c>
      <c r="P374" s="1"/>
      <c r="Q374" s="1">
        <f>BN374</f>
        <v>160</v>
      </c>
      <c r="R374" s="1">
        <f>U374+BR374</f>
        <v>200</v>
      </c>
      <c r="S374" s="1">
        <f>BM374+BV374</f>
        <v>500</v>
      </c>
      <c r="T374" s="70"/>
      <c r="U374" s="1">
        <v>200</v>
      </c>
      <c r="V374" s="29"/>
      <c r="W374" s="1"/>
      <c r="X374" s="29"/>
      <c r="Y374" s="1"/>
      <c r="Z374" s="29"/>
      <c r="AA374" s="1"/>
      <c r="AB374" s="29"/>
      <c r="AC374" s="1"/>
      <c r="AD374" s="29"/>
      <c r="AE374" s="1"/>
      <c r="AF374" s="29"/>
      <c r="AG374" s="1"/>
      <c r="AH374" s="29"/>
      <c r="AI374" s="1"/>
      <c r="AJ374" s="29"/>
      <c r="AK374" s="1"/>
      <c r="AL374" s="29"/>
      <c r="AM374" s="1"/>
      <c r="AN374" s="29"/>
      <c r="AO374" s="1"/>
      <c r="AP374" s="29"/>
      <c r="AQ374" s="1"/>
      <c r="AR374" s="29"/>
      <c r="AS374" s="1"/>
      <c r="AT374" s="29"/>
      <c r="AU374" s="1"/>
      <c r="AV374" s="29"/>
      <c r="AW374" s="1"/>
      <c r="AX374" s="29"/>
      <c r="AY374" s="1"/>
      <c r="AZ374" s="29"/>
      <c r="BA374" s="1"/>
      <c r="BB374" s="29"/>
      <c r="BC374" s="1"/>
      <c r="BD374" s="29"/>
      <c r="BE374" s="1"/>
      <c r="BF374" s="29"/>
      <c r="BG374" s="1"/>
      <c r="BH374" s="29"/>
      <c r="BI374" s="1"/>
      <c r="BJ374" s="29"/>
      <c r="BK374" s="1"/>
      <c r="BL374" s="29"/>
      <c r="BM374" s="1">
        <v>250</v>
      </c>
      <c r="BN374" s="1">
        <v>160</v>
      </c>
      <c r="BO374" s="29">
        <v>1</v>
      </c>
      <c r="BP374" s="1"/>
      <c r="BQ374" s="29"/>
      <c r="BR374" s="33"/>
      <c r="BS374" s="29"/>
      <c r="BT374" s="33"/>
      <c r="BU374" s="29"/>
      <c r="BV374" s="33">
        <v>250</v>
      </c>
    </row>
    <row r="375" spans="1:74" s="60" customFormat="1" x14ac:dyDescent="0.35">
      <c r="A375" s="1" t="s">
        <v>73</v>
      </c>
      <c r="B375" s="1" t="s">
        <v>57</v>
      </c>
      <c r="C375" s="1" t="s">
        <v>173</v>
      </c>
      <c r="D375" s="1" t="s">
        <v>97</v>
      </c>
      <c r="E375" s="1" t="s">
        <v>60</v>
      </c>
      <c r="F375" s="1">
        <v>999783836</v>
      </c>
      <c r="G375" s="1" t="s">
        <v>3746</v>
      </c>
      <c r="H375" s="1" t="s">
        <v>478</v>
      </c>
      <c r="I375" s="1">
        <f>(M375+R375+L375+O375+Q375+S375)</f>
        <v>384</v>
      </c>
      <c r="J375" s="1"/>
      <c r="K375" s="30"/>
      <c r="L375" s="1">
        <f>SUM(AK375,BP375,BT375)</f>
        <v>0</v>
      </c>
      <c r="M375" s="1">
        <f>SUM(W375,Y375,AA375,AC375,AG375,AE375,AI375,AM375,AO375,AQ375,AS375,AW375,AY375,BA375,BC375,BE375,BG375,AU375)</f>
        <v>60</v>
      </c>
      <c r="N375" s="1">
        <f>COUNT(W375,Y375,AA375,AC375,AE375,AG375,AI375,AM375,AO375,AQ375,AS375,AU375,AW375,AY375,BA375,BC375,BE375,BG375)</f>
        <v>1</v>
      </c>
      <c r="O375" s="1">
        <f>BI375+BK375</f>
        <v>140</v>
      </c>
      <c r="P375" s="1"/>
      <c r="Q375" s="1">
        <f>BN375</f>
        <v>120</v>
      </c>
      <c r="R375" s="1">
        <f>U375+BR375</f>
        <v>64</v>
      </c>
      <c r="S375" s="1">
        <f>BM375+BV375</f>
        <v>0</v>
      </c>
      <c r="T375" s="70"/>
      <c r="U375" s="1">
        <v>64</v>
      </c>
      <c r="V375" s="29"/>
      <c r="W375" s="1"/>
      <c r="X375" s="29"/>
      <c r="Y375" s="1">
        <v>60</v>
      </c>
      <c r="Z375" s="29">
        <v>1</v>
      </c>
      <c r="AA375" s="1"/>
      <c r="AB375" s="29"/>
      <c r="AC375" s="1"/>
      <c r="AD375" s="29"/>
      <c r="AE375" s="1"/>
      <c r="AF375" s="29"/>
      <c r="AG375" s="1"/>
      <c r="AH375" s="29"/>
      <c r="AI375" s="1"/>
      <c r="AJ375" s="29"/>
      <c r="AK375" s="1"/>
      <c r="AL375" s="29"/>
      <c r="AM375" s="1"/>
      <c r="AN375" s="29"/>
      <c r="AO375" s="1"/>
      <c r="AP375" s="29"/>
      <c r="AQ375" s="1"/>
      <c r="AR375" s="29"/>
      <c r="AS375" s="1"/>
      <c r="AT375" s="29"/>
      <c r="AU375" s="1"/>
      <c r="AV375" s="29"/>
      <c r="AW375" s="1"/>
      <c r="AX375" s="29"/>
      <c r="AY375" s="1"/>
      <c r="AZ375" s="29"/>
      <c r="BA375" s="1"/>
      <c r="BB375" s="29"/>
      <c r="BC375" s="1"/>
      <c r="BD375" s="29"/>
      <c r="BE375" s="1"/>
      <c r="BF375" s="29"/>
      <c r="BG375" s="1"/>
      <c r="BH375" s="29"/>
      <c r="BI375" s="1"/>
      <c r="BJ375" s="29"/>
      <c r="BK375" s="1">
        <v>140</v>
      </c>
      <c r="BL375" s="29">
        <v>1</v>
      </c>
      <c r="BM375" s="1"/>
      <c r="BN375" s="1">
        <v>120</v>
      </c>
      <c r="BO375" s="29">
        <v>2</v>
      </c>
      <c r="BP375" s="1"/>
      <c r="BQ375" s="29"/>
      <c r="BR375" s="33"/>
      <c r="BS375" s="29"/>
      <c r="BT375" s="33"/>
      <c r="BU375" s="29"/>
      <c r="BV375" s="33"/>
    </row>
    <row r="376" spans="1:74" s="60" customFormat="1" x14ac:dyDescent="0.35">
      <c r="A376" s="1" t="s">
        <v>73</v>
      </c>
      <c r="B376" s="1" t="s">
        <v>57</v>
      </c>
      <c r="C376" s="1" t="s">
        <v>371</v>
      </c>
      <c r="D376" s="1" t="s">
        <v>372</v>
      </c>
      <c r="E376" s="1" t="s">
        <v>60</v>
      </c>
      <c r="F376" s="1">
        <v>999870296</v>
      </c>
      <c r="G376" s="1" t="s">
        <v>513</v>
      </c>
      <c r="H376" s="1" t="s">
        <v>3793</v>
      </c>
      <c r="I376" s="1">
        <f>(M376+R376+L376+O376+Q376+S376)</f>
        <v>295</v>
      </c>
      <c r="J376" s="1"/>
      <c r="K376" s="30"/>
      <c r="L376" s="1">
        <f>SUM(AK376,BP376,BT376)</f>
        <v>0</v>
      </c>
      <c r="M376" s="1">
        <f>SUM(W376,Y376,AA376,AC376,AG376,AE376,AI376,AM376,AO376,AQ376,AS376,AW376,AY376,BA376,BC376,BE376,BG376,AU376)</f>
        <v>120</v>
      </c>
      <c r="N376" s="1">
        <f>COUNT(W376,Y376,AA376,AC376,AE376,AG376,AI376,AM376,AO376,AQ376,AS376,AU376,AW376,AY376,BA376,BC376,BE376,BG376)</f>
        <v>1</v>
      </c>
      <c r="O376" s="1">
        <f>BI376+BK376</f>
        <v>0</v>
      </c>
      <c r="P376" s="1"/>
      <c r="Q376" s="1">
        <f>BN376</f>
        <v>90</v>
      </c>
      <c r="R376" s="1">
        <f>U376+BR376</f>
        <v>85</v>
      </c>
      <c r="S376" s="1">
        <f>BM376+BV376</f>
        <v>0</v>
      </c>
      <c r="T376" s="70"/>
      <c r="U376" s="1">
        <v>85</v>
      </c>
      <c r="V376" s="29"/>
      <c r="W376" s="1"/>
      <c r="X376" s="29"/>
      <c r="Y376" s="1"/>
      <c r="Z376" s="29"/>
      <c r="AA376" s="1"/>
      <c r="AB376" s="29"/>
      <c r="AC376" s="1"/>
      <c r="AD376" s="29"/>
      <c r="AE376" s="1"/>
      <c r="AF376" s="29"/>
      <c r="AG376" s="1"/>
      <c r="AH376" s="29"/>
      <c r="AI376" s="1"/>
      <c r="AJ376" s="29"/>
      <c r="AK376" s="1"/>
      <c r="AL376" s="29"/>
      <c r="AM376" s="1"/>
      <c r="AN376" s="29"/>
      <c r="AO376" s="1"/>
      <c r="AP376" s="29"/>
      <c r="AQ376" s="1"/>
      <c r="AR376" s="29"/>
      <c r="AS376" s="1"/>
      <c r="AT376" s="29"/>
      <c r="AU376" s="1"/>
      <c r="AV376" s="29"/>
      <c r="AW376" s="1"/>
      <c r="AX376" s="29"/>
      <c r="AY376" s="1">
        <v>120</v>
      </c>
      <c r="AZ376" s="29">
        <v>1</v>
      </c>
      <c r="BA376" s="1"/>
      <c r="BB376" s="29"/>
      <c r="BC376" s="1"/>
      <c r="BD376" s="29"/>
      <c r="BE376" s="1"/>
      <c r="BF376" s="29"/>
      <c r="BG376" s="1"/>
      <c r="BH376" s="29"/>
      <c r="BI376" s="1"/>
      <c r="BJ376" s="29"/>
      <c r="BK376" s="1"/>
      <c r="BL376" s="29"/>
      <c r="BM376" s="1"/>
      <c r="BN376" s="1">
        <v>90</v>
      </c>
      <c r="BO376" s="29">
        <v>3</v>
      </c>
      <c r="BP376" s="1"/>
      <c r="BQ376" s="29"/>
      <c r="BR376" s="33"/>
      <c r="BS376" s="29"/>
      <c r="BT376" s="33"/>
      <c r="BU376" s="29"/>
      <c r="BV376" s="33"/>
    </row>
    <row r="377" spans="1:74" s="60" customFormat="1" x14ac:dyDescent="0.35">
      <c r="A377" s="1" t="s">
        <v>73</v>
      </c>
      <c r="B377" s="1" t="s">
        <v>57</v>
      </c>
      <c r="C377" s="1" t="s">
        <v>159</v>
      </c>
      <c r="D377" s="1" t="s">
        <v>92</v>
      </c>
      <c r="E377" s="1" t="s">
        <v>60</v>
      </c>
      <c r="F377" s="1">
        <v>999744532</v>
      </c>
      <c r="G377" s="1" t="s">
        <v>513</v>
      </c>
      <c r="H377" s="1" t="s">
        <v>3881</v>
      </c>
      <c r="I377" s="1">
        <f>(M377+R377+L377+O377+Q377+S377)</f>
        <v>292</v>
      </c>
      <c r="J377" s="1"/>
      <c r="K377" s="30"/>
      <c r="L377" s="1">
        <f>SUM(AK377,BP377,BT377)</f>
        <v>0</v>
      </c>
      <c r="M377" s="1">
        <f>SUM(W377,Y377,AA377,AC377,AG377,AE377,AI377,AM377,AO377,AQ377,AS377,AW377,AY377,BA377,BC377,BE377,BG377,AU377)</f>
        <v>60</v>
      </c>
      <c r="N377" s="1">
        <f>COUNT(W377,Y377,AA377,AC377,AE377,AG377,AI377,AM377,AO377,AQ377,AS377,AU377,AW377,AY377,BA377,BC377,BE377,BG377)</f>
        <v>1</v>
      </c>
      <c r="O377" s="1">
        <f>BI377+BK377</f>
        <v>79</v>
      </c>
      <c r="P377" s="1"/>
      <c r="Q377" s="1">
        <f>BN377</f>
        <v>68</v>
      </c>
      <c r="R377" s="1">
        <f>U377+BR377</f>
        <v>85</v>
      </c>
      <c r="S377" s="1">
        <f>BM377+BV377</f>
        <v>0</v>
      </c>
      <c r="T377" s="70"/>
      <c r="U377" s="1">
        <v>85</v>
      </c>
      <c r="V377" s="29"/>
      <c r="W377" s="1"/>
      <c r="X377" s="29"/>
      <c r="Y377" s="1"/>
      <c r="Z377" s="29"/>
      <c r="AA377" s="1">
        <v>60</v>
      </c>
      <c r="AB377" s="29">
        <v>1</v>
      </c>
      <c r="AC377" s="1"/>
      <c r="AD377" s="29"/>
      <c r="AE377" s="1"/>
      <c r="AF377" s="29"/>
      <c r="AG377" s="1"/>
      <c r="AH377" s="29"/>
      <c r="AI377" s="1"/>
      <c r="AJ377" s="29"/>
      <c r="AK377" s="1"/>
      <c r="AL377" s="29"/>
      <c r="AM377" s="1"/>
      <c r="AN377" s="29"/>
      <c r="AO377" s="1"/>
      <c r="AP377" s="29"/>
      <c r="AQ377" s="1"/>
      <c r="AR377" s="29"/>
      <c r="AS377" s="1"/>
      <c r="AT377" s="29"/>
      <c r="AU377" s="1"/>
      <c r="AV377" s="29"/>
      <c r="AW377" s="1"/>
      <c r="AX377" s="29"/>
      <c r="AY377" s="1"/>
      <c r="AZ377" s="29"/>
      <c r="BA377" s="1"/>
      <c r="BB377" s="29"/>
      <c r="BC377" s="1"/>
      <c r="BD377" s="29"/>
      <c r="BE377" s="1"/>
      <c r="BF377" s="29"/>
      <c r="BG377" s="1"/>
      <c r="BH377" s="29"/>
      <c r="BI377" s="1"/>
      <c r="BJ377" s="29"/>
      <c r="BK377" s="1">
        <v>79</v>
      </c>
      <c r="BL377" s="29">
        <v>3</v>
      </c>
      <c r="BM377" s="1"/>
      <c r="BN377" s="1">
        <v>68</v>
      </c>
      <c r="BO377" s="29">
        <v>5</v>
      </c>
      <c r="BP377" s="1"/>
      <c r="BQ377" s="29"/>
      <c r="BR377" s="33"/>
      <c r="BS377" s="29"/>
      <c r="BT377" s="33"/>
      <c r="BU377" s="29"/>
      <c r="BV377" s="33"/>
    </row>
    <row r="378" spans="1:74" s="60" customFormat="1" x14ac:dyDescent="0.35">
      <c r="A378" s="1" t="s">
        <v>73</v>
      </c>
      <c r="B378" s="1" t="s">
        <v>57</v>
      </c>
      <c r="C378" s="1" t="s">
        <v>210</v>
      </c>
      <c r="D378" s="1" t="s">
        <v>211</v>
      </c>
      <c r="E378" s="1" t="s">
        <v>60</v>
      </c>
      <c r="F378" s="1">
        <v>999823168</v>
      </c>
      <c r="G378" s="1" t="s">
        <v>513</v>
      </c>
      <c r="H378" s="1" t="s">
        <v>3793</v>
      </c>
      <c r="I378" s="1">
        <f>(M378+R378+L378+O378+Q378+S378)</f>
        <v>285</v>
      </c>
      <c r="J378" s="1"/>
      <c r="K378" s="30"/>
      <c r="L378" s="1">
        <f>SUM(AK378,BP378,BT378)</f>
        <v>0</v>
      </c>
      <c r="M378" s="1">
        <f>SUM(W378,Y378,AA378,AC378,AG378,AE378,AI378,AM378,AO378,AQ378,AS378,AW378,AY378,BA378,BC378,BE378,BG378,AU378)</f>
        <v>90</v>
      </c>
      <c r="N378" s="1">
        <f>COUNT(W378,Y378,AA378,AC378,AE378,AG378,AI378,AM378,AO378,AQ378,AS378,AU378,AW378,AY378,BA378,BC378,BE378,BG378)</f>
        <v>1</v>
      </c>
      <c r="O378" s="1">
        <f>BI378+BK378</f>
        <v>105</v>
      </c>
      <c r="P378" s="1"/>
      <c r="Q378" s="1">
        <f>BN378</f>
        <v>90</v>
      </c>
      <c r="R378" s="1">
        <f>U378+BR378</f>
        <v>0</v>
      </c>
      <c r="S378" s="1">
        <f>BM378+BV378</f>
        <v>0</v>
      </c>
      <c r="T378" s="70"/>
      <c r="U378" s="1"/>
      <c r="V378" s="29"/>
      <c r="W378" s="1"/>
      <c r="X378" s="29"/>
      <c r="Y378" s="1"/>
      <c r="Z378" s="29"/>
      <c r="AA378" s="1"/>
      <c r="AB378" s="29"/>
      <c r="AC378" s="1"/>
      <c r="AD378" s="29"/>
      <c r="AE378" s="1"/>
      <c r="AF378" s="29"/>
      <c r="AG378" s="1"/>
      <c r="AH378" s="29"/>
      <c r="AI378" s="1"/>
      <c r="AJ378" s="29"/>
      <c r="AK378" s="1"/>
      <c r="AL378" s="29"/>
      <c r="AM378" s="1"/>
      <c r="AN378" s="29"/>
      <c r="AO378" s="1"/>
      <c r="AP378" s="29"/>
      <c r="AQ378" s="1"/>
      <c r="AR378" s="29"/>
      <c r="AS378" s="1"/>
      <c r="AT378" s="29"/>
      <c r="AU378" s="1"/>
      <c r="AV378" s="29"/>
      <c r="AW378" s="1"/>
      <c r="AX378" s="29"/>
      <c r="AY378" s="1">
        <v>90</v>
      </c>
      <c r="AZ378" s="29">
        <v>2</v>
      </c>
      <c r="BA378" s="1"/>
      <c r="BB378" s="29"/>
      <c r="BC378" s="1"/>
      <c r="BD378" s="29"/>
      <c r="BE378" s="1"/>
      <c r="BF378" s="29"/>
      <c r="BG378" s="1"/>
      <c r="BH378" s="29"/>
      <c r="BI378" s="1"/>
      <c r="BJ378" s="29"/>
      <c r="BK378" s="1">
        <v>105</v>
      </c>
      <c r="BL378" s="29">
        <v>2</v>
      </c>
      <c r="BM378" s="1"/>
      <c r="BN378" s="1">
        <v>90</v>
      </c>
      <c r="BO378" s="29">
        <v>3</v>
      </c>
      <c r="BP378" s="1"/>
      <c r="BQ378" s="29"/>
      <c r="BR378" s="33"/>
      <c r="BS378" s="29"/>
      <c r="BT378" s="33"/>
      <c r="BU378" s="29"/>
      <c r="BV378" s="33"/>
    </row>
    <row r="379" spans="1:74" s="60" customFormat="1" x14ac:dyDescent="0.35">
      <c r="A379" s="1" t="s">
        <v>73</v>
      </c>
      <c r="B379" s="35" t="s">
        <v>57</v>
      </c>
      <c r="C379" s="35" t="s">
        <v>397</v>
      </c>
      <c r="D379" s="40" t="s">
        <v>398</v>
      </c>
      <c r="E379" s="35" t="s">
        <v>60</v>
      </c>
      <c r="F379" s="35">
        <v>999873717</v>
      </c>
      <c r="G379" s="1" t="s">
        <v>3746</v>
      </c>
      <c r="H379" s="1" t="s">
        <v>399</v>
      </c>
      <c r="I379" s="1">
        <f>(M379+R379+L379+O379+Q379+S379)</f>
        <v>183</v>
      </c>
      <c r="J379" s="1"/>
      <c r="K379" s="30"/>
      <c r="L379" s="1">
        <f>SUM(AK379,BP379,BT379)</f>
        <v>0</v>
      </c>
      <c r="M379" s="1">
        <f>SUM(W379,Y379,AA379,AC379,AG379,AE379,AI379,AM379,AO379,AQ379,AS379,AW379,AY379,BA379,BC379,BE379,BG379,AU379)</f>
        <v>45</v>
      </c>
      <c r="N379" s="1">
        <f>COUNT(W379,Y379,AA379,AC379,AE379,AG379,AI379,AM379,AO379,AQ379,AS379,AU379,AW379,AY379,BA379,BC379,BE379,BG379)</f>
        <v>1</v>
      </c>
      <c r="O379" s="1">
        <f>BI379+BK379</f>
        <v>70</v>
      </c>
      <c r="P379" s="1"/>
      <c r="Q379" s="1">
        <f>BN379</f>
        <v>68</v>
      </c>
      <c r="R379" s="1">
        <f>U379+BR379</f>
        <v>0</v>
      </c>
      <c r="S379" s="1">
        <f>BM379+BV379</f>
        <v>0</v>
      </c>
      <c r="T379" s="70"/>
      <c r="U379" s="1"/>
      <c r="V379" s="29"/>
      <c r="W379" s="1"/>
      <c r="X379" s="29"/>
      <c r="Y379" s="1">
        <v>45</v>
      </c>
      <c r="Z379" s="29">
        <v>2</v>
      </c>
      <c r="AA379" s="1"/>
      <c r="AB379" s="29"/>
      <c r="AC379" s="1"/>
      <c r="AD379" s="29"/>
      <c r="AE379" s="1"/>
      <c r="AF379" s="29"/>
      <c r="AG379" s="1"/>
      <c r="AH379" s="29"/>
      <c r="AI379" s="1"/>
      <c r="AJ379" s="29"/>
      <c r="AK379" s="1"/>
      <c r="AL379" s="29"/>
      <c r="AM379" s="1"/>
      <c r="AN379" s="29"/>
      <c r="AO379" s="1"/>
      <c r="AP379" s="29"/>
      <c r="AQ379" s="1"/>
      <c r="AR379" s="29"/>
      <c r="AS379" s="1"/>
      <c r="AT379" s="29"/>
      <c r="AU379" s="1"/>
      <c r="AV379" s="29"/>
      <c r="AW379" s="1"/>
      <c r="AX379" s="29"/>
      <c r="AY379" s="1"/>
      <c r="AZ379" s="29"/>
      <c r="BA379" s="1"/>
      <c r="BB379" s="29"/>
      <c r="BC379" s="1"/>
      <c r="BD379" s="29"/>
      <c r="BE379" s="1"/>
      <c r="BF379" s="29"/>
      <c r="BG379" s="1"/>
      <c r="BH379" s="29"/>
      <c r="BI379" s="1">
        <v>70</v>
      </c>
      <c r="BJ379" s="29">
        <v>1</v>
      </c>
      <c r="BK379" s="1"/>
      <c r="BL379" s="29"/>
      <c r="BM379" s="1"/>
      <c r="BN379" s="1">
        <v>68</v>
      </c>
      <c r="BO379" s="29">
        <v>5</v>
      </c>
      <c r="BP379" s="1"/>
      <c r="BQ379" s="29"/>
      <c r="BR379" s="33"/>
      <c r="BS379" s="29"/>
      <c r="BT379" s="33"/>
      <c r="BU379" s="29"/>
      <c r="BV379" s="33"/>
    </row>
    <row r="380" spans="1:74" s="60" customFormat="1" x14ac:dyDescent="0.35">
      <c r="A380" s="1" t="s">
        <v>73</v>
      </c>
      <c r="B380" s="1" t="s">
        <v>57</v>
      </c>
      <c r="C380" s="1" t="s">
        <v>463</v>
      </c>
      <c r="D380" s="1" t="s">
        <v>283</v>
      </c>
      <c r="E380" s="1" t="s">
        <v>60</v>
      </c>
      <c r="F380" s="1">
        <v>999882071</v>
      </c>
      <c r="G380" s="1" t="s">
        <v>513</v>
      </c>
      <c r="H380" s="1" t="s">
        <v>3882</v>
      </c>
      <c r="I380" s="1">
        <f>(M380+R380+L380+O380+Q380+S380)</f>
        <v>177</v>
      </c>
      <c r="J380" s="1"/>
      <c r="K380" s="30"/>
      <c r="L380" s="1">
        <f>SUM(AK380,BP380,BT380)</f>
        <v>0</v>
      </c>
      <c r="M380" s="1">
        <f>SUM(W380,Y380,AA380,AC380,AG380,AE380,AI380,AM380,AO380,AQ380,AS380,AW380,AY380,BA380,BC380,BE380,BG380,AU380)</f>
        <v>113</v>
      </c>
      <c r="N380" s="1">
        <f>COUNT(W380,Y380,AA380,AC380,AE380,AG380,AI380,AM380,AO380,AQ380,AS380,AU380,AW380,AY380,BA380,BC380,BE380,BG380)</f>
        <v>2</v>
      </c>
      <c r="O380" s="1">
        <f>BI380+BK380</f>
        <v>0</v>
      </c>
      <c r="P380" s="1"/>
      <c r="Q380" s="1">
        <f>BN380</f>
        <v>0</v>
      </c>
      <c r="R380" s="1">
        <f>U380+BR380</f>
        <v>64</v>
      </c>
      <c r="S380" s="1">
        <f>BM380+BV380</f>
        <v>0</v>
      </c>
      <c r="T380" s="70"/>
      <c r="U380" s="1">
        <v>64</v>
      </c>
      <c r="V380" s="29"/>
      <c r="W380" s="1"/>
      <c r="X380" s="29"/>
      <c r="Y380" s="1"/>
      <c r="Z380" s="29"/>
      <c r="AA380" s="1">
        <v>45</v>
      </c>
      <c r="AB380" s="29">
        <v>2</v>
      </c>
      <c r="AC380" s="1"/>
      <c r="AD380" s="29"/>
      <c r="AE380" s="1"/>
      <c r="AF380" s="29"/>
      <c r="AG380" s="1"/>
      <c r="AH380" s="29"/>
      <c r="AI380" s="1"/>
      <c r="AJ380" s="29"/>
      <c r="AK380" s="1"/>
      <c r="AL380" s="29"/>
      <c r="AM380" s="1"/>
      <c r="AN380" s="29"/>
      <c r="AO380" s="1"/>
      <c r="AP380" s="29"/>
      <c r="AQ380" s="1"/>
      <c r="AR380" s="29"/>
      <c r="AS380" s="1"/>
      <c r="AT380" s="29"/>
      <c r="AU380" s="1"/>
      <c r="AV380" s="29"/>
      <c r="AW380" s="1"/>
      <c r="AX380" s="29"/>
      <c r="AY380" s="1">
        <v>68</v>
      </c>
      <c r="AZ380" s="29">
        <v>3</v>
      </c>
      <c r="BA380" s="1"/>
      <c r="BB380" s="29"/>
      <c r="BC380" s="1"/>
      <c r="BD380" s="29"/>
      <c r="BE380" s="1"/>
      <c r="BF380" s="29"/>
      <c r="BG380" s="1"/>
      <c r="BH380" s="29"/>
      <c r="BI380" s="1"/>
      <c r="BJ380" s="29"/>
      <c r="BK380" s="1"/>
      <c r="BL380" s="29"/>
      <c r="BM380" s="1"/>
      <c r="BN380" s="1"/>
      <c r="BO380" s="29"/>
      <c r="BP380" s="1"/>
      <c r="BQ380" s="29"/>
      <c r="BR380" s="33"/>
      <c r="BS380" s="29"/>
      <c r="BT380" s="33"/>
      <c r="BU380" s="29"/>
      <c r="BV380" s="33"/>
    </row>
    <row r="381" spans="1:74" s="60" customFormat="1" x14ac:dyDescent="0.35">
      <c r="A381" s="1" t="s">
        <v>73</v>
      </c>
      <c r="B381" s="1" t="s">
        <v>57</v>
      </c>
      <c r="C381" s="33" t="s">
        <v>140</v>
      </c>
      <c r="D381" s="33" t="s">
        <v>290</v>
      </c>
      <c r="E381" s="33" t="s">
        <v>60</v>
      </c>
      <c r="F381" s="1">
        <v>999858344</v>
      </c>
      <c r="G381" s="1" t="s">
        <v>3766</v>
      </c>
      <c r="H381" s="1" t="s">
        <v>3883</v>
      </c>
      <c r="I381" s="1">
        <f>(M381+R381+L381+O381+Q381+S381)</f>
        <v>147</v>
      </c>
      <c r="J381" s="1"/>
      <c r="K381" s="30"/>
      <c r="L381" s="1">
        <f>SUM(AK381,BP381,BT381)</f>
        <v>0</v>
      </c>
      <c r="M381" s="1">
        <f>SUM(W381,Y381,AA381,AC381,AG381,AE381,AI381,AM381,AO381,AQ381,AS381,AW381,AY381,BA381,BC381,BE381,BG381,AU381)</f>
        <v>0</v>
      </c>
      <c r="N381" s="1">
        <f>COUNT(W381,Y381,AA381,AC381,AE381,AG381,AI381,AM381,AO381,AQ381,AS381,AU381,AW381,AY381,BA381,BC381,BE381,BG381)</f>
        <v>0</v>
      </c>
      <c r="O381" s="1">
        <f>BI381+BK381</f>
        <v>79</v>
      </c>
      <c r="P381" s="1"/>
      <c r="Q381" s="1">
        <f>BN381</f>
        <v>68</v>
      </c>
      <c r="R381" s="1">
        <f>U381+BR381</f>
        <v>0</v>
      </c>
      <c r="S381" s="1">
        <f>BM381+BV381</f>
        <v>0</v>
      </c>
      <c r="T381" s="70"/>
      <c r="U381" s="1"/>
      <c r="V381" s="29"/>
      <c r="W381" s="1"/>
      <c r="X381" s="29"/>
      <c r="Y381" s="1"/>
      <c r="Z381" s="29"/>
      <c r="AA381" s="1"/>
      <c r="AB381" s="29"/>
      <c r="AC381" s="1"/>
      <c r="AD381" s="29"/>
      <c r="AE381" s="1"/>
      <c r="AF381" s="29"/>
      <c r="AG381" s="1"/>
      <c r="AH381" s="29"/>
      <c r="AI381" s="1"/>
      <c r="AJ381" s="29"/>
      <c r="AK381" s="1"/>
      <c r="AL381" s="29"/>
      <c r="AM381" s="1"/>
      <c r="AN381" s="29"/>
      <c r="AO381" s="1"/>
      <c r="AP381" s="29"/>
      <c r="AQ381" s="1"/>
      <c r="AR381" s="29"/>
      <c r="AS381" s="1"/>
      <c r="AT381" s="29"/>
      <c r="AU381" s="1"/>
      <c r="AV381" s="29"/>
      <c r="AW381" s="1"/>
      <c r="AX381" s="29"/>
      <c r="AY381" s="1"/>
      <c r="AZ381" s="29"/>
      <c r="BA381" s="1"/>
      <c r="BB381" s="29"/>
      <c r="BC381" s="1"/>
      <c r="BD381" s="29"/>
      <c r="BE381" s="1"/>
      <c r="BF381" s="29"/>
      <c r="BG381" s="1"/>
      <c r="BH381" s="29"/>
      <c r="BI381" s="1"/>
      <c r="BJ381" s="29"/>
      <c r="BK381" s="1">
        <v>79</v>
      </c>
      <c r="BL381" s="29">
        <v>3</v>
      </c>
      <c r="BM381" s="1"/>
      <c r="BN381" s="1">
        <v>68</v>
      </c>
      <c r="BO381" s="29">
        <v>5</v>
      </c>
      <c r="BP381" s="1"/>
      <c r="BQ381" s="29"/>
      <c r="BR381" s="33"/>
      <c r="BS381" s="29"/>
      <c r="BT381" s="33"/>
      <c r="BU381" s="29"/>
      <c r="BV381" s="33"/>
    </row>
    <row r="382" spans="1:74" s="60" customFormat="1" x14ac:dyDescent="0.35">
      <c r="A382" s="1" t="s">
        <v>73</v>
      </c>
      <c r="B382" s="1" t="s">
        <v>57</v>
      </c>
      <c r="C382" s="1" t="s">
        <v>163</v>
      </c>
      <c r="D382" s="1" t="s">
        <v>164</v>
      </c>
      <c r="E382" s="1" t="s">
        <v>60</v>
      </c>
      <c r="F382" s="1">
        <v>999765439</v>
      </c>
      <c r="G382" s="1" t="s">
        <v>3743</v>
      </c>
      <c r="H382" s="1">
        <v>0</v>
      </c>
      <c r="I382" s="1">
        <f>(M382+R382+L382+O382+Q382+S382)</f>
        <v>127</v>
      </c>
      <c r="J382" s="1"/>
      <c r="K382" s="30"/>
      <c r="L382" s="1">
        <f>SUM(AK382,BP382,BT382)</f>
        <v>0</v>
      </c>
      <c r="M382" s="1">
        <f>SUM(W382,Y382,AA382,AC382,AG382,AE382,AI382,AM382,AO382,AQ382,AS382,AW382,AY382,BA382,BC382,BE382,BG382,AU382)</f>
        <v>0</v>
      </c>
      <c r="N382" s="1">
        <f>COUNT(W382,Y382,AA382,AC382,AE382,AG382,AI382,AM382,AO382,AQ382,AS382,AU382,AW382,AY382,BA382,BC382,BE382,BG382)</f>
        <v>0</v>
      </c>
      <c r="O382" s="1">
        <f>BI382+BK382</f>
        <v>59</v>
      </c>
      <c r="P382" s="1"/>
      <c r="Q382" s="1">
        <f>BN382</f>
        <v>68</v>
      </c>
      <c r="R382" s="1">
        <f>U382+BR382</f>
        <v>0</v>
      </c>
      <c r="S382" s="1">
        <f>BM382+BV382</f>
        <v>0</v>
      </c>
      <c r="T382" s="70"/>
      <c r="U382" s="1"/>
      <c r="V382" s="29"/>
      <c r="W382" s="1"/>
      <c r="X382" s="29"/>
      <c r="Y382" s="1"/>
      <c r="Z382" s="29"/>
      <c r="AA382" s="1"/>
      <c r="AB382" s="29"/>
      <c r="AC382" s="1"/>
      <c r="AD382" s="29"/>
      <c r="AE382" s="1"/>
      <c r="AF382" s="30"/>
      <c r="AG382" s="1"/>
      <c r="AH382" s="29"/>
      <c r="AI382" s="1"/>
      <c r="AJ382" s="30"/>
      <c r="AK382" s="1"/>
      <c r="AL382" s="30"/>
      <c r="AM382" s="1"/>
      <c r="AN382" s="30"/>
      <c r="AO382" s="1"/>
      <c r="AP382" s="30"/>
      <c r="AQ382" s="1"/>
      <c r="AR382" s="30"/>
      <c r="AS382" s="1"/>
      <c r="AT382" s="30"/>
      <c r="AU382" s="1"/>
      <c r="AV382" s="29"/>
      <c r="AW382" s="1"/>
      <c r="AX382" s="30"/>
      <c r="AY382" s="1"/>
      <c r="AZ382" s="30"/>
      <c r="BA382" s="1"/>
      <c r="BB382" s="30"/>
      <c r="BC382" s="1"/>
      <c r="BD382" s="30"/>
      <c r="BE382" s="1"/>
      <c r="BF382" s="30"/>
      <c r="BG382" s="1"/>
      <c r="BH382" s="30"/>
      <c r="BI382" s="1"/>
      <c r="BJ382" s="29"/>
      <c r="BK382" s="1">
        <v>59</v>
      </c>
      <c r="BL382" s="29">
        <v>5</v>
      </c>
      <c r="BM382" s="1"/>
      <c r="BN382" s="1">
        <v>68</v>
      </c>
      <c r="BO382" s="29">
        <v>5</v>
      </c>
      <c r="BP382" s="1"/>
      <c r="BQ382" s="29"/>
      <c r="BR382" s="33"/>
      <c r="BS382" s="29"/>
      <c r="BT382" s="33"/>
      <c r="BU382" s="29"/>
      <c r="BV382" s="33"/>
    </row>
    <row r="383" spans="1:74" s="60" customFormat="1" x14ac:dyDescent="0.35">
      <c r="A383" s="1" t="s">
        <v>73</v>
      </c>
      <c r="B383" s="1" t="s">
        <v>57</v>
      </c>
      <c r="C383" s="1" t="s">
        <v>1579</v>
      </c>
      <c r="D383" s="1" t="s">
        <v>1580</v>
      </c>
      <c r="E383" s="1" t="s">
        <v>60</v>
      </c>
      <c r="F383" s="1">
        <v>999921156</v>
      </c>
      <c r="G383" s="1" t="s">
        <v>77</v>
      </c>
      <c r="H383" s="1" t="s">
        <v>3833</v>
      </c>
      <c r="I383" s="1">
        <f>(M383+R383+L383+O383+Q383+S383)</f>
        <v>115</v>
      </c>
      <c r="J383" s="1"/>
      <c r="K383" s="30"/>
      <c r="L383" s="1">
        <f>SUM(AK383,BP383,BT383)</f>
        <v>0</v>
      </c>
      <c r="M383" s="1">
        <f>SUM(W383,Y383,AA383,AC383,AG383,AE383,AI383,AM383,AO383,AQ383,AS383,AW383,AY383,BA383,BC383,BE383,BG383,AU383)</f>
        <v>30</v>
      </c>
      <c r="N383" s="1">
        <f>COUNT(W383,Y383,AA383,AC383,AE383,AG383,AI383,AM383,AO383,AQ383,AS383,AU383,AW383,AY383,BA383,BC383,BE383,BG383)</f>
        <v>1</v>
      </c>
      <c r="O383" s="1">
        <f>BI383+BK383</f>
        <v>0</v>
      </c>
      <c r="P383" s="1"/>
      <c r="Q383" s="1">
        <f>BN383</f>
        <v>0</v>
      </c>
      <c r="R383" s="1">
        <f>U383+BR383</f>
        <v>85</v>
      </c>
      <c r="S383" s="1">
        <f>BM383+BV383</f>
        <v>0</v>
      </c>
      <c r="T383" s="70"/>
      <c r="U383" s="1">
        <v>85</v>
      </c>
      <c r="V383" s="29"/>
      <c r="W383" s="1"/>
      <c r="X383" s="29"/>
      <c r="Y383" s="1"/>
      <c r="Z383" s="29"/>
      <c r="AA383" s="1"/>
      <c r="AB383" s="29"/>
      <c r="AC383" s="1"/>
      <c r="AD383" s="29"/>
      <c r="AE383" s="1"/>
      <c r="AF383" s="29"/>
      <c r="AG383" s="1"/>
      <c r="AH383" s="29"/>
      <c r="AI383" s="1">
        <v>30</v>
      </c>
      <c r="AJ383" s="29">
        <v>1</v>
      </c>
      <c r="AK383" s="1"/>
      <c r="AL383" s="29"/>
      <c r="AM383" s="1"/>
      <c r="AN383" s="29"/>
      <c r="AO383" s="1"/>
      <c r="AP383" s="29"/>
      <c r="AQ383" s="1"/>
      <c r="AR383" s="29"/>
      <c r="AS383" s="1"/>
      <c r="AT383" s="29"/>
      <c r="AU383" s="1"/>
      <c r="AV383" s="29"/>
      <c r="AW383" s="1"/>
      <c r="AX383" s="29"/>
      <c r="AY383" s="1"/>
      <c r="AZ383" s="29"/>
      <c r="BA383" s="1"/>
      <c r="BB383" s="29"/>
      <c r="BC383" s="1"/>
      <c r="BD383" s="29"/>
      <c r="BE383" s="1"/>
      <c r="BF383" s="29"/>
      <c r="BG383" s="1"/>
      <c r="BH383" s="29"/>
      <c r="BI383" s="1"/>
      <c r="BJ383" s="29"/>
      <c r="BK383" s="1"/>
      <c r="BL383" s="29"/>
      <c r="BM383" s="1"/>
      <c r="BN383" s="1"/>
      <c r="BO383" s="29"/>
      <c r="BP383" s="1"/>
      <c r="BQ383" s="29"/>
      <c r="BR383" s="33"/>
      <c r="BS383" s="29"/>
      <c r="BT383" s="33"/>
      <c r="BU383" s="29"/>
      <c r="BV383" s="33"/>
    </row>
    <row r="384" spans="1:74" s="60" customFormat="1" x14ac:dyDescent="0.35">
      <c r="A384" s="1" t="s">
        <v>73</v>
      </c>
      <c r="B384" s="1" t="s">
        <v>57</v>
      </c>
      <c r="C384" s="1" t="s">
        <v>195</v>
      </c>
      <c r="D384" s="1" t="s">
        <v>196</v>
      </c>
      <c r="E384" s="1" t="s">
        <v>60</v>
      </c>
      <c r="F384" s="1">
        <v>999800743</v>
      </c>
      <c r="G384" s="1" t="s">
        <v>223</v>
      </c>
      <c r="H384" s="1" t="s">
        <v>3793</v>
      </c>
      <c r="I384" s="1">
        <f>(M384+R384+L384+O384+Q384+S384)</f>
        <v>111</v>
      </c>
      <c r="J384" s="1"/>
      <c r="K384" s="30"/>
      <c r="L384" s="1">
        <f>SUM(AK384,BP384,BT384)</f>
        <v>0</v>
      </c>
      <c r="M384" s="1">
        <f>SUM(W384,Y384,AA384,AC384,AG384,AE384,AI384,AM384,AO384,AQ384,AS384,AW384,AY384,BA384,BC384,BE384,BG384,AU384)</f>
        <v>60</v>
      </c>
      <c r="N384" s="1">
        <f>COUNT(W384,Y384,AA384,AC384,AE384,AG384,AI384,AM384,AO384,AQ384,AS384,AU384,AW384,AY384,BA384,BC384,BE384,BG384)</f>
        <v>1</v>
      </c>
      <c r="O384" s="1">
        <f>BI384+BK384</f>
        <v>0</v>
      </c>
      <c r="P384" s="1"/>
      <c r="Q384" s="1">
        <f>BN384</f>
        <v>51</v>
      </c>
      <c r="R384" s="1">
        <f>U384+BR384</f>
        <v>0</v>
      </c>
      <c r="S384" s="1">
        <f>BM384+BV384</f>
        <v>0</v>
      </c>
      <c r="T384" s="70"/>
      <c r="U384" s="1"/>
      <c r="V384" s="29"/>
      <c r="W384" s="1"/>
      <c r="X384" s="29"/>
      <c r="Y384" s="1"/>
      <c r="Z384" s="29"/>
      <c r="AA384" s="1"/>
      <c r="AB384" s="29"/>
      <c r="AC384" s="1"/>
      <c r="AD384" s="29"/>
      <c r="AE384" s="1">
        <v>60</v>
      </c>
      <c r="AF384" s="29">
        <v>1</v>
      </c>
      <c r="AG384" s="1"/>
      <c r="AH384" s="29"/>
      <c r="AI384" s="1"/>
      <c r="AJ384" s="29"/>
      <c r="AK384" s="1"/>
      <c r="AL384" s="29"/>
      <c r="AM384" s="1"/>
      <c r="AN384" s="29"/>
      <c r="AO384" s="1"/>
      <c r="AP384" s="29"/>
      <c r="AQ384" s="1"/>
      <c r="AR384" s="29"/>
      <c r="AS384" s="1"/>
      <c r="AT384" s="29"/>
      <c r="AU384" s="1"/>
      <c r="AV384" s="29"/>
      <c r="AW384" s="1"/>
      <c r="AX384" s="29"/>
      <c r="AY384" s="1"/>
      <c r="AZ384" s="29"/>
      <c r="BA384" s="1"/>
      <c r="BB384" s="29"/>
      <c r="BC384" s="1"/>
      <c r="BD384" s="29"/>
      <c r="BE384" s="1"/>
      <c r="BF384" s="29"/>
      <c r="BG384" s="1"/>
      <c r="BH384" s="29"/>
      <c r="BI384" s="1"/>
      <c r="BJ384" s="29"/>
      <c r="BK384" s="1"/>
      <c r="BL384" s="29"/>
      <c r="BM384" s="1"/>
      <c r="BN384" s="1">
        <v>51</v>
      </c>
      <c r="BO384" s="29">
        <v>9</v>
      </c>
      <c r="BP384" s="1"/>
      <c r="BQ384" s="29"/>
      <c r="BR384" s="33"/>
      <c r="BS384" s="29"/>
      <c r="BT384" s="33"/>
      <c r="BU384" s="29"/>
      <c r="BV384" s="33"/>
    </row>
    <row r="385" spans="1:74" s="60" customFormat="1" x14ac:dyDescent="0.35">
      <c r="A385" s="1" t="s">
        <v>73</v>
      </c>
      <c r="B385" s="1" t="s">
        <v>57</v>
      </c>
      <c r="C385" s="1" t="s">
        <v>594</v>
      </c>
      <c r="D385" s="1" t="s">
        <v>595</v>
      </c>
      <c r="E385" s="1" t="s">
        <v>60</v>
      </c>
      <c r="F385" s="1">
        <v>999894074</v>
      </c>
      <c r="G385" s="1" t="s">
        <v>1115</v>
      </c>
      <c r="H385" s="1" t="s">
        <v>3867</v>
      </c>
      <c r="I385" s="1">
        <f>(M385+R385+L385+O385+Q385+S385)</f>
        <v>103.5</v>
      </c>
      <c r="J385" s="1"/>
      <c r="K385" s="30"/>
      <c r="L385" s="1">
        <f>SUM(AK385,BP385,BT385)</f>
        <v>0</v>
      </c>
      <c r="M385" s="1">
        <f>SUM(W385,Y385,AA385,AC385,AG385,AE385,AI385,AM385,AO385,AQ385,AS385,AW385,AY385,BA385,BC385,BE385,BG385,AU385)</f>
        <v>0</v>
      </c>
      <c r="N385" s="1">
        <f>COUNT(W385,Y385,AA385,AC385,AE385,AG385,AI385,AM385,AO385,AQ385,AS385,AU385,AW385,AY385,BA385,BC385,BE385,BG385)</f>
        <v>0</v>
      </c>
      <c r="O385" s="1">
        <f>BI385+BK385</f>
        <v>52.5</v>
      </c>
      <c r="P385" s="1"/>
      <c r="Q385" s="1">
        <f>BN385</f>
        <v>51</v>
      </c>
      <c r="R385" s="1">
        <f>U385+BR385</f>
        <v>0</v>
      </c>
      <c r="S385" s="1">
        <f>BM385+BV385</f>
        <v>0</v>
      </c>
      <c r="T385" s="70"/>
      <c r="U385" s="1"/>
      <c r="V385" s="29"/>
      <c r="W385" s="1"/>
      <c r="X385" s="29"/>
      <c r="Y385" s="1"/>
      <c r="Z385" s="29"/>
      <c r="AA385" s="1"/>
      <c r="AB385" s="29"/>
      <c r="AC385" s="1"/>
      <c r="AD385" s="29"/>
      <c r="AE385" s="1"/>
      <c r="AF385" s="29"/>
      <c r="AG385" s="1"/>
      <c r="AH385" s="29"/>
      <c r="AI385" s="1"/>
      <c r="AJ385" s="29"/>
      <c r="AK385" s="1"/>
      <c r="AL385" s="29"/>
      <c r="AM385" s="1"/>
      <c r="AN385" s="29"/>
      <c r="AO385" s="1"/>
      <c r="AP385" s="29"/>
      <c r="AQ385" s="1"/>
      <c r="AR385" s="29"/>
      <c r="AS385" s="1"/>
      <c r="AT385" s="29"/>
      <c r="AU385" s="1"/>
      <c r="AV385" s="29"/>
      <c r="AW385" s="1"/>
      <c r="AX385" s="29"/>
      <c r="AY385" s="1"/>
      <c r="AZ385" s="29"/>
      <c r="BA385" s="1"/>
      <c r="BB385" s="29"/>
      <c r="BC385" s="1"/>
      <c r="BD385" s="29"/>
      <c r="BE385" s="1"/>
      <c r="BF385" s="29"/>
      <c r="BG385" s="1"/>
      <c r="BH385" s="29"/>
      <c r="BI385" s="1">
        <v>52.5</v>
      </c>
      <c r="BJ385" s="29">
        <v>2</v>
      </c>
      <c r="BK385" s="1"/>
      <c r="BL385" s="29"/>
      <c r="BM385" s="1"/>
      <c r="BN385" s="1">
        <v>51</v>
      </c>
      <c r="BO385" s="29">
        <v>9</v>
      </c>
      <c r="BP385" s="1"/>
      <c r="BQ385" s="29"/>
      <c r="BR385" s="33"/>
      <c r="BS385" s="29"/>
      <c r="BT385" s="33"/>
      <c r="BU385" s="29"/>
      <c r="BV385" s="33"/>
    </row>
    <row r="386" spans="1:74" s="60" customFormat="1" x14ac:dyDescent="0.35">
      <c r="A386" s="1" t="s">
        <v>73</v>
      </c>
      <c r="B386" s="1" t="s">
        <v>57</v>
      </c>
      <c r="C386" s="1" t="s">
        <v>588</v>
      </c>
      <c r="D386" s="1" t="s">
        <v>589</v>
      </c>
      <c r="E386" s="1" t="s">
        <v>60</v>
      </c>
      <c r="F386" s="1">
        <v>999893449</v>
      </c>
      <c r="G386" s="1" t="s">
        <v>3767</v>
      </c>
      <c r="H386" s="1" t="s">
        <v>3884</v>
      </c>
      <c r="I386" s="1">
        <f>(M386+R386+L386+O386+Q386+S386)</f>
        <v>85</v>
      </c>
      <c r="J386" s="1"/>
      <c r="K386" s="30"/>
      <c r="L386" s="1">
        <f>SUM(AK386,BP386,BT386)</f>
        <v>0</v>
      </c>
      <c r="M386" s="1">
        <f>SUM(W386,Y386,AA386,AC386,AG386,AE386,AI386,AM386,AO386,AQ386,AS386,AW386,AY386,BA386,BC386,BE386,BG386,AU386)</f>
        <v>0</v>
      </c>
      <c r="N386" s="1">
        <f>COUNT(W386,Y386,AA386,AC386,AE386,AG386,AI386,AM386,AO386,AQ386,AS386,AU386,AW386,AY386,BA386,BC386,BE386,BG386)</f>
        <v>0</v>
      </c>
      <c r="O386" s="1">
        <f>BI386+BK386</f>
        <v>0</v>
      </c>
      <c r="P386" s="1"/>
      <c r="Q386" s="1">
        <f>BN386</f>
        <v>0</v>
      </c>
      <c r="R386" s="1">
        <f>U386+BR386</f>
        <v>85</v>
      </c>
      <c r="S386" s="1">
        <f>BM386+BV386</f>
        <v>0</v>
      </c>
      <c r="T386" s="70"/>
      <c r="U386" s="1">
        <v>85</v>
      </c>
      <c r="V386" s="29"/>
      <c r="W386" s="1"/>
      <c r="X386" s="29"/>
      <c r="Y386" s="1"/>
      <c r="Z386" s="29"/>
      <c r="AA386" s="1"/>
      <c r="AB386" s="29"/>
      <c r="AC386" s="1"/>
      <c r="AD386" s="29"/>
      <c r="AE386" s="1"/>
      <c r="AF386" s="29"/>
      <c r="AG386" s="1"/>
      <c r="AH386" s="29"/>
      <c r="AI386" s="1"/>
      <c r="AJ386" s="29"/>
      <c r="AK386" s="1"/>
      <c r="AL386" s="29"/>
      <c r="AM386" s="1"/>
      <c r="AN386" s="29"/>
      <c r="AO386" s="1"/>
      <c r="AP386" s="29"/>
      <c r="AQ386" s="1"/>
      <c r="AR386" s="29"/>
      <c r="AS386" s="1"/>
      <c r="AT386" s="29"/>
      <c r="AU386" s="1"/>
      <c r="AV386" s="29"/>
      <c r="AW386" s="1"/>
      <c r="AX386" s="29"/>
      <c r="AY386" s="1"/>
      <c r="AZ386" s="29"/>
      <c r="BA386" s="1"/>
      <c r="BB386" s="29"/>
      <c r="BC386" s="1"/>
      <c r="BD386" s="29"/>
      <c r="BE386" s="1"/>
      <c r="BF386" s="29"/>
      <c r="BG386" s="1"/>
      <c r="BH386" s="29"/>
      <c r="BI386" s="1"/>
      <c r="BJ386" s="29"/>
      <c r="BK386" s="1"/>
      <c r="BL386" s="29"/>
      <c r="BM386" s="1"/>
      <c r="BN386" s="1"/>
      <c r="BO386" s="29"/>
      <c r="BP386" s="1"/>
      <c r="BQ386" s="29"/>
      <c r="BR386" s="33"/>
      <c r="BS386" s="29"/>
      <c r="BT386" s="33"/>
      <c r="BU386" s="29"/>
      <c r="BV386" s="33"/>
    </row>
    <row r="387" spans="1:74" s="60" customFormat="1" x14ac:dyDescent="0.35">
      <c r="A387" s="1" t="s">
        <v>73</v>
      </c>
      <c r="B387" s="33" t="s">
        <v>57</v>
      </c>
      <c r="C387" s="33" t="s">
        <v>1230</v>
      </c>
      <c r="D387" s="33" t="s">
        <v>1231</v>
      </c>
      <c r="E387" s="33" t="s">
        <v>60</v>
      </c>
      <c r="F387" s="33">
        <v>999918262</v>
      </c>
      <c r="G387" s="1" t="s">
        <v>513</v>
      </c>
      <c r="H387" s="1" t="s">
        <v>3793</v>
      </c>
      <c r="I387" s="1">
        <f>(M387+R387+L387+O387+Q387+S387)</f>
        <v>68</v>
      </c>
      <c r="J387" s="1"/>
      <c r="K387" s="30"/>
      <c r="L387" s="1">
        <f>SUM(AK387,BP387,BT387)</f>
        <v>0</v>
      </c>
      <c r="M387" s="1">
        <f>SUM(W387,Y387,AA387,AC387,AG387,AE387,AI387,AM387,AO387,AQ387,AS387,AW387,AY387,BA387,BC387,BE387,BG387,AU387)</f>
        <v>68</v>
      </c>
      <c r="N387" s="1">
        <f>COUNT(W387,Y387,AA387,AC387,AE387,AG387,AI387,AM387,AO387,AQ387,AS387,AU387,AW387,AY387,BA387,BC387,BE387,BG387)</f>
        <v>1</v>
      </c>
      <c r="O387" s="1">
        <f>BI387+BK387</f>
        <v>0</v>
      </c>
      <c r="P387" s="1"/>
      <c r="Q387" s="1">
        <f>BN387</f>
        <v>0</v>
      </c>
      <c r="R387" s="1">
        <f>U387+BR387</f>
        <v>0</v>
      </c>
      <c r="S387" s="1">
        <f>BM387+BV387</f>
        <v>0</v>
      </c>
      <c r="T387" s="70"/>
      <c r="U387" s="1"/>
      <c r="V387" s="29"/>
      <c r="W387" s="1"/>
      <c r="X387" s="29"/>
      <c r="Y387" s="1"/>
      <c r="Z387" s="29"/>
      <c r="AA387" s="1"/>
      <c r="AB387" s="29"/>
      <c r="AC387" s="1"/>
      <c r="AD387" s="29"/>
      <c r="AE387" s="1"/>
      <c r="AF387" s="29"/>
      <c r="AG387" s="1"/>
      <c r="AH387" s="29"/>
      <c r="AI387" s="1"/>
      <c r="AJ387" s="29"/>
      <c r="AK387" s="1"/>
      <c r="AL387" s="29"/>
      <c r="AM387" s="1"/>
      <c r="AN387" s="29"/>
      <c r="AO387" s="1"/>
      <c r="AP387" s="29"/>
      <c r="AQ387" s="1"/>
      <c r="AR387" s="29"/>
      <c r="AS387" s="1"/>
      <c r="AT387" s="29"/>
      <c r="AU387" s="1"/>
      <c r="AV387" s="29"/>
      <c r="AW387" s="1"/>
      <c r="AX387" s="29"/>
      <c r="AY387" s="1">
        <v>68</v>
      </c>
      <c r="AZ387" s="29">
        <v>4</v>
      </c>
      <c r="BA387" s="1"/>
      <c r="BB387" s="29"/>
      <c r="BC387" s="1"/>
      <c r="BD387" s="29"/>
      <c r="BE387" s="1"/>
      <c r="BF387" s="29"/>
      <c r="BG387" s="1"/>
      <c r="BH387" s="29"/>
      <c r="BI387" s="1"/>
      <c r="BJ387" s="29"/>
      <c r="BK387" s="1"/>
      <c r="BL387" s="29"/>
      <c r="BM387" s="1"/>
      <c r="BN387" s="1"/>
      <c r="BO387" s="29"/>
      <c r="BP387" s="1"/>
      <c r="BQ387" s="29"/>
      <c r="BR387" s="33"/>
      <c r="BS387" s="29"/>
      <c r="BT387" s="33"/>
      <c r="BU387" s="29"/>
      <c r="BV387" s="33"/>
    </row>
    <row r="388" spans="1:74" s="60" customFormat="1" x14ac:dyDescent="0.35">
      <c r="A388" s="1" t="s">
        <v>73</v>
      </c>
      <c r="B388" s="1" t="s">
        <v>57</v>
      </c>
      <c r="C388" s="1" t="s">
        <v>526</v>
      </c>
      <c r="D388" s="1" t="s">
        <v>118</v>
      </c>
      <c r="E388" s="1" t="s">
        <v>60</v>
      </c>
      <c r="F388" s="33">
        <v>999888707</v>
      </c>
      <c r="G388" s="1">
        <v>0</v>
      </c>
      <c r="H388" s="1" t="s">
        <v>3795</v>
      </c>
      <c r="I388" s="1">
        <f>(M388+R388+L388+O388+Q388+S388)</f>
        <v>64</v>
      </c>
      <c r="J388" s="33"/>
      <c r="K388" s="30"/>
      <c r="L388" s="1">
        <f>SUM(AK388,BP388,BT388)</f>
        <v>0</v>
      </c>
      <c r="M388" s="1">
        <f>SUM(W388,Y388,AA388,AC388,AG388,AE388,AI388,AM388,AO388,AQ388,AS388,AW388,AY388,BA388,BC388,BE388,BG388,AU388)</f>
        <v>0</v>
      </c>
      <c r="N388" s="1">
        <f>COUNT(W388,Y388,AA388,AC388,AE388,AG388,AI388,AM388,AO388,AQ388,AS388,AU388,AW388,AY388,BA388,BC388,BE388,BG388)</f>
        <v>0</v>
      </c>
      <c r="O388" s="1">
        <f>BI388+BK388</f>
        <v>0</v>
      </c>
      <c r="P388" s="1"/>
      <c r="Q388" s="1">
        <f>BN388</f>
        <v>0</v>
      </c>
      <c r="R388" s="1">
        <f>U388+BR388</f>
        <v>64</v>
      </c>
      <c r="S388" s="1">
        <f>BM388+BV388</f>
        <v>0</v>
      </c>
      <c r="T388" s="70"/>
      <c r="U388" s="1">
        <v>64</v>
      </c>
      <c r="V388" s="29"/>
      <c r="W388" s="1"/>
      <c r="X388" s="29"/>
      <c r="Y388" s="1"/>
      <c r="Z388" s="29"/>
      <c r="AA388" s="1"/>
      <c r="AB388" s="29"/>
      <c r="AC388" s="1"/>
      <c r="AD388" s="29"/>
      <c r="AE388" s="1"/>
      <c r="AF388" s="29"/>
      <c r="AG388" s="1"/>
      <c r="AH388" s="29"/>
      <c r="AI388" s="1"/>
      <c r="AJ388" s="29"/>
      <c r="AK388" s="1"/>
      <c r="AL388" s="29"/>
      <c r="AM388" s="1"/>
      <c r="AN388" s="29"/>
      <c r="AO388" s="1"/>
      <c r="AP388" s="29"/>
      <c r="AQ388" s="1"/>
      <c r="AR388" s="29"/>
      <c r="AS388" s="1"/>
      <c r="AT388" s="29"/>
      <c r="AU388" s="1"/>
      <c r="AV388" s="29"/>
      <c r="AW388" s="1"/>
      <c r="AX388" s="29"/>
      <c r="AY388" s="1"/>
      <c r="AZ388" s="29"/>
      <c r="BA388" s="1"/>
      <c r="BB388" s="29"/>
      <c r="BC388" s="1"/>
      <c r="BD388" s="29"/>
      <c r="BE388" s="1"/>
      <c r="BF388" s="29"/>
      <c r="BG388" s="1"/>
      <c r="BH388" s="29"/>
      <c r="BI388" s="1"/>
      <c r="BJ388" s="29"/>
      <c r="BK388" s="1"/>
      <c r="BL388" s="29"/>
      <c r="BM388" s="1"/>
      <c r="BN388" s="1"/>
      <c r="BO388" s="29"/>
      <c r="BP388" s="1"/>
      <c r="BQ388" s="29"/>
      <c r="BR388" s="33"/>
      <c r="BS388" s="29"/>
      <c r="BT388" s="33"/>
      <c r="BU388" s="29"/>
      <c r="BV388" s="33"/>
    </row>
    <row r="389" spans="1:74" s="60" customFormat="1" x14ac:dyDescent="0.35">
      <c r="A389" s="1" t="s">
        <v>73</v>
      </c>
      <c r="B389" s="1" t="s">
        <v>57</v>
      </c>
      <c r="C389" s="1" t="s">
        <v>902</v>
      </c>
      <c r="D389" s="1" t="s">
        <v>1247</v>
      </c>
      <c r="E389" s="1" t="s">
        <v>60</v>
      </c>
      <c r="F389" s="1">
        <v>999918474</v>
      </c>
      <c r="G389" s="1" t="s">
        <v>3749</v>
      </c>
      <c r="H389" s="1" t="s">
        <v>3873</v>
      </c>
      <c r="I389" s="1">
        <f>(M389+R389+L389+O389+Q389+S389)</f>
        <v>64</v>
      </c>
      <c r="J389" s="1"/>
      <c r="K389" s="30"/>
      <c r="L389" s="1">
        <f>SUM(AK389,BP389,BT389)</f>
        <v>0</v>
      </c>
      <c r="M389" s="1">
        <f>SUM(W389,Y389,AA389,AC389,AG389,AE389,AI389,AM389,AO389,AQ389,AS389,AW389,AY389,BA389,BC389,BE389,BG389,AU389)</f>
        <v>0</v>
      </c>
      <c r="N389" s="1">
        <f>COUNT(W389,Y389,AA389,AC389,AE389,AG389,AI389,AM389,AO389,AQ389,AS389,AU389,AW389,AY389,BA389,BC389,BE389,BG389)</f>
        <v>0</v>
      </c>
      <c r="O389" s="1">
        <f>BI389+BK389</f>
        <v>0</v>
      </c>
      <c r="P389" s="1"/>
      <c r="Q389" s="1">
        <f>BN389</f>
        <v>0</v>
      </c>
      <c r="R389" s="1">
        <f>U389+BR389</f>
        <v>64</v>
      </c>
      <c r="S389" s="1">
        <f>BM389+BV389</f>
        <v>0</v>
      </c>
      <c r="T389" s="70"/>
      <c r="U389" s="1">
        <v>64</v>
      </c>
      <c r="V389" s="29"/>
      <c r="W389" s="1"/>
      <c r="X389" s="29"/>
      <c r="Y389" s="1"/>
      <c r="Z389" s="29"/>
      <c r="AA389" s="1"/>
      <c r="AB389" s="29"/>
      <c r="AC389" s="1"/>
      <c r="AD389" s="29"/>
      <c r="AE389" s="1"/>
      <c r="AF389" s="29"/>
      <c r="AG389" s="1"/>
      <c r="AH389" s="29"/>
      <c r="AI389" s="1"/>
      <c r="AJ389" s="29"/>
      <c r="AK389" s="1"/>
      <c r="AL389" s="29"/>
      <c r="AM389" s="1"/>
      <c r="AN389" s="29"/>
      <c r="AO389" s="1"/>
      <c r="AP389" s="29"/>
      <c r="AQ389" s="1"/>
      <c r="AR389" s="29"/>
      <c r="AS389" s="1"/>
      <c r="AT389" s="29"/>
      <c r="AU389" s="1"/>
      <c r="AV389" s="29"/>
      <c r="AW389" s="1"/>
      <c r="AX389" s="29"/>
      <c r="AY389" s="1"/>
      <c r="AZ389" s="29"/>
      <c r="BA389" s="1"/>
      <c r="BB389" s="29"/>
      <c r="BC389" s="1"/>
      <c r="BD389" s="29"/>
      <c r="BE389" s="1"/>
      <c r="BF389" s="29"/>
      <c r="BG389" s="1"/>
      <c r="BH389" s="29"/>
      <c r="BI389" s="1"/>
      <c r="BJ389" s="29"/>
      <c r="BK389" s="1"/>
      <c r="BL389" s="29"/>
      <c r="BM389" s="1"/>
      <c r="BN389" s="1"/>
      <c r="BO389" s="29"/>
      <c r="BP389" s="1"/>
      <c r="BQ389" s="29"/>
      <c r="BR389" s="33"/>
      <c r="BS389" s="29"/>
      <c r="BT389" s="33"/>
      <c r="BU389" s="29"/>
      <c r="BV389" s="33"/>
    </row>
    <row r="390" spans="1:74" s="60" customFormat="1" x14ac:dyDescent="0.35">
      <c r="A390" s="1" t="s">
        <v>73</v>
      </c>
      <c r="B390" s="1" t="s">
        <v>57</v>
      </c>
      <c r="C390" s="1" t="s">
        <v>123</v>
      </c>
      <c r="D390" s="1" t="s">
        <v>662</v>
      </c>
      <c r="E390" s="1" t="s">
        <v>60</v>
      </c>
      <c r="F390" s="1">
        <v>999899139</v>
      </c>
      <c r="G390" s="1" t="s">
        <v>513</v>
      </c>
      <c r="H390" s="1" t="s">
        <v>3793</v>
      </c>
      <c r="I390" s="1">
        <f>(M390+R390+L390+O390+Q390+S390)</f>
        <v>63</v>
      </c>
      <c r="J390" s="1"/>
      <c r="K390" s="30"/>
      <c r="L390" s="1">
        <f>SUM(AK390,BP390,BT390)</f>
        <v>0</v>
      </c>
      <c r="M390" s="1">
        <f>SUM(W390,Y390,AA390,AC390,AG390,AE390,AI390,AM390,AO390,AQ390,AS390,AW390,AY390,BA390,BC390,BE390,BG390,AU390)</f>
        <v>63</v>
      </c>
      <c r="N390" s="1">
        <f>COUNT(W390,Y390,AA390,AC390,AE390,AG390,AI390,AM390,AO390,AQ390,AS390,AU390,AW390,AY390,BA390,BC390,BE390,BG390)</f>
        <v>1</v>
      </c>
      <c r="O390" s="1">
        <f>BI390+BK390</f>
        <v>0</v>
      </c>
      <c r="P390" s="1"/>
      <c r="Q390" s="1">
        <f>BN390</f>
        <v>0</v>
      </c>
      <c r="R390" s="1">
        <f>U390+BR390</f>
        <v>0</v>
      </c>
      <c r="S390" s="1">
        <f>BM390+BV390</f>
        <v>0</v>
      </c>
      <c r="T390" s="70"/>
      <c r="U390" s="1"/>
      <c r="V390" s="29"/>
      <c r="W390" s="1"/>
      <c r="X390" s="29"/>
      <c r="Y390" s="1"/>
      <c r="Z390" s="29"/>
      <c r="AA390" s="1"/>
      <c r="AB390" s="29"/>
      <c r="AC390" s="1"/>
      <c r="AD390" s="29"/>
      <c r="AE390" s="1"/>
      <c r="AF390" s="29"/>
      <c r="AG390" s="1"/>
      <c r="AH390" s="29"/>
      <c r="AI390" s="1"/>
      <c r="AJ390" s="29"/>
      <c r="AK390" s="1"/>
      <c r="AL390" s="29"/>
      <c r="AM390" s="1"/>
      <c r="AN390" s="29"/>
      <c r="AO390" s="1"/>
      <c r="AP390" s="29"/>
      <c r="AQ390" s="1"/>
      <c r="AR390" s="29"/>
      <c r="AS390" s="1"/>
      <c r="AT390" s="29"/>
      <c r="AU390" s="1"/>
      <c r="AV390" s="29"/>
      <c r="AW390" s="1"/>
      <c r="AX390" s="29"/>
      <c r="AY390" s="1">
        <v>63</v>
      </c>
      <c r="AZ390" s="29">
        <v>5</v>
      </c>
      <c r="BA390" s="1"/>
      <c r="BB390" s="29"/>
      <c r="BC390" s="1"/>
      <c r="BD390" s="29"/>
      <c r="BE390" s="1"/>
      <c r="BF390" s="29"/>
      <c r="BG390" s="1"/>
      <c r="BH390" s="29"/>
      <c r="BI390" s="1"/>
      <c r="BJ390" s="29"/>
      <c r="BK390" s="1"/>
      <c r="BL390" s="29"/>
      <c r="BM390" s="1"/>
      <c r="BN390" s="1"/>
      <c r="BO390" s="29"/>
      <c r="BP390" s="1"/>
      <c r="BQ390" s="29"/>
      <c r="BR390" s="33"/>
      <c r="BS390" s="29"/>
      <c r="BT390" s="33"/>
      <c r="BU390" s="29"/>
      <c r="BV390" s="33"/>
    </row>
    <row r="391" spans="1:74" s="60" customFormat="1" x14ac:dyDescent="0.35">
      <c r="A391" s="1" t="s">
        <v>73</v>
      </c>
      <c r="B391" s="1" t="s">
        <v>57</v>
      </c>
      <c r="C391" s="1" t="s">
        <v>171</v>
      </c>
      <c r="D391" s="1" t="s">
        <v>172</v>
      </c>
      <c r="E391" s="1" t="s">
        <v>60</v>
      </c>
      <c r="F391" s="1">
        <v>999779919</v>
      </c>
      <c r="G391" s="1" t="s">
        <v>3767</v>
      </c>
      <c r="H391" s="1" t="s">
        <v>3885</v>
      </c>
      <c r="I391" s="1">
        <f>(M391+R391+L391+O391+Q391+S391)</f>
        <v>59</v>
      </c>
      <c r="J391" s="1"/>
      <c r="K391" s="30"/>
      <c r="L391" s="1">
        <f>SUM(AK391,BP391,BT391)</f>
        <v>0</v>
      </c>
      <c r="M391" s="1">
        <f>SUM(W391,Y391,AA391,AC391,AG391,AE391,AI391,AM391,AO391,AQ391,AS391,AW391,AY391,BA391,BC391,BE391,BG391,AU391)</f>
        <v>0</v>
      </c>
      <c r="N391" s="1">
        <f>COUNT(W391,Y391,AA391,AC391,AE391,AG391,AI391,AM391,AO391,AQ391,AS391,AU391,AW391,AY391,BA391,BC391,BE391,BG391)</f>
        <v>0</v>
      </c>
      <c r="O391" s="1">
        <f>BI391+BK391</f>
        <v>59</v>
      </c>
      <c r="P391" s="1"/>
      <c r="Q391" s="1">
        <f>BN391</f>
        <v>0</v>
      </c>
      <c r="R391" s="1">
        <f>U391+BR391</f>
        <v>0</v>
      </c>
      <c r="S391" s="1">
        <f>BM391+BV391</f>
        <v>0</v>
      </c>
      <c r="T391" s="70"/>
      <c r="U391" s="1"/>
      <c r="V391" s="29"/>
      <c r="W391" s="1"/>
      <c r="X391" s="29"/>
      <c r="Y391" s="1"/>
      <c r="Z391" s="29"/>
      <c r="AA391" s="1"/>
      <c r="AB391" s="29"/>
      <c r="AC391" s="1"/>
      <c r="AD391" s="29"/>
      <c r="AE391" s="1"/>
      <c r="AF391" s="30"/>
      <c r="AG391" s="1"/>
      <c r="AH391" s="29"/>
      <c r="AI391" s="1"/>
      <c r="AJ391" s="30"/>
      <c r="AK391" s="1"/>
      <c r="AL391" s="30"/>
      <c r="AM391" s="1"/>
      <c r="AN391" s="30"/>
      <c r="AO391" s="1"/>
      <c r="AP391" s="30"/>
      <c r="AQ391" s="1"/>
      <c r="AR391" s="30"/>
      <c r="AS391" s="1"/>
      <c r="AT391" s="30"/>
      <c r="AU391" s="1"/>
      <c r="AV391" s="29"/>
      <c r="AW391" s="1"/>
      <c r="AX391" s="30"/>
      <c r="AY391" s="1"/>
      <c r="AZ391" s="30"/>
      <c r="BA391" s="1"/>
      <c r="BB391" s="30"/>
      <c r="BC391" s="1"/>
      <c r="BD391" s="30"/>
      <c r="BE391" s="1"/>
      <c r="BF391" s="30"/>
      <c r="BG391" s="1"/>
      <c r="BH391" s="30"/>
      <c r="BI391" s="1"/>
      <c r="BJ391" s="29"/>
      <c r="BK391" s="1">
        <v>59</v>
      </c>
      <c r="BL391" s="29">
        <v>5</v>
      </c>
      <c r="BM391" s="1"/>
      <c r="BN391" s="1"/>
      <c r="BO391" s="29"/>
      <c r="BP391" s="1"/>
      <c r="BQ391" s="29"/>
      <c r="BR391" s="33"/>
      <c r="BS391" s="29"/>
      <c r="BT391" s="33"/>
      <c r="BU391" s="29"/>
      <c r="BV391" s="33"/>
    </row>
    <row r="392" spans="1:74" s="60" customFormat="1" x14ac:dyDescent="0.35">
      <c r="A392" s="1" t="s">
        <v>73</v>
      </c>
      <c r="B392" s="1" t="s">
        <v>57</v>
      </c>
      <c r="C392" s="1" t="s">
        <v>232</v>
      </c>
      <c r="D392" s="1" t="s">
        <v>233</v>
      </c>
      <c r="E392" s="1" t="s">
        <v>60</v>
      </c>
      <c r="F392" s="1">
        <v>999833820</v>
      </c>
      <c r="G392" s="1" t="s">
        <v>3741</v>
      </c>
      <c r="H392" s="1" t="s">
        <v>3793</v>
      </c>
      <c r="I392" s="1">
        <f>(M392+R392+L392+O392+Q392+S392)</f>
        <v>51</v>
      </c>
      <c r="J392" s="1"/>
      <c r="K392" s="30"/>
      <c r="L392" s="1">
        <f>SUM(AK392,BP392,BT392)</f>
        <v>0</v>
      </c>
      <c r="M392" s="1">
        <f>SUM(W392,Y392,AA392,AC392,AG392,AE392,AI392,AM392,AO392,AQ392,AS392,AW392,AY392,BA392,BC392,BE392,BG392,AU392)</f>
        <v>0</v>
      </c>
      <c r="N392" s="1">
        <f>COUNT(W392,Y392,AA392,AC392,AE392,AG392,AI392,AM392,AO392,AQ392,AS392,AU392,AW392,AY392,BA392,BC392,BE392,BG392)</f>
        <v>0</v>
      </c>
      <c r="O392" s="1">
        <f>BI392+BK392</f>
        <v>0</v>
      </c>
      <c r="P392" s="1"/>
      <c r="Q392" s="1">
        <f>BN392</f>
        <v>51</v>
      </c>
      <c r="R392" s="1">
        <f>U392+BR392</f>
        <v>0</v>
      </c>
      <c r="S392" s="1">
        <f>BM392+BV392</f>
        <v>0</v>
      </c>
      <c r="T392" s="70"/>
      <c r="U392" s="1"/>
      <c r="V392" s="29"/>
      <c r="W392" s="1"/>
      <c r="X392" s="29"/>
      <c r="Y392" s="1"/>
      <c r="Z392" s="29"/>
      <c r="AA392" s="1"/>
      <c r="AB392" s="29"/>
      <c r="AC392" s="1"/>
      <c r="AD392" s="29"/>
      <c r="AE392" s="1"/>
      <c r="AF392" s="30"/>
      <c r="AG392" s="1"/>
      <c r="AH392" s="29"/>
      <c r="AI392" s="1"/>
      <c r="AJ392" s="30"/>
      <c r="AK392" s="1"/>
      <c r="AL392" s="30"/>
      <c r="AM392" s="1"/>
      <c r="AN392" s="30"/>
      <c r="AO392" s="1"/>
      <c r="AP392" s="30"/>
      <c r="AQ392" s="1"/>
      <c r="AR392" s="30"/>
      <c r="AS392" s="1"/>
      <c r="AT392" s="30"/>
      <c r="AU392" s="1"/>
      <c r="AV392" s="29"/>
      <c r="AW392" s="1"/>
      <c r="AX392" s="30"/>
      <c r="AY392" s="1"/>
      <c r="AZ392" s="30"/>
      <c r="BA392" s="1"/>
      <c r="BB392" s="30"/>
      <c r="BC392" s="1"/>
      <c r="BD392" s="30"/>
      <c r="BE392" s="1"/>
      <c r="BF392" s="30"/>
      <c r="BG392" s="1"/>
      <c r="BH392" s="30"/>
      <c r="BI392" s="1"/>
      <c r="BJ392" s="29"/>
      <c r="BK392" s="1"/>
      <c r="BL392" s="29"/>
      <c r="BM392" s="1"/>
      <c r="BN392" s="1">
        <v>51</v>
      </c>
      <c r="BO392" s="29">
        <v>9</v>
      </c>
      <c r="BP392" s="1"/>
      <c r="BQ392" s="29"/>
      <c r="BR392" s="33"/>
      <c r="BS392" s="29"/>
      <c r="BT392" s="33"/>
      <c r="BU392" s="29"/>
      <c r="BV392" s="33"/>
    </row>
    <row r="393" spans="1:74" s="60" customFormat="1" x14ac:dyDescent="0.35">
      <c r="A393" s="1" t="s">
        <v>73</v>
      </c>
      <c r="B393" s="1" t="s">
        <v>57</v>
      </c>
      <c r="C393" s="1" t="s">
        <v>93</v>
      </c>
      <c r="D393" s="1" t="s">
        <v>94</v>
      </c>
      <c r="E393" s="1" t="s">
        <v>60</v>
      </c>
      <c r="F393" s="1">
        <v>999701085</v>
      </c>
      <c r="G393" s="1" t="s">
        <v>95</v>
      </c>
      <c r="H393" s="1" t="s">
        <v>3793</v>
      </c>
      <c r="I393" s="1">
        <f>(M393+R393+L393+O393+Q393+S393)</f>
        <v>45</v>
      </c>
      <c r="J393" s="1"/>
      <c r="K393" s="30"/>
      <c r="L393" s="1">
        <f>SUM(AK393,BP393,BT393)</f>
        <v>0</v>
      </c>
      <c r="M393" s="1">
        <f>SUM(W393,Y393,AA393,AC393,AG393,AE393,AI393,AM393,AO393,AQ393,AS393,AW393,AY393,BA393,BC393,BE393,BG393,AU393)</f>
        <v>45</v>
      </c>
      <c r="N393" s="1">
        <f>COUNT(W393,Y393,AA393,AC393,AE393,AG393,AI393,AM393,AO393,AQ393,AS393,AU393,AW393,AY393,BA393,BC393,BE393,BG393)</f>
        <v>1</v>
      </c>
      <c r="O393" s="1">
        <f>BI393+BK393</f>
        <v>0</v>
      </c>
      <c r="P393" s="1"/>
      <c r="Q393" s="1">
        <f>BN393</f>
        <v>0</v>
      </c>
      <c r="R393" s="1">
        <f>U393+BR393</f>
        <v>0</v>
      </c>
      <c r="S393" s="1">
        <f>BM393+BV393</f>
        <v>0</v>
      </c>
      <c r="T393" s="70"/>
      <c r="U393" s="1"/>
      <c r="V393" s="29"/>
      <c r="W393" s="1"/>
      <c r="X393" s="29"/>
      <c r="Y393" s="1"/>
      <c r="Z393" s="29"/>
      <c r="AA393" s="1"/>
      <c r="AB393" s="29"/>
      <c r="AC393" s="1"/>
      <c r="AD393" s="29"/>
      <c r="AE393" s="1">
        <v>45</v>
      </c>
      <c r="AF393" s="29">
        <v>2</v>
      </c>
      <c r="AG393" s="1"/>
      <c r="AH393" s="29"/>
      <c r="AI393" s="1"/>
      <c r="AJ393" s="29"/>
      <c r="AK393" s="1"/>
      <c r="AL393" s="29"/>
      <c r="AM393" s="1"/>
      <c r="AN393" s="29"/>
      <c r="AO393" s="1"/>
      <c r="AP393" s="29"/>
      <c r="AQ393" s="1"/>
      <c r="AR393" s="29"/>
      <c r="AS393" s="1"/>
      <c r="AT393" s="29"/>
      <c r="AU393" s="1"/>
      <c r="AV393" s="29"/>
      <c r="AW393" s="1"/>
      <c r="AX393" s="29"/>
      <c r="AY393" s="1"/>
      <c r="AZ393" s="29"/>
      <c r="BA393" s="1"/>
      <c r="BB393" s="29"/>
      <c r="BC393" s="1"/>
      <c r="BD393" s="29"/>
      <c r="BE393" s="1"/>
      <c r="BF393" s="29"/>
      <c r="BG393" s="1"/>
      <c r="BH393" s="29"/>
      <c r="BI393" s="1"/>
      <c r="BJ393" s="29"/>
      <c r="BK393" s="1"/>
      <c r="BL393" s="29"/>
      <c r="BM393" s="1"/>
      <c r="BN393" s="1"/>
      <c r="BO393" s="29"/>
      <c r="BP393" s="1"/>
      <c r="BQ393" s="29"/>
      <c r="BR393" s="33"/>
      <c r="BS393" s="29"/>
      <c r="BT393" s="33"/>
      <c r="BU393" s="29"/>
      <c r="BV393" s="33"/>
    </row>
    <row r="394" spans="1:74" s="60" customFormat="1" x14ac:dyDescent="0.35">
      <c r="A394" s="1" t="s">
        <v>73</v>
      </c>
      <c r="B394" s="35" t="s">
        <v>57</v>
      </c>
      <c r="C394" s="35" t="s">
        <v>2183</v>
      </c>
      <c r="D394" s="35" t="s">
        <v>2184</v>
      </c>
      <c r="E394" s="35" t="s">
        <v>60</v>
      </c>
      <c r="F394" s="35">
        <v>999924261</v>
      </c>
      <c r="G394" s="1" t="s">
        <v>3747</v>
      </c>
      <c r="H394" s="1" t="s">
        <v>3853</v>
      </c>
      <c r="I394" s="1">
        <f>(M394+R394+L394+O394+Q394+S394)</f>
        <v>45</v>
      </c>
      <c r="J394" s="1"/>
      <c r="K394" s="30"/>
      <c r="L394" s="1">
        <f>SUM(AK394,BP394,BT394)</f>
        <v>0</v>
      </c>
      <c r="M394" s="1">
        <f>SUM(W394,Y394,AA394,AC394,AG394,AE394,AI394,AM394,AO394,AQ394,AS394,AW394,AY394,BA394,BC394,BE394,BG394,AU394)</f>
        <v>45</v>
      </c>
      <c r="N394" s="1">
        <f>COUNT(W394,Y394,AA394,AC394,AE394,AG394,AI394,AM394,AO394,AQ394,AS394,AU394,AW394,AY394,BA394,BC394,BE394,BG394)</f>
        <v>1</v>
      </c>
      <c r="O394" s="1">
        <f>BI394+BK394</f>
        <v>0</v>
      </c>
      <c r="P394" s="1"/>
      <c r="Q394" s="1">
        <f>BN394</f>
        <v>0</v>
      </c>
      <c r="R394" s="1">
        <f>U394+BR394</f>
        <v>0</v>
      </c>
      <c r="S394" s="1">
        <f>BM394+BV394</f>
        <v>0</v>
      </c>
      <c r="T394" s="70"/>
      <c r="U394" s="1"/>
      <c r="V394" s="29"/>
      <c r="W394" s="1"/>
      <c r="X394" s="29"/>
      <c r="Y394" s="1"/>
      <c r="Z394" s="29"/>
      <c r="AA394" s="1"/>
      <c r="AB394" s="29"/>
      <c r="AC394" s="1"/>
      <c r="AD394" s="30"/>
      <c r="AE394" s="1"/>
      <c r="AF394" s="29"/>
      <c r="AG394" s="1"/>
      <c r="AH394" s="29"/>
      <c r="AI394" s="1"/>
      <c r="AJ394" s="29"/>
      <c r="AK394" s="1"/>
      <c r="AL394" s="29"/>
      <c r="AM394" s="1"/>
      <c r="AN394" s="29"/>
      <c r="AO394" s="1"/>
      <c r="AP394" s="29"/>
      <c r="AQ394" s="1"/>
      <c r="AR394" s="29"/>
      <c r="AS394" s="1"/>
      <c r="AT394" s="29"/>
      <c r="AU394" s="1"/>
      <c r="AV394" s="29"/>
      <c r="AW394" s="1"/>
      <c r="AX394" s="29"/>
      <c r="AY394" s="1"/>
      <c r="AZ394" s="29"/>
      <c r="BA394" s="1">
        <v>45</v>
      </c>
      <c r="BB394" s="29">
        <v>2</v>
      </c>
      <c r="BC394" s="1"/>
      <c r="BD394" s="29"/>
      <c r="BE394" s="1"/>
      <c r="BF394" s="29"/>
      <c r="BG394" s="1"/>
      <c r="BH394" s="29"/>
      <c r="BI394" s="1"/>
      <c r="BJ394" s="29"/>
      <c r="BK394" s="1"/>
      <c r="BL394" s="29"/>
      <c r="BM394" s="1"/>
      <c r="BN394" s="1"/>
      <c r="BO394" s="29"/>
      <c r="BP394" s="1"/>
      <c r="BQ394" s="29"/>
      <c r="BR394" s="33"/>
      <c r="BS394" s="29"/>
      <c r="BT394" s="33"/>
      <c r="BU394" s="29"/>
      <c r="BV394" s="33"/>
    </row>
    <row r="395" spans="1:74" s="60" customFormat="1" x14ac:dyDescent="0.35">
      <c r="A395" s="1" t="s">
        <v>73</v>
      </c>
      <c r="B395" s="1" t="s">
        <v>57</v>
      </c>
      <c r="C395" s="1" t="s">
        <v>701</v>
      </c>
      <c r="D395" s="1" t="s">
        <v>311</v>
      </c>
      <c r="E395" s="1" t="s">
        <v>60</v>
      </c>
      <c r="F395" s="1">
        <v>999903473</v>
      </c>
      <c r="G395" s="1" t="s">
        <v>95</v>
      </c>
      <c r="H395" s="1" t="s">
        <v>702</v>
      </c>
      <c r="I395" s="1">
        <f>(M395+R395+L395+O395+Q395+S395)</f>
        <v>34</v>
      </c>
      <c r="J395" s="1"/>
      <c r="K395" s="30"/>
      <c r="L395" s="1">
        <f>SUM(AK395,BP395,BT395)</f>
        <v>0</v>
      </c>
      <c r="M395" s="1">
        <f>SUM(W395,Y395,AA395,AC395,AG395,AE395,AI395,AM395,AO395,AQ395,AS395,AW395,AY395,BA395,BC395,BE395,BG395,AU395)</f>
        <v>34</v>
      </c>
      <c r="N395" s="1">
        <f>COUNT(W395,Y395,AA395,AC395,AE395,AG395,AI395,AM395,AO395,AQ395,AS395,AU395,AW395,AY395,BA395,BC395,BE395,BG395)</f>
        <v>1</v>
      </c>
      <c r="O395" s="1">
        <f>BI395+BK395</f>
        <v>0</v>
      </c>
      <c r="P395" s="1"/>
      <c r="Q395" s="1">
        <f>BN395</f>
        <v>0</v>
      </c>
      <c r="R395" s="1">
        <f>U395+BR395</f>
        <v>0</v>
      </c>
      <c r="S395" s="1">
        <f>BM395+BV395</f>
        <v>0</v>
      </c>
      <c r="T395" s="70"/>
      <c r="U395" s="1"/>
      <c r="V395" s="29"/>
      <c r="W395" s="1"/>
      <c r="X395" s="29"/>
      <c r="Y395" s="1"/>
      <c r="Z395" s="29"/>
      <c r="AA395" s="1"/>
      <c r="AB395" s="29"/>
      <c r="AC395" s="1"/>
      <c r="AD395" s="29"/>
      <c r="AE395" s="1">
        <v>34</v>
      </c>
      <c r="AF395" s="29">
        <v>3</v>
      </c>
      <c r="AG395" s="1"/>
      <c r="AH395" s="29"/>
      <c r="AI395" s="1"/>
      <c r="AJ395" s="29"/>
      <c r="AK395" s="1"/>
      <c r="AL395" s="29"/>
      <c r="AM395" s="1"/>
      <c r="AN395" s="29"/>
      <c r="AO395" s="1"/>
      <c r="AP395" s="29"/>
      <c r="AQ395" s="1"/>
      <c r="AR395" s="29"/>
      <c r="AS395" s="1"/>
      <c r="AT395" s="29"/>
      <c r="AU395" s="1"/>
      <c r="AV395" s="29"/>
      <c r="AW395" s="1"/>
      <c r="AX395" s="29"/>
      <c r="AY395" s="1"/>
      <c r="AZ395" s="29"/>
      <c r="BA395" s="1"/>
      <c r="BB395" s="29"/>
      <c r="BC395" s="1"/>
      <c r="BD395" s="29"/>
      <c r="BE395" s="1"/>
      <c r="BF395" s="29"/>
      <c r="BG395" s="1"/>
      <c r="BH395" s="29"/>
      <c r="BI395" s="1"/>
      <c r="BJ395" s="29"/>
      <c r="BK395" s="1"/>
      <c r="BL395" s="29"/>
      <c r="BM395" s="1"/>
      <c r="BN395" s="1"/>
      <c r="BO395" s="29"/>
      <c r="BP395" s="1"/>
      <c r="BQ395" s="29"/>
      <c r="BR395" s="33"/>
      <c r="BS395" s="29"/>
      <c r="BT395" s="33"/>
      <c r="BU395" s="29"/>
      <c r="BV395" s="33"/>
    </row>
    <row r="396" spans="1:74" s="60" customFormat="1" x14ac:dyDescent="0.35">
      <c r="A396" s="1" t="s">
        <v>73</v>
      </c>
      <c r="B396" s="1" t="s">
        <v>57</v>
      </c>
      <c r="C396" s="1" t="s">
        <v>542</v>
      </c>
      <c r="D396" s="1" t="s">
        <v>543</v>
      </c>
      <c r="E396" s="33" t="s">
        <v>60</v>
      </c>
      <c r="F396" s="1">
        <v>999890143</v>
      </c>
      <c r="G396" s="1" t="s">
        <v>3753</v>
      </c>
      <c r="H396" s="1" t="s">
        <v>3812</v>
      </c>
      <c r="I396" s="1">
        <f>(M396+R396+L396+O396+Q396+S396)</f>
        <v>30</v>
      </c>
      <c r="J396" s="1"/>
      <c r="K396" s="30"/>
      <c r="L396" s="1">
        <f>SUM(AK396,BP396,BT396)</f>
        <v>0</v>
      </c>
      <c r="M396" s="1">
        <f>SUM(W396,Y396,AA396,AC396,AG396,AE396,AI396,AM396,AO396,AQ396,AS396,AW396,AY396,BA396,BC396,BE396,BG396,AU396)</f>
        <v>30</v>
      </c>
      <c r="N396" s="1">
        <f>COUNT(W396,Y396,AA396,AC396,AE396,AG396,AI396,AM396,AO396,AQ396,AS396,AU396,AW396,AY396,BA396,BC396,BE396,BG396)</f>
        <v>1</v>
      </c>
      <c r="O396" s="1">
        <f>BI396+BK396</f>
        <v>0</v>
      </c>
      <c r="P396" s="1"/>
      <c r="Q396" s="1">
        <f>BN396</f>
        <v>0</v>
      </c>
      <c r="R396" s="1">
        <f>U396+BR396</f>
        <v>0</v>
      </c>
      <c r="S396" s="1">
        <f>BM396+BV396</f>
        <v>0</v>
      </c>
      <c r="T396" s="70"/>
      <c r="U396" s="1"/>
      <c r="V396" s="29"/>
      <c r="W396" s="1"/>
      <c r="X396" s="29"/>
      <c r="Y396" s="1"/>
      <c r="Z396" s="29"/>
      <c r="AA396" s="1"/>
      <c r="AB396" s="29"/>
      <c r="AC396" s="1"/>
      <c r="AD396" s="29"/>
      <c r="AE396" s="1"/>
      <c r="AF396" s="29"/>
      <c r="AG396" s="1"/>
      <c r="AH396" s="29"/>
      <c r="AI396" s="1"/>
      <c r="AJ396" s="29"/>
      <c r="AK396" s="1"/>
      <c r="AL396" s="29"/>
      <c r="AM396" s="1">
        <v>30</v>
      </c>
      <c r="AN396" s="29">
        <v>1</v>
      </c>
      <c r="AO396" s="1"/>
      <c r="AP396" s="29"/>
      <c r="AQ396" s="1"/>
      <c r="AR396" s="29"/>
      <c r="AS396" s="1"/>
      <c r="AT396" s="29"/>
      <c r="AU396" s="1"/>
      <c r="AV396" s="29"/>
      <c r="AW396" s="1"/>
      <c r="AX396" s="29"/>
      <c r="AY396" s="1"/>
      <c r="AZ396" s="29"/>
      <c r="BA396" s="1"/>
      <c r="BB396" s="29"/>
      <c r="BC396" s="1"/>
      <c r="BD396" s="29"/>
      <c r="BE396" s="1"/>
      <c r="BF396" s="29"/>
      <c r="BG396" s="1"/>
      <c r="BH396" s="29"/>
      <c r="BI396" s="1"/>
      <c r="BJ396" s="29"/>
      <c r="BK396" s="1"/>
      <c r="BL396" s="29"/>
      <c r="BM396" s="1"/>
      <c r="BN396" s="1"/>
      <c r="BO396" s="29"/>
      <c r="BP396" s="1"/>
      <c r="BQ396" s="29"/>
      <c r="BR396" s="33"/>
      <c r="BS396" s="29"/>
      <c r="BT396" s="33"/>
      <c r="BU396" s="29"/>
      <c r="BV396" s="33"/>
    </row>
    <row r="397" spans="1:74" s="60" customFormat="1" x14ac:dyDescent="0.35">
      <c r="A397" s="1" t="s">
        <v>73</v>
      </c>
      <c r="B397" s="35" t="s">
        <v>57</v>
      </c>
      <c r="C397" s="35" t="s">
        <v>2186</v>
      </c>
      <c r="D397" s="35" t="s">
        <v>2187</v>
      </c>
      <c r="E397" s="35" t="s">
        <v>60</v>
      </c>
      <c r="F397" s="35">
        <v>999924268</v>
      </c>
      <c r="G397" s="1" t="s">
        <v>3747</v>
      </c>
      <c r="H397" s="1" t="s">
        <v>3853</v>
      </c>
      <c r="I397" s="1">
        <f>(M397+R397+L397+O397+Q397+S397)</f>
        <v>30</v>
      </c>
      <c r="J397" s="1"/>
      <c r="K397" s="30"/>
      <c r="L397" s="1">
        <f>SUM(AK397,BP397,BT397)</f>
        <v>0</v>
      </c>
      <c r="M397" s="1">
        <f>SUM(W397,Y397,AA397,AC397,AG397,AE397,AI397,AM397,AO397,AQ397,AS397,AW397,AY397,BA397,BC397,BE397,BG397,AU397)</f>
        <v>30</v>
      </c>
      <c r="N397" s="1">
        <f>COUNT(W397,Y397,AA397,AC397,AE397,AG397,AI397,AM397,AO397,AQ397,AS397,AU397,AW397,AY397,BA397,BC397,BE397,BG397)</f>
        <v>1</v>
      </c>
      <c r="O397" s="1">
        <f>BI397+BK397</f>
        <v>0</v>
      </c>
      <c r="P397" s="1"/>
      <c r="Q397" s="1">
        <f>BN397</f>
        <v>0</v>
      </c>
      <c r="R397" s="1">
        <f>U397+BR397</f>
        <v>0</v>
      </c>
      <c r="S397" s="1">
        <f>BM397+BV397</f>
        <v>0</v>
      </c>
      <c r="T397" s="70"/>
      <c r="U397" s="1"/>
      <c r="V397" s="29"/>
      <c r="W397" s="1"/>
      <c r="X397" s="29"/>
      <c r="Y397" s="1"/>
      <c r="Z397" s="29"/>
      <c r="AA397" s="1"/>
      <c r="AB397" s="29"/>
      <c r="AC397" s="1"/>
      <c r="AD397" s="30"/>
      <c r="AE397" s="1"/>
      <c r="AF397" s="29"/>
      <c r="AG397" s="1"/>
      <c r="AH397" s="29"/>
      <c r="AI397" s="1"/>
      <c r="AJ397" s="29"/>
      <c r="AK397" s="1"/>
      <c r="AL397" s="29"/>
      <c r="AM397" s="1"/>
      <c r="AN397" s="29"/>
      <c r="AO397" s="1"/>
      <c r="AP397" s="29"/>
      <c r="AQ397" s="1"/>
      <c r="AR397" s="29"/>
      <c r="AS397" s="1"/>
      <c r="AT397" s="29"/>
      <c r="AU397" s="1"/>
      <c r="AV397" s="29"/>
      <c r="AW397" s="1"/>
      <c r="AX397" s="29"/>
      <c r="AY397" s="1"/>
      <c r="AZ397" s="29"/>
      <c r="BA397" s="1">
        <v>30</v>
      </c>
      <c r="BB397" s="29">
        <v>1</v>
      </c>
      <c r="BC397" s="1"/>
      <c r="BD397" s="29"/>
      <c r="BE397" s="1"/>
      <c r="BF397" s="29"/>
      <c r="BG397" s="1"/>
      <c r="BH397" s="29"/>
      <c r="BI397" s="1"/>
      <c r="BJ397" s="29"/>
      <c r="BK397" s="1"/>
      <c r="BL397" s="29"/>
      <c r="BM397" s="1"/>
      <c r="BN397" s="1"/>
      <c r="BO397" s="29"/>
      <c r="BP397" s="1"/>
      <c r="BQ397" s="29"/>
      <c r="BR397" s="33"/>
      <c r="BS397" s="29"/>
      <c r="BT397" s="33"/>
      <c r="BU397" s="29"/>
      <c r="BV397" s="33"/>
    </row>
    <row r="398" spans="1:74" s="60" customFormat="1" x14ac:dyDescent="0.35">
      <c r="A398" s="1" t="s">
        <v>102</v>
      </c>
      <c r="B398" s="1" t="s">
        <v>57</v>
      </c>
      <c r="C398" s="1" t="s">
        <v>123</v>
      </c>
      <c r="D398" s="1" t="s">
        <v>125</v>
      </c>
      <c r="E398" s="1" t="s">
        <v>60</v>
      </c>
      <c r="F398" s="1">
        <v>999713548</v>
      </c>
      <c r="G398" s="1" t="s">
        <v>77</v>
      </c>
      <c r="H398" s="1" t="s">
        <v>3781</v>
      </c>
      <c r="I398" s="1">
        <f>(M398+R398+L398+O398+Q398+S398)</f>
        <v>780</v>
      </c>
      <c r="J398" s="1"/>
      <c r="K398" s="30"/>
      <c r="L398" s="1">
        <f>SUM(AK398,BP398,BT398)</f>
        <v>0</v>
      </c>
      <c r="M398" s="1">
        <f>SUM(W398,Y398,AA398,AC398,AG398,AE398,AI398,AM398,AO398,AQ398,AS398,AW398,AY398,BA398,BC398,BE398,BG398,AU398)</f>
        <v>120</v>
      </c>
      <c r="N398" s="1">
        <f>COUNT(W398,Y398,AA398,AC398,AE398,AG398,AI398,AM398,AO398,AQ398,AS398,AU398,AW398,AY398,BA398,BC398,BE398,BG398)</f>
        <v>1</v>
      </c>
      <c r="O398" s="1">
        <f>BI398+BK398</f>
        <v>0</v>
      </c>
      <c r="P398" s="1"/>
      <c r="Q398" s="1">
        <f>BN398</f>
        <v>160</v>
      </c>
      <c r="R398" s="1">
        <f>U398+BR398</f>
        <v>0</v>
      </c>
      <c r="S398" s="1">
        <f>BM398+BV398</f>
        <v>500</v>
      </c>
      <c r="T398" s="70"/>
      <c r="U398" s="1"/>
      <c r="V398" s="29"/>
      <c r="W398" s="1"/>
      <c r="X398" s="29"/>
      <c r="Y398" s="1"/>
      <c r="Z398" s="29"/>
      <c r="AA398" s="1"/>
      <c r="AB398" s="29"/>
      <c r="AC398" s="1"/>
      <c r="AD398" s="29"/>
      <c r="AE398" s="1"/>
      <c r="AF398" s="29"/>
      <c r="AG398" s="1"/>
      <c r="AH398" s="29"/>
      <c r="AI398" s="1">
        <v>120</v>
      </c>
      <c r="AJ398" s="29">
        <v>1</v>
      </c>
      <c r="AK398" s="1"/>
      <c r="AL398" s="29"/>
      <c r="AM398" s="1"/>
      <c r="AN398" s="29"/>
      <c r="AO398" s="1"/>
      <c r="AP398" s="29"/>
      <c r="AQ398" s="1"/>
      <c r="AR398" s="29"/>
      <c r="AS398" s="1"/>
      <c r="AT398" s="29"/>
      <c r="AU398" s="1"/>
      <c r="AV398" s="29"/>
      <c r="AW398" s="1"/>
      <c r="AX398" s="29"/>
      <c r="AY398" s="1"/>
      <c r="AZ398" s="29"/>
      <c r="BA398" s="1"/>
      <c r="BB398" s="29"/>
      <c r="BC398" s="1"/>
      <c r="BD398" s="29"/>
      <c r="BE398" s="1"/>
      <c r="BF398" s="29"/>
      <c r="BG398" s="1"/>
      <c r="BH398" s="29"/>
      <c r="BI398" s="1"/>
      <c r="BJ398" s="29"/>
      <c r="BK398" s="1"/>
      <c r="BL398" s="29"/>
      <c r="BM398" s="1">
        <v>250</v>
      </c>
      <c r="BN398" s="1">
        <v>160</v>
      </c>
      <c r="BO398" s="29">
        <v>1</v>
      </c>
      <c r="BP398" s="1"/>
      <c r="BQ398" s="29"/>
      <c r="BR398" s="33"/>
      <c r="BS398" s="29"/>
      <c r="BT398" s="33"/>
      <c r="BU398" s="29"/>
      <c r="BV398" s="33">
        <v>250</v>
      </c>
    </row>
    <row r="399" spans="1:74" s="60" customFormat="1" x14ac:dyDescent="0.35">
      <c r="A399" s="1" t="s">
        <v>102</v>
      </c>
      <c r="B399" s="1" t="s">
        <v>57</v>
      </c>
      <c r="C399" s="1" t="s">
        <v>115</v>
      </c>
      <c r="D399" s="1" t="s">
        <v>116</v>
      </c>
      <c r="E399" s="1" t="s">
        <v>60</v>
      </c>
      <c r="F399" s="1">
        <v>999708469</v>
      </c>
      <c r="G399" s="1" t="s">
        <v>223</v>
      </c>
      <c r="H399" s="1" t="s">
        <v>3718</v>
      </c>
      <c r="I399" s="1">
        <f>(M399+R399+L399+O399+Q399+S399)</f>
        <v>445.5</v>
      </c>
      <c r="J399" s="1"/>
      <c r="K399" s="30"/>
      <c r="L399" s="1">
        <f>SUM(AK399,BP399,BT399)</f>
        <v>25</v>
      </c>
      <c r="M399" s="1">
        <f>SUM(W399,Y399,AA399,AC399,AG399,AE399,AI399,AM399,AO399,AQ399,AS399,AW399,AY399,BA399,BC399,BE399,BG399,AU399)</f>
        <v>158</v>
      </c>
      <c r="N399" s="1">
        <f>COUNT(W399,Y399,AA399,AC399,AE399,AG399,AI399,AM399,AO399,AQ399,AS399,AU399,AW399,AY399,BA399,BC399,BE399,BG399)</f>
        <v>3</v>
      </c>
      <c r="O399" s="1">
        <f>BI399+BK399</f>
        <v>35</v>
      </c>
      <c r="P399" s="1"/>
      <c r="Q399" s="1">
        <f>BN399</f>
        <v>78</v>
      </c>
      <c r="R399" s="1">
        <f>U399+BR399</f>
        <v>149.5</v>
      </c>
      <c r="S399" s="1">
        <f>BM399+BV399</f>
        <v>0</v>
      </c>
      <c r="T399" s="70"/>
      <c r="U399" s="1">
        <v>93</v>
      </c>
      <c r="V399" s="29">
        <v>8</v>
      </c>
      <c r="W399" s="1"/>
      <c r="X399" s="29"/>
      <c r="Y399" s="1"/>
      <c r="Z399" s="29"/>
      <c r="AA399" s="1"/>
      <c r="AB399" s="29"/>
      <c r="AC399" s="1"/>
      <c r="AD399" s="29"/>
      <c r="AE399" s="1">
        <v>45</v>
      </c>
      <c r="AF399" s="29">
        <v>2</v>
      </c>
      <c r="AG399" s="1"/>
      <c r="AH399" s="29"/>
      <c r="AI399" s="1">
        <v>68</v>
      </c>
      <c r="AJ399" s="29">
        <v>4</v>
      </c>
      <c r="AK399" s="1"/>
      <c r="AL399" s="29"/>
      <c r="AM399" s="1"/>
      <c r="AN399" s="29"/>
      <c r="AO399" s="1"/>
      <c r="AP399" s="29"/>
      <c r="AQ399" s="1"/>
      <c r="AR399" s="29"/>
      <c r="AS399" s="1"/>
      <c r="AT399" s="29"/>
      <c r="AU399" s="1">
        <v>45</v>
      </c>
      <c r="AV399" s="29"/>
      <c r="AW399" s="1"/>
      <c r="AX399" s="29"/>
      <c r="AY399" s="1"/>
      <c r="AZ399" s="29"/>
      <c r="BA399" s="1"/>
      <c r="BB399" s="29"/>
      <c r="BC399" s="1"/>
      <c r="BD399" s="29"/>
      <c r="BE399" s="1"/>
      <c r="BF399" s="29"/>
      <c r="BG399" s="1"/>
      <c r="BH399" s="29"/>
      <c r="BI399" s="1"/>
      <c r="BJ399" s="29"/>
      <c r="BK399" s="1">
        <v>35</v>
      </c>
      <c r="BL399" s="29">
        <v>1</v>
      </c>
      <c r="BM399" s="1"/>
      <c r="BN399" s="1">
        <v>78</v>
      </c>
      <c r="BO399" s="29">
        <v>6</v>
      </c>
      <c r="BP399" s="1"/>
      <c r="BQ399" s="29"/>
      <c r="BR399" s="33">
        <v>56.5</v>
      </c>
      <c r="BS399" s="29">
        <v>3</v>
      </c>
      <c r="BT399" s="33">
        <v>25</v>
      </c>
      <c r="BU399" s="29">
        <v>1</v>
      </c>
      <c r="BV399" s="33"/>
    </row>
    <row r="400" spans="1:74" s="60" customFormat="1" x14ac:dyDescent="0.35">
      <c r="A400" s="1" t="s">
        <v>102</v>
      </c>
      <c r="B400" s="1" t="s">
        <v>57</v>
      </c>
      <c r="C400" s="1" t="s">
        <v>169</v>
      </c>
      <c r="D400" s="1" t="s">
        <v>170</v>
      </c>
      <c r="E400" s="1" t="s">
        <v>60</v>
      </c>
      <c r="F400" s="1">
        <v>999773830</v>
      </c>
      <c r="G400" s="1" t="s">
        <v>3743</v>
      </c>
      <c r="H400" s="1" t="s">
        <v>3796</v>
      </c>
      <c r="I400" s="1">
        <f>(M400+R400+L400+O400+Q400+S400)</f>
        <v>360</v>
      </c>
      <c r="J400" s="1"/>
      <c r="K400" s="30"/>
      <c r="L400" s="1">
        <f>SUM(AK400,BP400,BT400)</f>
        <v>0</v>
      </c>
      <c r="M400" s="1">
        <f>SUM(W400,Y400,AA400,AC400,AG400,AE400,AI400,AM400,AO400,AQ400,AS400,AW400,AY400,BA400,BC400,BE400,BG400,AU400)</f>
        <v>60</v>
      </c>
      <c r="N400" s="1">
        <f>COUNT(W400,Y400,AA400,AC400,AE400,AG400,AI400,AM400,AO400,AQ400,AS400,AU400,AW400,AY400,BA400,BC400,BE400,BG400)</f>
        <v>1</v>
      </c>
      <c r="O400" s="1">
        <f>BI400+BK400</f>
        <v>0</v>
      </c>
      <c r="P400" s="1"/>
      <c r="Q400" s="1">
        <f>BN400</f>
        <v>0</v>
      </c>
      <c r="R400" s="1">
        <f>U400+BR400</f>
        <v>300</v>
      </c>
      <c r="S400" s="1">
        <f>BM400+BV400</f>
        <v>0</v>
      </c>
      <c r="T400" s="70"/>
      <c r="U400" s="1">
        <v>200</v>
      </c>
      <c r="V400" s="29">
        <v>1</v>
      </c>
      <c r="W400" s="1"/>
      <c r="X400" s="29"/>
      <c r="Y400" s="1"/>
      <c r="Z400" s="29"/>
      <c r="AA400" s="1"/>
      <c r="AB400" s="29"/>
      <c r="AC400" s="1">
        <v>60</v>
      </c>
      <c r="AD400" s="29">
        <v>1</v>
      </c>
      <c r="AE400" s="1"/>
      <c r="AF400" s="29"/>
      <c r="AG400" s="1"/>
      <c r="AH400" s="29"/>
      <c r="AI400" s="1"/>
      <c r="AJ400" s="29"/>
      <c r="AK400" s="1"/>
      <c r="AL400" s="29"/>
      <c r="AM400" s="1"/>
      <c r="AN400" s="29"/>
      <c r="AO400" s="1"/>
      <c r="AP400" s="29"/>
      <c r="AQ400" s="1"/>
      <c r="AR400" s="29"/>
      <c r="AS400" s="1"/>
      <c r="AT400" s="29"/>
      <c r="AU400" s="1"/>
      <c r="AV400" s="29"/>
      <c r="AW400" s="1"/>
      <c r="AX400" s="29"/>
      <c r="AY400" s="1"/>
      <c r="AZ400" s="29"/>
      <c r="BA400" s="1"/>
      <c r="BB400" s="29"/>
      <c r="BC400" s="1"/>
      <c r="BD400" s="29"/>
      <c r="BE400" s="1"/>
      <c r="BF400" s="29"/>
      <c r="BG400" s="1"/>
      <c r="BH400" s="29"/>
      <c r="BI400" s="1"/>
      <c r="BJ400" s="29"/>
      <c r="BK400" s="1"/>
      <c r="BL400" s="29"/>
      <c r="BM400" s="1"/>
      <c r="BN400" s="1"/>
      <c r="BO400" s="29"/>
      <c r="BP400" s="1"/>
      <c r="BQ400" s="29"/>
      <c r="BR400" s="33">
        <v>100</v>
      </c>
      <c r="BS400" s="29">
        <v>1</v>
      </c>
      <c r="BT400" s="33"/>
      <c r="BU400" s="29"/>
      <c r="BV400" s="33"/>
    </row>
    <row r="401" spans="1:74" s="60" customFormat="1" x14ac:dyDescent="0.35">
      <c r="A401" s="1" t="s">
        <v>102</v>
      </c>
      <c r="B401" s="1" t="s">
        <v>57</v>
      </c>
      <c r="C401" s="1" t="s">
        <v>133</v>
      </c>
      <c r="D401" s="1" t="s">
        <v>134</v>
      </c>
      <c r="E401" s="1" t="s">
        <v>60</v>
      </c>
      <c r="F401" s="1">
        <v>999727284</v>
      </c>
      <c r="G401" s="1" t="s">
        <v>77</v>
      </c>
      <c r="H401" s="1" t="s">
        <v>3886</v>
      </c>
      <c r="I401" s="1">
        <f>(M401+R401+L401+O401+Q401+S401)</f>
        <v>286</v>
      </c>
      <c r="J401" s="1"/>
      <c r="K401" s="30"/>
      <c r="L401" s="1">
        <f>SUM(AK401,BP401,BT401)</f>
        <v>0</v>
      </c>
      <c r="M401" s="1">
        <f>SUM(W401,Y401,AA401,AC401,AG401,AE401,AI401,AM401,AO401,AQ401,AS401,AW401,AY401,BA401,BC401,BE401,BG401,AU401)</f>
        <v>90</v>
      </c>
      <c r="N401" s="1">
        <f>COUNT(W401,Y401,AA401,AC401,AE401,AG401,AI401,AM401,AO401,AQ401,AS401,AU401,AW401,AY401,BA401,BC401,BE401,BG401)</f>
        <v>1</v>
      </c>
      <c r="O401" s="1">
        <f>BI401+BK401</f>
        <v>0</v>
      </c>
      <c r="P401" s="1"/>
      <c r="Q401" s="1">
        <f>BN401</f>
        <v>90</v>
      </c>
      <c r="R401" s="1">
        <f>U401+BR401</f>
        <v>106</v>
      </c>
      <c r="S401" s="1">
        <f>BM401+BV401</f>
        <v>0</v>
      </c>
      <c r="T401" s="70"/>
      <c r="U401" s="1">
        <v>106</v>
      </c>
      <c r="V401" s="29">
        <v>5</v>
      </c>
      <c r="W401" s="1"/>
      <c r="X401" s="29"/>
      <c r="Y401" s="1"/>
      <c r="Z401" s="29"/>
      <c r="AA401" s="1"/>
      <c r="AB401" s="29"/>
      <c r="AC401" s="1"/>
      <c r="AD401" s="29"/>
      <c r="AE401" s="1"/>
      <c r="AF401" s="29"/>
      <c r="AG401" s="1"/>
      <c r="AH401" s="29"/>
      <c r="AI401" s="1">
        <v>90</v>
      </c>
      <c r="AJ401" s="29">
        <v>2</v>
      </c>
      <c r="AK401" s="1"/>
      <c r="AL401" s="29"/>
      <c r="AM401" s="1"/>
      <c r="AN401" s="29"/>
      <c r="AO401" s="1"/>
      <c r="AP401" s="29"/>
      <c r="AQ401" s="1"/>
      <c r="AR401" s="29"/>
      <c r="AS401" s="1"/>
      <c r="AT401" s="29"/>
      <c r="AU401" s="1"/>
      <c r="AV401" s="29"/>
      <c r="AW401" s="1"/>
      <c r="AX401" s="29"/>
      <c r="AY401" s="1"/>
      <c r="AZ401" s="29"/>
      <c r="BA401" s="1"/>
      <c r="BB401" s="29"/>
      <c r="BC401" s="1"/>
      <c r="BD401" s="29"/>
      <c r="BE401" s="1"/>
      <c r="BF401" s="29"/>
      <c r="BG401" s="1"/>
      <c r="BH401" s="29"/>
      <c r="BI401" s="1"/>
      <c r="BJ401" s="29"/>
      <c r="BK401" s="1"/>
      <c r="BL401" s="29"/>
      <c r="BM401" s="1"/>
      <c r="BN401" s="1">
        <v>90</v>
      </c>
      <c r="BO401" s="29">
        <v>3</v>
      </c>
      <c r="BP401" s="1"/>
      <c r="BQ401" s="29"/>
      <c r="BR401" s="33"/>
      <c r="BS401" s="29"/>
      <c r="BT401" s="33"/>
      <c r="BU401" s="29"/>
      <c r="BV401" s="33"/>
    </row>
    <row r="402" spans="1:74" s="60" customFormat="1" x14ac:dyDescent="0.35">
      <c r="A402" s="1" t="s">
        <v>102</v>
      </c>
      <c r="B402" s="1" t="s">
        <v>57</v>
      </c>
      <c r="C402" s="1" t="s">
        <v>3105</v>
      </c>
      <c r="D402" s="1" t="s">
        <v>168</v>
      </c>
      <c r="E402" s="1" t="s">
        <v>60</v>
      </c>
      <c r="F402" s="1">
        <v>999926811</v>
      </c>
      <c r="G402" s="1" t="s">
        <v>95</v>
      </c>
      <c r="H402" s="1">
        <v>0</v>
      </c>
      <c r="I402" s="1">
        <f>(M402+R402+L402+O402+Q402+S402)</f>
        <v>180</v>
      </c>
      <c r="J402" s="1"/>
      <c r="K402" s="30"/>
      <c r="L402" s="1">
        <f>SUM(AK402,BP402,BT402)</f>
        <v>0</v>
      </c>
      <c r="M402" s="1">
        <f>SUM(W402,Y402,AA402,AC402,AG402,AE402,AI402,AM402,AO402,AQ402,AS402,AW402,AY402,BA402,BC402,BE402,BG402,AU402)</f>
        <v>60</v>
      </c>
      <c r="N402" s="1">
        <f>COUNT(W402,Y402,AA402,AC402,AE402,AG402,AI402,AM402,AO402,AQ402,AS402,AU402,AW402,AY402,BA402,BC402,BE402,BG402)</f>
        <v>1</v>
      </c>
      <c r="O402" s="1">
        <f>BI402+BK402</f>
        <v>0</v>
      </c>
      <c r="P402" s="1"/>
      <c r="Q402" s="1">
        <f>BN402</f>
        <v>120</v>
      </c>
      <c r="R402" s="1">
        <f>U402+BR402</f>
        <v>0</v>
      </c>
      <c r="S402" s="1">
        <f>BM402+BV402</f>
        <v>0</v>
      </c>
      <c r="T402" s="70"/>
      <c r="U402" s="1"/>
      <c r="V402" s="29"/>
      <c r="W402" s="1"/>
      <c r="X402" s="29"/>
      <c r="Y402" s="1"/>
      <c r="Z402" s="29"/>
      <c r="AA402" s="1"/>
      <c r="AB402" s="29"/>
      <c r="AC402" s="1"/>
      <c r="AD402" s="29"/>
      <c r="AE402" s="1">
        <v>60</v>
      </c>
      <c r="AF402" s="29">
        <v>1</v>
      </c>
      <c r="AG402" s="1"/>
      <c r="AH402" s="29"/>
      <c r="AI402" s="1"/>
      <c r="AJ402" s="29"/>
      <c r="AK402" s="1"/>
      <c r="AL402" s="29"/>
      <c r="AM402" s="1"/>
      <c r="AN402" s="29"/>
      <c r="AO402" s="1"/>
      <c r="AP402" s="29"/>
      <c r="AQ402" s="1"/>
      <c r="AR402" s="29"/>
      <c r="AS402" s="1"/>
      <c r="AT402" s="29"/>
      <c r="AU402" s="1"/>
      <c r="AV402" s="29"/>
      <c r="AW402" s="1"/>
      <c r="AX402" s="29"/>
      <c r="AY402" s="1"/>
      <c r="AZ402" s="29"/>
      <c r="BA402" s="1"/>
      <c r="BB402" s="29"/>
      <c r="BC402" s="1"/>
      <c r="BD402" s="29"/>
      <c r="BE402" s="1"/>
      <c r="BF402" s="29"/>
      <c r="BG402" s="1"/>
      <c r="BH402" s="29"/>
      <c r="BI402" s="1"/>
      <c r="BJ402" s="29"/>
      <c r="BK402" s="1"/>
      <c r="BL402" s="29"/>
      <c r="BM402" s="1"/>
      <c r="BN402" s="1">
        <v>120</v>
      </c>
      <c r="BO402" s="29">
        <v>2</v>
      </c>
      <c r="BP402" s="1"/>
      <c r="BQ402" s="29"/>
      <c r="BR402" s="33"/>
      <c r="BS402" s="29"/>
      <c r="BT402" s="33"/>
      <c r="BU402" s="29"/>
      <c r="BV402" s="33"/>
    </row>
    <row r="403" spans="1:74" s="60" customFormat="1" x14ac:dyDescent="0.35">
      <c r="A403" s="1" t="s">
        <v>102</v>
      </c>
      <c r="B403" s="1" t="s">
        <v>57</v>
      </c>
      <c r="C403" s="1" t="s">
        <v>515</v>
      </c>
      <c r="D403" s="1" t="s">
        <v>516</v>
      </c>
      <c r="E403" s="1" t="s">
        <v>60</v>
      </c>
      <c r="F403" s="1">
        <v>999887609</v>
      </c>
      <c r="G403" s="1" t="s">
        <v>1115</v>
      </c>
      <c r="H403" s="1">
        <v>0</v>
      </c>
      <c r="I403" s="1">
        <f>(M403+R403+L403+O403+Q403+S403)</f>
        <v>135</v>
      </c>
      <c r="J403" s="1"/>
      <c r="K403" s="30"/>
      <c r="L403" s="1">
        <f>SUM(AK403,BP403,BT403)</f>
        <v>0</v>
      </c>
      <c r="M403" s="1">
        <f>SUM(W403,Y403,AA403,AC403,AG403,AE403,AI403,AM403,AO403,AQ403,AS403,AW403,AY403,BA403,BC403,BE403,BG403,AU403)</f>
        <v>45</v>
      </c>
      <c r="N403" s="1">
        <f>COUNT(W403,Y403,AA403,AC403,AE403,AG403,AI403,AM403,AO403,AQ403,AS403,AU403,AW403,AY403,BA403,BC403,BE403,BG403)</f>
        <v>1</v>
      </c>
      <c r="O403" s="1">
        <f>BI403+BK403</f>
        <v>0</v>
      </c>
      <c r="P403" s="1"/>
      <c r="Q403" s="1">
        <f>BN403</f>
        <v>90</v>
      </c>
      <c r="R403" s="1">
        <f>U403+BR403</f>
        <v>0</v>
      </c>
      <c r="S403" s="1">
        <f>BM403+BV403</f>
        <v>0</v>
      </c>
      <c r="T403" s="70"/>
      <c r="U403" s="1"/>
      <c r="V403" s="29"/>
      <c r="W403" s="1"/>
      <c r="X403" s="29"/>
      <c r="Y403" s="1"/>
      <c r="Z403" s="29"/>
      <c r="AA403" s="1"/>
      <c r="AB403" s="29"/>
      <c r="AC403" s="1">
        <v>45</v>
      </c>
      <c r="AD403" s="29">
        <v>2</v>
      </c>
      <c r="AE403" s="1"/>
      <c r="AF403" s="29"/>
      <c r="AG403" s="1"/>
      <c r="AH403" s="29"/>
      <c r="AI403" s="1"/>
      <c r="AJ403" s="29"/>
      <c r="AK403" s="1"/>
      <c r="AL403" s="29"/>
      <c r="AM403" s="1"/>
      <c r="AN403" s="29"/>
      <c r="AO403" s="1"/>
      <c r="AP403" s="29"/>
      <c r="AQ403" s="1"/>
      <c r="AR403" s="29"/>
      <c r="AS403" s="1"/>
      <c r="AT403" s="29"/>
      <c r="AU403" s="1"/>
      <c r="AV403" s="29"/>
      <c r="AW403" s="1"/>
      <c r="AX403" s="29"/>
      <c r="AY403" s="1"/>
      <c r="AZ403" s="29"/>
      <c r="BA403" s="1"/>
      <c r="BB403" s="29"/>
      <c r="BC403" s="1"/>
      <c r="BD403" s="29"/>
      <c r="BE403" s="1"/>
      <c r="BF403" s="29"/>
      <c r="BG403" s="1"/>
      <c r="BH403" s="29"/>
      <c r="BI403" s="1"/>
      <c r="BJ403" s="29"/>
      <c r="BK403" s="1"/>
      <c r="BL403" s="29"/>
      <c r="BM403" s="1"/>
      <c r="BN403" s="1">
        <v>90</v>
      </c>
      <c r="BO403" s="29">
        <v>4</v>
      </c>
      <c r="BP403" s="1"/>
      <c r="BQ403" s="29"/>
      <c r="BR403" s="33"/>
      <c r="BS403" s="29"/>
      <c r="BT403" s="33"/>
      <c r="BU403" s="29"/>
      <c r="BV403" s="33"/>
    </row>
    <row r="404" spans="1:74" s="60" customFormat="1" x14ac:dyDescent="0.35">
      <c r="A404" s="1" t="s">
        <v>102</v>
      </c>
      <c r="B404" s="1" t="s">
        <v>57</v>
      </c>
      <c r="C404" s="1" t="s">
        <v>143</v>
      </c>
      <c r="D404" s="1" t="s">
        <v>92</v>
      </c>
      <c r="E404" s="1" t="s">
        <v>60</v>
      </c>
      <c r="F404" s="1">
        <v>999733675</v>
      </c>
      <c r="G404" s="1" t="s">
        <v>77</v>
      </c>
      <c r="H404" s="1">
        <v>0</v>
      </c>
      <c r="I404" s="1">
        <f>(M404+R404+L404+O404+Q404+S404)</f>
        <v>113</v>
      </c>
      <c r="J404" s="1"/>
      <c r="K404" s="30"/>
      <c r="L404" s="1">
        <f>SUM(AK404,BP404,BT404)</f>
        <v>0</v>
      </c>
      <c r="M404" s="1">
        <f>SUM(W404,Y404,AA404,AC404,AG404,AE404,AI404,AM404,AO404,AQ404,AS404,AW404,AY404,BA404,BC404,BE404,BG404,AU404)</f>
        <v>0</v>
      </c>
      <c r="N404" s="1">
        <f>COUNT(W404,Y404,AA404,AC404,AE404,AG404,AI404,AM404,AO404,AQ404,AS404,AU404,AW404,AY404,BA404,BC404,BE404,BG404)</f>
        <v>0</v>
      </c>
      <c r="O404" s="1">
        <f>BI404+BK404</f>
        <v>0</v>
      </c>
      <c r="P404" s="1"/>
      <c r="Q404" s="1">
        <f>BN404</f>
        <v>0</v>
      </c>
      <c r="R404" s="1">
        <f>U404+BR404</f>
        <v>113</v>
      </c>
      <c r="S404" s="1">
        <f>BM404+BV404</f>
        <v>0</v>
      </c>
      <c r="T404" s="70"/>
      <c r="U404" s="1">
        <v>113</v>
      </c>
      <c r="V404" s="29">
        <v>3</v>
      </c>
      <c r="W404" s="1"/>
      <c r="X404" s="29"/>
      <c r="Y404" s="1"/>
      <c r="Z404" s="29"/>
      <c r="AA404" s="1"/>
      <c r="AB404" s="29"/>
      <c r="AC404" s="1"/>
      <c r="AD404" s="29"/>
      <c r="AE404" s="1"/>
      <c r="AF404" s="29"/>
      <c r="AG404" s="1"/>
      <c r="AH404" s="29"/>
      <c r="AI404" s="1"/>
      <c r="AJ404" s="29"/>
      <c r="AK404" s="1"/>
      <c r="AL404" s="29"/>
      <c r="AM404" s="1"/>
      <c r="AN404" s="29"/>
      <c r="AO404" s="1"/>
      <c r="AP404" s="29"/>
      <c r="AQ404" s="1"/>
      <c r="AR404" s="29"/>
      <c r="AS404" s="1"/>
      <c r="AT404" s="29"/>
      <c r="AU404" s="1"/>
      <c r="AV404" s="29"/>
      <c r="AW404" s="1"/>
      <c r="AX404" s="29"/>
      <c r="AY404" s="1"/>
      <c r="AZ404" s="29"/>
      <c r="BA404" s="1"/>
      <c r="BB404" s="29"/>
      <c r="BC404" s="1"/>
      <c r="BD404" s="29"/>
      <c r="BE404" s="1"/>
      <c r="BF404" s="29"/>
      <c r="BG404" s="1"/>
      <c r="BH404" s="29"/>
      <c r="BI404" s="1"/>
      <c r="BJ404" s="29"/>
      <c r="BK404" s="1"/>
      <c r="BL404" s="29"/>
      <c r="BM404" s="1"/>
      <c r="BN404" s="1"/>
      <c r="BO404" s="29"/>
      <c r="BP404" s="1"/>
      <c r="BQ404" s="29"/>
      <c r="BR404" s="33"/>
      <c r="BS404" s="29"/>
      <c r="BT404" s="33"/>
      <c r="BU404" s="29"/>
      <c r="BV404" s="33"/>
    </row>
    <row r="405" spans="1:74" s="60" customFormat="1" x14ac:dyDescent="0.35">
      <c r="A405" s="1" t="s">
        <v>102</v>
      </c>
      <c r="B405" s="1" t="s">
        <v>57</v>
      </c>
      <c r="C405" s="1" t="s">
        <v>150</v>
      </c>
      <c r="D405" s="1" t="s">
        <v>151</v>
      </c>
      <c r="E405" s="1" t="s">
        <v>60</v>
      </c>
      <c r="F405" s="1">
        <v>999736633</v>
      </c>
      <c r="G405" s="1" t="s">
        <v>3744</v>
      </c>
      <c r="H405" s="1" t="s">
        <v>3843</v>
      </c>
      <c r="I405" s="1">
        <f>(M405+R405+L405+O405+Q405+S405)</f>
        <v>113</v>
      </c>
      <c r="J405" s="1"/>
      <c r="K405" s="30"/>
      <c r="L405" s="1">
        <f>SUM(AK405,BP405,BT405)</f>
        <v>0</v>
      </c>
      <c r="M405" s="1">
        <f>SUM(W405,Y405,AA405,AC405,AG405,AE405,AI405,AM405,AO405,AQ405,AS405,AW405,AY405,BA405,BC405,BE405,BG405,AU405)</f>
        <v>0</v>
      </c>
      <c r="N405" s="1">
        <f>COUNT(W405,Y405,AA405,AC405,AE405,AG405,AI405,AM405,AO405,AQ405,AS405,AU405,AW405,AY405,BA405,BC405,BE405,BG405)</f>
        <v>0</v>
      </c>
      <c r="O405" s="1">
        <f>BI405+BK405</f>
        <v>0</v>
      </c>
      <c r="P405" s="1"/>
      <c r="Q405" s="1">
        <f>BN405</f>
        <v>0</v>
      </c>
      <c r="R405" s="1">
        <f>U405+BR405</f>
        <v>113</v>
      </c>
      <c r="S405" s="1">
        <f>BM405+BV405</f>
        <v>0</v>
      </c>
      <c r="T405" s="70"/>
      <c r="U405" s="1">
        <v>113</v>
      </c>
      <c r="V405" s="29">
        <v>4</v>
      </c>
      <c r="W405" s="1"/>
      <c r="X405" s="29"/>
      <c r="Y405" s="1"/>
      <c r="Z405" s="29"/>
      <c r="AA405" s="1"/>
      <c r="AB405" s="29"/>
      <c r="AC405" s="1"/>
      <c r="AD405" s="29"/>
      <c r="AE405" s="1"/>
      <c r="AF405" s="29"/>
      <c r="AG405" s="1"/>
      <c r="AH405" s="29"/>
      <c r="AI405" s="1"/>
      <c r="AJ405" s="29"/>
      <c r="AK405" s="1"/>
      <c r="AL405" s="29"/>
      <c r="AM405" s="1"/>
      <c r="AN405" s="29"/>
      <c r="AO405" s="1"/>
      <c r="AP405" s="29"/>
      <c r="AQ405" s="1"/>
      <c r="AR405" s="29"/>
      <c r="AS405" s="1"/>
      <c r="AT405" s="29"/>
      <c r="AU405" s="1"/>
      <c r="AV405" s="29"/>
      <c r="AW405" s="1"/>
      <c r="AX405" s="29"/>
      <c r="AY405" s="1"/>
      <c r="AZ405" s="29"/>
      <c r="BA405" s="1"/>
      <c r="BB405" s="29"/>
      <c r="BC405" s="1"/>
      <c r="BD405" s="29"/>
      <c r="BE405" s="1"/>
      <c r="BF405" s="29"/>
      <c r="BG405" s="1"/>
      <c r="BH405" s="29"/>
      <c r="BI405" s="1"/>
      <c r="BJ405" s="29"/>
      <c r="BK405" s="1"/>
      <c r="BL405" s="29"/>
      <c r="BM405" s="1"/>
      <c r="BN405" s="1"/>
      <c r="BO405" s="29"/>
      <c r="BP405" s="1"/>
      <c r="BQ405" s="29"/>
      <c r="BR405" s="33"/>
      <c r="BS405" s="29"/>
      <c r="BT405" s="33"/>
      <c r="BU405" s="29"/>
      <c r="BV405" s="33"/>
    </row>
    <row r="406" spans="1:74" s="60" customFormat="1" x14ac:dyDescent="0.35">
      <c r="A406" s="1" t="s">
        <v>102</v>
      </c>
      <c r="B406" s="1" t="s">
        <v>57</v>
      </c>
      <c r="C406" s="1" t="s">
        <v>203</v>
      </c>
      <c r="D406" s="1" t="s">
        <v>120</v>
      </c>
      <c r="E406" s="1" t="s">
        <v>60</v>
      </c>
      <c r="F406" s="1">
        <v>999818697</v>
      </c>
      <c r="G406" s="1" t="s">
        <v>3746</v>
      </c>
      <c r="H406" s="1" t="s">
        <v>3789</v>
      </c>
      <c r="I406" s="1">
        <f>(M406+R406+L406+O406+Q406+S406)</f>
        <v>110</v>
      </c>
      <c r="J406" s="1"/>
      <c r="K406" s="30"/>
      <c r="L406" s="1">
        <f>SUM(AK406,BP406,BT406)</f>
        <v>0</v>
      </c>
      <c r="M406" s="1">
        <f>SUM(W406,Y406,AA406,AC406,AG406,AE406,AI406,AM406,AO406,AQ406,AS406,AW406,AY406,BA406,BC406,BE406,BG406,AU406)</f>
        <v>0</v>
      </c>
      <c r="N406" s="1">
        <f>COUNT(W406,Y406,AA406,AC406,AE406,AG406,AI406,AM406,AO406,AQ406,AS406,AU406,AW406,AY406,BA406,BC406,BE406,BG406)</f>
        <v>0</v>
      </c>
      <c r="O406" s="1">
        <f>BI406+BK406</f>
        <v>35</v>
      </c>
      <c r="P406" s="1"/>
      <c r="Q406" s="1">
        <f>BN406</f>
        <v>0</v>
      </c>
      <c r="R406" s="1">
        <f>U406+BR406</f>
        <v>75</v>
      </c>
      <c r="S406" s="1">
        <f>BM406+BV406</f>
        <v>0</v>
      </c>
      <c r="T406" s="70"/>
      <c r="U406" s="1"/>
      <c r="V406" s="29"/>
      <c r="W406" s="1"/>
      <c r="X406" s="29"/>
      <c r="Y406" s="1"/>
      <c r="Z406" s="29"/>
      <c r="AA406" s="1"/>
      <c r="AB406" s="29"/>
      <c r="AC406" s="1"/>
      <c r="AD406" s="29"/>
      <c r="AE406" s="1"/>
      <c r="AF406" s="29"/>
      <c r="AG406" s="1"/>
      <c r="AH406" s="29"/>
      <c r="AI406" s="1"/>
      <c r="AJ406" s="29"/>
      <c r="AK406" s="1"/>
      <c r="AL406" s="29"/>
      <c r="AM406" s="1"/>
      <c r="AN406" s="29"/>
      <c r="AO406" s="1"/>
      <c r="AP406" s="29"/>
      <c r="AQ406" s="1"/>
      <c r="AR406" s="29"/>
      <c r="AS406" s="1"/>
      <c r="AT406" s="29"/>
      <c r="AU406" s="1"/>
      <c r="AV406" s="29"/>
      <c r="AW406" s="1"/>
      <c r="AX406" s="29"/>
      <c r="AY406" s="1"/>
      <c r="AZ406" s="29"/>
      <c r="BA406" s="1"/>
      <c r="BB406" s="29"/>
      <c r="BC406" s="1"/>
      <c r="BD406" s="29"/>
      <c r="BE406" s="1"/>
      <c r="BF406" s="29"/>
      <c r="BG406" s="1"/>
      <c r="BH406" s="29"/>
      <c r="BI406" s="1">
        <v>35</v>
      </c>
      <c r="BJ406" s="29">
        <v>1</v>
      </c>
      <c r="BK406" s="1"/>
      <c r="BL406" s="29"/>
      <c r="BM406" s="1"/>
      <c r="BN406" s="1"/>
      <c r="BO406" s="29"/>
      <c r="BP406" s="1"/>
      <c r="BQ406" s="29"/>
      <c r="BR406" s="33">
        <v>75</v>
      </c>
      <c r="BS406" s="29">
        <v>2</v>
      </c>
      <c r="BT406" s="33"/>
      <c r="BU406" s="29"/>
      <c r="BV406" s="33"/>
    </row>
    <row r="407" spans="1:74" s="60" customFormat="1" x14ac:dyDescent="0.35">
      <c r="A407" s="34" t="s">
        <v>102</v>
      </c>
      <c r="B407" s="34" t="s">
        <v>57</v>
      </c>
      <c r="C407" s="34" t="s">
        <v>103</v>
      </c>
      <c r="D407" s="34" t="s">
        <v>2305</v>
      </c>
      <c r="E407" s="34" t="s">
        <v>60</v>
      </c>
      <c r="F407" s="1">
        <v>999927158</v>
      </c>
      <c r="G407" s="1" t="s">
        <v>3742</v>
      </c>
      <c r="H407" s="1" t="s">
        <v>3787</v>
      </c>
      <c r="I407" s="1">
        <f>(M407+R407+L407+O407+Q407+S407)</f>
        <v>105</v>
      </c>
      <c r="J407" s="1"/>
      <c r="K407" s="30"/>
      <c r="L407" s="1">
        <f>SUM(AK407,BP407,BT407)</f>
        <v>0</v>
      </c>
      <c r="M407" s="1">
        <f>SUM(W407,Y407,AA407,AC407,AG407,AE407,AI407,AM407,AO407,AQ407,AS407,AW407,AY407,BA407,BC407,BE407,BG407,AU407)</f>
        <v>105</v>
      </c>
      <c r="N407" s="1">
        <f>COUNT(W407,Y407,AA407,AC407,AE407,AG407,AI407,AM407,AO407,AQ407,AS407,AU407,AW407,AY407,BA407,BC407,BE407,BG407)</f>
        <v>2</v>
      </c>
      <c r="O407" s="1">
        <f>BI407+BK407</f>
        <v>0</v>
      </c>
      <c r="P407" s="1"/>
      <c r="Q407" s="1">
        <f>BN407</f>
        <v>0</v>
      </c>
      <c r="R407" s="1">
        <f>U407+BR407</f>
        <v>0</v>
      </c>
      <c r="S407" s="1">
        <f>BM407+BV407</f>
        <v>0</v>
      </c>
      <c r="T407" s="70"/>
      <c r="U407" s="1"/>
      <c r="V407" s="29"/>
      <c r="W407" s="1"/>
      <c r="X407" s="29"/>
      <c r="Y407" s="1"/>
      <c r="Z407" s="29"/>
      <c r="AA407" s="1"/>
      <c r="AB407" s="29"/>
      <c r="AC407" s="1"/>
      <c r="AD407" s="29"/>
      <c r="AE407" s="1"/>
      <c r="AF407" s="29"/>
      <c r="AG407" s="1"/>
      <c r="AH407" s="29"/>
      <c r="AI407" s="1"/>
      <c r="AJ407" s="29"/>
      <c r="AK407" s="1"/>
      <c r="AL407" s="29"/>
      <c r="AM407" s="1"/>
      <c r="AN407" s="29"/>
      <c r="AO407" s="1"/>
      <c r="AP407" s="29"/>
      <c r="AQ407" s="1"/>
      <c r="AR407" s="29"/>
      <c r="AS407" s="1"/>
      <c r="AT407" s="29"/>
      <c r="AU407" s="1">
        <v>60</v>
      </c>
      <c r="AV407" s="29"/>
      <c r="AW407" s="1"/>
      <c r="AX407" s="29"/>
      <c r="AY407" s="1"/>
      <c r="AZ407" s="29"/>
      <c r="BA407" s="1"/>
      <c r="BB407" s="29"/>
      <c r="BC407" s="1"/>
      <c r="BD407" s="29"/>
      <c r="BE407" s="1"/>
      <c r="BF407" s="29"/>
      <c r="BG407" s="1">
        <v>45</v>
      </c>
      <c r="BH407" s="29">
        <v>2</v>
      </c>
      <c r="BI407" s="1"/>
      <c r="BJ407" s="29"/>
      <c r="BK407" s="1"/>
      <c r="BL407" s="29"/>
      <c r="BM407" s="1"/>
      <c r="BN407" s="1"/>
      <c r="BO407" s="29"/>
      <c r="BP407" s="1"/>
      <c r="BQ407" s="29"/>
      <c r="BR407" s="33"/>
      <c r="BS407" s="29"/>
      <c r="BT407" s="33"/>
      <c r="BU407" s="29"/>
      <c r="BV407" s="33"/>
    </row>
    <row r="408" spans="1:74" s="60" customFormat="1" x14ac:dyDescent="0.35">
      <c r="A408" s="1" t="s">
        <v>102</v>
      </c>
      <c r="B408" s="1" t="s">
        <v>57</v>
      </c>
      <c r="C408" s="1" t="s">
        <v>1055</v>
      </c>
      <c r="D408" s="1" t="s">
        <v>118</v>
      </c>
      <c r="E408" s="1" t="s">
        <v>60</v>
      </c>
      <c r="F408" s="1">
        <v>999916658</v>
      </c>
      <c r="G408" s="1" t="s">
        <v>95</v>
      </c>
      <c r="H408" s="1">
        <v>0</v>
      </c>
      <c r="I408" s="1">
        <f>(M408+R408+L408+O408+Q408+S408)</f>
        <v>99</v>
      </c>
      <c r="J408" s="1"/>
      <c r="K408" s="30"/>
      <c r="L408" s="1">
        <f>SUM(AK408,BP408,BT408)</f>
        <v>0</v>
      </c>
      <c r="M408" s="1">
        <f>SUM(W408,Y408,AA408,AC408,AG408,AE408,AI408,AM408,AO408,AQ408,AS408,AW408,AY408,BA408,BC408,BE408,BG408,AU408)</f>
        <v>0</v>
      </c>
      <c r="N408" s="1">
        <f>COUNT(W408,Y408,AA408,AC408,AE408,AG408,AI408,AM408,AO408,AQ408,AS408,AU408,AW408,AY408,BA408,BC408,BE408,BG408)</f>
        <v>0</v>
      </c>
      <c r="O408" s="1">
        <f>BI408+BK408</f>
        <v>0</v>
      </c>
      <c r="P408" s="1"/>
      <c r="Q408" s="1">
        <f>BN408</f>
        <v>0</v>
      </c>
      <c r="R408" s="1">
        <f>U408+BR408</f>
        <v>99</v>
      </c>
      <c r="S408" s="1">
        <f>BM408+BV408</f>
        <v>0</v>
      </c>
      <c r="T408" s="70"/>
      <c r="U408" s="1">
        <v>99</v>
      </c>
      <c r="V408" s="29">
        <v>6</v>
      </c>
      <c r="W408" s="1"/>
      <c r="X408" s="29"/>
      <c r="Y408" s="1"/>
      <c r="Z408" s="29"/>
      <c r="AA408" s="1"/>
      <c r="AB408" s="29"/>
      <c r="AC408" s="1"/>
      <c r="AD408" s="29"/>
      <c r="AE408" s="1"/>
      <c r="AF408" s="29"/>
      <c r="AG408" s="1"/>
      <c r="AH408" s="29"/>
      <c r="AI408" s="1"/>
      <c r="AJ408" s="29"/>
      <c r="AK408" s="1"/>
      <c r="AL408" s="29"/>
      <c r="AM408" s="1"/>
      <c r="AN408" s="29"/>
      <c r="AO408" s="1"/>
      <c r="AP408" s="29"/>
      <c r="AQ408" s="1"/>
      <c r="AR408" s="29"/>
      <c r="AS408" s="1"/>
      <c r="AT408" s="29"/>
      <c r="AU408" s="1"/>
      <c r="AV408" s="29"/>
      <c r="AW408" s="1"/>
      <c r="AX408" s="29"/>
      <c r="AY408" s="1"/>
      <c r="AZ408" s="29"/>
      <c r="BA408" s="1"/>
      <c r="BB408" s="29"/>
      <c r="BC408" s="1"/>
      <c r="BD408" s="29"/>
      <c r="BE408" s="1"/>
      <c r="BF408" s="29"/>
      <c r="BG408" s="1"/>
      <c r="BH408" s="29"/>
      <c r="BI408" s="1"/>
      <c r="BJ408" s="29"/>
      <c r="BK408" s="1"/>
      <c r="BL408" s="29"/>
      <c r="BM408" s="1"/>
      <c r="BN408" s="1"/>
      <c r="BO408" s="29"/>
      <c r="BP408" s="1"/>
      <c r="BQ408" s="29"/>
      <c r="BR408" s="33"/>
      <c r="BS408" s="29"/>
      <c r="BT408" s="33"/>
      <c r="BU408" s="29"/>
      <c r="BV408" s="33"/>
    </row>
    <row r="409" spans="1:74" s="60" customFormat="1" x14ac:dyDescent="0.35">
      <c r="A409" s="1" t="s">
        <v>102</v>
      </c>
      <c r="B409" s="1" t="s">
        <v>57</v>
      </c>
      <c r="C409" s="1" t="s">
        <v>1586</v>
      </c>
      <c r="D409" s="1" t="s">
        <v>1587</v>
      </c>
      <c r="E409" s="1" t="s">
        <v>60</v>
      </c>
      <c r="F409" s="1">
        <v>999921188</v>
      </c>
      <c r="G409" s="1" t="s">
        <v>3749</v>
      </c>
      <c r="H409" s="1" t="s">
        <v>3859</v>
      </c>
      <c r="I409" s="1">
        <f>(M409+R409+L409+O409+Q409+S409)</f>
        <v>84</v>
      </c>
      <c r="J409" s="1"/>
      <c r="K409" s="30"/>
      <c r="L409" s="1">
        <f>SUM(AK409,BP409,BT409)</f>
        <v>0</v>
      </c>
      <c r="M409" s="1">
        <f>SUM(W409,Y409,AA409,AC409,AG409,AE409,AI409,AM409,AO409,AQ409,AS409,AW409,AY409,BA409,BC409,BE409,BG409,AU409)</f>
        <v>0</v>
      </c>
      <c r="N409" s="1">
        <f>COUNT(W409,Y409,AA409,AC409,AE409,AG409,AI409,AM409,AO409,AQ409,AS409,AU409,AW409,AY409,BA409,BC409,BE409,BG409)</f>
        <v>0</v>
      </c>
      <c r="O409" s="1">
        <f>BI409+BK409</f>
        <v>0</v>
      </c>
      <c r="P409" s="1"/>
      <c r="Q409" s="1">
        <f>BN409</f>
        <v>84</v>
      </c>
      <c r="R409" s="1">
        <f>U409+BR409</f>
        <v>0</v>
      </c>
      <c r="S409" s="1">
        <f>BM409+BV409</f>
        <v>0</v>
      </c>
      <c r="T409" s="70"/>
      <c r="U409" s="1"/>
      <c r="V409" s="29"/>
      <c r="W409" s="1"/>
      <c r="X409" s="29"/>
      <c r="Y409" s="1"/>
      <c r="Z409" s="29"/>
      <c r="AA409" s="1"/>
      <c r="AB409" s="29"/>
      <c r="AC409" s="1"/>
      <c r="AD409" s="29"/>
      <c r="AE409" s="1"/>
      <c r="AF409" s="30"/>
      <c r="AG409" s="1"/>
      <c r="AH409" s="29"/>
      <c r="AI409" s="1"/>
      <c r="AJ409" s="30"/>
      <c r="AK409" s="1"/>
      <c r="AL409" s="30"/>
      <c r="AM409" s="1"/>
      <c r="AN409" s="30"/>
      <c r="AO409" s="1"/>
      <c r="AP409" s="30"/>
      <c r="AQ409" s="1"/>
      <c r="AR409" s="30"/>
      <c r="AS409" s="1"/>
      <c r="AT409" s="30"/>
      <c r="AU409" s="1"/>
      <c r="AV409" s="29"/>
      <c r="AW409" s="1"/>
      <c r="AX409" s="30"/>
      <c r="AY409" s="1"/>
      <c r="AZ409" s="30"/>
      <c r="BA409" s="1"/>
      <c r="BB409" s="30"/>
      <c r="BC409" s="1"/>
      <c r="BD409" s="30"/>
      <c r="BE409" s="1"/>
      <c r="BF409" s="30"/>
      <c r="BG409" s="1"/>
      <c r="BH409" s="30"/>
      <c r="BI409" s="1"/>
      <c r="BJ409" s="29"/>
      <c r="BK409" s="1"/>
      <c r="BL409" s="29"/>
      <c r="BM409" s="1"/>
      <c r="BN409" s="1">
        <v>84</v>
      </c>
      <c r="BO409" s="29">
        <v>5</v>
      </c>
      <c r="BP409" s="1"/>
      <c r="BQ409" s="29"/>
      <c r="BR409" s="33"/>
      <c r="BS409" s="29"/>
      <c r="BT409" s="33"/>
      <c r="BU409" s="29"/>
      <c r="BV409" s="33"/>
    </row>
    <row r="410" spans="1:74" s="60" customFormat="1" x14ac:dyDescent="0.35">
      <c r="A410" s="1" t="s">
        <v>102</v>
      </c>
      <c r="B410" s="1" t="s">
        <v>57</v>
      </c>
      <c r="C410" s="1" t="s">
        <v>1503</v>
      </c>
      <c r="D410" s="1" t="s">
        <v>213</v>
      </c>
      <c r="E410" s="1" t="s">
        <v>60</v>
      </c>
      <c r="F410" s="1">
        <v>999920427</v>
      </c>
      <c r="G410" s="1" t="s">
        <v>77</v>
      </c>
      <c r="H410" s="1" t="s">
        <v>3823</v>
      </c>
      <c r="I410" s="1">
        <f>(M410+R410+L410+O410+Q410+S410)</f>
        <v>68</v>
      </c>
      <c r="J410" s="1"/>
      <c r="K410" s="30"/>
      <c r="L410" s="1">
        <f>SUM(AK410,BP410,BT410)</f>
        <v>0</v>
      </c>
      <c r="M410" s="1">
        <f>SUM(W410,Y410,AA410,AC410,AG410,AE410,AI410,AM410,AO410,AQ410,AS410,AW410,AY410,BA410,BC410,BE410,BG410,AU410)</f>
        <v>68</v>
      </c>
      <c r="N410" s="1">
        <f>COUNT(W410,Y410,AA410,AC410,AE410,AG410,AI410,AM410,AO410,AQ410,AS410,AU410,AW410,AY410,BA410,BC410,BE410,BG410)</f>
        <v>1</v>
      </c>
      <c r="O410" s="1">
        <f>BI410+BK410</f>
        <v>0</v>
      </c>
      <c r="P410" s="1"/>
      <c r="Q410" s="1">
        <f>BN410</f>
        <v>0</v>
      </c>
      <c r="R410" s="1">
        <f>U410+BR410</f>
        <v>0</v>
      </c>
      <c r="S410" s="1">
        <f>BM410+BV410</f>
        <v>0</v>
      </c>
      <c r="T410" s="70"/>
      <c r="U410" s="1"/>
      <c r="V410" s="29"/>
      <c r="W410" s="1"/>
      <c r="X410" s="29"/>
      <c r="Y410" s="1"/>
      <c r="Z410" s="29"/>
      <c r="AA410" s="1"/>
      <c r="AB410" s="29"/>
      <c r="AC410" s="1"/>
      <c r="AD410" s="29"/>
      <c r="AE410" s="1"/>
      <c r="AF410" s="29"/>
      <c r="AG410" s="1"/>
      <c r="AH410" s="29"/>
      <c r="AI410" s="1">
        <v>68</v>
      </c>
      <c r="AJ410" s="29">
        <v>3</v>
      </c>
      <c r="AK410" s="1"/>
      <c r="AL410" s="29"/>
      <c r="AM410" s="1"/>
      <c r="AN410" s="29"/>
      <c r="AO410" s="1"/>
      <c r="AP410" s="29"/>
      <c r="AQ410" s="1"/>
      <c r="AR410" s="29"/>
      <c r="AS410" s="1"/>
      <c r="AT410" s="29"/>
      <c r="AU410" s="1"/>
      <c r="AV410" s="29"/>
      <c r="AW410" s="1"/>
      <c r="AX410" s="29"/>
      <c r="AY410" s="1"/>
      <c r="AZ410" s="29"/>
      <c r="BA410" s="1"/>
      <c r="BB410" s="29"/>
      <c r="BC410" s="1"/>
      <c r="BD410" s="29"/>
      <c r="BE410" s="1"/>
      <c r="BF410" s="29"/>
      <c r="BG410" s="1"/>
      <c r="BH410" s="29"/>
      <c r="BI410" s="1"/>
      <c r="BJ410" s="29"/>
      <c r="BK410" s="1"/>
      <c r="BL410" s="29"/>
      <c r="BM410" s="1"/>
      <c r="BN410" s="1"/>
      <c r="BO410" s="29"/>
      <c r="BP410" s="1"/>
      <c r="BQ410" s="29"/>
      <c r="BR410" s="33"/>
      <c r="BS410" s="29"/>
      <c r="BT410" s="33"/>
      <c r="BU410" s="29"/>
      <c r="BV410" s="33"/>
    </row>
    <row r="411" spans="1:74" s="60" customFormat="1" x14ac:dyDescent="0.35">
      <c r="A411" s="1" t="s">
        <v>102</v>
      </c>
      <c r="B411" s="35" t="s">
        <v>57</v>
      </c>
      <c r="C411" s="35" t="s">
        <v>1023</v>
      </c>
      <c r="D411" s="35" t="s">
        <v>1024</v>
      </c>
      <c r="E411" s="35" t="s">
        <v>60</v>
      </c>
      <c r="F411" s="35">
        <v>999916376</v>
      </c>
      <c r="G411" s="1" t="s">
        <v>3747</v>
      </c>
      <c r="H411" s="1" t="s">
        <v>3796</v>
      </c>
      <c r="I411" s="1">
        <f>(M411+R411+L411+O411+Q411+S411)</f>
        <v>60</v>
      </c>
      <c r="J411" s="1"/>
      <c r="K411" s="30"/>
      <c r="L411" s="1">
        <f>SUM(AK411,BP411,BT411)</f>
        <v>0</v>
      </c>
      <c r="M411" s="1">
        <f>SUM(W411,Y411,AA411,AC411,AG411,AE411,AI411,AM411,AO411,AQ411,AS411,AW411,AY411,BA411,BC411,BE411,BG411,AU411)</f>
        <v>60</v>
      </c>
      <c r="N411" s="1">
        <f>COUNT(W411,Y411,AA411,AC411,AE411,AG411,AI411,AM411,AO411,AQ411,AS411,AU411,AW411,AY411,BA411,BC411,BE411,BG411)</f>
        <v>1</v>
      </c>
      <c r="O411" s="1">
        <f>BI411+BK411</f>
        <v>0</v>
      </c>
      <c r="P411" s="1"/>
      <c r="Q411" s="1">
        <f>BN411</f>
        <v>0</v>
      </c>
      <c r="R411" s="1">
        <f>U411+BR411</f>
        <v>0</v>
      </c>
      <c r="S411" s="1">
        <f>BM411+BV411</f>
        <v>0</v>
      </c>
      <c r="T411" s="70"/>
      <c r="U411" s="1"/>
      <c r="V411" s="29"/>
      <c r="W411" s="1"/>
      <c r="X411" s="29"/>
      <c r="Y411" s="1"/>
      <c r="Z411" s="29"/>
      <c r="AA411" s="1"/>
      <c r="AB411" s="29"/>
      <c r="AC411" s="1"/>
      <c r="AD411" s="30"/>
      <c r="AE411" s="1"/>
      <c r="AF411" s="29"/>
      <c r="AG411" s="1"/>
      <c r="AH411" s="29"/>
      <c r="AI411" s="1"/>
      <c r="AJ411" s="29"/>
      <c r="AK411" s="1"/>
      <c r="AL411" s="29"/>
      <c r="AM411" s="1"/>
      <c r="AN411" s="29"/>
      <c r="AO411" s="1"/>
      <c r="AP411" s="29"/>
      <c r="AQ411" s="1"/>
      <c r="AR411" s="29"/>
      <c r="AS411" s="1"/>
      <c r="AT411" s="29"/>
      <c r="AU411" s="1"/>
      <c r="AV411" s="29"/>
      <c r="AW411" s="1"/>
      <c r="AX411" s="29"/>
      <c r="AY411" s="1"/>
      <c r="AZ411" s="29"/>
      <c r="BA411" s="1">
        <v>60</v>
      </c>
      <c r="BB411" s="29">
        <v>1</v>
      </c>
      <c r="BC411" s="1"/>
      <c r="BD411" s="29"/>
      <c r="BE411" s="1"/>
      <c r="BF411" s="29"/>
      <c r="BG411" s="1"/>
      <c r="BH411" s="29"/>
      <c r="BI411" s="1"/>
      <c r="BJ411" s="29"/>
      <c r="BK411" s="1"/>
      <c r="BL411" s="29"/>
      <c r="BM411" s="1"/>
      <c r="BN411" s="1"/>
      <c r="BO411" s="29"/>
      <c r="BP411" s="1"/>
      <c r="BQ411" s="29"/>
      <c r="BR411" s="33"/>
      <c r="BS411" s="29"/>
      <c r="BT411" s="33"/>
      <c r="BU411" s="29"/>
      <c r="BV411" s="33"/>
    </row>
    <row r="412" spans="1:74" s="60" customFormat="1" x14ac:dyDescent="0.35">
      <c r="A412" s="1" t="s">
        <v>102</v>
      </c>
      <c r="B412" s="1" t="s">
        <v>57</v>
      </c>
      <c r="C412" s="1" t="s">
        <v>103</v>
      </c>
      <c r="D412" s="1" t="s">
        <v>104</v>
      </c>
      <c r="E412" s="1" t="s">
        <v>60</v>
      </c>
      <c r="F412" s="1">
        <v>999702413</v>
      </c>
      <c r="G412" s="1" t="s">
        <v>3752</v>
      </c>
      <c r="H412" s="1" t="s">
        <v>3887</v>
      </c>
      <c r="I412" s="1">
        <f>(M412+R412+L412+O412+Q412+S412)</f>
        <v>30</v>
      </c>
      <c r="J412" s="1"/>
      <c r="K412" s="30"/>
      <c r="L412" s="1">
        <f>SUM(AK412,BP412,BT412)</f>
        <v>0</v>
      </c>
      <c r="M412" s="1">
        <f>SUM(W412,Y412,AA412,AC412,AG412,AE412,AI412,AM412,AO412,AQ412,AS412,AW412,AY412,BA412,BC412,BE412,BG412,AU412)</f>
        <v>30</v>
      </c>
      <c r="N412" s="1">
        <f>COUNT(W412,Y412,AA412,AC412,AE412,AG412,AI412,AM412,AO412,AQ412,AS412,AU412,AW412,AY412,BA412,BC412,BE412,BG412)</f>
        <v>1</v>
      </c>
      <c r="O412" s="1">
        <f>BI412+BK412</f>
        <v>0</v>
      </c>
      <c r="P412" s="1"/>
      <c r="Q412" s="1">
        <f>BN412</f>
        <v>0</v>
      </c>
      <c r="R412" s="1">
        <f>U412+BR412</f>
        <v>0</v>
      </c>
      <c r="S412" s="1">
        <f>BM412+BV412</f>
        <v>0</v>
      </c>
      <c r="T412" s="70"/>
      <c r="U412" s="1"/>
      <c r="V412" s="29"/>
      <c r="W412" s="1"/>
      <c r="X412" s="29"/>
      <c r="Y412" s="1"/>
      <c r="Z412" s="29"/>
      <c r="AA412" s="1"/>
      <c r="AB412" s="29"/>
      <c r="AC412" s="1"/>
      <c r="AD412" s="29"/>
      <c r="AE412" s="1"/>
      <c r="AF412" s="29"/>
      <c r="AG412" s="1"/>
      <c r="AH412" s="29"/>
      <c r="AI412" s="1"/>
      <c r="AJ412" s="29"/>
      <c r="AK412" s="1"/>
      <c r="AL412" s="29"/>
      <c r="AM412" s="1"/>
      <c r="AN412" s="29"/>
      <c r="AO412" s="1"/>
      <c r="AP412" s="29"/>
      <c r="AQ412" s="1"/>
      <c r="AR412" s="29"/>
      <c r="AS412" s="1"/>
      <c r="AT412" s="29"/>
      <c r="AU412" s="1"/>
      <c r="AV412" s="29"/>
      <c r="AW412" s="1"/>
      <c r="AX412" s="29"/>
      <c r="AY412" s="1"/>
      <c r="AZ412" s="29"/>
      <c r="BA412" s="1">
        <v>30</v>
      </c>
      <c r="BB412" s="29">
        <v>1</v>
      </c>
      <c r="BC412" s="1"/>
      <c r="BD412" s="29"/>
      <c r="BE412" s="1"/>
      <c r="BF412" s="29"/>
      <c r="BG412" s="1"/>
      <c r="BH412" s="29"/>
      <c r="BI412" s="1"/>
      <c r="BJ412" s="29"/>
      <c r="BK412" s="1"/>
      <c r="BL412" s="29"/>
      <c r="BM412" s="1"/>
      <c r="BN412" s="1"/>
      <c r="BO412" s="29"/>
      <c r="BP412" s="1"/>
      <c r="BQ412" s="29"/>
      <c r="BR412" s="33"/>
      <c r="BS412" s="29"/>
      <c r="BT412" s="33"/>
      <c r="BU412" s="29"/>
      <c r="BV412" s="33"/>
    </row>
    <row r="413" spans="1:74" s="60" customFormat="1" x14ac:dyDescent="0.35">
      <c r="A413" s="1" t="s">
        <v>102</v>
      </c>
      <c r="B413" s="35" t="s">
        <v>57</v>
      </c>
      <c r="C413" s="35" t="s">
        <v>2250</v>
      </c>
      <c r="D413" s="35" t="s">
        <v>2251</v>
      </c>
      <c r="E413" s="35" t="s">
        <v>60</v>
      </c>
      <c r="F413" s="1">
        <v>999924489</v>
      </c>
      <c r="G413" s="1" t="s">
        <v>3747</v>
      </c>
      <c r="H413" s="1" t="s">
        <v>3853</v>
      </c>
      <c r="I413" s="1">
        <f>(M413+R413+L413+O413+Q413+S413)</f>
        <v>30</v>
      </c>
      <c r="J413" s="1"/>
      <c r="K413" s="30"/>
      <c r="L413" s="1">
        <f>SUM(AK413,BP413,BT413)</f>
        <v>0</v>
      </c>
      <c r="M413" s="1">
        <f>SUM(W413,Y413,AA413,AC413,AG413,AE413,AI413,AM413,AO413,AQ413,AS413,AW413,AY413,BA413,BC413,BE413,BG413,AU413)</f>
        <v>30</v>
      </c>
      <c r="N413" s="1">
        <f>COUNT(W413,Y413,AA413,AC413,AE413,AG413,AI413,AM413,AO413,AQ413,AS413,AU413,AW413,AY413,BA413,BC413,BE413,BG413)</f>
        <v>1</v>
      </c>
      <c r="O413" s="1">
        <f>BI413+BK413</f>
        <v>0</v>
      </c>
      <c r="P413" s="1"/>
      <c r="Q413" s="1">
        <f>BN413</f>
        <v>0</v>
      </c>
      <c r="R413" s="1">
        <f>U413+BR413</f>
        <v>0</v>
      </c>
      <c r="S413" s="1">
        <f>BM413+BV413</f>
        <v>0</v>
      </c>
      <c r="T413" s="70"/>
      <c r="U413" s="1"/>
      <c r="V413" s="29"/>
      <c r="W413" s="1"/>
      <c r="X413" s="29"/>
      <c r="Y413" s="1"/>
      <c r="Z413" s="29"/>
      <c r="AA413" s="1"/>
      <c r="AB413" s="29"/>
      <c r="AC413" s="1"/>
      <c r="AD413" s="30"/>
      <c r="AE413" s="1"/>
      <c r="AF413" s="29"/>
      <c r="AG413" s="1"/>
      <c r="AH413" s="29"/>
      <c r="AI413" s="1"/>
      <c r="AJ413" s="29"/>
      <c r="AK413" s="1"/>
      <c r="AL413" s="29"/>
      <c r="AM413" s="1"/>
      <c r="AN413" s="29"/>
      <c r="AO413" s="1"/>
      <c r="AP413" s="29"/>
      <c r="AQ413" s="1"/>
      <c r="AR413" s="29"/>
      <c r="AS413" s="1"/>
      <c r="AT413" s="29"/>
      <c r="AU413" s="1"/>
      <c r="AV413" s="29"/>
      <c r="AW413" s="1"/>
      <c r="AX413" s="29"/>
      <c r="AY413" s="1"/>
      <c r="AZ413" s="29"/>
      <c r="BA413" s="1">
        <v>30</v>
      </c>
      <c r="BB413" s="29">
        <v>1</v>
      </c>
      <c r="BC413" s="1"/>
      <c r="BD413" s="29"/>
      <c r="BE413" s="1"/>
      <c r="BF413" s="29"/>
      <c r="BG413" s="1"/>
      <c r="BH413" s="29"/>
      <c r="BI413" s="1"/>
      <c r="BJ413" s="29"/>
      <c r="BK413" s="1"/>
      <c r="BL413" s="29"/>
      <c r="BM413" s="1"/>
      <c r="BN413" s="1"/>
      <c r="BO413" s="29"/>
      <c r="BP413" s="1"/>
      <c r="BQ413" s="29"/>
      <c r="BR413" s="33"/>
      <c r="BS413" s="29"/>
      <c r="BT413" s="33"/>
      <c r="BU413" s="29"/>
      <c r="BV413" s="33"/>
    </row>
    <row r="414" spans="1:74" s="60" customFormat="1" x14ac:dyDescent="0.35">
      <c r="A414" s="1" t="s">
        <v>78</v>
      </c>
      <c r="B414" s="1" t="s">
        <v>57</v>
      </c>
      <c r="C414" s="1" t="s">
        <v>96</v>
      </c>
      <c r="D414" s="1" t="s">
        <v>97</v>
      </c>
      <c r="E414" s="1" t="s">
        <v>60</v>
      </c>
      <c r="F414" s="1">
        <v>999701966</v>
      </c>
      <c r="G414" s="1" t="s">
        <v>1115</v>
      </c>
      <c r="H414" s="1">
        <v>0</v>
      </c>
      <c r="I414" s="1">
        <f>(M414+R414+L414+O414+Q414+S414)</f>
        <v>760</v>
      </c>
      <c r="J414" s="1"/>
      <c r="K414" s="30"/>
      <c r="L414" s="1">
        <f>SUM(AK414,BP414,BT414)</f>
        <v>0</v>
      </c>
      <c r="M414" s="1">
        <f>SUM(W414,Y414,AA414,AC414,AG414,AE414,AI414,AM414,AO414,AQ414,AS414,AW414,AY414,BA414,BC414,BE414,BG414,AU414)</f>
        <v>60</v>
      </c>
      <c r="N414" s="1">
        <f>COUNT(W414,Y414,AA414,AC414,AE414,AG414,AI414,AM414,AO414,AQ414,AS414,AU414,AW414,AY414,BA414,BC414,BE414,BG414)</f>
        <v>1</v>
      </c>
      <c r="O414" s="1">
        <f>BI414+BK414</f>
        <v>0</v>
      </c>
      <c r="P414" s="1"/>
      <c r="Q414" s="1">
        <f>BN414</f>
        <v>0</v>
      </c>
      <c r="R414" s="1">
        <f>U414+BR414</f>
        <v>200</v>
      </c>
      <c r="S414" s="1">
        <f>BM414+BV414</f>
        <v>500</v>
      </c>
      <c r="T414" s="70"/>
      <c r="U414" s="1"/>
      <c r="V414" s="29"/>
      <c r="W414" s="1"/>
      <c r="X414" s="29"/>
      <c r="Y414" s="1"/>
      <c r="Z414" s="29"/>
      <c r="AA414" s="1"/>
      <c r="AB414" s="29"/>
      <c r="AC414" s="1"/>
      <c r="AD414" s="29"/>
      <c r="AE414" s="1"/>
      <c r="AF414" s="29"/>
      <c r="AG414" s="1"/>
      <c r="AH414" s="29"/>
      <c r="AI414" s="1"/>
      <c r="AJ414" s="29"/>
      <c r="AK414" s="1"/>
      <c r="AL414" s="29"/>
      <c r="AM414" s="1"/>
      <c r="AN414" s="29"/>
      <c r="AO414" s="1"/>
      <c r="AP414" s="29"/>
      <c r="AQ414" s="1"/>
      <c r="AR414" s="29"/>
      <c r="AS414" s="1"/>
      <c r="AT414" s="29"/>
      <c r="AU414" s="1"/>
      <c r="AV414" s="29"/>
      <c r="AW414" s="1">
        <v>60</v>
      </c>
      <c r="AX414" s="29">
        <v>1</v>
      </c>
      <c r="AY414" s="1"/>
      <c r="AZ414" s="29"/>
      <c r="BA414" s="1"/>
      <c r="BB414" s="29"/>
      <c r="BC414" s="1"/>
      <c r="BD414" s="29"/>
      <c r="BE414" s="1"/>
      <c r="BF414" s="29"/>
      <c r="BG414" s="1"/>
      <c r="BH414" s="29"/>
      <c r="BI414" s="1"/>
      <c r="BJ414" s="29"/>
      <c r="BK414" s="1"/>
      <c r="BL414" s="29"/>
      <c r="BM414" s="1">
        <v>250</v>
      </c>
      <c r="BN414" s="1"/>
      <c r="BO414" s="29"/>
      <c r="BP414" s="1"/>
      <c r="BQ414" s="29"/>
      <c r="BR414" s="33">
        <v>200</v>
      </c>
      <c r="BS414" s="29">
        <v>1</v>
      </c>
      <c r="BT414" s="33"/>
      <c r="BU414" s="29"/>
      <c r="BV414" s="33">
        <v>250</v>
      </c>
    </row>
    <row r="415" spans="1:74" s="60" customFormat="1" x14ac:dyDescent="0.35">
      <c r="A415" s="1" t="s">
        <v>78</v>
      </c>
      <c r="B415" s="1" t="s">
        <v>57</v>
      </c>
      <c r="C415" s="1" t="s">
        <v>184</v>
      </c>
      <c r="D415" s="1" t="s">
        <v>185</v>
      </c>
      <c r="E415" s="1" t="s">
        <v>60</v>
      </c>
      <c r="F415" s="1">
        <v>999793933</v>
      </c>
      <c r="G415" s="1" t="s">
        <v>3747</v>
      </c>
      <c r="H415" s="1" t="s">
        <v>3853</v>
      </c>
      <c r="I415" s="1">
        <f>(M415+R415+L415+O415+Q415+S415)</f>
        <v>523</v>
      </c>
      <c r="J415" s="1"/>
      <c r="K415" s="30"/>
      <c r="L415" s="1">
        <f>SUM(AK415,BP415,BT415)</f>
        <v>0</v>
      </c>
      <c r="M415" s="1">
        <f>SUM(W415,Y415,AA415,AC415,AG415,AE415,AI415,AM415,AO415,AQ415,AS415,AW415,AY415,BA415,BC415,BE415,BG415,AU415)</f>
        <v>0</v>
      </c>
      <c r="N415" s="1">
        <f>COUNT(W415,Y415,AA415,AC415,AE415,AG415,AI415,AM415,AO415,AQ415,AS415,AU415,AW415,AY415,BA415,BC415,BE415,BG415)</f>
        <v>0</v>
      </c>
      <c r="O415" s="1">
        <f>BI415+BK415</f>
        <v>140</v>
      </c>
      <c r="P415" s="1"/>
      <c r="Q415" s="1">
        <f>BN415</f>
        <v>120</v>
      </c>
      <c r="R415" s="1">
        <f>U415+BR415</f>
        <v>263</v>
      </c>
      <c r="S415" s="1">
        <f>BM415+BV415</f>
        <v>0</v>
      </c>
      <c r="T415" s="70"/>
      <c r="U415" s="1">
        <v>113</v>
      </c>
      <c r="V415" s="29">
        <v>3</v>
      </c>
      <c r="W415" s="1"/>
      <c r="X415" s="29"/>
      <c r="Y415" s="1"/>
      <c r="Z415" s="29"/>
      <c r="AA415" s="1"/>
      <c r="AB415" s="29"/>
      <c r="AC415" s="1"/>
      <c r="AD415" s="29"/>
      <c r="AE415" s="1"/>
      <c r="AF415" s="29"/>
      <c r="AG415" s="1"/>
      <c r="AH415" s="29"/>
      <c r="AI415" s="1"/>
      <c r="AJ415" s="29"/>
      <c r="AK415" s="1"/>
      <c r="AL415" s="29"/>
      <c r="AM415" s="1"/>
      <c r="AN415" s="29"/>
      <c r="AO415" s="1"/>
      <c r="AP415" s="29"/>
      <c r="AQ415" s="1"/>
      <c r="AR415" s="29"/>
      <c r="AS415" s="1"/>
      <c r="AT415" s="29"/>
      <c r="AU415" s="1"/>
      <c r="AV415" s="29"/>
      <c r="AW415" s="1"/>
      <c r="AX415" s="29"/>
      <c r="AY415" s="1"/>
      <c r="AZ415" s="29"/>
      <c r="BA415" s="1"/>
      <c r="BB415" s="29"/>
      <c r="BC415" s="1"/>
      <c r="BD415" s="29"/>
      <c r="BE415" s="1"/>
      <c r="BF415" s="29"/>
      <c r="BG415" s="1"/>
      <c r="BH415" s="29"/>
      <c r="BI415" s="1"/>
      <c r="BJ415" s="29"/>
      <c r="BK415" s="1">
        <v>140</v>
      </c>
      <c r="BL415" s="29">
        <v>1</v>
      </c>
      <c r="BM415" s="1"/>
      <c r="BN415" s="1">
        <v>120</v>
      </c>
      <c r="BO415" s="29">
        <v>2</v>
      </c>
      <c r="BP415" s="1"/>
      <c r="BQ415" s="29"/>
      <c r="BR415" s="33">
        <v>150</v>
      </c>
      <c r="BS415" s="29">
        <v>2</v>
      </c>
      <c r="BT415" s="33"/>
      <c r="BU415" s="29"/>
      <c r="BV415" s="33"/>
    </row>
    <row r="416" spans="1:74" s="60" customFormat="1" x14ac:dyDescent="0.35">
      <c r="A416" s="1" t="s">
        <v>78</v>
      </c>
      <c r="B416" s="1" t="s">
        <v>57</v>
      </c>
      <c r="C416" s="1" t="s">
        <v>496</v>
      </c>
      <c r="D416" s="1" t="s">
        <v>495</v>
      </c>
      <c r="E416" s="1" t="s">
        <v>60</v>
      </c>
      <c r="F416" s="1">
        <v>999884977</v>
      </c>
      <c r="G416" s="1" t="s">
        <v>95</v>
      </c>
      <c r="H416" s="1" t="s">
        <v>3793</v>
      </c>
      <c r="I416" s="1">
        <f>(M416+R416+L416+O416+Q416+S416)</f>
        <v>502</v>
      </c>
      <c r="J416" s="1"/>
      <c r="K416" s="30"/>
      <c r="L416" s="1">
        <f>SUM(AK416,BP416,BT416)</f>
        <v>0</v>
      </c>
      <c r="M416" s="1">
        <f>SUM(W416,Y416,AA416,AC416,AG416,AE416,AI416,AM416,AO416,AQ416,AS416,AW416,AY416,BA416,BC416,BE416,BG416,AU416)</f>
        <v>120</v>
      </c>
      <c r="N416" s="1">
        <f>COUNT(W416,Y416,AA416,AC416,AE416,AG416,AI416,AM416,AO416,AQ416,AS416,AU416,AW416,AY416,BA416,BC416,BE416,BG416)</f>
        <v>2</v>
      </c>
      <c r="O416" s="1">
        <f>BI416+BK416</f>
        <v>105</v>
      </c>
      <c r="P416" s="1"/>
      <c r="Q416" s="1">
        <f>BN416</f>
        <v>72</v>
      </c>
      <c r="R416" s="1">
        <f>U416+BR416</f>
        <v>205</v>
      </c>
      <c r="S416" s="1">
        <f>BM416+BV416</f>
        <v>0</v>
      </c>
      <c r="T416" s="70"/>
      <c r="U416" s="1">
        <v>99</v>
      </c>
      <c r="V416" s="29">
        <v>6</v>
      </c>
      <c r="W416" s="1"/>
      <c r="X416" s="29"/>
      <c r="Y416" s="1"/>
      <c r="Z416" s="29"/>
      <c r="AA416" s="1"/>
      <c r="AB416" s="29"/>
      <c r="AC416" s="1"/>
      <c r="AD416" s="29"/>
      <c r="AE416" s="1">
        <v>60</v>
      </c>
      <c r="AF416" s="29">
        <v>1</v>
      </c>
      <c r="AG416" s="1"/>
      <c r="AH416" s="29"/>
      <c r="AI416" s="1"/>
      <c r="AJ416" s="29"/>
      <c r="AK416" s="1"/>
      <c r="AL416" s="29"/>
      <c r="AM416" s="1"/>
      <c r="AN416" s="29"/>
      <c r="AO416" s="1"/>
      <c r="AP416" s="29"/>
      <c r="AQ416" s="1"/>
      <c r="AR416" s="29"/>
      <c r="AS416" s="1"/>
      <c r="AT416" s="29"/>
      <c r="AU416" s="1"/>
      <c r="AV416" s="29"/>
      <c r="AW416" s="1"/>
      <c r="AX416" s="29"/>
      <c r="AY416" s="1">
        <v>60</v>
      </c>
      <c r="AZ416" s="29">
        <v>1</v>
      </c>
      <c r="BA416" s="1"/>
      <c r="BB416" s="29"/>
      <c r="BC416" s="1"/>
      <c r="BD416" s="29"/>
      <c r="BE416" s="1"/>
      <c r="BF416" s="29"/>
      <c r="BG416" s="1"/>
      <c r="BH416" s="29"/>
      <c r="BI416" s="1"/>
      <c r="BJ416" s="29"/>
      <c r="BK416" s="1">
        <v>105</v>
      </c>
      <c r="BL416" s="29">
        <v>2</v>
      </c>
      <c r="BM416" s="1"/>
      <c r="BN416" s="1">
        <v>72</v>
      </c>
      <c r="BO416" s="29">
        <v>7</v>
      </c>
      <c r="BP416" s="1"/>
      <c r="BQ416" s="29"/>
      <c r="BR416" s="33">
        <v>106</v>
      </c>
      <c r="BS416" s="29">
        <v>5</v>
      </c>
      <c r="BT416" s="33"/>
      <c r="BU416" s="29"/>
      <c r="BV416" s="33"/>
    </row>
    <row r="417" spans="1:74" s="60" customFormat="1" x14ac:dyDescent="0.35">
      <c r="A417" s="1" t="s">
        <v>78</v>
      </c>
      <c r="B417" s="1" t="s">
        <v>57</v>
      </c>
      <c r="C417" s="1" t="s">
        <v>340</v>
      </c>
      <c r="D417" s="1" t="s">
        <v>341</v>
      </c>
      <c r="E417" s="1" t="s">
        <v>60</v>
      </c>
      <c r="F417" s="1">
        <v>999865482</v>
      </c>
      <c r="G417" s="1" t="s">
        <v>3756</v>
      </c>
      <c r="H417" s="1" t="s">
        <v>3785</v>
      </c>
      <c r="I417" s="1">
        <f>(M417+R417+L417+O417+Q417+S417)</f>
        <v>407</v>
      </c>
      <c r="J417" s="33"/>
      <c r="K417" s="30"/>
      <c r="L417" s="1">
        <f>SUM(AK417,BP417,BT417)</f>
        <v>0</v>
      </c>
      <c r="M417" s="1">
        <f>SUM(W417,Y417,AA417,AC417,AG417,AE417,AI417,AM417,AO417,AQ417,AS417,AW417,AY417,BA417,BC417,BE417,BG417,AU417)</f>
        <v>0</v>
      </c>
      <c r="N417" s="1">
        <f>COUNT(W417,Y417,AA417,AC417,AE417,AG417,AI417,AM417,AO417,AQ417,AS417,AU417,AW417,AY417,BA417,BC417,BE417,BG417)</f>
        <v>1</v>
      </c>
      <c r="O417" s="1">
        <f>BI417+BK417</f>
        <v>140</v>
      </c>
      <c r="P417" s="1"/>
      <c r="Q417" s="1">
        <f>BN417</f>
        <v>90</v>
      </c>
      <c r="R417" s="1">
        <f>U417+BR417</f>
        <v>177</v>
      </c>
      <c r="S417" s="1">
        <f>BM417+BV417</f>
        <v>0</v>
      </c>
      <c r="T417" s="70"/>
      <c r="U417" s="1">
        <v>64</v>
      </c>
      <c r="V417" s="29"/>
      <c r="W417" s="1"/>
      <c r="X417" s="29"/>
      <c r="Y417" s="1"/>
      <c r="Z417" s="29"/>
      <c r="AA417" s="1"/>
      <c r="AB417" s="29"/>
      <c r="AC417" s="1"/>
      <c r="AD417" s="29"/>
      <c r="AE417" s="1"/>
      <c r="AF417" s="29"/>
      <c r="AG417" s="1"/>
      <c r="AH417" s="29"/>
      <c r="AI417" s="1"/>
      <c r="AJ417" s="29"/>
      <c r="AK417" s="1"/>
      <c r="AL417" s="29"/>
      <c r="AM417" s="1"/>
      <c r="AN417" s="29"/>
      <c r="AO417" s="1"/>
      <c r="AP417" s="29"/>
      <c r="AQ417" s="1"/>
      <c r="AR417" s="29"/>
      <c r="AS417" s="1"/>
      <c r="AT417" s="29"/>
      <c r="AU417" s="1"/>
      <c r="AV417" s="29"/>
      <c r="AW417" s="1"/>
      <c r="AX417" s="29"/>
      <c r="AY417" s="1"/>
      <c r="AZ417" s="29"/>
      <c r="BA417" s="1"/>
      <c r="BB417" s="29"/>
      <c r="BC417" s="1"/>
      <c r="BD417" s="29"/>
      <c r="BE417" s="1">
        <v>0</v>
      </c>
      <c r="BF417" s="29" t="s">
        <v>342</v>
      </c>
      <c r="BG417" s="1"/>
      <c r="BH417" s="29"/>
      <c r="BI417" s="1">
        <v>140</v>
      </c>
      <c r="BJ417" s="29">
        <v>1</v>
      </c>
      <c r="BK417" s="1"/>
      <c r="BL417" s="29"/>
      <c r="BM417" s="1"/>
      <c r="BN417" s="1">
        <v>90</v>
      </c>
      <c r="BO417" s="29">
        <v>3</v>
      </c>
      <c r="BP417" s="1"/>
      <c r="BQ417" s="29"/>
      <c r="BR417" s="33">
        <v>113</v>
      </c>
      <c r="BS417" s="29">
        <v>3</v>
      </c>
      <c r="BT417" s="33"/>
      <c r="BU417" s="29"/>
      <c r="BV417" s="33"/>
    </row>
    <row r="418" spans="1:74" s="60" customFormat="1" x14ac:dyDescent="0.35">
      <c r="A418" s="1" t="s">
        <v>78</v>
      </c>
      <c r="B418" s="1" t="s">
        <v>57</v>
      </c>
      <c r="C418" s="1" t="s">
        <v>107</v>
      </c>
      <c r="D418" s="1" t="s">
        <v>108</v>
      </c>
      <c r="E418" s="1" t="s">
        <v>60</v>
      </c>
      <c r="F418" s="1">
        <v>999703937</v>
      </c>
      <c r="G418" s="1" t="s">
        <v>3750</v>
      </c>
      <c r="H418" s="1" t="s">
        <v>3808</v>
      </c>
      <c r="I418" s="1">
        <f>(M418+R418+L418+O418+Q418+S418)</f>
        <v>380</v>
      </c>
      <c r="J418" s="1"/>
      <c r="K418" s="30"/>
      <c r="L418" s="1">
        <f>SUM(AK418,BP418,BT418)</f>
        <v>0</v>
      </c>
      <c r="M418" s="1">
        <f>SUM(W418,Y418,AA418,AC418,AG418,AE418,AI418,AM418,AO418,AQ418,AS418,AW418,AY418,BA418,BC418,BE418,BG418,AU418)</f>
        <v>30</v>
      </c>
      <c r="N418" s="1">
        <f>COUNT(W418,Y418,AA418,AC418,AE418,AG418,AI418,AM418,AO418,AQ418,AS418,AU418,AW418,AY418,BA418,BC418,BE418,BG418)</f>
        <v>1</v>
      </c>
      <c r="O418" s="1">
        <f>BI418+BK418</f>
        <v>0</v>
      </c>
      <c r="P418" s="1"/>
      <c r="Q418" s="1">
        <f>BN418</f>
        <v>51</v>
      </c>
      <c r="R418" s="1">
        <f>U418+BR418</f>
        <v>299</v>
      </c>
      <c r="S418" s="1">
        <f>BM418+BV418</f>
        <v>0</v>
      </c>
      <c r="T418" s="70"/>
      <c r="U418" s="1">
        <v>200</v>
      </c>
      <c r="V418" s="29">
        <v>1</v>
      </c>
      <c r="W418" s="1">
        <v>30</v>
      </c>
      <c r="X418" s="29">
        <v>1</v>
      </c>
      <c r="Y418" s="1"/>
      <c r="Z418" s="29"/>
      <c r="AA418" s="1"/>
      <c r="AB418" s="29"/>
      <c r="AC418" s="1"/>
      <c r="AD418" s="29"/>
      <c r="AE418" s="1"/>
      <c r="AF418" s="29"/>
      <c r="AG418" s="1"/>
      <c r="AH418" s="29"/>
      <c r="AI418" s="1"/>
      <c r="AJ418" s="29"/>
      <c r="AK418" s="1"/>
      <c r="AL418" s="29"/>
      <c r="AM418" s="1"/>
      <c r="AN418" s="29"/>
      <c r="AO418" s="1"/>
      <c r="AP418" s="29"/>
      <c r="AQ418" s="1"/>
      <c r="AR418" s="29"/>
      <c r="AS418" s="1"/>
      <c r="AT418" s="29"/>
      <c r="AU418" s="1"/>
      <c r="AV418" s="29"/>
      <c r="AW418" s="1"/>
      <c r="AX418" s="29"/>
      <c r="AY418" s="1"/>
      <c r="AZ418" s="29"/>
      <c r="BA418" s="1"/>
      <c r="BB418" s="29"/>
      <c r="BC418" s="1"/>
      <c r="BD418" s="29"/>
      <c r="BE418" s="1"/>
      <c r="BF418" s="29"/>
      <c r="BG418" s="1"/>
      <c r="BH418" s="29"/>
      <c r="BI418" s="1"/>
      <c r="BJ418" s="29"/>
      <c r="BK418" s="1"/>
      <c r="BL418" s="29"/>
      <c r="BM418" s="1"/>
      <c r="BN418" s="1">
        <v>51</v>
      </c>
      <c r="BO418" s="29" t="s">
        <v>101</v>
      </c>
      <c r="BP418" s="1"/>
      <c r="BQ418" s="29"/>
      <c r="BR418" s="33">
        <v>99</v>
      </c>
      <c r="BS418" s="29">
        <v>6</v>
      </c>
      <c r="BT418" s="33"/>
      <c r="BU418" s="29"/>
      <c r="BV418" s="33"/>
    </row>
    <row r="419" spans="1:74" s="60" customFormat="1" x14ac:dyDescent="0.35">
      <c r="A419" s="1" t="s">
        <v>78</v>
      </c>
      <c r="B419" s="1" t="s">
        <v>57</v>
      </c>
      <c r="C419" s="1" t="s">
        <v>79</v>
      </c>
      <c r="D419" s="1" t="s">
        <v>80</v>
      </c>
      <c r="E419" s="1" t="s">
        <v>60</v>
      </c>
      <c r="F419" s="1">
        <v>999014069</v>
      </c>
      <c r="G419" s="1" t="s">
        <v>3761</v>
      </c>
      <c r="H419" s="1">
        <v>0</v>
      </c>
      <c r="I419" s="1">
        <f>(M419+R419+L419+O419+Q419+S419)</f>
        <v>370</v>
      </c>
      <c r="J419" s="1"/>
      <c r="K419" s="30"/>
      <c r="L419" s="1">
        <f>SUM(AK419,BP419,BT419)</f>
        <v>0</v>
      </c>
      <c r="M419" s="1">
        <f>SUM(W419,Y419,AA419,AC419,AG419,AE419,AI419,AM419,AO419,AQ419,AS419,AW419,AY419,BA419,BC419,BE419,BG419,AU419)</f>
        <v>60</v>
      </c>
      <c r="N419" s="1">
        <f>COUNT(W419,Y419,AA419,AC419,AE419,AG419,AI419,AM419,AO419,AQ419,AS419,AU419,AW419,AY419,BA419,BC419,BE419,BG419)</f>
        <v>1</v>
      </c>
      <c r="O419" s="1">
        <f>BI419+BK419</f>
        <v>0</v>
      </c>
      <c r="P419" s="1"/>
      <c r="Q419" s="1">
        <f>BN419</f>
        <v>84</v>
      </c>
      <c r="R419" s="1">
        <f>U419+BR419</f>
        <v>226</v>
      </c>
      <c r="S419" s="1">
        <f>BM419+BV419</f>
        <v>0</v>
      </c>
      <c r="T419" s="70"/>
      <c r="U419" s="1">
        <v>113</v>
      </c>
      <c r="V419" s="29">
        <v>4</v>
      </c>
      <c r="W419" s="1"/>
      <c r="X419" s="29"/>
      <c r="Y419" s="1"/>
      <c r="Z419" s="29"/>
      <c r="AA419" s="1"/>
      <c r="AB419" s="29"/>
      <c r="AC419" s="1"/>
      <c r="AD419" s="29"/>
      <c r="AE419" s="1"/>
      <c r="AF419" s="29"/>
      <c r="AG419" s="1">
        <v>60</v>
      </c>
      <c r="AH419" s="29">
        <v>1</v>
      </c>
      <c r="AI419" s="1"/>
      <c r="AJ419" s="29"/>
      <c r="AK419" s="1"/>
      <c r="AL419" s="29"/>
      <c r="AM419" s="1"/>
      <c r="AN419" s="29"/>
      <c r="AO419" s="1"/>
      <c r="AP419" s="29"/>
      <c r="AQ419" s="1"/>
      <c r="AR419" s="29"/>
      <c r="AS419" s="1"/>
      <c r="AT419" s="29"/>
      <c r="AU419" s="1"/>
      <c r="AV419" s="29"/>
      <c r="AW419" s="1"/>
      <c r="AX419" s="29"/>
      <c r="AY419" s="1"/>
      <c r="AZ419" s="29"/>
      <c r="BA419" s="1"/>
      <c r="BB419" s="29"/>
      <c r="BC419" s="1"/>
      <c r="BD419" s="29"/>
      <c r="BE419" s="1"/>
      <c r="BF419" s="29"/>
      <c r="BG419" s="1"/>
      <c r="BH419" s="29"/>
      <c r="BI419" s="1"/>
      <c r="BJ419" s="29"/>
      <c r="BK419" s="1"/>
      <c r="BL419" s="29"/>
      <c r="BM419" s="1"/>
      <c r="BN419" s="1">
        <v>84</v>
      </c>
      <c r="BO419" s="29">
        <v>5</v>
      </c>
      <c r="BP419" s="1"/>
      <c r="BQ419" s="29"/>
      <c r="BR419" s="33">
        <v>113</v>
      </c>
      <c r="BS419" s="29">
        <v>4</v>
      </c>
      <c r="BT419" s="33"/>
      <c r="BU419" s="29"/>
      <c r="BV419" s="33"/>
    </row>
    <row r="420" spans="1:74" s="60" customFormat="1" x14ac:dyDescent="0.35">
      <c r="A420" s="1" t="s">
        <v>78</v>
      </c>
      <c r="B420" s="1" t="s">
        <v>57</v>
      </c>
      <c r="C420" s="33" t="s">
        <v>1032</v>
      </c>
      <c r="D420" s="33" t="s">
        <v>1920</v>
      </c>
      <c r="E420" s="33" t="s">
        <v>60</v>
      </c>
      <c r="F420" s="33">
        <v>999922634</v>
      </c>
      <c r="G420" s="1" t="s">
        <v>3746</v>
      </c>
      <c r="H420" s="1" t="s">
        <v>3888</v>
      </c>
      <c r="I420" s="1">
        <f>(M420+R420+L420+O420+Q420+S420)</f>
        <v>314</v>
      </c>
      <c r="J420" s="1"/>
      <c r="K420" s="30"/>
      <c r="L420" s="1">
        <f>SUM(AK420,BP420,BT420)</f>
        <v>0</v>
      </c>
      <c r="M420" s="1">
        <f>SUM(W420,Y420,AA420,AC420,AG420,AE420,AI420,AM420,AO420,AQ420,AS420,AW420,AY420,BA420,BC420,BE420,BG420,AU420)</f>
        <v>30</v>
      </c>
      <c r="N420" s="1">
        <f>COUNT(W420,Y420,AA420,AC420,AE420,AG420,AI420,AM420,AO420,AQ420,AS420,AU420,AW420,AY420,BA420,BC420,BE420,BG420)</f>
        <v>1</v>
      </c>
      <c r="O420" s="1">
        <f>BI420+BK420</f>
        <v>59</v>
      </c>
      <c r="P420" s="1"/>
      <c r="Q420" s="1">
        <f>BN420</f>
        <v>68</v>
      </c>
      <c r="R420" s="1">
        <f>U420+BR420</f>
        <v>157</v>
      </c>
      <c r="S420" s="1">
        <f>BM420+BV420</f>
        <v>0</v>
      </c>
      <c r="T420" s="70"/>
      <c r="U420" s="1">
        <v>64</v>
      </c>
      <c r="V420" s="29"/>
      <c r="W420" s="33"/>
      <c r="X420" s="29"/>
      <c r="Y420" s="1">
        <v>30</v>
      </c>
      <c r="Z420" s="29">
        <v>1</v>
      </c>
      <c r="AA420" s="1"/>
      <c r="AB420" s="29"/>
      <c r="AC420" s="1"/>
      <c r="AD420" s="29"/>
      <c r="AE420" s="1"/>
      <c r="AF420" s="29"/>
      <c r="AG420" s="1"/>
      <c r="AH420" s="29"/>
      <c r="AI420" s="1"/>
      <c r="AJ420" s="29"/>
      <c r="AK420" s="1"/>
      <c r="AL420" s="29"/>
      <c r="AM420" s="1"/>
      <c r="AN420" s="29"/>
      <c r="AO420" s="1"/>
      <c r="AP420" s="29"/>
      <c r="AQ420" s="1"/>
      <c r="AR420" s="29"/>
      <c r="AS420" s="1"/>
      <c r="AT420" s="29"/>
      <c r="AU420" s="1"/>
      <c r="AV420" s="29"/>
      <c r="AW420" s="1"/>
      <c r="AX420" s="29"/>
      <c r="AY420" s="1"/>
      <c r="AZ420" s="29"/>
      <c r="BA420" s="1"/>
      <c r="BB420" s="29"/>
      <c r="BC420" s="1"/>
      <c r="BD420" s="29"/>
      <c r="BE420" s="1"/>
      <c r="BF420" s="29"/>
      <c r="BG420" s="1"/>
      <c r="BH420" s="29"/>
      <c r="BI420" s="1">
        <v>59</v>
      </c>
      <c r="BJ420" s="29">
        <v>8</v>
      </c>
      <c r="BK420" s="1"/>
      <c r="BL420" s="29"/>
      <c r="BM420" s="1"/>
      <c r="BN420" s="1">
        <v>68</v>
      </c>
      <c r="BO420" s="29">
        <v>8</v>
      </c>
      <c r="BP420" s="1"/>
      <c r="BQ420" s="29"/>
      <c r="BR420" s="33">
        <v>93</v>
      </c>
      <c r="BS420" s="29">
        <v>7</v>
      </c>
      <c r="BT420" s="33"/>
      <c r="BU420" s="29"/>
      <c r="BV420" s="33"/>
    </row>
    <row r="421" spans="1:74" s="60" customFormat="1" x14ac:dyDescent="0.35">
      <c r="A421" s="1" t="s">
        <v>78</v>
      </c>
      <c r="B421" s="1" t="s">
        <v>57</v>
      </c>
      <c r="C421" s="33" t="s">
        <v>1535</v>
      </c>
      <c r="D421" s="33" t="s">
        <v>1536</v>
      </c>
      <c r="E421" s="33" t="s">
        <v>60</v>
      </c>
      <c r="F421" s="1">
        <v>999920886</v>
      </c>
      <c r="G421" s="1" t="s">
        <v>3750</v>
      </c>
      <c r="H421" s="1" t="s">
        <v>3808</v>
      </c>
      <c r="I421" s="1">
        <f>(M421+R421+L421+O421+Q421+S421)</f>
        <v>300</v>
      </c>
      <c r="J421" s="1"/>
      <c r="K421" s="30"/>
      <c r="L421" s="1">
        <f>SUM(AK421,BP421,BT421)</f>
        <v>25</v>
      </c>
      <c r="M421" s="1">
        <f>SUM(W421,Y421,AA421,AC421,AG421,AE421,AI421,AM421,AO421,AQ421,AS421,AW421,AY421,BA421,BC421,BE421,BG421,AU421)</f>
        <v>60</v>
      </c>
      <c r="N421" s="1">
        <f>COUNT(W421,Y421,AA421,AC421,AE421,AG421,AI421,AM421,AO421,AQ421,AS421,AU421,AW421,AY421,BA421,BC421,BE421,BG421)</f>
        <v>2</v>
      </c>
      <c r="O421" s="1">
        <f>BI421+BK421</f>
        <v>79</v>
      </c>
      <c r="P421" s="1"/>
      <c r="Q421" s="1">
        <f>BN421</f>
        <v>51</v>
      </c>
      <c r="R421" s="1">
        <f>U421+BR421</f>
        <v>85</v>
      </c>
      <c r="S421" s="1">
        <f>BM421+BV421</f>
        <v>0</v>
      </c>
      <c r="T421" s="70"/>
      <c r="U421" s="1">
        <v>85</v>
      </c>
      <c r="V421" s="29">
        <v>8</v>
      </c>
      <c r="W421" s="1">
        <v>30</v>
      </c>
      <c r="X421" s="29">
        <v>1</v>
      </c>
      <c r="Y421" s="1"/>
      <c r="Z421" s="29"/>
      <c r="AA421" s="1"/>
      <c r="AB421" s="29"/>
      <c r="AC421" s="1"/>
      <c r="AD421" s="29"/>
      <c r="AE421" s="1"/>
      <c r="AF421" s="29"/>
      <c r="AG421" s="1"/>
      <c r="AH421" s="29"/>
      <c r="AI421" s="1"/>
      <c r="AJ421" s="29"/>
      <c r="AK421" s="1"/>
      <c r="AL421" s="29"/>
      <c r="AM421" s="1"/>
      <c r="AN421" s="29"/>
      <c r="AO421" s="1"/>
      <c r="AP421" s="29"/>
      <c r="AQ421" s="1">
        <v>30</v>
      </c>
      <c r="AR421" s="29">
        <v>1</v>
      </c>
      <c r="AS421" s="1"/>
      <c r="AT421" s="29"/>
      <c r="AU421" s="1"/>
      <c r="AV421" s="29"/>
      <c r="AW421" s="1"/>
      <c r="AX421" s="29"/>
      <c r="AY421" s="1"/>
      <c r="AZ421" s="29"/>
      <c r="BA421" s="1"/>
      <c r="BB421" s="29"/>
      <c r="BC421" s="1"/>
      <c r="BD421" s="29"/>
      <c r="BE421" s="1"/>
      <c r="BF421" s="29"/>
      <c r="BG421" s="1"/>
      <c r="BH421" s="29"/>
      <c r="BI421" s="1">
        <v>79</v>
      </c>
      <c r="BJ421" s="29">
        <v>4</v>
      </c>
      <c r="BK421" s="1"/>
      <c r="BL421" s="29"/>
      <c r="BM421" s="1"/>
      <c r="BN421" s="1">
        <v>51</v>
      </c>
      <c r="BO421" s="29" t="s">
        <v>101</v>
      </c>
      <c r="BP421" s="1">
        <v>25</v>
      </c>
      <c r="BQ421" s="29">
        <v>1</v>
      </c>
      <c r="BR421" s="33"/>
      <c r="BS421" s="29"/>
      <c r="BT421" s="33"/>
      <c r="BU421" s="29"/>
      <c r="BV421" s="33"/>
    </row>
    <row r="422" spans="1:74" s="60" customFormat="1" x14ac:dyDescent="0.35">
      <c r="A422" s="1" t="s">
        <v>78</v>
      </c>
      <c r="B422" s="1" t="s">
        <v>57</v>
      </c>
      <c r="C422" s="1" t="s">
        <v>194</v>
      </c>
      <c r="D422" s="1" t="s">
        <v>120</v>
      </c>
      <c r="E422" s="1" t="s">
        <v>60</v>
      </c>
      <c r="F422" s="1">
        <v>999798829</v>
      </c>
      <c r="G422" s="1" t="s">
        <v>3766</v>
      </c>
      <c r="H422" s="1" t="s">
        <v>3889</v>
      </c>
      <c r="I422" s="1">
        <f>(M422+R422+L422+O422+Q422+S422)</f>
        <v>285</v>
      </c>
      <c r="J422" s="1"/>
      <c r="K422" s="30"/>
      <c r="L422" s="1">
        <f>SUM(AK422,BP422,BT422)</f>
        <v>0</v>
      </c>
      <c r="M422" s="1">
        <f>SUM(W422,Y422,AA422,AC422,AG422,AE422,AI422,AM422,AO422,AQ422,AS422,AW422,AY422,BA422,BC422,BE422,BG422,AU422)</f>
        <v>45</v>
      </c>
      <c r="N422" s="1">
        <f>COUNT(W422,Y422,AA422,AC422,AE422,AG422,AI422,AM422,AO422,AQ422,AS422,AU422,AW422,AY422,BA422,BC422,BE422,BG422)</f>
        <v>1</v>
      </c>
      <c r="O422" s="1">
        <f>BI422+BK422</f>
        <v>0</v>
      </c>
      <c r="P422" s="1"/>
      <c r="Q422" s="1">
        <f>BN422</f>
        <v>90</v>
      </c>
      <c r="R422" s="1">
        <f>U422+BR422</f>
        <v>150</v>
      </c>
      <c r="S422" s="1">
        <f>BM422+BV422</f>
        <v>0</v>
      </c>
      <c r="T422" s="70"/>
      <c r="U422" s="1">
        <v>150</v>
      </c>
      <c r="V422" s="29"/>
      <c r="W422" s="1"/>
      <c r="X422" s="29"/>
      <c r="Y422" s="1"/>
      <c r="Z422" s="29"/>
      <c r="AA422" s="1"/>
      <c r="AB422" s="29"/>
      <c r="AC422" s="1"/>
      <c r="AD422" s="29"/>
      <c r="AE422" s="1"/>
      <c r="AF422" s="29"/>
      <c r="AG422" s="1"/>
      <c r="AH422" s="29"/>
      <c r="AI422" s="1"/>
      <c r="AJ422" s="29"/>
      <c r="AK422" s="1"/>
      <c r="AL422" s="29"/>
      <c r="AM422" s="1"/>
      <c r="AN422" s="29"/>
      <c r="AO422" s="1"/>
      <c r="AP422" s="29"/>
      <c r="AQ422" s="1"/>
      <c r="AR422" s="29"/>
      <c r="AS422" s="1"/>
      <c r="AT422" s="29"/>
      <c r="AU422" s="1"/>
      <c r="AV422" s="29"/>
      <c r="AW422" s="1">
        <v>45</v>
      </c>
      <c r="AX422" s="29">
        <v>2</v>
      </c>
      <c r="AY422" s="1"/>
      <c r="AZ422" s="29"/>
      <c r="BA422" s="1"/>
      <c r="BB422" s="29"/>
      <c r="BC422" s="1"/>
      <c r="BD422" s="29"/>
      <c r="BE422" s="1"/>
      <c r="BF422" s="29"/>
      <c r="BG422" s="1"/>
      <c r="BH422" s="29"/>
      <c r="BI422" s="1"/>
      <c r="BJ422" s="29"/>
      <c r="BK422" s="1"/>
      <c r="BL422" s="29"/>
      <c r="BM422" s="1"/>
      <c r="BN422" s="1">
        <v>90</v>
      </c>
      <c r="BO422" s="29">
        <v>4</v>
      </c>
      <c r="BP422" s="1"/>
      <c r="BQ422" s="29"/>
      <c r="BR422" s="33"/>
      <c r="BS422" s="29"/>
      <c r="BT422" s="33"/>
      <c r="BU422" s="29"/>
      <c r="BV422" s="33"/>
    </row>
    <row r="423" spans="1:74" s="60" customFormat="1" x14ac:dyDescent="0.35">
      <c r="A423" s="1" t="s">
        <v>78</v>
      </c>
      <c r="B423" s="1" t="s">
        <v>57</v>
      </c>
      <c r="C423" s="1" t="s">
        <v>1060</v>
      </c>
      <c r="D423" s="1" t="s">
        <v>1061</v>
      </c>
      <c r="E423" s="1" t="s">
        <v>60</v>
      </c>
      <c r="F423" s="1">
        <v>999916683</v>
      </c>
      <c r="G423" s="1">
        <v>0</v>
      </c>
      <c r="H423" s="1" t="s">
        <v>3890</v>
      </c>
      <c r="I423" s="1">
        <f>(M423+R423+L423+O423+Q423+S423)</f>
        <v>266</v>
      </c>
      <c r="J423" s="1"/>
      <c r="K423" s="30"/>
      <c r="L423" s="1">
        <f>SUM(AK423,BP423,BT423)</f>
        <v>0</v>
      </c>
      <c r="M423" s="1">
        <f>SUM(W423,Y423,AA423,AC423,AG423,AE423,AI423,AM423,AO423,AQ423,AS423,AW423,AY423,BA423,BC423,BE423,BG423,AU423)</f>
        <v>45</v>
      </c>
      <c r="N423" s="1">
        <f>COUNT(W423,Y423,AA423,AC423,AE423,AG423,AI423,AM423,AO423,AQ423,AS423,AU423,AW423,AY423,BA423,BC423,BE423,BG423)</f>
        <v>1</v>
      </c>
      <c r="O423" s="1">
        <f>BI423+BK423</f>
        <v>79</v>
      </c>
      <c r="P423" s="1"/>
      <c r="Q423" s="1">
        <f>BN423</f>
        <v>78</v>
      </c>
      <c r="R423" s="1">
        <f>U423+BR423</f>
        <v>64</v>
      </c>
      <c r="S423" s="1">
        <f>BM423+BV423</f>
        <v>0</v>
      </c>
      <c r="T423" s="70"/>
      <c r="U423" s="1">
        <v>64</v>
      </c>
      <c r="V423" s="29"/>
      <c r="W423" s="1"/>
      <c r="X423" s="29"/>
      <c r="Y423" s="1"/>
      <c r="Z423" s="29"/>
      <c r="AA423" s="1"/>
      <c r="AB423" s="29"/>
      <c r="AC423" s="1"/>
      <c r="AD423" s="29"/>
      <c r="AE423" s="1"/>
      <c r="AF423" s="29"/>
      <c r="AG423" s="1">
        <v>45</v>
      </c>
      <c r="AH423" s="29">
        <v>2</v>
      </c>
      <c r="AI423" s="1"/>
      <c r="AJ423" s="29"/>
      <c r="AK423" s="1"/>
      <c r="AL423" s="29"/>
      <c r="AM423" s="1"/>
      <c r="AN423" s="29"/>
      <c r="AO423" s="1"/>
      <c r="AP423" s="29"/>
      <c r="AQ423" s="1"/>
      <c r="AR423" s="29"/>
      <c r="AS423" s="1"/>
      <c r="AT423" s="29"/>
      <c r="AU423" s="1"/>
      <c r="AV423" s="29"/>
      <c r="AW423" s="1"/>
      <c r="AX423" s="29"/>
      <c r="AY423" s="1"/>
      <c r="AZ423" s="29"/>
      <c r="BA423" s="1"/>
      <c r="BB423" s="29"/>
      <c r="BC423" s="1"/>
      <c r="BD423" s="29"/>
      <c r="BE423" s="1"/>
      <c r="BF423" s="29"/>
      <c r="BG423" s="1"/>
      <c r="BH423" s="29"/>
      <c r="BI423" s="1"/>
      <c r="BJ423" s="29"/>
      <c r="BK423" s="1">
        <v>79</v>
      </c>
      <c r="BL423" s="29">
        <v>3</v>
      </c>
      <c r="BM423" s="1"/>
      <c r="BN423" s="1">
        <v>78</v>
      </c>
      <c r="BO423" s="29">
        <v>6</v>
      </c>
      <c r="BP423" s="1"/>
      <c r="BQ423" s="29"/>
      <c r="BR423" s="33"/>
      <c r="BS423" s="29"/>
      <c r="BT423" s="33"/>
      <c r="BU423" s="29"/>
      <c r="BV423" s="33"/>
    </row>
    <row r="424" spans="1:74" s="60" customFormat="1" x14ac:dyDescent="0.35">
      <c r="A424" s="1" t="s">
        <v>78</v>
      </c>
      <c r="B424" s="1" t="s">
        <v>57</v>
      </c>
      <c r="C424" s="1" t="s">
        <v>212</v>
      </c>
      <c r="D424" s="1" t="s">
        <v>213</v>
      </c>
      <c r="E424" s="1" t="s">
        <v>60</v>
      </c>
      <c r="F424" s="1">
        <v>999826254</v>
      </c>
      <c r="G424" s="1" t="s">
        <v>1115</v>
      </c>
      <c r="H424" s="1">
        <v>0</v>
      </c>
      <c r="I424" s="1">
        <f>(M424+R424+L424+O424+Q424+S424)</f>
        <v>265</v>
      </c>
      <c r="J424" s="1"/>
      <c r="K424" s="30"/>
      <c r="L424" s="1">
        <f>SUM(AK424,BP424,BT424)</f>
        <v>0</v>
      </c>
      <c r="M424" s="1">
        <f>SUM(W424,Y424,AA424,AC424,AG424,AE424,AI424,AM424,AO424,AQ424,AS424,AW424,AY424,BA424,BC424,BE424,BG424,AU424)</f>
        <v>0</v>
      </c>
      <c r="N424" s="1">
        <f>COUNT(W424,Y424,AA424,AC424,AE424,AG424,AI424,AM424,AO424,AQ424,AS424,AU424,AW424,AY424,BA424,BC424,BE424,BG424)</f>
        <v>0</v>
      </c>
      <c r="O424" s="1">
        <f>BI424+BK424</f>
        <v>105</v>
      </c>
      <c r="P424" s="1"/>
      <c r="Q424" s="1">
        <f>BN424</f>
        <v>160</v>
      </c>
      <c r="R424" s="1">
        <f>U424+BR424</f>
        <v>0</v>
      </c>
      <c r="S424" s="1">
        <f>BM424+BV424</f>
        <v>0</v>
      </c>
      <c r="T424" s="70"/>
      <c r="U424" s="1"/>
      <c r="V424" s="29"/>
      <c r="W424" s="1"/>
      <c r="X424" s="29"/>
      <c r="Y424" s="1"/>
      <c r="Z424" s="29"/>
      <c r="AA424" s="1"/>
      <c r="AB424" s="29"/>
      <c r="AC424" s="1"/>
      <c r="AD424" s="29"/>
      <c r="AE424" s="1"/>
      <c r="AF424" s="30"/>
      <c r="AG424" s="1"/>
      <c r="AH424" s="29"/>
      <c r="AI424" s="1"/>
      <c r="AJ424" s="30"/>
      <c r="AK424" s="1"/>
      <c r="AL424" s="30"/>
      <c r="AM424" s="1"/>
      <c r="AN424" s="30"/>
      <c r="AO424" s="1"/>
      <c r="AP424" s="30"/>
      <c r="AQ424" s="1"/>
      <c r="AR424" s="30"/>
      <c r="AS424" s="1"/>
      <c r="AT424" s="30"/>
      <c r="AU424" s="1"/>
      <c r="AV424" s="29"/>
      <c r="AW424" s="1"/>
      <c r="AX424" s="30"/>
      <c r="AY424" s="1"/>
      <c r="AZ424" s="30"/>
      <c r="BA424" s="1"/>
      <c r="BB424" s="30"/>
      <c r="BC424" s="1"/>
      <c r="BD424" s="30"/>
      <c r="BE424" s="1"/>
      <c r="BF424" s="30"/>
      <c r="BG424" s="1"/>
      <c r="BH424" s="30"/>
      <c r="BI424" s="1">
        <v>105</v>
      </c>
      <c r="BJ424" s="29">
        <v>2</v>
      </c>
      <c r="BK424" s="1"/>
      <c r="BL424" s="29"/>
      <c r="BM424" s="1"/>
      <c r="BN424" s="1">
        <v>160</v>
      </c>
      <c r="BO424" s="29">
        <v>1</v>
      </c>
      <c r="BP424" s="1"/>
      <c r="BQ424" s="29"/>
      <c r="BR424" s="33"/>
      <c r="BS424" s="29"/>
      <c r="BT424" s="33"/>
      <c r="BU424" s="29"/>
      <c r="BV424" s="33"/>
    </row>
    <row r="425" spans="1:74" s="60" customFormat="1" x14ac:dyDescent="0.35">
      <c r="A425" s="1" t="s">
        <v>78</v>
      </c>
      <c r="B425" s="1" t="s">
        <v>57</v>
      </c>
      <c r="C425" s="1" t="s">
        <v>368</v>
      </c>
      <c r="D425" s="1" t="s">
        <v>369</v>
      </c>
      <c r="E425" s="1" t="s">
        <v>60</v>
      </c>
      <c r="F425" s="1">
        <v>999869990</v>
      </c>
      <c r="G425" s="1" t="s">
        <v>77</v>
      </c>
      <c r="H425" s="1" t="s">
        <v>3846</v>
      </c>
      <c r="I425" s="1">
        <f>(M425+R425+L425+O425+Q425+S425)</f>
        <v>190</v>
      </c>
      <c r="J425" s="1"/>
      <c r="K425" s="30"/>
      <c r="L425" s="1">
        <f>SUM(AK425,BP425,BT425)</f>
        <v>0</v>
      </c>
      <c r="M425" s="1">
        <f>SUM(W425,Y425,AA425,AC425,AG425,AE425,AI425,AM425,AO425,AQ425,AS425,AW425,AY425,BA425,BC425,BE425,BG425,AU425)</f>
        <v>60</v>
      </c>
      <c r="N425" s="1">
        <f>COUNT(W425,Y425,AA425,AC425,AE425,AG425,AI425,AM425,AO425,AQ425,AS425,AU425,AW425,AY425,BA425,BC425,BE425,BG425)</f>
        <v>1</v>
      </c>
      <c r="O425" s="1">
        <f>BI425+BK425</f>
        <v>79</v>
      </c>
      <c r="P425" s="1"/>
      <c r="Q425" s="1">
        <f>BN425</f>
        <v>51</v>
      </c>
      <c r="R425" s="1">
        <f>U425+BR425</f>
        <v>0</v>
      </c>
      <c r="S425" s="1">
        <f>BM425+BV425</f>
        <v>0</v>
      </c>
      <c r="T425" s="70"/>
      <c r="U425" s="1"/>
      <c r="V425" s="29"/>
      <c r="W425" s="1"/>
      <c r="X425" s="29"/>
      <c r="Y425" s="1"/>
      <c r="Z425" s="29"/>
      <c r="AA425" s="1"/>
      <c r="AB425" s="29"/>
      <c r="AC425" s="1"/>
      <c r="AD425" s="29"/>
      <c r="AE425" s="1"/>
      <c r="AF425" s="29"/>
      <c r="AG425" s="1"/>
      <c r="AH425" s="29"/>
      <c r="AI425" s="1">
        <v>60</v>
      </c>
      <c r="AJ425" s="29">
        <v>1</v>
      </c>
      <c r="AK425" s="1"/>
      <c r="AL425" s="29"/>
      <c r="AM425" s="1"/>
      <c r="AN425" s="29"/>
      <c r="AO425" s="1"/>
      <c r="AP425" s="29"/>
      <c r="AQ425" s="1"/>
      <c r="AR425" s="29"/>
      <c r="AS425" s="1"/>
      <c r="AT425" s="29"/>
      <c r="AU425" s="1"/>
      <c r="AV425" s="29"/>
      <c r="AW425" s="1"/>
      <c r="AX425" s="29"/>
      <c r="AY425" s="1"/>
      <c r="AZ425" s="29"/>
      <c r="BA425" s="1"/>
      <c r="BB425" s="29"/>
      <c r="BC425" s="1"/>
      <c r="BD425" s="29"/>
      <c r="BE425" s="1"/>
      <c r="BF425" s="29"/>
      <c r="BG425" s="1"/>
      <c r="BH425" s="29"/>
      <c r="BI425" s="1">
        <v>79</v>
      </c>
      <c r="BJ425" s="29">
        <v>3</v>
      </c>
      <c r="BK425" s="1"/>
      <c r="BL425" s="29"/>
      <c r="BM425" s="1"/>
      <c r="BN425" s="1">
        <v>51</v>
      </c>
      <c r="BO425" s="29" t="s">
        <v>101</v>
      </c>
      <c r="BP425" s="1"/>
      <c r="BQ425" s="29"/>
      <c r="BR425" s="33"/>
      <c r="BS425" s="29"/>
      <c r="BT425" s="33"/>
      <c r="BU425" s="29"/>
      <c r="BV425" s="33"/>
    </row>
    <row r="426" spans="1:74" s="60" customFormat="1" x14ac:dyDescent="0.35">
      <c r="A426" s="1" t="s">
        <v>78</v>
      </c>
      <c r="B426" s="1" t="s">
        <v>57</v>
      </c>
      <c r="C426" s="1" t="s">
        <v>186</v>
      </c>
      <c r="D426" s="1" t="s">
        <v>187</v>
      </c>
      <c r="E426" s="1" t="s">
        <v>60</v>
      </c>
      <c r="F426" s="1">
        <v>999796666</v>
      </c>
      <c r="G426" s="1" t="s">
        <v>77</v>
      </c>
      <c r="H426" s="1" t="s">
        <v>3846</v>
      </c>
      <c r="I426" s="1">
        <f>(M426+R426+L426+O426+Q426+S426)</f>
        <v>180</v>
      </c>
      <c r="J426" s="1"/>
      <c r="K426" s="30"/>
      <c r="L426" s="1">
        <f>SUM(AK426,BP426,BT426)</f>
        <v>0</v>
      </c>
      <c r="M426" s="1">
        <f>SUM(W426,Y426,AA426,AC426,AG426,AE426,AI426,AM426,AO426,AQ426,AS426,AW426,AY426,BA426,BC426,BE426,BG426,AU426)</f>
        <v>45</v>
      </c>
      <c r="N426" s="1">
        <f>COUNT(W426,Y426,AA426,AC426,AE426,AG426,AI426,AM426,AO426,AQ426,AS426,AU426,AW426,AY426,BA426,BC426,BE426,BG426)</f>
        <v>1</v>
      </c>
      <c r="O426" s="1">
        <f>BI426+BK426</f>
        <v>71</v>
      </c>
      <c r="P426" s="1"/>
      <c r="Q426" s="1">
        <f>BN426</f>
        <v>0</v>
      </c>
      <c r="R426" s="1">
        <f>U426+BR426</f>
        <v>64</v>
      </c>
      <c r="S426" s="1">
        <f>BM426+BV426</f>
        <v>0</v>
      </c>
      <c r="T426" s="70"/>
      <c r="U426" s="1">
        <v>64</v>
      </c>
      <c r="V426" s="29"/>
      <c r="W426" s="1"/>
      <c r="X426" s="29"/>
      <c r="Y426" s="1"/>
      <c r="Z426" s="29"/>
      <c r="AA426" s="1"/>
      <c r="AB426" s="29"/>
      <c r="AC426" s="1"/>
      <c r="AD426" s="29"/>
      <c r="AE426" s="1"/>
      <c r="AF426" s="29"/>
      <c r="AG426" s="1"/>
      <c r="AH426" s="29"/>
      <c r="AI426" s="1">
        <v>45</v>
      </c>
      <c r="AJ426" s="29">
        <v>2</v>
      </c>
      <c r="AK426" s="1"/>
      <c r="AL426" s="29"/>
      <c r="AM426" s="1"/>
      <c r="AN426" s="29"/>
      <c r="AO426" s="1"/>
      <c r="AP426" s="29"/>
      <c r="AQ426" s="1"/>
      <c r="AR426" s="29"/>
      <c r="AS426" s="1"/>
      <c r="AT426" s="29"/>
      <c r="AU426" s="1"/>
      <c r="AV426" s="29"/>
      <c r="AW426" s="1"/>
      <c r="AX426" s="29"/>
      <c r="AY426" s="1"/>
      <c r="AZ426" s="29"/>
      <c r="BA426" s="1"/>
      <c r="BB426" s="29"/>
      <c r="BC426" s="1"/>
      <c r="BD426" s="29"/>
      <c r="BE426" s="1"/>
      <c r="BF426" s="29"/>
      <c r="BG426" s="1"/>
      <c r="BH426" s="29"/>
      <c r="BI426" s="1">
        <v>71</v>
      </c>
      <c r="BJ426" s="29">
        <v>5</v>
      </c>
      <c r="BK426" s="1"/>
      <c r="BL426" s="29"/>
      <c r="BM426" s="1"/>
      <c r="BN426" s="1"/>
      <c r="BO426" s="29"/>
      <c r="BP426" s="1"/>
      <c r="BQ426" s="29"/>
      <c r="BR426" s="33"/>
      <c r="BS426" s="29"/>
      <c r="BT426" s="33"/>
      <c r="BU426" s="29"/>
      <c r="BV426" s="33"/>
    </row>
    <row r="427" spans="1:74" s="60" customFormat="1" x14ac:dyDescent="0.35">
      <c r="A427" s="1" t="s">
        <v>78</v>
      </c>
      <c r="B427" s="1" t="s">
        <v>57</v>
      </c>
      <c r="C427" s="1" t="s">
        <v>366</v>
      </c>
      <c r="D427" s="1" t="s">
        <v>367</v>
      </c>
      <c r="E427" s="1" t="s">
        <v>60</v>
      </c>
      <c r="F427" s="1">
        <v>999869973</v>
      </c>
      <c r="G427" s="1" t="s">
        <v>3759</v>
      </c>
      <c r="H427" s="1" t="s">
        <v>951</v>
      </c>
      <c r="I427" s="1">
        <f>(M427+R427+L427+O427+Q427+S427)</f>
        <v>130</v>
      </c>
      <c r="J427" s="1"/>
      <c r="K427" s="30"/>
      <c r="L427" s="1">
        <f>SUM(AK427,BP427,BT427)</f>
        <v>0</v>
      </c>
      <c r="M427" s="1">
        <f>SUM(W427,Y427,AA427,AC427,AG427,AE427,AI427,AM427,AO427,AQ427,AS427,AW427,AY427,BA427,BC427,BE427,BG427,AU427)</f>
        <v>0</v>
      </c>
      <c r="N427" s="1">
        <f>COUNT(W427,Y427,AA427,AC427,AE427,AG427,AI427,AM427,AO427,AQ427,AS427,AU427,AW427,AY427,BA427,BC427,BE427,BG427)</f>
        <v>0</v>
      </c>
      <c r="O427" s="1">
        <f>BI427+BK427</f>
        <v>79</v>
      </c>
      <c r="P427" s="1"/>
      <c r="Q427" s="1">
        <f>BN427</f>
        <v>51</v>
      </c>
      <c r="R427" s="1">
        <f>U427+BR427</f>
        <v>0</v>
      </c>
      <c r="S427" s="1">
        <f>BM427+BV427</f>
        <v>0</v>
      </c>
      <c r="T427" s="70"/>
      <c r="U427" s="1"/>
      <c r="V427" s="29"/>
      <c r="W427" s="1"/>
      <c r="X427" s="29"/>
      <c r="Y427" s="1"/>
      <c r="Z427" s="29"/>
      <c r="AA427" s="1"/>
      <c r="AB427" s="29"/>
      <c r="AC427" s="1"/>
      <c r="AD427" s="29"/>
      <c r="AE427" s="1"/>
      <c r="AF427" s="29"/>
      <c r="AG427" s="1"/>
      <c r="AH427" s="29"/>
      <c r="AI427" s="1"/>
      <c r="AJ427" s="29"/>
      <c r="AK427" s="1"/>
      <c r="AL427" s="29"/>
      <c r="AM427" s="1"/>
      <c r="AN427" s="29"/>
      <c r="AO427" s="1"/>
      <c r="AP427" s="29"/>
      <c r="AQ427" s="1"/>
      <c r="AR427" s="29"/>
      <c r="AS427" s="1"/>
      <c r="AT427" s="29"/>
      <c r="AU427" s="1"/>
      <c r="AV427" s="29"/>
      <c r="AW427" s="1"/>
      <c r="AX427" s="29"/>
      <c r="AY427" s="1"/>
      <c r="AZ427" s="29"/>
      <c r="BA427" s="1"/>
      <c r="BB427" s="29"/>
      <c r="BC427" s="1"/>
      <c r="BD427" s="29"/>
      <c r="BE427" s="1"/>
      <c r="BF427" s="29"/>
      <c r="BG427" s="1"/>
      <c r="BH427" s="29"/>
      <c r="BI427" s="1"/>
      <c r="BJ427" s="29"/>
      <c r="BK427" s="1">
        <v>79</v>
      </c>
      <c r="BL427" s="29">
        <v>4</v>
      </c>
      <c r="BM427" s="1"/>
      <c r="BN427" s="1">
        <v>51</v>
      </c>
      <c r="BO427" s="29" t="s">
        <v>101</v>
      </c>
      <c r="BP427" s="1"/>
      <c r="BQ427" s="29"/>
      <c r="BR427" s="33"/>
      <c r="BS427" s="29"/>
      <c r="BT427" s="33"/>
      <c r="BU427" s="29"/>
      <c r="BV427" s="33"/>
    </row>
    <row r="428" spans="1:74" s="60" customFormat="1" x14ac:dyDescent="0.35">
      <c r="A428" s="1" t="s">
        <v>78</v>
      </c>
      <c r="B428" s="1" t="s">
        <v>57</v>
      </c>
      <c r="C428" s="1" t="s">
        <v>435</v>
      </c>
      <c r="D428" s="1" t="s">
        <v>436</v>
      </c>
      <c r="E428" s="1" t="s">
        <v>60</v>
      </c>
      <c r="F428" s="1">
        <v>999879405</v>
      </c>
      <c r="G428" s="1" t="s">
        <v>3753</v>
      </c>
      <c r="H428" s="1">
        <v>0</v>
      </c>
      <c r="I428" s="1">
        <f>(M428+R428+L428+O428+Q428+S428)</f>
        <v>106</v>
      </c>
      <c r="J428" s="1"/>
      <c r="K428" s="30"/>
      <c r="L428" s="1">
        <f>SUM(AK428,BP428,BT428)</f>
        <v>0</v>
      </c>
      <c r="M428" s="1">
        <f>SUM(W428,Y428,AA428,AC428,AG428,AE428,AI428,AM428,AO428,AQ428,AS428,AW428,AY428,BA428,BC428,BE428,BG428,AU428)</f>
        <v>0</v>
      </c>
      <c r="N428" s="1">
        <f>COUNT(W428,Y428,AA428,AC428,AE428,AG428,AI428,AM428,AO428,AQ428,AS428,AU428,AW428,AY428,BA428,BC428,BE428,BG428)</f>
        <v>0</v>
      </c>
      <c r="O428" s="1">
        <f>BI428+BK428</f>
        <v>0</v>
      </c>
      <c r="P428" s="1"/>
      <c r="Q428" s="1">
        <f>BN428</f>
        <v>0</v>
      </c>
      <c r="R428" s="1">
        <f>U428+BR428</f>
        <v>106</v>
      </c>
      <c r="S428" s="1">
        <f>BM428+BV428</f>
        <v>0</v>
      </c>
      <c r="T428" s="70"/>
      <c r="U428" s="1">
        <v>106</v>
      </c>
      <c r="V428" s="29">
        <v>5</v>
      </c>
      <c r="W428" s="1"/>
      <c r="X428" s="29"/>
      <c r="Y428" s="1"/>
      <c r="Z428" s="29"/>
      <c r="AA428" s="1"/>
      <c r="AB428" s="29"/>
      <c r="AC428" s="1"/>
      <c r="AD428" s="29"/>
      <c r="AE428" s="1"/>
      <c r="AF428" s="29"/>
      <c r="AG428" s="1"/>
      <c r="AH428" s="29"/>
      <c r="AI428" s="1"/>
      <c r="AJ428" s="29"/>
      <c r="AK428" s="1"/>
      <c r="AL428" s="29"/>
      <c r="AM428" s="1"/>
      <c r="AN428" s="29"/>
      <c r="AO428" s="1"/>
      <c r="AP428" s="29"/>
      <c r="AQ428" s="1"/>
      <c r="AR428" s="29"/>
      <c r="AS428" s="1"/>
      <c r="AT428" s="29"/>
      <c r="AU428" s="1"/>
      <c r="AV428" s="29"/>
      <c r="AW428" s="1"/>
      <c r="AX428" s="29"/>
      <c r="AY428" s="1"/>
      <c r="AZ428" s="29"/>
      <c r="BA428" s="1"/>
      <c r="BB428" s="29"/>
      <c r="BC428" s="1"/>
      <c r="BD428" s="29"/>
      <c r="BE428" s="1"/>
      <c r="BF428" s="29"/>
      <c r="BG428" s="1"/>
      <c r="BH428" s="29"/>
      <c r="BI428" s="1"/>
      <c r="BJ428" s="29"/>
      <c r="BK428" s="1"/>
      <c r="BL428" s="29"/>
      <c r="BM428" s="1"/>
      <c r="BN428" s="1"/>
      <c r="BO428" s="29"/>
      <c r="BP428" s="1"/>
      <c r="BQ428" s="29"/>
      <c r="BR428" s="33"/>
      <c r="BS428" s="29"/>
      <c r="BT428" s="33"/>
      <c r="BU428" s="29"/>
      <c r="BV428" s="33"/>
    </row>
    <row r="429" spans="1:74" s="60" customFormat="1" x14ac:dyDescent="0.35">
      <c r="A429" s="1" t="s">
        <v>78</v>
      </c>
      <c r="B429" s="34" t="s">
        <v>57</v>
      </c>
      <c r="C429" s="34" t="s">
        <v>697</v>
      </c>
      <c r="D429" s="34" t="s">
        <v>2648</v>
      </c>
      <c r="E429" s="34" t="s">
        <v>60</v>
      </c>
      <c r="F429" s="1">
        <v>999925700</v>
      </c>
      <c r="G429" s="1" t="s">
        <v>598</v>
      </c>
      <c r="H429" s="1" t="s">
        <v>2649</v>
      </c>
      <c r="I429" s="1">
        <f>(M429+R429+L429+O429+Q429+S429)</f>
        <v>105</v>
      </c>
      <c r="J429" s="1"/>
      <c r="K429" s="30"/>
      <c r="L429" s="1">
        <f>SUM(AK429,BP429,BT429)</f>
        <v>0</v>
      </c>
      <c r="M429" s="1">
        <f>SUM(W429,Y429,AA429,AC429,AG429,AE429,AI429,AM429,AO429,AQ429,AS429,AW429,AY429,BA429,BC429,BE429,BG429,AU429)</f>
        <v>105</v>
      </c>
      <c r="N429" s="1">
        <f>COUNT(W429,Y429,AA429,AC429,AE429,AG429,AI429,AM429,AO429,AQ429,AS429,AU429,AW429,AY429,BA429,BC429,BE429,BG429)</f>
        <v>2</v>
      </c>
      <c r="O429" s="1">
        <f>BI429+BK429</f>
        <v>0</v>
      </c>
      <c r="P429" s="1"/>
      <c r="Q429" s="1">
        <f>BN429</f>
        <v>0</v>
      </c>
      <c r="R429" s="1">
        <f>U429+BR429</f>
        <v>0</v>
      </c>
      <c r="S429" s="1">
        <f>BM429+BV429</f>
        <v>0</v>
      </c>
      <c r="T429" s="70"/>
      <c r="U429" s="1"/>
      <c r="V429" s="29"/>
      <c r="W429" s="1"/>
      <c r="X429" s="29"/>
      <c r="Y429" s="1"/>
      <c r="Z429" s="29"/>
      <c r="AA429" s="1">
        <v>60</v>
      </c>
      <c r="AB429" s="29">
        <v>1</v>
      </c>
      <c r="AC429" s="1"/>
      <c r="AD429" s="29"/>
      <c r="AE429" s="1"/>
      <c r="AF429" s="29"/>
      <c r="AG429" s="1"/>
      <c r="AH429" s="29"/>
      <c r="AI429" s="1"/>
      <c r="AJ429" s="29"/>
      <c r="AK429" s="1"/>
      <c r="AL429" s="29"/>
      <c r="AM429" s="1"/>
      <c r="AN429" s="29"/>
      <c r="AO429" s="1"/>
      <c r="AP429" s="29"/>
      <c r="AQ429" s="1"/>
      <c r="AR429" s="29"/>
      <c r="AS429" s="1"/>
      <c r="AT429" s="29"/>
      <c r="AU429" s="1"/>
      <c r="AV429" s="29"/>
      <c r="AW429" s="1"/>
      <c r="AX429" s="29"/>
      <c r="AY429" s="1">
        <v>45</v>
      </c>
      <c r="AZ429" s="29">
        <v>2</v>
      </c>
      <c r="BA429" s="1"/>
      <c r="BB429" s="29"/>
      <c r="BC429" s="1"/>
      <c r="BD429" s="29"/>
      <c r="BE429" s="1"/>
      <c r="BF429" s="29"/>
      <c r="BG429" s="1"/>
      <c r="BH429" s="29"/>
      <c r="BI429" s="1"/>
      <c r="BJ429" s="29"/>
      <c r="BK429" s="1"/>
      <c r="BL429" s="29"/>
      <c r="BM429" s="1"/>
      <c r="BN429" s="1"/>
      <c r="BO429" s="29"/>
      <c r="BP429" s="1"/>
      <c r="BQ429" s="29"/>
      <c r="BR429" s="33"/>
      <c r="BS429" s="29"/>
      <c r="BT429" s="33"/>
      <c r="BU429" s="29"/>
      <c r="BV429" s="33"/>
    </row>
    <row r="430" spans="1:74" s="60" customFormat="1" x14ac:dyDescent="0.35">
      <c r="A430" s="1" t="s">
        <v>78</v>
      </c>
      <c r="B430" s="1" t="s">
        <v>57</v>
      </c>
      <c r="C430" s="1" t="s">
        <v>130</v>
      </c>
      <c r="D430" s="1" t="s">
        <v>131</v>
      </c>
      <c r="E430" s="1" t="s">
        <v>60</v>
      </c>
      <c r="F430" s="1">
        <v>999726952</v>
      </c>
      <c r="G430" s="1" t="s">
        <v>77</v>
      </c>
      <c r="H430" s="1" t="s">
        <v>132</v>
      </c>
      <c r="I430" s="1">
        <f>(M430+R430+L430+O430+Q430+S430)</f>
        <v>101</v>
      </c>
      <c r="J430" s="1"/>
      <c r="K430" s="30"/>
      <c r="L430" s="1">
        <f>SUM(AK430,BP430,BT430)</f>
        <v>0</v>
      </c>
      <c r="M430" s="1">
        <f>SUM(W430,Y430,AA430,AC430,AG430,AE430,AI430,AM430,AO430,AQ430,AS430,AW430,AY430,BA430,BC430,BE430,BG430,AU430)</f>
        <v>34</v>
      </c>
      <c r="N430" s="1">
        <f>COUNT(W430,Y430,AA430,AC430,AE430,AG430,AI430,AM430,AO430,AQ430,AS430,AU430,AW430,AY430,BA430,BC430,BE430,BG430)</f>
        <v>1</v>
      </c>
      <c r="O430" s="1">
        <f>BI430+BK430</f>
        <v>67</v>
      </c>
      <c r="P430" s="1"/>
      <c r="Q430" s="1">
        <f>BN430</f>
        <v>0</v>
      </c>
      <c r="R430" s="1">
        <f>U430+BR430</f>
        <v>0</v>
      </c>
      <c r="S430" s="1">
        <f>BM430+BV430</f>
        <v>0</v>
      </c>
      <c r="T430" s="70"/>
      <c r="U430" s="1"/>
      <c r="V430" s="29"/>
      <c r="W430" s="1"/>
      <c r="X430" s="29"/>
      <c r="Y430" s="1"/>
      <c r="Z430" s="29"/>
      <c r="AA430" s="1"/>
      <c r="AB430" s="29"/>
      <c r="AC430" s="1"/>
      <c r="AD430" s="29"/>
      <c r="AE430" s="1"/>
      <c r="AF430" s="29"/>
      <c r="AG430" s="1"/>
      <c r="AH430" s="29"/>
      <c r="AI430" s="1">
        <v>34</v>
      </c>
      <c r="AJ430" s="29">
        <v>3</v>
      </c>
      <c r="AK430" s="1"/>
      <c r="AL430" s="29"/>
      <c r="AM430" s="1"/>
      <c r="AN430" s="29"/>
      <c r="AO430" s="1"/>
      <c r="AP430" s="29"/>
      <c r="AQ430" s="1"/>
      <c r="AR430" s="29"/>
      <c r="AS430" s="1"/>
      <c r="AT430" s="29"/>
      <c r="AU430" s="1"/>
      <c r="AV430" s="29"/>
      <c r="AW430" s="1"/>
      <c r="AX430" s="29"/>
      <c r="AY430" s="1"/>
      <c r="AZ430" s="29"/>
      <c r="BA430" s="1"/>
      <c r="BB430" s="29"/>
      <c r="BC430" s="1"/>
      <c r="BD430" s="29"/>
      <c r="BE430" s="1"/>
      <c r="BF430" s="29"/>
      <c r="BG430" s="1"/>
      <c r="BH430" s="29"/>
      <c r="BI430" s="1">
        <v>67</v>
      </c>
      <c r="BJ430" s="29">
        <v>6</v>
      </c>
      <c r="BK430" s="1"/>
      <c r="BL430" s="29"/>
      <c r="BM430" s="1"/>
      <c r="BN430" s="1"/>
      <c r="BO430" s="29"/>
      <c r="BP430" s="1"/>
      <c r="BQ430" s="29"/>
      <c r="BR430" s="33"/>
      <c r="BS430" s="29"/>
      <c r="BT430" s="33"/>
      <c r="BU430" s="29"/>
      <c r="BV430" s="33"/>
    </row>
    <row r="431" spans="1:74" s="60" customFormat="1" x14ac:dyDescent="0.35">
      <c r="A431" s="1" t="s">
        <v>78</v>
      </c>
      <c r="B431" s="1" t="s">
        <v>57</v>
      </c>
      <c r="C431" s="1" t="s">
        <v>364</v>
      </c>
      <c r="D431" s="1" t="s">
        <v>365</v>
      </c>
      <c r="E431" s="1" t="s">
        <v>60</v>
      </c>
      <c r="F431" s="1">
        <v>999869725</v>
      </c>
      <c r="G431" s="1" t="s">
        <v>3748</v>
      </c>
      <c r="H431" s="1" t="s">
        <v>3891</v>
      </c>
      <c r="I431" s="1">
        <f>(M431+R431+L431+O431+Q431+S431)</f>
        <v>97</v>
      </c>
      <c r="J431" s="1"/>
      <c r="K431" s="30"/>
      <c r="L431" s="1">
        <f>SUM(AK431,BP431,BT431)</f>
        <v>0</v>
      </c>
      <c r="M431" s="1">
        <f>SUM(W431,Y431,AA431,AC431,AG431,AE431,AI431,AM431,AO431,AQ431,AS431,AW431,AY431,BA431,BC431,BE431,BG431,AU431)</f>
        <v>34</v>
      </c>
      <c r="N431" s="1">
        <f>COUNT(W431,Y431,AA431,AC431,AE431,AG431,AI431,AM431,AO431,AQ431,AS431,AU431,AW431,AY431,BA431,BC431,BE431,BG431)</f>
        <v>1</v>
      </c>
      <c r="O431" s="1">
        <f>BI431+BK431</f>
        <v>63</v>
      </c>
      <c r="P431" s="1"/>
      <c r="Q431" s="1">
        <f>BN431</f>
        <v>0</v>
      </c>
      <c r="R431" s="1">
        <f>U431+BR431</f>
        <v>0</v>
      </c>
      <c r="S431" s="1">
        <f>BM431+BV431</f>
        <v>0</v>
      </c>
      <c r="T431" s="70"/>
      <c r="U431" s="1"/>
      <c r="V431" s="29"/>
      <c r="W431" s="1"/>
      <c r="X431" s="29"/>
      <c r="Y431" s="1"/>
      <c r="Z431" s="29"/>
      <c r="AA431" s="1"/>
      <c r="AB431" s="29"/>
      <c r="AC431" s="1"/>
      <c r="AD431" s="29"/>
      <c r="AE431" s="1"/>
      <c r="AF431" s="29"/>
      <c r="AG431" s="1"/>
      <c r="AH431" s="29"/>
      <c r="AI431" s="1"/>
      <c r="AJ431" s="29"/>
      <c r="AK431" s="1"/>
      <c r="AL431" s="29"/>
      <c r="AM431" s="1"/>
      <c r="AN431" s="29"/>
      <c r="AO431" s="1"/>
      <c r="AP431" s="29"/>
      <c r="AQ431" s="1"/>
      <c r="AR431" s="29"/>
      <c r="AS431" s="1"/>
      <c r="AT431" s="29"/>
      <c r="AU431" s="1"/>
      <c r="AV431" s="29"/>
      <c r="AW431" s="1">
        <v>34</v>
      </c>
      <c r="AX431" s="29">
        <v>3</v>
      </c>
      <c r="AY431" s="1"/>
      <c r="AZ431" s="29"/>
      <c r="BA431" s="1"/>
      <c r="BB431" s="29"/>
      <c r="BC431" s="1"/>
      <c r="BD431" s="29"/>
      <c r="BE431" s="1"/>
      <c r="BF431" s="29"/>
      <c r="BG431" s="1"/>
      <c r="BH431" s="29"/>
      <c r="BI431" s="1">
        <v>63</v>
      </c>
      <c r="BJ431" s="29">
        <v>7</v>
      </c>
      <c r="BK431" s="1"/>
      <c r="BL431" s="29"/>
      <c r="BM431" s="1"/>
      <c r="BN431" s="1"/>
      <c r="BO431" s="29"/>
      <c r="BP431" s="1"/>
      <c r="BQ431" s="29"/>
      <c r="BR431" s="33"/>
      <c r="BS431" s="29"/>
      <c r="BT431" s="33"/>
      <c r="BU431" s="29"/>
      <c r="BV431" s="33"/>
    </row>
    <row r="432" spans="1:74" s="60" customFormat="1" x14ac:dyDescent="0.35">
      <c r="A432" s="1" t="s">
        <v>78</v>
      </c>
      <c r="B432" s="1" t="s">
        <v>57</v>
      </c>
      <c r="C432" s="36" t="s">
        <v>167</v>
      </c>
      <c r="D432" s="1" t="s">
        <v>168</v>
      </c>
      <c r="E432" s="1" t="s">
        <v>60</v>
      </c>
      <c r="F432" s="36">
        <v>999773562</v>
      </c>
      <c r="G432" s="1" t="s">
        <v>3748</v>
      </c>
      <c r="H432" s="1" t="s">
        <v>967</v>
      </c>
      <c r="I432" s="1">
        <f>(M432+R432+L432+O432+Q432+S432)</f>
        <v>93</v>
      </c>
      <c r="J432" s="1"/>
      <c r="K432" s="30"/>
      <c r="L432" s="1">
        <f>SUM(AK432,BP432,BT432)</f>
        <v>0</v>
      </c>
      <c r="M432" s="1">
        <f>SUM(W432,Y432,AA432,AC432,AG432,AE432,AI432,AM432,AO432,AQ432,AS432,AW432,AY432,BA432,BC432,BE432,BG432,AU432)</f>
        <v>0</v>
      </c>
      <c r="N432" s="1">
        <f>COUNT(W432,Y432,AA432,AC432,AE432,AG432,AI432,AM432,AO432,AQ432,AS432,AU432,AW432,AY432,BA432,BC432,BE432,BG432)</f>
        <v>0</v>
      </c>
      <c r="O432" s="1">
        <f>BI432+BK432</f>
        <v>0</v>
      </c>
      <c r="P432" s="1"/>
      <c r="Q432" s="1">
        <f>BN432</f>
        <v>0</v>
      </c>
      <c r="R432" s="1">
        <f>U432+BR432</f>
        <v>93</v>
      </c>
      <c r="S432" s="1">
        <f>BM432+BV432</f>
        <v>0</v>
      </c>
      <c r="T432" s="70"/>
      <c r="U432" s="1">
        <v>93</v>
      </c>
      <c r="V432" s="29">
        <v>7</v>
      </c>
      <c r="W432" s="1"/>
      <c r="X432" s="29"/>
      <c r="Y432" s="1"/>
      <c r="Z432" s="29"/>
      <c r="AA432" s="1"/>
      <c r="AB432" s="29"/>
      <c r="AC432" s="1"/>
      <c r="AD432" s="29"/>
      <c r="AE432" s="1"/>
      <c r="AF432" s="29"/>
      <c r="AG432" s="1"/>
      <c r="AH432" s="29"/>
      <c r="AI432" s="1"/>
      <c r="AJ432" s="29"/>
      <c r="AK432" s="1"/>
      <c r="AL432" s="29"/>
      <c r="AM432" s="1"/>
      <c r="AN432" s="29"/>
      <c r="AO432" s="1"/>
      <c r="AP432" s="29"/>
      <c r="AQ432" s="1"/>
      <c r="AR432" s="29"/>
      <c r="AS432" s="1"/>
      <c r="AT432" s="29"/>
      <c r="AU432" s="1"/>
      <c r="AV432" s="29"/>
      <c r="AW432" s="1"/>
      <c r="AX432" s="29"/>
      <c r="AY432" s="1"/>
      <c r="AZ432" s="29"/>
      <c r="BA432" s="1"/>
      <c r="BB432" s="29"/>
      <c r="BC432" s="1"/>
      <c r="BD432" s="29"/>
      <c r="BE432" s="1"/>
      <c r="BF432" s="29"/>
      <c r="BG432" s="1"/>
      <c r="BH432" s="29"/>
      <c r="BI432" s="1"/>
      <c r="BJ432" s="29"/>
      <c r="BK432" s="1"/>
      <c r="BL432" s="29"/>
      <c r="BM432" s="1"/>
      <c r="BN432" s="1"/>
      <c r="BO432" s="29"/>
      <c r="BP432" s="1"/>
      <c r="BQ432" s="29"/>
      <c r="BR432" s="33"/>
      <c r="BS432" s="29"/>
      <c r="BT432" s="33"/>
      <c r="BU432" s="29"/>
      <c r="BV432" s="33"/>
    </row>
    <row r="433" spans="1:74" s="60" customFormat="1" x14ac:dyDescent="0.35">
      <c r="A433" s="1" t="s">
        <v>78</v>
      </c>
      <c r="B433" s="1" t="s">
        <v>57</v>
      </c>
      <c r="C433" s="1" t="s">
        <v>1113</v>
      </c>
      <c r="D433" s="1" t="s">
        <v>851</v>
      </c>
      <c r="E433" s="1" t="s">
        <v>60</v>
      </c>
      <c r="F433" s="1">
        <v>999917196</v>
      </c>
      <c r="G433" s="1" t="s">
        <v>95</v>
      </c>
      <c r="H433" s="1" t="s">
        <v>3779</v>
      </c>
      <c r="I433" s="1">
        <f>(M433+R433+L433+O433+Q433+S433)</f>
        <v>75</v>
      </c>
      <c r="J433" s="1"/>
      <c r="K433" s="30"/>
      <c r="L433" s="1">
        <f>SUM(AK433,BP433,BT433)</f>
        <v>0</v>
      </c>
      <c r="M433" s="1">
        <f>SUM(W433,Y433,AA433,AC433,AG433,AE433,AI433,AM433,AO433,AQ433,AS433,AW433,AY433,BA433,BC433,BE433,BG433,AU433)</f>
        <v>75</v>
      </c>
      <c r="N433" s="1">
        <f>COUNT(W433,Y433,AA433,AC433,AE433,AG433,AI433,AM433,AO433,AQ433,AS433,AU433,AW433,AY433,BA433,BC433,BE433,BG433)</f>
        <v>2</v>
      </c>
      <c r="O433" s="1">
        <f>BI433+BK433</f>
        <v>0</v>
      </c>
      <c r="P433" s="1"/>
      <c r="Q433" s="1">
        <f>BN433</f>
        <v>0</v>
      </c>
      <c r="R433" s="1">
        <f>U433+BR433</f>
        <v>0</v>
      </c>
      <c r="S433" s="1">
        <f>BM433+BV433</f>
        <v>0</v>
      </c>
      <c r="T433" s="70"/>
      <c r="U433" s="1"/>
      <c r="V433" s="29"/>
      <c r="W433" s="1"/>
      <c r="X433" s="29"/>
      <c r="Y433" s="1"/>
      <c r="Z433" s="29"/>
      <c r="AA433" s="1"/>
      <c r="AB433" s="29"/>
      <c r="AC433" s="1"/>
      <c r="AD433" s="29"/>
      <c r="AE433" s="1">
        <v>45</v>
      </c>
      <c r="AF433" s="29">
        <v>2</v>
      </c>
      <c r="AG433" s="1"/>
      <c r="AH433" s="29"/>
      <c r="AI433" s="1"/>
      <c r="AJ433" s="29"/>
      <c r="AK433" s="1"/>
      <c r="AL433" s="29"/>
      <c r="AM433" s="1">
        <v>30</v>
      </c>
      <c r="AN433" s="29">
        <v>1</v>
      </c>
      <c r="AO433" s="1"/>
      <c r="AP433" s="29"/>
      <c r="AQ433" s="1"/>
      <c r="AR433" s="29"/>
      <c r="AS433" s="1"/>
      <c r="AT433" s="29"/>
      <c r="AU433" s="1"/>
      <c r="AV433" s="29"/>
      <c r="AW433" s="1"/>
      <c r="AX433" s="29"/>
      <c r="AY433" s="1"/>
      <c r="AZ433" s="29"/>
      <c r="BA433" s="1"/>
      <c r="BB433" s="29"/>
      <c r="BC433" s="1"/>
      <c r="BD433" s="29"/>
      <c r="BE433" s="1"/>
      <c r="BF433" s="29"/>
      <c r="BG433" s="1"/>
      <c r="BH433" s="29"/>
      <c r="BI433" s="1"/>
      <c r="BJ433" s="29"/>
      <c r="BK433" s="1"/>
      <c r="BL433" s="29"/>
      <c r="BM433" s="1"/>
      <c r="BN433" s="1"/>
      <c r="BO433" s="29"/>
      <c r="BP433" s="1"/>
      <c r="BQ433" s="29"/>
      <c r="BR433" s="33"/>
      <c r="BS433" s="29"/>
      <c r="BT433" s="33"/>
      <c r="BU433" s="29"/>
      <c r="BV433" s="33"/>
    </row>
    <row r="434" spans="1:74" s="60" customFormat="1" x14ac:dyDescent="0.35">
      <c r="A434" s="1" t="s">
        <v>78</v>
      </c>
      <c r="B434" s="1" t="s">
        <v>57</v>
      </c>
      <c r="C434" s="1" t="s">
        <v>85</v>
      </c>
      <c r="D434" s="1" t="s">
        <v>86</v>
      </c>
      <c r="E434" s="1" t="s">
        <v>60</v>
      </c>
      <c r="F434" s="1">
        <v>999016445</v>
      </c>
      <c r="G434" s="1" t="s">
        <v>3752</v>
      </c>
      <c r="H434" s="1" t="s">
        <v>3811</v>
      </c>
      <c r="I434" s="1">
        <f>(M434+R434+L434+O434+Q434+S434)</f>
        <v>60</v>
      </c>
      <c r="J434" s="1"/>
      <c r="K434" s="30"/>
      <c r="L434" s="1">
        <f>SUM(AK434,BP434,BT434)</f>
        <v>0</v>
      </c>
      <c r="M434" s="1">
        <f>SUM(W434,Y434,AA434,AC434,AG434,AE434,AI434,AM434,AO434,AQ434,AS434,AW434,AY434,BA434,BC434,BE434,BG434,AU434)</f>
        <v>60</v>
      </c>
      <c r="N434" s="1">
        <f>COUNT(W434,Y434,AA434,AC434,AE434,AG434,AI434,AM434,AO434,AQ434,AS434,AU434,AW434,AY434,BA434,BC434,BE434,BG434)</f>
        <v>1</v>
      </c>
      <c r="O434" s="1">
        <f>BI434+BK434</f>
        <v>0</v>
      </c>
      <c r="P434" s="1"/>
      <c r="Q434" s="1">
        <f>BN434</f>
        <v>0</v>
      </c>
      <c r="R434" s="1">
        <f>U434+BR434</f>
        <v>0</v>
      </c>
      <c r="S434" s="1">
        <f>BM434+BV434</f>
        <v>0</v>
      </c>
      <c r="T434" s="70"/>
      <c r="U434" s="1"/>
      <c r="V434" s="29"/>
      <c r="W434" s="1"/>
      <c r="X434" s="29"/>
      <c r="Y434" s="1"/>
      <c r="Z434" s="29"/>
      <c r="AA434" s="1"/>
      <c r="AB434" s="29"/>
      <c r="AC434" s="1"/>
      <c r="AD434" s="29"/>
      <c r="AE434" s="1"/>
      <c r="AF434" s="29"/>
      <c r="AG434" s="1"/>
      <c r="AH434" s="29"/>
      <c r="AI434" s="1"/>
      <c r="AJ434" s="29"/>
      <c r="AK434" s="1"/>
      <c r="AL434" s="29"/>
      <c r="AM434" s="1"/>
      <c r="AN434" s="29"/>
      <c r="AO434" s="1"/>
      <c r="AP434" s="29"/>
      <c r="AQ434" s="1"/>
      <c r="AR434" s="29"/>
      <c r="AS434" s="1"/>
      <c r="AT434" s="29"/>
      <c r="AU434" s="1"/>
      <c r="AV434" s="29"/>
      <c r="AW434" s="1"/>
      <c r="AX434" s="29"/>
      <c r="AY434" s="1"/>
      <c r="AZ434" s="29"/>
      <c r="BA434" s="1">
        <v>60</v>
      </c>
      <c r="BB434" s="29">
        <v>1</v>
      </c>
      <c r="BC434" s="1"/>
      <c r="BD434" s="29"/>
      <c r="BE434" s="1"/>
      <c r="BF434" s="29"/>
      <c r="BG434" s="1"/>
      <c r="BH434" s="29"/>
      <c r="BI434" s="1"/>
      <c r="BJ434" s="29"/>
      <c r="BK434" s="1"/>
      <c r="BL434" s="29"/>
      <c r="BM434" s="1"/>
      <c r="BN434" s="1"/>
      <c r="BO434" s="29"/>
      <c r="BP434" s="1"/>
      <c r="BQ434" s="29"/>
      <c r="BR434" s="33"/>
      <c r="BS434" s="29"/>
      <c r="BT434" s="33"/>
      <c r="BU434" s="29"/>
      <c r="BV434" s="33"/>
    </row>
    <row r="435" spans="1:74" s="60" customFormat="1" x14ac:dyDescent="0.35">
      <c r="A435" s="1" t="s">
        <v>78</v>
      </c>
      <c r="B435" s="35" t="s">
        <v>57</v>
      </c>
      <c r="C435" s="35" t="s">
        <v>561</v>
      </c>
      <c r="D435" s="35" t="s">
        <v>562</v>
      </c>
      <c r="E435" s="35" t="s">
        <v>60</v>
      </c>
      <c r="F435" s="35">
        <v>999891586</v>
      </c>
      <c r="G435" s="1" t="s">
        <v>3747</v>
      </c>
      <c r="H435" s="1" t="s">
        <v>3799</v>
      </c>
      <c r="I435" s="1">
        <f>(M435+R435+L435+O435+Q435+S435)</f>
        <v>45</v>
      </c>
      <c r="J435" s="1"/>
      <c r="K435" s="30"/>
      <c r="L435" s="1">
        <f>SUM(AK435,BP435,BT435)</f>
        <v>0</v>
      </c>
      <c r="M435" s="1">
        <f>SUM(W435,Y435,AA435,AC435,AG435,AE435,AI435,AM435,AO435,AQ435,AS435,AW435,AY435,BA435,BC435,BE435,BG435,AU435)</f>
        <v>45</v>
      </c>
      <c r="N435" s="1">
        <f>COUNT(W435,Y435,AA435,AC435,AE435,AG435,AI435,AM435,AO435,AQ435,AS435,AU435,AW435,AY435,BA435,BC435,BE435,BG435)</f>
        <v>1</v>
      </c>
      <c r="O435" s="1">
        <f>BI435+BK435</f>
        <v>0</v>
      </c>
      <c r="P435" s="1"/>
      <c r="Q435" s="1">
        <f>BN435</f>
        <v>0</v>
      </c>
      <c r="R435" s="1">
        <f>U435+BR435</f>
        <v>0</v>
      </c>
      <c r="S435" s="1">
        <f>BM435+BV435</f>
        <v>0</v>
      </c>
      <c r="T435" s="70"/>
      <c r="U435" s="1"/>
      <c r="V435" s="29"/>
      <c r="W435" s="1"/>
      <c r="X435" s="29"/>
      <c r="Y435" s="1"/>
      <c r="Z435" s="29"/>
      <c r="AA435" s="1"/>
      <c r="AB435" s="29"/>
      <c r="AC435" s="1"/>
      <c r="AD435" s="29"/>
      <c r="AE435" s="1"/>
      <c r="AF435" s="29"/>
      <c r="AG435" s="1"/>
      <c r="AH435" s="29"/>
      <c r="AI435" s="1"/>
      <c r="AJ435" s="29"/>
      <c r="AK435" s="1"/>
      <c r="AL435" s="29"/>
      <c r="AM435" s="1"/>
      <c r="AN435" s="29"/>
      <c r="AO435" s="1"/>
      <c r="AP435" s="29"/>
      <c r="AQ435" s="1"/>
      <c r="AR435" s="29"/>
      <c r="AS435" s="1"/>
      <c r="AT435" s="29"/>
      <c r="AU435" s="1"/>
      <c r="AV435" s="29"/>
      <c r="AW435" s="1"/>
      <c r="AX435" s="29"/>
      <c r="AY435" s="1"/>
      <c r="AZ435" s="29"/>
      <c r="BA435" s="1">
        <v>45</v>
      </c>
      <c r="BB435" s="29">
        <v>2</v>
      </c>
      <c r="BC435" s="1"/>
      <c r="BD435" s="29"/>
      <c r="BE435" s="1"/>
      <c r="BF435" s="29"/>
      <c r="BG435" s="1"/>
      <c r="BH435" s="29"/>
      <c r="BI435" s="1"/>
      <c r="BJ435" s="29"/>
      <c r="BK435" s="1"/>
      <c r="BL435" s="29"/>
      <c r="BM435" s="1"/>
      <c r="BN435" s="1"/>
      <c r="BO435" s="29"/>
      <c r="BP435" s="1"/>
      <c r="BQ435" s="29"/>
      <c r="BR435" s="33"/>
      <c r="BS435" s="29"/>
      <c r="BT435" s="33"/>
      <c r="BU435" s="29"/>
      <c r="BV435" s="33"/>
    </row>
    <row r="436" spans="1:74" s="60" customFormat="1" x14ac:dyDescent="0.35">
      <c r="A436" s="1" t="s">
        <v>78</v>
      </c>
      <c r="B436" s="34" t="s">
        <v>57</v>
      </c>
      <c r="C436" s="34" t="s">
        <v>665</v>
      </c>
      <c r="D436" s="34" t="s">
        <v>612</v>
      </c>
      <c r="E436" s="34" t="s">
        <v>60</v>
      </c>
      <c r="F436" s="1">
        <v>999926229</v>
      </c>
      <c r="G436" s="1" t="s">
        <v>513</v>
      </c>
      <c r="H436" s="1" t="s">
        <v>3881</v>
      </c>
      <c r="I436" s="1">
        <f>(M436+R436+L436+O436+Q436+S436)</f>
        <v>45</v>
      </c>
      <c r="J436" s="1"/>
      <c r="K436" s="30"/>
      <c r="L436" s="1">
        <f>SUM(AK436,BP436,BT436)</f>
        <v>0</v>
      </c>
      <c r="M436" s="1">
        <f>SUM(W436,Y436,AA436,AC436,AG436,AE436,AI436,AM436,AO436,AQ436,AS436,AW436,AY436,BA436,BC436,BE436,BG436,AU436)</f>
        <v>45</v>
      </c>
      <c r="N436" s="1">
        <f>COUNT(W436,Y436,AA436,AC436,AE436,AG436,AI436,AM436,AO436,AQ436,AS436,AU436,AW436,AY436,BA436,BC436,BE436,BG436)</f>
        <v>1</v>
      </c>
      <c r="O436" s="1">
        <f>BI436+BK436</f>
        <v>0</v>
      </c>
      <c r="P436" s="1"/>
      <c r="Q436" s="1">
        <f>BN436</f>
        <v>0</v>
      </c>
      <c r="R436" s="1">
        <f>U436+BR436</f>
        <v>0</v>
      </c>
      <c r="S436" s="1">
        <f>BM436+BV436</f>
        <v>0</v>
      </c>
      <c r="T436" s="70"/>
      <c r="U436" s="1"/>
      <c r="V436" s="29"/>
      <c r="W436" s="1"/>
      <c r="X436" s="29"/>
      <c r="Y436" s="1"/>
      <c r="Z436" s="29"/>
      <c r="AA436" s="1">
        <v>45</v>
      </c>
      <c r="AB436" s="29">
        <v>2</v>
      </c>
      <c r="AC436" s="1"/>
      <c r="AD436" s="29"/>
      <c r="AE436" s="1"/>
      <c r="AF436" s="29"/>
      <c r="AG436" s="1"/>
      <c r="AH436" s="29"/>
      <c r="AI436" s="1"/>
      <c r="AJ436" s="29"/>
      <c r="AK436" s="1"/>
      <c r="AL436" s="29"/>
      <c r="AM436" s="1"/>
      <c r="AN436" s="29"/>
      <c r="AO436" s="1"/>
      <c r="AP436" s="29"/>
      <c r="AQ436" s="1"/>
      <c r="AR436" s="29"/>
      <c r="AS436" s="1"/>
      <c r="AT436" s="29"/>
      <c r="AU436" s="1"/>
      <c r="AV436" s="29"/>
      <c r="AW436" s="1"/>
      <c r="AX436" s="29"/>
      <c r="AY436" s="1"/>
      <c r="AZ436" s="29"/>
      <c r="BA436" s="1"/>
      <c r="BB436" s="29"/>
      <c r="BC436" s="1"/>
      <c r="BD436" s="29"/>
      <c r="BE436" s="1"/>
      <c r="BF436" s="29"/>
      <c r="BG436" s="1"/>
      <c r="BH436" s="29"/>
      <c r="BI436" s="1"/>
      <c r="BJ436" s="29"/>
      <c r="BK436" s="1"/>
      <c r="BL436" s="29"/>
      <c r="BM436" s="1"/>
      <c r="BN436" s="1"/>
      <c r="BO436" s="29"/>
      <c r="BP436" s="1"/>
      <c r="BQ436" s="29"/>
      <c r="BR436" s="33"/>
      <c r="BS436" s="29"/>
      <c r="BT436" s="33"/>
      <c r="BU436" s="29"/>
      <c r="BV436" s="33"/>
    </row>
    <row r="437" spans="1:74" s="60" customFormat="1" x14ac:dyDescent="0.35">
      <c r="A437" s="1" t="s">
        <v>78</v>
      </c>
      <c r="B437" s="35" t="s">
        <v>57</v>
      </c>
      <c r="C437" s="35" t="s">
        <v>157</v>
      </c>
      <c r="D437" s="35" t="s">
        <v>158</v>
      </c>
      <c r="E437" s="35" t="s">
        <v>60</v>
      </c>
      <c r="F437" s="35">
        <v>999744372</v>
      </c>
      <c r="G437" s="1" t="s">
        <v>3743</v>
      </c>
      <c r="H437" s="1">
        <v>0</v>
      </c>
      <c r="I437" s="1">
        <f>(M437+R437+L437+O437+Q437+S437)</f>
        <v>34</v>
      </c>
      <c r="J437" s="1"/>
      <c r="K437" s="30"/>
      <c r="L437" s="1">
        <f>SUM(AK437,BP437,BT437)</f>
        <v>0</v>
      </c>
      <c r="M437" s="1">
        <f>SUM(W437,Y437,AA437,AC437,AG437,AE437,AI437,AM437,AO437,AQ437,AS437,AW437,AY437,BA437,BC437,BE437,BG437,AU437)</f>
        <v>34</v>
      </c>
      <c r="N437" s="1">
        <f>COUNT(W437,Y437,AA437,AC437,AE437,AG437,AI437,AM437,AO437,AQ437,AS437,AU437,AW437,AY437,BA437,BC437,BE437,BG437)</f>
        <v>1</v>
      </c>
      <c r="O437" s="1">
        <f>BI437+BK437</f>
        <v>0</v>
      </c>
      <c r="P437" s="1"/>
      <c r="Q437" s="1">
        <f>BN437</f>
        <v>0</v>
      </c>
      <c r="R437" s="1">
        <f>U437+BR437</f>
        <v>0</v>
      </c>
      <c r="S437" s="1">
        <f>BM437+BV437</f>
        <v>0</v>
      </c>
      <c r="T437" s="70"/>
      <c r="U437" s="1"/>
      <c r="V437" s="29"/>
      <c r="W437" s="1"/>
      <c r="X437" s="29"/>
      <c r="Y437" s="1"/>
      <c r="Z437" s="29"/>
      <c r="AA437" s="1"/>
      <c r="AB437" s="29"/>
      <c r="AC437" s="1"/>
      <c r="AD437" s="29"/>
      <c r="AE437" s="1"/>
      <c r="AF437" s="29"/>
      <c r="AG437" s="1"/>
      <c r="AH437" s="29"/>
      <c r="AI437" s="1"/>
      <c r="AJ437" s="29"/>
      <c r="AK437" s="1"/>
      <c r="AL437" s="29"/>
      <c r="AM437" s="1"/>
      <c r="AN437" s="29"/>
      <c r="AO437" s="1"/>
      <c r="AP437" s="29"/>
      <c r="AQ437" s="1"/>
      <c r="AR437" s="29"/>
      <c r="AS437" s="1"/>
      <c r="AT437" s="29"/>
      <c r="AU437" s="1"/>
      <c r="AV437" s="29"/>
      <c r="AW437" s="1"/>
      <c r="AX437" s="29"/>
      <c r="AY437" s="1"/>
      <c r="AZ437" s="29"/>
      <c r="BA437" s="1">
        <v>34</v>
      </c>
      <c r="BB437" s="29">
        <v>3</v>
      </c>
      <c r="BC437" s="1"/>
      <c r="BD437" s="29"/>
      <c r="BE437" s="1"/>
      <c r="BF437" s="29"/>
      <c r="BG437" s="1"/>
      <c r="BH437" s="29"/>
      <c r="BI437" s="1"/>
      <c r="BJ437" s="29"/>
      <c r="BK437" s="1"/>
      <c r="BL437" s="29"/>
      <c r="BM437" s="1"/>
      <c r="BN437" s="1"/>
      <c r="BO437" s="29"/>
      <c r="BP437" s="1"/>
      <c r="BQ437" s="29"/>
      <c r="BR437" s="33"/>
      <c r="BS437" s="29"/>
      <c r="BT437" s="33"/>
      <c r="BU437" s="29"/>
      <c r="BV437" s="33"/>
    </row>
    <row r="438" spans="1:74" s="60" customFormat="1" x14ac:dyDescent="0.35">
      <c r="A438" s="1" t="s">
        <v>78</v>
      </c>
      <c r="B438" s="33" t="s">
        <v>57</v>
      </c>
      <c r="C438" s="33" t="s">
        <v>1030</v>
      </c>
      <c r="D438" s="33" t="s">
        <v>1031</v>
      </c>
      <c r="E438" s="33" t="s">
        <v>60</v>
      </c>
      <c r="F438" s="33">
        <v>999916416</v>
      </c>
      <c r="G438" s="1" t="s">
        <v>513</v>
      </c>
      <c r="H438" s="1" t="s">
        <v>3876</v>
      </c>
      <c r="I438" s="1">
        <f>(M438+R438+L438+O438+Q438+S438)</f>
        <v>34</v>
      </c>
      <c r="J438" s="1"/>
      <c r="K438" s="30"/>
      <c r="L438" s="1">
        <f>SUM(AK438,BP438,BT438)</f>
        <v>0</v>
      </c>
      <c r="M438" s="1">
        <f>SUM(W438,Y438,AA438,AC438,AG438,AE438,AI438,AM438,AO438,AQ438,AS438,AW438,AY438,BA438,BC438,BE438,BG438,AU438)</f>
        <v>34</v>
      </c>
      <c r="N438" s="1">
        <f>COUNT(W438,Y438,AA438,AC438,AE438,AG438,AI438,AM438,AO438,AQ438,AS438,AU438,AW438,AY438,BA438,BC438,BE438,BG438)</f>
        <v>1</v>
      </c>
      <c r="O438" s="1">
        <f>BI438+BK438</f>
        <v>0</v>
      </c>
      <c r="P438" s="1"/>
      <c r="Q438" s="1">
        <f>BN438</f>
        <v>0</v>
      </c>
      <c r="R438" s="1">
        <f>U438+BR438</f>
        <v>0</v>
      </c>
      <c r="S438" s="1">
        <f>BM438+BV438</f>
        <v>0</v>
      </c>
      <c r="T438" s="70"/>
      <c r="U438" s="1"/>
      <c r="V438" s="29"/>
      <c r="W438" s="1"/>
      <c r="X438" s="29"/>
      <c r="Y438" s="1"/>
      <c r="Z438" s="29"/>
      <c r="AA438" s="1"/>
      <c r="AB438" s="29"/>
      <c r="AC438" s="1"/>
      <c r="AD438" s="29"/>
      <c r="AE438" s="1"/>
      <c r="AF438" s="29"/>
      <c r="AG438" s="1"/>
      <c r="AH438" s="29"/>
      <c r="AI438" s="1"/>
      <c r="AJ438" s="29"/>
      <c r="AK438" s="1"/>
      <c r="AL438" s="29"/>
      <c r="AM438" s="1"/>
      <c r="AN438" s="29"/>
      <c r="AO438" s="1"/>
      <c r="AP438" s="29"/>
      <c r="AQ438" s="1"/>
      <c r="AR438" s="29"/>
      <c r="AS438" s="1"/>
      <c r="AT438" s="29"/>
      <c r="AU438" s="1"/>
      <c r="AV438" s="29"/>
      <c r="AW438" s="1"/>
      <c r="AX438" s="29"/>
      <c r="AY438" s="1">
        <v>34</v>
      </c>
      <c r="AZ438" s="29">
        <v>3</v>
      </c>
      <c r="BA438" s="1"/>
      <c r="BB438" s="29"/>
      <c r="BC438" s="1"/>
      <c r="BD438" s="29"/>
      <c r="BE438" s="1"/>
      <c r="BF438" s="29"/>
      <c r="BG438" s="1"/>
      <c r="BH438" s="29"/>
      <c r="BI438" s="1"/>
      <c r="BJ438" s="29"/>
      <c r="BK438" s="1"/>
      <c r="BL438" s="29"/>
      <c r="BM438" s="1"/>
      <c r="BN438" s="1"/>
      <c r="BO438" s="29"/>
      <c r="BP438" s="1"/>
      <c r="BQ438" s="29"/>
      <c r="BR438" s="33"/>
      <c r="BS438" s="29"/>
      <c r="BT438" s="33"/>
      <c r="BU438" s="29"/>
      <c r="BV438" s="33"/>
    </row>
    <row r="439" spans="1:74" s="60" customFormat="1" x14ac:dyDescent="0.35">
      <c r="A439" s="1" t="s">
        <v>78</v>
      </c>
      <c r="B439" s="1" t="s">
        <v>57</v>
      </c>
      <c r="C439" s="1" t="s">
        <v>256</v>
      </c>
      <c r="D439" s="1" t="s">
        <v>2552</v>
      </c>
      <c r="E439" s="1" t="s">
        <v>60</v>
      </c>
      <c r="F439" s="1">
        <v>999925458</v>
      </c>
      <c r="G439" s="1" t="s">
        <v>3753</v>
      </c>
      <c r="H439" s="1" t="s">
        <v>3838</v>
      </c>
      <c r="I439" s="1">
        <f>(M439+R439+L439+O439+Q439+S439)</f>
        <v>34</v>
      </c>
      <c r="J439" s="1"/>
      <c r="K439" s="30"/>
      <c r="L439" s="1">
        <f>SUM(AK439,BP439,BT439)</f>
        <v>0</v>
      </c>
      <c r="M439" s="1">
        <f>SUM(W439,Y439,AA439,AC439,AG439,AE439,AI439,AM439,AO439,AQ439,AS439,AW439,AY439,BA439,BC439,BE439,BG439,AU439)</f>
        <v>34</v>
      </c>
      <c r="N439" s="1">
        <f>COUNT(W439,Y439,AA439,AC439,AE439,AG439,AI439,AM439,AO439,AQ439,AS439,AU439,AW439,AY439,BA439,BC439,BE439,BG439)</f>
        <v>1</v>
      </c>
      <c r="O439" s="1">
        <f>BI439+BK439</f>
        <v>0</v>
      </c>
      <c r="P439" s="1"/>
      <c r="Q439" s="1">
        <f>BN439</f>
        <v>0</v>
      </c>
      <c r="R439" s="1">
        <f>U439+BR439</f>
        <v>0</v>
      </c>
      <c r="S439" s="1">
        <f>BM439+BV439</f>
        <v>0</v>
      </c>
      <c r="T439" s="70"/>
      <c r="U439" s="1"/>
      <c r="V439" s="29"/>
      <c r="W439" s="1"/>
      <c r="X439" s="29"/>
      <c r="Y439" s="1"/>
      <c r="Z439" s="29"/>
      <c r="AA439" s="1"/>
      <c r="AB439" s="29"/>
      <c r="AC439" s="1"/>
      <c r="AD439" s="29"/>
      <c r="AE439" s="1">
        <v>34</v>
      </c>
      <c r="AF439" s="29">
        <v>3</v>
      </c>
      <c r="AG439" s="1"/>
      <c r="AH439" s="29"/>
      <c r="AI439" s="1"/>
      <c r="AJ439" s="29"/>
      <c r="AK439" s="1"/>
      <c r="AL439" s="29"/>
      <c r="AM439" s="1"/>
      <c r="AN439" s="29"/>
      <c r="AO439" s="1"/>
      <c r="AP439" s="29"/>
      <c r="AQ439" s="1"/>
      <c r="AR439" s="29"/>
      <c r="AS439" s="1"/>
      <c r="AT439" s="29"/>
      <c r="AU439" s="1"/>
      <c r="AV439" s="29"/>
      <c r="AW439" s="1"/>
      <c r="AX439" s="29"/>
      <c r="AY439" s="1"/>
      <c r="AZ439" s="29"/>
      <c r="BA439" s="1"/>
      <c r="BB439" s="29"/>
      <c r="BC439" s="1"/>
      <c r="BD439" s="29"/>
      <c r="BE439" s="1"/>
      <c r="BF439" s="29"/>
      <c r="BG439" s="1"/>
      <c r="BH439" s="29"/>
      <c r="BI439" s="1"/>
      <c r="BJ439" s="29"/>
      <c r="BK439" s="1"/>
      <c r="BL439" s="29"/>
      <c r="BM439" s="1"/>
      <c r="BN439" s="1"/>
      <c r="BO439" s="29"/>
      <c r="BP439" s="1"/>
      <c r="BQ439" s="29"/>
      <c r="BR439" s="33"/>
      <c r="BS439" s="29"/>
      <c r="BT439" s="33"/>
      <c r="BU439" s="29"/>
      <c r="BV439" s="33"/>
    </row>
    <row r="440" spans="1:74" s="60" customFormat="1" x14ac:dyDescent="0.35">
      <c r="A440" s="1" t="s">
        <v>56</v>
      </c>
      <c r="B440" s="1" t="s">
        <v>57</v>
      </c>
      <c r="C440" s="1" t="s">
        <v>329</v>
      </c>
      <c r="D440" s="1" t="s">
        <v>215</v>
      </c>
      <c r="E440" s="1" t="s">
        <v>60</v>
      </c>
      <c r="F440" s="1">
        <v>999862739</v>
      </c>
      <c r="G440" s="1" t="s">
        <v>1115</v>
      </c>
      <c r="H440" s="1" t="s">
        <v>407</v>
      </c>
      <c r="I440" s="1">
        <f>(M440+R440+L440+O440+Q440+S440)</f>
        <v>900</v>
      </c>
      <c r="J440" s="1"/>
      <c r="K440" s="30"/>
      <c r="L440" s="1">
        <f>SUM(AK440,BP440,BT440)</f>
        <v>0</v>
      </c>
      <c r="M440" s="1">
        <f>SUM(W440,Y440,AA440,AC440,AG440,AE440,AI440,AM440,AO440,AQ440,AS440,AW440,AY440,BA440,BC440,BE440,BG440,AU440)</f>
        <v>60</v>
      </c>
      <c r="N440" s="1">
        <f>COUNT(W440,Y440,AA440,AC440,AE440,AG440,AI440,AM440,AO440,AQ440,AS440,AU440,AW440,AY440,BA440,BC440,BE440,BG440)</f>
        <v>2</v>
      </c>
      <c r="O440" s="1">
        <f>BI440+BK440</f>
        <v>70</v>
      </c>
      <c r="P440" s="1"/>
      <c r="Q440" s="1">
        <f>BN440</f>
        <v>120</v>
      </c>
      <c r="R440" s="1">
        <f>U440+BR440</f>
        <v>400</v>
      </c>
      <c r="S440" s="1">
        <f>BM440+BV440</f>
        <v>250</v>
      </c>
      <c r="T440" s="70"/>
      <c r="U440" s="1">
        <v>200</v>
      </c>
      <c r="V440" s="29">
        <v>1</v>
      </c>
      <c r="W440" s="1"/>
      <c r="X440" s="29"/>
      <c r="Y440" s="1"/>
      <c r="Z440" s="29"/>
      <c r="AA440" s="1"/>
      <c r="AB440" s="29"/>
      <c r="AC440" s="1">
        <v>30</v>
      </c>
      <c r="AD440" s="29">
        <v>1</v>
      </c>
      <c r="AE440" s="1"/>
      <c r="AF440" s="29"/>
      <c r="AG440" s="1"/>
      <c r="AH440" s="29"/>
      <c r="AI440" s="1"/>
      <c r="AJ440" s="29"/>
      <c r="AK440" s="1"/>
      <c r="AL440" s="29"/>
      <c r="AM440" s="1"/>
      <c r="AN440" s="29"/>
      <c r="AO440" s="1"/>
      <c r="AP440" s="29"/>
      <c r="AQ440" s="1"/>
      <c r="AR440" s="29"/>
      <c r="AS440" s="1"/>
      <c r="AT440" s="29"/>
      <c r="AU440" s="1"/>
      <c r="AV440" s="29"/>
      <c r="AW440" s="1">
        <v>30</v>
      </c>
      <c r="AX440" s="29">
        <v>1</v>
      </c>
      <c r="AY440" s="1"/>
      <c r="AZ440" s="29"/>
      <c r="BA440" s="1"/>
      <c r="BB440" s="29"/>
      <c r="BC440" s="1"/>
      <c r="BD440" s="29"/>
      <c r="BE440" s="1"/>
      <c r="BF440" s="29"/>
      <c r="BG440" s="1"/>
      <c r="BH440" s="29"/>
      <c r="BI440" s="1">
        <v>70</v>
      </c>
      <c r="BJ440" s="29">
        <v>1</v>
      </c>
      <c r="BK440" s="1"/>
      <c r="BL440" s="29"/>
      <c r="BM440" s="1">
        <v>250</v>
      </c>
      <c r="BN440" s="1">
        <v>120</v>
      </c>
      <c r="BO440" s="29">
        <v>2</v>
      </c>
      <c r="BP440" s="1"/>
      <c r="BQ440" s="29"/>
      <c r="BR440" s="33">
        <v>200</v>
      </c>
      <c r="BS440" s="29">
        <v>1</v>
      </c>
      <c r="BT440" s="33"/>
      <c r="BU440" s="29"/>
      <c r="BV440" s="33"/>
    </row>
    <row r="441" spans="1:74" s="60" customFormat="1" x14ac:dyDescent="0.35">
      <c r="A441" s="1" t="s">
        <v>56</v>
      </c>
      <c r="B441" s="1" t="s">
        <v>57</v>
      </c>
      <c r="C441" s="1" t="s">
        <v>109</v>
      </c>
      <c r="D441" s="1" t="s">
        <v>110</v>
      </c>
      <c r="E441" s="1" t="s">
        <v>60</v>
      </c>
      <c r="F441" s="1">
        <v>999704318</v>
      </c>
      <c r="G441" s="1" t="s">
        <v>3757</v>
      </c>
      <c r="H441" s="1" t="s">
        <v>1066</v>
      </c>
      <c r="I441" s="1">
        <f>(M441+R441+L441+O441+Q441+S441)</f>
        <v>560</v>
      </c>
      <c r="J441" s="33"/>
      <c r="K441" s="30"/>
      <c r="L441" s="1">
        <f>SUM(AK441,BP441,BT441)</f>
        <v>0</v>
      </c>
      <c r="M441" s="1">
        <f>SUM(W441,Y441,AA441,AC441,AG441,AE441,AI441,AM441,AO441,AQ441,AS441,AW441,AY441,BA441,BC441,BE441,BG441,AU441)</f>
        <v>30</v>
      </c>
      <c r="N441" s="1">
        <f>COUNT(W441,Y441,AA441,AC441,AE441,AG441,AI441,AM441,AO441,AQ441,AS441,AU441,AW441,AY441,BA441,BC441,BE441,BG441)</f>
        <v>1</v>
      </c>
      <c r="O441" s="1">
        <f>BI441+BK441</f>
        <v>70</v>
      </c>
      <c r="P441" s="1"/>
      <c r="Q441" s="1">
        <f>BN441</f>
        <v>160</v>
      </c>
      <c r="R441" s="1">
        <f>U441+BR441</f>
        <v>300</v>
      </c>
      <c r="S441" s="1">
        <f>BM441+BV441</f>
        <v>0</v>
      </c>
      <c r="T441" s="70"/>
      <c r="U441" s="1">
        <v>150</v>
      </c>
      <c r="V441" s="29">
        <v>2</v>
      </c>
      <c r="W441" s="1"/>
      <c r="X441" s="29"/>
      <c r="Y441" s="1"/>
      <c r="Z441" s="29"/>
      <c r="AA441" s="1"/>
      <c r="AB441" s="29"/>
      <c r="AC441" s="1"/>
      <c r="AD441" s="29"/>
      <c r="AE441" s="1"/>
      <c r="AF441" s="29"/>
      <c r="AG441" s="1">
        <v>30</v>
      </c>
      <c r="AH441" s="29">
        <v>1</v>
      </c>
      <c r="AI441" s="1"/>
      <c r="AJ441" s="29"/>
      <c r="AK441" s="1"/>
      <c r="AL441" s="29"/>
      <c r="AM441" s="1"/>
      <c r="AN441" s="29"/>
      <c r="AO441" s="1"/>
      <c r="AP441" s="29"/>
      <c r="AQ441" s="1"/>
      <c r="AR441" s="29"/>
      <c r="AS441" s="1"/>
      <c r="AT441" s="29"/>
      <c r="AU441" s="1"/>
      <c r="AV441" s="29"/>
      <c r="AW441" s="1"/>
      <c r="AX441" s="29"/>
      <c r="AY441" s="1"/>
      <c r="AZ441" s="29"/>
      <c r="BA441" s="1"/>
      <c r="BB441" s="29"/>
      <c r="BC441" s="1"/>
      <c r="BD441" s="29"/>
      <c r="BE441" s="1"/>
      <c r="BF441" s="29"/>
      <c r="BG441" s="1"/>
      <c r="BH441" s="29"/>
      <c r="BI441" s="1"/>
      <c r="BJ441" s="29"/>
      <c r="BK441" s="1">
        <v>70</v>
      </c>
      <c r="BL441" s="29">
        <v>1</v>
      </c>
      <c r="BM441" s="1"/>
      <c r="BN441" s="1">
        <v>160</v>
      </c>
      <c r="BO441" s="29">
        <v>1</v>
      </c>
      <c r="BP441" s="1"/>
      <c r="BQ441" s="29"/>
      <c r="BR441" s="33">
        <v>150</v>
      </c>
      <c r="BS441" s="29">
        <v>2</v>
      </c>
      <c r="BT441" s="33"/>
      <c r="BU441" s="29"/>
      <c r="BV441" s="33"/>
    </row>
    <row r="442" spans="1:74" s="60" customFormat="1" x14ac:dyDescent="0.35">
      <c r="A442" s="1" t="s">
        <v>56</v>
      </c>
      <c r="B442" s="1" t="s">
        <v>57</v>
      </c>
      <c r="C442" s="1" t="s">
        <v>244</v>
      </c>
      <c r="D442" s="1" t="s">
        <v>245</v>
      </c>
      <c r="E442" s="1" t="s">
        <v>60</v>
      </c>
      <c r="F442" s="1">
        <v>999845260</v>
      </c>
      <c r="G442" s="1" t="s">
        <v>3746</v>
      </c>
      <c r="H442" s="1" t="s">
        <v>399</v>
      </c>
      <c r="I442" s="1">
        <f>(M442+R442+L442+O442+Q442+S442)</f>
        <v>423.5</v>
      </c>
      <c r="J442" s="1"/>
      <c r="K442" s="30"/>
      <c r="L442" s="1">
        <f>SUM(AK442,BP442,BT442)</f>
        <v>25</v>
      </c>
      <c r="M442" s="1">
        <f>SUM(W442,Y442,AA442,AC442,AG442,AE442,AI442,AM442,AO442,AQ442,AS442,AW442,AY442,BA442,BC442,BE442,BG442,AU442)</f>
        <v>30</v>
      </c>
      <c r="N442" s="1">
        <f>COUNT(W442,Y442,AA442,AC442,AE442,AG442,AI442,AM442,AO442,AQ442,AS442,AU442,AW442,AY442,BA442,BC442,BE442,BG442)</f>
        <v>1</v>
      </c>
      <c r="O442" s="1">
        <f>BI442+BK442</f>
        <v>52.5</v>
      </c>
      <c r="P442" s="1"/>
      <c r="Q442" s="1">
        <f>BN442</f>
        <v>90</v>
      </c>
      <c r="R442" s="1">
        <f>U442+BR442</f>
        <v>226</v>
      </c>
      <c r="S442" s="1">
        <f>BM442+BV442</f>
        <v>0</v>
      </c>
      <c r="T442" s="70"/>
      <c r="U442" s="1">
        <v>113</v>
      </c>
      <c r="V442" s="29">
        <v>4</v>
      </c>
      <c r="W442" s="1"/>
      <c r="X442" s="29"/>
      <c r="Y442" s="1">
        <v>30</v>
      </c>
      <c r="Z442" s="29">
        <v>1</v>
      </c>
      <c r="AA442" s="1"/>
      <c r="AB442" s="29"/>
      <c r="AC442" s="1"/>
      <c r="AD442" s="29"/>
      <c r="AE442" s="1"/>
      <c r="AF442" s="29"/>
      <c r="AG442" s="1"/>
      <c r="AH442" s="29"/>
      <c r="AI442" s="1"/>
      <c r="AJ442" s="29"/>
      <c r="AK442" s="1"/>
      <c r="AL442" s="29"/>
      <c r="AM442" s="1"/>
      <c r="AN442" s="29"/>
      <c r="AO442" s="1"/>
      <c r="AP442" s="29"/>
      <c r="AQ442" s="1"/>
      <c r="AR442" s="29"/>
      <c r="AS442" s="1"/>
      <c r="AT442" s="29"/>
      <c r="AU442" s="1"/>
      <c r="AV442" s="29"/>
      <c r="AW442" s="1"/>
      <c r="AX442" s="29"/>
      <c r="AY442" s="1"/>
      <c r="AZ442" s="29"/>
      <c r="BA442" s="1"/>
      <c r="BB442" s="29"/>
      <c r="BC442" s="1"/>
      <c r="BD442" s="29"/>
      <c r="BE442" s="1"/>
      <c r="BF442" s="29"/>
      <c r="BG442" s="1"/>
      <c r="BH442" s="29"/>
      <c r="BI442" s="1"/>
      <c r="BJ442" s="29"/>
      <c r="BK442" s="1">
        <v>52.5</v>
      </c>
      <c r="BL442" s="29">
        <v>2</v>
      </c>
      <c r="BM442" s="1"/>
      <c r="BN442" s="1">
        <v>90</v>
      </c>
      <c r="BO442" s="29">
        <v>4</v>
      </c>
      <c r="BP442" s="1">
        <v>25</v>
      </c>
      <c r="BQ442" s="29">
        <v>1</v>
      </c>
      <c r="BR442" s="33">
        <v>113</v>
      </c>
      <c r="BS442" s="29">
        <v>4</v>
      </c>
      <c r="BT442" s="33"/>
      <c r="BU442" s="29"/>
      <c r="BV442" s="33"/>
    </row>
    <row r="443" spans="1:74" s="60" customFormat="1" x14ac:dyDescent="0.35">
      <c r="A443" s="1" t="s">
        <v>56</v>
      </c>
      <c r="B443" s="1" t="s">
        <v>57</v>
      </c>
      <c r="C443" s="1" t="s">
        <v>58</v>
      </c>
      <c r="D443" s="1" t="s">
        <v>59</v>
      </c>
      <c r="E443" s="1" t="s">
        <v>60</v>
      </c>
      <c r="F443" s="1">
        <v>111940078</v>
      </c>
      <c r="G443" s="1" t="s">
        <v>3765</v>
      </c>
      <c r="H443" s="1" t="s">
        <v>3880</v>
      </c>
      <c r="I443" s="1">
        <f>(M443+R443+L443+O443+Q443+S443)</f>
        <v>368.5</v>
      </c>
      <c r="J443" s="1"/>
      <c r="K443" s="30"/>
      <c r="L443" s="1">
        <f>SUM(AK443,BP443,BT443)</f>
        <v>0</v>
      </c>
      <c r="M443" s="1">
        <f>SUM(W443,Y443,AA443,AC443,AG443,AE443,AI443,AM443,AO443,AQ443,AS443,AW443,AY443,BA443,BC443,BE443,BG443,AU443)</f>
        <v>0</v>
      </c>
      <c r="N443" s="1">
        <f>COUNT(W443,Y443,AA443,AC443,AE443,AG443,AI443,AM443,AO443,AQ443,AS443,AU443,AW443,AY443,BA443,BC443,BE443,BG443)</f>
        <v>0</v>
      </c>
      <c r="O443" s="1">
        <f>BI443+BK443</f>
        <v>52.5</v>
      </c>
      <c r="P443" s="1"/>
      <c r="Q443" s="1">
        <f>BN443</f>
        <v>90</v>
      </c>
      <c r="R443" s="1">
        <f>U443+BR443</f>
        <v>226</v>
      </c>
      <c r="S443" s="1">
        <f>BM443+BV443</f>
        <v>0</v>
      </c>
      <c r="T443" s="70"/>
      <c r="U443" s="1">
        <v>113</v>
      </c>
      <c r="V443" s="29">
        <v>3</v>
      </c>
      <c r="W443" s="1"/>
      <c r="X443" s="29"/>
      <c r="Y443" s="1"/>
      <c r="Z443" s="29"/>
      <c r="AA443" s="1"/>
      <c r="AB443" s="29"/>
      <c r="AC443" s="1"/>
      <c r="AD443" s="29"/>
      <c r="AE443" s="1"/>
      <c r="AF443" s="29"/>
      <c r="AG443" s="1"/>
      <c r="AH443" s="29"/>
      <c r="AI443" s="1"/>
      <c r="AJ443" s="29"/>
      <c r="AK443" s="1"/>
      <c r="AL443" s="29"/>
      <c r="AM443" s="1"/>
      <c r="AN443" s="29"/>
      <c r="AO443" s="1"/>
      <c r="AP443" s="29"/>
      <c r="AQ443" s="1"/>
      <c r="AR443" s="29"/>
      <c r="AS443" s="1"/>
      <c r="AT443" s="29"/>
      <c r="AU443" s="1"/>
      <c r="AV443" s="29"/>
      <c r="AW443" s="1"/>
      <c r="AX443" s="29"/>
      <c r="AY443" s="1"/>
      <c r="AZ443" s="29"/>
      <c r="BA443" s="1"/>
      <c r="BB443" s="29"/>
      <c r="BC443" s="1"/>
      <c r="BD443" s="29"/>
      <c r="BE443" s="1"/>
      <c r="BF443" s="29"/>
      <c r="BG443" s="1"/>
      <c r="BH443" s="29"/>
      <c r="BI443" s="1">
        <v>52.5</v>
      </c>
      <c r="BJ443" s="29">
        <v>2</v>
      </c>
      <c r="BK443" s="1"/>
      <c r="BL443" s="29"/>
      <c r="BM443" s="1"/>
      <c r="BN443" s="1">
        <v>90</v>
      </c>
      <c r="BO443" s="29">
        <v>3</v>
      </c>
      <c r="BP443" s="1"/>
      <c r="BQ443" s="29"/>
      <c r="BR443" s="33">
        <v>113</v>
      </c>
      <c r="BS443" s="29">
        <v>3</v>
      </c>
      <c r="BT443" s="33"/>
      <c r="BU443" s="29"/>
      <c r="BV443" s="33"/>
    </row>
    <row r="444" spans="1:74" s="60" customFormat="1" x14ac:dyDescent="0.35">
      <c r="A444" s="1" t="s">
        <v>56</v>
      </c>
      <c r="B444" s="1" t="s">
        <v>57</v>
      </c>
      <c r="C444" s="1" t="s">
        <v>943</v>
      </c>
      <c r="D444" s="1" t="s">
        <v>944</v>
      </c>
      <c r="E444" s="1" t="s">
        <v>60</v>
      </c>
      <c r="F444" s="1">
        <v>999914405</v>
      </c>
      <c r="G444" s="1" t="s">
        <v>3749</v>
      </c>
      <c r="H444" s="1">
        <v>0</v>
      </c>
      <c r="I444" s="1">
        <f>(M444+R444+L444+O444+Q444+S444)</f>
        <v>30</v>
      </c>
      <c r="J444" s="1"/>
      <c r="K444" s="30"/>
      <c r="L444" s="1">
        <f>SUM(AK444,BP444,BT444)</f>
        <v>0</v>
      </c>
      <c r="M444" s="1">
        <f>SUM(W444,Y444,AA444,AC444,AG444,AE444,AI444,AM444,AO444,AQ444,AS444,AW444,AY444,BA444,BC444,BE444,BG444,AU444)</f>
        <v>30</v>
      </c>
      <c r="N444" s="1">
        <f>COUNT(W444,Y444,AA444,AC444,AE444,AG444,AI444,AM444,AO444,AQ444,AS444,AU444,AW444,AY444,BA444,BC444,BE444,BG444)</f>
        <v>1</v>
      </c>
      <c r="O444" s="1">
        <f>BI444+BK444</f>
        <v>0</v>
      </c>
      <c r="P444" s="1"/>
      <c r="Q444" s="1">
        <f>BN444</f>
        <v>0</v>
      </c>
      <c r="R444" s="1">
        <f>U444+BR444</f>
        <v>0</v>
      </c>
      <c r="S444" s="1">
        <f>BM444+BV444</f>
        <v>0</v>
      </c>
      <c r="T444" s="70"/>
      <c r="U444" s="1"/>
      <c r="V444" s="29"/>
      <c r="W444" s="1"/>
      <c r="X444" s="29"/>
      <c r="Y444" s="1"/>
      <c r="Z444" s="29"/>
      <c r="AA444" s="1"/>
      <c r="AB444" s="29"/>
      <c r="AC444" s="1"/>
      <c r="AD444" s="29"/>
      <c r="AE444" s="1"/>
      <c r="AF444" s="29"/>
      <c r="AG444" s="1"/>
      <c r="AH444" s="29"/>
      <c r="AI444" s="1"/>
      <c r="AJ444" s="29"/>
      <c r="AK444" s="1"/>
      <c r="AL444" s="29"/>
      <c r="AM444" s="1"/>
      <c r="AN444" s="29"/>
      <c r="AO444" s="1"/>
      <c r="AP444" s="29"/>
      <c r="AQ444" s="1"/>
      <c r="AR444" s="29"/>
      <c r="AS444" s="1"/>
      <c r="AT444" s="29"/>
      <c r="AU444" s="1"/>
      <c r="AV444" s="29"/>
      <c r="AW444" s="1"/>
      <c r="AX444" s="29"/>
      <c r="AY444" s="1"/>
      <c r="AZ444" s="29"/>
      <c r="BA444" s="1"/>
      <c r="BB444" s="29"/>
      <c r="BC444" s="1"/>
      <c r="BD444" s="29"/>
      <c r="BE444" s="1">
        <v>30</v>
      </c>
      <c r="BF444" s="29">
        <v>1</v>
      </c>
      <c r="BG444" s="1"/>
      <c r="BH444" s="29"/>
      <c r="BI444" s="1"/>
      <c r="BJ444" s="29"/>
      <c r="BK444" s="1"/>
      <c r="BL444" s="29"/>
      <c r="BM444" s="1"/>
      <c r="BN444" s="1"/>
      <c r="BO444" s="29"/>
      <c r="BP444" s="1"/>
      <c r="BQ444" s="29"/>
      <c r="BR444" s="33"/>
      <c r="BS444" s="29"/>
      <c r="BT444" s="33"/>
      <c r="BU444" s="29"/>
      <c r="BV444" s="33"/>
    </row>
    <row r="445" spans="1:74" s="60" customFormat="1" x14ac:dyDescent="0.35">
      <c r="A445" s="33" t="s">
        <v>357</v>
      </c>
      <c r="B445" s="33" t="s">
        <v>57</v>
      </c>
      <c r="C445" s="33" t="s">
        <v>358</v>
      </c>
      <c r="D445" s="33" t="s">
        <v>198</v>
      </c>
      <c r="E445" s="33" t="s">
        <v>60</v>
      </c>
      <c r="F445" s="1">
        <v>999869113</v>
      </c>
      <c r="G445" s="1" t="s">
        <v>223</v>
      </c>
      <c r="H445" s="1" t="s">
        <v>1066</v>
      </c>
      <c r="I445" s="1">
        <f>(M445+R445+L445+O445+Q445+S445)</f>
        <v>625</v>
      </c>
      <c r="J445" s="33"/>
      <c r="K445" s="30"/>
      <c r="L445" s="1">
        <f>SUM(AK445,BP445,BT445)</f>
        <v>0</v>
      </c>
      <c r="M445" s="1">
        <f>SUM(W445,Y445,AA445,AC445,AG445,AE445,AI445,AM445,AO445,AQ445,AS445,AW445,AY445,BA445,BC445,BE445,BG445,AU445)</f>
        <v>278</v>
      </c>
      <c r="N445" s="1">
        <f>COUNT(W445,Y445,AA445,AC445,AE445,AG445,AI445,AM445,AO445,AQ445,AS445,AU445,AW445,AY445,BA445,BC445,BE445,BG445)</f>
        <v>3</v>
      </c>
      <c r="O445" s="1">
        <f>BI445+BK445</f>
        <v>79</v>
      </c>
      <c r="P445" s="1"/>
      <c r="Q445" s="1">
        <f>BN445</f>
        <v>68</v>
      </c>
      <c r="R445" s="1">
        <f>U445+BR445</f>
        <v>200</v>
      </c>
      <c r="S445" s="1">
        <f>BM445+BV445</f>
        <v>0</v>
      </c>
      <c r="T445" s="70"/>
      <c r="U445" s="1">
        <v>200</v>
      </c>
      <c r="V445" s="29">
        <v>1</v>
      </c>
      <c r="W445" s="1"/>
      <c r="X445" s="29"/>
      <c r="Y445" s="1"/>
      <c r="Z445" s="29"/>
      <c r="AA445" s="1">
        <v>90</v>
      </c>
      <c r="AB445" s="29">
        <v>2</v>
      </c>
      <c r="AC445" s="1"/>
      <c r="AD445" s="29"/>
      <c r="AE445" s="1">
        <v>120</v>
      </c>
      <c r="AF445" s="29">
        <v>1</v>
      </c>
      <c r="AG445" s="1"/>
      <c r="AH445" s="29"/>
      <c r="AI445" s="1"/>
      <c r="AJ445" s="29"/>
      <c r="AK445" s="1"/>
      <c r="AL445" s="29"/>
      <c r="AM445" s="1"/>
      <c r="AN445" s="29"/>
      <c r="AO445" s="1"/>
      <c r="AP445" s="29"/>
      <c r="AQ445" s="1"/>
      <c r="AR445" s="29"/>
      <c r="AS445" s="1"/>
      <c r="AT445" s="29"/>
      <c r="AU445" s="1">
        <v>68</v>
      </c>
      <c r="AV445" s="29"/>
      <c r="AW445" s="1"/>
      <c r="AX445" s="29"/>
      <c r="AY445" s="1"/>
      <c r="AZ445" s="29"/>
      <c r="BA445" s="1"/>
      <c r="BB445" s="29"/>
      <c r="BC445" s="1"/>
      <c r="BD445" s="29"/>
      <c r="BE445" s="1"/>
      <c r="BF445" s="29"/>
      <c r="BG445" s="1"/>
      <c r="BH445" s="29"/>
      <c r="BI445" s="1">
        <v>79</v>
      </c>
      <c r="BJ445" s="29">
        <v>3</v>
      </c>
      <c r="BK445" s="1"/>
      <c r="BL445" s="29"/>
      <c r="BM445" s="1"/>
      <c r="BN445" s="1">
        <v>68</v>
      </c>
      <c r="BO445" s="29">
        <v>8</v>
      </c>
      <c r="BP445" s="1"/>
      <c r="BQ445" s="29"/>
      <c r="BR445" s="33"/>
      <c r="BS445" s="29"/>
      <c r="BT445" s="33"/>
      <c r="BU445" s="29"/>
      <c r="BV445" s="33"/>
    </row>
    <row r="446" spans="1:74" s="60" customFormat="1" x14ac:dyDescent="0.35">
      <c r="A446" s="34" t="s">
        <v>357</v>
      </c>
      <c r="B446" s="34" t="s">
        <v>57</v>
      </c>
      <c r="C446" s="34" t="s">
        <v>1081</v>
      </c>
      <c r="D446" s="34" t="s">
        <v>2428</v>
      </c>
      <c r="E446" s="34" t="s">
        <v>60</v>
      </c>
      <c r="F446" s="1">
        <v>999925192</v>
      </c>
      <c r="G446" s="1" t="s">
        <v>3768</v>
      </c>
      <c r="H446" s="1" t="s">
        <v>3892</v>
      </c>
      <c r="I446" s="1">
        <f>(M446+R446+L446+O446+Q446+S446)</f>
        <v>620</v>
      </c>
      <c r="J446" s="1"/>
      <c r="K446" s="30"/>
      <c r="L446" s="1">
        <f>SUM(AK446,BP446,BT446)</f>
        <v>0</v>
      </c>
      <c r="M446" s="1">
        <f>SUM(W446,Y446,AA446,AC446,AG446,AE446,AI446,AM446,AO446,AQ446,AS446,AW446,AY446,BA446,BC446,BE446,BG446,AU446)</f>
        <v>330</v>
      </c>
      <c r="N446" s="1">
        <f>COUNT(W446,Y446,AA446,AC446,AE446,AG446,AI446,AM446,AO446,AQ446,AS446,AU446,AW446,AY446,BA446,BC446,BE446,BG446)</f>
        <v>3</v>
      </c>
      <c r="O446" s="1">
        <f>BI446+BK446</f>
        <v>0</v>
      </c>
      <c r="P446" s="1"/>
      <c r="Q446" s="1">
        <f>BN446</f>
        <v>90</v>
      </c>
      <c r="R446" s="1">
        <f>U446+BR446</f>
        <v>200</v>
      </c>
      <c r="S446" s="1">
        <f>BM446+BV446</f>
        <v>0</v>
      </c>
      <c r="T446" s="70"/>
      <c r="U446" s="1"/>
      <c r="V446" s="29"/>
      <c r="W446" s="1"/>
      <c r="X446" s="29"/>
      <c r="Y446" s="1"/>
      <c r="Z446" s="29"/>
      <c r="AA446" s="1">
        <v>120</v>
      </c>
      <c r="AB446" s="29">
        <v>1</v>
      </c>
      <c r="AC446" s="1"/>
      <c r="AD446" s="29"/>
      <c r="AE446" s="1"/>
      <c r="AF446" s="29"/>
      <c r="AG446" s="1"/>
      <c r="AH446" s="29"/>
      <c r="AI446" s="1"/>
      <c r="AJ446" s="29"/>
      <c r="AK446" s="1"/>
      <c r="AL446" s="29"/>
      <c r="AM446" s="1">
        <v>120</v>
      </c>
      <c r="AN446" s="29">
        <v>1</v>
      </c>
      <c r="AO446" s="1"/>
      <c r="AP446" s="29"/>
      <c r="AQ446" s="1"/>
      <c r="AR446" s="29"/>
      <c r="AS446" s="1"/>
      <c r="AT446" s="29"/>
      <c r="AU446" s="1"/>
      <c r="AV446" s="29"/>
      <c r="AW446" s="1"/>
      <c r="AX446" s="29"/>
      <c r="AY446" s="1">
        <v>90</v>
      </c>
      <c r="AZ446" s="29">
        <v>2</v>
      </c>
      <c r="BA446" s="1"/>
      <c r="BB446" s="29"/>
      <c r="BC446" s="1"/>
      <c r="BD446" s="29"/>
      <c r="BE446" s="1"/>
      <c r="BF446" s="29"/>
      <c r="BG446" s="1"/>
      <c r="BH446" s="29"/>
      <c r="BI446" s="1"/>
      <c r="BJ446" s="29"/>
      <c r="BK446" s="1"/>
      <c r="BL446" s="29"/>
      <c r="BM446" s="1"/>
      <c r="BN446" s="1">
        <v>90</v>
      </c>
      <c r="BO446" s="29">
        <v>3</v>
      </c>
      <c r="BP446" s="1"/>
      <c r="BQ446" s="29"/>
      <c r="BR446" s="33">
        <v>200</v>
      </c>
      <c r="BS446" s="29">
        <v>1</v>
      </c>
      <c r="BT446" s="33"/>
      <c r="BU446" s="29"/>
      <c r="BV446" s="33"/>
    </row>
    <row r="447" spans="1:74" s="60" customFormat="1" x14ac:dyDescent="0.35">
      <c r="A447" s="1" t="s">
        <v>357</v>
      </c>
      <c r="B447" s="1" t="s">
        <v>57</v>
      </c>
      <c r="C447" s="1" t="s">
        <v>837</v>
      </c>
      <c r="D447" s="1" t="s">
        <v>341</v>
      </c>
      <c r="E447" s="1" t="s">
        <v>60</v>
      </c>
      <c r="F447" s="1">
        <v>999909516</v>
      </c>
      <c r="G447" s="1" t="s">
        <v>3744</v>
      </c>
      <c r="H447" s="1" t="s">
        <v>3786</v>
      </c>
      <c r="I447" s="1">
        <f>(M447+R447+L447+O447+Q447+S447)</f>
        <v>540</v>
      </c>
      <c r="J447" s="33"/>
      <c r="K447" s="30"/>
      <c r="L447" s="1">
        <f>SUM(AK447,BP447,BT447)</f>
        <v>0</v>
      </c>
      <c r="M447" s="1">
        <f>SUM(W447,Y447,AA447,AC447,AG447,AE447,AI447,AM447,AO447,AQ447,AS447,AW447,AY447,BA447,BC447,BE447,BG447,AU447)</f>
        <v>240</v>
      </c>
      <c r="N447" s="1">
        <f>COUNT(W447,Y447,AA447,AC447,AE447,AG447,AI447,AM447,AO447,AQ447,AS447,AU447,AW447,AY447,BA447,BC447,BE447,BG447)</f>
        <v>2</v>
      </c>
      <c r="O447" s="1">
        <f>BI447+BK447</f>
        <v>140</v>
      </c>
      <c r="P447" s="1"/>
      <c r="Q447" s="1">
        <f>BN447</f>
        <v>160</v>
      </c>
      <c r="R447" s="1">
        <f>U447+BR447</f>
        <v>0</v>
      </c>
      <c r="S447" s="1">
        <f>BM447+BV447</f>
        <v>0</v>
      </c>
      <c r="T447" s="70"/>
      <c r="U447" s="1"/>
      <c r="V447" s="29"/>
      <c r="W447" s="1"/>
      <c r="X447" s="29"/>
      <c r="Y447" s="1"/>
      <c r="Z447" s="29"/>
      <c r="AA447" s="1"/>
      <c r="AB447" s="29"/>
      <c r="AC447" s="1"/>
      <c r="AD447" s="29"/>
      <c r="AE447" s="1"/>
      <c r="AF447" s="29"/>
      <c r="AG447" s="1"/>
      <c r="AH447" s="29"/>
      <c r="AI447" s="1"/>
      <c r="AJ447" s="29"/>
      <c r="AK447" s="1"/>
      <c r="AL447" s="29"/>
      <c r="AM447" s="1"/>
      <c r="AN447" s="29"/>
      <c r="AO447" s="1"/>
      <c r="AP447" s="29"/>
      <c r="AQ447" s="1"/>
      <c r="AR447" s="29"/>
      <c r="AS447" s="1"/>
      <c r="AT447" s="29"/>
      <c r="AU447" s="1">
        <v>120</v>
      </c>
      <c r="AV447" s="29"/>
      <c r="AW447" s="1"/>
      <c r="AX447" s="29"/>
      <c r="AY447" s="1">
        <v>120</v>
      </c>
      <c r="AZ447" s="29">
        <v>1</v>
      </c>
      <c r="BA447" s="1"/>
      <c r="BB447" s="29"/>
      <c r="BC447" s="1"/>
      <c r="BD447" s="29"/>
      <c r="BE447" s="1"/>
      <c r="BF447" s="29"/>
      <c r="BG447" s="1"/>
      <c r="BH447" s="29"/>
      <c r="BI447" s="1"/>
      <c r="BJ447" s="29"/>
      <c r="BK447" s="1">
        <v>140</v>
      </c>
      <c r="BL447" s="29">
        <v>1</v>
      </c>
      <c r="BM447" s="1"/>
      <c r="BN447" s="1">
        <v>160</v>
      </c>
      <c r="BO447" s="29">
        <v>1</v>
      </c>
      <c r="BP447" s="1"/>
      <c r="BQ447" s="29"/>
      <c r="BR447" s="33"/>
      <c r="BS447" s="29"/>
      <c r="BT447" s="33"/>
      <c r="BU447" s="29"/>
      <c r="BV447" s="33"/>
    </row>
    <row r="448" spans="1:74" s="60" customFormat="1" x14ac:dyDescent="0.35">
      <c r="A448" s="33" t="s">
        <v>357</v>
      </c>
      <c r="B448" s="33" t="s">
        <v>57</v>
      </c>
      <c r="C448" s="33" t="s">
        <v>1738</v>
      </c>
      <c r="D448" s="33" t="s">
        <v>1681</v>
      </c>
      <c r="E448" s="33" t="s">
        <v>60</v>
      </c>
      <c r="F448" s="33">
        <v>999921771</v>
      </c>
      <c r="G448" s="1" t="s">
        <v>1115</v>
      </c>
      <c r="H448" s="1" t="s">
        <v>3792</v>
      </c>
      <c r="I448" s="1">
        <f>(M448+R448+L448+O448+Q448+S448)</f>
        <v>531</v>
      </c>
      <c r="J448" s="1"/>
      <c r="K448" s="30"/>
      <c r="L448" s="1">
        <f>SUM(AK448,BP448,BT448)</f>
        <v>50</v>
      </c>
      <c r="M448" s="1">
        <f>SUM(W448,Y448,AA448,AC448,AG448,AE448,AI448,AM448,AO448,AQ448,AS448,AW448,AY448,BA448,BC448,BE448,BG448,AU448)</f>
        <v>180</v>
      </c>
      <c r="N448" s="1">
        <f>COUNT(W448,Y448,AA448,AC448,AE448,AG448,AI448,AM448,AO448,AQ448,AS448,AU448,AW448,AY448,BA448,BC448,BE448,BG448)</f>
        <v>2</v>
      </c>
      <c r="O448" s="1">
        <f>BI448+BK448</f>
        <v>79</v>
      </c>
      <c r="P448" s="1"/>
      <c r="Q448" s="1">
        <f>BN448</f>
        <v>72</v>
      </c>
      <c r="R448" s="1">
        <f>U448+BR448</f>
        <v>150</v>
      </c>
      <c r="S448" s="1">
        <f>BM448+BV448</f>
        <v>0</v>
      </c>
      <c r="T448" s="70"/>
      <c r="U448" s="1"/>
      <c r="V448" s="29"/>
      <c r="W448" s="1"/>
      <c r="X448" s="29"/>
      <c r="Y448" s="1"/>
      <c r="Z448" s="29"/>
      <c r="AA448" s="1"/>
      <c r="AB448" s="29"/>
      <c r="AC448" s="1">
        <v>120</v>
      </c>
      <c r="AD448" s="29">
        <v>1</v>
      </c>
      <c r="AE448" s="1"/>
      <c r="AF448" s="29"/>
      <c r="AG448" s="1"/>
      <c r="AH448" s="29"/>
      <c r="AI448" s="1"/>
      <c r="AJ448" s="29"/>
      <c r="AK448" s="1"/>
      <c r="AL448" s="29"/>
      <c r="AM448" s="1"/>
      <c r="AN448" s="29"/>
      <c r="AO448" s="1"/>
      <c r="AP448" s="29"/>
      <c r="AQ448" s="1"/>
      <c r="AR448" s="29"/>
      <c r="AS448" s="1"/>
      <c r="AT448" s="29"/>
      <c r="AU448" s="1"/>
      <c r="AV448" s="29"/>
      <c r="AW448" s="1">
        <v>60</v>
      </c>
      <c r="AX448" s="29">
        <v>1</v>
      </c>
      <c r="AY448" s="1"/>
      <c r="AZ448" s="29"/>
      <c r="BA448" s="1"/>
      <c r="BB448" s="29"/>
      <c r="BC448" s="1"/>
      <c r="BD448" s="29"/>
      <c r="BE448" s="1"/>
      <c r="BF448" s="29"/>
      <c r="BG448" s="1"/>
      <c r="BH448" s="29"/>
      <c r="BI448" s="1">
        <v>79</v>
      </c>
      <c r="BJ448" s="29">
        <v>4</v>
      </c>
      <c r="BK448" s="1"/>
      <c r="BL448" s="29"/>
      <c r="BM448" s="1"/>
      <c r="BN448" s="1">
        <v>72</v>
      </c>
      <c r="BO448" s="29">
        <v>7</v>
      </c>
      <c r="BP448" s="1">
        <v>50</v>
      </c>
      <c r="BQ448" s="29">
        <v>1</v>
      </c>
      <c r="BR448" s="33">
        <v>150</v>
      </c>
      <c r="BS448" s="29">
        <v>2</v>
      </c>
      <c r="BT448" s="33"/>
      <c r="BU448" s="29"/>
      <c r="BV448" s="33"/>
    </row>
    <row r="449" spans="1:74" s="60" customFormat="1" x14ac:dyDescent="0.35">
      <c r="A449" s="33" t="s">
        <v>357</v>
      </c>
      <c r="B449" s="1" t="s">
        <v>57</v>
      </c>
      <c r="C449" s="1" t="s">
        <v>1012</v>
      </c>
      <c r="D449" s="1" t="s">
        <v>1013</v>
      </c>
      <c r="E449" s="1" t="s">
        <v>60</v>
      </c>
      <c r="F449" s="1">
        <v>999915743</v>
      </c>
      <c r="G449" s="1" t="s">
        <v>3754</v>
      </c>
      <c r="H449" s="1" t="s">
        <v>3893</v>
      </c>
      <c r="I449" s="1">
        <f>(M449+R449+L449+O449+Q449+S449)</f>
        <v>468</v>
      </c>
      <c r="J449" s="33"/>
      <c r="K449" s="30"/>
      <c r="L449" s="1">
        <f>SUM(AK449,BP449,BT449)</f>
        <v>0</v>
      </c>
      <c r="M449" s="1">
        <f>SUM(W449,Y449,AA449,AC449,AG449,AE449,AI449,AM449,AO449,AQ449,AS449,AW449,AY449,BA449,BC449,BE449,BG449,AU449)</f>
        <v>60</v>
      </c>
      <c r="N449" s="1">
        <f>COUNT(W449,Y449,AA449,AC449,AE449,AG449,AI449,AM449,AO449,AQ449,AS449,AU449,AW449,AY449,BA449,BC449,BE449,BG449)</f>
        <v>1</v>
      </c>
      <c r="O449" s="1">
        <f>BI449+BK449</f>
        <v>105</v>
      </c>
      <c r="P449" s="1"/>
      <c r="Q449" s="1">
        <f>BN449</f>
        <v>84</v>
      </c>
      <c r="R449" s="1">
        <f>U449+BR449</f>
        <v>219</v>
      </c>
      <c r="S449" s="1">
        <f>BM449+BV449</f>
        <v>0</v>
      </c>
      <c r="T449" s="70"/>
      <c r="U449" s="1">
        <v>113</v>
      </c>
      <c r="V449" s="29">
        <v>4</v>
      </c>
      <c r="W449" s="1"/>
      <c r="X449" s="29"/>
      <c r="Y449" s="1"/>
      <c r="Z449" s="29"/>
      <c r="AA449" s="1"/>
      <c r="AB449" s="29"/>
      <c r="AC449" s="1">
        <v>60</v>
      </c>
      <c r="AD449" s="29">
        <v>1</v>
      </c>
      <c r="AE449" s="1"/>
      <c r="AF449" s="29"/>
      <c r="AG449" s="1"/>
      <c r="AH449" s="29"/>
      <c r="AI449" s="1"/>
      <c r="AJ449" s="29"/>
      <c r="AK449" s="1"/>
      <c r="AL449" s="29"/>
      <c r="AM449" s="1"/>
      <c r="AN449" s="29"/>
      <c r="AO449" s="1"/>
      <c r="AP449" s="29"/>
      <c r="AQ449" s="1"/>
      <c r="AR449" s="29"/>
      <c r="AS449" s="1"/>
      <c r="AT449" s="29"/>
      <c r="AU449" s="1"/>
      <c r="AV449" s="29"/>
      <c r="AW449" s="1"/>
      <c r="AX449" s="29"/>
      <c r="AY449" s="1"/>
      <c r="AZ449" s="29"/>
      <c r="BA449" s="1"/>
      <c r="BB449" s="29"/>
      <c r="BC449" s="1"/>
      <c r="BD449" s="29"/>
      <c r="BE449" s="1"/>
      <c r="BF449" s="29"/>
      <c r="BG449" s="1"/>
      <c r="BH449" s="29"/>
      <c r="BI449" s="1"/>
      <c r="BJ449" s="29"/>
      <c r="BK449" s="1">
        <v>105</v>
      </c>
      <c r="BL449" s="29">
        <v>2</v>
      </c>
      <c r="BM449" s="1"/>
      <c r="BN449" s="1">
        <v>84</v>
      </c>
      <c r="BO449" s="29">
        <v>5</v>
      </c>
      <c r="BP449" s="1"/>
      <c r="BQ449" s="29"/>
      <c r="BR449" s="33">
        <v>106</v>
      </c>
      <c r="BS449" s="29">
        <v>5</v>
      </c>
      <c r="BT449" s="33"/>
      <c r="BU449" s="29"/>
      <c r="BV449" s="33"/>
    </row>
    <row r="450" spans="1:74" s="60" customFormat="1" x14ac:dyDescent="0.35">
      <c r="A450" s="33" t="s">
        <v>357</v>
      </c>
      <c r="B450" s="1" t="s">
        <v>57</v>
      </c>
      <c r="C450" s="1" t="s">
        <v>173</v>
      </c>
      <c r="D450" s="1" t="s">
        <v>120</v>
      </c>
      <c r="E450" s="1" t="s">
        <v>60</v>
      </c>
      <c r="F450" s="1">
        <v>999916729</v>
      </c>
      <c r="G450" s="1" t="s">
        <v>95</v>
      </c>
      <c r="H450" s="1" t="s">
        <v>3779</v>
      </c>
      <c r="I450" s="1">
        <f>(M450+R450+L450+O450+Q450+S450)</f>
        <v>449</v>
      </c>
      <c r="J450" s="33"/>
      <c r="K450" s="30"/>
      <c r="L450" s="1">
        <f>SUM(AK450,BP450,BT450)</f>
        <v>0</v>
      </c>
      <c r="M450" s="1">
        <f>SUM(W450,Y450,AA450,AC450,AG450,AE450,AI450,AM450,AO450,AQ450,AS450,AW450,AY450,BA450,BC450,BE450,BG450,AU450)</f>
        <v>68</v>
      </c>
      <c r="N450" s="1">
        <f>COUNT(W450,Y450,AA450,AC450,AE450,AG450,AI450,AM450,AO450,AQ450,AS450,AU450,AW450,AY450,BA450,BC450,BE450,BG450)</f>
        <v>1</v>
      </c>
      <c r="O450" s="1">
        <f>BI450+BK450</f>
        <v>79</v>
      </c>
      <c r="P450" s="1"/>
      <c r="Q450" s="1">
        <f>BN450</f>
        <v>90</v>
      </c>
      <c r="R450" s="1">
        <f>U450+BR450</f>
        <v>212</v>
      </c>
      <c r="S450" s="1">
        <f>BM450+BV450</f>
        <v>0</v>
      </c>
      <c r="T450" s="70"/>
      <c r="U450" s="1">
        <v>99</v>
      </c>
      <c r="V450" s="29"/>
      <c r="W450" s="1"/>
      <c r="X450" s="29"/>
      <c r="Y450" s="1"/>
      <c r="Z450" s="29"/>
      <c r="AA450" s="1"/>
      <c r="AB450" s="29"/>
      <c r="AC450" s="1"/>
      <c r="AD450" s="29"/>
      <c r="AE450" s="1">
        <v>68</v>
      </c>
      <c r="AF450" s="29">
        <v>3</v>
      </c>
      <c r="AG450" s="1"/>
      <c r="AH450" s="29"/>
      <c r="AI450" s="1"/>
      <c r="AJ450" s="29"/>
      <c r="AK450" s="1"/>
      <c r="AL450" s="29"/>
      <c r="AM450" s="1"/>
      <c r="AN450" s="29"/>
      <c r="AO450" s="1"/>
      <c r="AP450" s="29"/>
      <c r="AQ450" s="1"/>
      <c r="AR450" s="29"/>
      <c r="AS450" s="1"/>
      <c r="AT450" s="29"/>
      <c r="AU450" s="1"/>
      <c r="AV450" s="29"/>
      <c r="AW450" s="1"/>
      <c r="AX450" s="29"/>
      <c r="AY450" s="1"/>
      <c r="AZ450" s="29"/>
      <c r="BA450" s="1"/>
      <c r="BB450" s="29"/>
      <c r="BC450" s="1"/>
      <c r="BD450" s="29"/>
      <c r="BE450" s="1"/>
      <c r="BF450" s="29"/>
      <c r="BG450" s="1"/>
      <c r="BH450" s="29"/>
      <c r="BI450" s="1"/>
      <c r="BJ450" s="29"/>
      <c r="BK450" s="1">
        <v>79</v>
      </c>
      <c r="BL450" s="29">
        <v>4</v>
      </c>
      <c r="BM450" s="1"/>
      <c r="BN450" s="1">
        <v>90</v>
      </c>
      <c r="BO450" s="29">
        <v>4</v>
      </c>
      <c r="BP450" s="1"/>
      <c r="BQ450" s="29"/>
      <c r="BR450" s="33">
        <v>113</v>
      </c>
      <c r="BS450" s="29">
        <v>4</v>
      </c>
      <c r="BT450" s="33"/>
      <c r="BU450" s="29"/>
      <c r="BV450" s="33"/>
    </row>
    <row r="451" spans="1:74" s="60" customFormat="1" x14ac:dyDescent="0.35">
      <c r="A451" s="1" t="s">
        <v>357</v>
      </c>
      <c r="B451" s="1" t="s">
        <v>57</v>
      </c>
      <c r="C451" s="1" t="s">
        <v>978</v>
      </c>
      <c r="D451" s="1" t="s">
        <v>551</v>
      </c>
      <c r="E451" s="1" t="s">
        <v>60</v>
      </c>
      <c r="F451" s="1">
        <v>999915157</v>
      </c>
      <c r="G451" s="1" t="s">
        <v>77</v>
      </c>
      <c r="H451" s="1" t="s">
        <v>3833</v>
      </c>
      <c r="I451" s="1">
        <f>(M451+R451+L451+O451+Q451+S451)</f>
        <v>444</v>
      </c>
      <c r="J451" s="1"/>
      <c r="K451" s="30"/>
      <c r="L451" s="1">
        <f>SUM(AK451,BP451,BT451)</f>
        <v>0</v>
      </c>
      <c r="M451" s="1">
        <f>SUM(W451,Y451,AA451,AC451,AG451,AE451,AI451,AM451,AO451,AQ451,AS451,AW451,AY451,BA451,BC451,BE451,BG451,AU451)</f>
        <v>0</v>
      </c>
      <c r="N451" s="1">
        <f>COUNT(W451,Y451,AA451,AC451,AE451,AG451,AI451,AM451,AO451,AQ451,AS451,AU451,AW451,AY451,BA451,BC451,BE451,BG451)</f>
        <v>0</v>
      </c>
      <c r="O451" s="1">
        <f>BI451+BK451</f>
        <v>140</v>
      </c>
      <c r="P451" s="1"/>
      <c r="Q451" s="1">
        <f>BN451</f>
        <v>78</v>
      </c>
      <c r="R451" s="1">
        <f>U451+BR451</f>
        <v>226</v>
      </c>
      <c r="S451" s="1">
        <f>BM451+BV451</f>
        <v>0</v>
      </c>
      <c r="T451" s="70"/>
      <c r="U451" s="1">
        <v>113</v>
      </c>
      <c r="V451" s="29">
        <v>3</v>
      </c>
      <c r="W451" s="1"/>
      <c r="X451" s="29"/>
      <c r="Y451" s="1"/>
      <c r="Z451" s="29"/>
      <c r="AA451" s="1"/>
      <c r="AB451" s="29"/>
      <c r="AC451" s="1"/>
      <c r="AD451" s="29"/>
      <c r="AE451" s="1"/>
      <c r="AF451" s="29"/>
      <c r="AG451" s="1"/>
      <c r="AH451" s="29"/>
      <c r="AI451" s="1"/>
      <c r="AJ451" s="29"/>
      <c r="AK451" s="1"/>
      <c r="AL451" s="29"/>
      <c r="AM451" s="1"/>
      <c r="AN451" s="29"/>
      <c r="AO451" s="1"/>
      <c r="AP451" s="29"/>
      <c r="AQ451" s="1"/>
      <c r="AR451" s="29"/>
      <c r="AS451" s="1"/>
      <c r="AT451" s="29"/>
      <c r="AU451" s="1"/>
      <c r="AV451" s="29"/>
      <c r="AW451" s="1"/>
      <c r="AX451" s="29"/>
      <c r="AY451" s="1"/>
      <c r="AZ451" s="29"/>
      <c r="BA451" s="1"/>
      <c r="BB451" s="29"/>
      <c r="BC451" s="1"/>
      <c r="BD451" s="29"/>
      <c r="BE451" s="1"/>
      <c r="BF451" s="29"/>
      <c r="BG451" s="1"/>
      <c r="BH451" s="29"/>
      <c r="BI451" s="1">
        <v>140</v>
      </c>
      <c r="BJ451" s="29">
        <v>1</v>
      </c>
      <c r="BK451" s="1"/>
      <c r="BL451" s="29"/>
      <c r="BM451" s="1"/>
      <c r="BN451" s="1">
        <v>78</v>
      </c>
      <c r="BO451" s="29">
        <v>6</v>
      </c>
      <c r="BP451" s="1"/>
      <c r="BQ451" s="29"/>
      <c r="BR451" s="33">
        <v>113</v>
      </c>
      <c r="BS451" s="29">
        <v>3</v>
      </c>
      <c r="BT451" s="33"/>
      <c r="BU451" s="29"/>
      <c r="BV451" s="33"/>
    </row>
    <row r="452" spans="1:74" s="60" customFormat="1" x14ac:dyDescent="0.35">
      <c r="A452" s="33" t="s">
        <v>357</v>
      </c>
      <c r="B452" s="1" t="s">
        <v>57</v>
      </c>
      <c r="C452" s="1" t="s">
        <v>1276</v>
      </c>
      <c r="D452" s="1" t="s">
        <v>1277</v>
      </c>
      <c r="E452" s="1" t="s">
        <v>60</v>
      </c>
      <c r="F452" s="1">
        <v>999918722</v>
      </c>
      <c r="G452" s="1" t="s">
        <v>3742</v>
      </c>
      <c r="H452" s="1" t="s">
        <v>3783</v>
      </c>
      <c r="I452" s="1">
        <f>(M452+R452+L452+O452+Q452+S452)</f>
        <v>439</v>
      </c>
      <c r="J452" s="33"/>
      <c r="K452" s="30"/>
      <c r="L452" s="1">
        <f>SUM(AK452,BP452,BT452)</f>
        <v>0</v>
      </c>
      <c r="M452" s="1">
        <f>SUM(W452,Y452,AA452,AC452,AG452,AE452,AI452,AM452,AO452,AQ452,AS452,AW452,AY452,BA452,BC452,BE452,BG452,AU452)</f>
        <v>90</v>
      </c>
      <c r="N452" s="1">
        <f>COUNT(W452,Y452,AA452,AC452,AE452,AG452,AI452,AM452,AO452,AQ452,AS452,AU452,AW452,AY452,BA452,BC452,BE452,BG452)</f>
        <v>1</v>
      </c>
      <c r="O452" s="1">
        <f>BI452+BK452</f>
        <v>79</v>
      </c>
      <c r="P452" s="1"/>
      <c r="Q452" s="1">
        <f>BN452</f>
        <v>120</v>
      </c>
      <c r="R452" s="1">
        <f>U452+BR452</f>
        <v>150</v>
      </c>
      <c r="S452" s="1">
        <f>BM452+BV452</f>
        <v>0</v>
      </c>
      <c r="T452" s="70"/>
      <c r="U452" s="1">
        <v>150</v>
      </c>
      <c r="V452" s="29">
        <v>2</v>
      </c>
      <c r="W452" s="1"/>
      <c r="X452" s="29"/>
      <c r="Y452" s="1"/>
      <c r="Z452" s="29"/>
      <c r="AA452" s="1"/>
      <c r="AB452" s="29"/>
      <c r="AC452" s="1"/>
      <c r="AD452" s="29"/>
      <c r="AE452" s="1"/>
      <c r="AF452" s="29"/>
      <c r="AG452" s="1"/>
      <c r="AH452" s="29"/>
      <c r="AI452" s="1"/>
      <c r="AJ452" s="29"/>
      <c r="AK452" s="1"/>
      <c r="AL452" s="29"/>
      <c r="AM452" s="1"/>
      <c r="AN452" s="29"/>
      <c r="AO452" s="1"/>
      <c r="AP452" s="29"/>
      <c r="AQ452" s="1"/>
      <c r="AR452" s="29"/>
      <c r="AS452" s="1"/>
      <c r="AT452" s="29"/>
      <c r="AU452" s="1">
        <v>90</v>
      </c>
      <c r="AV452" s="29"/>
      <c r="AW452" s="1"/>
      <c r="AX452" s="29"/>
      <c r="AY452" s="1"/>
      <c r="AZ452" s="29"/>
      <c r="BA452" s="1"/>
      <c r="BB452" s="29"/>
      <c r="BC452" s="1"/>
      <c r="BD452" s="29"/>
      <c r="BE452" s="1"/>
      <c r="BF452" s="29"/>
      <c r="BG452" s="1"/>
      <c r="BH452" s="29"/>
      <c r="BI452" s="1"/>
      <c r="BJ452" s="29"/>
      <c r="BK452" s="1">
        <v>79</v>
      </c>
      <c r="BL452" s="29">
        <v>3</v>
      </c>
      <c r="BM452" s="1"/>
      <c r="BN452" s="1">
        <v>120</v>
      </c>
      <c r="BO452" s="29">
        <v>2</v>
      </c>
      <c r="BP452" s="1"/>
      <c r="BQ452" s="29"/>
      <c r="BR452" s="33"/>
      <c r="BS452" s="29"/>
      <c r="BT452" s="33"/>
      <c r="BU452" s="29"/>
      <c r="BV452" s="33"/>
    </row>
    <row r="453" spans="1:74" s="60" customFormat="1" x14ac:dyDescent="0.35">
      <c r="A453" s="1" t="s">
        <v>357</v>
      </c>
      <c r="B453" s="1" t="s">
        <v>57</v>
      </c>
      <c r="C453" s="1" t="s">
        <v>1901</v>
      </c>
      <c r="D453" s="1" t="s">
        <v>1357</v>
      </c>
      <c r="E453" s="1" t="s">
        <v>60</v>
      </c>
      <c r="F453" s="1">
        <v>999922551</v>
      </c>
      <c r="G453" s="1">
        <v>0</v>
      </c>
      <c r="H453" s="1" t="s">
        <v>3861</v>
      </c>
      <c r="I453" s="1">
        <f>(M453+R453+L453+O453+Q453+S453)</f>
        <v>309</v>
      </c>
      <c r="J453" s="1"/>
      <c r="K453" s="30"/>
      <c r="L453" s="1">
        <f>SUM(AK453,BP453,BT453)</f>
        <v>0</v>
      </c>
      <c r="M453" s="1">
        <f>SUM(W453,Y453,AA453,AC453,AG453,AE453,AI453,AM453,AO453,AQ453,AS453,AW453,AY453,BA453,BC453,BE453,BG453,AU453)</f>
        <v>96</v>
      </c>
      <c r="N453" s="1">
        <f>COUNT(W453,Y453,AA453,AC453,AE453,AG453,AI453,AM453,AO453,AQ453,AS453,AU453,AW453,AY453,BA453,BC453,BE453,BG453)</f>
        <v>2</v>
      </c>
      <c r="O453" s="1">
        <f>BI453+BK453</f>
        <v>56</v>
      </c>
      <c r="P453" s="1"/>
      <c r="Q453" s="1">
        <f>BN453</f>
        <v>64</v>
      </c>
      <c r="R453" s="1">
        <f>U453+BR453</f>
        <v>93</v>
      </c>
      <c r="S453" s="1">
        <f>BM453+BV453</f>
        <v>0</v>
      </c>
      <c r="T453" s="70"/>
      <c r="U453" s="1"/>
      <c r="V453" s="29"/>
      <c r="W453" s="1"/>
      <c r="X453" s="29"/>
      <c r="Y453" s="1"/>
      <c r="Z453" s="29"/>
      <c r="AA453" s="1"/>
      <c r="AB453" s="29"/>
      <c r="AC453" s="1"/>
      <c r="AD453" s="29"/>
      <c r="AE453" s="1">
        <v>48</v>
      </c>
      <c r="AF453" s="29">
        <v>1</v>
      </c>
      <c r="AG453" s="1"/>
      <c r="AH453" s="29"/>
      <c r="AI453" s="1"/>
      <c r="AJ453" s="29"/>
      <c r="AK453" s="1"/>
      <c r="AL453" s="29"/>
      <c r="AM453" s="1"/>
      <c r="AN453" s="29"/>
      <c r="AO453" s="1"/>
      <c r="AP453" s="29"/>
      <c r="AQ453" s="1"/>
      <c r="AR453" s="29"/>
      <c r="AS453" s="1"/>
      <c r="AT453" s="29"/>
      <c r="AU453" s="1">
        <v>48</v>
      </c>
      <c r="AV453" s="29"/>
      <c r="AW453" s="1"/>
      <c r="AX453" s="29"/>
      <c r="AY453" s="1"/>
      <c r="AZ453" s="29"/>
      <c r="BA453" s="1"/>
      <c r="BB453" s="29"/>
      <c r="BC453" s="1"/>
      <c r="BD453" s="29"/>
      <c r="BE453" s="1"/>
      <c r="BF453" s="29"/>
      <c r="BG453" s="1"/>
      <c r="BH453" s="29"/>
      <c r="BI453" s="1"/>
      <c r="BJ453" s="29"/>
      <c r="BK453" s="1">
        <v>56</v>
      </c>
      <c r="BL453" s="29">
        <v>1</v>
      </c>
      <c r="BM453" s="1"/>
      <c r="BN453" s="1">
        <v>64</v>
      </c>
      <c r="BO453" s="29">
        <v>1</v>
      </c>
      <c r="BP453" s="1"/>
      <c r="BQ453" s="29"/>
      <c r="BR453" s="33">
        <v>93</v>
      </c>
      <c r="BS453" s="29">
        <v>7</v>
      </c>
      <c r="BT453" s="33"/>
      <c r="BU453" s="29"/>
      <c r="BV453" s="33"/>
    </row>
    <row r="454" spans="1:74" s="60" customFormat="1" x14ac:dyDescent="0.35">
      <c r="A454" s="1" t="s">
        <v>357</v>
      </c>
      <c r="B454" s="1" t="s">
        <v>57</v>
      </c>
      <c r="C454" s="33" t="s">
        <v>767</v>
      </c>
      <c r="D454" s="33" t="s">
        <v>927</v>
      </c>
      <c r="E454" s="1" t="s">
        <v>60</v>
      </c>
      <c r="F454" s="33">
        <v>999921227</v>
      </c>
      <c r="G454" s="1">
        <v>0</v>
      </c>
      <c r="H454" s="1" t="s">
        <v>3797</v>
      </c>
      <c r="I454" s="1">
        <f>(M454+R454+L454+O454+Q454+S454)</f>
        <v>289</v>
      </c>
      <c r="J454" s="33"/>
      <c r="K454" s="30"/>
      <c r="L454" s="1">
        <f>SUM(AK454,BP454,BT454)</f>
        <v>50</v>
      </c>
      <c r="M454" s="1">
        <f>SUM(W454,Y454,AA454,AC454,AG454,AE454,AI454,AM454,AO454,AQ454,AS454,AW454,AY454,BA454,BC454,BE454,BG454,AU454)</f>
        <v>48</v>
      </c>
      <c r="N454" s="1">
        <f>COUNT(W454,Y454,AA454,AC454,AE454,AG454,AI454,AM454,AO454,AQ454,AS454,AU454,AW454,AY454,BA454,BC454,BE454,BG454)</f>
        <v>1</v>
      </c>
      <c r="O454" s="1">
        <f>BI454+BK454</f>
        <v>56</v>
      </c>
      <c r="P454" s="1"/>
      <c r="Q454" s="1">
        <f>BN454</f>
        <v>36</v>
      </c>
      <c r="R454" s="1">
        <f>U454+BR454</f>
        <v>99</v>
      </c>
      <c r="S454" s="1">
        <f>BM454+BV454</f>
        <v>0</v>
      </c>
      <c r="T454" s="70"/>
      <c r="U454" s="1"/>
      <c r="V454" s="29"/>
      <c r="W454" s="1"/>
      <c r="X454" s="29"/>
      <c r="Y454" s="1"/>
      <c r="Z454" s="29"/>
      <c r="AA454" s="1"/>
      <c r="AB454" s="29"/>
      <c r="AC454" s="1"/>
      <c r="AD454" s="29"/>
      <c r="AE454" s="1"/>
      <c r="AF454" s="29"/>
      <c r="AG454" s="1"/>
      <c r="AH454" s="29"/>
      <c r="AI454" s="1">
        <v>48</v>
      </c>
      <c r="AJ454" s="29">
        <v>1</v>
      </c>
      <c r="AK454" s="1"/>
      <c r="AL454" s="29"/>
      <c r="AM454" s="1"/>
      <c r="AN454" s="29"/>
      <c r="AO454" s="1"/>
      <c r="AP454" s="29"/>
      <c r="AQ454" s="1"/>
      <c r="AR454" s="29"/>
      <c r="AS454" s="1"/>
      <c r="AT454" s="29"/>
      <c r="AU454" s="1"/>
      <c r="AV454" s="29"/>
      <c r="AW454" s="1"/>
      <c r="AX454" s="29"/>
      <c r="AY454" s="1"/>
      <c r="AZ454" s="29"/>
      <c r="BA454" s="1"/>
      <c r="BB454" s="29"/>
      <c r="BC454" s="1"/>
      <c r="BD454" s="29"/>
      <c r="BE454" s="1"/>
      <c r="BF454" s="29"/>
      <c r="BG454" s="1"/>
      <c r="BH454" s="29"/>
      <c r="BI454" s="1">
        <v>56</v>
      </c>
      <c r="BJ454" s="29">
        <v>1</v>
      </c>
      <c r="BK454" s="1"/>
      <c r="BL454" s="29"/>
      <c r="BM454" s="1"/>
      <c r="BN454" s="1">
        <v>36</v>
      </c>
      <c r="BO454" s="29">
        <v>3</v>
      </c>
      <c r="BP454" s="1"/>
      <c r="BQ454" s="29"/>
      <c r="BR454" s="33">
        <v>99</v>
      </c>
      <c r="BS454" s="29">
        <v>6</v>
      </c>
      <c r="BT454" s="33">
        <v>50</v>
      </c>
      <c r="BU454" s="29">
        <v>1</v>
      </c>
      <c r="BV454" s="33"/>
    </row>
    <row r="455" spans="1:74" s="60" customFormat="1" x14ac:dyDescent="0.35">
      <c r="A455" s="1" t="s">
        <v>357</v>
      </c>
      <c r="B455" s="1" t="s">
        <v>57</v>
      </c>
      <c r="C455" s="1" t="s">
        <v>1169</v>
      </c>
      <c r="D455" s="1" t="s">
        <v>1170</v>
      </c>
      <c r="E455" s="1" t="s">
        <v>60</v>
      </c>
      <c r="F455" s="1">
        <v>999917874</v>
      </c>
      <c r="G455" s="1" t="s">
        <v>95</v>
      </c>
      <c r="H455" s="1" t="s">
        <v>3779</v>
      </c>
      <c r="I455" s="1">
        <f>(M455+R455+L455+O455+Q455+S455)</f>
        <v>272</v>
      </c>
      <c r="J455" s="1"/>
      <c r="K455" s="30"/>
      <c r="L455" s="1">
        <f>SUM(AK455,BP455,BT455)</f>
        <v>0</v>
      </c>
      <c r="M455" s="1">
        <f>SUM(W455,Y455,AA455,AC455,AG455,AE455,AI455,AM455,AO455,AQ455,AS455,AW455,AY455,BA455,BC455,BE455,BG455,AU455)</f>
        <v>166</v>
      </c>
      <c r="N455" s="1">
        <f>COUNT(W455,Y455,AA455,AC455,AE455,AG455,AI455,AM455,AO455,AQ455,AS455,AU455,AW455,AY455,BA455,BC455,BE455,BG455)</f>
        <v>3</v>
      </c>
      <c r="O455" s="1">
        <f>BI455+BK455</f>
        <v>0</v>
      </c>
      <c r="P455" s="1"/>
      <c r="Q455" s="1">
        <f>BN455</f>
        <v>0</v>
      </c>
      <c r="R455" s="1">
        <f>U455+BR455</f>
        <v>106</v>
      </c>
      <c r="S455" s="1">
        <f>BM455+BV455</f>
        <v>0</v>
      </c>
      <c r="T455" s="70"/>
      <c r="U455" s="1">
        <v>106</v>
      </c>
      <c r="V455" s="29"/>
      <c r="W455" s="1"/>
      <c r="X455" s="29"/>
      <c r="Y455" s="1"/>
      <c r="Z455" s="29"/>
      <c r="AA455" s="1">
        <v>68</v>
      </c>
      <c r="AB455" s="29">
        <v>3</v>
      </c>
      <c r="AC455" s="1"/>
      <c r="AD455" s="29"/>
      <c r="AE455" s="1">
        <v>68</v>
      </c>
      <c r="AF455" s="29">
        <v>3</v>
      </c>
      <c r="AG455" s="1">
        <v>30</v>
      </c>
      <c r="AH455" s="29">
        <v>1</v>
      </c>
      <c r="AI455" s="1"/>
      <c r="AJ455" s="29"/>
      <c r="AK455" s="1"/>
      <c r="AL455" s="29"/>
      <c r="AM455" s="1"/>
      <c r="AN455" s="29"/>
      <c r="AO455" s="1"/>
      <c r="AP455" s="29"/>
      <c r="AQ455" s="1"/>
      <c r="AR455" s="29"/>
      <c r="AS455" s="1"/>
      <c r="AT455" s="29"/>
      <c r="AU455" s="1"/>
      <c r="AV455" s="29"/>
      <c r="AW455" s="1"/>
      <c r="AX455" s="29"/>
      <c r="AY455" s="1"/>
      <c r="AZ455" s="29"/>
      <c r="BA455" s="1"/>
      <c r="BB455" s="29"/>
      <c r="BC455" s="1"/>
      <c r="BD455" s="29"/>
      <c r="BE455" s="1"/>
      <c r="BF455" s="29"/>
      <c r="BG455" s="1"/>
      <c r="BH455" s="29"/>
      <c r="BI455" s="1"/>
      <c r="BJ455" s="29"/>
      <c r="BK455" s="1"/>
      <c r="BL455" s="29"/>
      <c r="BM455" s="1"/>
      <c r="BN455" s="1"/>
      <c r="BO455" s="29"/>
      <c r="BP455" s="1"/>
      <c r="BQ455" s="29"/>
      <c r="BR455" s="33"/>
      <c r="BS455" s="29"/>
      <c r="BT455" s="33"/>
      <c r="BU455" s="29"/>
      <c r="BV455" s="33"/>
    </row>
    <row r="456" spans="1:74" s="60" customFormat="1" x14ac:dyDescent="0.35">
      <c r="A456" s="1" t="s">
        <v>357</v>
      </c>
      <c r="B456" s="1" t="s">
        <v>57</v>
      </c>
      <c r="C456" s="1" t="s">
        <v>830</v>
      </c>
      <c r="D456" s="1" t="s">
        <v>372</v>
      </c>
      <c r="E456" s="1" t="s">
        <v>60</v>
      </c>
      <c r="F456" s="1">
        <v>999922548</v>
      </c>
      <c r="G456" s="1" t="s">
        <v>3742</v>
      </c>
      <c r="H456" s="1" t="s">
        <v>3861</v>
      </c>
      <c r="I456" s="1">
        <f>(M456+R456+L456+O456+Q456+S456)</f>
        <v>195.4</v>
      </c>
      <c r="J456" s="33"/>
      <c r="K456" s="30"/>
      <c r="L456" s="1">
        <f>SUM(AK456,BP456,BT456)</f>
        <v>0</v>
      </c>
      <c r="M456" s="1">
        <f>SUM(W456,Y456,AA456,AC456,AG456,AE456,AI456,AM456,AO456,AQ456,AS456,AW456,AY456,BA456,BC456,BE456,BG456,AU456)</f>
        <v>63.2</v>
      </c>
      <c r="N456" s="1">
        <f>COUNT(W456,Y456,AA456,AC456,AE456,AG456,AI456,AM456,AO456,AQ456,AS456,AU456,AW456,AY456,BA456,BC456,BE456,BG456)</f>
        <v>2</v>
      </c>
      <c r="O456" s="1">
        <f>BI456+BK456</f>
        <v>26.8</v>
      </c>
      <c r="P456" s="1"/>
      <c r="Q456" s="1">
        <f>BN456</f>
        <v>20.399999999999999</v>
      </c>
      <c r="R456" s="1">
        <f>U456+BR456</f>
        <v>85</v>
      </c>
      <c r="S456" s="1">
        <f>BM456+BV456</f>
        <v>0</v>
      </c>
      <c r="T456" s="70"/>
      <c r="U456" s="1"/>
      <c r="V456" s="29"/>
      <c r="W456" s="1"/>
      <c r="X456" s="29"/>
      <c r="Y456" s="1"/>
      <c r="Z456" s="29"/>
      <c r="AA456" s="1"/>
      <c r="AB456" s="29"/>
      <c r="AC456" s="1"/>
      <c r="AD456" s="29"/>
      <c r="AE456" s="1">
        <v>36</v>
      </c>
      <c r="AF456" s="29">
        <v>2</v>
      </c>
      <c r="AG456" s="1"/>
      <c r="AH456" s="29"/>
      <c r="AI456" s="1"/>
      <c r="AJ456" s="29"/>
      <c r="AK456" s="1"/>
      <c r="AL456" s="29"/>
      <c r="AM456" s="1"/>
      <c r="AN456" s="29"/>
      <c r="AO456" s="1"/>
      <c r="AP456" s="29"/>
      <c r="AQ456" s="1"/>
      <c r="AR456" s="29"/>
      <c r="AS456" s="1"/>
      <c r="AT456" s="29"/>
      <c r="AU456" s="1">
        <v>27.2</v>
      </c>
      <c r="AV456" s="29"/>
      <c r="AW456" s="1"/>
      <c r="AX456" s="29"/>
      <c r="AY456" s="1"/>
      <c r="AZ456" s="29"/>
      <c r="BA456" s="1"/>
      <c r="BB456" s="29"/>
      <c r="BC456" s="1"/>
      <c r="BD456" s="29"/>
      <c r="BE456" s="1"/>
      <c r="BF456" s="29"/>
      <c r="BG456" s="1"/>
      <c r="BH456" s="29"/>
      <c r="BI456" s="1"/>
      <c r="BJ456" s="29"/>
      <c r="BK456" s="1">
        <v>26.8</v>
      </c>
      <c r="BL456" s="29">
        <v>6</v>
      </c>
      <c r="BM456" s="1"/>
      <c r="BN456" s="1">
        <v>20.399999999999999</v>
      </c>
      <c r="BO456" s="29" t="s">
        <v>101</v>
      </c>
      <c r="BP456" s="1"/>
      <c r="BQ456" s="29"/>
      <c r="BR456" s="33">
        <v>85</v>
      </c>
      <c r="BS456" s="29">
        <v>8</v>
      </c>
      <c r="BT456" s="33"/>
      <c r="BU456" s="29"/>
      <c r="BV456" s="33"/>
    </row>
    <row r="457" spans="1:74" s="60" customFormat="1" x14ac:dyDescent="0.35">
      <c r="A457" s="34" t="s">
        <v>357</v>
      </c>
      <c r="B457" s="34" t="s">
        <v>57</v>
      </c>
      <c r="C457" s="34" t="s">
        <v>2632</v>
      </c>
      <c r="D457" s="34" t="s">
        <v>2633</v>
      </c>
      <c r="E457" s="34" t="s">
        <v>60</v>
      </c>
      <c r="F457" s="1">
        <v>999925655</v>
      </c>
      <c r="G457" s="1" t="s">
        <v>3768</v>
      </c>
      <c r="H457" s="1" t="s">
        <v>3892</v>
      </c>
      <c r="I457" s="1">
        <f>(M457+R457+L457+O457+Q457+S457)</f>
        <v>187</v>
      </c>
      <c r="J457" s="1"/>
      <c r="K457" s="30"/>
      <c r="L457" s="1">
        <f>SUM(AK457,BP457,BT457)</f>
        <v>0</v>
      </c>
      <c r="M457" s="1">
        <f>SUM(W457,Y457,AA457,AC457,AG457,AE457,AI457,AM457,AO457,AQ457,AS457,AW457,AY457,BA457,BC457,BE457,BG457,AU457)</f>
        <v>136</v>
      </c>
      <c r="N457" s="1">
        <f>COUNT(W457,Y457,AA457,AC457,AE457,AG457,AI457,AM457,AO457,AQ457,AS457,AU457,AW457,AY457,BA457,BC457,BE457,BG457)</f>
        <v>2</v>
      </c>
      <c r="O457" s="1">
        <f>BI457+BK457</f>
        <v>0</v>
      </c>
      <c r="P457" s="1"/>
      <c r="Q457" s="1">
        <f>BN457</f>
        <v>51</v>
      </c>
      <c r="R457" s="1">
        <f>U457+BR457</f>
        <v>0</v>
      </c>
      <c r="S457" s="1">
        <f>BM457+BV457</f>
        <v>0</v>
      </c>
      <c r="T457" s="70"/>
      <c r="U457" s="1"/>
      <c r="V457" s="29"/>
      <c r="W457" s="1"/>
      <c r="X457" s="29"/>
      <c r="Y457" s="1"/>
      <c r="Z457" s="29"/>
      <c r="AA457" s="1">
        <v>68</v>
      </c>
      <c r="AB457" s="29">
        <v>3</v>
      </c>
      <c r="AC457" s="1"/>
      <c r="AD457" s="29"/>
      <c r="AE457" s="1"/>
      <c r="AF457" s="29"/>
      <c r="AG457" s="1"/>
      <c r="AH457" s="29"/>
      <c r="AI457" s="1"/>
      <c r="AJ457" s="29"/>
      <c r="AK457" s="1"/>
      <c r="AL457" s="29"/>
      <c r="AM457" s="1">
        <v>68</v>
      </c>
      <c r="AN457" s="29">
        <v>3</v>
      </c>
      <c r="AO457" s="1"/>
      <c r="AP457" s="29"/>
      <c r="AQ457" s="1"/>
      <c r="AR457" s="29"/>
      <c r="AS457" s="1"/>
      <c r="AT457" s="29"/>
      <c r="AU457" s="1"/>
      <c r="AV457" s="29"/>
      <c r="AW457" s="1"/>
      <c r="AX457" s="29"/>
      <c r="AY457" s="1"/>
      <c r="AZ457" s="29"/>
      <c r="BA457" s="1"/>
      <c r="BB457" s="29"/>
      <c r="BC457" s="1"/>
      <c r="BD457" s="29"/>
      <c r="BE457" s="1"/>
      <c r="BF457" s="29"/>
      <c r="BG457" s="1"/>
      <c r="BH457" s="29"/>
      <c r="BI457" s="1"/>
      <c r="BJ457" s="29"/>
      <c r="BK457" s="1"/>
      <c r="BL457" s="29"/>
      <c r="BM457" s="1"/>
      <c r="BN457" s="1">
        <v>51</v>
      </c>
      <c r="BO457" s="29" t="s">
        <v>101</v>
      </c>
      <c r="BP457" s="1"/>
      <c r="BQ457" s="29"/>
      <c r="BR457" s="33"/>
      <c r="BS457" s="29"/>
      <c r="BT457" s="33"/>
      <c r="BU457" s="29"/>
      <c r="BV457" s="33"/>
    </row>
    <row r="458" spans="1:74" s="60" customFormat="1" x14ac:dyDescent="0.35">
      <c r="A458" s="34" t="s">
        <v>357</v>
      </c>
      <c r="B458" s="34" t="s">
        <v>57</v>
      </c>
      <c r="C458" s="34" t="s">
        <v>412</v>
      </c>
      <c r="D458" s="34" t="s">
        <v>2438</v>
      </c>
      <c r="E458" s="34" t="s">
        <v>60</v>
      </c>
      <c r="F458" s="1">
        <v>999925214</v>
      </c>
      <c r="G458" s="1" t="s">
        <v>3753</v>
      </c>
      <c r="H458" s="1">
        <v>0</v>
      </c>
      <c r="I458" s="1">
        <f>(M458+R458+L458+O458+Q458+S458)</f>
        <v>180</v>
      </c>
      <c r="J458" s="1"/>
      <c r="K458" s="30"/>
      <c r="L458" s="1">
        <f>SUM(AK458,BP458,BT458)</f>
        <v>0</v>
      </c>
      <c r="M458" s="1">
        <f>SUM(W458,Y458,AA458,AC458,AG458,AE458,AI458,AM458,AO458,AQ458,AS458,AW458,AY458,BA458,BC458,BE458,BG458,AU458)</f>
        <v>180</v>
      </c>
      <c r="N458" s="1">
        <f>COUNT(W458,Y458,AA458,AC458,AE458,AG458,AI458,AM458,AO458,AQ458,AS458,AU458,AW458,AY458,BA458,BC458,BE458,BG458)</f>
        <v>3</v>
      </c>
      <c r="O458" s="1">
        <f>BI458+BK458</f>
        <v>0</v>
      </c>
      <c r="P458" s="1"/>
      <c r="Q458" s="1">
        <f>BN458</f>
        <v>0</v>
      </c>
      <c r="R458" s="1">
        <f>U458+BR458</f>
        <v>0</v>
      </c>
      <c r="S458" s="1">
        <f>BM458+BV458</f>
        <v>0</v>
      </c>
      <c r="T458" s="70"/>
      <c r="U458" s="1"/>
      <c r="V458" s="29"/>
      <c r="W458" s="1"/>
      <c r="X458" s="29"/>
      <c r="Y458" s="1"/>
      <c r="Z458" s="29"/>
      <c r="AA458" s="1">
        <v>27</v>
      </c>
      <c r="AB458" s="29">
        <v>2</v>
      </c>
      <c r="AC458" s="1"/>
      <c r="AD458" s="29"/>
      <c r="AE458" s="1">
        <v>63</v>
      </c>
      <c r="AF458" s="29">
        <v>5</v>
      </c>
      <c r="AG458" s="1"/>
      <c r="AH458" s="29"/>
      <c r="AI458" s="1"/>
      <c r="AJ458" s="29"/>
      <c r="AK458" s="1"/>
      <c r="AL458" s="29"/>
      <c r="AM458" s="1">
        <v>90</v>
      </c>
      <c r="AN458" s="29">
        <v>2</v>
      </c>
      <c r="AO458" s="1"/>
      <c r="AP458" s="29"/>
      <c r="AQ458" s="1"/>
      <c r="AR458" s="29"/>
      <c r="AS458" s="1"/>
      <c r="AT458" s="29"/>
      <c r="AU458" s="1"/>
      <c r="AV458" s="29"/>
      <c r="AW458" s="1"/>
      <c r="AX458" s="29"/>
      <c r="AY458" s="1"/>
      <c r="AZ458" s="29"/>
      <c r="BA458" s="1"/>
      <c r="BB458" s="29"/>
      <c r="BC458" s="1"/>
      <c r="BD458" s="29"/>
      <c r="BE458" s="1"/>
      <c r="BF458" s="29"/>
      <c r="BG458" s="1"/>
      <c r="BH458" s="29"/>
      <c r="BI458" s="1"/>
      <c r="BJ458" s="29"/>
      <c r="BK458" s="1"/>
      <c r="BL458" s="29"/>
      <c r="BM458" s="1"/>
      <c r="BN458" s="1"/>
      <c r="BO458" s="29"/>
      <c r="BP458" s="1"/>
      <c r="BQ458" s="29"/>
      <c r="BR458" s="33"/>
      <c r="BS458" s="29"/>
      <c r="BT458" s="33"/>
      <c r="BU458" s="29"/>
      <c r="BV458" s="33"/>
    </row>
    <row r="459" spans="1:74" s="60" customFormat="1" x14ac:dyDescent="0.35">
      <c r="A459" s="1" t="s">
        <v>357</v>
      </c>
      <c r="B459" s="1" t="s">
        <v>57</v>
      </c>
      <c r="C459" s="1" t="s">
        <v>1560</v>
      </c>
      <c r="D459" s="1" t="s">
        <v>3265</v>
      </c>
      <c r="E459" s="1" t="s">
        <v>60</v>
      </c>
      <c r="F459" s="1">
        <v>999927187</v>
      </c>
      <c r="G459" s="1" t="s">
        <v>3754</v>
      </c>
      <c r="H459" s="1" t="s">
        <v>3894</v>
      </c>
      <c r="I459" s="1">
        <f>(M459+R459+L459+O459+Q459+S459)</f>
        <v>160</v>
      </c>
      <c r="J459" s="1"/>
      <c r="K459" s="30"/>
      <c r="L459" s="1">
        <f>SUM(AK459,BP459,BT459)</f>
        <v>0</v>
      </c>
      <c r="M459" s="1">
        <f>SUM(W459,Y459,AA459,AC459,AG459,AE459,AI459,AM459,AO459,AQ459,AS459,AW459,AY459,BA459,BC459,BE459,BG459,AU459)</f>
        <v>45</v>
      </c>
      <c r="N459" s="1">
        <f>COUNT(W459,Y459,AA459,AC459,AE459,AG459,AI459,AM459,AO459,AQ459,AS459,AU459,AW459,AY459,BA459,BC459,BE459,BG459)</f>
        <v>1</v>
      </c>
      <c r="O459" s="1">
        <f>BI459+BK459</f>
        <v>0</v>
      </c>
      <c r="P459" s="1"/>
      <c r="Q459" s="1">
        <f>BN459</f>
        <v>51</v>
      </c>
      <c r="R459" s="1">
        <f>U459+BR459</f>
        <v>64</v>
      </c>
      <c r="S459" s="1">
        <f>BM459+BV459</f>
        <v>0</v>
      </c>
      <c r="T459" s="70"/>
      <c r="U459" s="1"/>
      <c r="V459" s="29"/>
      <c r="W459" s="1"/>
      <c r="X459" s="29"/>
      <c r="Y459" s="1"/>
      <c r="Z459" s="29"/>
      <c r="AA459" s="1"/>
      <c r="AB459" s="29"/>
      <c r="AC459" s="1"/>
      <c r="AD459" s="29"/>
      <c r="AE459" s="1"/>
      <c r="AF459" s="29"/>
      <c r="AG459" s="1"/>
      <c r="AH459" s="29"/>
      <c r="AI459" s="1"/>
      <c r="AJ459" s="29"/>
      <c r="AK459" s="1"/>
      <c r="AL459" s="29"/>
      <c r="AM459" s="1"/>
      <c r="AN459" s="29"/>
      <c r="AO459" s="1"/>
      <c r="AP459" s="29"/>
      <c r="AQ459" s="1"/>
      <c r="AR459" s="29"/>
      <c r="AS459" s="1"/>
      <c r="AT459" s="29"/>
      <c r="AU459" s="1"/>
      <c r="AV459" s="29"/>
      <c r="AW459" s="1">
        <v>45</v>
      </c>
      <c r="AX459" s="29">
        <v>2</v>
      </c>
      <c r="AY459" s="1"/>
      <c r="AZ459" s="29"/>
      <c r="BA459" s="1"/>
      <c r="BB459" s="29"/>
      <c r="BC459" s="1"/>
      <c r="BD459" s="29"/>
      <c r="BE459" s="1"/>
      <c r="BF459" s="29"/>
      <c r="BG459" s="1"/>
      <c r="BH459" s="29"/>
      <c r="BI459" s="1"/>
      <c r="BJ459" s="29"/>
      <c r="BK459" s="1"/>
      <c r="BL459" s="29"/>
      <c r="BM459" s="1"/>
      <c r="BN459" s="1">
        <v>51</v>
      </c>
      <c r="BO459" s="29" t="s">
        <v>101</v>
      </c>
      <c r="BP459" s="1"/>
      <c r="BQ459" s="29"/>
      <c r="BR459" s="33">
        <v>64</v>
      </c>
      <c r="BS459" s="29" t="s">
        <v>101</v>
      </c>
      <c r="BT459" s="33"/>
      <c r="BU459" s="29"/>
      <c r="BV459" s="33"/>
    </row>
    <row r="460" spans="1:74" s="60" customFormat="1" x14ac:dyDescent="0.35">
      <c r="A460" s="1" t="s">
        <v>357</v>
      </c>
      <c r="B460" s="33" t="s">
        <v>57</v>
      </c>
      <c r="C460" s="33" t="s">
        <v>984</v>
      </c>
      <c r="D460" s="33" t="s">
        <v>92</v>
      </c>
      <c r="E460" s="33" t="s">
        <v>60</v>
      </c>
      <c r="F460" s="1">
        <v>999915402</v>
      </c>
      <c r="G460" s="1" t="s">
        <v>77</v>
      </c>
      <c r="H460" s="1">
        <v>0</v>
      </c>
      <c r="I460" s="1">
        <f>(M460+R460+L460+O460+Q460+S460)</f>
        <v>156</v>
      </c>
      <c r="J460" s="1"/>
      <c r="K460" s="30"/>
      <c r="L460" s="1">
        <f>SUM(AK460,BP460,BT460)</f>
        <v>0</v>
      </c>
      <c r="M460" s="1">
        <f>SUM(W460,Y460,AA460,AC460,AG460,AE460,AI460,AM460,AO460,AQ460,AS460,AW460,AY460,BA460,BC460,BE460,BG460,AU460)</f>
        <v>0</v>
      </c>
      <c r="N460" s="1">
        <f>COUNT(W460,Y460,AA460,AC460,AE460,AG460,AI460,AM460,AO460,AQ460,AS460,AU460,AW460,AY460,BA460,BC460,BE460,BG460)</f>
        <v>0</v>
      </c>
      <c r="O460" s="1">
        <f>BI460+BK460</f>
        <v>105</v>
      </c>
      <c r="P460" s="1"/>
      <c r="Q460" s="1">
        <f>BN460</f>
        <v>51</v>
      </c>
      <c r="R460" s="1">
        <f>U460+BR460</f>
        <v>0</v>
      </c>
      <c r="S460" s="1">
        <f>BM460+BV460</f>
        <v>0</v>
      </c>
      <c r="T460" s="70"/>
      <c r="U460" s="1"/>
      <c r="V460" s="29"/>
      <c r="W460" s="1"/>
      <c r="X460" s="29"/>
      <c r="Y460" s="1"/>
      <c r="Z460" s="29"/>
      <c r="AA460" s="1"/>
      <c r="AB460" s="29"/>
      <c r="AC460" s="1"/>
      <c r="AD460" s="29"/>
      <c r="AE460" s="1"/>
      <c r="AF460" s="29"/>
      <c r="AG460" s="1"/>
      <c r="AH460" s="29"/>
      <c r="AI460" s="1"/>
      <c r="AJ460" s="29"/>
      <c r="AK460" s="1"/>
      <c r="AL460" s="29"/>
      <c r="AM460" s="1"/>
      <c r="AN460" s="29"/>
      <c r="AO460" s="1"/>
      <c r="AP460" s="29"/>
      <c r="AQ460" s="1"/>
      <c r="AR460" s="29"/>
      <c r="AS460" s="1"/>
      <c r="AT460" s="29"/>
      <c r="AU460" s="1"/>
      <c r="AV460" s="29"/>
      <c r="AW460" s="1"/>
      <c r="AX460" s="29"/>
      <c r="AY460" s="1"/>
      <c r="AZ460" s="29"/>
      <c r="BA460" s="1"/>
      <c r="BB460" s="29"/>
      <c r="BC460" s="1"/>
      <c r="BD460" s="29"/>
      <c r="BE460" s="1"/>
      <c r="BF460" s="29"/>
      <c r="BG460" s="1"/>
      <c r="BH460" s="29"/>
      <c r="BI460" s="1">
        <v>105</v>
      </c>
      <c r="BJ460" s="29">
        <v>2</v>
      </c>
      <c r="BK460" s="1"/>
      <c r="BL460" s="29"/>
      <c r="BM460" s="1"/>
      <c r="BN460" s="1">
        <v>51</v>
      </c>
      <c r="BO460" s="29" t="s">
        <v>101</v>
      </c>
      <c r="BP460" s="1"/>
      <c r="BQ460" s="29"/>
      <c r="BR460" s="33"/>
      <c r="BS460" s="29"/>
      <c r="BT460" s="33"/>
      <c r="BU460" s="29"/>
      <c r="BV460" s="33"/>
    </row>
    <row r="461" spans="1:74" s="60" customFormat="1" x14ac:dyDescent="0.35">
      <c r="A461" s="34" t="s">
        <v>357</v>
      </c>
      <c r="B461" s="34" t="s">
        <v>57</v>
      </c>
      <c r="C461" s="34" t="s">
        <v>724</v>
      </c>
      <c r="D461" s="34" t="s">
        <v>1141</v>
      </c>
      <c r="E461" s="34" t="s">
        <v>60</v>
      </c>
      <c r="F461" s="1">
        <v>999917687</v>
      </c>
      <c r="G461" s="1" t="s">
        <v>3742</v>
      </c>
      <c r="H461" s="1" t="s">
        <v>3845</v>
      </c>
      <c r="I461" s="1">
        <f>(M461+R461+L461+O461+Q461+S461)</f>
        <v>149</v>
      </c>
      <c r="J461" s="1"/>
      <c r="K461" s="30"/>
      <c r="L461" s="1">
        <f>SUM(AK461,BP461,BT461)</f>
        <v>0</v>
      </c>
      <c r="M461" s="1">
        <f>SUM(W461,Y461,AA461,AC461,AG461,AE461,AI461,AM461,AO461,AQ461,AS461,AW461,AY461,BA461,BC461,BE461,BG461,AU461)</f>
        <v>98</v>
      </c>
      <c r="N461" s="1">
        <f>COUNT(W461,Y461,AA461,AC461,AE461,AG461,AI461,AM461,AO461,AQ461,AS461,AU461,AW461,AY461,BA461,BC461,BE461,BG461)</f>
        <v>2</v>
      </c>
      <c r="O461" s="1">
        <f>BI461+BK461</f>
        <v>0</v>
      </c>
      <c r="P461" s="1"/>
      <c r="Q461" s="1">
        <f>BN461</f>
        <v>51</v>
      </c>
      <c r="R461" s="1">
        <f>U461+BR461</f>
        <v>0</v>
      </c>
      <c r="S461" s="1">
        <f>BM461+BV461</f>
        <v>0</v>
      </c>
      <c r="T461" s="70"/>
      <c r="U461" s="1"/>
      <c r="V461" s="29"/>
      <c r="W461" s="1"/>
      <c r="X461" s="29"/>
      <c r="Y461" s="1"/>
      <c r="Z461" s="29"/>
      <c r="AA461" s="1"/>
      <c r="AB461" s="29"/>
      <c r="AC461" s="1"/>
      <c r="AD461" s="29"/>
      <c r="AE461" s="1"/>
      <c r="AF461" s="29"/>
      <c r="AG461" s="1"/>
      <c r="AH461" s="29"/>
      <c r="AI461" s="1"/>
      <c r="AJ461" s="29"/>
      <c r="AK461" s="1"/>
      <c r="AL461" s="29"/>
      <c r="AM461" s="1"/>
      <c r="AN461" s="29"/>
      <c r="AO461" s="1"/>
      <c r="AP461" s="29"/>
      <c r="AQ461" s="1"/>
      <c r="AR461" s="29"/>
      <c r="AS461" s="1"/>
      <c r="AT461" s="29"/>
      <c r="AU461" s="1">
        <v>68</v>
      </c>
      <c r="AV461" s="29"/>
      <c r="AW461" s="1"/>
      <c r="AX461" s="29"/>
      <c r="AY461" s="1"/>
      <c r="AZ461" s="29"/>
      <c r="BA461" s="1"/>
      <c r="BB461" s="29"/>
      <c r="BC461" s="1"/>
      <c r="BD461" s="29"/>
      <c r="BE461" s="1"/>
      <c r="BF461" s="29"/>
      <c r="BG461" s="1">
        <v>30</v>
      </c>
      <c r="BH461" s="29">
        <v>1</v>
      </c>
      <c r="BI461" s="1"/>
      <c r="BJ461" s="29"/>
      <c r="BK461" s="1"/>
      <c r="BL461" s="29"/>
      <c r="BM461" s="1"/>
      <c r="BN461" s="1">
        <v>51</v>
      </c>
      <c r="BO461" s="29" t="s">
        <v>101</v>
      </c>
      <c r="BP461" s="1"/>
      <c r="BQ461" s="29"/>
      <c r="BR461" s="33"/>
      <c r="BS461" s="29"/>
      <c r="BT461" s="33"/>
      <c r="BU461" s="29"/>
      <c r="BV461" s="33"/>
    </row>
    <row r="462" spans="1:74" s="60" customFormat="1" x14ac:dyDescent="0.35">
      <c r="A462" s="1" t="s">
        <v>357</v>
      </c>
      <c r="B462" s="1" t="s">
        <v>57</v>
      </c>
      <c r="C462" s="1" t="s">
        <v>1384</v>
      </c>
      <c r="D462" s="1" t="s">
        <v>1385</v>
      </c>
      <c r="E462" s="1" t="s">
        <v>60</v>
      </c>
      <c r="F462" s="1">
        <v>999919361</v>
      </c>
      <c r="G462" s="1" t="s">
        <v>77</v>
      </c>
      <c r="H462" s="1" t="s">
        <v>836</v>
      </c>
      <c r="I462" s="1">
        <f>(M462+R462+L462+O462+Q462+S462)</f>
        <v>144</v>
      </c>
      <c r="J462" s="1"/>
      <c r="K462" s="30"/>
      <c r="L462" s="1">
        <f>SUM(AK462,BP462,BT462)</f>
        <v>0</v>
      </c>
      <c r="M462" s="1">
        <f>SUM(W462,Y462,AA462,AC462,AG462,AE462,AI462,AM462,AO462,AQ462,AS462,AW462,AY462,BA462,BC462,BE462,BG462,AU462)</f>
        <v>0</v>
      </c>
      <c r="N462" s="1">
        <f>COUNT(W462,Y462,AA462,AC462,AE462,AG462,AI462,AM462,AO462,AQ462,AS462,AU462,AW462,AY462,BA462,BC462,BE462,BG462)</f>
        <v>0</v>
      </c>
      <c r="O462" s="1">
        <f>BI462+BK462</f>
        <v>0</v>
      </c>
      <c r="P462" s="1"/>
      <c r="Q462" s="1">
        <f>BN462</f>
        <v>51</v>
      </c>
      <c r="R462" s="1">
        <f>U462+BR462</f>
        <v>93</v>
      </c>
      <c r="S462" s="1">
        <f>BM462+BV462</f>
        <v>0</v>
      </c>
      <c r="T462" s="70"/>
      <c r="U462" s="1">
        <v>93</v>
      </c>
      <c r="V462" s="29"/>
      <c r="W462" s="1"/>
      <c r="X462" s="29"/>
      <c r="Y462" s="1"/>
      <c r="Z462" s="29"/>
      <c r="AA462" s="1"/>
      <c r="AB462" s="29"/>
      <c r="AC462" s="1"/>
      <c r="AD462" s="29"/>
      <c r="AE462" s="1"/>
      <c r="AF462" s="29"/>
      <c r="AG462" s="1"/>
      <c r="AH462" s="29"/>
      <c r="AI462" s="1"/>
      <c r="AJ462" s="29"/>
      <c r="AK462" s="1"/>
      <c r="AL462" s="29"/>
      <c r="AM462" s="1"/>
      <c r="AN462" s="29"/>
      <c r="AO462" s="1"/>
      <c r="AP462" s="29"/>
      <c r="AQ462" s="1"/>
      <c r="AR462" s="29"/>
      <c r="AS462" s="1"/>
      <c r="AT462" s="29"/>
      <c r="AU462" s="1"/>
      <c r="AV462" s="29"/>
      <c r="AW462" s="1"/>
      <c r="AX462" s="29"/>
      <c r="AY462" s="1"/>
      <c r="AZ462" s="29"/>
      <c r="BA462" s="1"/>
      <c r="BB462" s="29"/>
      <c r="BC462" s="1"/>
      <c r="BD462" s="29"/>
      <c r="BE462" s="1"/>
      <c r="BF462" s="29"/>
      <c r="BG462" s="1"/>
      <c r="BH462" s="29"/>
      <c r="BI462" s="1"/>
      <c r="BJ462" s="29"/>
      <c r="BK462" s="1"/>
      <c r="BL462" s="29"/>
      <c r="BM462" s="1"/>
      <c r="BN462" s="1">
        <v>51</v>
      </c>
      <c r="BO462" s="29" t="s">
        <v>101</v>
      </c>
      <c r="BP462" s="1"/>
      <c r="BQ462" s="29"/>
      <c r="BR462" s="33"/>
      <c r="BS462" s="29"/>
      <c r="BT462" s="33"/>
      <c r="BU462" s="29"/>
      <c r="BV462" s="33"/>
    </row>
    <row r="463" spans="1:74" s="60" customFormat="1" x14ac:dyDescent="0.35">
      <c r="A463" s="1" t="s">
        <v>357</v>
      </c>
      <c r="B463" s="1" t="s">
        <v>57</v>
      </c>
      <c r="C463" s="1" t="s">
        <v>1690</v>
      </c>
      <c r="D463" s="1" t="s">
        <v>1691</v>
      </c>
      <c r="E463" s="1" t="s">
        <v>60</v>
      </c>
      <c r="F463" s="1">
        <v>999921611</v>
      </c>
      <c r="G463" s="1" t="s">
        <v>513</v>
      </c>
      <c r="H463" s="1" t="s">
        <v>3798</v>
      </c>
      <c r="I463" s="1">
        <f>(M463+R463+L463+O463+Q463+S463)</f>
        <v>131</v>
      </c>
      <c r="J463" s="1"/>
      <c r="K463" s="30"/>
      <c r="L463" s="1">
        <f>SUM(AK463,BP463,BT463)</f>
        <v>0</v>
      </c>
      <c r="M463" s="1">
        <f>SUM(W463,Y463,AA463,AC463,AG463,AE463,AI463,AM463,AO463,AQ463,AS463,AW463,AY463,BA463,BC463,BE463,BG463,AU463)</f>
        <v>131</v>
      </c>
      <c r="N463" s="1">
        <f>COUNT(W463,Y463,AA463,AC463,AE463,AG463,AI463,AM463,AO463,AQ463,AS463,AU463,AW463,AY463,BA463,BC463,BE463,BG463)</f>
        <v>2</v>
      </c>
      <c r="O463" s="1">
        <f>BI463+BK463</f>
        <v>0</v>
      </c>
      <c r="P463" s="1"/>
      <c r="Q463" s="1">
        <f>BN463</f>
        <v>0</v>
      </c>
      <c r="R463" s="1">
        <f>U463+BR463</f>
        <v>0</v>
      </c>
      <c r="S463" s="1">
        <f>BM463+BV463</f>
        <v>0</v>
      </c>
      <c r="T463" s="70"/>
      <c r="U463" s="1"/>
      <c r="V463" s="29"/>
      <c r="W463" s="1"/>
      <c r="X463" s="29"/>
      <c r="Y463" s="1"/>
      <c r="Z463" s="29"/>
      <c r="AA463" s="1">
        <v>63</v>
      </c>
      <c r="AB463" s="29">
        <v>5</v>
      </c>
      <c r="AC463" s="1"/>
      <c r="AD463" s="29"/>
      <c r="AE463" s="1"/>
      <c r="AF463" s="29"/>
      <c r="AG463" s="1"/>
      <c r="AH463" s="29"/>
      <c r="AI463" s="1"/>
      <c r="AJ463" s="29"/>
      <c r="AK463" s="1"/>
      <c r="AL463" s="29"/>
      <c r="AM463" s="1"/>
      <c r="AN463" s="29"/>
      <c r="AO463" s="1"/>
      <c r="AP463" s="29"/>
      <c r="AQ463" s="1"/>
      <c r="AR463" s="29"/>
      <c r="AS463" s="1"/>
      <c r="AT463" s="29"/>
      <c r="AU463" s="1"/>
      <c r="AV463" s="29"/>
      <c r="AW463" s="1"/>
      <c r="AX463" s="29"/>
      <c r="AY463" s="1">
        <v>68</v>
      </c>
      <c r="AZ463" s="29">
        <v>4</v>
      </c>
      <c r="BA463" s="1"/>
      <c r="BB463" s="29"/>
      <c r="BC463" s="1"/>
      <c r="BD463" s="29"/>
      <c r="BE463" s="1"/>
      <c r="BF463" s="29"/>
      <c r="BG463" s="1"/>
      <c r="BH463" s="29"/>
      <c r="BI463" s="1"/>
      <c r="BJ463" s="29"/>
      <c r="BK463" s="1"/>
      <c r="BL463" s="29"/>
      <c r="BM463" s="1"/>
      <c r="BN463" s="1"/>
      <c r="BO463" s="29"/>
      <c r="BP463" s="1"/>
      <c r="BQ463" s="29"/>
      <c r="BR463" s="33"/>
      <c r="BS463" s="29"/>
      <c r="BT463" s="33"/>
      <c r="BU463" s="29"/>
      <c r="BV463" s="33"/>
    </row>
    <row r="464" spans="1:74" s="60" customFormat="1" x14ac:dyDescent="0.35">
      <c r="A464" s="1" t="s">
        <v>357</v>
      </c>
      <c r="B464" s="1" t="s">
        <v>57</v>
      </c>
      <c r="C464" s="1" t="s">
        <v>1360</v>
      </c>
      <c r="D464" s="1" t="s">
        <v>1024</v>
      </c>
      <c r="E464" s="1" t="s">
        <v>60</v>
      </c>
      <c r="F464" s="1">
        <v>999919204</v>
      </c>
      <c r="G464" s="1" t="s">
        <v>77</v>
      </c>
      <c r="H464" s="1" t="s">
        <v>3800</v>
      </c>
      <c r="I464" s="1">
        <f>(M464+R464+L464+O464+Q464+S464)</f>
        <v>122</v>
      </c>
      <c r="J464" s="1"/>
      <c r="K464" s="30"/>
      <c r="L464" s="1">
        <f>SUM(AK464,BP464,BT464)</f>
        <v>0</v>
      </c>
      <c r="M464" s="1">
        <f>SUM(W464,Y464,AA464,AC464,AG464,AE464,AI464,AM464,AO464,AQ464,AS464,AW464,AY464,BA464,BC464,BE464,BG464,AU464)</f>
        <v>0</v>
      </c>
      <c r="N464" s="1">
        <f>COUNT(W464,Y464,AA464,AC464,AE464,AG464,AI464,AM464,AO464,AQ464,AS464,AU464,AW464,AY464,BA464,BC464,BE464,BG464)</f>
        <v>0</v>
      </c>
      <c r="O464" s="1">
        <f>BI464+BK464</f>
        <v>71</v>
      </c>
      <c r="P464" s="1"/>
      <c r="Q464" s="1">
        <f>BN464</f>
        <v>51</v>
      </c>
      <c r="R464" s="1">
        <f>U464+BR464</f>
        <v>0</v>
      </c>
      <c r="S464" s="1">
        <f>BM464+BV464</f>
        <v>0</v>
      </c>
      <c r="T464" s="70"/>
      <c r="U464" s="1"/>
      <c r="V464" s="29"/>
      <c r="W464" s="1"/>
      <c r="X464" s="29"/>
      <c r="Y464" s="1"/>
      <c r="Z464" s="29"/>
      <c r="AA464" s="1"/>
      <c r="AB464" s="29"/>
      <c r="AC464" s="1"/>
      <c r="AD464" s="29"/>
      <c r="AE464" s="1"/>
      <c r="AF464" s="30"/>
      <c r="AG464" s="1"/>
      <c r="AH464" s="29"/>
      <c r="AI464" s="1"/>
      <c r="AJ464" s="30"/>
      <c r="AK464" s="1"/>
      <c r="AL464" s="30"/>
      <c r="AM464" s="1"/>
      <c r="AN464" s="30"/>
      <c r="AO464" s="1"/>
      <c r="AP464" s="30"/>
      <c r="AQ464" s="1"/>
      <c r="AR464" s="30"/>
      <c r="AS464" s="1"/>
      <c r="AT464" s="30"/>
      <c r="AU464" s="1"/>
      <c r="AV464" s="29"/>
      <c r="AW464" s="1"/>
      <c r="AX464" s="30"/>
      <c r="AY464" s="1"/>
      <c r="AZ464" s="30"/>
      <c r="BA464" s="1"/>
      <c r="BB464" s="30"/>
      <c r="BC464" s="1"/>
      <c r="BD464" s="30"/>
      <c r="BE464" s="1"/>
      <c r="BF464" s="30"/>
      <c r="BG464" s="1"/>
      <c r="BH464" s="30"/>
      <c r="BI464" s="1">
        <v>71</v>
      </c>
      <c r="BJ464" s="29">
        <v>5</v>
      </c>
      <c r="BK464" s="1"/>
      <c r="BL464" s="29"/>
      <c r="BM464" s="1"/>
      <c r="BN464" s="1">
        <v>51</v>
      </c>
      <c r="BO464" s="29" t="s">
        <v>101</v>
      </c>
      <c r="BP464" s="1"/>
      <c r="BQ464" s="29"/>
      <c r="BR464" s="33"/>
      <c r="BS464" s="29"/>
      <c r="BT464" s="33"/>
      <c r="BU464" s="29"/>
      <c r="BV464" s="33"/>
    </row>
    <row r="465" spans="1:74" s="60" customFormat="1" x14ac:dyDescent="0.35">
      <c r="A465" s="35" t="s">
        <v>357</v>
      </c>
      <c r="B465" s="35" t="s">
        <v>57</v>
      </c>
      <c r="C465" s="35" t="s">
        <v>2691</v>
      </c>
      <c r="D465" s="35" t="s">
        <v>3337</v>
      </c>
      <c r="E465" s="35" t="s">
        <v>60</v>
      </c>
      <c r="F465" s="35">
        <v>999927360</v>
      </c>
      <c r="G465" s="1" t="s">
        <v>3747</v>
      </c>
      <c r="H465" s="1">
        <v>0</v>
      </c>
      <c r="I465" s="1">
        <f>(M465+R465+L465+O465+Q465+S465)</f>
        <v>120</v>
      </c>
      <c r="J465" s="1"/>
      <c r="K465" s="30"/>
      <c r="L465" s="1">
        <f>SUM(AK465,BP465,BT465)</f>
        <v>0</v>
      </c>
      <c r="M465" s="1">
        <f>SUM(W465,Y465,AA465,AC465,AG465,AE465,AI465,AM465,AO465,AQ465,AS465,AW465,AY465,BA465,BC465,BE465,BG465,AU465)</f>
        <v>120</v>
      </c>
      <c r="N465" s="1">
        <f>COUNT(W465,Y465,AA465,AC465,AE465,AG465,AI465,AM465,AO465,AQ465,AS465,AU465,AW465,AY465,BA465,BC465,BE465,BG465)</f>
        <v>1</v>
      </c>
      <c r="O465" s="1">
        <f>BI465+BK465</f>
        <v>0</v>
      </c>
      <c r="P465" s="1"/>
      <c r="Q465" s="1">
        <f>BN465</f>
        <v>0</v>
      </c>
      <c r="R465" s="1">
        <f>U465+BR465</f>
        <v>0</v>
      </c>
      <c r="S465" s="1">
        <f>BM465+BV465</f>
        <v>0</v>
      </c>
      <c r="T465" s="70"/>
      <c r="U465" s="1"/>
      <c r="V465" s="29"/>
      <c r="W465" s="1"/>
      <c r="X465" s="29"/>
      <c r="Y465" s="1"/>
      <c r="Z465" s="29"/>
      <c r="AA465" s="1"/>
      <c r="AB465" s="29"/>
      <c r="AC465" s="1"/>
      <c r="AD465" s="29"/>
      <c r="AE465" s="1"/>
      <c r="AF465" s="29"/>
      <c r="AG465" s="1"/>
      <c r="AH465" s="29"/>
      <c r="AI465" s="1"/>
      <c r="AJ465" s="29"/>
      <c r="AK465" s="1"/>
      <c r="AL465" s="29"/>
      <c r="AM465" s="1"/>
      <c r="AN465" s="29"/>
      <c r="AO465" s="1"/>
      <c r="AP465" s="29"/>
      <c r="AQ465" s="1"/>
      <c r="AR465" s="29"/>
      <c r="AS465" s="1"/>
      <c r="AT465" s="29"/>
      <c r="AU465" s="1"/>
      <c r="AV465" s="29"/>
      <c r="AW465" s="1"/>
      <c r="AX465" s="29"/>
      <c r="AY465" s="1"/>
      <c r="AZ465" s="29"/>
      <c r="BA465" s="1">
        <v>120</v>
      </c>
      <c r="BB465" s="29">
        <v>1</v>
      </c>
      <c r="BC465" s="1"/>
      <c r="BD465" s="29"/>
      <c r="BE465" s="1"/>
      <c r="BF465" s="29"/>
      <c r="BG465" s="1"/>
      <c r="BH465" s="29"/>
      <c r="BI465" s="1"/>
      <c r="BJ465" s="29"/>
      <c r="BK465" s="1"/>
      <c r="BL465" s="29"/>
      <c r="BM465" s="1"/>
      <c r="BN465" s="1"/>
      <c r="BO465" s="29"/>
      <c r="BP465" s="1"/>
      <c r="BQ465" s="29"/>
      <c r="BR465" s="33"/>
      <c r="BS465" s="29"/>
      <c r="BT465" s="33"/>
      <c r="BU465" s="29"/>
      <c r="BV465" s="33"/>
    </row>
    <row r="466" spans="1:74" s="60" customFormat="1" x14ac:dyDescent="0.35">
      <c r="A466" s="34" t="s">
        <v>357</v>
      </c>
      <c r="B466" s="34" t="s">
        <v>57</v>
      </c>
      <c r="C466" s="34" t="s">
        <v>2506</v>
      </c>
      <c r="D466" s="34" t="s">
        <v>3454</v>
      </c>
      <c r="E466" s="34" t="s">
        <v>60</v>
      </c>
      <c r="F466" s="1">
        <v>999927663</v>
      </c>
      <c r="G466" s="1" t="s">
        <v>3742</v>
      </c>
      <c r="H466" s="1" t="s">
        <v>3805</v>
      </c>
      <c r="I466" s="1">
        <f>(M466+R466+L466+O466+Q466+S466)</f>
        <v>114</v>
      </c>
      <c r="J466" s="1"/>
      <c r="K466" s="30"/>
      <c r="L466" s="1">
        <f>SUM(AK466,BP466,BT466)</f>
        <v>29</v>
      </c>
      <c r="M466" s="1">
        <f>SUM(W466,Y466,AA466,AC466,AG466,AE466,AI466,AM466,AO466,AQ466,AS466,AW466,AY466,BA466,BC466,BE466,BG466,AU466)</f>
        <v>85</v>
      </c>
      <c r="N466" s="1">
        <f>COUNT(W466,Y466,AA466,AC466,AE466,AG466,AI466,AM466,AO466,AQ466,AS466,AU466,AW466,AY466,BA466,BC466,BE466,BG466)</f>
        <v>2</v>
      </c>
      <c r="O466" s="1">
        <f>BI466+BK466</f>
        <v>0</v>
      </c>
      <c r="P466" s="1"/>
      <c r="Q466" s="1">
        <f>BN466</f>
        <v>0</v>
      </c>
      <c r="R466" s="1">
        <f>U466+BR466</f>
        <v>0</v>
      </c>
      <c r="S466" s="1">
        <f>BM466+BV466</f>
        <v>0</v>
      </c>
      <c r="T466" s="70"/>
      <c r="U466" s="1"/>
      <c r="V466" s="29"/>
      <c r="W466" s="1"/>
      <c r="X466" s="29"/>
      <c r="Y466" s="1"/>
      <c r="Z466" s="29"/>
      <c r="AA466" s="1"/>
      <c r="AB466" s="29"/>
      <c r="AC466" s="1"/>
      <c r="AD466" s="29"/>
      <c r="AE466" s="1"/>
      <c r="AF466" s="29"/>
      <c r="AG466" s="1"/>
      <c r="AH466" s="29"/>
      <c r="AI466" s="1"/>
      <c r="AJ466" s="29"/>
      <c r="AK466" s="1">
        <v>29</v>
      </c>
      <c r="AL466" s="29" t="s">
        <v>180</v>
      </c>
      <c r="AM466" s="1"/>
      <c r="AN466" s="29"/>
      <c r="AO466" s="1"/>
      <c r="AP466" s="29"/>
      <c r="AQ466" s="1"/>
      <c r="AR466" s="29"/>
      <c r="AS466" s="1"/>
      <c r="AT466" s="29"/>
      <c r="AU466" s="1">
        <v>51</v>
      </c>
      <c r="AV466" s="29"/>
      <c r="AW466" s="1"/>
      <c r="AX466" s="29"/>
      <c r="AY466" s="1"/>
      <c r="AZ466" s="29"/>
      <c r="BA466" s="1"/>
      <c r="BB466" s="29"/>
      <c r="BC466" s="1"/>
      <c r="BD466" s="29"/>
      <c r="BE466" s="1"/>
      <c r="BF466" s="29"/>
      <c r="BG466" s="1">
        <v>34</v>
      </c>
      <c r="BH466" s="29">
        <v>3</v>
      </c>
      <c r="BI466" s="1"/>
      <c r="BJ466" s="29"/>
      <c r="BK466" s="1"/>
      <c r="BL466" s="29"/>
      <c r="BM466" s="1"/>
      <c r="BN466" s="1"/>
      <c r="BO466" s="29"/>
      <c r="BP466" s="1"/>
      <c r="BQ466" s="29"/>
      <c r="BR466" s="33"/>
      <c r="BS466" s="29"/>
      <c r="BT466" s="33"/>
      <c r="BU466" s="29"/>
      <c r="BV466" s="33"/>
    </row>
    <row r="467" spans="1:74" s="60" customFormat="1" x14ac:dyDescent="0.35">
      <c r="A467" s="1" t="s">
        <v>357</v>
      </c>
      <c r="B467" s="1" t="s">
        <v>57</v>
      </c>
      <c r="C467" s="1" t="s">
        <v>891</v>
      </c>
      <c r="D467" s="1" t="s">
        <v>3119</v>
      </c>
      <c r="E467" s="1" t="s">
        <v>60</v>
      </c>
      <c r="F467" s="1">
        <v>999926851</v>
      </c>
      <c r="G467" s="1" t="s">
        <v>3749</v>
      </c>
      <c r="H467" s="1" t="s">
        <v>3847</v>
      </c>
      <c r="I467" s="1">
        <f>(M467+R467+L467+O467+Q467+S467)</f>
        <v>111</v>
      </c>
      <c r="J467" s="1"/>
      <c r="K467" s="30"/>
      <c r="L467" s="1">
        <f>SUM(AK467,BP467,BT467)</f>
        <v>0</v>
      </c>
      <c r="M467" s="1">
        <f>SUM(W467,Y467,AA467,AC467,AG467,AE467,AI467,AM467,AO467,AQ467,AS467,AW467,AY467,BA467,BC467,BE467,BG467,AU467)</f>
        <v>60</v>
      </c>
      <c r="N467" s="1">
        <f>COUNT(W467,Y467,AA467,AC467,AE467,AG467,AI467,AM467,AO467,AQ467,AS467,AU467,AW467,AY467,BA467,BC467,BE467,BG467)</f>
        <v>1</v>
      </c>
      <c r="O467" s="1">
        <f>BI467+BK467</f>
        <v>0</v>
      </c>
      <c r="P467" s="1"/>
      <c r="Q467" s="1">
        <f>BN467</f>
        <v>51</v>
      </c>
      <c r="R467" s="1">
        <f>U467+BR467</f>
        <v>0</v>
      </c>
      <c r="S467" s="1">
        <f>BM467+BV467</f>
        <v>0</v>
      </c>
      <c r="T467" s="70"/>
      <c r="U467" s="1"/>
      <c r="V467" s="29"/>
      <c r="W467" s="1"/>
      <c r="X467" s="29"/>
      <c r="Y467" s="1"/>
      <c r="Z467" s="29"/>
      <c r="AA467" s="1"/>
      <c r="AB467" s="29"/>
      <c r="AC467" s="1"/>
      <c r="AD467" s="29"/>
      <c r="AE467" s="1"/>
      <c r="AF467" s="29"/>
      <c r="AG467" s="1"/>
      <c r="AH467" s="29"/>
      <c r="AI467" s="1"/>
      <c r="AJ467" s="29"/>
      <c r="AK467" s="1"/>
      <c r="AL467" s="29"/>
      <c r="AM467" s="1"/>
      <c r="AN467" s="29"/>
      <c r="AO467" s="1"/>
      <c r="AP467" s="29"/>
      <c r="AQ467" s="1"/>
      <c r="AR467" s="29"/>
      <c r="AS467" s="1"/>
      <c r="AT467" s="29"/>
      <c r="AU467" s="1"/>
      <c r="AV467" s="29"/>
      <c r="AW467" s="1"/>
      <c r="AX467" s="29"/>
      <c r="AY467" s="1"/>
      <c r="AZ467" s="29"/>
      <c r="BA467" s="1"/>
      <c r="BB467" s="29"/>
      <c r="BC467" s="1">
        <v>60</v>
      </c>
      <c r="BD467" s="29">
        <v>1</v>
      </c>
      <c r="BE467" s="1"/>
      <c r="BF467" s="29"/>
      <c r="BG467" s="1"/>
      <c r="BH467" s="29"/>
      <c r="BI467" s="1"/>
      <c r="BJ467" s="29"/>
      <c r="BK467" s="1"/>
      <c r="BL467" s="29"/>
      <c r="BM467" s="1"/>
      <c r="BN467" s="1">
        <v>51</v>
      </c>
      <c r="BO467" s="29" t="s">
        <v>101</v>
      </c>
      <c r="BP467" s="1"/>
      <c r="BQ467" s="29"/>
      <c r="BR467" s="33"/>
      <c r="BS467" s="29"/>
      <c r="BT467" s="33"/>
      <c r="BU467" s="29"/>
      <c r="BV467" s="33"/>
    </row>
    <row r="468" spans="1:74" s="60" customFormat="1" x14ac:dyDescent="0.35">
      <c r="A468" s="34" t="s">
        <v>357</v>
      </c>
      <c r="B468" s="34" t="s">
        <v>57</v>
      </c>
      <c r="C468" s="34" t="s">
        <v>716</v>
      </c>
      <c r="D468" s="34" t="s">
        <v>1522</v>
      </c>
      <c r="E468" s="34" t="s">
        <v>60</v>
      </c>
      <c r="F468" s="1">
        <v>999920618</v>
      </c>
      <c r="G468" s="1" t="s">
        <v>3742</v>
      </c>
      <c r="H468" s="1" t="s">
        <v>3895</v>
      </c>
      <c r="I468" s="1">
        <f>(M468+R468+L468+O468+Q468+S468)</f>
        <v>108</v>
      </c>
      <c r="J468" s="1"/>
      <c r="K468" s="30"/>
      <c r="L468" s="1">
        <f>SUM(AK468,BP468,BT468)</f>
        <v>0</v>
      </c>
      <c r="M468" s="1">
        <f>SUM(W468,Y468,AA468,AC468,AG468,AE468,AI468,AM468,AO468,AQ468,AS468,AW468,AY468,BA468,BC468,BE468,BG468,AU468)</f>
        <v>108</v>
      </c>
      <c r="N468" s="1">
        <f>COUNT(W468,Y468,AA468,AC468,AE468,AG468,AI468,AM468,AO468,AQ468,AS468,AU468,AW468,AY468,BA468,BC468,BE468,BG468)</f>
        <v>2</v>
      </c>
      <c r="O468" s="1">
        <f>BI468+BK468</f>
        <v>0</v>
      </c>
      <c r="P468" s="1"/>
      <c r="Q468" s="1">
        <f>BN468</f>
        <v>0</v>
      </c>
      <c r="R468" s="1">
        <f>U468+BR468</f>
        <v>0</v>
      </c>
      <c r="S468" s="1">
        <f>BM468+BV468</f>
        <v>0</v>
      </c>
      <c r="T468" s="70"/>
      <c r="U468" s="1"/>
      <c r="V468" s="29"/>
      <c r="W468" s="1"/>
      <c r="X468" s="29"/>
      <c r="Y468" s="1"/>
      <c r="Z468" s="29"/>
      <c r="AA468" s="1"/>
      <c r="AB468" s="29"/>
      <c r="AC468" s="1"/>
      <c r="AD468" s="29"/>
      <c r="AE468" s="1"/>
      <c r="AF468" s="29"/>
      <c r="AG468" s="1"/>
      <c r="AH468" s="29"/>
      <c r="AI468" s="1"/>
      <c r="AJ468" s="29"/>
      <c r="AK468" s="1"/>
      <c r="AL468" s="29"/>
      <c r="AM468" s="1"/>
      <c r="AN468" s="29"/>
      <c r="AO468" s="1"/>
      <c r="AP468" s="29"/>
      <c r="AQ468" s="1"/>
      <c r="AR468" s="29"/>
      <c r="AS468" s="1"/>
      <c r="AT468" s="29"/>
      <c r="AU468" s="1">
        <v>63</v>
      </c>
      <c r="AV468" s="29"/>
      <c r="AW468" s="1"/>
      <c r="AX468" s="29"/>
      <c r="AY468" s="1"/>
      <c r="AZ468" s="29"/>
      <c r="BA468" s="1"/>
      <c r="BB468" s="29"/>
      <c r="BC468" s="1"/>
      <c r="BD468" s="29"/>
      <c r="BE468" s="1"/>
      <c r="BF468" s="29"/>
      <c r="BG468" s="1">
        <v>45</v>
      </c>
      <c r="BH468" s="29">
        <v>2</v>
      </c>
      <c r="BI468" s="1"/>
      <c r="BJ468" s="29"/>
      <c r="BK468" s="1"/>
      <c r="BL468" s="29"/>
      <c r="BM468" s="1"/>
      <c r="BN468" s="1"/>
      <c r="BO468" s="29"/>
      <c r="BP468" s="1"/>
      <c r="BQ468" s="29"/>
      <c r="BR468" s="33"/>
      <c r="BS468" s="29"/>
      <c r="BT468" s="33"/>
      <c r="BU468" s="29"/>
      <c r="BV468" s="33"/>
    </row>
    <row r="469" spans="1:74" s="60" customFormat="1" x14ac:dyDescent="0.35">
      <c r="A469" s="34" t="s">
        <v>357</v>
      </c>
      <c r="B469" s="34" t="s">
        <v>57</v>
      </c>
      <c r="C469" s="34" t="s">
        <v>515</v>
      </c>
      <c r="D469" s="34" t="s">
        <v>3499</v>
      </c>
      <c r="E469" s="34" t="s">
        <v>60</v>
      </c>
      <c r="F469" s="1">
        <v>999927829</v>
      </c>
      <c r="G469" s="1" t="s">
        <v>3742</v>
      </c>
      <c r="H469" s="1" t="s">
        <v>3805</v>
      </c>
      <c r="I469" s="1">
        <f>(M469+R469+L469+O469+Q469+S469)</f>
        <v>98</v>
      </c>
      <c r="J469" s="1"/>
      <c r="K469" s="30"/>
      <c r="L469" s="1">
        <f>SUM(AK469,BP469,BT469)</f>
        <v>0</v>
      </c>
      <c r="M469" s="1">
        <f>SUM(W469,Y469,AA469,AC469,AG469,AE469,AI469,AM469,AO469,AQ469,AS469,AW469,AY469,BA469,BC469,BE469,BG469,AU469)</f>
        <v>98</v>
      </c>
      <c r="N469" s="1">
        <f>COUNT(W469,Y469,AA469,AC469,AE469,AG469,AI469,AM469,AO469,AQ469,AS469,AU469,AW469,AY469,BA469,BC469,BE469,BG469)</f>
        <v>2</v>
      </c>
      <c r="O469" s="1">
        <f>BI469+BK469</f>
        <v>0</v>
      </c>
      <c r="P469" s="1"/>
      <c r="Q469" s="1">
        <f>BN469</f>
        <v>0</v>
      </c>
      <c r="R469" s="1">
        <f>U469+BR469</f>
        <v>0</v>
      </c>
      <c r="S469" s="1">
        <f>BM469+BV469</f>
        <v>0</v>
      </c>
      <c r="T469" s="70"/>
      <c r="U469" s="1"/>
      <c r="V469" s="29"/>
      <c r="W469" s="1"/>
      <c r="X469" s="29"/>
      <c r="Y469" s="1"/>
      <c r="Z469" s="29"/>
      <c r="AA469" s="1"/>
      <c r="AB469" s="29"/>
      <c r="AC469" s="1"/>
      <c r="AD469" s="29"/>
      <c r="AE469" s="1"/>
      <c r="AF469" s="29"/>
      <c r="AG469" s="1"/>
      <c r="AH469" s="29"/>
      <c r="AI469" s="1"/>
      <c r="AJ469" s="29"/>
      <c r="AK469" s="1"/>
      <c r="AL469" s="29"/>
      <c r="AM469" s="1"/>
      <c r="AN469" s="29"/>
      <c r="AO469" s="1"/>
      <c r="AP469" s="29"/>
      <c r="AQ469" s="1"/>
      <c r="AR469" s="29"/>
      <c r="AS469" s="1"/>
      <c r="AT469" s="29"/>
      <c r="AU469" s="1">
        <v>38</v>
      </c>
      <c r="AV469" s="29"/>
      <c r="AW469" s="1"/>
      <c r="AX469" s="29"/>
      <c r="AY469" s="1"/>
      <c r="AZ469" s="29"/>
      <c r="BA469" s="1"/>
      <c r="BB469" s="29"/>
      <c r="BC469" s="1"/>
      <c r="BD469" s="29"/>
      <c r="BE469" s="1"/>
      <c r="BF469" s="29"/>
      <c r="BG469" s="1">
        <v>60</v>
      </c>
      <c r="BH469" s="29">
        <v>1</v>
      </c>
      <c r="BI469" s="1"/>
      <c r="BJ469" s="29"/>
      <c r="BK469" s="1"/>
      <c r="BL469" s="29"/>
      <c r="BM469" s="1"/>
      <c r="BN469" s="1"/>
      <c r="BO469" s="29"/>
      <c r="BP469" s="1"/>
      <c r="BQ469" s="29"/>
      <c r="BR469" s="33"/>
      <c r="BS469" s="29"/>
      <c r="BT469" s="33"/>
      <c r="BU469" s="29"/>
      <c r="BV469" s="33"/>
    </row>
    <row r="470" spans="1:74" s="60" customFormat="1" x14ac:dyDescent="0.35">
      <c r="A470" s="1" t="s">
        <v>357</v>
      </c>
      <c r="B470" s="1" t="s">
        <v>57</v>
      </c>
      <c r="C470" s="1" t="s">
        <v>1859</v>
      </c>
      <c r="D470" s="1" t="s">
        <v>1860</v>
      </c>
      <c r="E470" s="1" t="s">
        <v>60</v>
      </c>
      <c r="F470" s="1">
        <v>999922372</v>
      </c>
      <c r="G470" s="1" t="s">
        <v>95</v>
      </c>
      <c r="H470" s="1" t="s">
        <v>3779</v>
      </c>
      <c r="I470" s="1">
        <f>(M470+R470+L470+O470+Q470+S470)</f>
        <v>90</v>
      </c>
      <c r="J470" s="1"/>
      <c r="K470" s="30"/>
      <c r="L470" s="1">
        <f>SUM(AK470,BP470,BT470)</f>
        <v>0</v>
      </c>
      <c r="M470" s="1">
        <f>SUM(W470,Y470,AA470,AC470,AG470,AE470,AI470,AM470,AO470,AQ470,AS470,AW470,AY470,BA470,BC470,BE470,BG470,AU470)</f>
        <v>90</v>
      </c>
      <c r="N470" s="1">
        <f>COUNT(W470,Y470,AA470,AC470,AE470,AG470,AI470,AM470,AO470,AQ470,AS470,AU470,AW470,AY470,BA470,BC470,BE470,BG470)</f>
        <v>1</v>
      </c>
      <c r="O470" s="1">
        <f>BI470+BK470</f>
        <v>0</v>
      </c>
      <c r="P470" s="1"/>
      <c r="Q470" s="1">
        <f>BN470</f>
        <v>0</v>
      </c>
      <c r="R470" s="1">
        <f>U470+BR470</f>
        <v>0</v>
      </c>
      <c r="S470" s="1">
        <f>BM470+BV470</f>
        <v>0</v>
      </c>
      <c r="T470" s="70"/>
      <c r="U470" s="1"/>
      <c r="V470" s="29"/>
      <c r="W470" s="1"/>
      <c r="X470" s="29"/>
      <c r="Y470" s="1"/>
      <c r="Z470" s="29"/>
      <c r="AA470" s="1"/>
      <c r="AB470" s="29"/>
      <c r="AC470" s="1"/>
      <c r="AD470" s="29"/>
      <c r="AE470" s="1">
        <v>90</v>
      </c>
      <c r="AF470" s="29">
        <v>2</v>
      </c>
      <c r="AG470" s="1"/>
      <c r="AH470" s="29"/>
      <c r="AI470" s="1"/>
      <c r="AJ470" s="29"/>
      <c r="AK470" s="1"/>
      <c r="AL470" s="29"/>
      <c r="AM470" s="1"/>
      <c r="AN470" s="29"/>
      <c r="AO470" s="1"/>
      <c r="AP470" s="29"/>
      <c r="AQ470" s="1"/>
      <c r="AR470" s="29"/>
      <c r="AS470" s="1"/>
      <c r="AT470" s="29"/>
      <c r="AU470" s="1"/>
      <c r="AV470" s="29"/>
      <c r="AW470" s="1"/>
      <c r="AX470" s="29"/>
      <c r="AY470" s="1"/>
      <c r="AZ470" s="29"/>
      <c r="BA470" s="1"/>
      <c r="BB470" s="29"/>
      <c r="BC470" s="1"/>
      <c r="BD470" s="29"/>
      <c r="BE470" s="1"/>
      <c r="BF470" s="29"/>
      <c r="BG470" s="1"/>
      <c r="BH470" s="29"/>
      <c r="BI470" s="1"/>
      <c r="BJ470" s="29"/>
      <c r="BK470" s="1"/>
      <c r="BL470" s="29"/>
      <c r="BM470" s="1"/>
      <c r="BN470" s="1"/>
      <c r="BO470" s="29"/>
      <c r="BP470" s="1"/>
      <c r="BQ470" s="29"/>
      <c r="BR470" s="33"/>
      <c r="BS470" s="29"/>
      <c r="BT470" s="33"/>
      <c r="BU470" s="29"/>
      <c r="BV470" s="33"/>
    </row>
    <row r="471" spans="1:74" s="60" customFormat="1" x14ac:dyDescent="0.35">
      <c r="A471" s="1" t="s">
        <v>357</v>
      </c>
      <c r="B471" s="1" t="s">
        <v>57</v>
      </c>
      <c r="C471" s="1" t="s">
        <v>663</v>
      </c>
      <c r="D471" s="1" t="s">
        <v>118</v>
      </c>
      <c r="E471" s="1" t="s">
        <v>60</v>
      </c>
      <c r="F471" s="1">
        <v>999928166</v>
      </c>
      <c r="G471" s="1" t="s">
        <v>3743</v>
      </c>
      <c r="H471" s="1" t="s">
        <v>3821</v>
      </c>
      <c r="I471" s="1">
        <f>(M471+R471+L471+O471+Q471+S471)</f>
        <v>71</v>
      </c>
      <c r="J471" s="1"/>
      <c r="K471" s="30"/>
      <c r="L471" s="1">
        <f>SUM(AK471,BP471,BT471)</f>
        <v>0</v>
      </c>
      <c r="M471" s="1">
        <f>SUM(W471,Y471,AA471,AC471,AG471,AE471,AI471,AM471,AO471,AQ471,AS471,AW471,AY471,BA471,BC471,BE471,BG471,AU471)</f>
        <v>0</v>
      </c>
      <c r="N471" s="1">
        <f>COUNT(W471,Y471,AA471,AC471,AE471,AG471,AI471,AM471,AO471,AQ471,AS471,AU471,AW471,AY471,BA471,BC471,BE471,BG471)</f>
        <v>0</v>
      </c>
      <c r="O471" s="1">
        <f>BI471+BK471</f>
        <v>71</v>
      </c>
      <c r="P471" s="1"/>
      <c r="Q471" s="1">
        <f>BN471</f>
        <v>0</v>
      </c>
      <c r="R471" s="1">
        <f>U471+BR471</f>
        <v>0</v>
      </c>
      <c r="S471" s="1">
        <f>BM471+BV471</f>
        <v>0</v>
      </c>
      <c r="T471" s="70"/>
      <c r="U471" s="1"/>
      <c r="V471" s="29"/>
      <c r="W471" s="1"/>
      <c r="X471" s="29"/>
      <c r="Y471" s="1"/>
      <c r="Z471" s="29"/>
      <c r="AA471" s="1"/>
      <c r="AB471" s="29"/>
      <c r="AC471" s="1"/>
      <c r="AD471" s="29"/>
      <c r="AE471" s="1"/>
      <c r="AF471" s="30"/>
      <c r="AG471" s="1"/>
      <c r="AH471" s="29"/>
      <c r="AI471" s="1"/>
      <c r="AJ471" s="30"/>
      <c r="AK471" s="1"/>
      <c r="AL471" s="30"/>
      <c r="AM471" s="1"/>
      <c r="AN471" s="30"/>
      <c r="AO471" s="1"/>
      <c r="AP471" s="30"/>
      <c r="AQ471" s="1"/>
      <c r="AR471" s="30"/>
      <c r="AS471" s="1"/>
      <c r="AT471" s="30"/>
      <c r="AU471" s="1"/>
      <c r="AV471" s="29"/>
      <c r="AW471" s="1"/>
      <c r="AX471" s="30"/>
      <c r="AY471" s="1"/>
      <c r="AZ471" s="30"/>
      <c r="BA471" s="1"/>
      <c r="BB471" s="30"/>
      <c r="BC471" s="1"/>
      <c r="BD471" s="30"/>
      <c r="BE471" s="1"/>
      <c r="BF471" s="30"/>
      <c r="BG471" s="1"/>
      <c r="BH471" s="30"/>
      <c r="BI471" s="1"/>
      <c r="BJ471" s="29"/>
      <c r="BK471" s="1">
        <v>71</v>
      </c>
      <c r="BL471" s="29">
        <v>5</v>
      </c>
      <c r="BM471" s="1"/>
      <c r="BN471" s="1"/>
      <c r="BO471" s="29"/>
      <c r="BP471" s="1"/>
      <c r="BQ471" s="29"/>
      <c r="BR471" s="33"/>
      <c r="BS471" s="29"/>
      <c r="BT471" s="33"/>
      <c r="BU471" s="29"/>
      <c r="BV471" s="33"/>
    </row>
    <row r="472" spans="1:74" s="60" customFormat="1" x14ac:dyDescent="0.35">
      <c r="A472" s="34" t="s">
        <v>357</v>
      </c>
      <c r="B472" s="34" t="s">
        <v>57</v>
      </c>
      <c r="C472" s="34" t="s">
        <v>992</v>
      </c>
      <c r="D472" s="34" t="s">
        <v>993</v>
      </c>
      <c r="E472" s="34" t="s">
        <v>60</v>
      </c>
      <c r="F472" s="1">
        <v>999915460</v>
      </c>
      <c r="G472" s="1" t="s">
        <v>3742</v>
      </c>
      <c r="H472" s="1" t="s">
        <v>3803</v>
      </c>
      <c r="I472" s="1">
        <f>(M472+R472+L472+O472+Q472+S472)</f>
        <v>68</v>
      </c>
      <c r="J472" s="1"/>
      <c r="K472" s="30"/>
      <c r="L472" s="1">
        <f>SUM(AK472,BP472,BT472)</f>
        <v>0</v>
      </c>
      <c r="M472" s="1">
        <f>SUM(W472,Y472,AA472,AC472,AG472,AE472,AI472,AM472,AO472,AQ472,AS472,AW472,AY472,BA472,BC472,BE472,BG472,AU472)</f>
        <v>68</v>
      </c>
      <c r="N472" s="1">
        <f>COUNT(W472,Y472,AA472,AC472,AE472,AG472,AI472,AM472,AO472,AQ472,AS472,AU472,AW472,AY472,BA472,BC472,BE472,BG472)</f>
        <v>1</v>
      </c>
      <c r="O472" s="1">
        <f>BI472+BK472</f>
        <v>0</v>
      </c>
      <c r="P472" s="1"/>
      <c r="Q472" s="1">
        <f>BN472</f>
        <v>0</v>
      </c>
      <c r="R472" s="1">
        <f>U472+BR472</f>
        <v>0</v>
      </c>
      <c r="S472" s="1">
        <f>BM472+BV472</f>
        <v>0</v>
      </c>
      <c r="T472" s="70"/>
      <c r="U472" s="1"/>
      <c r="V472" s="29"/>
      <c r="W472" s="1"/>
      <c r="X472" s="29"/>
      <c r="Y472" s="1"/>
      <c r="Z472" s="29"/>
      <c r="AA472" s="1"/>
      <c r="AB472" s="29"/>
      <c r="AC472" s="1"/>
      <c r="AD472" s="29"/>
      <c r="AE472" s="1"/>
      <c r="AF472" s="29"/>
      <c r="AG472" s="1"/>
      <c r="AH472" s="29"/>
      <c r="AI472" s="1"/>
      <c r="AJ472" s="29"/>
      <c r="AK472" s="1"/>
      <c r="AL472" s="29"/>
      <c r="AM472" s="1"/>
      <c r="AN472" s="29"/>
      <c r="AO472" s="1"/>
      <c r="AP472" s="29"/>
      <c r="AQ472" s="1"/>
      <c r="AR472" s="29"/>
      <c r="AS472" s="1"/>
      <c r="AT472" s="29"/>
      <c r="AU472" s="1">
        <v>68</v>
      </c>
      <c r="AV472" s="29"/>
      <c r="AW472" s="1"/>
      <c r="AX472" s="29"/>
      <c r="AY472" s="1"/>
      <c r="AZ472" s="29"/>
      <c r="BA472" s="1"/>
      <c r="BB472" s="29"/>
      <c r="BC472" s="1"/>
      <c r="BD472" s="29"/>
      <c r="BE472" s="1"/>
      <c r="BF472" s="29"/>
      <c r="BG472" s="1"/>
      <c r="BH472" s="29"/>
      <c r="BI472" s="1"/>
      <c r="BJ472" s="29"/>
      <c r="BK472" s="1"/>
      <c r="BL472" s="29"/>
      <c r="BM472" s="1"/>
      <c r="BN472" s="1"/>
      <c r="BO472" s="29"/>
      <c r="BP472" s="1"/>
      <c r="BQ472" s="29"/>
      <c r="BR472" s="33"/>
      <c r="BS472" s="29"/>
      <c r="BT472" s="33"/>
      <c r="BU472" s="29"/>
      <c r="BV472" s="33"/>
    </row>
    <row r="473" spans="1:74" s="60" customFormat="1" x14ac:dyDescent="0.35">
      <c r="A473" s="34" t="s">
        <v>357</v>
      </c>
      <c r="B473" s="34" t="s">
        <v>57</v>
      </c>
      <c r="C473" s="34" t="s">
        <v>329</v>
      </c>
      <c r="D473" s="34" t="s">
        <v>164</v>
      </c>
      <c r="E473" s="34" t="s">
        <v>60</v>
      </c>
      <c r="F473" s="1">
        <v>999927375</v>
      </c>
      <c r="G473" s="1" t="s">
        <v>3753</v>
      </c>
      <c r="H473" s="1">
        <v>0</v>
      </c>
      <c r="I473" s="1">
        <f>(M473+R473+L473+O473+Q473+S473)</f>
        <v>68</v>
      </c>
      <c r="J473" s="1"/>
      <c r="K473" s="30"/>
      <c r="L473" s="1">
        <f>SUM(AK473,BP473,BT473)</f>
        <v>0</v>
      </c>
      <c r="M473" s="1">
        <f>SUM(W473,Y473,AA473,AC473,AG473,AE473,AI473,AM473,AO473,AQ473,AS473,AW473,AY473,BA473,BC473,BE473,BG473,AU473)</f>
        <v>68</v>
      </c>
      <c r="N473" s="1">
        <f>COUNT(W473,Y473,AA473,AC473,AE473,AG473,AI473,AM473,AO473,AQ473,AS473,AU473,AW473,AY473,BA473,BC473,BE473,BG473)</f>
        <v>1</v>
      </c>
      <c r="O473" s="1">
        <f>BI473+BK473</f>
        <v>0</v>
      </c>
      <c r="P473" s="1"/>
      <c r="Q473" s="1">
        <f>BN473</f>
        <v>0</v>
      </c>
      <c r="R473" s="1">
        <f>U473+BR473</f>
        <v>0</v>
      </c>
      <c r="S473" s="1">
        <f>BM473+BV473</f>
        <v>0</v>
      </c>
      <c r="T473" s="70"/>
      <c r="U473" s="1"/>
      <c r="V473" s="29"/>
      <c r="W473" s="1"/>
      <c r="X473" s="29"/>
      <c r="Y473" s="1"/>
      <c r="Z473" s="29"/>
      <c r="AA473" s="1"/>
      <c r="AB473" s="29"/>
      <c r="AC473" s="1"/>
      <c r="AD473" s="29"/>
      <c r="AE473" s="1"/>
      <c r="AF473" s="29"/>
      <c r="AG473" s="1"/>
      <c r="AH473" s="29"/>
      <c r="AI473" s="1"/>
      <c r="AJ473" s="29"/>
      <c r="AK473" s="1"/>
      <c r="AL473" s="29"/>
      <c r="AM473" s="1">
        <v>68</v>
      </c>
      <c r="AN473" s="29">
        <v>3</v>
      </c>
      <c r="AO473" s="1"/>
      <c r="AP473" s="29"/>
      <c r="AQ473" s="1"/>
      <c r="AR473" s="29"/>
      <c r="AS473" s="1"/>
      <c r="AT473" s="29"/>
      <c r="AU473" s="1"/>
      <c r="AV473" s="29"/>
      <c r="AW473" s="1"/>
      <c r="AX473" s="29"/>
      <c r="AY473" s="1"/>
      <c r="AZ473" s="29"/>
      <c r="BA473" s="1"/>
      <c r="BB473" s="29"/>
      <c r="BC473" s="1"/>
      <c r="BD473" s="29"/>
      <c r="BE473" s="1"/>
      <c r="BF473" s="29"/>
      <c r="BG473" s="1"/>
      <c r="BH473" s="29"/>
      <c r="BI473" s="1"/>
      <c r="BJ473" s="29"/>
      <c r="BK473" s="1"/>
      <c r="BL473" s="29"/>
      <c r="BM473" s="1"/>
      <c r="BN473" s="1"/>
      <c r="BO473" s="29"/>
      <c r="BP473" s="1"/>
      <c r="BQ473" s="29"/>
      <c r="BR473" s="33"/>
      <c r="BS473" s="29"/>
      <c r="BT473" s="33"/>
      <c r="BU473" s="29"/>
      <c r="BV473" s="33"/>
    </row>
    <row r="474" spans="1:74" s="60" customFormat="1" x14ac:dyDescent="0.35">
      <c r="A474" s="1" t="s">
        <v>357</v>
      </c>
      <c r="B474" s="1" t="s">
        <v>57</v>
      </c>
      <c r="C474" s="1" t="s">
        <v>1391</v>
      </c>
      <c r="D474" s="1" t="s">
        <v>1392</v>
      </c>
      <c r="E474" s="1" t="s">
        <v>60</v>
      </c>
      <c r="F474" s="1">
        <v>999919400</v>
      </c>
      <c r="G474" s="1" t="s">
        <v>77</v>
      </c>
      <c r="H474" s="1" t="s">
        <v>3896</v>
      </c>
      <c r="I474" s="1">
        <f>(M474+R474+L474+O474+Q474+S474)</f>
        <v>67</v>
      </c>
      <c r="J474" s="1"/>
      <c r="K474" s="30"/>
      <c r="L474" s="1">
        <f>SUM(AK474,BP474,BT474)</f>
        <v>0</v>
      </c>
      <c r="M474" s="1">
        <f>SUM(W474,Y474,AA474,AC474,AG474,AE474,AI474,AM474,AO474,AQ474,AS474,AW474,AY474,BA474,BC474,BE474,BG474,AU474)</f>
        <v>0</v>
      </c>
      <c r="N474" s="1">
        <f>COUNT(W474,Y474,AA474,AC474,AE474,AG474,AI474,AM474,AO474,AQ474,AS474,AU474,AW474,AY474,BA474,BC474,BE474,BG474)</f>
        <v>0</v>
      </c>
      <c r="O474" s="1">
        <f>BI474+BK474</f>
        <v>67</v>
      </c>
      <c r="P474" s="1"/>
      <c r="Q474" s="1">
        <f>BN474</f>
        <v>0</v>
      </c>
      <c r="R474" s="1">
        <f>U474+BR474</f>
        <v>0</v>
      </c>
      <c r="S474" s="1">
        <f>BM474+BV474</f>
        <v>0</v>
      </c>
      <c r="T474" s="70"/>
      <c r="U474" s="1"/>
      <c r="V474" s="29"/>
      <c r="W474" s="1"/>
      <c r="X474" s="29"/>
      <c r="Y474" s="1"/>
      <c r="Z474" s="29"/>
      <c r="AA474" s="1"/>
      <c r="AB474" s="29"/>
      <c r="AC474" s="1"/>
      <c r="AD474" s="29"/>
      <c r="AE474" s="1"/>
      <c r="AF474" s="29"/>
      <c r="AG474" s="1"/>
      <c r="AH474" s="29"/>
      <c r="AI474" s="1"/>
      <c r="AJ474" s="29"/>
      <c r="AK474" s="1"/>
      <c r="AL474" s="29"/>
      <c r="AM474" s="1"/>
      <c r="AN474" s="29"/>
      <c r="AO474" s="1"/>
      <c r="AP474" s="29"/>
      <c r="AQ474" s="1"/>
      <c r="AR474" s="29"/>
      <c r="AS474" s="1"/>
      <c r="AT474" s="29"/>
      <c r="AU474" s="1"/>
      <c r="AV474" s="29"/>
      <c r="AW474" s="1"/>
      <c r="AX474" s="29"/>
      <c r="AY474" s="1"/>
      <c r="AZ474" s="29"/>
      <c r="BA474" s="1"/>
      <c r="BB474" s="29"/>
      <c r="BC474" s="1"/>
      <c r="BD474" s="29"/>
      <c r="BE474" s="1"/>
      <c r="BF474" s="29"/>
      <c r="BG474" s="1"/>
      <c r="BH474" s="29"/>
      <c r="BI474" s="1">
        <v>67</v>
      </c>
      <c r="BJ474" s="29">
        <v>6</v>
      </c>
      <c r="BK474" s="1"/>
      <c r="BL474" s="29"/>
      <c r="BM474" s="1"/>
      <c r="BN474" s="1"/>
      <c r="BO474" s="29"/>
      <c r="BP474" s="1"/>
      <c r="BQ474" s="29"/>
      <c r="BR474" s="33"/>
      <c r="BS474" s="29"/>
      <c r="BT474" s="33"/>
      <c r="BU474" s="29"/>
      <c r="BV474" s="33"/>
    </row>
    <row r="475" spans="1:74" s="60" customFormat="1" x14ac:dyDescent="0.35">
      <c r="A475" s="1" t="s">
        <v>357</v>
      </c>
      <c r="B475" s="1" t="s">
        <v>57</v>
      </c>
      <c r="C475" s="1" t="s">
        <v>67</v>
      </c>
      <c r="D475" s="1" t="s">
        <v>1203</v>
      </c>
      <c r="E475" s="1" t="s">
        <v>60</v>
      </c>
      <c r="F475" s="1">
        <v>999918101</v>
      </c>
      <c r="G475" s="1" t="s">
        <v>3747</v>
      </c>
      <c r="H475" s="1" t="s">
        <v>3799</v>
      </c>
      <c r="I475" s="1">
        <f>(M475+R475+L475+O475+Q475+S475)</f>
        <v>64</v>
      </c>
      <c r="J475" s="1"/>
      <c r="K475" s="30"/>
      <c r="L475" s="1">
        <f>SUM(AK475,BP475,BT475)</f>
        <v>0</v>
      </c>
      <c r="M475" s="1">
        <f>SUM(W475,Y475,AA475,AC475,AG475,AE475,AI475,AM475,AO475,AQ475,AS475,AW475,AY475,BA475,BC475,BE475,BG475,AU475)</f>
        <v>0</v>
      </c>
      <c r="N475" s="1">
        <f>COUNT(W475,Y475,AA475,AC475,AE475,AG475,AI475,AM475,AO475,AQ475,AS475,AU475,AW475,AY475,BA475,BC475,BE475,BG475)</f>
        <v>0</v>
      </c>
      <c r="O475" s="1">
        <f>BI475+BK475</f>
        <v>0</v>
      </c>
      <c r="P475" s="1"/>
      <c r="Q475" s="1">
        <f>BN475</f>
        <v>0</v>
      </c>
      <c r="R475" s="1">
        <f>U475+BR475</f>
        <v>64</v>
      </c>
      <c r="S475" s="1">
        <f>BM475+BV475</f>
        <v>0</v>
      </c>
      <c r="T475" s="70"/>
      <c r="U475" s="1">
        <v>64</v>
      </c>
      <c r="V475" s="29"/>
      <c r="W475" s="1"/>
      <c r="X475" s="29"/>
      <c r="Y475" s="1"/>
      <c r="Z475" s="29"/>
      <c r="AA475" s="1"/>
      <c r="AB475" s="29"/>
      <c r="AC475" s="1"/>
      <c r="AD475" s="29"/>
      <c r="AE475" s="1"/>
      <c r="AF475" s="29"/>
      <c r="AG475" s="1"/>
      <c r="AH475" s="29"/>
      <c r="AI475" s="1"/>
      <c r="AJ475" s="29"/>
      <c r="AK475" s="1"/>
      <c r="AL475" s="29"/>
      <c r="AM475" s="1"/>
      <c r="AN475" s="29"/>
      <c r="AO475" s="1"/>
      <c r="AP475" s="29"/>
      <c r="AQ475" s="1"/>
      <c r="AR475" s="29"/>
      <c r="AS475" s="1"/>
      <c r="AT475" s="29"/>
      <c r="AU475" s="1"/>
      <c r="AV475" s="29"/>
      <c r="AW475" s="1"/>
      <c r="AX475" s="29"/>
      <c r="AY475" s="1"/>
      <c r="AZ475" s="29"/>
      <c r="BA475" s="1"/>
      <c r="BB475" s="29"/>
      <c r="BC475" s="1"/>
      <c r="BD475" s="29"/>
      <c r="BE475" s="1"/>
      <c r="BF475" s="29"/>
      <c r="BG475" s="1"/>
      <c r="BH475" s="29"/>
      <c r="BI475" s="1"/>
      <c r="BJ475" s="29"/>
      <c r="BK475" s="1"/>
      <c r="BL475" s="29"/>
      <c r="BM475" s="1"/>
      <c r="BN475" s="1"/>
      <c r="BO475" s="29"/>
      <c r="BP475" s="1"/>
      <c r="BQ475" s="29"/>
      <c r="BR475" s="33"/>
      <c r="BS475" s="29"/>
      <c r="BT475" s="33"/>
      <c r="BU475" s="29"/>
      <c r="BV475" s="33"/>
    </row>
    <row r="476" spans="1:74" s="60" customFormat="1" x14ac:dyDescent="0.35">
      <c r="A476" s="33" t="s">
        <v>357</v>
      </c>
      <c r="B476" s="33" t="s">
        <v>57</v>
      </c>
      <c r="C476" s="33" t="s">
        <v>1076</v>
      </c>
      <c r="D476" s="33" t="s">
        <v>1077</v>
      </c>
      <c r="E476" s="33" t="s">
        <v>60</v>
      </c>
      <c r="F476" s="33">
        <v>999916839</v>
      </c>
      <c r="G476" s="1">
        <v>0</v>
      </c>
      <c r="H476" s="1" t="s">
        <v>3815</v>
      </c>
      <c r="I476" s="1">
        <f>(M476+R476+L476+O476+Q476+S476)</f>
        <v>60</v>
      </c>
      <c r="J476" s="1"/>
      <c r="K476" s="30"/>
      <c r="L476" s="1">
        <f>SUM(AK476,BP476,BT476)</f>
        <v>0</v>
      </c>
      <c r="M476" s="1">
        <f>SUM(W476,Y476,AA476,AC476,AG476,AE476,AI476,AM476,AO476,AQ476,AS476,AW476,AY476,BA476,BC476,BE476,BG476,AU476)</f>
        <v>60</v>
      </c>
      <c r="N476" s="1">
        <f>COUNT(W476,Y476,AA476,AC476,AE476,AG476,AI476,AM476,AO476,AQ476,AS476,AU476,AW476,AY476,BA476,BC476,BE476,BG476)</f>
        <v>1</v>
      </c>
      <c r="O476" s="1">
        <f>BI476+BK476</f>
        <v>0</v>
      </c>
      <c r="P476" s="1"/>
      <c r="Q476" s="1">
        <f>BN476</f>
        <v>0</v>
      </c>
      <c r="R476" s="1">
        <f>U476+BR476</f>
        <v>0</v>
      </c>
      <c r="S476" s="1">
        <f>BM476+BV476</f>
        <v>0</v>
      </c>
      <c r="T476" s="70"/>
      <c r="U476" s="1"/>
      <c r="V476" s="29"/>
      <c r="W476" s="33"/>
      <c r="X476" s="29"/>
      <c r="Y476" s="1"/>
      <c r="Z476" s="29"/>
      <c r="AA476" s="1"/>
      <c r="AB476" s="29"/>
      <c r="AC476" s="1"/>
      <c r="AD476" s="29"/>
      <c r="AE476" s="1"/>
      <c r="AF476" s="29"/>
      <c r="AG476" s="1"/>
      <c r="AH476" s="29"/>
      <c r="AI476" s="1"/>
      <c r="AJ476" s="29"/>
      <c r="AK476" s="1"/>
      <c r="AL476" s="29"/>
      <c r="AM476" s="1"/>
      <c r="AN476" s="29"/>
      <c r="AO476" s="1">
        <v>60</v>
      </c>
      <c r="AP476" s="29">
        <v>1</v>
      </c>
      <c r="AQ476" s="1"/>
      <c r="AR476" s="29"/>
      <c r="AS476" s="1"/>
      <c r="AT476" s="29"/>
      <c r="AU476" s="1"/>
      <c r="AV476" s="29"/>
      <c r="AW476" s="1"/>
      <c r="AX476" s="29"/>
      <c r="AY476" s="1"/>
      <c r="AZ476" s="29"/>
      <c r="BA476" s="1"/>
      <c r="BB476" s="29"/>
      <c r="BC476" s="1"/>
      <c r="BD476" s="29"/>
      <c r="BE476" s="1"/>
      <c r="BF476" s="29"/>
      <c r="BG476" s="1"/>
      <c r="BH476" s="29"/>
      <c r="BI476" s="1"/>
      <c r="BJ476" s="29"/>
      <c r="BK476" s="1"/>
      <c r="BL476" s="29"/>
      <c r="BM476" s="1"/>
      <c r="BN476" s="1"/>
      <c r="BO476" s="29"/>
      <c r="BP476" s="1"/>
      <c r="BQ476" s="29"/>
      <c r="BR476" s="33"/>
      <c r="BS476" s="29"/>
      <c r="BT476" s="33"/>
      <c r="BU476" s="29"/>
      <c r="BV476" s="33"/>
    </row>
    <row r="477" spans="1:74" s="60" customFormat="1" x14ac:dyDescent="0.35">
      <c r="A477" s="1" t="s">
        <v>357</v>
      </c>
      <c r="B477" s="1" t="s">
        <v>57</v>
      </c>
      <c r="C477" s="1" t="s">
        <v>731</v>
      </c>
      <c r="D477" s="1" t="s">
        <v>3387</v>
      </c>
      <c r="E477" s="1" t="s">
        <v>60</v>
      </c>
      <c r="F477" s="1">
        <v>999927490</v>
      </c>
      <c r="G477" s="1" t="s">
        <v>3756</v>
      </c>
      <c r="H477" s="1" t="s">
        <v>3816</v>
      </c>
      <c r="I477" s="1">
        <f>(M477+R477+L477+O477+Q477+S477)</f>
        <v>60</v>
      </c>
      <c r="J477" s="1"/>
      <c r="K477" s="30"/>
      <c r="L477" s="1">
        <f>SUM(AK477,BP477,BT477)</f>
        <v>0</v>
      </c>
      <c r="M477" s="1">
        <f>SUM(W477,Y477,AA477,AC477,AG477,AE477,AI477,AM477,AO477,AQ477,AS477,AW477,AY477,BA477,BC477,BE477,BG477,AU477)</f>
        <v>60</v>
      </c>
      <c r="N477" s="1">
        <f>COUNT(W477,Y477,AA477,AC477,AE477,AG477,AI477,AM477,AO477,AQ477,AS477,AU477,AW477,AY477,BA477,BC477,BE477,BG477)</f>
        <v>1</v>
      </c>
      <c r="O477" s="1">
        <f>BI477+BK477</f>
        <v>0</v>
      </c>
      <c r="P477" s="1"/>
      <c r="Q477" s="1">
        <f>BN477</f>
        <v>0</v>
      </c>
      <c r="R477" s="1">
        <f>U477+BR477</f>
        <v>0</v>
      </c>
      <c r="S477" s="1">
        <f>BM477+BV477</f>
        <v>0</v>
      </c>
      <c r="T477" s="70"/>
      <c r="U477" s="1"/>
      <c r="V477" s="29"/>
      <c r="W477" s="1"/>
      <c r="X477" s="29"/>
      <c r="Y477" s="1"/>
      <c r="Z477" s="29"/>
      <c r="AA477" s="1"/>
      <c r="AB477" s="29"/>
      <c r="AC477" s="1"/>
      <c r="AD477" s="29"/>
      <c r="AE477" s="1"/>
      <c r="AF477" s="29"/>
      <c r="AG477" s="1"/>
      <c r="AH477" s="29"/>
      <c r="AI477" s="1"/>
      <c r="AJ477" s="29"/>
      <c r="AK477" s="1"/>
      <c r="AL477" s="29"/>
      <c r="AM477" s="1"/>
      <c r="AN477" s="29"/>
      <c r="AO477" s="1"/>
      <c r="AP477" s="29"/>
      <c r="AQ477" s="1"/>
      <c r="AR477" s="29"/>
      <c r="AS477" s="1">
        <v>60</v>
      </c>
      <c r="AT477" s="29">
        <v>1</v>
      </c>
      <c r="AU477" s="1"/>
      <c r="AV477" s="29"/>
      <c r="AW477" s="1"/>
      <c r="AX477" s="29"/>
      <c r="AY477" s="1"/>
      <c r="AZ477" s="29"/>
      <c r="BA477" s="1"/>
      <c r="BB477" s="29"/>
      <c r="BC477" s="1"/>
      <c r="BD477" s="29"/>
      <c r="BE477" s="1"/>
      <c r="BF477" s="29"/>
      <c r="BG477" s="1"/>
      <c r="BH477" s="29"/>
      <c r="BI477" s="1"/>
      <c r="BJ477" s="29"/>
      <c r="BK477" s="1"/>
      <c r="BL477" s="29"/>
      <c r="BM477" s="1"/>
      <c r="BN477" s="1"/>
      <c r="BO477" s="29"/>
      <c r="BP477" s="1"/>
      <c r="BQ477" s="29"/>
      <c r="BR477" s="33"/>
      <c r="BS477" s="29"/>
      <c r="BT477" s="33"/>
      <c r="BU477" s="29"/>
      <c r="BV477" s="33"/>
    </row>
    <row r="478" spans="1:74" s="60" customFormat="1" x14ac:dyDescent="0.35">
      <c r="A478" s="34" t="s">
        <v>357</v>
      </c>
      <c r="B478" s="34" t="s">
        <v>57</v>
      </c>
      <c r="C478" s="34" t="s">
        <v>200</v>
      </c>
      <c r="D478" s="34" t="s">
        <v>2761</v>
      </c>
      <c r="E478" s="34" t="s">
        <v>60</v>
      </c>
      <c r="F478" s="1">
        <v>999925963</v>
      </c>
      <c r="G478" s="1" t="s">
        <v>3742</v>
      </c>
      <c r="H478" s="1" t="s">
        <v>3803</v>
      </c>
      <c r="I478" s="1">
        <f>(M478+R478+L478+O478+Q478+S478)</f>
        <v>58</v>
      </c>
      <c r="J478" s="1"/>
      <c r="K478" s="30"/>
      <c r="L478" s="1">
        <f>SUM(AK478,BP478,BT478)</f>
        <v>0</v>
      </c>
      <c r="M478" s="1">
        <f>SUM(W478,Y478,AA478,AC478,AG478,AE478,AI478,AM478,AO478,AQ478,AS478,AW478,AY478,BA478,BC478,BE478,BG478,AU478)</f>
        <v>58</v>
      </c>
      <c r="N478" s="1">
        <f>COUNT(W478,Y478,AA478,AC478,AE478,AG478,AI478,AM478,AO478,AQ478,AS478,AU478,AW478,AY478,BA478,BC478,BE478,BG478)</f>
        <v>1</v>
      </c>
      <c r="O478" s="1">
        <f>BI478+BK478</f>
        <v>0</v>
      </c>
      <c r="P478" s="1"/>
      <c r="Q478" s="1">
        <f>BN478</f>
        <v>0</v>
      </c>
      <c r="R478" s="1">
        <f>U478+BR478</f>
        <v>0</v>
      </c>
      <c r="S478" s="1">
        <f>BM478+BV478</f>
        <v>0</v>
      </c>
      <c r="T478" s="70"/>
      <c r="U478" s="1"/>
      <c r="V478" s="29"/>
      <c r="W478" s="1"/>
      <c r="X478" s="29"/>
      <c r="Y478" s="1"/>
      <c r="Z478" s="29"/>
      <c r="AA478" s="1"/>
      <c r="AB478" s="29"/>
      <c r="AC478" s="1"/>
      <c r="AD478" s="29"/>
      <c r="AE478" s="1"/>
      <c r="AF478" s="29"/>
      <c r="AG478" s="1"/>
      <c r="AH478" s="29"/>
      <c r="AI478" s="1"/>
      <c r="AJ478" s="29"/>
      <c r="AK478" s="1"/>
      <c r="AL478" s="29"/>
      <c r="AM478" s="1"/>
      <c r="AN478" s="29"/>
      <c r="AO478" s="1"/>
      <c r="AP478" s="29"/>
      <c r="AQ478" s="1"/>
      <c r="AR478" s="29"/>
      <c r="AS478" s="1"/>
      <c r="AT478" s="29"/>
      <c r="AU478" s="1">
        <v>58</v>
      </c>
      <c r="AV478" s="29"/>
      <c r="AW478" s="1"/>
      <c r="AX478" s="29"/>
      <c r="AY478" s="1"/>
      <c r="AZ478" s="29"/>
      <c r="BA478" s="1"/>
      <c r="BB478" s="29"/>
      <c r="BC478" s="1"/>
      <c r="BD478" s="29"/>
      <c r="BE478" s="1"/>
      <c r="BF478" s="29"/>
      <c r="BG478" s="1"/>
      <c r="BH478" s="29"/>
      <c r="BI478" s="1"/>
      <c r="BJ478" s="29"/>
      <c r="BK478" s="1"/>
      <c r="BL478" s="29"/>
      <c r="BM478" s="1"/>
      <c r="BN478" s="1"/>
      <c r="BO478" s="29"/>
      <c r="BP478" s="1"/>
      <c r="BQ478" s="29"/>
      <c r="BR478" s="33"/>
      <c r="BS478" s="29"/>
      <c r="BT478" s="33"/>
      <c r="BU478" s="29"/>
      <c r="BV478" s="33"/>
    </row>
    <row r="479" spans="1:74" s="60" customFormat="1" x14ac:dyDescent="0.35">
      <c r="A479" s="1" t="s">
        <v>357</v>
      </c>
      <c r="B479" s="1" t="s">
        <v>57</v>
      </c>
      <c r="C479" s="1" t="s">
        <v>103</v>
      </c>
      <c r="D479" s="1" t="s">
        <v>2767</v>
      </c>
      <c r="E479" s="1" t="s">
        <v>60</v>
      </c>
      <c r="F479" s="1">
        <v>999925977</v>
      </c>
      <c r="G479" s="1" t="s">
        <v>3745</v>
      </c>
      <c r="H479" s="1" t="s">
        <v>3897</v>
      </c>
      <c r="I479" s="1">
        <f>(M479+R479+L479+O479+Q479+S479)</f>
        <v>58</v>
      </c>
      <c r="J479" s="1"/>
      <c r="K479" s="30"/>
      <c r="L479" s="1">
        <f>SUM(AK479,BP479,BT479)</f>
        <v>0</v>
      </c>
      <c r="M479" s="1">
        <f>SUM(W479,Y479,AA479,AC479,AG479,AE479,AI479,AM479,AO479,AQ479,AS479,AW479,AY479,BA479,BC479,BE479,BG479,AU479)</f>
        <v>58</v>
      </c>
      <c r="N479" s="1">
        <f>COUNT(W479,Y479,AA479,AC479,AE479,AG479,AI479,AM479,AO479,AQ479,AS479,AU479,AW479,AY479,BA479,BC479,BE479,BG479)</f>
        <v>1</v>
      </c>
      <c r="O479" s="1">
        <f>BI479+BK479</f>
        <v>0</v>
      </c>
      <c r="P479" s="1"/>
      <c r="Q479" s="1">
        <f>BN479</f>
        <v>0</v>
      </c>
      <c r="R479" s="1">
        <f>U479+BR479</f>
        <v>0</v>
      </c>
      <c r="S479" s="1">
        <f>BM479+BV479</f>
        <v>0</v>
      </c>
      <c r="T479" s="70"/>
      <c r="U479" s="1"/>
      <c r="V479" s="29"/>
      <c r="W479" s="1"/>
      <c r="X479" s="29"/>
      <c r="Y479" s="1"/>
      <c r="Z479" s="29"/>
      <c r="AA479" s="1"/>
      <c r="AB479" s="29"/>
      <c r="AC479" s="1"/>
      <c r="AD479" s="29"/>
      <c r="AE479" s="1">
        <v>58</v>
      </c>
      <c r="AF479" s="29">
        <v>6</v>
      </c>
      <c r="AG479" s="1"/>
      <c r="AH479" s="29"/>
      <c r="AI479" s="1"/>
      <c r="AJ479" s="29"/>
      <c r="AK479" s="1"/>
      <c r="AL479" s="29"/>
      <c r="AM479" s="1"/>
      <c r="AN479" s="29"/>
      <c r="AO479" s="1"/>
      <c r="AP479" s="29"/>
      <c r="AQ479" s="1"/>
      <c r="AR479" s="29"/>
      <c r="AS479" s="1"/>
      <c r="AT479" s="29"/>
      <c r="AU479" s="1"/>
      <c r="AV479" s="29"/>
      <c r="AW479" s="1"/>
      <c r="AX479" s="29"/>
      <c r="AY479" s="1"/>
      <c r="AZ479" s="29"/>
      <c r="BA479" s="1"/>
      <c r="BB479" s="29"/>
      <c r="BC479" s="1"/>
      <c r="BD479" s="29"/>
      <c r="BE479" s="1"/>
      <c r="BF479" s="29"/>
      <c r="BG479" s="1"/>
      <c r="BH479" s="29"/>
      <c r="BI479" s="1"/>
      <c r="BJ479" s="29"/>
      <c r="BK479" s="1"/>
      <c r="BL479" s="29"/>
      <c r="BM479" s="1"/>
      <c r="BN479" s="1"/>
      <c r="BO479" s="29"/>
      <c r="BP479" s="1"/>
      <c r="BQ479" s="29"/>
      <c r="BR479" s="33"/>
      <c r="BS479" s="29"/>
      <c r="BT479" s="33"/>
      <c r="BU479" s="29"/>
      <c r="BV479" s="33"/>
    </row>
    <row r="480" spans="1:74" s="60" customFormat="1" x14ac:dyDescent="0.35">
      <c r="A480" s="34" t="s">
        <v>357</v>
      </c>
      <c r="B480" s="34" t="s">
        <v>57</v>
      </c>
      <c r="C480" s="34" t="s">
        <v>2713</v>
      </c>
      <c r="D480" s="34" t="s">
        <v>124</v>
      </c>
      <c r="E480" s="34" t="s">
        <v>60</v>
      </c>
      <c r="F480" s="1">
        <v>999925841</v>
      </c>
      <c r="G480" s="1" t="s">
        <v>3742</v>
      </c>
      <c r="H480" s="1" t="s">
        <v>3895</v>
      </c>
      <c r="I480" s="1">
        <f>(M480+R480+L480+O480+Q480+S480)</f>
        <v>54</v>
      </c>
      <c r="J480" s="1"/>
      <c r="K480" s="30"/>
      <c r="L480" s="1">
        <f>SUM(AK480,BP480,BT480)</f>
        <v>0</v>
      </c>
      <c r="M480" s="1">
        <f>SUM(W480,Y480,AA480,AC480,AG480,AE480,AI480,AM480,AO480,AQ480,AS480,AW480,AY480,BA480,BC480,BE480,BG480,AU480)</f>
        <v>54</v>
      </c>
      <c r="N480" s="1">
        <f>COUNT(W480,Y480,AA480,AC480,AE480,AG480,AI480,AM480,AO480,AQ480,AS480,AU480,AW480,AY480,BA480,BC480,BE480,BG480)</f>
        <v>1</v>
      </c>
      <c r="O480" s="1">
        <f>BI480+BK480</f>
        <v>0</v>
      </c>
      <c r="P480" s="1"/>
      <c r="Q480" s="1">
        <f>BN480</f>
        <v>0</v>
      </c>
      <c r="R480" s="1">
        <f>U480+BR480</f>
        <v>0</v>
      </c>
      <c r="S480" s="1">
        <f>BM480+BV480</f>
        <v>0</v>
      </c>
      <c r="T480" s="70"/>
      <c r="U480" s="1"/>
      <c r="V480" s="29"/>
      <c r="W480" s="1"/>
      <c r="X480" s="29"/>
      <c r="Y480" s="1"/>
      <c r="Z480" s="29"/>
      <c r="AA480" s="1"/>
      <c r="AB480" s="29"/>
      <c r="AC480" s="1"/>
      <c r="AD480" s="29"/>
      <c r="AE480" s="1"/>
      <c r="AF480" s="29"/>
      <c r="AG480" s="1"/>
      <c r="AH480" s="29"/>
      <c r="AI480" s="1"/>
      <c r="AJ480" s="29"/>
      <c r="AK480" s="1"/>
      <c r="AL480" s="29"/>
      <c r="AM480" s="1"/>
      <c r="AN480" s="29"/>
      <c r="AO480" s="1"/>
      <c r="AP480" s="29"/>
      <c r="AQ480" s="1"/>
      <c r="AR480" s="29"/>
      <c r="AS480" s="1"/>
      <c r="AT480" s="29"/>
      <c r="AU480" s="1">
        <v>54</v>
      </c>
      <c r="AV480" s="29"/>
      <c r="AW480" s="1"/>
      <c r="AX480" s="29"/>
      <c r="AY480" s="1"/>
      <c r="AZ480" s="29"/>
      <c r="BA480" s="1"/>
      <c r="BB480" s="29"/>
      <c r="BC480" s="1"/>
      <c r="BD480" s="29"/>
      <c r="BE480" s="1"/>
      <c r="BF480" s="29"/>
      <c r="BG480" s="1"/>
      <c r="BH480" s="29"/>
      <c r="BI480" s="1"/>
      <c r="BJ480" s="29"/>
      <c r="BK480" s="1"/>
      <c r="BL480" s="29"/>
      <c r="BM480" s="1"/>
      <c r="BN480" s="1"/>
      <c r="BO480" s="29"/>
      <c r="BP480" s="1"/>
      <c r="BQ480" s="29"/>
      <c r="BR480" s="33"/>
      <c r="BS480" s="29"/>
      <c r="BT480" s="33"/>
      <c r="BU480" s="29"/>
      <c r="BV480" s="33"/>
    </row>
    <row r="481" spans="1:74" s="60" customFormat="1" x14ac:dyDescent="0.35">
      <c r="A481" s="33" t="s">
        <v>357</v>
      </c>
      <c r="B481" s="33" t="s">
        <v>57</v>
      </c>
      <c r="C481" s="42" t="s">
        <v>1389</v>
      </c>
      <c r="D481" s="42" t="s">
        <v>1390</v>
      </c>
      <c r="E481" s="37" t="s">
        <v>60</v>
      </c>
      <c r="F481" s="33">
        <v>999919370</v>
      </c>
      <c r="G481" s="1" t="s">
        <v>3755</v>
      </c>
      <c r="H481" s="1" t="s">
        <v>3898</v>
      </c>
      <c r="I481" s="1">
        <f>(M481+R481+L481+O481+Q481+S481)</f>
        <v>45</v>
      </c>
      <c r="J481" s="1"/>
      <c r="K481" s="30"/>
      <c r="L481" s="1">
        <f>SUM(AK481,BP481,BT481)</f>
        <v>0</v>
      </c>
      <c r="M481" s="1">
        <f>SUM(W481,Y481,AA481,AC481,AG481,AE481,AI481,AM481,AO481,AQ481,AS481,AW481,AY481,BA481,BC481,BE481,BG481,AU481)</f>
        <v>45</v>
      </c>
      <c r="N481" s="1">
        <f>COUNT(W481,Y481,AA481,AC481,AE481,AG481,AI481,AM481,AO481,AQ481,AS481,AU481,AW481,AY481,BA481,BC481,BE481,BG481)</f>
        <v>1</v>
      </c>
      <c r="O481" s="1">
        <f>BI481+BK481</f>
        <v>0</v>
      </c>
      <c r="P481" s="1"/>
      <c r="Q481" s="1">
        <f>BN481</f>
        <v>0</v>
      </c>
      <c r="R481" s="1">
        <f>U481+BR481</f>
        <v>0</v>
      </c>
      <c r="S481" s="1">
        <f>BM481+BV481</f>
        <v>0</v>
      </c>
      <c r="T481" s="70"/>
      <c r="U481" s="1"/>
      <c r="V481" s="29"/>
      <c r="W481" s="1"/>
      <c r="X481" s="29"/>
      <c r="Y481" s="1"/>
      <c r="Z481" s="29"/>
      <c r="AA481" s="1"/>
      <c r="AB481" s="29"/>
      <c r="AC481" s="1"/>
      <c r="AD481" s="29"/>
      <c r="AE481" s="1"/>
      <c r="AF481" s="29"/>
      <c r="AG481" s="1"/>
      <c r="AH481" s="29"/>
      <c r="AI481" s="1"/>
      <c r="AJ481" s="29"/>
      <c r="AK481" s="1"/>
      <c r="AL481" s="29"/>
      <c r="AM481" s="1"/>
      <c r="AN481" s="29"/>
      <c r="AO481" s="1">
        <v>45</v>
      </c>
      <c r="AP481" s="29">
        <v>2</v>
      </c>
      <c r="AQ481" s="1"/>
      <c r="AR481" s="29"/>
      <c r="AS481" s="1"/>
      <c r="AT481" s="29"/>
      <c r="AU481" s="1"/>
      <c r="AV481" s="29"/>
      <c r="AW481" s="1"/>
      <c r="AX481" s="29"/>
      <c r="AY481" s="1"/>
      <c r="AZ481" s="29"/>
      <c r="BA481" s="1"/>
      <c r="BB481" s="29"/>
      <c r="BC481" s="1"/>
      <c r="BD481" s="29"/>
      <c r="BE481" s="1"/>
      <c r="BF481" s="29"/>
      <c r="BG481" s="1"/>
      <c r="BH481" s="29"/>
      <c r="BI481" s="1"/>
      <c r="BJ481" s="29"/>
      <c r="BK481" s="1"/>
      <c r="BL481" s="29"/>
      <c r="BM481" s="1"/>
      <c r="BN481" s="1"/>
      <c r="BO481" s="29"/>
      <c r="BP481" s="1"/>
      <c r="BQ481" s="29"/>
      <c r="BR481" s="33"/>
      <c r="BS481" s="29"/>
      <c r="BT481" s="33"/>
      <c r="BU481" s="29"/>
      <c r="BV481" s="33"/>
    </row>
    <row r="482" spans="1:74" s="60" customFormat="1" x14ac:dyDescent="0.35">
      <c r="A482" s="33" t="s">
        <v>357</v>
      </c>
      <c r="B482" s="1" t="s">
        <v>57</v>
      </c>
      <c r="C482" s="33" t="s">
        <v>1619</v>
      </c>
      <c r="D482" s="33" t="s">
        <v>1688</v>
      </c>
      <c r="E482" s="1" t="s">
        <v>60</v>
      </c>
      <c r="F482" s="33">
        <v>999921591</v>
      </c>
      <c r="G482" s="1" t="s">
        <v>3756</v>
      </c>
      <c r="H482" s="1" t="s">
        <v>3816</v>
      </c>
      <c r="I482" s="1">
        <f>(M482+R482+L482+O482+Q482+S482)</f>
        <v>45</v>
      </c>
      <c r="J482" s="33"/>
      <c r="K482" s="30"/>
      <c r="L482" s="1">
        <f>SUM(AK482,BP482,BT482)</f>
        <v>0</v>
      </c>
      <c r="M482" s="1">
        <f>SUM(W482,Y482,AA482,AC482,AG482,AE482,AI482,AM482,AO482,AQ482,AS482,AW482,AY482,BA482,BC482,BE482,BG482,AU482)</f>
        <v>45</v>
      </c>
      <c r="N482" s="1">
        <f>COUNT(W482,Y482,AA482,AC482,AE482,AG482,AI482,AM482,AO482,AQ482,AS482,AU482,AW482,AY482,BA482,BC482,BE482,BG482)</f>
        <v>1</v>
      </c>
      <c r="O482" s="1">
        <f>BI482+BK482</f>
        <v>0</v>
      </c>
      <c r="P482" s="1"/>
      <c r="Q482" s="1">
        <f>BN482</f>
        <v>0</v>
      </c>
      <c r="R482" s="1">
        <f>U482+BR482</f>
        <v>0</v>
      </c>
      <c r="S482" s="1">
        <f>BM482+BV482</f>
        <v>0</v>
      </c>
      <c r="T482" s="70"/>
      <c r="U482" s="1"/>
      <c r="V482" s="29"/>
      <c r="W482" s="1"/>
      <c r="X482" s="29"/>
      <c r="Y482" s="1"/>
      <c r="Z482" s="29"/>
      <c r="AA482" s="1"/>
      <c r="AB482" s="29"/>
      <c r="AC482" s="1"/>
      <c r="AD482" s="29"/>
      <c r="AE482" s="1"/>
      <c r="AF482" s="29"/>
      <c r="AG482" s="1"/>
      <c r="AH482" s="29"/>
      <c r="AI482" s="1"/>
      <c r="AJ482" s="29"/>
      <c r="AK482" s="1"/>
      <c r="AL482" s="29"/>
      <c r="AM482" s="1"/>
      <c r="AN482" s="29"/>
      <c r="AO482" s="1"/>
      <c r="AP482" s="29"/>
      <c r="AQ482" s="1"/>
      <c r="AR482" s="29"/>
      <c r="AS482" s="1">
        <v>45</v>
      </c>
      <c r="AT482" s="29">
        <v>2</v>
      </c>
      <c r="AU482" s="1"/>
      <c r="AV482" s="29"/>
      <c r="AW482" s="1"/>
      <c r="AX482" s="29"/>
      <c r="AY482" s="1"/>
      <c r="AZ482" s="29"/>
      <c r="BA482" s="1"/>
      <c r="BB482" s="29"/>
      <c r="BC482" s="1"/>
      <c r="BD482" s="29"/>
      <c r="BE482" s="1"/>
      <c r="BF482" s="29"/>
      <c r="BG482" s="1"/>
      <c r="BH482" s="29"/>
      <c r="BI482" s="1"/>
      <c r="BJ482" s="29"/>
      <c r="BK482" s="1"/>
      <c r="BL482" s="29"/>
      <c r="BM482" s="1"/>
      <c r="BN482" s="1"/>
      <c r="BO482" s="29"/>
      <c r="BP482" s="1"/>
      <c r="BQ482" s="29"/>
      <c r="BR482" s="33"/>
      <c r="BS482" s="29"/>
      <c r="BT482" s="33"/>
      <c r="BU482" s="29"/>
      <c r="BV482" s="33"/>
    </row>
    <row r="483" spans="1:74" s="60" customFormat="1" x14ac:dyDescent="0.35">
      <c r="A483" s="38" t="s">
        <v>357</v>
      </c>
      <c r="B483" s="38" t="s">
        <v>57</v>
      </c>
      <c r="C483" s="38" t="s">
        <v>2804</v>
      </c>
      <c r="D483" s="38" t="s">
        <v>251</v>
      </c>
      <c r="E483" s="38" t="s">
        <v>60</v>
      </c>
      <c r="F483" s="38">
        <v>999926287</v>
      </c>
      <c r="G483" s="1" t="s">
        <v>1115</v>
      </c>
      <c r="H483" s="1" t="s">
        <v>3806</v>
      </c>
      <c r="I483" s="1">
        <f>(M483+R483+L483+O483+Q483+S483)</f>
        <v>45</v>
      </c>
      <c r="J483" s="1"/>
      <c r="K483" s="30"/>
      <c r="L483" s="1">
        <f>SUM(AK483,BP483,BT483)</f>
        <v>0</v>
      </c>
      <c r="M483" s="1">
        <f>SUM(W483,Y483,AA483,AC483,AG483,AE483,AI483,AM483,AO483,AQ483,AS483,AW483,AY483,BA483,BC483,BE483,BG483,AU483)</f>
        <v>45</v>
      </c>
      <c r="N483" s="1">
        <f>COUNT(W483,Y483,AA483,AC483,AE483,AG483,AI483,AM483,AO483,AQ483,AS483,AU483,AW483,AY483,BA483,BC483,BE483,BG483)</f>
        <v>1</v>
      </c>
      <c r="O483" s="1">
        <f>BI483+BK483</f>
        <v>0</v>
      </c>
      <c r="P483" s="1"/>
      <c r="Q483" s="1">
        <f>BN483</f>
        <v>0</v>
      </c>
      <c r="R483" s="1">
        <f>U483+BR483</f>
        <v>0</v>
      </c>
      <c r="S483" s="1">
        <f>BM483+BV483</f>
        <v>0</v>
      </c>
      <c r="T483" s="70"/>
      <c r="U483" s="1"/>
      <c r="V483" s="29"/>
      <c r="W483" s="1"/>
      <c r="X483" s="29"/>
      <c r="Y483" s="1"/>
      <c r="Z483" s="29"/>
      <c r="AA483" s="1"/>
      <c r="AB483" s="29"/>
      <c r="AC483" s="1">
        <v>45</v>
      </c>
      <c r="AD483" s="29">
        <v>2</v>
      </c>
      <c r="AE483" s="1"/>
      <c r="AF483" s="29"/>
      <c r="AG483" s="1"/>
      <c r="AH483" s="29"/>
      <c r="AI483" s="1"/>
      <c r="AJ483" s="29"/>
      <c r="AK483" s="1"/>
      <c r="AL483" s="29"/>
      <c r="AM483" s="1"/>
      <c r="AN483" s="29"/>
      <c r="AO483" s="1"/>
      <c r="AP483" s="29"/>
      <c r="AQ483" s="1"/>
      <c r="AR483" s="29"/>
      <c r="AS483" s="1"/>
      <c r="AT483" s="29"/>
      <c r="AU483" s="1"/>
      <c r="AV483" s="29"/>
      <c r="AW483" s="1"/>
      <c r="AX483" s="29"/>
      <c r="AY483" s="1"/>
      <c r="AZ483" s="29"/>
      <c r="BA483" s="1"/>
      <c r="BB483" s="29"/>
      <c r="BC483" s="1"/>
      <c r="BD483" s="29"/>
      <c r="BE483" s="1"/>
      <c r="BF483" s="29"/>
      <c r="BG483" s="1"/>
      <c r="BH483" s="29"/>
      <c r="BI483" s="1"/>
      <c r="BJ483" s="29"/>
      <c r="BK483" s="1"/>
      <c r="BL483" s="29"/>
      <c r="BM483" s="1"/>
      <c r="BN483" s="1"/>
      <c r="BO483" s="29"/>
      <c r="BP483" s="1"/>
      <c r="BQ483" s="29"/>
      <c r="BR483" s="33"/>
      <c r="BS483" s="29"/>
      <c r="BT483" s="33"/>
      <c r="BU483" s="29"/>
      <c r="BV483" s="33"/>
    </row>
    <row r="484" spans="1:74" s="60" customFormat="1" x14ac:dyDescent="0.35">
      <c r="A484" s="34" t="s">
        <v>357</v>
      </c>
      <c r="B484" s="34" t="s">
        <v>57</v>
      </c>
      <c r="C484" s="34" t="s">
        <v>3517</v>
      </c>
      <c r="D484" s="34" t="s">
        <v>3518</v>
      </c>
      <c r="E484" s="34" t="s">
        <v>60</v>
      </c>
      <c r="F484" s="1">
        <v>999927887</v>
      </c>
      <c r="G484" s="1" t="s">
        <v>3742</v>
      </c>
      <c r="H484" s="1" t="s">
        <v>3805</v>
      </c>
      <c r="I484" s="1">
        <f>(M484+R484+L484+O484+Q484+S484)</f>
        <v>38</v>
      </c>
      <c r="J484" s="1"/>
      <c r="K484" s="30"/>
      <c r="L484" s="1">
        <f>SUM(AK484,BP484,BT484)</f>
        <v>0</v>
      </c>
      <c r="M484" s="1">
        <f>SUM(W484,Y484,AA484,AC484,AG484,AE484,AI484,AM484,AO484,AQ484,AS484,AW484,AY484,BA484,BC484,BE484,BG484,AU484)</f>
        <v>38</v>
      </c>
      <c r="N484" s="1">
        <f>COUNT(W484,Y484,AA484,AC484,AE484,AG484,AI484,AM484,AO484,AQ484,AS484,AU484,AW484,AY484,BA484,BC484,BE484,BG484)</f>
        <v>1</v>
      </c>
      <c r="O484" s="1">
        <f>BI484+BK484</f>
        <v>0</v>
      </c>
      <c r="P484" s="1"/>
      <c r="Q484" s="1">
        <f>BN484</f>
        <v>0</v>
      </c>
      <c r="R484" s="1">
        <f>U484+BR484</f>
        <v>0</v>
      </c>
      <c r="S484" s="1">
        <f>BM484+BV484</f>
        <v>0</v>
      </c>
      <c r="T484" s="70"/>
      <c r="U484" s="1"/>
      <c r="V484" s="29"/>
      <c r="W484" s="1"/>
      <c r="X484" s="29"/>
      <c r="Y484" s="1"/>
      <c r="Z484" s="29"/>
      <c r="AA484" s="1"/>
      <c r="AB484" s="29"/>
      <c r="AC484" s="1"/>
      <c r="AD484" s="29"/>
      <c r="AE484" s="1"/>
      <c r="AF484" s="29"/>
      <c r="AG484" s="1"/>
      <c r="AH484" s="29"/>
      <c r="AI484" s="1"/>
      <c r="AJ484" s="29"/>
      <c r="AK484" s="1"/>
      <c r="AL484" s="29"/>
      <c r="AM484" s="1"/>
      <c r="AN484" s="29"/>
      <c r="AO484" s="1"/>
      <c r="AP484" s="29"/>
      <c r="AQ484" s="1"/>
      <c r="AR484" s="29"/>
      <c r="AS484" s="1"/>
      <c r="AT484" s="29"/>
      <c r="AU484" s="1">
        <v>38</v>
      </c>
      <c r="AV484" s="29"/>
      <c r="AW484" s="1"/>
      <c r="AX484" s="29"/>
      <c r="AY484" s="1"/>
      <c r="AZ484" s="29"/>
      <c r="BA484" s="1"/>
      <c r="BB484" s="29"/>
      <c r="BC484" s="1"/>
      <c r="BD484" s="29"/>
      <c r="BE484" s="1"/>
      <c r="BF484" s="29"/>
      <c r="BG484" s="1"/>
      <c r="BH484" s="29"/>
      <c r="BI484" s="1"/>
      <c r="BJ484" s="29"/>
      <c r="BK484" s="1"/>
      <c r="BL484" s="29"/>
      <c r="BM484" s="1"/>
      <c r="BN484" s="1"/>
      <c r="BO484" s="29"/>
      <c r="BP484" s="1"/>
      <c r="BQ484" s="29"/>
      <c r="BR484" s="33"/>
      <c r="BS484" s="29"/>
      <c r="BT484" s="33"/>
      <c r="BU484" s="29"/>
      <c r="BV484" s="33"/>
    </row>
    <row r="485" spans="1:74" s="60" customFormat="1" x14ac:dyDescent="0.35">
      <c r="A485" s="33" t="s">
        <v>357</v>
      </c>
      <c r="B485" s="1" t="s">
        <v>57</v>
      </c>
      <c r="C485" s="33" t="s">
        <v>1349</v>
      </c>
      <c r="D485" s="33" t="s">
        <v>97</v>
      </c>
      <c r="E485" s="33" t="s">
        <v>60</v>
      </c>
      <c r="F485" s="33">
        <v>999928451</v>
      </c>
      <c r="G485" s="1" t="s">
        <v>3750</v>
      </c>
      <c r="H485" s="1" t="s">
        <v>3899</v>
      </c>
      <c r="I485" s="1">
        <f>(M485+R485+L485+O485+Q485+S485)</f>
        <v>37.5</v>
      </c>
      <c r="J485" s="1"/>
      <c r="K485" s="30"/>
      <c r="L485" s="1">
        <f>SUM(AK485,BP485,BT485)</f>
        <v>37.5</v>
      </c>
      <c r="M485" s="1">
        <f>SUM(W485,Y485,AA485,AC485,AG485,AE485,AI485,AM485,AO485,AQ485,AS485,AW485,AY485,BA485,BC485,BE485,BG485,AU485)</f>
        <v>0</v>
      </c>
      <c r="N485" s="1">
        <f>COUNT(W485,Y485,AA485,AC485,AE485,AG485,AI485,AM485,AO485,AQ485,AS485,AU485,AW485,AY485,BA485,BC485,BE485,BG485)</f>
        <v>0</v>
      </c>
      <c r="O485" s="1">
        <f>BI485+BK485</f>
        <v>0</v>
      </c>
      <c r="P485" s="1"/>
      <c r="Q485" s="1">
        <f>BN485</f>
        <v>0</v>
      </c>
      <c r="R485" s="1">
        <f>U485+BR485</f>
        <v>0</v>
      </c>
      <c r="S485" s="1">
        <f>BM485+BV485</f>
        <v>0</v>
      </c>
      <c r="T485" s="70"/>
      <c r="U485" s="1"/>
      <c r="V485" s="29"/>
      <c r="W485" s="1"/>
      <c r="X485" s="29"/>
      <c r="Y485" s="1"/>
      <c r="Z485" s="29"/>
      <c r="AA485" s="1"/>
      <c r="AB485" s="29"/>
      <c r="AC485" s="1"/>
      <c r="AD485" s="29"/>
      <c r="AE485" s="1"/>
      <c r="AF485" s="30"/>
      <c r="AG485" s="1"/>
      <c r="AH485" s="29"/>
      <c r="AI485" s="1"/>
      <c r="AJ485" s="30"/>
      <c r="AK485" s="1"/>
      <c r="AL485" s="30"/>
      <c r="AM485" s="1"/>
      <c r="AN485" s="30"/>
      <c r="AO485" s="1"/>
      <c r="AP485" s="30"/>
      <c r="AQ485" s="1"/>
      <c r="AR485" s="30"/>
      <c r="AS485" s="1"/>
      <c r="AT485" s="30"/>
      <c r="AU485" s="1"/>
      <c r="AV485" s="29"/>
      <c r="AW485" s="1"/>
      <c r="AX485" s="30"/>
      <c r="AY485" s="1"/>
      <c r="AZ485" s="30"/>
      <c r="BA485" s="1"/>
      <c r="BB485" s="30"/>
      <c r="BC485" s="1"/>
      <c r="BD485" s="30"/>
      <c r="BE485" s="1"/>
      <c r="BF485" s="30"/>
      <c r="BG485" s="1"/>
      <c r="BH485" s="30"/>
      <c r="BI485" s="1"/>
      <c r="BJ485" s="29"/>
      <c r="BK485" s="1"/>
      <c r="BL485" s="29"/>
      <c r="BM485" s="1"/>
      <c r="BN485" s="1"/>
      <c r="BO485" s="29"/>
      <c r="BP485" s="1">
        <v>37.5</v>
      </c>
      <c r="BQ485" s="29">
        <v>2</v>
      </c>
      <c r="BR485" s="33"/>
      <c r="BS485" s="29"/>
      <c r="BT485" s="33"/>
      <c r="BU485" s="29"/>
      <c r="BV485" s="33"/>
    </row>
    <row r="486" spans="1:74" s="60" customFormat="1" x14ac:dyDescent="0.35">
      <c r="A486" s="33" t="s">
        <v>357</v>
      </c>
      <c r="B486" s="33" t="s">
        <v>57</v>
      </c>
      <c r="C486" s="33" t="s">
        <v>3737</v>
      </c>
      <c r="D486" s="33" t="s">
        <v>120</v>
      </c>
      <c r="E486" s="33" t="s">
        <v>60</v>
      </c>
      <c r="F486" s="33">
        <v>999921553</v>
      </c>
      <c r="G486" s="1" t="s">
        <v>77</v>
      </c>
      <c r="H486" s="1" t="s">
        <v>407</v>
      </c>
      <c r="I486" s="1">
        <f>(M486+R486+L486+O486+Q486+S486)</f>
        <v>37.5</v>
      </c>
      <c r="J486" s="33"/>
      <c r="K486" s="33"/>
      <c r="L486" s="1">
        <f>SUM(AK486,BP486,BT486)</f>
        <v>37.5</v>
      </c>
      <c r="M486" s="1">
        <f>SUM(W486,Y486,AA486,AC486,AG486,AE486,AI486,AM486,AO486,AQ486,AS486,AW486,AY486,BA486,BC486,BE486,BG486,AU486)</f>
        <v>0</v>
      </c>
      <c r="N486" s="1">
        <f>COUNT(W486,Y486,AA486,AC486,AE486,AG486,AI486,AM486,AO486,AQ486,AS486,AU486,AW486,AY486,BA486,BC486,BE486,BG486)</f>
        <v>0</v>
      </c>
      <c r="O486" s="1">
        <f>BI486+BK486</f>
        <v>0</v>
      </c>
      <c r="P486" s="1"/>
      <c r="Q486" s="1">
        <f>BN486</f>
        <v>0</v>
      </c>
      <c r="R486" s="1">
        <f>U486+BR486</f>
        <v>0</v>
      </c>
      <c r="S486" s="1">
        <f>BM486+BV486</f>
        <v>0</v>
      </c>
      <c r="T486" s="37"/>
      <c r="U486" s="33"/>
      <c r="V486" s="66"/>
      <c r="W486" s="33"/>
      <c r="X486" s="66"/>
      <c r="Y486" s="33"/>
      <c r="Z486" s="66"/>
      <c r="AA486" s="33"/>
      <c r="AB486" s="66"/>
      <c r="AC486" s="33"/>
      <c r="AD486" s="66"/>
      <c r="AE486" s="33"/>
      <c r="AF486" s="66"/>
      <c r="AG486" s="33"/>
      <c r="AH486" s="66"/>
      <c r="AI486" s="33"/>
      <c r="AJ486" s="66"/>
      <c r="AK486" s="33"/>
      <c r="AL486" s="66"/>
      <c r="AM486" s="33"/>
      <c r="AN486" s="66"/>
      <c r="AO486" s="33"/>
      <c r="AP486" s="66"/>
      <c r="AQ486" s="33"/>
      <c r="AR486" s="66"/>
      <c r="AS486" s="33"/>
      <c r="AT486" s="66"/>
      <c r="AU486" s="33"/>
      <c r="AV486" s="66"/>
      <c r="AW486" s="33"/>
      <c r="AX486" s="66"/>
      <c r="AY486" s="33"/>
      <c r="AZ486" s="66"/>
      <c r="BA486" s="33"/>
      <c r="BB486" s="66"/>
      <c r="BC486" s="33"/>
      <c r="BD486" s="66"/>
      <c r="BE486" s="33"/>
      <c r="BF486" s="66"/>
      <c r="BG486" s="33"/>
      <c r="BH486" s="66"/>
      <c r="BI486" s="33"/>
      <c r="BJ486" s="66"/>
      <c r="BK486" s="33"/>
      <c r="BL486" s="66"/>
      <c r="BM486" s="33"/>
      <c r="BN486" s="33"/>
      <c r="BO486" s="66"/>
      <c r="BP486" s="33"/>
      <c r="BQ486" s="66"/>
      <c r="BR486" s="33"/>
      <c r="BS486" s="29"/>
      <c r="BT486" s="33">
        <v>37.5</v>
      </c>
      <c r="BU486" s="29">
        <v>2</v>
      </c>
      <c r="BV486" s="33"/>
    </row>
    <row r="487" spans="1:74" s="60" customFormat="1" x14ac:dyDescent="0.35">
      <c r="A487" s="35" t="s">
        <v>357</v>
      </c>
      <c r="B487" s="35" t="s">
        <v>57</v>
      </c>
      <c r="C487" s="35" t="s">
        <v>301</v>
      </c>
      <c r="D487" s="40" t="s">
        <v>120</v>
      </c>
      <c r="E487" s="35" t="s">
        <v>60</v>
      </c>
      <c r="F487" s="35">
        <v>999925619</v>
      </c>
      <c r="G487" s="1" t="s">
        <v>3746</v>
      </c>
      <c r="H487" s="1" t="s">
        <v>3789</v>
      </c>
      <c r="I487" s="1">
        <f>(M487+R487+L487+O487+Q487+S487)</f>
        <v>30</v>
      </c>
      <c r="J487" s="1"/>
      <c r="K487" s="30"/>
      <c r="L487" s="1">
        <f>SUM(AK487,BP487,BT487)</f>
        <v>0</v>
      </c>
      <c r="M487" s="1">
        <f>SUM(W487,Y487,AA487,AC487,AG487,AE487,AI487,AM487,AO487,AQ487,AS487,AW487,AY487,BA487,BC487,BE487,BG487,AU487)</f>
        <v>30</v>
      </c>
      <c r="N487" s="1">
        <f>COUNT(W487,Y487,AA487,AC487,AE487,AG487,AI487,AM487,AO487,AQ487,AS487,AU487,AW487,AY487,BA487,BC487,BE487,BG487)</f>
        <v>1</v>
      </c>
      <c r="O487" s="1">
        <f>BI487+BK487</f>
        <v>0</v>
      </c>
      <c r="P487" s="1"/>
      <c r="Q487" s="1">
        <f>BN487</f>
        <v>0</v>
      </c>
      <c r="R487" s="1">
        <f>U487+BR487</f>
        <v>0</v>
      </c>
      <c r="S487" s="1">
        <f>BM487+BV487</f>
        <v>0</v>
      </c>
      <c r="T487" s="70"/>
      <c r="U487" s="1"/>
      <c r="V487" s="29"/>
      <c r="W487" s="1"/>
      <c r="X487" s="29"/>
      <c r="Y487" s="1">
        <v>30</v>
      </c>
      <c r="Z487" s="29">
        <v>1</v>
      </c>
      <c r="AA487" s="1"/>
      <c r="AB487" s="29"/>
      <c r="AC487" s="1"/>
      <c r="AD487" s="29"/>
      <c r="AE487" s="1"/>
      <c r="AF487" s="29"/>
      <c r="AG487" s="1"/>
      <c r="AH487" s="29"/>
      <c r="AI487" s="1"/>
      <c r="AJ487" s="29"/>
      <c r="AK487" s="1"/>
      <c r="AL487" s="29"/>
      <c r="AM487" s="1"/>
      <c r="AN487" s="29"/>
      <c r="AO487" s="1"/>
      <c r="AP487" s="29"/>
      <c r="AQ487" s="1"/>
      <c r="AR487" s="29"/>
      <c r="AS487" s="1"/>
      <c r="AT487" s="29"/>
      <c r="AU487" s="1"/>
      <c r="AV487" s="29"/>
      <c r="AW487" s="1"/>
      <c r="AX487" s="29"/>
      <c r="AY487" s="1"/>
      <c r="AZ487" s="29"/>
      <c r="BA487" s="1"/>
      <c r="BB487" s="29"/>
      <c r="BC487" s="1"/>
      <c r="BD487" s="29"/>
      <c r="BE487" s="1"/>
      <c r="BF487" s="29"/>
      <c r="BG487" s="1"/>
      <c r="BH487" s="29"/>
      <c r="BI487" s="1"/>
      <c r="BJ487" s="29"/>
      <c r="BK487" s="1"/>
      <c r="BL487" s="29"/>
      <c r="BM487" s="1"/>
      <c r="BN487" s="1"/>
      <c r="BO487" s="29"/>
      <c r="BP487" s="1"/>
      <c r="BQ487" s="29"/>
      <c r="BR487" s="33"/>
      <c r="BS487" s="29"/>
      <c r="BT487" s="33"/>
      <c r="BU487" s="29"/>
      <c r="BV487" s="33"/>
    </row>
    <row r="488" spans="1:74" s="60" customFormat="1" x14ac:dyDescent="0.35">
      <c r="A488" s="33" t="s">
        <v>61</v>
      </c>
      <c r="B488" s="33" t="s">
        <v>258</v>
      </c>
      <c r="C488" s="33" t="s">
        <v>326</v>
      </c>
      <c r="D488" s="33" t="s">
        <v>1202</v>
      </c>
      <c r="E488" s="33" t="s">
        <v>60</v>
      </c>
      <c r="F488" s="33">
        <v>999921848</v>
      </c>
      <c r="G488" s="1" t="s">
        <v>1115</v>
      </c>
      <c r="H488" s="1">
        <v>0</v>
      </c>
      <c r="I488" s="1">
        <f>(M488+R488+L488+O488+Q488+S488)</f>
        <v>425</v>
      </c>
      <c r="J488" s="1"/>
      <c r="K488" s="30"/>
      <c r="L488" s="1">
        <f>SUM(AK488,BP488,BT488)</f>
        <v>0</v>
      </c>
      <c r="M488" s="1">
        <f>SUM(W488,Y488,AA488,AC488,AG488,AE488,AI488,AM488,AO488,AQ488,AS488,AW488,AY488,BA488,BC488,BE488,BG488,AU488)</f>
        <v>180</v>
      </c>
      <c r="N488" s="1">
        <f>COUNT(W488,Y488,AA488,AC488,AE488,AG488,AI488,AM488,AO488,AQ488,AS488,AU488,AW488,AY488,BA488,BC488,BE488,BG488)</f>
        <v>2</v>
      </c>
      <c r="O488" s="1">
        <f>BI488+BK488</f>
        <v>35</v>
      </c>
      <c r="P488" s="1"/>
      <c r="Q488" s="1">
        <f>BN488</f>
        <v>160</v>
      </c>
      <c r="R488" s="1">
        <f>U488+BR488</f>
        <v>50</v>
      </c>
      <c r="S488" s="1">
        <f>BM488+BV488</f>
        <v>0</v>
      </c>
      <c r="T488" s="70"/>
      <c r="U488" s="1"/>
      <c r="V488" s="29"/>
      <c r="W488" s="1"/>
      <c r="X488" s="29"/>
      <c r="Y488" s="1"/>
      <c r="Z488" s="29"/>
      <c r="AA488" s="1"/>
      <c r="AB488" s="29"/>
      <c r="AC488" s="1">
        <v>120</v>
      </c>
      <c r="AD488" s="29">
        <v>1</v>
      </c>
      <c r="AE488" s="1"/>
      <c r="AF488" s="29"/>
      <c r="AG488" s="1"/>
      <c r="AH488" s="29"/>
      <c r="AI488" s="1"/>
      <c r="AJ488" s="29"/>
      <c r="AK488" s="1"/>
      <c r="AL488" s="29"/>
      <c r="AM488" s="1"/>
      <c r="AN488" s="29"/>
      <c r="AO488" s="1"/>
      <c r="AP488" s="29"/>
      <c r="AQ488" s="1"/>
      <c r="AR488" s="29"/>
      <c r="AS488" s="1"/>
      <c r="AT488" s="29"/>
      <c r="AU488" s="1"/>
      <c r="AV488" s="29"/>
      <c r="AW488" s="1">
        <v>60</v>
      </c>
      <c r="AX488" s="29">
        <v>1</v>
      </c>
      <c r="AY488" s="1"/>
      <c r="AZ488" s="29"/>
      <c r="BA488" s="1"/>
      <c r="BB488" s="29"/>
      <c r="BC488" s="1"/>
      <c r="BD488" s="29"/>
      <c r="BE488" s="1"/>
      <c r="BF488" s="29"/>
      <c r="BG488" s="1"/>
      <c r="BH488" s="29"/>
      <c r="BI488" s="1">
        <v>35</v>
      </c>
      <c r="BJ488" s="29">
        <v>1</v>
      </c>
      <c r="BK488" s="1"/>
      <c r="BL488" s="29"/>
      <c r="BM488" s="1"/>
      <c r="BN488" s="1">
        <v>160</v>
      </c>
      <c r="BO488" s="29">
        <v>1</v>
      </c>
      <c r="BP488" s="1"/>
      <c r="BQ488" s="29"/>
      <c r="BR488" s="33">
        <v>50</v>
      </c>
      <c r="BS488" s="29">
        <v>1</v>
      </c>
      <c r="BT488" s="33"/>
      <c r="BU488" s="29"/>
      <c r="BV488" s="33"/>
    </row>
    <row r="489" spans="1:74" s="60" customFormat="1" x14ac:dyDescent="0.35">
      <c r="A489" s="1" t="s">
        <v>61</v>
      </c>
      <c r="B489" s="1" t="s">
        <v>258</v>
      </c>
      <c r="C489" s="1" t="s">
        <v>2169</v>
      </c>
      <c r="D489" s="1" t="s">
        <v>118</v>
      </c>
      <c r="E489" s="1" t="s">
        <v>60</v>
      </c>
      <c r="F489" s="1">
        <v>999926713</v>
      </c>
      <c r="G489" s="1" t="s">
        <v>95</v>
      </c>
      <c r="H489" s="1">
        <v>0</v>
      </c>
      <c r="I489" s="1">
        <f>(M489+R489+L489+O489+Q489+S489)</f>
        <v>240</v>
      </c>
      <c r="J489" s="1"/>
      <c r="K489" s="30"/>
      <c r="L489" s="1">
        <f>SUM(AK489,BP489,BT489)</f>
        <v>0</v>
      </c>
      <c r="M489" s="1">
        <f>SUM(W489,Y489,AA489,AC489,AG489,AE489,AI489,AM489,AO489,AQ489,AS489,AW489,AY489,BA489,BC489,BE489,BG489,AU489)</f>
        <v>120</v>
      </c>
      <c r="N489" s="1">
        <f>COUNT(W489,Y489,AA489,AC489,AE489,AG489,AI489,AM489,AO489,AQ489,AS489,AU489,AW489,AY489,BA489,BC489,BE489,BG489)</f>
        <v>1</v>
      </c>
      <c r="O489" s="1">
        <f>BI489+BK489</f>
        <v>0</v>
      </c>
      <c r="P489" s="1"/>
      <c r="Q489" s="1">
        <f>BN489</f>
        <v>120</v>
      </c>
      <c r="R489" s="1">
        <f>U489+BR489</f>
        <v>0</v>
      </c>
      <c r="S489" s="1">
        <f>BM489+BV489</f>
        <v>0</v>
      </c>
      <c r="T489" s="70"/>
      <c r="U489" s="1"/>
      <c r="V489" s="29"/>
      <c r="W489" s="1"/>
      <c r="X489" s="29"/>
      <c r="Y489" s="1"/>
      <c r="Z489" s="29"/>
      <c r="AA489" s="1"/>
      <c r="AB489" s="29"/>
      <c r="AC489" s="1"/>
      <c r="AD489" s="29"/>
      <c r="AE489" s="1">
        <v>120</v>
      </c>
      <c r="AF489" s="29">
        <v>1</v>
      </c>
      <c r="AG489" s="1"/>
      <c r="AH489" s="29"/>
      <c r="AI489" s="1"/>
      <c r="AJ489" s="29"/>
      <c r="AK489" s="1"/>
      <c r="AL489" s="29"/>
      <c r="AM489" s="1"/>
      <c r="AN489" s="29"/>
      <c r="AO489" s="1"/>
      <c r="AP489" s="29"/>
      <c r="AQ489" s="1"/>
      <c r="AR489" s="29"/>
      <c r="AS489" s="1"/>
      <c r="AT489" s="29"/>
      <c r="AU489" s="1"/>
      <c r="AV489" s="29"/>
      <c r="AW489" s="1"/>
      <c r="AX489" s="29"/>
      <c r="AY489" s="1"/>
      <c r="AZ489" s="29"/>
      <c r="BA489" s="1"/>
      <c r="BB489" s="29"/>
      <c r="BC489" s="1"/>
      <c r="BD489" s="29"/>
      <c r="BE489" s="1"/>
      <c r="BF489" s="29"/>
      <c r="BG489" s="1"/>
      <c r="BH489" s="29"/>
      <c r="BI489" s="1"/>
      <c r="BJ489" s="29"/>
      <c r="BK489" s="1"/>
      <c r="BL489" s="29"/>
      <c r="BM489" s="1"/>
      <c r="BN489" s="1">
        <v>120</v>
      </c>
      <c r="BO489" s="29">
        <v>2</v>
      </c>
      <c r="BP489" s="1"/>
      <c r="BQ489" s="29"/>
      <c r="BR489" s="33"/>
      <c r="BS489" s="29"/>
      <c r="BT489" s="33"/>
      <c r="BU489" s="29"/>
      <c r="BV489" s="33"/>
    </row>
    <row r="490" spans="1:74" s="60" customFormat="1" x14ac:dyDescent="0.35">
      <c r="A490" s="1" t="s">
        <v>61</v>
      </c>
      <c r="B490" s="1" t="s">
        <v>258</v>
      </c>
      <c r="C490" s="1" t="s">
        <v>67</v>
      </c>
      <c r="D490" s="1" t="s">
        <v>2287</v>
      </c>
      <c r="E490" s="1" t="s">
        <v>60</v>
      </c>
      <c r="F490" s="1">
        <v>999924647</v>
      </c>
      <c r="G490" s="1" t="s">
        <v>3751</v>
      </c>
      <c r="H490" s="1" t="s">
        <v>3809</v>
      </c>
      <c r="I490" s="1">
        <f>(M490+R490+L490+O490+Q490+S490)</f>
        <v>225</v>
      </c>
      <c r="J490" s="33"/>
      <c r="K490" s="30"/>
      <c r="L490" s="1">
        <f>SUM(AK490,BP490,BT490)</f>
        <v>0</v>
      </c>
      <c r="M490" s="1">
        <f>SUM(W490,Y490,AA490,AC490,AG490,AE490,AI490,AM490,AO490,AQ490,AS490,AW490,AY490,BA490,BC490,BE490,BG490,AU490)</f>
        <v>153</v>
      </c>
      <c r="N490" s="1">
        <f>COUNT(W490,Y490,AA490,AC490,AE490,AG490,AI490,AM490,AO490,AQ490,AS490,AU490,AW490,AY490,BA490,BC490,BE490,BG490)</f>
        <v>2</v>
      </c>
      <c r="O490" s="1">
        <f>BI490+BK490</f>
        <v>0</v>
      </c>
      <c r="P490" s="1"/>
      <c r="Q490" s="1">
        <f>BN490</f>
        <v>72</v>
      </c>
      <c r="R490" s="1">
        <f>U490+BR490</f>
        <v>0</v>
      </c>
      <c r="S490" s="1">
        <f>BM490+BV490</f>
        <v>0</v>
      </c>
      <c r="T490" s="70"/>
      <c r="U490" s="1"/>
      <c r="V490" s="29"/>
      <c r="W490" s="1">
        <v>63</v>
      </c>
      <c r="X490" s="29">
        <v>5</v>
      </c>
      <c r="Y490" s="1"/>
      <c r="Z490" s="29"/>
      <c r="AA490" s="1"/>
      <c r="AB490" s="29"/>
      <c r="AC490" s="1"/>
      <c r="AD490" s="29"/>
      <c r="AE490" s="1"/>
      <c r="AF490" s="29"/>
      <c r="AG490" s="1"/>
      <c r="AH490" s="29"/>
      <c r="AI490" s="1"/>
      <c r="AJ490" s="29"/>
      <c r="AK490" s="1"/>
      <c r="AL490" s="29"/>
      <c r="AM490" s="1"/>
      <c r="AN490" s="29"/>
      <c r="AO490" s="1"/>
      <c r="AP490" s="29"/>
      <c r="AQ490" s="1">
        <v>90</v>
      </c>
      <c r="AR490" s="29">
        <v>2</v>
      </c>
      <c r="AS490" s="1"/>
      <c r="AT490" s="29"/>
      <c r="AU490" s="1"/>
      <c r="AV490" s="29"/>
      <c r="AW490" s="1"/>
      <c r="AX490" s="29"/>
      <c r="AY490" s="1"/>
      <c r="AZ490" s="29"/>
      <c r="BA490" s="1"/>
      <c r="BB490" s="29"/>
      <c r="BC490" s="1"/>
      <c r="BD490" s="29"/>
      <c r="BE490" s="1"/>
      <c r="BF490" s="29"/>
      <c r="BG490" s="1"/>
      <c r="BH490" s="29"/>
      <c r="BI490" s="1"/>
      <c r="BJ490" s="29"/>
      <c r="BK490" s="1"/>
      <c r="BL490" s="29"/>
      <c r="BM490" s="1"/>
      <c r="BN490" s="1">
        <v>72</v>
      </c>
      <c r="BO490" s="29">
        <v>7</v>
      </c>
      <c r="BP490" s="1"/>
      <c r="BQ490" s="29"/>
      <c r="BR490" s="33"/>
      <c r="BS490" s="29"/>
      <c r="BT490" s="33"/>
      <c r="BU490" s="29"/>
      <c r="BV490" s="33"/>
    </row>
    <row r="491" spans="1:74" s="60" customFormat="1" x14ac:dyDescent="0.35">
      <c r="A491" s="1" t="s">
        <v>61</v>
      </c>
      <c r="B491" s="1" t="s">
        <v>258</v>
      </c>
      <c r="C491" s="1" t="s">
        <v>2228</v>
      </c>
      <c r="D491" s="1" t="s">
        <v>2229</v>
      </c>
      <c r="E491" s="1" t="s">
        <v>60</v>
      </c>
      <c r="F491" s="1">
        <v>999924415</v>
      </c>
      <c r="G491" s="1" t="s">
        <v>3751</v>
      </c>
      <c r="H491" s="1" t="s">
        <v>3809</v>
      </c>
      <c r="I491" s="1">
        <f>(M491+R491+L491+O491+Q491+S491)</f>
        <v>214</v>
      </c>
      <c r="J491" s="33"/>
      <c r="K491" s="30"/>
      <c r="L491" s="1">
        <f>SUM(AK491,BP491,BT491)</f>
        <v>0</v>
      </c>
      <c r="M491" s="1">
        <f>SUM(W491,Y491,AA491,AC491,AG491,AE491,AI491,AM491,AO491,AQ491,AS491,AW491,AY491,BA491,BC491,BE491,BG491,AU491)</f>
        <v>136</v>
      </c>
      <c r="N491" s="1">
        <f>COUNT(W491,Y491,AA491,AC491,AE491,AG491,AI491,AM491,AO491,AQ491,AS491,AU491,AW491,AY491,BA491,BC491,BE491,BG491)</f>
        <v>2</v>
      </c>
      <c r="O491" s="1">
        <f>BI491+BK491</f>
        <v>0</v>
      </c>
      <c r="P491" s="1"/>
      <c r="Q491" s="1">
        <f>BN491</f>
        <v>78</v>
      </c>
      <c r="R491" s="1">
        <f>U491+BR491</f>
        <v>0</v>
      </c>
      <c r="S491" s="1">
        <f>BM491+BV491</f>
        <v>0</v>
      </c>
      <c r="T491" s="70"/>
      <c r="U491" s="1"/>
      <c r="V491" s="29"/>
      <c r="W491" s="1">
        <v>68</v>
      </c>
      <c r="X491" s="29">
        <v>3</v>
      </c>
      <c r="Y491" s="1"/>
      <c r="Z491" s="29"/>
      <c r="AA491" s="1"/>
      <c r="AB491" s="29"/>
      <c r="AC491" s="1"/>
      <c r="AD491" s="29"/>
      <c r="AE491" s="1"/>
      <c r="AF491" s="29"/>
      <c r="AG491" s="1"/>
      <c r="AH491" s="29"/>
      <c r="AI491" s="1"/>
      <c r="AJ491" s="29"/>
      <c r="AK491" s="1"/>
      <c r="AL491" s="29"/>
      <c r="AM491" s="1"/>
      <c r="AN491" s="29"/>
      <c r="AO491" s="1"/>
      <c r="AP491" s="29"/>
      <c r="AQ491" s="1">
        <v>68</v>
      </c>
      <c r="AR491" s="29">
        <v>3</v>
      </c>
      <c r="AS491" s="1"/>
      <c r="AT491" s="29"/>
      <c r="AU491" s="1"/>
      <c r="AV491" s="29"/>
      <c r="AW491" s="1"/>
      <c r="AX491" s="29"/>
      <c r="AY491" s="1"/>
      <c r="AZ491" s="29"/>
      <c r="BA491" s="1"/>
      <c r="BB491" s="29"/>
      <c r="BC491" s="1"/>
      <c r="BD491" s="29"/>
      <c r="BE491" s="1"/>
      <c r="BF491" s="29"/>
      <c r="BG491" s="1"/>
      <c r="BH491" s="29"/>
      <c r="BI491" s="1"/>
      <c r="BJ491" s="29"/>
      <c r="BK491" s="1"/>
      <c r="BL491" s="29"/>
      <c r="BM491" s="1"/>
      <c r="BN491" s="1">
        <v>78</v>
      </c>
      <c r="BO491" s="29">
        <v>6</v>
      </c>
      <c r="BP491" s="1"/>
      <c r="BQ491" s="29"/>
      <c r="BR491" s="33"/>
      <c r="BS491" s="29"/>
      <c r="BT491" s="33"/>
      <c r="BU491" s="29"/>
      <c r="BV491" s="33"/>
    </row>
    <row r="492" spans="1:74" s="60" customFormat="1" x14ac:dyDescent="0.35">
      <c r="A492" s="1" t="s">
        <v>61</v>
      </c>
      <c r="B492" s="1" t="s">
        <v>258</v>
      </c>
      <c r="C492" s="1" t="s">
        <v>1878</v>
      </c>
      <c r="D492" s="1" t="s">
        <v>666</v>
      </c>
      <c r="E492" s="1" t="s">
        <v>60</v>
      </c>
      <c r="F492" s="36">
        <v>999922477</v>
      </c>
      <c r="G492" s="1" t="s">
        <v>3742</v>
      </c>
      <c r="H492" s="1" t="s">
        <v>3900</v>
      </c>
      <c r="I492" s="1">
        <f>(M492+R492+L492+O492+Q492+S492)</f>
        <v>210</v>
      </c>
      <c r="J492" s="33"/>
      <c r="K492" s="30"/>
      <c r="L492" s="1">
        <f>SUM(AK492,BP492,BT492)</f>
        <v>0</v>
      </c>
      <c r="M492" s="1">
        <f>SUM(W492,Y492,AA492,AC492,AG492,AE492,AI492,AM492,AO492,AQ492,AS492,AW492,AY492,BA492,BC492,BE492,BG492,AU492)</f>
        <v>120</v>
      </c>
      <c r="N492" s="1">
        <f>COUNT(W492,Y492,AA492,AC492,AE492,AG492,AI492,AM492,AO492,AQ492,AS492,AU492,AW492,AY492,BA492,BC492,BE492,BG492)</f>
        <v>1</v>
      </c>
      <c r="O492" s="1">
        <f>BI492+BK492</f>
        <v>0</v>
      </c>
      <c r="P492" s="1"/>
      <c r="Q492" s="1">
        <f>BN492</f>
        <v>90</v>
      </c>
      <c r="R492" s="1">
        <f>U492+BR492</f>
        <v>0</v>
      </c>
      <c r="S492" s="1">
        <f>BM492+BV492</f>
        <v>0</v>
      </c>
      <c r="T492" s="70"/>
      <c r="U492" s="1"/>
      <c r="V492" s="29"/>
      <c r="W492" s="1"/>
      <c r="X492" s="29"/>
      <c r="Y492" s="1"/>
      <c r="Z492" s="29"/>
      <c r="AA492" s="1"/>
      <c r="AB492" s="29"/>
      <c r="AC492" s="1"/>
      <c r="AD492" s="29"/>
      <c r="AE492" s="1"/>
      <c r="AF492" s="29"/>
      <c r="AG492" s="1"/>
      <c r="AH492" s="29"/>
      <c r="AI492" s="1"/>
      <c r="AJ492" s="29"/>
      <c r="AK492" s="1"/>
      <c r="AL492" s="29"/>
      <c r="AM492" s="1"/>
      <c r="AN492" s="29"/>
      <c r="AO492" s="1"/>
      <c r="AP492" s="29"/>
      <c r="AQ492" s="1"/>
      <c r="AR492" s="29"/>
      <c r="AS492" s="1"/>
      <c r="AT492" s="29"/>
      <c r="AU492" s="1">
        <v>120</v>
      </c>
      <c r="AV492" s="29"/>
      <c r="AW492" s="1"/>
      <c r="AX492" s="29"/>
      <c r="AY492" s="1"/>
      <c r="AZ492" s="29"/>
      <c r="BA492" s="1"/>
      <c r="BB492" s="29"/>
      <c r="BC492" s="1"/>
      <c r="BD492" s="29"/>
      <c r="BE492" s="1"/>
      <c r="BF492" s="29"/>
      <c r="BG492" s="1"/>
      <c r="BH492" s="29"/>
      <c r="BI492" s="1"/>
      <c r="BJ492" s="29"/>
      <c r="BK492" s="1"/>
      <c r="BL492" s="29"/>
      <c r="BM492" s="1"/>
      <c r="BN492" s="1">
        <v>90</v>
      </c>
      <c r="BO492" s="29">
        <v>3</v>
      </c>
      <c r="BP492" s="1"/>
      <c r="BQ492" s="29"/>
      <c r="BR492" s="33"/>
      <c r="BS492" s="29"/>
      <c r="BT492" s="33"/>
      <c r="BU492" s="29"/>
      <c r="BV492" s="33"/>
    </row>
    <row r="493" spans="1:74" s="60" customFormat="1" x14ac:dyDescent="0.35">
      <c r="A493" s="1" t="s">
        <v>61</v>
      </c>
      <c r="B493" s="1" t="s">
        <v>258</v>
      </c>
      <c r="C493" s="1" t="s">
        <v>1023</v>
      </c>
      <c r="D493" s="1" t="s">
        <v>2489</v>
      </c>
      <c r="E493" s="1" t="s">
        <v>60</v>
      </c>
      <c r="F493" s="1">
        <v>999925305</v>
      </c>
      <c r="G493" s="1" t="s">
        <v>3745</v>
      </c>
      <c r="H493" s="1" t="s">
        <v>3901</v>
      </c>
      <c r="I493" s="1">
        <f>(M493+R493+L493+O493+Q493+S493)</f>
        <v>171.5</v>
      </c>
      <c r="J493" s="1"/>
      <c r="K493" s="30"/>
      <c r="L493" s="1">
        <f>SUM(AK493,BP493,BT493)</f>
        <v>0</v>
      </c>
      <c r="M493" s="1">
        <f>SUM(W493,Y493,AA493,AC493,AG493,AE493,AI493,AM493,AO493,AQ493,AS493,AW493,AY493,BA493,BC493,BE493,BG493,AU493)</f>
        <v>68</v>
      </c>
      <c r="N493" s="1">
        <f>COUNT(W493,Y493,AA493,AC493,AE493,AG493,AI493,AM493,AO493,AQ493,AS493,AU493,AW493,AY493,BA493,BC493,BE493,BG493)</f>
        <v>1</v>
      </c>
      <c r="O493" s="1">
        <f>BI493+BK493</f>
        <v>52.5</v>
      </c>
      <c r="P493" s="1"/>
      <c r="Q493" s="1">
        <f>BN493</f>
        <v>51</v>
      </c>
      <c r="R493" s="1">
        <f>U493+BR493</f>
        <v>0</v>
      </c>
      <c r="S493" s="1">
        <f>BM493+BV493</f>
        <v>0</v>
      </c>
      <c r="T493" s="70"/>
      <c r="U493" s="1"/>
      <c r="V493" s="29"/>
      <c r="W493" s="1"/>
      <c r="X493" s="29"/>
      <c r="Y493" s="1"/>
      <c r="Z493" s="29"/>
      <c r="AA493" s="1"/>
      <c r="AB493" s="29"/>
      <c r="AC493" s="1"/>
      <c r="AD493" s="29"/>
      <c r="AE493" s="1">
        <v>68</v>
      </c>
      <c r="AF493" s="29">
        <v>3</v>
      </c>
      <c r="AG493" s="1"/>
      <c r="AH493" s="29"/>
      <c r="AI493" s="1"/>
      <c r="AJ493" s="29"/>
      <c r="AK493" s="1"/>
      <c r="AL493" s="29"/>
      <c r="AM493" s="1"/>
      <c r="AN493" s="29"/>
      <c r="AO493" s="1"/>
      <c r="AP493" s="29"/>
      <c r="AQ493" s="1"/>
      <c r="AR493" s="29"/>
      <c r="AS493" s="1"/>
      <c r="AT493" s="29"/>
      <c r="AU493" s="1"/>
      <c r="AV493" s="29"/>
      <c r="AW493" s="1"/>
      <c r="AX493" s="29"/>
      <c r="AY493" s="1"/>
      <c r="AZ493" s="29"/>
      <c r="BA493" s="1"/>
      <c r="BB493" s="29"/>
      <c r="BC493" s="1"/>
      <c r="BD493" s="29"/>
      <c r="BE493" s="1"/>
      <c r="BF493" s="29"/>
      <c r="BG493" s="1"/>
      <c r="BH493" s="29"/>
      <c r="BI493" s="1"/>
      <c r="BJ493" s="29"/>
      <c r="BK493" s="1">
        <v>52.5</v>
      </c>
      <c r="BL493" s="29">
        <v>2</v>
      </c>
      <c r="BM493" s="1"/>
      <c r="BN493" s="1">
        <v>51</v>
      </c>
      <c r="BO493" s="29" t="s">
        <v>101</v>
      </c>
      <c r="BP493" s="1"/>
      <c r="BQ493" s="29"/>
      <c r="BR493" s="33"/>
      <c r="BS493" s="29"/>
      <c r="BT493" s="33"/>
      <c r="BU493" s="29"/>
      <c r="BV493" s="33"/>
    </row>
    <row r="494" spans="1:74" s="60" customFormat="1" x14ac:dyDescent="0.35">
      <c r="A494" s="1" t="s">
        <v>61</v>
      </c>
      <c r="B494" s="1" t="s">
        <v>258</v>
      </c>
      <c r="C494" s="1" t="s">
        <v>1181</v>
      </c>
      <c r="D494" s="1" t="s">
        <v>1182</v>
      </c>
      <c r="E494" s="1" t="s">
        <v>60</v>
      </c>
      <c r="F494" s="1">
        <v>999917945</v>
      </c>
      <c r="G494" s="1" t="s">
        <v>223</v>
      </c>
      <c r="H494" s="1" t="s">
        <v>1066</v>
      </c>
      <c r="I494" s="1">
        <f>(M494+R494+L494+O494+Q494+S494)</f>
        <v>164</v>
      </c>
      <c r="J494" s="33"/>
      <c r="K494" s="30"/>
      <c r="L494" s="1">
        <f>SUM(AK494,BP494,BT494)</f>
        <v>0</v>
      </c>
      <c r="M494" s="1">
        <f>SUM(W494,Y494,AA494,AC494,AG494,AE494,AI494,AM494,AO494,AQ494,AS494,AW494,AY494,BA494,BC494,BE494,BG494,AU494)</f>
        <v>113</v>
      </c>
      <c r="N494" s="1">
        <f>COUNT(W494,Y494,AA494,AC494,AE494,AG494,AI494,AM494,AO494,AQ494,AS494,AU494,AW494,AY494,BA494,BC494,BE494,BG494)</f>
        <v>2</v>
      </c>
      <c r="O494" s="1">
        <f>BI494+BK494</f>
        <v>0</v>
      </c>
      <c r="P494" s="1"/>
      <c r="Q494" s="1">
        <f>BN494</f>
        <v>51</v>
      </c>
      <c r="R494" s="1">
        <f>U494+BR494</f>
        <v>0</v>
      </c>
      <c r="S494" s="1">
        <f>BM494+BV494</f>
        <v>0</v>
      </c>
      <c r="T494" s="70"/>
      <c r="U494" s="1"/>
      <c r="V494" s="29"/>
      <c r="W494" s="1"/>
      <c r="X494" s="29"/>
      <c r="Y494" s="1"/>
      <c r="Z494" s="29"/>
      <c r="AA494" s="1">
        <v>45</v>
      </c>
      <c r="AB494" s="29">
        <v>2</v>
      </c>
      <c r="AC494" s="1"/>
      <c r="AD494" s="29"/>
      <c r="AE494" s="1"/>
      <c r="AF494" s="29"/>
      <c r="AG494" s="1"/>
      <c r="AH494" s="29"/>
      <c r="AI494" s="1"/>
      <c r="AJ494" s="29"/>
      <c r="AK494" s="1"/>
      <c r="AL494" s="29"/>
      <c r="AM494" s="1"/>
      <c r="AN494" s="29"/>
      <c r="AO494" s="1"/>
      <c r="AP494" s="29"/>
      <c r="AQ494" s="1"/>
      <c r="AR494" s="29"/>
      <c r="AS494" s="1"/>
      <c r="AT494" s="29"/>
      <c r="AU494" s="1">
        <v>68</v>
      </c>
      <c r="AV494" s="29"/>
      <c r="AW494" s="1"/>
      <c r="AX494" s="29"/>
      <c r="AY494" s="1"/>
      <c r="AZ494" s="29"/>
      <c r="BA494" s="1"/>
      <c r="BB494" s="29"/>
      <c r="BC494" s="1"/>
      <c r="BD494" s="29"/>
      <c r="BE494" s="1"/>
      <c r="BF494" s="29"/>
      <c r="BG494" s="1"/>
      <c r="BH494" s="29"/>
      <c r="BI494" s="1"/>
      <c r="BJ494" s="29"/>
      <c r="BK494" s="1"/>
      <c r="BL494" s="29"/>
      <c r="BM494" s="1"/>
      <c r="BN494" s="1">
        <v>51</v>
      </c>
      <c r="BO494" s="29" t="s">
        <v>101</v>
      </c>
      <c r="BP494" s="1"/>
      <c r="BQ494" s="29"/>
      <c r="BR494" s="33"/>
      <c r="BS494" s="29"/>
      <c r="BT494" s="33"/>
      <c r="BU494" s="29"/>
      <c r="BV494" s="33"/>
    </row>
    <row r="495" spans="1:74" s="60" customFormat="1" x14ac:dyDescent="0.35">
      <c r="A495" s="1" t="s">
        <v>61</v>
      </c>
      <c r="B495" s="1" t="s">
        <v>258</v>
      </c>
      <c r="C495" s="1" t="s">
        <v>1887</v>
      </c>
      <c r="D495" s="1" t="s">
        <v>807</v>
      </c>
      <c r="E495" s="1" t="s">
        <v>60</v>
      </c>
      <c r="F495" s="1">
        <v>999922500</v>
      </c>
      <c r="G495" s="1" t="s">
        <v>3742</v>
      </c>
      <c r="H495" s="1" t="s">
        <v>3900</v>
      </c>
      <c r="I495" s="1">
        <f>(M495+R495+L495+O495+Q495+S495)</f>
        <v>158</v>
      </c>
      <c r="J495" s="33"/>
      <c r="K495" s="30"/>
      <c r="L495" s="1">
        <f>SUM(AK495,BP495,BT495)</f>
        <v>0</v>
      </c>
      <c r="M495" s="1">
        <f>SUM(W495,Y495,AA495,AC495,AG495,AE495,AI495,AM495,AO495,AQ495,AS495,AW495,AY495,BA495,BC495,BE495,BG495,AU495)</f>
        <v>68</v>
      </c>
      <c r="N495" s="1">
        <f>COUNT(W495,Y495,AA495,AC495,AE495,AG495,AI495,AM495,AO495,AQ495,AS495,AU495,AW495,AY495,BA495,BC495,BE495,BG495)</f>
        <v>1</v>
      </c>
      <c r="O495" s="1">
        <f>BI495+BK495</f>
        <v>0</v>
      </c>
      <c r="P495" s="1"/>
      <c r="Q495" s="1">
        <f>BN495</f>
        <v>90</v>
      </c>
      <c r="R495" s="1">
        <f>U495+BR495</f>
        <v>0</v>
      </c>
      <c r="S495" s="1">
        <f>BM495+BV495</f>
        <v>0</v>
      </c>
      <c r="T495" s="70"/>
      <c r="U495" s="1"/>
      <c r="V495" s="29"/>
      <c r="W495" s="1"/>
      <c r="X495" s="29"/>
      <c r="Y495" s="1"/>
      <c r="Z495" s="29"/>
      <c r="AA495" s="1"/>
      <c r="AB495" s="29"/>
      <c r="AC495" s="1"/>
      <c r="AD495" s="29"/>
      <c r="AE495" s="1"/>
      <c r="AF495" s="29"/>
      <c r="AG495" s="1"/>
      <c r="AH495" s="29"/>
      <c r="AI495" s="1"/>
      <c r="AJ495" s="29"/>
      <c r="AK495" s="1"/>
      <c r="AL495" s="29"/>
      <c r="AM495" s="1"/>
      <c r="AN495" s="29"/>
      <c r="AO495" s="1"/>
      <c r="AP495" s="29"/>
      <c r="AQ495" s="1"/>
      <c r="AR495" s="29"/>
      <c r="AS495" s="1"/>
      <c r="AT495" s="29"/>
      <c r="AU495" s="1">
        <v>68</v>
      </c>
      <c r="AV495" s="29"/>
      <c r="AW495" s="1"/>
      <c r="AX495" s="29"/>
      <c r="AY495" s="1"/>
      <c r="AZ495" s="29"/>
      <c r="BA495" s="1"/>
      <c r="BB495" s="29"/>
      <c r="BC495" s="1"/>
      <c r="BD495" s="29"/>
      <c r="BE495" s="1"/>
      <c r="BF495" s="29"/>
      <c r="BG495" s="1"/>
      <c r="BH495" s="29"/>
      <c r="BI495" s="1"/>
      <c r="BJ495" s="29"/>
      <c r="BK495" s="1"/>
      <c r="BL495" s="29"/>
      <c r="BM495" s="1"/>
      <c r="BN495" s="1">
        <v>90</v>
      </c>
      <c r="BO495" s="29">
        <v>4</v>
      </c>
      <c r="BP495" s="1"/>
      <c r="BQ495" s="29"/>
      <c r="BR495" s="33"/>
      <c r="BS495" s="29"/>
      <c r="BT495" s="33"/>
      <c r="BU495" s="29"/>
      <c r="BV495" s="33"/>
    </row>
    <row r="496" spans="1:74" s="60" customFormat="1" x14ac:dyDescent="0.35">
      <c r="A496" s="1" t="s">
        <v>61</v>
      </c>
      <c r="B496" s="1" t="s">
        <v>258</v>
      </c>
      <c r="C496" s="1" t="s">
        <v>961</v>
      </c>
      <c r="D496" s="1" t="s">
        <v>1588</v>
      </c>
      <c r="E496" s="1" t="s">
        <v>60</v>
      </c>
      <c r="F496" s="1">
        <v>999921191</v>
      </c>
      <c r="G496" s="1">
        <v>0</v>
      </c>
      <c r="H496" s="1" t="s">
        <v>3851</v>
      </c>
      <c r="I496" s="1">
        <f>(M496+R496+L496+O496+Q496+S496)</f>
        <v>158</v>
      </c>
      <c r="J496" s="1"/>
      <c r="K496" s="30"/>
      <c r="L496" s="1">
        <f>SUM(AK496,BP496,BT496)</f>
        <v>0</v>
      </c>
      <c r="M496" s="1">
        <f>SUM(W496,Y496,AA496,AC496,AG496,AE496,AI496,AM496,AO496,AQ496,AS496,AW496,AY496,BA496,BC496,BE496,BG496,AU496)</f>
        <v>90</v>
      </c>
      <c r="N496" s="1">
        <f>COUNT(W496,Y496,AA496,AC496,AE496,AG496,AI496,AM496,AO496,AQ496,AS496,AU496,AW496,AY496,BA496,BC496,BE496,BG496)</f>
        <v>1</v>
      </c>
      <c r="O496" s="1">
        <f>BI496+BK496</f>
        <v>0</v>
      </c>
      <c r="P496" s="1"/>
      <c r="Q496" s="1">
        <f>BN496</f>
        <v>68</v>
      </c>
      <c r="R496" s="1">
        <f>U496+BR496</f>
        <v>0</v>
      </c>
      <c r="S496" s="1">
        <f>BM496+BV496</f>
        <v>0</v>
      </c>
      <c r="T496" s="70"/>
      <c r="U496" s="1"/>
      <c r="V496" s="29"/>
      <c r="W496" s="1">
        <v>90</v>
      </c>
      <c r="X496" s="29">
        <v>2</v>
      </c>
      <c r="Y496" s="1"/>
      <c r="Z496" s="29"/>
      <c r="AA496" s="1"/>
      <c r="AB496" s="29"/>
      <c r="AC496" s="1"/>
      <c r="AD496" s="29"/>
      <c r="AE496" s="1"/>
      <c r="AF496" s="29"/>
      <c r="AG496" s="1"/>
      <c r="AH496" s="29"/>
      <c r="AI496" s="1"/>
      <c r="AJ496" s="29"/>
      <c r="AK496" s="1"/>
      <c r="AL496" s="29"/>
      <c r="AM496" s="1"/>
      <c r="AN496" s="29"/>
      <c r="AO496" s="1"/>
      <c r="AP496" s="29"/>
      <c r="AQ496" s="1"/>
      <c r="AR496" s="29"/>
      <c r="AS496" s="1"/>
      <c r="AT496" s="29"/>
      <c r="AU496" s="1"/>
      <c r="AV496" s="29"/>
      <c r="AW496" s="1"/>
      <c r="AX496" s="29"/>
      <c r="AY496" s="1"/>
      <c r="AZ496" s="29"/>
      <c r="BA496" s="1"/>
      <c r="BB496" s="29"/>
      <c r="BC496" s="1"/>
      <c r="BD496" s="29"/>
      <c r="BE496" s="1"/>
      <c r="BF496" s="29"/>
      <c r="BG496" s="1"/>
      <c r="BH496" s="29"/>
      <c r="BI496" s="1"/>
      <c r="BJ496" s="29"/>
      <c r="BK496" s="1"/>
      <c r="BL496" s="29"/>
      <c r="BM496" s="1"/>
      <c r="BN496" s="1">
        <v>68</v>
      </c>
      <c r="BO496" s="29">
        <v>8</v>
      </c>
      <c r="BP496" s="1"/>
      <c r="BQ496" s="29"/>
      <c r="BR496" s="33"/>
      <c r="BS496" s="29"/>
      <c r="BT496" s="33"/>
      <c r="BU496" s="29"/>
      <c r="BV496" s="33"/>
    </row>
    <row r="497" spans="1:74" s="60" customFormat="1" x14ac:dyDescent="0.35">
      <c r="A497" s="1" t="s">
        <v>61</v>
      </c>
      <c r="B497" s="33" t="s">
        <v>258</v>
      </c>
      <c r="C497" s="33" t="s">
        <v>806</v>
      </c>
      <c r="D497" s="33" t="s">
        <v>213</v>
      </c>
      <c r="E497" s="33" t="s">
        <v>60</v>
      </c>
      <c r="F497" s="33">
        <v>999908553</v>
      </c>
      <c r="G497" s="1" t="s">
        <v>3741</v>
      </c>
      <c r="H497" s="1" t="s">
        <v>3902</v>
      </c>
      <c r="I497" s="1">
        <f>(M497+R497+L497+O497+Q497+S497)</f>
        <v>154</v>
      </c>
      <c r="J497" s="33"/>
      <c r="K497" s="30"/>
      <c r="L497" s="1">
        <f>SUM(AK497,BP497,BT497)</f>
        <v>0</v>
      </c>
      <c r="M497" s="1">
        <f>SUM(W497,Y497,AA497,AC497,AG497,AE497,AI497,AM497,AO497,AQ497,AS497,AW497,AY497,BA497,BC497,BE497,BG497,AU497)</f>
        <v>0</v>
      </c>
      <c r="N497" s="1">
        <f>COUNT(W497,Y497,AA497,AC497,AE497,AG497,AI497,AM497,AO497,AQ497,AS497,AU497,AW497,AY497,BA497,BC497,BE497,BG497)</f>
        <v>0</v>
      </c>
      <c r="O497" s="1">
        <f>BI497+BK497</f>
        <v>70</v>
      </c>
      <c r="P497" s="1"/>
      <c r="Q497" s="1">
        <f>BN497</f>
        <v>84</v>
      </c>
      <c r="R497" s="1">
        <f>U497+BR497</f>
        <v>0</v>
      </c>
      <c r="S497" s="1">
        <f>BM497+BV497</f>
        <v>0</v>
      </c>
      <c r="T497" s="70"/>
      <c r="U497" s="1"/>
      <c r="V497" s="29"/>
      <c r="W497" s="33"/>
      <c r="X497" s="29"/>
      <c r="Y497" s="1"/>
      <c r="Z497" s="29"/>
      <c r="AA497" s="1"/>
      <c r="AB497" s="29"/>
      <c r="AC497" s="1"/>
      <c r="AD497" s="29"/>
      <c r="AE497" s="1"/>
      <c r="AF497" s="29"/>
      <c r="AG497" s="1"/>
      <c r="AH497" s="29"/>
      <c r="AI497" s="1"/>
      <c r="AJ497" s="29"/>
      <c r="AK497" s="1"/>
      <c r="AL497" s="29"/>
      <c r="AM497" s="1"/>
      <c r="AN497" s="29"/>
      <c r="AO497" s="1"/>
      <c r="AP497" s="29"/>
      <c r="AQ497" s="1"/>
      <c r="AR497" s="29"/>
      <c r="AS497" s="1"/>
      <c r="AT497" s="29"/>
      <c r="AU497" s="1"/>
      <c r="AV497" s="29"/>
      <c r="AW497" s="1"/>
      <c r="AX497" s="29"/>
      <c r="AY497" s="1"/>
      <c r="AZ497" s="29"/>
      <c r="BA497" s="1"/>
      <c r="BB497" s="29"/>
      <c r="BC497" s="1"/>
      <c r="BD497" s="29"/>
      <c r="BE497" s="1"/>
      <c r="BF497" s="29"/>
      <c r="BG497" s="1"/>
      <c r="BH497" s="29"/>
      <c r="BI497" s="1"/>
      <c r="BJ497" s="29"/>
      <c r="BK497" s="1">
        <v>70</v>
      </c>
      <c r="BL497" s="29">
        <v>1</v>
      </c>
      <c r="BM497" s="1"/>
      <c r="BN497" s="1">
        <v>84</v>
      </c>
      <c r="BO497" s="29">
        <v>5</v>
      </c>
      <c r="BP497" s="1"/>
      <c r="BQ497" s="29"/>
      <c r="BR497" s="33"/>
      <c r="BS497" s="29"/>
      <c r="BT497" s="33"/>
      <c r="BU497" s="29"/>
      <c r="BV497" s="33"/>
    </row>
    <row r="498" spans="1:74" s="60" customFormat="1" x14ac:dyDescent="0.35">
      <c r="A498" s="1" t="s">
        <v>61</v>
      </c>
      <c r="B498" s="1" t="s">
        <v>258</v>
      </c>
      <c r="C498" s="1" t="s">
        <v>2590</v>
      </c>
      <c r="D498" s="1" t="s">
        <v>2591</v>
      </c>
      <c r="E498" s="1" t="s">
        <v>60</v>
      </c>
      <c r="F498" s="1">
        <v>999925566</v>
      </c>
      <c r="G498" s="1" t="s">
        <v>3750</v>
      </c>
      <c r="H498" s="1" t="s">
        <v>3808</v>
      </c>
      <c r="I498" s="1">
        <f>(M498+R498+L498+O498+Q498+S498)</f>
        <v>134</v>
      </c>
      <c r="J498" s="1"/>
      <c r="K498" s="30"/>
      <c r="L498" s="1">
        <f>SUM(AK498,BP498,BT498)</f>
        <v>25</v>
      </c>
      <c r="M498" s="1">
        <f>SUM(W498,Y498,AA498,AC498,AG498,AE498,AI498,AM498,AO498,AQ498,AS498,AW498,AY498,BA498,BC498,BE498,BG498,AU498)</f>
        <v>58</v>
      </c>
      <c r="N498" s="1">
        <f>COUNT(W498,Y498,AA498,AC498,AE498,AG498,AI498,AM498,AO498,AQ498,AS498,AU498,AW498,AY498,BA498,BC498,BE498,BG498)</f>
        <v>1</v>
      </c>
      <c r="O498" s="1">
        <f>BI498+BK498</f>
        <v>0</v>
      </c>
      <c r="P498" s="1"/>
      <c r="Q498" s="1">
        <f>BN498</f>
        <v>51</v>
      </c>
      <c r="R498" s="1">
        <f>U498+BR498</f>
        <v>0</v>
      </c>
      <c r="S498" s="1">
        <f>BM498+BV498</f>
        <v>0</v>
      </c>
      <c r="T498" s="70"/>
      <c r="U498" s="1"/>
      <c r="V498" s="29"/>
      <c r="W498" s="1">
        <v>58</v>
      </c>
      <c r="X498" s="29">
        <v>6</v>
      </c>
      <c r="Y498" s="1"/>
      <c r="Z498" s="29"/>
      <c r="AA498" s="1"/>
      <c r="AB498" s="29"/>
      <c r="AC498" s="1"/>
      <c r="AD498" s="29"/>
      <c r="AE498" s="1"/>
      <c r="AF498" s="29"/>
      <c r="AG498" s="1"/>
      <c r="AH498" s="29"/>
      <c r="AI498" s="1"/>
      <c r="AJ498" s="29"/>
      <c r="AK498" s="1"/>
      <c r="AL498" s="29"/>
      <c r="AM498" s="1"/>
      <c r="AN498" s="29"/>
      <c r="AO498" s="1"/>
      <c r="AP498" s="29"/>
      <c r="AQ498" s="1"/>
      <c r="AR498" s="29"/>
      <c r="AS498" s="1"/>
      <c r="AT498" s="29"/>
      <c r="AU498" s="1"/>
      <c r="AV498" s="29"/>
      <c r="AW498" s="1"/>
      <c r="AX498" s="29"/>
      <c r="AY498" s="1"/>
      <c r="AZ498" s="29"/>
      <c r="BA498" s="1"/>
      <c r="BB498" s="29"/>
      <c r="BC498" s="1"/>
      <c r="BD498" s="29"/>
      <c r="BE498" s="1"/>
      <c r="BF498" s="29"/>
      <c r="BG498" s="1"/>
      <c r="BH498" s="29"/>
      <c r="BI498" s="1"/>
      <c r="BJ498" s="29"/>
      <c r="BK498" s="1"/>
      <c r="BL498" s="29"/>
      <c r="BM498" s="1"/>
      <c r="BN498" s="1">
        <v>51</v>
      </c>
      <c r="BO498" s="29" t="s">
        <v>101</v>
      </c>
      <c r="BP498" s="1">
        <v>25</v>
      </c>
      <c r="BQ498" s="29">
        <v>1</v>
      </c>
      <c r="BR498" s="33"/>
      <c r="BS498" s="29"/>
      <c r="BT498" s="33"/>
      <c r="BU498" s="29"/>
      <c r="BV498" s="33"/>
    </row>
    <row r="499" spans="1:74" s="60" customFormat="1" x14ac:dyDescent="0.35">
      <c r="A499" s="1" t="s">
        <v>61</v>
      </c>
      <c r="B499" s="1" t="s">
        <v>258</v>
      </c>
      <c r="C499" s="33" t="s">
        <v>1424</v>
      </c>
      <c r="D499" s="33" t="s">
        <v>581</v>
      </c>
      <c r="E499" s="33" t="s">
        <v>60</v>
      </c>
      <c r="F499" s="1">
        <v>999921924</v>
      </c>
      <c r="G499" s="1" t="s">
        <v>3745</v>
      </c>
      <c r="H499" s="1" t="s">
        <v>3901</v>
      </c>
      <c r="I499" s="1">
        <f>(M499+R499+L499+O499+Q499+S499)</f>
        <v>128</v>
      </c>
      <c r="J499" s="33"/>
      <c r="K499" s="30"/>
      <c r="L499" s="1">
        <f>SUM(AK499,BP499,BT499)</f>
        <v>0</v>
      </c>
      <c r="M499" s="1">
        <f>SUM(W499,Y499,AA499,AC499,AG499,AE499,AI499,AM499,AO499,AQ499,AS499,AW499,AY499,BA499,BC499,BE499,BG499,AU499)</f>
        <v>128</v>
      </c>
      <c r="N499" s="1">
        <f>COUNT(W499,Y499,AA499,AC499,AE499,AG499,AI499,AM499,AO499,AQ499,AS499,AU499,AW499,AY499,BA499,BC499,BE499,BG499)</f>
        <v>2</v>
      </c>
      <c r="O499" s="1">
        <f>BI499+BK499</f>
        <v>0</v>
      </c>
      <c r="P499" s="1"/>
      <c r="Q499" s="1">
        <f>BN499</f>
        <v>0</v>
      </c>
      <c r="R499" s="1">
        <f>U499+BR499</f>
        <v>0</v>
      </c>
      <c r="S499" s="1">
        <f>BM499+BV499</f>
        <v>0</v>
      </c>
      <c r="T499" s="70"/>
      <c r="U499" s="1"/>
      <c r="V499" s="29"/>
      <c r="W499" s="1"/>
      <c r="X499" s="29"/>
      <c r="Y499" s="1"/>
      <c r="Z499" s="29"/>
      <c r="AA499" s="1"/>
      <c r="AB499" s="29"/>
      <c r="AC499" s="1"/>
      <c r="AD499" s="29"/>
      <c r="AE499" s="1">
        <v>68</v>
      </c>
      <c r="AF499" s="29">
        <v>4</v>
      </c>
      <c r="AG499" s="1"/>
      <c r="AH499" s="29"/>
      <c r="AI499" s="1"/>
      <c r="AJ499" s="29"/>
      <c r="AK499" s="1"/>
      <c r="AL499" s="29"/>
      <c r="AM499" s="1">
        <v>60</v>
      </c>
      <c r="AN499" s="29">
        <v>1</v>
      </c>
      <c r="AO499" s="1"/>
      <c r="AP499" s="29"/>
      <c r="AQ499" s="1"/>
      <c r="AR499" s="29"/>
      <c r="AS499" s="1"/>
      <c r="AT499" s="29"/>
      <c r="AU499" s="1"/>
      <c r="AV499" s="29"/>
      <c r="AW499" s="1"/>
      <c r="AX499" s="29"/>
      <c r="AY499" s="1"/>
      <c r="AZ499" s="29"/>
      <c r="BA499" s="1"/>
      <c r="BB499" s="29"/>
      <c r="BC499" s="1"/>
      <c r="BD499" s="29"/>
      <c r="BE499" s="1"/>
      <c r="BF499" s="29"/>
      <c r="BG499" s="1"/>
      <c r="BH499" s="29"/>
      <c r="BI499" s="1"/>
      <c r="BJ499" s="29"/>
      <c r="BK499" s="1"/>
      <c r="BL499" s="29"/>
      <c r="BM499" s="1"/>
      <c r="BN499" s="1"/>
      <c r="BO499" s="29"/>
      <c r="BP499" s="1"/>
      <c r="BQ499" s="29"/>
      <c r="BR499" s="33"/>
      <c r="BS499" s="29"/>
      <c r="BT499" s="33"/>
      <c r="BU499" s="29"/>
      <c r="BV499" s="33"/>
    </row>
    <row r="500" spans="1:74" s="60" customFormat="1" x14ac:dyDescent="0.35">
      <c r="A500" s="1" t="s">
        <v>61</v>
      </c>
      <c r="B500" s="1" t="s">
        <v>258</v>
      </c>
      <c r="C500" s="33" t="s">
        <v>1988</v>
      </c>
      <c r="D500" s="33" t="s">
        <v>1989</v>
      </c>
      <c r="E500" s="1" t="s">
        <v>60</v>
      </c>
      <c r="F500" s="33">
        <v>999923029</v>
      </c>
      <c r="G500" s="1">
        <v>0</v>
      </c>
      <c r="H500" s="1" t="s">
        <v>3903</v>
      </c>
      <c r="I500" s="1">
        <f>(M500+R500+L500+O500+Q500+S500)</f>
        <v>120</v>
      </c>
      <c r="J500" s="33"/>
      <c r="K500" s="30"/>
      <c r="L500" s="1">
        <f>SUM(AK500,BP500,BT500)</f>
        <v>0</v>
      </c>
      <c r="M500" s="1">
        <f>SUM(W500,Y500,AA500,AC500,AG500,AE500,AI500,AM500,AO500,AQ500,AS500,AW500,AY500,BA500,BC500,BE500,BG500,AU500)</f>
        <v>120</v>
      </c>
      <c r="N500" s="1">
        <f>COUNT(W500,Y500,AA500,AC500,AE500,AG500,AI500,AM500,AO500,AQ500,AS500,AU500,AW500,AY500,BA500,BC500,BE500,BG500)</f>
        <v>1</v>
      </c>
      <c r="O500" s="1">
        <f>BI500+BK500</f>
        <v>0</v>
      </c>
      <c r="P500" s="1"/>
      <c r="Q500" s="1">
        <f>BN500</f>
        <v>0</v>
      </c>
      <c r="R500" s="1">
        <f>U500+BR500</f>
        <v>0</v>
      </c>
      <c r="S500" s="1">
        <f>BM500+BV500</f>
        <v>0</v>
      </c>
      <c r="T500" s="70"/>
      <c r="U500" s="1"/>
      <c r="V500" s="29"/>
      <c r="W500" s="1"/>
      <c r="X500" s="29"/>
      <c r="Y500" s="1"/>
      <c r="Z500" s="29"/>
      <c r="AA500" s="1"/>
      <c r="AB500" s="29"/>
      <c r="AC500" s="1"/>
      <c r="AD500" s="29"/>
      <c r="AE500" s="1"/>
      <c r="AF500" s="29"/>
      <c r="AG500" s="1"/>
      <c r="AH500" s="29"/>
      <c r="AI500" s="1">
        <v>120</v>
      </c>
      <c r="AJ500" s="29">
        <v>1</v>
      </c>
      <c r="AK500" s="1"/>
      <c r="AL500" s="29"/>
      <c r="AM500" s="1"/>
      <c r="AN500" s="29"/>
      <c r="AO500" s="1"/>
      <c r="AP500" s="29"/>
      <c r="AQ500" s="1"/>
      <c r="AR500" s="29"/>
      <c r="AS500" s="1"/>
      <c r="AT500" s="29"/>
      <c r="AU500" s="1"/>
      <c r="AV500" s="29"/>
      <c r="AW500" s="1"/>
      <c r="AX500" s="29"/>
      <c r="AY500" s="1"/>
      <c r="AZ500" s="29"/>
      <c r="BA500" s="1"/>
      <c r="BB500" s="29"/>
      <c r="BC500" s="1"/>
      <c r="BD500" s="29"/>
      <c r="BE500" s="1"/>
      <c r="BF500" s="29"/>
      <c r="BG500" s="1"/>
      <c r="BH500" s="29"/>
      <c r="BI500" s="1"/>
      <c r="BJ500" s="29"/>
      <c r="BK500" s="1"/>
      <c r="BL500" s="29"/>
      <c r="BM500" s="1"/>
      <c r="BN500" s="1"/>
      <c r="BO500" s="29"/>
      <c r="BP500" s="1"/>
      <c r="BQ500" s="29"/>
      <c r="BR500" s="33"/>
      <c r="BS500" s="29"/>
      <c r="BT500" s="33"/>
      <c r="BU500" s="29"/>
      <c r="BV500" s="33"/>
    </row>
    <row r="501" spans="1:74" s="60" customFormat="1" x14ac:dyDescent="0.35">
      <c r="A501" s="1" t="s">
        <v>61</v>
      </c>
      <c r="B501" s="1" t="s">
        <v>258</v>
      </c>
      <c r="C501" s="1" t="s">
        <v>1212</v>
      </c>
      <c r="D501" s="1" t="s">
        <v>1213</v>
      </c>
      <c r="E501" s="1" t="s">
        <v>60</v>
      </c>
      <c r="F501" s="1">
        <v>999918156</v>
      </c>
      <c r="G501" s="1" t="s">
        <v>3750</v>
      </c>
      <c r="H501" s="1" t="s">
        <v>3904</v>
      </c>
      <c r="I501" s="1">
        <f>(M501+R501+L501+O501+Q501+S501)</f>
        <v>119</v>
      </c>
      <c r="J501" s="33"/>
      <c r="K501" s="30"/>
      <c r="L501" s="1">
        <f>SUM(AK501,BP501,BT501)</f>
        <v>0</v>
      </c>
      <c r="M501" s="1">
        <f>SUM(W501,Y501,AA501,AC501,AG501,AE501,AI501,AM501,AO501,AQ501,AS501,AW501,AY501,BA501,BC501,BE501,BG501,AU501)</f>
        <v>68</v>
      </c>
      <c r="N501" s="1">
        <f>COUNT(W501,Y501,AA501,AC501,AE501,AG501,AI501,AM501,AO501,AQ501,AS501,AU501,AW501,AY501,BA501,BC501,BE501,BG501)</f>
        <v>1</v>
      </c>
      <c r="O501" s="1">
        <f>BI501+BK501</f>
        <v>0</v>
      </c>
      <c r="P501" s="1"/>
      <c r="Q501" s="1">
        <f>BN501</f>
        <v>51</v>
      </c>
      <c r="R501" s="1">
        <f>U501+BR501</f>
        <v>0</v>
      </c>
      <c r="S501" s="1">
        <f>BM501+BV501</f>
        <v>0</v>
      </c>
      <c r="T501" s="70"/>
      <c r="U501" s="1"/>
      <c r="V501" s="29"/>
      <c r="W501" s="1">
        <v>68</v>
      </c>
      <c r="X501" s="29">
        <v>3</v>
      </c>
      <c r="Y501" s="1"/>
      <c r="Z501" s="29"/>
      <c r="AA501" s="1"/>
      <c r="AB501" s="29"/>
      <c r="AC501" s="1"/>
      <c r="AD501" s="29"/>
      <c r="AE501" s="1"/>
      <c r="AF501" s="29"/>
      <c r="AG501" s="1"/>
      <c r="AH501" s="29"/>
      <c r="AI501" s="1"/>
      <c r="AJ501" s="29"/>
      <c r="AK501" s="1"/>
      <c r="AL501" s="29"/>
      <c r="AM501" s="1"/>
      <c r="AN501" s="29"/>
      <c r="AO501" s="1"/>
      <c r="AP501" s="29"/>
      <c r="AQ501" s="1"/>
      <c r="AR501" s="29"/>
      <c r="AS501" s="1"/>
      <c r="AT501" s="29"/>
      <c r="AU501" s="1"/>
      <c r="AV501" s="29"/>
      <c r="AW501" s="1"/>
      <c r="AX501" s="29"/>
      <c r="AY501" s="1"/>
      <c r="AZ501" s="29"/>
      <c r="BA501" s="1"/>
      <c r="BB501" s="29"/>
      <c r="BC501" s="1"/>
      <c r="BD501" s="29"/>
      <c r="BE501" s="1"/>
      <c r="BF501" s="29"/>
      <c r="BG501" s="1"/>
      <c r="BH501" s="29"/>
      <c r="BI501" s="1"/>
      <c r="BJ501" s="29"/>
      <c r="BK501" s="1"/>
      <c r="BL501" s="29"/>
      <c r="BM501" s="1"/>
      <c r="BN501" s="1">
        <v>51</v>
      </c>
      <c r="BO501" s="29" t="s">
        <v>101</v>
      </c>
      <c r="BP501" s="1"/>
      <c r="BQ501" s="29"/>
      <c r="BR501" s="33"/>
      <c r="BS501" s="29"/>
      <c r="BT501" s="33"/>
      <c r="BU501" s="29"/>
      <c r="BV501" s="33"/>
    </row>
    <row r="502" spans="1:74" s="60" customFormat="1" x14ac:dyDescent="0.35">
      <c r="A502" s="38" t="s">
        <v>61</v>
      </c>
      <c r="B502" s="38" t="s">
        <v>258</v>
      </c>
      <c r="C502" s="38" t="s">
        <v>2799</v>
      </c>
      <c r="D502" s="38" t="s">
        <v>84</v>
      </c>
      <c r="E502" s="38" t="s">
        <v>60</v>
      </c>
      <c r="F502" s="38">
        <v>999926069</v>
      </c>
      <c r="G502" s="1" t="s">
        <v>1115</v>
      </c>
      <c r="H502" s="1">
        <v>0</v>
      </c>
      <c r="I502" s="1">
        <f>(M502+R502+L502+O502+Q502+S502)</f>
        <v>119</v>
      </c>
      <c r="J502" s="1"/>
      <c r="K502" s="30"/>
      <c r="L502" s="1">
        <f>SUM(AK502,BP502,BT502)</f>
        <v>0</v>
      </c>
      <c r="M502" s="1">
        <f>SUM(W502,Y502,AA502,AC502,AG502,AE502,AI502,AM502,AO502,AQ502,AS502,AW502,AY502,BA502,BC502,BE502,BG502,AU502)</f>
        <v>68</v>
      </c>
      <c r="N502" s="1">
        <f>COUNT(W502,Y502,AA502,AC502,AE502,AG502,AI502,AM502,AO502,AQ502,AS502,AU502,AW502,AY502,BA502,BC502,BE502,BG502)</f>
        <v>1</v>
      </c>
      <c r="O502" s="1">
        <f>BI502+BK502</f>
        <v>0</v>
      </c>
      <c r="P502" s="1"/>
      <c r="Q502" s="1">
        <f>BN502</f>
        <v>51</v>
      </c>
      <c r="R502" s="1">
        <f>U502+BR502</f>
        <v>0</v>
      </c>
      <c r="S502" s="1">
        <f>BM502+BV502</f>
        <v>0</v>
      </c>
      <c r="T502" s="70"/>
      <c r="U502" s="1"/>
      <c r="V502" s="29"/>
      <c r="W502" s="1"/>
      <c r="X502" s="29"/>
      <c r="Y502" s="1"/>
      <c r="Z502" s="29"/>
      <c r="AA502" s="1"/>
      <c r="AB502" s="29"/>
      <c r="AC502" s="1">
        <v>68</v>
      </c>
      <c r="AD502" s="29">
        <v>4</v>
      </c>
      <c r="AE502" s="1"/>
      <c r="AF502" s="29"/>
      <c r="AG502" s="1"/>
      <c r="AH502" s="29"/>
      <c r="AI502" s="1"/>
      <c r="AJ502" s="29"/>
      <c r="AK502" s="1"/>
      <c r="AL502" s="29"/>
      <c r="AM502" s="1"/>
      <c r="AN502" s="29"/>
      <c r="AO502" s="1"/>
      <c r="AP502" s="29"/>
      <c r="AQ502" s="1"/>
      <c r="AR502" s="29"/>
      <c r="AS502" s="1"/>
      <c r="AT502" s="29"/>
      <c r="AU502" s="1"/>
      <c r="AV502" s="29"/>
      <c r="AW502" s="1"/>
      <c r="AX502" s="29"/>
      <c r="AY502" s="1"/>
      <c r="AZ502" s="29"/>
      <c r="BA502" s="1"/>
      <c r="BB502" s="29"/>
      <c r="BC502" s="1"/>
      <c r="BD502" s="29"/>
      <c r="BE502" s="1"/>
      <c r="BF502" s="29"/>
      <c r="BG502" s="1"/>
      <c r="BH502" s="29"/>
      <c r="BI502" s="1"/>
      <c r="BJ502" s="29"/>
      <c r="BK502" s="1"/>
      <c r="BL502" s="29"/>
      <c r="BM502" s="1"/>
      <c r="BN502" s="1">
        <v>51</v>
      </c>
      <c r="BO502" s="29" t="s">
        <v>101</v>
      </c>
      <c r="BP502" s="1"/>
      <c r="BQ502" s="29"/>
      <c r="BR502" s="33"/>
      <c r="BS502" s="29"/>
      <c r="BT502" s="33"/>
      <c r="BU502" s="29"/>
      <c r="BV502" s="33"/>
    </row>
    <row r="503" spans="1:74" s="60" customFormat="1" x14ac:dyDescent="0.35">
      <c r="A503" s="1" t="s">
        <v>61</v>
      </c>
      <c r="B503" s="1" t="s">
        <v>258</v>
      </c>
      <c r="C503" s="1" t="s">
        <v>179</v>
      </c>
      <c r="D503" s="1" t="s">
        <v>901</v>
      </c>
      <c r="E503" s="1" t="s">
        <v>60</v>
      </c>
      <c r="F503" s="1">
        <v>999912200</v>
      </c>
      <c r="G503" s="1" t="s">
        <v>3756</v>
      </c>
      <c r="H503" s="1" t="s">
        <v>3905</v>
      </c>
      <c r="I503" s="1">
        <f>(M503+R503+L503+O503+Q503+S503)</f>
        <v>113</v>
      </c>
      <c r="J503" s="1"/>
      <c r="K503" s="30"/>
      <c r="L503" s="1">
        <f>SUM(AK503,BP503,BT503)</f>
        <v>0</v>
      </c>
      <c r="M503" s="1">
        <f>SUM(W503,Y503,AA503,AC503,AG503,AE503,AI503,AM503,AO503,AQ503,AS503,AW503,AY503,BA503,BC503,BE503,BG503,AU503)</f>
        <v>113</v>
      </c>
      <c r="N503" s="1">
        <f>COUNT(W503,Y503,AA503,AC503,AE503,AG503,AI503,AM503,AO503,AQ503,AS503,AU503,AW503,AY503,BA503,BC503,BE503,BG503)</f>
        <v>2</v>
      </c>
      <c r="O503" s="1">
        <f>BI503+BK503</f>
        <v>0</v>
      </c>
      <c r="P503" s="1"/>
      <c r="Q503" s="1">
        <f>BN503</f>
        <v>0</v>
      </c>
      <c r="R503" s="1">
        <f>U503+BR503</f>
        <v>0</v>
      </c>
      <c r="S503" s="1">
        <f>BM503+BV503</f>
        <v>0</v>
      </c>
      <c r="T503" s="70"/>
      <c r="U503" s="1"/>
      <c r="V503" s="29"/>
      <c r="W503" s="1"/>
      <c r="X503" s="29"/>
      <c r="Y503" s="1"/>
      <c r="Z503" s="29"/>
      <c r="AA503" s="1"/>
      <c r="AB503" s="29"/>
      <c r="AC503" s="1"/>
      <c r="AD503" s="29"/>
      <c r="AE503" s="1"/>
      <c r="AF503" s="29"/>
      <c r="AG503" s="1"/>
      <c r="AH503" s="29"/>
      <c r="AI503" s="1">
        <v>68</v>
      </c>
      <c r="AJ503" s="29">
        <v>3</v>
      </c>
      <c r="AK503" s="1"/>
      <c r="AL503" s="29"/>
      <c r="AM503" s="1"/>
      <c r="AN503" s="29"/>
      <c r="AO503" s="1"/>
      <c r="AP503" s="29"/>
      <c r="AQ503" s="1"/>
      <c r="AR503" s="29"/>
      <c r="AS503" s="1">
        <v>45</v>
      </c>
      <c r="AT503" s="29">
        <v>2</v>
      </c>
      <c r="AU503" s="1"/>
      <c r="AV503" s="29"/>
      <c r="AW503" s="1"/>
      <c r="AX503" s="29"/>
      <c r="AY503" s="1"/>
      <c r="AZ503" s="29"/>
      <c r="BA503" s="1"/>
      <c r="BB503" s="29"/>
      <c r="BC503" s="1"/>
      <c r="BD503" s="29"/>
      <c r="BE503" s="1"/>
      <c r="BF503" s="29"/>
      <c r="BG503" s="1"/>
      <c r="BH503" s="29"/>
      <c r="BI503" s="1"/>
      <c r="BJ503" s="29"/>
      <c r="BK503" s="1"/>
      <c r="BL503" s="29"/>
      <c r="BM503" s="1"/>
      <c r="BN503" s="1"/>
      <c r="BO503" s="29"/>
      <c r="BP503" s="1"/>
      <c r="BQ503" s="29"/>
      <c r="BR503" s="33"/>
      <c r="BS503" s="29"/>
      <c r="BT503" s="33"/>
      <c r="BU503" s="29"/>
      <c r="BV503" s="33"/>
    </row>
    <row r="504" spans="1:74" s="60" customFormat="1" x14ac:dyDescent="0.35">
      <c r="A504" s="1" t="s">
        <v>61</v>
      </c>
      <c r="B504" s="1" t="s">
        <v>258</v>
      </c>
      <c r="C504" s="1" t="s">
        <v>2085</v>
      </c>
      <c r="D504" s="1" t="s">
        <v>2086</v>
      </c>
      <c r="E504" s="1" t="s">
        <v>60</v>
      </c>
      <c r="F504" s="1">
        <v>999923594</v>
      </c>
      <c r="G504" s="1" t="s">
        <v>3752</v>
      </c>
      <c r="H504" s="1" t="s">
        <v>3906</v>
      </c>
      <c r="I504" s="1">
        <f>(M504+R504+L504+O504+Q504+S504)</f>
        <v>111</v>
      </c>
      <c r="J504" s="33"/>
      <c r="K504" s="30"/>
      <c r="L504" s="1">
        <f>SUM(AK504,BP504,BT504)</f>
        <v>0</v>
      </c>
      <c r="M504" s="1">
        <f>SUM(W504,Y504,AA504,AC504,AG504,AE504,AI504,AM504,AO504,AQ504,AS504,AW504,AY504,BA504,BC504,BE504,BG504,AU504)</f>
        <v>60</v>
      </c>
      <c r="N504" s="1">
        <f>COUNT(W504,Y504,AA504,AC504,AE504,AG504,AI504,AM504,AO504,AQ504,AS504,AU504,AW504,AY504,BA504,BC504,BE504,BG504)</f>
        <v>1</v>
      </c>
      <c r="O504" s="1">
        <f>BI504+BK504</f>
        <v>0</v>
      </c>
      <c r="P504" s="1"/>
      <c r="Q504" s="1">
        <f>BN504</f>
        <v>51</v>
      </c>
      <c r="R504" s="1">
        <f>U504+BR504</f>
        <v>0</v>
      </c>
      <c r="S504" s="1">
        <f>BM504+BV504</f>
        <v>0</v>
      </c>
      <c r="T504" s="70"/>
      <c r="U504" s="1"/>
      <c r="V504" s="29"/>
      <c r="W504" s="1"/>
      <c r="X504" s="29"/>
      <c r="Y504" s="1"/>
      <c r="Z504" s="29"/>
      <c r="AA504" s="1"/>
      <c r="AB504" s="29"/>
      <c r="AC504" s="1"/>
      <c r="AD504" s="29"/>
      <c r="AE504" s="1"/>
      <c r="AF504" s="29"/>
      <c r="AG504" s="1"/>
      <c r="AH504" s="29"/>
      <c r="AI504" s="1"/>
      <c r="AJ504" s="29"/>
      <c r="AK504" s="1"/>
      <c r="AL504" s="29"/>
      <c r="AM504" s="1"/>
      <c r="AN504" s="29"/>
      <c r="AO504" s="1"/>
      <c r="AP504" s="29"/>
      <c r="AQ504" s="1"/>
      <c r="AR504" s="29"/>
      <c r="AS504" s="1"/>
      <c r="AT504" s="29"/>
      <c r="AU504" s="1"/>
      <c r="AV504" s="29"/>
      <c r="AW504" s="1"/>
      <c r="AX504" s="29"/>
      <c r="AY504" s="1"/>
      <c r="AZ504" s="29"/>
      <c r="BA504" s="1"/>
      <c r="BB504" s="29"/>
      <c r="BC504" s="1">
        <v>60</v>
      </c>
      <c r="BD504" s="29">
        <v>1</v>
      </c>
      <c r="BE504" s="1"/>
      <c r="BF504" s="29"/>
      <c r="BG504" s="1"/>
      <c r="BH504" s="29"/>
      <c r="BI504" s="1"/>
      <c r="BJ504" s="29"/>
      <c r="BK504" s="1"/>
      <c r="BL504" s="29"/>
      <c r="BM504" s="1"/>
      <c r="BN504" s="1">
        <v>51</v>
      </c>
      <c r="BO504" s="29" t="s">
        <v>101</v>
      </c>
      <c r="BP504" s="1"/>
      <c r="BQ504" s="29"/>
      <c r="BR504" s="33"/>
      <c r="BS504" s="29"/>
      <c r="BT504" s="33"/>
      <c r="BU504" s="29"/>
      <c r="BV504" s="33"/>
    </row>
    <row r="505" spans="1:74" s="60" customFormat="1" x14ac:dyDescent="0.35">
      <c r="A505" s="1" t="s">
        <v>61</v>
      </c>
      <c r="B505" s="1" t="s">
        <v>258</v>
      </c>
      <c r="C505" s="1" t="s">
        <v>3138</v>
      </c>
      <c r="D505" s="1" t="s">
        <v>3139</v>
      </c>
      <c r="E505" s="1" t="s">
        <v>60</v>
      </c>
      <c r="F505" s="1">
        <v>999926889</v>
      </c>
      <c r="G505" s="1" t="s">
        <v>3757</v>
      </c>
      <c r="H505" s="1" t="s">
        <v>3828</v>
      </c>
      <c r="I505" s="1">
        <f>(M505+R505+L505+O505+Q505+S505)</f>
        <v>90.5</v>
      </c>
      <c r="J505" s="1"/>
      <c r="K505" s="30"/>
      <c r="L505" s="1">
        <f>SUM(AK505,BP505,BT505)</f>
        <v>0</v>
      </c>
      <c r="M505" s="1">
        <f>SUM(W505,Y505,AA505,AC505,AG505,AE505,AI505,AM505,AO505,AQ505,AS505,AW505,AY505,BA505,BC505,BE505,BG505,AU505)</f>
        <v>0</v>
      </c>
      <c r="N505" s="1">
        <f>COUNT(W505,Y505,AA505,AC505,AE505,AG505,AI505,AM505,AO505,AQ505,AS505,AU505,AW505,AY505,BA505,BC505,BE505,BG505)</f>
        <v>0</v>
      </c>
      <c r="O505" s="1">
        <f>BI505+BK505</f>
        <v>39.5</v>
      </c>
      <c r="P505" s="1"/>
      <c r="Q505" s="1">
        <f>BN505</f>
        <v>51</v>
      </c>
      <c r="R505" s="1">
        <f>U505+BR505</f>
        <v>0</v>
      </c>
      <c r="S505" s="1">
        <f>BM505+BV505</f>
        <v>0</v>
      </c>
      <c r="T505" s="70"/>
      <c r="U505" s="1"/>
      <c r="V505" s="29"/>
      <c r="W505" s="1"/>
      <c r="X505" s="29"/>
      <c r="Y505" s="1"/>
      <c r="Z505" s="29"/>
      <c r="AA505" s="1"/>
      <c r="AB505" s="29"/>
      <c r="AC505" s="1"/>
      <c r="AD505" s="29"/>
      <c r="AE505" s="1"/>
      <c r="AF505" s="30"/>
      <c r="AG505" s="1"/>
      <c r="AH505" s="29"/>
      <c r="AI505" s="1"/>
      <c r="AJ505" s="30"/>
      <c r="AK505" s="1"/>
      <c r="AL505" s="30"/>
      <c r="AM505" s="1"/>
      <c r="AN505" s="30"/>
      <c r="AO505" s="1"/>
      <c r="AP505" s="30"/>
      <c r="AQ505" s="1"/>
      <c r="AR505" s="30"/>
      <c r="AS505" s="1"/>
      <c r="AT505" s="30"/>
      <c r="AU505" s="1"/>
      <c r="AV505" s="29"/>
      <c r="AW505" s="1"/>
      <c r="AX505" s="30"/>
      <c r="AY505" s="1"/>
      <c r="AZ505" s="30"/>
      <c r="BA505" s="1"/>
      <c r="BB505" s="30"/>
      <c r="BC505" s="1"/>
      <c r="BD505" s="30"/>
      <c r="BE505" s="1"/>
      <c r="BF505" s="30"/>
      <c r="BG505" s="1"/>
      <c r="BH505" s="30"/>
      <c r="BI505" s="1"/>
      <c r="BJ505" s="29"/>
      <c r="BK505" s="1">
        <v>39.5</v>
      </c>
      <c r="BL505" s="29">
        <v>3</v>
      </c>
      <c r="BM505" s="1"/>
      <c r="BN505" s="1">
        <v>51</v>
      </c>
      <c r="BO505" s="29" t="s">
        <v>101</v>
      </c>
      <c r="BP505" s="1"/>
      <c r="BQ505" s="29"/>
      <c r="BR505" s="33"/>
      <c r="BS505" s="29"/>
      <c r="BT505" s="33"/>
      <c r="BU505" s="29"/>
      <c r="BV505" s="33"/>
    </row>
    <row r="506" spans="1:74" s="60" customFormat="1" x14ac:dyDescent="0.35">
      <c r="A506" s="1" t="s">
        <v>61</v>
      </c>
      <c r="B506" s="1" t="s">
        <v>258</v>
      </c>
      <c r="C506" s="1" t="s">
        <v>2306</v>
      </c>
      <c r="D506" s="1" t="s">
        <v>2307</v>
      </c>
      <c r="E506" s="1" t="s">
        <v>60</v>
      </c>
      <c r="F506" s="1">
        <v>999924739</v>
      </c>
      <c r="G506" s="1" t="s">
        <v>77</v>
      </c>
      <c r="H506" s="1" t="s">
        <v>3907</v>
      </c>
      <c r="I506" s="1">
        <f>(M506+R506+L506+O506+Q506+S506)</f>
        <v>90</v>
      </c>
      <c r="J506" s="1"/>
      <c r="K506" s="30"/>
      <c r="L506" s="1">
        <f>SUM(AK506,BP506,BT506)</f>
        <v>0</v>
      </c>
      <c r="M506" s="1">
        <f>SUM(W506,Y506,AA506,AC506,AG506,AE506,AI506,AM506,AO506,AQ506,AS506,AW506,AY506,BA506,BC506,BE506,BG506,AU506)</f>
        <v>90</v>
      </c>
      <c r="N506" s="1">
        <f>COUNT(W506,Y506,AA506,AC506,AE506,AG506,AI506,AM506,AO506,AQ506,AS506,AU506,AW506,AY506,BA506,BC506,BE506,BG506)</f>
        <v>1</v>
      </c>
      <c r="O506" s="1">
        <f>BI506+BK506</f>
        <v>0</v>
      </c>
      <c r="P506" s="1"/>
      <c r="Q506" s="1">
        <f>BN506</f>
        <v>0</v>
      </c>
      <c r="R506" s="1">
        <f>U506+BR506</f>
        <v>0</v>
      </c>
      <c r="S506" s="1">
        <f>BM506+BV506</f>
        <v>0</v>
      </c>
      <c r="T506" s="70"/>
      <c r="U506" s="1"/>
      <c r="V506" s="29"/>
      <c r="W506" s="1"/>
      <c r="X506" s="29"/>
      <c r="Y506" s="1"/>
      <c r="Z506" s="29"/>
      <c r="AA506" s="1"/>
      <c r="AB506" s="29"/>
      <c r="AC506" s="1"/>
      <c r="AD506" s="29"/>
      <c r="AE506" s="1"/>
      <c r="AF506" s="29"/>
      <c r="AG506" s="1"/>
      <c r="AH506" s="29"/>
      <c r="AI506" s="1">
        <v>90</v>
      </c>
      <c r="AJ506" s="29">
        <v>2</v>
      </c>
      <c r="AK506" s="1"/>
      <c r="AL506" s="29"/>
      <c r="AM506" s="1"/>
      <c r="AN506" s="29"/>
      <c r="AO506" s="1"/>
      <c r="AP506" s="29"/>
      <c r="AQ506" s="1"/>
      <c r="AR506" s="29"/>
      <c r="AS506" s="1"/>
      <c r="AT506" s="29"/>
      <c r="AU506" s="1"/>
      <c r="AV506" s="29"/>
      <c r="AW506" s="1"/>
      <c r="AX506" s="29"/>
      <c r="AY506" s="1"/>
      <c r="AZ506" s="29"/>
      <c r="BA506" s="1"/>
      <c r="BB506" s="29"/>
      <c r="BC506" s="1"/>
      <c r="BD506" s="29"/>
      <c r="BE506" s="1"/>
      <c r="BF506" s="29"/>
      <c r="BG506" s="1"/>
      <c r="BH506" s="29"/>
      <c r="BI506" s="1"/>
      <c r="BJ506" s="29"/>
      <c r="BK506" s="1"/>
      <c r="BL506" s="29"/>
      <c r="BM506" s="1"/>
      <c r="BN506" s="1"/>
      <c r="BO506" s="29"/>
      <c r="BP506" s="1"/>
      <c r="BQ506" s="29"/>
      <c r="BR506" s="33"/>
      <c r="BS506" s="29"/>
      <c r="BT506" s="33"/>
      <c r="BU506" s="29"/>
      <c r="BV506" s="33"/>
    </row>
    <row r="507" spans="1:74" s="60" customFormat="1" x14ac:dyDescent="0.35">
      <c r="A507" s="34" t="s">
        <v>61</v>
      </c>
      <c r="B507" s="34" t="s">
        <v>258</v>
      </c>
      <c r="C507" s="34" t="s">
        <v>377</v>
      </c>
      <c r="D507" s="34" t="s">
        <v>501</v>
      </c>
      <c r="E507" s="34" t="s">
        <v>60</v>
      </c>
      <c r="F507" s="1">
        <v>999922658</v>
      </c>
      <c r="G507" s="1" t="s">
        <v>223</v>
      </c>
      <c r="H507" s="1">
        <v>0</v>
      </c>
      <c r="I507" s="1">
        <f>(M507+R507+L507+O507+Q507+S507)</f>
        <v>90</v>
      </c>
      <c r="J507" s="1"/>
      <c r="K507" s="30"/>
      <c r="L507" s="1">
        <f>SUM(AK507,BP507,BT507)</f>
        <v>0</v>
      </c>
      <c r="M507" s="1">
        <f>SUM(W507,Y507,AA507,AC507,AG507,AE507,AI507,AM507,AO507,AQ507,AS507,AW507,AY507,BA507,BC507,BE507,BG507,AU507)</f>
        <v>90</v>
      </c>
      <c r="N507" s="1">
        <f>COUNT(W507,Y507,AA507,AC507,AE507,AG507,AI507,AM507,AO507,AQ507,AS507,AU507,AW507,AY507,BA507,BC507,BE507,BG507)</f>
        <v>1</v>
      </c>
      <c r="O507" s="1">
        <f>BI507+BK507</f>
        <v>0</v>
      </c>
      <c r="P507" s="1"/>
      <c r="Q507" s="1">
        <f>BN507</f>
        <v>0</v>
      </c>
      <c r="R507" s="1">
        <f>U507+BR507</f>
        <v>0</v>
      </c>
      <c r="S507" s="1">
        <f>BM507+BV507</f>
        <v>0</v>
      </c>
      <c r="T507" s="70"/>
      <c r="U507" s="1"/>
      <c r="V507" s="29"/>
      <c r="W507" s="1"/>
      <c r="X507" s="29"/>
      <c r="Y507" s="1"/>
      <c r="Z507" s="29"/>
      <c r="AA507" s="1"/>
      <c r="AB507" s="29"/>
      <c r="AC507" s="1"/>
      <c r="AD507" s="29"/>
      <c r="AE507" s="1"/>
      <c r="AF507" s="29"/>
      <c r="AG507" s="1"/>
      <c r="AH507" s="29"/>
      <c r="AI507" s="1"/>
      <c r="AJ507" s="29"/>
      <c r="AK507" s="1"/>
      <c r="AL507" s="29"/>
      <c r="AM507" s="1"/>
      <c r="AN507" s="29"/>
      <c r="AO507" s="1"/>
      <c r="AP507" s="29"/>
      <c r="AQ507" s="1"/>
      <c r="AR507" s="29"/>
      <c r="AS507" s="1"/>
      <c r="AT507" s="29"/>
      <c r="AU507" s="1">
        <v>90</v>
      </c>
      <c r="AV507" s="29"/>
      <c r="AW507" s="1"/>
      <c r="AX507" s="29"/>
      <c r="AY507" s="1"/>
      <c r="AZ507" s="29"/>
      <c r="BA507" s="1"/>
      <c r="BB507" s="29"/>
      <c r="BC507" s="1"/>
      <c r="BD507" s="29"/>
      <c r="BE507" s="1"/>
      <c r="BF507" s="29"/>
      <c r="BG507" s="1"/>
      <c r="BH507" s="29"/>
      <c r="BI507" s="1"/>
      <c r="BJ507" s="29"/>
      <c r="BK507" s="1"/>
      <c r="BL507" s="29"/>
      <c r="BM507" s="1"/>
      <c r="BN507" s="1"/>
      <c r="BO507" s="29"/>
      <c r="BP507" s="1"/>
      <c r="BQ507" s="29"/>
      <c r="BR507" s="33"/>
      <c r="BS507" s="29"/>
      <c r="BT507" s="33"/>
      <c r="BU507" s="29"/>
      <c r="BV507" s="33"/>
    </row>
    <row r="508" spans="1:74" s="60" customFormat="1" x14ac:dyDescent="0.35">
      <c r="A508" s="38" t="s">
        <v>61</v>
      </c>
      <c r="B508" s="38" t="s">
        <v>258</v>
      </c>
      <c r="C508" s="38" t="s">
        <v>2931</v>
      </c>
      <c r="D508" s="38" t="s">
        <v>2932</v>
      </c>
      <c r="E508" s="38" t="s">
        <v>60</v>
      </c>
      <c r="F508" s="38">
        <v>999926409</v>
      </c>
      <c r="G508" s="1" t="s">
        <v>1115</v>
      </c>
      <c r="H508" s="1">
        <v>0</v>
      </c>
      <c r="I508" s="1">
        <f>(M508+R508+L508+O508+Q508+S508)</f>
        <v>90</v>
      </c>
      <c r="J508" s="1"/>
      <c r="K508" s="30"/>
      <c r="L508" s="1">
        <f>SUM(AK508,BP508,BT508)</f>
        <v>0</v>
      </c>
      <c r="M508" s="1">
        <f>SUM(W508,Y508,AA508,AC508,AG508,AE508,AI508,AM508,AO508,AQ508,AS508,AW508,AY508,BA508,BC508,BE508,BG508,AU508)</f>
        <v>90</v>
      </c>
      <c r="N508" s="1">
        <f>COUNT(W508,Y508,AA508,AC508,AE508,AG508,AI508,AM508,AO508,AQ508,AS508,AU508,AW508,AY508,BA508,BC508,BE508,BG508)</f>
        <v>1</v>
      </c>
      <c r="O508" s="1">
        <f>BI508+BK508</f>
        <v>0</v>
      </c>
      <c r="P508" s="1"/>
      <c r="Q508" s="1">
        <f>BN508</f>
        <v>0</v>
      </c>
      <c r="R508" s="1">
        <f>U508+BR508</f>
        <v>0</v>
      </c>
      <c r="S508" s="1">
        <f>BM508+BV508</f>
        <v>0</v>
      </c>
      <c r="T508" s="70"/>
      <c r="U508" s="1"/>
      <c r="V508" s="29"/>
      <c r="W508" s="1"/>
      <c r="X508" s="29"/>
      <c r="Y508" s="1"/>
      <c r="Z508" s="29"/>
      <c r="AA508" s="1"/>
      <c r="AB508" s="29"/>
      <c r="AC508" s="1">
        <v>90</v>
      </c>
      <c r="AD508" s="29">
        <v>2</v>
      </c>
      <c r="AE508" s="1"/>
      <c r="AF508" s="29"/>
      <c r="AG508" s="1"/>
      <c r="AH508" s="29"/>
      <c r="AI508" s="1"/>
      <c r="AJ508" s="29"/>
      <c r="AK508" s="1"/>
      <c r="AL508" s="29"/>
      <c r="AM508" s="1"/>
      <c r="AN508" s="29"/>
      <c r="AO508" s="1"/>
      <c r="AP508" s="29"/>
      <c r="AQ508" s="1"/>
      <c r="AR508" s="29"/>
      <c r="AS508" s="1"/>
      <c r="AT508" s="29"/>
      <c r="AU508" s="1"/>
      <c r="AV508" s="29"/>
      <c r="AW508" s="1"/>
      <c r="AX508" s="29"/>
      <c r="AY508" s="1"/>
      <c r="AZ508" s="29"/>
      <c r="BA508" s="1"/>
      <c r="BB508" s="29"/>
      <c r="BC508" s="1"/>
      <c r="BD508" s="29"/>
      <c r="BE508" s="1"/>
      <c r="BF508" s="29"/>
      <c r="BG508" s="1"/>
      <c r="BH508" s="29"/>
      <c r="BI508" s="1"/>
      <c r="BJ508" s="29"/>
      <c r="BK508" s="1"/>
      <c r="BL508" s="29"/>
      <c r="BM508" s="1"/>
      <c r="BN508" s="1"/>
      <c r="BO508" s="29"/>
      <c r="BP508" s="1"/>
      <c r="BQ508" s="29"/>
      <c r="BR508" s="33"/>
      <c r="BS508" s="29"/>
      <c r="BT508" s="33"/>
      <c r="BU508" s="29"/>
      <c r="BV508" s="33"/>
    </row>
    <row r="509" spans="1:74" s="60" customFormat="1" x14ac:dyDescent="0.35">
      <c r="A509" s="1" t="s">
        <v>61</v>
      </c>
      <c r="B509" s="1" t="s">
        <v>258</v>
      </c>
      <c r="C509" s="1" t="s">
        <v>1855</v>
      </c>
      <c r="D509" s="1" t="s">
        <v>1856</v>
      </c>
      <c r="E509" s="1" t="s">
        <v>60</v>
      </c>
      <c r="F509" s="1">
        <v>999922348</v>
      </c>
      <c r="G509" s="1" t="s">
        <v>223</v>
      </c>
      <c r="H509" s="1" t="s">
        <v>3862</v>
      </c>
      <c r="I509" s="1">
        <f>(M509+R509+L509+O509+Q509+S509)</f>
        <v>81</v>
      </c>
      <c r="J509" s="1"/>
      <c r="K509" s="30"/>
      <c r="L509" s="1">
        <f>SUM(AK509,BP509,BT509)</f>
        <v>0</v>
      </c>
      <c r="M509" s="1">
        <f>SUM(W509,Y509,AA509,AC509,AG509,AE509,AI509,AM509,AO509,AQ509,AS509,AW509,AY509,BA509,BC509,BE509,BG509,AU509)</f>
        <v>30</v>
      </c>
      <c r="N509" s="1">
        <f>COUNT(W509,Y509,AA509,AC509,AE509,AG509,AI509,AM509,AO509,AQ509,AS509,AU509,AW509,AY509,BA509,BC509,BE509,BG509)</f>
        <v>1</v>
      </c>
      <c r="O509" s="1">
        <f>BI509+BK509</f>
        <v>0</v>
      </c>
      <c r="P509" s="1"/>
      <c r="Q509" s="1">
        <f>BN509</f>
        <v>51</v>
      </c>
      <c r="R509" s="1">
        <f>U509+BR509</f>
        <v>0</v>
      </c>
      <c r="S509" s="1">
        <f>BM509+BV509</f>
        <v>0</v>
      </c>
      <c r="T509" s="70"/>
      <c r="U509" s="1"/>
      <c r="V509" s="29"/>
      <c r="W509" s="1"/>
      <c r="X509" s="29"/>
      <c r="Y509" s="1"/>
      <c r="Z509" s="29"/>
      <c r="AA509" s="1">
        <v>30</v>
      </c>
      <c r="AB509" s="29">
        <v>1</v>
      </c>
      <c r="AC509" s="1"/>
      <c r="AD509" s="29"/>
      <c r="AE509" s="1"/>
      <c r="AF509" s="29"/>
      <c r="AG509" s="1"/>
      <c r="AH509" s="29"/>
      <c r="AI509" s="1"/>
      <c r="AJ509" s="29"/>
      <c r="AK509" s="1"/>
      <c r="AL509" s="29"/>
      <c r="AM509" s="1"/>
      <c r="AN509" s="29"/>
      <c r="AO509" s="1"/>
      <c r="AP509" s="29"/>
      <c r="AQ509" s="1"/>
      <c r="AR509" s="29"/>
      <c r="AS509" s="1"/>
      <c r="AT509" s="29"/>
      <c r="AU509" s="1"/>
      <c r="AV509" s="29"/>
      <c r="AW509" s="1"/>
      <c r="AX509" s="29"/>
      <c r="AY509" s="1"/>
      <c r="AZ509" s="29"/>
      <c r="BA509" s="1"/>
      <c r="BB509" s="29"/>
      <c r="BC509" s="1"/>
      <c r="BD509" s="29"/>
      <c r="BE509" s="1"/>
      <c r="BF509" s="29"/>
      <c r="BG509" s="1"/>
      <c r="BH509" s="29"/>
      <c r="BI509" s="1"/>
      <c r="BJ509" s="29"/>
      <c r="BK509" s="1"/>
      <c r="BL509" s="29"/>
      <c r="BM509" s="1"/>
      <c r="BN509" s="1">
        <v>51</v>
      </c>
      <c r="BO509" s="29" t="s">
        <v>101</v>
      </c>
      <c r="BP509" s="1"/>
      <c r="BQ509" s="29"/>
      <c r="BR509" s="33"/>
      <c r="BS509" s="29"/>
      <c r="BT509" s="33"/>
      <c r="BU509" s="29"/>
      <c r="BV509" s="33"/>
    </row>
    <row r="510" spans="1:74" s="60" customFormat="1" x14ac:dyDescent="0.35">
      <c r="A510" s="38" t="s">
        <v>61</v>
      </c>
      <c r="B510" s="38" t="s">
        <v>258</v>
      </c>
      <c r="C510" s="38" t="s">
        <v>1017</v>
      </c>
      <c r="D510" s="38" t="s">
        <v>1018</v>
      </c>
      <c r="E510" s="38" t="s">
        <v>60</v>
      </c>
      <c r="F510" s="38">
        <v>999915973</v>
      </c>
      <c r="G510" s="1" t="s">
        <v>1115</v>
      </c>
      <c r="H510" s="1" t="s">
        <v>3795</v>
      </c>
      <c r="I510" s="1">
        <f>(M510+R510+L510+O510+Q510+S510)</f>
        <v>68</v>
      </c>
      <c r="J510" s="1"/>
      <c r="K510" s="30"/>
      <c r="L510" s="1">
        <f>SUM(AK510,BP510,BT510)</f>
        <v>0</v>
      </c>
      <c r="M510" s="1">
        <f>SUM(W510,Y510,AA510,AC510,AG510,AE510,AI510,AM510,AO510,AQ510,AS510,AW510,AY510,BA510,BC510,BE510,BG510,AU510)</f>
        <v>68</v>
      </c>
      <c r="N510" s="1">
        <f>COUNT(W510,Y510,AA510,AC510,AE510,AG510,AI510,AM510,AO510,AQ510,AS510,AU510,AW510,AY510,BA510,BC510,BE510,BG510)</f>
        <v>1</v>
      </c>
      <c r="O510" s="1">
        <f>BI510+BK510</f>
        <v>0</v>
      </c>
      <c r="P510" s="1"/>
      <c r="Q510" s="1">
        <f>BN510</f>
        <v>0</v>
      </c>
      <c r="R510" s="1">
        <f>U510+BR510</f>
        <v>0</v>
      </c>
      <c r="S510" s="1">
        <f>BM510+BV510</f>
        <v>0</v>
      </c>
      <c r="T510" s="70"/>
      <c r="U510" s="1"/>
      <c r="V510" s="29"/>
      <c r="W510" s="1"/>
      <c r="X510" s="29"/>
      <c r="Y510" s="1"/>
      <c r="Z510" s="29"/>
      <c r="AA510" s="1"/>
      <c r="AB510" s="29"/>
      <c r="AC510" s="1">
        <v>68</v>
      </c>
      <c r="AD510" s="29">
        <v>3</v>
      </c>
      <c r="AE510" s="1"/>
      <c r="AF510" s="29"/>
      <c r="AG510" s="1"/>
      <c r="AH510" s="29"/>
      <c r="AI510" s="1"/>
      <c r="AJ510" s="29"/>
      <c r="AK510" s="1"/>
      <c r="AL510" s="29"/>
      <c r="AM510" s="1"/>
      <c r="AN510" s="29"/>
      <c r="AO510" s="1"/>
      <c r="AP510" s="29"/>
      <c r="AQ510" s="1"/>
      <c r="AR510" s="29"/>
      <c r="AS510" s="1"/>
      <c r="AT510" s="29"/>
      <c r="AU510" s="1"/>
      <c r="AV510" s="29"/>
      <c r="AW510" s="1"/>
      <c r="AX510" s="29"/>
      <c r="AY510" s="1"/>
      <c r="AZ510" s="29"/>
      <c r="BA510" s="1"/>
      <c r="BB510" s="29"/>
      <c r="BC510" s="1"/>
      <c r="BD510" s="29"/>
      <c r="BE510" s="1"/>
      <c r="BF510" s="29"/>
      <c r="BG510" s="1"/>
      <c r="BH510" s="29"/>
      <c r="BI510" s="1"/>
      <c r="BJ510" s="29"/>
      <c r="BK510" s="1"/>
      <c r="BL510" s="29"/>
      <c r="BM510" s="1"/>
      <c r="BN510" s="1"/>
      <c r="BO510" s="29"/>
      <c r="BP510" s="1"/>
      <c r="BQ510" s="29"/>
      <c r="BR510" s="33"/>
      <c r="BS510" s="29"/>
      <c r="BT510" s="33"/>
      <c r="BU510" s="29"/>
      <c r="BV510" s="33"/>
    </row>
    <row r="511" spans="1:74" s="60" customFormat="1" x14ac:dyDescent="0.35">
      <c r="A511" s="1" t="s">
        <v>61</v>
      </c>
      <c r="B511" s="1" t="s">
        <v>258</v>
      </c>
      <c r="C511" s="1" t="s">
        <v>1085</v>
      </c>
      <c r="D511" s="1" t="s">
        <v>1086</v>
      </c>
      <c r="E511" s="1" t="s">
        <v>60</v>
      </c>
      <c r="F511" s="1">
        <v>999916890</v>
      </c>
      <c r="G511" s="1" t="s">
        <v>3746</v>
      </c>
      <c r="H511" s="1" t="s">
        <v>3908</v>
      </c>
      <c r="I511" s="1">
        <f>(M511+R511+L511+O511+Q511+S511)</f>
        <v>68</v>
      </c>
      <c r="J511" s="1"/>
      <c r="K511" s="30"/>
      <c r="L511" s="1">
        <f>SUM(AK511,BP511,BT511)</f>
        <v>0</v>
      </c>
      <c r="M511" s="1">
        <f>SUM(W511,Y511,AA511,AC511,AG511,AE511,AI511,AM511,AO511,AQ511,AS511,AW511,AY511,BA511,BC511,BE511,BG511,AU511)</f>
        <v>68</v>
      </c>
      <c r="N511" s="1">
        <f>COUNT(W511,Y511,AA511,AC511,AE511,AG511,AI511,AM511,AO511,AQ511,AS511,AU511,AW511,AY511,BA511,BC511,BE511,BG511)</f>
        <v>1</v>
      </c>
      <c r="O511" s="1">
        <f>BI511+BK511</f>
        <v>0</v>
      </c>
      <c r="P511" s="1"/>
      <c r="Q511" s="1">
        <f>BN511</f>
        <v>0</v>
      </c>
      <c r="R511" s="1">
        <f>U511+BR511</f>
        <v>0</v>
      </c>
      <c r="S511" s="1">
        <f>BM511+BV511</f>
        <v>0</v>
      </c>
      <c r="T511" s="70"/>
      <c r="U511" s="1"/>
      <c r="V511" s="29"/>
      <c r="W511" s="1"/>
      <c r="X511" s="29"/>
      <c r="Y511" s="1"/>
      <c r="Z511" s="29"/>
      <c r="AA511" s="1"/>
      <c r="AB511" s="29"/>
      <c r="AC511" s="1"/>
      <c r="AD511" s="29"/>
      <c r="AE511" s="1"/>
      <c r="AF511" s="29"/>
      <c r="AG511" s="1"/>
      <c r="AH511" s="29"/>
      <c r="AI511" s="1"/>
      <c r="AJ511" s="29"/>
      <c r="AK511" s="1"/>
      <c r="AL511" s="29"/>
      <c r="AM511" s="1"/>
      <c r="AN511" s="29"/>
      <c r="AO511" s="1"/>
      <c r="AP511" s="29"/>
      <c r="AQ511" s="1">
        <v>68</v>
      </c>
      <c r="AR511" s="29">
        <v>3</v>
      </c>
      <c r="AS511" s="1"/>
      <c r="AT511" s="29"/>
      <c r="AU511" s="1"/>
      <c r="AV511" s="29"/>
      <c r="AW511" s="1"/>
      <c r="AX511" s="29"/>
      <c r="AY511" s="1"/>
      <c r="AZ511" s="29"/>
      <c r="BA511" s="1"/>
      <c r="BB511" s="29"/>
      <c r="BC511" s="1"/>
      <c r="BD511" s="29"/>
      <c r="BE511" s="1"/>
      <c r="BF511" s="29"/>
      <c r="BG511" s="1"/>
      <c r="BH511" s="29"/>
      <c r="BI511" s="1"/>
      <c r="BJ511" s="29"/>
      <c r="BK511" s="1"/>
      <c r="BL511" s="29"/>
      <c r="BM511" s="1"/>
      <c r="BN511" s="1"/>
      <c r="BO511" s="29"/>
      <c r="BP511" s="1"/>
      <c r="BQ511" s="29"/>
      <c r="BR511" s="33"/>
      <c r="BS511" s="29"/>
      <c r="BT511" s="33"/>
      <c r="BU511" s="29"/>
      <c r="BV511" s="33"/>
    </row>
    <row r="512" spans="1:74" s="60" customFormat="1" x14ac:dyDescent="0.35">
      <c r="A512" s="1" t="s">
        <v>61</v>
      </c>
      <c r="B512" s="1" t="s">
        <v>258</v>
      </c>
      <c r="C512" s="33" t="s">
        <v>1995</v>
      </c>
      <c r="D512" s="33" t="s">
        <v>1989</v>
      </c>
      <c r="E512" s="1" t="s">
        <v>60</v>
      </c>
      <c r="F512" s="33">
        <v>999923051</v>
      </c>
      <c r="G512" s="1" t="s">
        <v>77</v>
      </c>
      <c r="H512" s="1" t="s">
        <v>3903</v>
      </c>
      <c r="I512" s="1">
        <f>(M512+R512+L512+O512+Q512+S512)</f>
        <v>68</v>
      </c>
      <c r="J512" s="33"/>
      <c r="K512" s="30"/>
      <c r="L512" s="1">
        <f>SUM(AK512,BP512,BT512)</f>
        <v>0</v>
      </c>
      <c r="M512" s="1">
        <f>SUM(W512,Y512,AA512,AC512,AG512,AE512,AI512,AM512,AO512,AQ512,AS512,AW512,AY512,BA512,BC512,BE512,BG512,AU512)</f>
        <v>68</v>
      </c>
      <c r="N512" s="1">
        <f>COUNT(W512,Y512,AA512,AC512,AE512,AG512,AI512,AM512,AO512,AQ512,AS512,AU512,AW512,AY512,BA512,BC512,BE512,BG512)</f>
        <v>1</v>
      </c>
      <c r="O512" s="1">
        <f>BI512+BK512</f>
        <v>0</v>
      </c>
      <c r="P512" s="1"/>
      <c r="Q512" s="1">
        <f>BN512</f>
        <v>0</v>
      </c>
      <c r="R512" s="1">
        <f>U512+BR512</f>
        <v>0</v>
      </c>
      <c r="S512" s="1">
        <f>BM512+BV512</f>
        <v>0</v>
      </c>
      <c r="T512" s="70"/>
      <c r="U512" s="1"/>
      <c r="V512" s="29"/>
      <c r="W512" s="1"/>
      <c r="X512" s="29"/>
      <c r="Y512" s="1"/>
      <c r="Z512" s="29"/>
      <c r="AA512" s="1"/>
      <c r="AB512" s="29"/>
      <c r="AC512" s="1"/>
      <c r="AD512" s="29"/>
      <c r="AE512" s="1"/>
      <c r="AF512" s="29"/>
      <c r="AG512" s="1"/>
      <c r="AH512" s="29"/>
      <c r="AI512" s="1">
        <v>68</v>
      </c>
      <c r="AJ512" s="29">
        <v>3</v>
      </c>
      <c r="AK512" s="1"/>
      <c r="AL512" s="29"/>
      <c r="AM512" s="1"/>
      <c r="AN512" s="29"/>
      <c r="AO512" s="1"/>
      <c r="AP512" s="29"/>
      <c r="AQ512" s="1"/>
      <c r="AR512" s="29"/>
      <c r="AS512" s="1"/>
      <c r="AT512" s="29"/>
      <c r="AU512" s="1"/>
      <c r="AV512" s="29"/>
      <c r="AW512" s="1"/>
      <c r="AX512" s="29"/>
      <c r="AY512" s="1"/>
      <c r="AZ512" s="29"/>
      <c r="BA512" s="1"/>
      <c r="BB512" s="29"/>
      <c r="BC512" s="1"/>
      <c r="BD512" s="29"/>
      <c r="BE512" s="1"/>
      <c r="BF512" s="29"/>
      <c r="BG512" s="1"/>
      <c r="BH512" s="29"/>
      <c r="BI512" s="1"/>
      <c r="BJ512" s="29"/>
      <c r="BK512" s="1"/>
      <c r="BL512" s="29"/>
      <c r="BM512" s="1"/>
      <c r="BN512" s="1"/>
      <c r="BO512" s="29"/>
      <c r="BP512" s="1"/>
      <c r="BQ512" s="29"/>
      <c r="BR512" s="33"/>
      <c r="BS512" s="29"/>
      <c r="BT512" s="33"/>
      <c r="BU512" s="29"/>
      <c r="BV512" s="33"/>
    </row>
    <row r="513" spans="1:74" s="60" customFormat="1" x14ac:dyDescent="0.35">
      <c r="A513" s="1" t="s">
        <v>61</v>
      </c>
      <c r="B513" s="1" t="s">
        <v>258</v>
      </c>
      <c r="C513" s="1" t="s">
        <v>3042</v>
      </c>
      <c r="D513" s="1" t="s">
        <v>3043</v>
      </c>
      <c r="E513" s="1" t="s">
        <v>60</v>
      </c>
      <c r="F513" s="1">
        <v>999926693</v>
      </c>
      <c r="G513" s="1" t="s">
        <v>3745</v>
      </c>
      <c r="H513" s="1" t="s">
        <v>3909</v>
      </c>
      <c r="I513" s="1">
        <f>(M513+R513+L513+O513+Q513+S513)</f>
        <v>68</v>
      </c>
      <c r="J513" s="1"/>
      <c r="K513" s="30"/>
      <c r="L513" s="1">
        <f>SUM(AK513,BP513,BT513)</f>
        <v>0</v>
      </c>
      <c r="M513" s="1">
        <f>SUM(W513,Y513,AA513,AC513,AG513,AE513,AI513,AM513,AO513,AQ513,AS513,AW513,AY513,BA513,BC513,BE513,BG513,AU513)</f>
        <v>68</v>
      </c>
      <c r="N513" s="1">
        <f>COUNT(W513,Y513,AA513,AC513,AE513,AG513,AI513,AM513,AO513,AQ513,AS513,AU513,AW513,AY513,BA513,BC513,BE513,BG513)</f>
        <v>1</v>
      </c>
      <c r="O513" s="1">
        <f>BI513+BK513</f>
        <v>0</v>
      </c>
      <c r="P513" s="1"/>
      <c r="Q513" s="1">
        <f>BN513</f>
        <v>0</v>
      </c>
      <c r="R513" s="1">
        <f>U513+BR513</f>
        <v>0</v>
      </c>
      <c r="S513" s="1">
        <f>BM513+BV513</f>
        <v>0</v>
      </c>
      <c r="T513" s="70"/>
      <c r="U513" s="1"/>
      <c r="V513" s="29"/>
      <c r="W513" s="1"/>
      <c r="X513" s="29"/>
      <c r="Y513" s="1"/>
      <c r="Z513" s="29"/>
      <c r="AA513" s="1"/>
      <c r="AB513" s="29"/>
      <c r="AC513" s="1"/>
      <c r="AD513" s="29"/>
      <c r="AE513" s="1">
        <v>68</v>
      </c>
      <c r="AF513" s="29">
        <v>3</v>
      </c>
      <c r="AG513" s="1"/>
      <c r="AH513" s="29"/>
      <c r="AI513" s="1"/>
      <c r="AJ513" s="29"/>
      <c r="AK513" s="1"/>
      <c r="AL513" s="29"/>
      <c r="AM513" s="1"/>
      <c r="AN513" s="29"/>
      <c r="AO513" s="1"/>
      <c r="AP513" s="29"/>
      <c r="AQ513" s="1"/>
      <c r="AR513" s="29"/>
      <c r="AS513" s="1"/>
      <c r="AT513" s="29"/>
      <c r="AU513" s="1"/>
      <c r="AV513" s="29"/>
      <c r="AW513" s="1"/>
      <c r="AX513" s="29"/>
      <c r="AY513" s="1"/>
      <c r="AZ513" s="29"/>
      <c r="BA513" s="1"/>
      <c r="BB513" s="29"/>
      <c r="BC513" s="1"/>
      <c r="BD513" s="29"/>
      <c r="BE513" s="1"/>
      <c r="BF513" s="29"/>
      <c r="BG513" s="1"/>
      <c r="BH513" s="29"/>
      <c r="BI513" s="1"/>
      <c r="BJ513" s="29"/>
      <c r="BK513" s="1"/>
      <c r="BL513" s="29"/>
      <c r="BM513" s="1"/>
      <c r="BN513" s="1"/>
      <c r="BO513" s="29"/>
      <c r="BP513" s="1"/>
      <c r="BQ513" s="29"/>
      <c r="BR513" s="33"/>
      <c r="BS513" s="29"/>
      <c r="BT513" s="33"/>
      <c r="BU513" s="29"/>
      <c r="BV513" s="33"/>
    </row>
    <row r="514" spans="1:74" s="60" customFormat="1" x14ac:dyDescent="0.35">
      <c r="A514" s="34" t="s">
        <v>61</v>
      </c>
      <c r="B514" s="34" t="s">
        <v>258</v>
      </c>
      <c r="C514" s="34" t="s">
        <v>1063</v>
      </c>
      <c r="D514" s="34" t="s">
        <v>1941</v>
      </c>
      <c r="E514" s="34" t="s">
        <v>60</v>
      </c>
      <c r="F514" s="1">
        <v>999927205</v>
      </c>
      <c r="G514" s="1" t="s">
        <v>3742</v>
      </c>
      <c r="H514" s="1" t="s">
        <v>3805</v>
      </c>
      <c r="I514" s="1">
        <f>(M514+R514+L514+O514+Q514+S514)</f>
        <v>68</v>
      </c>
      <c r="J514" s="1"/>
      <c r="K514" s="30"/>
      <c r="L514" s="1">
        <f>SUM(AK514,BP514,BT514)</f>
        <v>0</v>
      </c>
      <c r="M514" s="1">
        <f>SUM(W514,Y514,AA514,AC514,AG514,AE514,AI514,AM514,AO514,AQ514,AS514,AW514,AY514,BA514,BC514,BE514,BG514,AU514)</f>
        <v>68</v>
      </c>
      <c r="N514" s="1">
        <f>COUNT(W514,Y514,AA514,AC514,AE514,AG514,AI514,AM514,AO514,AQ514,AS514,AU514,AW514,AY514,BA514,BC514,BE514,BG514)</f>
        <v>1</v>
      </c>
      <c r="O514" s="1">
        <f>BI514+BK514</f>
        <v>0</v>
      </c>
      <c r="P514" s="1"/>
      <c r="Q514" s="1">
        <f>BN514</f>
        <v>0</v>
      </c>
      <c r="R514" s="1">
        <f>U514+BR514</f>
        <v>0</v>
      </c>
      <c r="S514" s="1">
        <f>BM514+BV514</f>
        <v>0</v>
      </c>
      <c r="T514" s="70"/>
      <c r="U514" s="1"/>
      <c r="V514" s="29"/>
      <c r="W514" s="1"/>
      <c r="X514" s="29"/>
      <c r="Y514" s="1"/>
      <c r="Z514" s="29"/>
      <c r="AA514" s="1"/>
      <c r="AB514" s="29"/>
      <c r="AC514" s="1"/>
      <c r="AD514" s="29"/>
      <c r="AE514" s="1"/>
      <c r="AF514" s="29"/>
      <c r="AG514" s="1"/>
      <c r="AH514" s="29"/>
      <c r="AI514" s="1"/>
      <c r="AJ514" s="29"/>
      <c r="AK514" s="1"/>
      <c r="AL514" s="29"/>
      <c r="AM514" s="1"/>
      <c r="AN514" s="29"/>
      <c r="AO514" s="1"/>
      <c r="AP514" s="29"/>
      <c r="AQ514" s="1"/>
      <c r="AR514" s="29"/>
      <c r="AS514" s="1"/>
      <c r="AT514" s="29"/>
      <c r="AU514" s="1">
        <v>68</v>
      </c>
      <c r="AV514" s="29"/>
      <c r="AW514" s="1"/>
      <c r="AX514" s="29"/>
      <c r="AY514" s="1"/>
      <c r="AZ514" s="29"/>
      <c r="BA514" s="1"/>
      <c r="BB514" s="29"/>
      <c r="BC514" s="1"/>
      <c r="BD514" s="29"/>
      <c r="BE514" s="1"/>
      <c r="BF514" s="29"/>
      <c r="BG514" s="1"/>
      <c r="BH514" s="29"/>
      <c r="BI514" s="1"/>
      <c r="BJ514" s="29"/>
      <c r="BK514" s="1"/>
      <c r="BL514" s="29"/>
      <c r="BM514" s="1"/>
      <c r="BN514" s="1"/>
      <c r="BO514" s="29"/>
      <c r="BP514" s="1"/>
      <c r="BQ514" s="29"/>
      <c r="BR514" s="33"/>
      <c r="BS514" s="29"/>
      <c r="BT514" s="33"/>
      <c r="BU514" s="29"/>
      <c r="BV514" s="33"/>
    </row>
    <row r="515" spans="1:74" s="60" customFormat="1" x14ac:dyDescent="0.35">
      <c r="A515" s="35" t="s">
        <v>61</v>
      </c>
      <c r="B515" s="35" t="s">
        <v>258</v>
      </c>
      <c r="C515" s="35" t="s">
        <v>1012</v>
      </c>
      <c r="D515" s="35" t="s">
        <v>3406</v>
      </c>
      <c r="E515" s="35" t="s">
        <v>60</v>
      </c>
      <c r="F515" s="1">
        <v>999927532</v>
      </c>
      <c r="G515" s="1" t="s">
        <v>3747</v>
      </c>
      <c r="H515" s="1" t="s">
        <v>3799</v>
      </c>
      <c r="I515" s="1">
        <f>(M515+R515+L515+O515+Q515+S515)</f>
        <v>68</v>
      </c>
      <c r="J515" s="1"/>
      <c r="K515" s="30"/>
      <c r="L515" s="1">
        <f>SUM(AK515,BP515,BT515)</f>
        <v>0</v>
      </c>
      <c r="M515" s="1">
        <f>SUM(W515,Y515,AA515,AC515,AG515,AE515,AI515,AM515,AO515,AQ515,AS515,AW515,AY515,BA515,BC515,BE515,BG515,AU515)</f>
        <v>68</v>
      </c>
      <c r="N515" s="1">
        <f>COUNT(W515,Y515,AA515,AC515,AE515,AG515,AI515,AM515,AO515,AQ515,AS515,AU515,AW515,AY515,BA515,BC515,BE515,BG515)</f>
        <v>1</v>
      </c>
      <c r="O515" s="1">
        <f>BI515+BK515</f>
        <v>0</v>
      </c>
      <c r="P515" s="1"/>
      <c r="Q515" s="1">
        <f>BN515</f>
        <v>0</v>
      </c>
      <c r="R515" s="1">
        <f>U515+BR515</f>
        <v>0</v>
      </c>
      <c r="S515" s="1">
        <f>BM515+BV515</f>
        <v>0</v>
      </c>
      <c r="T515" s="70"/>
      <c r="U515" s="1"/>
      <c r="V515" s="29"/>
      <c r="W515" s="1"/>
      <c r="X515" s="29"/>
      <c r="Y515" s="1"/>
      <c r="Z515" s="29"/>
      <c r="AA515" s="1"/>
      <c r="AB515" s="29"/>
      <c r="AC515" s="1"/>
      <c r="AD515" s="30"/>
      <c r="AE515" s="1"/>
      <c r="AF515" s="29"/>
      <c r="AG515" s="1"/>
      <c r="AH515" s="29"/>
      <c r="AI515" s="1"/>
      <c r="AJ515" s="29"/>
      <c r="AK515" s="1"/>
      <c r="AL515" s="29"/>
      <c r="AM515" s="1"/>
      <c r="AN515" s="29"/>
      <c r="AO515" s="1"/>
      <c r="AP515" s="29"/>
      <c r="AQ515" s="1"/>
      <c r="AR515" s="29"/>
      <c r="AS515" s="1"/>
      <c r="AT515" s="29"/>
      <c r="AU515" s="1"/>
      <c r="AV515" s="29"/>
      <c r="AW515" s="1"/>
      <c r="AX515" s="29"/>
      <c r="AY515" s="1"/>
      <c r="AZ515" s="29"/>
      <c r="BA515" s="1">
        <v>68</v>
      </c>
      <c r="BB515" s="29">
        <v>3</v>
      </c>
      <c r="BC515" s="1"/>
      <c r="BD515" s="29"/>
      <c r="BE515" s="1"/>
      <c r="BF515" s="29"/>
      <c r="BG515" s="1"/>
      <c r="BH515" s="29"/>
      <c r="BI515" s="1"/>
      <c r="BJ515" s="29"/>
      <c r="BK515" s="1"/>
      <c r="BL515" s="29"/>
      <c r="BM515" s="1"/>
      <c r="BN515" s="1"/>
      <c r="BO515" s="29"/>
      <c r="BP515" s="1"/>
      <c r="BQ515" s="29"/>
      <c r="BR515" s="33"/>
      <c r="BS515" s="29"/>
      <c r="BT515" s="33"/>
      <c r="BU515" s="29"/>
      <c r="BV515" s="33"/>
    </row>
    <row r="516" spans="1:74" s="60" customFormat="1" x14ac:dyDescent="0.35">
      <c r="A516" s="38" t="s">
        <v>61</v>
      </c>
      <c r="B516" s="38" t="s">
        <v>258</v>
      </c>
      <c r="C516" s="38" t="s">
        <v>2879</v>
      </c>
      <c r="D516" s="38" t="s">
        <v>2880</v>
      </c>
      <c r="E516" s="38" t="s">
        <v>60</v>
      </c>
      <c r="F516" s="38">
        <v>999926267</v>
      </c>
      <c r="G516" s="1" t="s">
        <v>1115</v>
      </c>
      <c r="H516" s="1">
        <v>0</v>
      </c>
      <c r="I516" s="1">
        <f>(M516+R516+L516+O516+Q516+S516)</f>
        <v>63</v>
      </c>
      <c r="J516" s="1"/>
      <c r="K516" s="30"/>
      <c r="L516" s="1">
        <f>SUM(AK516,BP516,BT516)</f>
        <v>0</v>
      </c>
      <c r="M516" s="1">
        <f>SUM(W516,Y516,AA516,AC516,AG516,AE516,AI516,AM516,AO516,AQ516,AS516,AW516,AY516,BA516,BC516,BE516,BG516,AU516)</f>
        <v>63</v>
      </c>
      <c r="N516" s="1">
        <f>COUNT(W516,Y516,AA516,AC516,AE516,AG516,AI516,AM516,AO516,AQ516,AS516,AU516,AW516,AY516,BA516,BC516,BE516,BG516)</f>
        <v>1</v>
      </c>
      <c r="O516" s="1">
        <f>BI516+BK516</f>
        <v>0</v>
      </c>
      <c r="P516" s="1"/>
      <c r="Q516" s="1">
        <f>BN516</f>
        <v>0</v>
      </c>
      <c r="R516" s="1">
        <f>U516+BR516</f>
        <v>0</v>
      </c>
      <c r="S516" s="1">
        <f>BM516+BV516</f>
        <v>0</v>
      </c>
      <c r="T516" s="70"/>
      <c r="U516" s="1"/>
      <c r="V516" s="29"/>
      <c r="W516" s="1"/>
      <c r="X516" s="29"/>
      <c r="Y516" s="1"/>
      <c r="Z516" s="29"/>
      <c r="AA516" s="1"/>
      <c r="AB516" s="29"/>
      <c r="AC516" s="1">
        <v>63</v>
      </c>
      <c r="AD516" s="29">
        <v>5</v>
      </c>
      <c r="AE516" s="1"/>
      <c r="AF516" s="29"/>
      <c r="AG516" s="1"/>
      <c r="AH516" s="29"/>
      <c r="AI516" s="1"/>
      <c r="AJ516" s="29"/>
      <c r="AK516" s="1"/>
      <c r="AL516" s="29"/>
      <c r="AM516" s="1"/>
      <c r="AN516" s="29"/>
      <c r="AO516" s="1"/>
      <c r="AP516" s="29"/>
      <c r="AQ516" s="1"/>
      <c r="AR516" s="29"/>
      <c r="AS516" s="1"/>
      <c r="AT516" s="29"/>
      <c r="AU516" s="1"/>
      <c r="AV516" s="29"/>
      <c r="AW516" s="1"/>
      <c r="AX516" s="29"/>
      <c r="AY516" s="1"/>
      <c r="AZ516" s="29"/>
      <c r="BA516" s="1"/>
      <c r="BB516" s="29"/>
      <c r="BC516" s="1"/>
      <c r="BD516" s="29"/>
      <c r="BE516" s="1"/>
      <c r="BF516" s="29"/>
      <c r="BG516" s="1"/>
      <c r="BH516" s="29"/>
      <c r="BI516" s="1"/>
      <c r="BJ516" s="29"/>
      <c r="BK516" s="1"/>
      <c r="BL516" s="29"/>
      <c r="BM516" s="1"/>
      <c r="BN516" s="1"/>
      <c r="BO516" s="29"/>
      <c r="BP516" s="1"/>
      <c r="BQ516" s="29"/>
      <c r="BR516" s="33"/>
      <c r="BS516" s="29"/>
      <c r="BT516" s="33"/>
      <c r="BU516" s="29"/>
      <c r="BV516" s="33"/>
    </row>
    <row r="517" spans="1:74" s="60" customFormat="1" x14ac:dyDescent="0.35">
      <c r="A517" s="1" t="s">
        <v>61</v>
      </c>
      <c r="B517" s="1" t="s">
        <v>258</v>
      </c>
      <c r="C517" s="1" t="s">
        <v>3106</v>
      </c>
      <c r="D517" s="1" t="s">
        <v>3107</v>
      </c>
      <c r="E517" s="1" t="s">
        <v>60</v>
      </c>
      <c r="F517" s="1">
        <v>999926820</v>
      </c>
      <c r="G517" s="1" t="s">
        <v>77</v>
      </c>
      <c r="H517" s="1" t="s">
        <v>3822</v>
      </c>
      <c r="I517" s="1">
        <f>(M517+R517+L517+O517+Q517+S517)</f>
        <v>63</v>
      </c>
      <c r="J517" s="1"/>
      <c r="K517" s="30"/>
      <c r="L517" s="1">
        <f>SUM(AK517,BP517,BT517)</f>
        <v>0</v>
      </c>
      <c r="M517" s="1">
        <f>SUM(W517,Y517,AA517,AC517,AG517,AE517,AI517,AM517,AO517,AQ517,AS517,AW517,AY517,BA517,BC517,BE517,BG517,AU517)</f>
        <v>63</v>
      </c>
      <c r="N517" s="1">
        <f>COUNT(W517,Y517,AA517,AC517,AE517,AG517,AI517,AM517,AO517,AQ517,AS517,AU517,AW517,AY517,BA517,BC517,BE517,BG517)</f>
        <v>1</v>
      </c>
      <c r="O517" s="1">
        <f>BI517+BK517</f>
        <v>0</v>
      </c>
      <c r="P517" s="1"/>
      <c r="Q517" s="1">
        <f>BN517</f>
        <v>0</v>
      </c>
      <c r="R517" s="1">
        <f>U517+BR517</f>
        <v>0</v>
      </c>
      <c r="S517" s="1">
        <f>BM517+BV517</f>
        <v>0</v>
      </c>
      <c r="T517" s="70"/>
      <c r="U517" s="1"/>
      <c r="V517" s="29"/>
      <c r="W517" s="1"/>
      <c r="X517" s="29"/>
      <c r="Y517" s="1"/>
      <c r="Z517" s="29"/>
      <c r="AA517" s="1"/>
      <c r="AB517" s="29"/>
      <c r="AC517" s="1"/>
      <c r="AD517" s="29"/>
      <c r="AE517" s="1"/>
      <c r="AF517" s="29"/>
      <c r="AG517" s="1"/>
      <c r="AH517" s="29"/>
      <c r="AI517" s="1">
        <v>63</v>
      </c>
      <c r="AJ517" s="29">
        <v>5</v>
      </c>
      <c r="AK517" s="1"/>
      <c r="AL517" s="29"/>
      <c r="AM517" s="1"/>
      <c r="AN517" s="29"/>
      <c r="AO517" s="1"/>
      <c r="AP517" s="29"/>
      <c r="AQ517" s="1"/>
      <c r="AR517" s="29"/>
      <c r="AS517" s="1"/>
      <c r="AT517" s="29"/>
      <c r="AU517" s="1"/>
      <c r="AV517" s="29"/>
      <c r="AW517" s="1"/>
      <c r="AX517" s="29"/>
      <c r="AY517" s="1"/>
      <c r="AZ517" s="29"/>
      <c r="BA517" s="1"/>
      <c r="BB517" s="29"/>
      <c r="BC517" s="1"/>
      <c r="BD517" s="29"/>
      <c r="BE517" s="1"/>
      <c r="BF517" s="29"/>
      <c r="BG517" s="1"/>
      <c r="BH517" s="29"/>
      <c r="BI517" s="1"/>
      <c r="BJ517" s="29"/>
      <c r="BK517" s="1"/>
      <c r="BL517" s="29"/>
      <c r="BM517" s="1"/>
      <c r="BN517" s="1"/>
      <c r="BO517" s="29"/>
      <c r="BP517" s="1"/>
      <c r="BQ517" s="29"/>
      <c r="BR517" s="33"/>
      <c r="BS517" s="29"/>
      <c r="BT517" s="33"/>
      <c r="BU517" s="29"/>
      <c r="BV517" s="33"/>
    </row>
    <row r="518" spans="1:74" s="60" customFormat="1" x14ac:dyDescent="0.35">
      <c r="A518" s="33" t="s">
        <v>61</v>
      </c>
      <c r="B518" s="33" t="s">
        <v>258</v>
      </c>
      <c r="C518" s="41" t="s">
        <v>1025</v>
      </c>
      <c r="D518" s="41" t="s">
        <v>1026</v>
      </c>
      <c r="E518" s="37" t="s">
        <v>60</v>
      </c>
      <c r="F518" s="33">
        <v>999916384</v>
      </c>
      <c r="G518" s="1" t="s">
        <v>3755</v>
      </c>
      <c r="H518" s="1" t="s">
        <v>3910</v>
      </c>
      <c r="I518" s="1">
        <f>(M518+R518+L518+O518+Q518+S518)</f>
        <v>60</v>
      </c>
      <c r="J518" s="1"/>
      <c r="K518" s="30"/>
      <c r="L518" s="1">
        <f>SUM(AK518,BP518,BT518)</f>
        <v>0</v>
      </c>
      <c r="M518" s="1">
        <f>SUM(W518,Y518,AA518,AC518,AG518,AE518,AI518,AM518,AO518,AQ518,AS518,AW518,AY518,BA518,BC518,BE518,BG518,AU518)</f>
        <v>60</v>
      </c>
      <c r="N518" s="1">
        <f>COUNT(W518,Y518,AA518,AC518,AE518,AG518,AI518,AM518,AO518,AQ518,AS518,AU518,AW518,AY518,BA518,BC518,BE518,BG518)</f>
        <v>1</v>
      </c>
      <c r="O518" s="1">
        <f>BI518+BK518</f>
        <v>0</v>
      </c>
      <c r="P518" s="1"/>
      <c r="Q518" s="1">
        <f>BN518</f>
        <v>0</v>
      </c>
      <c r="R518" s="1">
        <f>U518+BR518</f>
        <v>0</v>
      </c>
      <c r="S518" s="1">
        <f>BM518+BV518</f>
        <v>0</v>
      </c>
      <c r="T518" s="70"/>
      <c r="U518" s="1"/>
      <c r="V518" s="29"/>
      <c r="W518" s="1"/>
      <c r="X518" s="29"/>
      <c r="Y518" s="1"/>
      <c r="Z518" s="29"/>
      <c r="AA518" s="1"/>
      <c r="AB518" s="29"/>
      <c r="AC518" s="1"/>
      <c r="AD518" s="29"/>
      <c r="AE518" s="1"/>
      <c r="AF518" s="29"/>
      <c r="AG518" s="1"/>
      <c r="AH518" s="29"/>
      <c r="AI518" s="1"/>
      <c r="AJ518" s="29"/>
      <c r="AK518" s="1"/>
      <c r="AL518" s="29"/>
      <c r="AM518" s="1"/>
      <c r="AN518" s="29"/>
      <c r="AO518" s="1">
        <v>60</v>
      </c>
      <c r="AP518" s="29">
        <v>1</v>
      </c>
      <c r="AQ518" s="1"/>
      <c r="AR518" s="29"/>
      <c r="AS518" s="1"/>
      <c r="AT518" s="29"/>
      <c r="AU518" s="1"/>
      <c r="AV518" s="29"/>
      <c r="AW518" s="1"/>
      <c r="AX518" s="29"/>
      <c r="AY518" s="1"/>
      <c r="AZ518" s="29"/>
      <c r="BA518" s="1"/>
      <c r="BB518" s="29"/>
      <c r="BC518" s="1"/>
      <c r="BD518" s="29"/>
      <c r="BE518" s="1"/>
      <c r="BF518" s="29"/>
      <c r="BG518" s="1"/>
      <c r="BH518" s="29"/>
      <c r="BI518" s="1"/>
      <c r="BJ518" s="29"/>
      <c r="BK518" s="1"/>
      <c r="BL518" s="29"/>
      <c r="BM518" s="1"/>
      <c r="BN518" s="1"/>
      <c r="BO518" s="29"/>
      <c r="BP518" s="1"/>
      <c r="BQ518" s="29"/>
      <c r="BR518" s="33"/>
      <c r="BS518" s="29"/>
      <c r="BT518" s="33"/>
      <c r="BU518" s="29"/>
      <c r="BV518" s="33"/>
    </row>
    <row r="519" spans="1:74" s="60" customFormat="1" x14ac:dyDescent="0.35">
      <c r="A519" s="33" t="s">
        <v>61</v>
      </c>
      <c r="B519" s="33" t="s">
        <v>258</v>
      </c>
      <c r="C519" s="33" t="s">
        <v>250</v>
      </c>
      <c r="D519" s="33" t="s">
        <v>1875</v>
      </c>
      <c r="E519" s="33" t="s">
        <v>60</v>
      </c>
      <c r="F519" s="33">
        <v>999922455</v>
      </c>
      <c r="G519" s="1">
        <v>0</v>
      </c>
      <c r="H519" s="1" t="s">
        <v>3855</v>
      </c>
      <c r="I519" s="1">
        <f>(M519+R519+L519+O519+Q519+S519)</f>
        <v>60</v>
      </c>
      <c r="J519" s="1"/>
      <c r="K519" s="30"/>
      <c r="L519" s="1">
        <f>SUM(AK519,BP519,BT519)</f>
        <v>0</v>
      </c>
      <c r="M519" s="1">
        <f>SUM(W519,Y519,AA519,AC519,AG519,AE519,AI519,AM519,AO519,AQ519,AS519,AW519,AY519,BA519,BC519,BE519,BG519,AU519)</f>
        <v>60</v>
      </c>
      <c r="N519" s="1">
        <f>COUNT(W519,Y519,AA519,AC519,AE519,AG519,AI519,AM519,AO519,AQ519,AS519,AU519,AW519,AY519,BA519,BC519,BE519,BG519)</f>
        <v>1</v>
      </c>
      <c r="O519" s="1">
        <f>BI519+BK519</f>
        <v>0</v>
      </c>
      <c r="P519" s="1"/>
      <c r="Q519" s="1">
        <f>BN519</f>
        <v>0</v>
      </c>
      <c r="R519" s="1">
        <f>U519+BR519</f>
        <v>0</v>
      </c>
      <c r="S519" s="1">
        <f>BM519+BV519</f>
        <v>0</v>
      </c>
      <c r="T519" s="70"/>
      <c r="U519" s="1"/>
      <c r="V519" s="29"/>
      <c r="W519" s="1"/>
      <c r="X519" s="29"/>
      <c r="Y519" s="1"/>
      <c r="Z519" s="29"/>
      <c r="AA519" s="1"/>
      <c r="AB519" s="29"/>
      <c r="AC519" s="1"/>
      <c r="AD519" s="29"/>
      <c r="AE519" s="1"/>
      <c r="AF519" s="29"/>
      <c r="AG519" s="1"/>
      <c r="AH519" s="29"/>
      <c r="AI519" s="1"/>
      <c r="AJ519" s="29"/>
      <c r="AK519" s="1"/>
      <c r="AL519" s="29"/>
      <c r="AM519" s="1"/>
      <c r="AN519" s="29"/>
      <c r="AO519" s="1"/>
      <c r="AP519" s="29"/>
      <c r="AQ519" s="1"/>
      <c r="AR519" s="29"/>
      <c r="AS519" s="1"/>
      <c r="AT519" s="29"/>
      <c r="AU519" s="1"/>
      <c r="AV519" s="29"/>
      <c r="AW519" s="1"/>
      <c r="AX519" s="29"/>
      <c r="AY519" s="1">
        <v>60</v>
      </c>
      <c r="AZ519" s="29">
        <v>1</v>
      </c>
      <c r="BA519" s="1"/>
      <c r="BB519" s="29"/>
      <c r="BC519" s="1"/>
      <c r="BD519" s="29"/>
      <c r="BE519" s="1"/>
      <c r="BF519" s="29"/>
      <c r="BG519" s="1"/>
      <c r="BH519" s="29"/>
      <c r="BI519" s="1"/>
      <c r="BJ519" s="29"/>
      <c r="BK519" s="1"/>
      <c r="BL519" s="29"/>
      <c r="BM519" s="1"/>
      <c r="BN519" s="1"/>
      <c r="BO519" s="29"/>
      <c r="BP519" s="1"/>
      <c r="BQ519" s="29"/>
      <c r="BR519" s="33"/>
      <c r="BS519" s="29"/>
      <c r="BT519" s="33"/>
      <c r="BU519" s="29"/>
      <c r="BV519" s="33"/>
    </row>
    <row r="520" spans="1:74" s="60" customFormat="1" x14ac:dyDescent="0.35">
      <c r="A520" s="1" t="s">
        <v>61</v>
      </c>
      <c r="B520" s="1" t="s">
        <v>258</v>
      </c>
      <c r="C520" s="1" t="s">
        <v>763</v>
      </c>
      <c r="D520" s="1" t="s">
        <v>97</v>
      </c>
      <c r="E520" s="1" t="s">
        <v>60</v>
      </c>
      <c r="F520" s="1">
        <v>999926625</v>
      </c>
      <c r="G520" s="1" t="s">
        <v>3756</v>
      </c>
      <c r="H520" s="1">
        <v>0</v>
      </c>
      <c r="I520" s="1">
        <f>(M520+R520+L520+O520+Q520+S520)</f>
        <v>60</v>
      </c>
      <c r="J520" s="1"/>
      <c r="K520" s="30"/>
      <c r="L520" s="1">
        <f>SUM(AK520,BP520,BT520)</f>
        <v>0</v>
      </c>
      <c r="M520" s="1">
        <f>SUM(W520,Y520,AA520,AC520,AG520,AE520,AI520,AM520,AO520,AQ520,AS520,AW520,AY520,BA520,BC520,BE520,BG520,AU520)</f>
        <v>60</v>
      </c>
      <c r="N520" s="1">
        <f>COUNT(W520,Y520,AA520,AC520,AE520,AG520,AI520,AM520,AO520,AQ520,AS520,AU520,AW520,AY520,BA520,BC520,BE520,BG520)</f>
        <v>1</v>
      </c>
      <c r="O520" s="1">
        <f>BI520+BK520</f>
        <v>0</v>
      </c>
      <c r="P520" s="1"/>
      <c r="Q520" s="1">
        <f>BN520</f>
        <v>0</v>
      </c>
      <c r="R520" s="1">
        <f>U520+BR520</f>
        <v>0</v>
      </c>
      <c r="S520" s="1">
        <f>BM520+BV520</f>
        <v>0</v>
      </c>
      <c r="T520" s="70"/>
      <c r="U520" s="1"/>
      <c r="V520" s="29"/>
      <c r="W520" s="1"/>
      <c r="X520" s="29"/>
      <c r="Y520" s="1"/>
      <c r="Z520" s="29"/>
      <c r="AA520" s="1"/>
      <c r="AB520" s="29"/>
      <c r="AC520" s="1"/>
      <c r="AD520" s="29"/>
      <c r="AE520" s="1"/>
      <c r="AF520" s="29"/>
      <c r="AG520" s="1"/>
      <c r="AH520" s="29"/>
      <c r="AI520" s="1"/>
      <c r="AJ520" s="29"/>
      <c r="AK520" s="1"/>
      <c r="AL520" s="29"/>
      <c r="AM520" s="1"/>
      <c r="AN520" s="29"/>
      <c r="AO520" s="1"/>
      <c r="AP520" s="29"/>
      <c r="AQ520" s="1"/>
      <c r="AR520" s="29"/>
      <c r="AS520" s="1">
        <v>60</v>
      </c>
      <c r="AT520" s="29">
        <v>1</v>
      </c>
      <c r="AU520" s="1"/>
      <c r="AV520" s="29"/>
      <c r="AW520" s="1"/>
      <c r="AX520" s="29"/>
      <c r="AY520" s="1"/>
      <c r="AZ520" s="29"/>
      <c r="BA520" s="1"/>
      <c r="BB520" s="29"/>
      <c r="BC520" s="1"/>
      <c r="BD520" s="29"/>
      <c r="BE520" s="1"/>
      <c r="BF520" s="29"/>
      <c r="BG520" s="1"/>
      <c r="BH520" s="29"/>
      <c r="BI520" s="1"/>
      <c r="BJ520" s="29"/>
      <c r="BK520" s="1"/>
      <c r="BL520" s="29"/>
      <c r="BM520" s="1"/>
      <c r="BN520" s="1"/>
      <c r="BO520" s="29"/>
      <c r="BP520" s="1"/>
      <c r="BQ520" s="29"/>
      <c r="BR520" s="33"/>
      <c r="BS520" s="29"/>
      <c r="BT520" s="33"/>
      <c r="BU520" s="29"/>
      <c r="BV520" s="33"/>
    </row>
    <row r="521" spans="1:74" s="60" customFormat="1" x14ac:dyDescent="0.35">
      <c r="A521" s="1" t="s">
        <v>61</v>
      </c>
      <c r="B521" s="1" t="s">
        <v>258</v>
      </c>
      <c r="C521" s="1" t="s">
        <v>67</v>
      </c>
      <c r="D521" s="1" t="s">
        <v>1456</v>
      </c>
      <c r="E521" s="1" t="s">
        <v>60</v>
      </c>
      <c r="F521" s="1">
        <v>999919912</v>
      </c>
      <c r="G521" s="1" t="s">
        <v>1115</v>
      </c>
      <c r="H521" s="1" t="s">
        <v>3911</v>
      </c>
      <c r="I521" s="1">
        <f>(M521+R521+L521+O521+Q521+S521)</f>
        <v>45</v>
      </c>
      <c r="J521" s="33"/>
      <c r="K521" s="30"/>
      <c r="L521" s="1">
        <f>SUM(AK521,BP521,BT521)</f>
        <v>0</v>
      </c>
      <c r="M521" s="1">
        <f>SUM(W521,Y521,AA521,AC521,AG521,AE521,AI521,AM521,AO521,AQ521,AS521,AW521,AY521,BA521,BC521,BE521,BG521,AU521)</f>
        <v>45</v>
      </c>
      <c r="N521" s="1">
        <f>COUNT(W521,Y521,AA521,AC521,AE521,AG521,AI521,AM521,AO521,AQ521,AS521,AU521,AW521,AY521,BA521,BC521,BE521,BG521)</f>
        <v>1</v>
      </c>
      <c r="O521" s="1">
        <f>BI521+BK521</f>
        <v>0</v>
      </c>
      <c r="P521" s="1"/>
      <c r="Q521" s="1">
        <f>BN521</f>
        <v>0</v>
      </c>
      <c r="R521" s="1">
        <f>U521+BR521</f>
        <v>0</v>
      </c>
      <c r="S521" s="1">
        <f>BM521+BV521</f>
        <v>0</v>
      </c>
      <c r="T521" s="70"/>
      <c r="U521" s="1"/>
      <c r="V521" s="29"/>
      <c r="W521" s="1"/>
      <c r="X521" s="29"/>
      <c r="Y521" s="1"/>
      <c r="Z521" s="29"/>
      <c r="AA521" s="1"/>
      <c r="AB521" s="29"/>
      <c r="AC521" s="1"/>
      <c r="AD521" s="29"/>
      <c r="AE521" s="1"/>
      <c r="AF521" s="29"/>
      <c r="AG521" s="1"/>
      <c r="AH521" s="29"/>
      <c r="AI521" s="1"/>
      <c r="AJ521" s="29"/>
      <c r="AK521" s="1"/>
      <c r="AL521" s="29"/>
      <c r="AM521" s="1"/>
      <c r="AN521" s="29"/>
      <c r="AO521" s="1"/>
      <c r="AP521" s="29"/>
      <c r="AQ521" s="1"/>
      <c r="AR521" s="29"/>
      <c r="AS521" s="1"/>
      <c r="AT521" s="29"/>
      <c r="AU521" s="1"/>
      <c r="AV521" s="29"/>
      <c r="AW521" s="1">
        <v>45</v>
      </c>
      <c r="AX521" s="29">
        <v>2</v>
      </c>
      <c r="AY521" s="1"/>
      <c r="AZ521" s="29"/>
      <c r="BA521" s="1"/>
      <c r="BB521" s="29"/>
      <c r="BC521" s="1"/>
      <c r="BD521" s="29"/>
      <c r="BE521" s="1"/>
      <c r="BF521" s="29"/>
      <c r="BG521" s="1"/>
      <c r="BH521" s="29"/>
      <c r="BI521" s="1"/>
      <c r="BJ521" s="29"/>
      <c r="BK521" s="1"/>
      <c r="BL521" s="29"/>
      <c r="BM521" s="1"/>
      <c r="BN521" s="1"/>
      <c r="BO521" s="29"/>
      <c r="BP521" s="1"/>
      <c r="BQ521" s="29"/>
      <c r="BR521" s="33"/>
      <c r="BS521" s="29"/>
      <c r="BT521" s="33"/>
      <c r="BU521" s="29"/>
      <c r="BV521" s="33"/>
    </row>
    <row r="522" spans="1:74" s="60" customFormat="1" x14ac:dyDescent="0.35">
      <c r="A522" s="33" t="s">
        <v>61</v>
      </c>
      <c r="B522" s="33" t="s">
        <v>258</v>
      </c>
      <c r="C522" s="43" t="s">
        <v>2038</v>
      </c>
      <c r="D522" s="43" t="s">
        <v>2039</v>
      </c>
      <c r="E522" s="37" t="s">
        <v>60</v>
      </c>
      <c r="F522" s="33">
        <v>999923276</v>
      </c>
      <c r="G522" s="1" t="s">
        <v>3755</v>
      </c>
      <c r="H522" s="1" t="s">
        <v>3815</v>
      </c>
      <c r="I522" s="1">
        <f>(M522+R522+L522+O522+Q522+S522)</f>
        <v>45</v>
      </c>
      <c r="J522" s="1"/>
      <c r="K522" s="30"/>
      <c r="L522" s="1">
        <f>SUM(AK522,BP522,BT522)</f>
        <v>0</v>
      </c>
      <c r="M522" s="1">
        <f>SUM(W522,Y522,AA522,AC522,AG522,AE522,AI522,AM522,AO522,AQ522,AS522,AW522,AY522,BA522,BC522,BE522,BG522,AU522)</f>
        <v>45</v>
      </c>
      <c r="N522" s="1">
        <f>COUNT(W522,Y522,AA522,AC522,AE522,AG522,AI522,AM522,AO522,AQ522,AS522,AU522,AW522,AY522,BA522,BC522,BE522,BG522)</f>
        <v>1</v>
      </c>
      <c r="O522" s="1">
        <f>BI522+BK522</f>
        <v>0</v>
      </c>
      <c r="P522" s="1"/>
      <c r="Q522" s="1">
        <f>BN522</f>
        <v>0</v>
      </c>
      <c r="R522" s="1">
        <f>U522+BR522</f>
        <v>0</v>
      </c>
      <c r="S522" s="1">
        <f>BM522+BV522</f>
        <v>0</v>
      </c>
      <c r="T522" s="70"/>
      <c r="U522" s="1"/>
      <c r="V522" s="29"/>
      <c r="W522" s="1"/>
      <c r="X522" s="29"/>
      <c r="Y522" s="1"/>
      <c r="Z522" s="29"/>
      <c r="AA522" s="1"/>
      <c r="AB522" s="29"/>
      <c r="AC522" s="1"/>
      <c r="AD522" s="29"/>
      <c r="AE522" s="1"/>
      <c r="AF522" s="29"/>
      <c r="AG522" s="1"/>
      <c r="AH522" s="29"/>
      <c r="AI522" s="1"/>
      <c r="AJ522" s="29"/>
      <c r="AK522" s="1"/>
      <c r="AL522" s="29"/>
      <c r="AM522" s="1"/>
      <c r="AN522" s="29"/>
      <c r="AO522" s="1">
        <v>45</v>
      </c>
      <c r="AP522" s="29">
        <v>2</v>
      </c>
      <c r="AQ522" s="1"/>
      <c r="AR522" s="29"/>
      <c r="AS522" s="1"/>
      <c r="AT522" s="29"/>
      <c r="AU522" s="1"/>
      <c r="AV522" s="29"/>
      <c r="AW522" s="1"/>
      <c r="AX522" s="29"/>
      <c r="AY522" s="1"/>
      <c r="AZ522" s="29"/>
      <c r="BA522" s="1"/>
      <c r="BB522" s="29"/>
      <c r="BC522" s="1"/>
      <c r="BD522" s="29"/>
      <c r="BE522" s="1"/>
      <c r="BF522" s="29"/>
      <c r="BG522" s="1"/>
      <c r="BH522" s="29"/>
      <c r="BI522" s="1"/>
      <c r="BJ522" s="29"/>
      <c r="BK522" s="1"/>
      <c r="BL522" s="29"/>
      <c r="BM522" s="1"/>
      <c r="BN522" s="1"/>
      <c r="BO522" s="29"/>
      <c r="BP522" s="1"/>
      <c r="BQ522" s="29"/>
      <c r="BR522" s="33"/>
      <c r="BS522" s="29"/>
      <c r="BT522" s="33"/>
      <c r="BU522" s="29"/>
      <c r="BV522" s="33"/>
    </row>
    <row r="523" spans="1:74" s="60" customFormat="1" x14ac:dyDescent="0.35">
      <c r="A523" s="1" t="s">
        <v>61</v>
      </c>
      <c r="B523" s="1" t="s">
        <v>258</v>
      </c>
      <c r="C523" s="1" t="s">
        <v>2106</v>
      </c>
      <c r="D523" s="1" t="s">
        <v>2107</v>
      </c>
      <c r="E523" s="1" t="s">
        <v>60</v>
      </c>
      <c r="F523" s="1">
        <v>999923746</v>
      </c>
      <c r="G523" s="1" t="s">
        <v>3752</v>
      </c>
      <c r="H523" s="1" t="s">
        <v>3811</v>
      </c>
      <c r="I523" s="1">
        <f>(M523+R523+L523+O523+Q523+S523)</f>
        <v>45</v>
      </c>
      <c r="J523" s="1"/>
      <c r="K523" s="30"/>
      <c r="L523" s="1">
        <f>SUM(AK523,BP523,BT523)</f>
        <v>0</v>
      </c>
      <c r="M523" s="1">
        <f>SUM(W523,Y523,AA523,AC523,AG523,AE523,AI523,AM523,AO523,AQ523,AS523,AW523,AY523,BA523,BC523,BE523,BG523,AU523)</f>
        <v>45</v>
      </c>
      <c r="N523" s="1">
        <f>COUNT(W523,Y523,AA523,AC523,AE523,AG523,AI523,AM523,AO523,AQ523,AS523,AU523,AW523,AY523,BA523,BC523,BE523,BG523)</f>
        <v>1</v>
      </c>
      <c r="O523" s="1">
        <f>BI523+BK523</f>
        <v>0</v>
      </c>
      <c r="P523" s="1"/>
      <c r="Q523" s="1">
        <f>BN523</f>
        <v>0</v>
      </c>
      <c r="R523" s="1">
        <f>U523+BR523</f>
        <v>0</v>
      </c>
      <c r="S523" s="1">
        <f>BM523+BV523</f>
        <v>0</v>
      </c>
      <c r="T523" s="70"/>
      <c r="U523" s="1"/>
      <c r="V523" s="29"/>
      <c r="W523" s="1"/>
      <c r="X523" s="29"/>
      <c r="Y523" s="1"/>
      <c r="Z523" s="29"/>
      <c r="AA523" s="1"/>
      <c r="AB523" s="29"/>
      <c r="AC523" s="1"/>
      <c r="AD523" s="29"/>
      <c r="AE523" s="1"/>
      <c r="AF523" s="29"/>
      <c r="AG523" s="1"/>
      <c r="AH523" s="29"/>
      <c r="AI523" s="1"/>
      <c r="AJ523" s="29"/>
      <c r="AK523" s="1"/>
      <c r="AL523" s="29"/>
      <c r="AM523" s="1"/>
      <c r="AN523" s="29"/>
      <c r="AO523" s="1"/>
      <c r="AP523" s="29"/>
      <c r="AQ523" s="1"/>
      <c r="AR523" s="29"/>
      <c r="AS523" s="1"/>
      <c r="AT523" s="29"/>
      <c r="AU523" s="1"/>
      <c r="AV523" s="29"/>
      <c r="AW523" s="1"/>
      <c r="AX523" s="29"/>
      <c r="AY523" s="1"/>
      <c r="AZ523" s="29"/>
      <c r="BA523" s="1">
        <v>45</v>
      </c>
      <c r="BB523" s="29">
        <v>2</v>
      </c>
      <c r="BC523" s="1"/>
      <c r="BD523" s="29"/>
      <c r="BE523" s="1"/>
      <c r="BF523" s="29"/>
      <c r="BG523" s="1"/>
      <c r="BH523" s="29"/>
      <c r="BI523" s="1"/>
      <c r="BJ523" s="29"/>
      <c r="BK523" s="1"/>
      <c r="BL523" s="29"/>
      <c r="BM523" s="1"/>
      <c r="BN523" s="1"/>
      <c r="BO523" s="29"/>
      <c r="BP523" s="1"/>
      <c r="BQ523" s="29"/>
      <c r="BR523" s="33"/>
      <c r="BS523" s="29"/>
      <c r="BT523" s="33"/>
      <c r="BU523" s="29"/>
      <c r="BV523" s="33"/>
    </row>
    <row r="524" spans="1:74" s="60" customFormat="1" x14ac:dyDescent="0.35">
      <c r="A524" s="34" t="s">
        <v>61</v>
      </c>
      <c r="B524" s="34" t="s">
        <v>258</v>
      </c>
      <c r="C524" s="34" t="s">
        <v>312</v>
      </c>
      <c r="D524" s="34" t="s">
        <v>3334</v>
      </c>
      <c r="E524" s="34" t="s">
        <v>60</v>
      </c>
      <c r="F524" s="1">
        <v>999927350</v>
      </c>
      <c r="G524" s="1" t="s">
        <v>3742</v>
      </c>
      <c r="H524" s="1">
        <v>0</v>
      </c>
      <c r="I524" s="1">
        <f>(M524+R524+L524+O524+Q524+S524)</f>
        <v>45</v>
      </c>
      <c r="J524" s="1"/>
      <c r="K524" s="30"/>
      <c r="L524" s="1">
        <f>SUM(AK524,BP524,BT524)</f>
        <v>0</v>
      </c>
      <c r="M524" s="1">
        <f>SUM(W524,Y524,AA524,AC524,AG524,AE524,AI524,AM524,AO524,AQ524,AS524,AW524,AY524,BA524,BC524,BE524,BG524,AU524)</f>
        <v>45</v>
      </c>
      <c r="N524" s="1">
        <f>COUNT(W524,Y524,AA524,AC524,AE524,AG524,AI524,AM524,AO524,AQ524,AS524,AU524,AW524,AY524,BA524,BC524,BE524,BG524)</f>
        <v>1</v>
      </c>
      <c r="O524" s="1">
        <f>BI524+BK524</f>
        <v>0</v>
      </c>
      <c r="P524" s="1"/>
      <c r="Q524" s="1">
        <f>BN524</f>
        <v>0</v>
      </c>
      <c r="R524" s="1">
        <f>U524+BR524</f>
        <v>0</v>
      </c>
      <c r="S524" s="1">
        <f>BM524+BV524</f>
        <v>0</v>
      </c>
      <c r="T524" s="70"/>
      <c r="U524" s="1"/>
      <c r="V524" s="29"/>
      <c r="W524" s="1"/>
      <c r="X524" s="29"/>
      <c r="Y524" s="1"/>
      <c r="Z524" s="29"/>
      <c r="AA524" s="1"/>
      <c r="AB524" s="29"/>
      <c r="AC524" s="1"/>
      <c r="AD524" s="29"/>
      <c r="AE524" s="1"/>
      <c r="AF524" s="29"/>
      <c r="AG524" s="1"/>
      <c r="AH524" s="29"/>
      <c r="AI524" s="1"/>
      <c r="AJ524" s="29"/>
      <c r="AK524" s="1"/>
      <c r="AL524" s="29"/>
      <c r="AM524" s="1">
        <v>45</v>
      </c>
      <c r="AN524" s="29">
        <v>2</v>
      </c>
      <c r="AO524" s="1"/>
      <c r="AP524" s="29"/>
      <c r="AQ524" s="1"/>
      <c r="AR524" s="29"/>
      <c r="AS524" s="1"/>
      <c r="AT524" s="29"/>
      <c r="AU524" s="1"/>
      <c r="AV524" s="29"/>
      <c r="AW524" s="1"/>
      <c r="AX524" s="29"/>
      <c r="AY524" s="1"/>
      <c r="AZ524" s="29"/>
      <c r="BA524" s="1"/>
      <c r="BB524" s="29"/>
      <c r="BC524" s="1"/>
      <c r="BD524" s="29"/>
      <c r="BE524" s="1"/>
      <c r="BF524" s="29"/>
      <c r="BG524" s="1"/>
      <c r="BH524" s="29"/>
      <c r="BI524" s="1"/>
      <c r="BJ524" s="29"/>
      <c r="BK524" s="1"/>
      <c r="BL524" s="29"/>
      <c r="BM524" s="1"/>
      <c r="BN524" s="1"/>
      <c r="BO524" s="29"/>
      <c r="BP524" s="1"/>
      <c r="BQ524" s="29"/>
      <c r="BR524" s="33"/>
      <c r="BS524" s="29"/>
      <c r="BT524" s="33"/>
      <c r="BU524" s="29"/>
      <c r="BV524" s="33"/>
    </row>
    <row r="525" spans="1:74" s="60" customFormat="1" x14ac:dyDescent="0.35">
      <c r="A525" s="33" t="s">
        <v>61</v>
      </c>
      <c r="B525" s="33" t="s">
        <v>258</v>
      </c>
      <c r="C525" s="33" t="s">
        <v>250</v>
      </c>
      <c r="D525" s="33" t="s">
        <v>1431</v>
      </c>
      <c r="E525" s="33" t="s">
        <v>60</v>
      </c>
      <c r="F525" s="33">
        <v>999919692</v>
      </c>
      <c r="G525" s="1" t="s">
        <v>513</v>
      </c>
      <c r="H525" s="1" t="s">
        <v>3855</v>
      </c>
      <c r="I525" s="1">
        <f>(M525+R525+L525+O525+Q525+S525)</f>
        <v>34</v>
      </c>
      <c r="J525" s="1"/>
      <c r="K525" s="30"/>
      <c r="L525" s="1">
        <f>SUM(AK525,BP525,BT525)</f>
        <v>0</v>
      </c>
      <c r="M525" s="1">
        <f>SUM(W525,Y525,AA525,AC525,AG525,AE525,AI525,AM525,AO525,AQ525,AS525,AW525,AY525,BA525,BC525,BE525,BG525,AU525)</f>
        <v>34</v>
      </c>
      <c r="N525" s="1">
        <f>COUNT(W525,Y525,AA525,AC525,AE525,AG525,AI525,AM525,AO525,AQ525,AS525,AU525,AW525,AY525,BA525,BC525,BE525,BG525)</f>
        <v>1</v>
      </c>
      <c r="O525" s="1">
        <f>BI525+BK525</f>
        <v>0</v>
      </c>
      <c r="P525" s="1"/>
      <c r="Q525" s="1">
        <f>BN525</f>
        <v>0</v>
      </c>
      <c r="R525" s="1">
        <f>U525+BR525</f>
        <v>0</v>
      </c>
      <c r="S525" s="1">
        <f>BM525+BV525</f>
        <v>0</v>
      </c>
      <c r="T525" s="70"/>
      <c r="U525" s="1"/>
      <c r="V525" s="29"/>
      <c r="W525" s="1"/>
      <c r="X525" s="29"/>
      <c r="Y525" s="1"/>
      <c r="Z525" s="29"/>
      <c r="AA525" s="1"/>
      <c r="AB525" s="29"/>
      <c r="AC525" s="1"/>
      <c r="AD525" s="29"/>
      <c r="AE525" s="1"/>
      <c r="AF525" s="29"/>
      <c r="AG525" s="1"/>
      <c r="AH525" s="29"/>
      <c r="AI525" s="1"/>
      <c r="AJ525" s="29"/>
      <c r="AK525" s="1"/>
      <c r="AL525" s="29"/>
      <c r="AM525" s="1"/>
      <c r="AN525" s="29"/>
      <c r="AO525" s="1"/>
      <c r="AP525" s="29"/>
      <c r="AQ525" s="1"/>
      <c r="AR525" s="29"/>
      <c r="AS525" s="1"/>
      <c r="AT525" s="29"/>
      <c r="AU525" s="1"/>
      <c r="AV525" s="29"/>
      <c r="AW525" s="1"/>
      <c r="AX525" s="29"/>
      <c r="AY525" s="1">
        <v>34</v>
      </c>
      <c r="AZ525" s="29">
        <v>3</v>
      </c>
      <c r="BA525" s="1"/>
      <c r="BB525" s="29"/>
      <c r="BC525" s="1"/>
      <c r="BD525" s="29"/>
      <c r="BE525" s="1"/>
      <c r="BF525" s="29"/>
      <c r="BG525" s="1"/>
      <c r="BH525" s="29"/>
      <c r="BI525" s="1"/>
      <c r="BJ525" s="29"/>
      <c r="BK525" s="1"/>
      <c r="BL525" s="29"/>
      <c r="BM525" s="1"/>
      <c r="BN525" s="1"/>
      <c r="BO525" s="29"/>
      <c r="BP525" s="1"/>
      <c r="BQ525" s="29"/>
      <c r="BR525" s="33"/>
      <c r="BS525" s="29"/>
      <c r="BT525" s="33"/>
      <c r="BU525" s="29"/>
      <c r="BV525" s="33"/>
    </row>
    <row r="526" spans="1:74" s="60" customFormat="1" x14ac:dyDescent="0.35">
      <c r="A526" s="33" t="s">
        <v>61</v>
      </c>
      <c r="B526" s="33" t="s">
        <v>258</v>
      </c>
      <c r="C526" s="41" t="s">
        <v>2163</v>
      </c>
      <c r="D526" s="41" t="s">
        <v>2164</v>
      </c>
      <c r="E526" s="37" t="s">
        <v>60</v>
      </c>
      <c r="F526" s="33">
        <v>999924033</v>
      </c>
      <c r="G526" s="1" t="s">
        <v>3755</v>
      </c>
      <c r="H526" s="1" t="s">
        <v>3815</v>
      </c>
      <c r="I526" s="1">
        <f>(M526+R526+L526+O526+Q526+S526)</f>
        <v>34</v>
      </c>
      <c r="J526" s="1"/>
      <c r="K526" s="30"/>
      <c r="L526" s="1">
        <f>SUM(AK526,BP526,BT526)</f>
        <v>0</v>
      </c>
      <c r="M526" s="1">
        <f>SUM(W526,Y526,AA526,AC526,AG526,AE526,AI526,AM526,AO526,AQ526,AS526,AW526,AY526,BA526,BC526,BE526,BG526,AU526)</f>
        <v>34</v>
      </c>
      <c r="N526" s="1">
        <f>COUNT(W526,Y526,AA526,AC526,AE526,AG526,AI526,AM526,AO526,AQ526,AS526,AU526,AW526,AY526,BA526,BC526,BE526,BG526)</f>
        <v>1</v>
      </c>
      <c r="O526" s="1">
        <f>BI526+BK526</f>
        <v>0</v>
      </c>
      <c r="P526" s="1"/>
      <c r="Q526" s="1">
        <f>BN526</f>
        <v>0</v>
      </c>
      <c r="R526" s="1">
        <f>U526+BR526</f>
        <v>0</v>
      </c>
      <c r="S526" s="1">
        <f>BM526+BV526</f>
        <v>0</v>
      </c>
      <c r="T526" s="70"/>
      <c r="U526" s="1"/>
      <c r="V526" s="29"/>
      <c r="W526" s="1"/>
      <c r="X526" s="29"/>
      <c r="Y526" s="1"/>
      <c r="Z526" s="29"/>
      <c r="AA526" s="1"/>
      <c r="AB526" s="29"/>
      <c r="AC526" s="1"/>
      <c r="AD526" s="29"/>
      <c r="AE526" s="1"/>
      <c r="AF526" s="29"/>
      <c r="AG526" s="1"/>
      <c r="AH526" s="29"/>
      <c r="AI526" s="1"/>
      <c r="AJ526" s="29"/>
      <c r="AK526" s="1"/>
      <c r="AL526" s="29"/>
      <c r="AM526" s="1"/>
      <c r="AN526" s="29"/>
      <c r="AO526" s="1">
        <v>34</v>
      </c>
      <c r="AP526" s="29">
        <v>3</v>
      </c>
      <c r="AQ526" s="1"/>
      <c r="AR526" s="29"/>
      <c r="AS526" s="1"/>
      <c r="AT526" s="29"/>
      <c r="AU526" s="1"/>
      <c r="AV526" s="29"/>
      <c r="AW526" s="1"/>
      <c r="AX526" s="29"/>
      <c r="AY526" s="1"/>
      <c r="AZ526" s="29"/>
      <c r="BA526" s="1"/>
      <c r="BB526" s="29"/>
      <c r="BC526" s="1"/>
      <c r="BD526" s="29"/>
      <c r="BE526" s="1"/>
      <c r="BF526" s="29"/>
      <c r="BG526" s="1"/>
      <c r="BH526" s="29"/>
      <c r="BI526" s="1"/>
      <c r="BJ526" s="29"/>
      <c r="BK526" s="1"/>
      <c r="BL526" s="29"/>
      <c r="BM526" s="1"/>
      <c r="BN526" s="1"/>
      <c r="BO526" s="29"/>
      <c r="BP526" s="1"/>
      <c r="BQ526" s="29"/>
      <c r="BR526" s="33"/>
      <c r="BS526" s="29"/>
      <c r="BT526" s="33"/>
      <c r="BU526" s="29"/>
      <c r="BV526" s="33"/>
    </row>
    <row r="527" spans="1:74" s="60" customFormat="1" x14ac:dyDescent="0.35">
      <c r="A527" s="1" t="s">
        <v>61</v>
      </c>
      <c r="B527" s="1" t="s">
        <v>258</v>
      </c>
      <c r="C527" s="1" t="s">
        <v>2619</v>
      </c>
      <c r="D527" s="1" t="s">
        <v>2620</v>
      </c>
      <c r="E527" s="1" t="s">
        <v>60</v>
      </c>
      <c r="F527" s="1">
        <v>999925629</v>
      </c>
      <c r="G527" s="1" t="s">
        <v>3749</v>
      </c>
      <c r="H527" s="1" t="s">
        <v>3912</v>
      </c>
      <c r="I527" s="1">
        <f>(M527+R527+L527+O527+Q527+S527)</f>
        <v>34</v>
      </c>
      <c r="J527" s="1"/>
      <c r="K527" s="30"/>
      <c r="L527" s="1">
        <f>SUM(AK527,BP527,BT527)</f>
        <v>0</v>
      </c>
      <c r="M527" s="1">
        <f>SUM(W527,Y527,AA527,AC527,AG527,AE527,AI527,AM527,AO527,AQ527,AS527,AW527,AY527,BA527,BC527,BE527,BG527,AU527)</f>
        <v>34</v>
      </c>
      <c r="N527" s="1">
        <f>COUNT(W527,Y527,AA527,AC527,AE527,AG527,AI527,AM527,AO527,AQ527,AS527,AU527,AW527,AY527,BA527,BC527,BE527,BG527)</f>
        <v>1</v>
      </c>
      <c r="O527" s="1">
        <f>BI527+BK527</f>
        <v>0</v>
      </c>
      <c r="P527" s="1"/>
      <c r="Q527" s="1">
        <f>BN527</f>
        <v>0</v>
      </c>
      <c r="R527" s="1">
        <f>U527+BR527</f>
        <v>0</v>
      </c>
      <c r="S527" s="1">
        <f>BM527+BV527</f>
        <v>0</v>
      </c>
      <c r="T527" s="70"/>
      <c r="U527" s="1"/>
      <c r="V527" s="29"/>
      <c r="W527" s="1"/>
      <c r="X527" s="29"/>
      <c r="Y527" s="1"/>
      <c r="Z527" s="29"/>
      <c r="AA527" s="1"/>
      <c r="AB527" s="29"/>
      <c r="AC527" s="1"/>
      <c r="AD527" s="29"/>
      <c r="AE527" s="1"/>
      <c r="AF527" s="29"/>
      <c r="AG527" s="1"/>
      <c r="AH527" s="29"/>
      <c r="AI527" s="1"/>
      <c r="AJ527" s="29"/>
      <c r="AK527" s="1"/>
      <c r="AL527" s="29"/>
      <c r="AM527" s="1"/>
      <c r="AN527" s="29"/>
      <c r="AO527" s="1"/>
      <c r="AP527" s="29"/>
      <c r="AQ527" s="1"/>
      <c r="AR527" s="29"/>
      <c r="AS527" s="1">
        <v>34</v>
      </c>
      <c r="AT527" s="29">
        <v>3</v>
      </c>
      <c r="AU527" s="1"/>
      <c r="AV527" s="29"/>
      <c r="AW527" s="1"/>
      <c r="AX527" s="29"/>
      <c r="AY527" s="1"/>
      <c r="AZ527" s="29"/>
      <c r="BA527" s="1"/>
      <c r="BB527" s="29"/>
      <c r="BC527" s="1"/>
      <c r="BD527" s="29"/>
      <c r="BE527" s="1"/>
      <c r="BF527" s="29"/>
      <c r="BG527" s="1"/>
      <c r="BH527" s="29"/>
      <c r="BI527" s="1"/>
      <c r="BJ527" s="29"/>
      <c r="BK527" s="1"/>
      <c r="BL527" s="29"/>
      <c r="BM527" s="1"/>
      <c r="BN527" s="1"/>
      <c r="BO527" s="29"/>
      <c r="BP527" s="1"/>
      <c r="BQ527" s="29"/>
      <c r="BR527" s="33"/>
      <c r="BS527" s="29"/>
      <c r="BT527" s="33"/>
      <c r="BU527" s="29"/>
      <c r="BV527" s="33"/>
    </row>
    <row r="528" spans="1:74" s="60" customFormat="1" x14ac:dyDescent="0.35">
      <c r="A528" s="34" t="s">
        <v>61</v>
      </c>
      <c r="B528" s="34" t="s">
        <v>258</v>
      </c>
      <c r="C528" s="34" t="s">
        <v>2389</v>
      </c>
      <c r="D528" s="34" t="s">
        <v>3368</v>
      </c>
      <c r="E528" s="34" t="s">
        <v>60</v>
      </c>
      <c r="F528" s="1">
        <v>999927447</v>
      </c>
      <c r="G528" s="1" t="s">
        <v>3753</v>
      </c>
      <c r="H528" s="1" t="s">
        <v>3913</v>
      </c>
      <c r="I528" s="1">
        <f>(M528+R528+L528+O528+Q528+S528)</f>
        <v>34</v>
      </c>
      <c r="J528" s="1"/>
      <c r="K528" s="30"/>
      <c r="L528" s="1">
        <f>SUM(AK528,BP528,BT528)</f>
        <v>0</v>
      </c>
      <c r="M528" s="1">
        <f>SUM(W528,Y528,AA528,AC528,AG528,AE528,AI528,AM528,AO528,AQ528,AS528,AW528,AY528,BA528,BC528,BE528,BG528,AU528)</f>
        <v>34</v>
      </c>
      <c r="N528" s="1">
        <f>COUNT(W528,Y528,AA528,AC528,AE528,AG528,AI528,AM528,AO528,AQ528,AS528,AU528,AW528,AY528,BA528,BC528,BE528,BG528)</f>
        <v>1</v>
      </c>
      <c r="O528" s="1">
        <f>BI528+BK528</f>
        <v>0</v>
      </c>
      <c r="P528" s="1"/>
      <c r="Q528" s="1">
        <f>BN528</f>
        <v>0</v>
      </c>
      <c r="R528" s="1">
        <f>U528+BR528</f>
        <v>0</v>
      </c>
      <c r="S528" s="1">
        <f>BM528+BV528</f>
        <v>0</v>
      </c>
      <c r="T528" s="70"/>
      <c r="U528" s="1"/>
      <c r="V528" s="29"/>
      <c r="W528" s="1"/>
      <c r="X528" s="29"/>
      <c r="Y528" s="1"/>
      <c r="Z528" s="29"/>
      <c r="AA528" s="1"/>
      <c r="AB528" s="29"/>
      <c r="AC528" s="1"/>
      <c r="AD528" s="29"/>
      <c r="AE528" s="1"/>
      <c r="AF528" s="29"/>
      <c r="AG528" s="1"/>
      <c r="AH528" s="29"/>
      <c r="AI528" s="1"/>
      <c r="AJ528" s="29"/>
      <c r="AK528" s="1"/>
      <c r="AL528" s="29"/>
      <c r="AM528" s="1">
        <v>34</v>
      </c>
      <c r="AN528" s="29">
        <v>3</v>
      </c>
      <c r="AO528" s="1"/>
      <c r="AP528" s="29"/>
      <c r="AQ528" s="1"/>
      <c r="AR528" s="29"/>
      <c r="AS528" s="1"/>
      <c r="AT528" s="29"/>
      <c r="AU528" s="1"/>
      <c r="AV528" s="29"/>
      <c r="AW528" s="1"/>
      <c r="AX528" s="29"/>
      <c r="AY528" s="1"/>
      <c r="AZ528" s="29"/>
      <c r="BA528" s="1"/>
      <c r="BB528" s="29"/>
      <c r="BC528" s="1"/>
      <c r="BD528" s="29"/>
      <c r="BE528" s="1"/>
      <c r="BF528" s="29"/>
      <c r="BG528" s="1"/>
      <c r="BH528" s="29"/>
      <c r="BI528" s="1"/>
      <c r="BJ528" s="29"/>
      <c r="BK528" s="1"/>
      <c r="BL528" s="29"/>
      <c r="BM528" s="1"/>
      <c r="BN528" s="1"/>
      <c r="BO528" s="29"/>
      <c r="BP528" s="1"/>
      <c r="BQ528" s="29"/>
      <c r="BR528" s="33"/>
      <c r="BS528" s="29"/>
      <c r="BT528" s="33"/>
      <c r="BU528" s="29"/>
      <c r="BV528" s="33"/>
    </row>
    <row r="529" spans="1:74" s="60" customFormat="1" x14ac:dyDescent="0.35">
      <c r="A529" s="1" t="s">
        <v>61</v>
      </c>
      <c r="B529" s="1" t="s">
        <v>258</v>
      </c>
      <c r="C529" s="1" t="s">
        <v>1151</v>
      </c>
      <c r="D529" s="1" t="s">
        <v>1783</v>
      </c>
      <c r="E529" s="1" t="s">
        <v>60</v>
      </c>
      <c r="F529" s="1">
        <v>999925183</v>
      </c>
      <c r="G529" s="1" t="s">
        <v>3749</v>
      </c>
      <c r="H529" s="1" t="s">
        <v>3914</v>
      </c>
      <c r="I529" s="1">
        <f>(M529+R529+L529+O529+Q529+S529)</f>
        <v>30</v>
      </c>
      <c r="J529" s="1"/>
      <c r="K529" s="30"/>
      <c r="L529" s="1">
        <f>SUM(AK529,BP529,BT529)</f>
        <v>0</v>
      </c>
      <c r="M529" s="1">
        <f>SUM(W529,Y529,AA529,AC529,AG529,AE529,AI529,AM529,AO529,AQ529,AS529,AW529,AY529,BA529,BC529,BE529,BG529,AU529)</f>
        <v>30</v>
      </c>
      <c r="N529" s="1">
        <f>COUNT(W529,Y529,AA529,AC529,AE529,AG529,AI529,AM529,AO529,AQ529,AS529,AU529,AW529,AY529,BA529,BC529,BE529,BG529)</f>
        <v>1</v>
      </c>
      <c r="O529" s="1">
        <f>BI529+BK529</f>
        <v>0</v>
      </c>
      <c r="P529" s="1"/>
      <c r="Q529" s="1">
        <f>BN529</f>
        <v>0</v>
      </c>
      <c r="R529" s="1">
        <f>U529+BR529</f>
        <v>0</v>
      </c>
      <c r="S529" s="1">
        <f>BM529+BV529</f>
        <v>0</v>
      </c>
      <c r="T529" s="70"/>
      <c r="U529" s="1"/>
      <c r="V529" s="29"/>
      <c r="W529" s="1"/>
      <c r="X529" s="29"/>
      <c r="Y529" s="1"/>
      <c r="Z529" s="29"/>
      <c r="AA529" s="1"/>
      <c r="AB529" s="29"/>
      <c r="AC529" s="1"/>
      <c r="AD529" s="29"/>
      <c r="AE529" s="1"/>
      <c r="AF529" s="29"/>
      <c r="AG529" s="1"/>
      <c r="AH529" s="29"/>
      <c r="AI529" s="1"/>
      <c r="AJ529" s="29"/>
      <c r="AK529" s="1"/>
      <c r="AL529" s="29"/>
      <c r="AM529" s="1"/>
      <c r="AN529" s="29"/>
      <c r="AO529" s="1"/>
      <c r="AP529" s="29"/>
      <c r="AQ529" s="1"/>
      <c r="AR529" s="29"/>
      <c r="AS529" s="1"/>
      <c r="AT529" s="29"/>
      <c r="AU529" s="1"/>
      <c r="AV529" s="29"/>
      <c r="AW529" s="1"/>
      <c r="AX529" s="29"/>
      <c r="AY529" s="1"/>
      <c r="AZ529" s="29"/>
      <c r="BA529" s="1"/>
      <c r="BB529" s="29"/>
      <c r="BC529" s="1">
        <v>30</v>
      </c>
      <c r="BD529" s="29">
        <v>1</v>
      </c>
      <c r="BE529" s="1"/>
      <c r="BF529" s="29"/>
      <c r="BG529" s="1"/>
      <c r="BH529" s="29"/>
      <c r="BI529" s="1"/>
      <c r="BJ529" s="29"/>
      <c r="BK529" s="1"/>
      <c r="BL529" s="29"/>
      <c r="BM529" s="1"/>
      <c r="BN529" s="1"/>
      <c r="BO529" s="29"/>
      <c r="BP529" s="1"/>
      <c r="BQ529" s="29"/>
      <c r="BR529" s="33"/>
      <c r="BS529" s="29"/>
      <c r="BT529" s="33"/>
      <c r="BU529" s="29"/>
      <c r="BV529" s="33"/>
    </row>
    <row r="530" spans="1:74" s="60" customFormat="1" x14ac:dyDescent="0.35">
      <c r="A530" s="35" t="s">
        <v>61</v>
      </c>
      <c r="B530" s="35" t="s">
        <v>258</v>
      </c>
      <c r="C530" s="35" t="s">
        <v>103</v>
      </c>
      <c r="D530" s="40" t="s">
        <v>2608</v>
      </c>
      <c r="E530" s="35" t="s">
        <v>60</v>
      </c>
      <c r="F530" s="35">
        <v>999925604</v>
      </c>
      <c r="G530" s="1" t="s">
        <v>3746</v>
      </c>
      <c r="H530" s="1" t="s">
        <v>3915</v>
      </c>
      <c r="I530" s="1">
        <f>(M530+R530+L530+O530+Q530+S530)</f>
        <v>30</v>
      </c>
      <c r="J530" s="1"/>
      <c r="K530" s="30"/>
      <c r="L530" s="1">
        <f>SUM(AK530,BP530,BT530)</f>
        <v>0</v>
      </c>
      <c r="M530" s="1">
        <f>SUM(W530,Y530,AA530,AC530,AG530,AE530,AI530,AM530,AO530,AQ530,AS530,AW530,AY530,BA530,BC530,BE530,BG530,AU530)</f>
        <v>30</v>
      </c>
      <c r="N530" s="1">
        <f>COUNT(W530,Y530,AA530,AC530,AE530,AG530,AI530,AM530,AO530,AQ530,AS530,AU530,AW530,AY530,BA530,BC530,BE530,BG530)</f>
        <v>1</v>
      </c>
      <c r="O530" s="1">
        <f>BI530+BK530</f>
        <v>0</v>
      </c>
      <c r="P530" s="1"/>
      <c r="Q530" s="1">
        <f>BN530</f>
        <v>0</v>
      </c>
      <c r="R530" s="1">
        <f>U530+BR530</f>
        <v>0</v>
      </c>
      <c r="S530" s="1">
        <f>BM530+BV530</f>
        <v>0</v>
      </c>
      <c r="T530" s="70"/>
      <c r="U530" s="1"/>
      <c r="V530" s="29"/>
      <c r="W530" s="1"/>
      <c r="X530" s="29"/>
      <c r="Y530" s="1">
        <v>30</v>
      </c>
      <c r="Z530" s="29">
        <v>1</v>
      </c>
      <c r="AA530" s="1"/>
      <c r="AB530" s="29"/>
      <c r="AC530" s="1"/>
      <c r="AD530" s="29"/>
      <c r="AE530" s="1"/>
      <c r="AF530" s="29"/>
      <c r="AG530" s="1"/>
      <c r="AH530" s="29"/>
      <c r="AI530" s="1"/>
      <c r="AJ530" s="29"/>
      <c r="AK530" s="1"/>
      <c r="AL530" s="29"/>
      <c r="AM530" s="1"/>
      <c r="AN530" s="29"/>
      <c r="AO530" s="1"/>
      <c r="AP530" s="29"/>
      <c r="AQ530" s="1"/>
      <c r="AR530" s="29"/>
      <c r="AS530" s="1"/>
      <c r="AT530" s="29"/>
      <c r="AU530" s="1"/>
      <c r="AV530" s="29"/>
      <c r="AW530" s="1"/>
      <c r="AX530" s="29"/>
      <c r="AY530" s="1"/>
      <c r="AZ530" s="29"/>
      <c r="BA530" s="1"/>
      <c r="BB530" s="29"/>
      <c r="BC530" s="1"/>
      <c r="BD530" s="29"/>
      <c r="BE530" s="1"/>
      <c r="BF530" s="29"/>
      <c r="BG530" s="1"/>
      <c r="BH530" s="29"/>
      <c r="BI530" s="1"/>
      <c r="BJ530" s="29"/>
      <c r="BK530" s="1"/>
      <c r="BL530" s="29"/>
      <c r="BM530" s="1"/>
      <c r="BN530" s="1"/>
      <c r="BO530" s="29"/>
      <c r="BP530" s="1"/>
      <c r="BQ530" s="29"/>
      <c r="BR530" s="33"/>
      <c r="BS530" s="29"/>
      <c r="BT530" s="33"/>
      <c r="BU530" s="29"/>
      <c r="BV530" s="33"/>
    </row>
    <row r="531" spans="1:74" s="60" customFormat="1" x14ac:dyDescent="0.35">
      <c r="A531" s="1" t="s">
        <v>61</v>
      </c>
      <c r="B531" s="1" t="s">
        <v>258</v>
      </c>
      <c r="C531" s="1" t="s">
        <v>1327</v>
      </c>
      <c r="D531" s="1" t="s">
        <v>1328</v>
      </c>
      <c r="E531" s="1" t="s">
        <v>60</v>
      </c>
      <c r="F531" s="1">
        <v>999919012</v>
      </c>
      <c r="G531" s="1" t="s">
        <v>3751</v>
      </c>
      <c r="H531" s="1" t="s">
        <v>3796</v>
      </c>
      <c r="I531" s="1">
        <f>(M531+R531+L531+O531+Q531+S531)</f>
        <v>0</v>
      </c>
      <c r="J531" s="1"/>
      <c r="K531" s="30"/>
      <c r="L531" s="1">
        <f>SUM(AK531,BP531,BT531)</f>
        <v>0</v>
      </c>
      <c r="M531" s="1">
        <f>SUM(W531,Y531,AA531,AC531,AG531,AE531,AI531,AM531,AO531,AQ531,AS531,AW531,AY531,BA531,BC531,BE531,BG531,AU531)</f>
        <v>0</v>
      </c>
      <c r="N531" s="1">
        <f>COUNT(W531,Y531,AA531,AC531,AE531,AG531,AI531,AM531,AO531,AQ531,AS531,AU531,AW531,AY531,BA531,BC531,BE531,BG531)</f>
        <v>0</v>
      </c>
      <c r="O531" s="1">
        <f>BI531+BK531</f>
        <v>0</v>
      </c>
      <c r="P531" s="1"/>
      <c r="Q531" s="1">
        <f>BN531</f>
        <v>0</v>
      </c>
      <c r="R531" s="1">
        <f>U531+BR531</f>
        <v>0</v>
      </c>
      <c r="S531" s="1">
        <f>BM531+BV531</f>
        <v>0</v>
      </c>
      <c r="T531" s="70"/>
      <c r="U531" s="1"/>
      <c r="V531" s="29"/>
      <c r="W531" s="1"/>
      <c r="X531" s="29"/>
      <c r="Y531" s="1"/>
      <c r="Z531" s="29"/>
      <c r="AA531" s="1"/>
      <c r="AB531" s="29"/>
      <c r="AC531" s="1"/>
      <c r="AD531" s="29"/>
      <c r="AE531" s="1"/>
      <c r="AF531" s="29"/>
      <c r="AG531" s="1"/>
      <c r="AH531" s="29"/>
      <c r="AI531" s="1"/>
      <c r="AJ531" s="29"/>
      <c r="AK531" s="1"/>
      <c r="AL531" s="29"/>
      <c r="AM531" s="1"/>
      <c r="AN531" s="29"/>
      <c r="AO531" s="1"/>
      <c r="AP531" s="29"/>
      <c r="AQ531" s="1"/>
      <c r="AR531" s="29"/>
      <c r="AS531" s="1"/>
      <c r="AT531" s="29"/>
      <c r="AU531" s="1"/>
      <c r="AV531" s="29"/>
      <c r="AW531" s="1"/>
      <c r="AX531" s="29"/>
      <c r="AY531" s="1"/>
      <c r="AZ531" s="29"/>
      <c r="BA531" s="1"/>
      <c r="BB531" s="29"/>
      <c r="BC531" s="1"/>
      <c r="BD531" s="29"/>
      <c r="BE531" s="1"/>
      <c r="BF531" s="29"/>
      <c r="BG531" s="1"/>
      <c r="BH531" s="29"/>
      <c r="BI531" s="1"/>
      <c r="BJ531" s="29"/>
      <c r="BK531" s="1"/>
      <c r="BL531" s="29"/>
      <c r="BM531" s="1"/>
      <c r="BN531" s="1"/>
      <c r="BO531" s="29"/>
      <c r="BP531" s="1"/>
      <c r="BQ531" s="29"/>
      <c r="BR531" s="33"/>
      <c r="BS531" s="29"/>
      <c r="BT531" s="33"/>
      <c r="BU531" s="29"/>
      <c r="BV531" s="33"/>
    </row>
    <row r="532" spans="1:74" s="60" customFormat="1" x14ac:dyDescent="0.35">
      <c r="A532" s="1" t="s">
        <v>61</v>
      </c>
      <c r="B532" s="1" t="s">
        <v>258</v>
      </c>
      <c r="C532" s="1" t="s">
        <v>377</v>
      </c>
      <c r="D532" s="1" t="s">
        <v>1649</v>
      </c>
      <c r="E532" s="1" t="s">
        <v>60</v>
      </c>
      <c r="F532" s="1">
        <v>999921441</v>
      </c>
      <c r="G532" s="1" t="s">
        <v>77</v>
      </c>
      <c r="H532" s="1" t="s">
        <v>3916</v>
      </c>
      <c r="I532" s="1">
        <f>(M532+R532+L532+O532+Q532+S532)</f>
        <v>0</v>
      </c>
      <c r="J532" s="1"/>
      <c r="K532" s="30"/>
      <c r="L532" s="1">
        <f>SUM(AK532,BP532,BT532)</f>
        <v>0</v>
      </c>
      <c r="M532" s="1">
        <f>SUM(W532,Y532,AA532,AC532,AG532,AE532,AI532,AM532,AO532,AQ532,AS532,AW532,AY532,BA532,BC532,BE532,BG532,AU532)</f>
        <v>0</v>
      </c>
      <c r="N532" s="1">
        <f>COUNT(W532,Y532,AA532,AC532,AE532,AG532,AI532,AM532,AO532,AQ532,AS532,AU532,AW532,AY532,BA532,BC532,BE532,BG532)</f>
        <v>0</v>
      </c>
      <c r="O532" s="1">
        <f>BI532+BK532</f>
        <v>0</v>
      </c>
      <c r="P532" s="1"/>
      <c r="Q532" s="1">
        <f>BN532</f>
        <v>0</v>
      </c>
      <c r="R532" s="1">
        <f>U532+BR532</f>
        <v>0</v>
      </c>
      <c r="S532" s="1">
        <f>BM532+BV532</f>
        <v>0</v>
      </c>
      <c r="T532" s="70"/>
      <c r="U532" s="1"/>
      <c r="V532" s="29"/>
      <c r="W532" s="1"/>
      <c r="X532" s="29"/>
      <c r="Y532" s="1"/>
      <c r="Z532" s="29"/>
      <c r="AA532" s="1"/>
      <c r="AB532" s="29"/>
      <c r="AC532" s="1"/>
      <c r="AD532" s="29"/>
      <c r="AE532" s="1"/>
      <c r="AF532" s="29"/>
      <c r="AG532" s="1"/>
      <c r="AH532" s="29"/>
      <c r="AI532" s="1"/>
      <c r="AJ532" s="29"/>
      <c r="AK532" s="1"/>
      <c r="AL532" s="29"/>
      <c r="AM532" s="1"/>
      <c r="AN532" s="29"/>
      <c r="AO532" s="1"/>
      <c r="AP532" s="29"/>
      <c r="AQ532" s="1"/>
      <c r="AR532" s="29"/>
      <c r="AS532" s="1"/>
      <c r="AT532" s="29"/>
      <c r="AU532" s="1"/>
      <c r="AV532" s="29"/>
      <c r="AW532" s="1"/>
      <c r="AX532" s="29"/>
      <c r="AY532" s="1"/>
      <c r="AZ532" s="29"/>
      <c r="BA532" s="1"/>
      <c r="BB532" s="29"/>
      <c r="BC532" s="1"/>
      <c r="BD532" s="29"/>
      <c r="BE532" s="1"/>
      <c r="BF532" s="29"/>
      <c r="BG532" s="1"/>
      <c r="BH532" s="29"/>
      <c r="BI532" s="1"/>
      <c r="BJ532" s="29"/>
      <c r="BK532" s="1"/>
      <c r="BL532" s="29"/>
      <c r="BM532" s="1"/>
      <c r="BN532" s="1"/>
      <c r="BO532" s="29"/>
      <c r="BP532" s="1"/>
      <c r="BQ532" s="29"/>
      <c r="BR532" s="33"/>
      <c r="BS532" s="29"/>
      <c r="BT532" s="33"/>
      <c r="BU532" s="29"/>
      <c r="BV532" s="33"/>
    </row>
    <row r="533" spans="1:74" s="60" customFormat="1" x14ac:dyDescent="0.35">
      <c r="A533" s="1" t="s">
        <v>61</v>
      </c>
      <c r="B533" s="1" t="s">
        <v>258</v>
      </c>
      <c r="C533" s="1" t="s">
        <v>1373</v>
      </c>
      <c r="D533" s="1" t="s">
        <v>2379</v>
      </c>
      <c r="E533" s="1" t="s">
        <v>60</v>
      </c>
      <c r="F533" s="1">
        <v>999925012</v>
      </c>
      <c r="G533" s="1" t="s">
        <v>77</v>
      </c>
      <c r="H533" s="1" t="s">
        <v>3916</v>
      </c>
      <c r="I533" s="1">
        <f>(M533+R533+L533+O533+Q533+S533)</f>
        <v>0</v>
      </c>
      <c r="J533" s="1"/>
      <c r="K533" s="30"/>
      <c r="L533" s="1">
        <f>SUM(AK533,BP533,BT533)</f>
        <v>0</v>
      </c>
      <c r="M533" s="1">
        <f>SUM(W533,Y533,AA533,AC533,AG533,AE533,AI533,AM533,AO533,AQ533,AS533,AW533,AY533,BA533,BC533,BE533,BG533,AU533)</f>
        <v>0</v>
      </c>
      <c r="N533" s="1">
        <f>COUNT(W533,Y533,AA533,AC533,AE533,AG533,AI533,AM533,AO533,AQ533,AS533,AU533,AW533,AY533,BA533,BC533,BE533,BG533)</f>
        <v>0</v>
      </c>
      <c r="O533" s="1">
        <f>BI533+BK533</f>
        <v>0</v>
      </c>
      <c r="P533" s="1"/>
      <c r="Q533" s="1">
        <f>BN533</f>
        <v>0</v>
      </c>
      <c r="R533" s="1">
        <f>U533+BR533</f>
        <v>0</v>
      </c>
      <c r="S533" s="1">
        <f>BM533+BV533</f>
        <v>0</v>
      </c>
      <c r="T533" s="70"/>
      <c r="U533" s="1"/>
      <c r="V533" s="29"/>
      <c r="W533" s="1"/>
      <c r="X533" s="29"/>
      <c r="Y533" s="1"/>
      <c r="Z533" s="29"/>
      <c r="AA533" s="1"/>
      <c r="AB533" s="29"/>
      <c r="AC533" s="1"/>
      <c r="AD533" s="29"/>
      <c r="AE533" s="1"/>
      <c r="AF533" s="29"/>
      <c r="AG533" s="1"/>
      <c r="AH533" s="29"/>
      <c r="AI533" s="1"/>
      <c r="AJ533" s="29"/>
      <c r="AK533" s="1"/>
      <c r="AL533" s="29"/>
      <c r="AM533" s="1"/>
      <c r="AN533" s="29"/>
      <c r="AO533" s="1"/>
      <c r="AP533" s="29"/>
      <c r="AQ533" s="1"/>
      <c r="AR533" s="29"/>
      <c r="AS533" s="1"/>
      <c r="AT533" s="29"/>
      <c r="AU533" s="1"/>
      <c r="AV533" s="29"/>
      <c r="AW533" s="1"/>
      <c r="AX533" s="29"/>
      <c r="AY533" s="1"/>
      <c r="AZ533" s="29"/>
      <c r="BA533" s="1"/>
      <c r="BB533" s="29"/>
      <c r="BC533" s="1"/>
      <c r="BD533" s="29"/>
      <c r="BE533" s="1"/>
      <c r="BF533" s="29"/>
      <c r="BG533" s="1"/>
      <c r="BH533" s="29"/>
      <c r="BI533" s="1"/>
      <c r="BJ533" s="29"/>
      <c r="BK533" s="1"/>
      <c r="BL533" s="29"/>
      <c r="BM533" s="1"/>
      <c r="BN533" s="1"/>
      <c r="BO533" s="29"/>
      <c r="BP533" s="1"/>
      <c r="BQ533" s="29"/>
      <c r="BR533" s="33"/>
      <c r="BS533" s="29"/>
      <c r="BT533" s="33"/>
      <c r="BU533" s="29"/>
      <c r="BV533" s="33"/>
    </row>
    <row r="534" spans="1:74" s="60" customFormat="1" x14ac:dyDescent="0.35">
      <c r="A534" s="1" t="s">
        <v>889</v>
      </c>
      <c r="B534" s="1" t="s">
        <v>258</v>
      </c>
      <c r="C534" s="1" t="s">
        <v>3001</v>
      </c>
      <c r="D534" s="1" t="s">
        <v>3002</v>
      </c>
      <c r="E534" s="1" t="s">
        <v>60</v>
      </c>
      <c r="F534" s="1">
        <v>999926588</v>
      </c>
      <c r="G534" s="1" t="s">
        <v>77</v>
      </c>
      <c r="H534" s="1">
        <v>0</v>
      </c>
      <c r="I534" s="1">
        <f>(M534+R534+L534+O534+Q534+S534)</f>
        <v>155</v>
      </c>
      <c r="J534" s="1"/>
      <c r="K534" s="30"/>
      <c r="L534" s="1">
        <f>SUM(AK534,BP534,BT534)</f>
        <v>50</v>
      </c>
      <c r="M534" s="1">
        <f>SUM(W534,Y534,AA534,AC534,AG534,AE534,AI534,AM534,AO534,AQ534,AS534,AW534,AY534,BA534,BC534,BE534,BG534,AU534)</f>
        <v>45</v>
      </c>
      <c r="N534" s="1">
        <f>COUNT(W534,Y534,AA534,AC534,AE534,AG534,AI534,AM534,AO534,AQ534,AS534,AU534,AW534,AY534,BA534,BC534,BE534,BG534)</f>
        <v>1</v>
      </c>
      <c r="O534" s="1">
        <f>BI534+BK534</f>
        <v>0</v>
      </c>
      <c r="P534" s="1"/>
      <c r="Q534" s="1">
        <f>BN534</f>
        <v>60</v>
      </c>
      <c r="R534" s="1">
        <f>U534+BR534</f>
        <v>0</v>
      </c>
      <c r="S534" s="1">
        <f>BM534+BV534</f>
        <v>0</v>
      </c>
      <c r="T534" s="70"/>
      <c r="U534" s="1"/>
      <c r="V534" s="29"/>
      <c r="W534" s="1"/>
      <c r="X534" s="29"/>
      <c r="Y534" s="1"/>
      <c r="Z534" s="29"/>
      <c r="AA534" s="1"/>
      <c r="AB534" s="29"/>
      <c r="AC534" s="1"/>
      <c r="AD534" s="29"/>
      <c r="AE534" s="1"/>
      <c r="AF534" s="29"/>
      <c r="AG534" s="1"/>
      <c r="AH534" s="29"/>
      <c r="AI534" s="1">
        <v>45</v>
      </c>
      <c r="AJ534" s="29">
        <v>2</v>
      </c>
      <c r="AK534" s="1"/>
      <c r="AL534" s="29"/>
      <c r="AM534" s="1"/>
      <c r="AN534" s="29"/>
      <c r="AO534" s="1"/>
      <c r="AP534" s="29"/>
      <c r="AQ534" s="1"/>
      <c r="AR534" s="29"/>
      <c r="AS534" s="1"/>
      <c r="AT534" s="29"/>
      <c r="AU534" s="1"/>
      <c r="AV534" s="29"/>
      <c r="AW534" s="1"/>
      <c r="AX534" s="29"/>
      <c r="AY534" s="1"/>
      <c r="AZ534" s="29"/>
      <c r="BA534" s="1"/>
      <c r="BB534" s="29"/>
      <c r="BC534" s="1"/>
      <c r="BD534" s="29"/>
      <c r="BE534" s="1"/>
      <c r="BF534" s="29"/>
      <c r="BG534" s="1"/>
      <c r="BH534" s="29"/>
      <c r="BI534" s="1"/>
      <c r="BJ534" s="29"/>
      <c r="BK534" s="1"/>
      <c r="BL534" s="29"/>
      <c r="BM534" s="1"/>
      <c r="BN534" s="1">
        <v>60</v>
      </c>
      <c r="BO534" s="29">
        <v>2</v>
      </c>
      <c r="BP534" s="1">
        <v>50</v>
      </c>
      <c r="BQ534" s="29">
        <v>1</v>
      </c>
      <c r="BR534" s="33"/>
      <c r="BS534" s="29"/>
      <c r="BT534" s="33"/>
      <c r="BU534" s="29"/>
      <c r="BV534" s="33"/>
    </row>
    <row r="535" spans="1:74" s="60" customFormat="1" x14ac:dyDescent="0.35">
      <c r="A535" s="1" t="s">
        <v>889</v>
      </c>
      <c r="B535" s="1" t="s">
        <v>258</v>
      </c>
      <c r="C535" s="1" t="s">
        <v>1517</v>
      </c>
      <c r="D535" s="1" t="s">
        <v>2238</v>
      </c>
      <c r="E535" s="1" t="s">
        <v>60</v>
      </c>
      <c r="F535" s="1">
        <v>999924444</v>
      </c>
      <c r="G535" s="1" t="s">
        <v>3751</v>
      </c>
      <c r="H535" s="1" t="s">
        <v>3796</v>
      </c>
      <c r="I535" s="1">
        <f>(M535+R535+L535+O535+Q535+S535)</f>
        <v>148</v>
      </c>
      <c r="J535" s="1"/>
      <c r="K535" s="30"/>
      <c r="L535" s="1">
        <f>SUM(AK535,BP535,BT535)</f>
        <v>0</v>
      </c>
      <c r="M535" s="1">
        <f>SUM(W535,Y535,AA535,AC535,AG535,AE535,AI535,AM535,AO535,AQ535,AS535,AW535,AY535,BA535,BC535,BE535,BG535,AU535)</f>
        <v>36</v>
      </c>
      <c r="N535" s="1">
        <f>COUNT(W535,Y535,AA535,AC535,AE535,AG535,AI535,AM535,AO535,AQ535,AS535,AU535,AW535,AY535,BA535,BC535,BE535,BG535)</f>
        <v>2</v>
      </c>
      <c r="O535" s="1">
        <f>BI535+BK535</f>
        <v>14</v>
      </c>
      <c r="P535" s="1"/>
      <c r="Q535" s="1">
        <f>BN535</f>
        <v>48</v>
      </c>
      <c r="R535" s="1">
        <f>U535+BR535</f>
        <v>50</v>
      </c>
      <c r="S535" s="1">
        <f>BM535+BV535</f>
        <v>0</v>
      </c>
      <c r="T535" s="70"/>
      <c r="U535" s="1"/>
      <c r="V535" s="29"/>
      <c r="W535" s="1">
        <v>24</v>
      </c>
      <c r="X535" s="29">
        <v>1</v>
      </c>
      <c r="Y535" s="1"/>
      <c r="Z535" s="29"/>
      <c r="AA535" s="1"/>
      <c r="AB535" s="29"/>
      <c r="AC535" s="1"/>
      <c r="AD535" s="29"/>
      <c r="AE535" s="1"/>
      <c r="AF535" s="29"/>
      <c r="AG535" s="1"/>
      <c r="AH535" s="29"/>
      <c r="AI535" s="1"/>
      <c r="AJ535" s="29"/>
      <c r="AK535" s="1"/>
      <c r="AL535" s="29"/>
      <c r="AM535" s="1"/>
      <c r="AN535" s="29"/>
      <c r="AO535" s="1"/>
      <c r="AP535" s="29"/>
      <c r="AQ535" s="1">
        <v>12</v>
      </c>
      <c r="AR535" s="29">
        <v>1</v>
      </c>
      <c r="AS535" s="1"/>
      <c r="AT535" s="29"/>
      <c r="AU535" s="1"/>
      <c r="AV535" s="29"/>
      <c r="AW535" s="1"/>
      <c r="AX535" s="29"/>
      <c r="AY535" s="1"/>
      <c r="AZ535" s="29"/>
      <c r="BA535" s="1"/>
      <c r="BB535" s="29"/>
      <c r="BC535" s="1"/>
      <c r="BD535" s="29"/>
      <c r="BE535" s="1"/>
      <c r="BF535" s="29"/>
      <c r="BG535" s="1"/>
      <c r="BH535" s="29"/>
      <c r="BI535" s="1">
        <v>14</v>
      </c>
      <c r="BJ535" s="29">
        <v>1</v>
      </c>
      <c r="BK535" s="1"/>
      <c r="BL535" s="29"/>
      <c r="BM535" s="1"/>
      <c r="BN535" s="1">
        <v>48</v>
      </c>
      <c r="BO535" s="29">
        <v>2</v>
      </c>
      <c r="BP535" s="1"/>
      <c r="BQ535" s="29"/>
      <c r="BR535" s="33">
        <v>50</v>
      </c>
      <c r="BS535" s="29">
        <v>1</v>
      </c>
      <c r="BT535" s="33"/>
      <c r="BU535" s="29"/>
      <c r="BV535" s="33"/>
    </row>
    <row r="536" spans="1:74" s="60" customFormat="1" x14ac:dyDescent="0.35">
      <c r="A536" s="1" t="s">
        <v>889</v>
      </c>
      <c r="B536" s="1" t="s">
        <v>258</v>
      </c>
      <c r="C536" s="1" t="s">
        <v>140</v>
      </c>
      <c r="D536" s="1" t="s">
        <v>118</v>
      </c>
      <c r="E536" s="1" t="s">
        <v>60</v>
      </c>
      <c r="F536" s="1">
        <v>999926546</v>
      </c>
      <c r="G536" s="1" t="s">
        <v>95</v>
      </c>
      <c r="H536" s="1">
        <v>0</v>
      </c>
      <c r="I536" s="1">
        <f>(M536+R536+L536+O536+Q536+S536)</f>
        <v>110</v>
      </c>
      <c r="J536" s="1"/>
      <c r="K536" s="30"/>
      <c r="L536" s="1">
        <f>SUM(AK536,BP536,BT536)</f>
        <v>0</v>
      </c>
      <c r="M536" s="1">
        <f>SUM(W536,Y536,AA536,AC536,AG536,AE536,AI536,AM536,AO536,AQ536,AS536,AW536,AY536,BA536,BC536,BE536,BG536,AU536)</f>
        <v>30</v>
      </c>
      <c r="N536" s="1">
        <f>COUNT(W536,Y536,AA536,AC536,AE536,AG536,AI536,AM536,AO536,AQ536,AS536,AU536,AW536,AY536,BA536,BC536,BE536,BG536)</f>
        <v>1</v>
      </c>
      <c r="O536" s="1">
        <f>BI536+BK536</f>
        <v>0</v>
      </c>
      <c r="P536" s="1"/>
      <c r="Q536" s="1">
        <f>BN536</f>
        <v>80</v>
      </c>
      <c r="R536" s="1">
        <f>U536+BR536</f>
        <v>0</v>
      </c>
      <c r="S536" s="1">
        <f>BM536+BV536</f>
        <v>0</v>
      </c>
      <c r="T536" s="70"/>
      <c r="U536" s="1"/>
      <c r="V536" s="29"/>
      <c r="W536" s="1"/>
      <c r="X536" s="29"/>
      <c r="Y536" s="1"/>
      <c r="Z536" s="29"/>
      <c r="AA536" s="1"/>
      <c r="AB536" s="29"/>
      <c r="AC536" s="1"/>
      <c r="AD536" s="29"/>
      <c r="AE536" s="1">
        <v>30</v>
      </c>
      <c r="AF536" s="29">
        <v>1</v>
      </c>
      <c r="AG536" s="1"/>
      <c r="AH536" s="29"/>
      <c r="AI536" s="1"/>
      <c r="AJ536" s="29"/>
      <c r="AK536" s="1"/>
      <c r="AL536" s="29"/>
      <c r="AM536" s="1"/>
      <c r="AN536" s="29"/>
      <c r="AO536" s="1"/>
      <c r="AP536" s="29"/>
      <c r="AQ536" s="1"/>
      <c r="AR536" s="29"/>
      <c r="AS536" s="1"/>
      <c r="AT536" s="29"/>
      <c r="AU536" s="1"/>
      <c r="AV536" s="29"/>
      <c r="AW536" s="1"/>
      <c r="AX536" s="29"/>
      <c r="AY536" s="1"/>
      <c r="AZ536" s="29"/>
      <c r="BA536" s="1"/>
      <c r="BB536" s="29"/>
      <c r="BC536" s="1"/>
      <c r="BD536" s="29"/>
      <c r="BE536" s="1"/>
      <c r="BF536" s="29"/>
      <c r="BG536" s="1"/>
      <c r="BH536" s="29"/>
      <c r="BI536" s="1"/>
      <c r="BJ536" s="29"/>
      <c r="BK536" s="1"/>
      <c r="BL536" s="29"/>
      <c r="BM536" s="1"/>
      <c r="BN536" s="1">
        <v>80</v>
      </c>
      <c r="BO536" s="29">
        <v>1</v>
      </c>
      <c r="BP536" s="1"/>
      <c r="BQ536" s="29"/>
      <c r="BR536" s="33"/>
      <c r="BS536" s="29"/>
      <c r="BT536" s="33"/>
      <c r="BU536" s="29"/>
      <c r="BV536" s="33"/>
    </row>
    <row r="537" spans="1:74" s="60" customFormat="1" x14ac:dyDescent="0.35">
      <c r="A537" s="1" t="s">
        <v>889</v>
      </c>
      <c r="B537" s="1" t="s">
        <v>258</v>
      </c>
      <c r="C537" s="1" t="s">
        <v>1684</v>
      </c>
      <c r="D537" s="1" t="s">
        <v>1683</v>
      </c>
      <c r="E537" s="1" t="s">
        <v>60</v>
      </c>
      <c r="F537" s="1">
        <v>999921578</v>
      </c>
      <c r="G537" s="1">
        <v>0</v>
      </c>
      <c r="H537" s="1">
        <v>0</v>
      </c>
      <c r="I537" s="1">
        <f>(M537+R537+L537+O537+Q537+S537)</f>
        <v>60</v>
      </c>
      <c r="J537" s="1"/>
      <c r="K537" s="30"/>
      <c r="L537" s="1">
        <f>SUM(AK537,BP537,BT537)</f>
        <v>0</v>
      </c>
      <c r="M537" s="1">
        <f>SUM(W537,Y537,AA537,AC537,AG537,AE537,AI537,AM537,AO537,AQ537,AS537,AW537,AY537,BA537,BC537,BE537,BG537,AU537)</f>
        <v>60</v>
      </c>
      <c r="N537" s="1">
        <f>COUNT(W537,Y537,AA537,AC537,AE537,AG537,AI537,AM537,AO537,AQ537,AS537,AU537,AW537,AY537,BA537,BC537,BE537,BG537)</f>
        <v>1</v>
      </c>
      <c r="O537" s="1">
        <f>BI537+BK537</f>
        <v>0</v>
      </c>
      <c r="P537" s="1"/>
      <c r="Q537" s="1">
        <f>BN537</f>
        <v>0</v>
      </c>
      <c r="R537" s="1">
        <f>U537+BR537</f>
        <v>0</v>
      </c>
      <c r="S537" s="1">
        <f>BM537+BV537</f>
        <v>0</v>
      </c>
      <c r="T537" s="70"/>
      <c r="U537" s="1"/>
      <c r="V537" s="29"/>
      <c r="W537" s="1"/>
      <c r="X537" s="29"/>
      <c r="Y537" s="1"/>
      <c r="Z537" s="29"/>
      <c r="AA537" s="1"/>
      <c r="AB537" s="29"/>
      <c r="AC537" s="1"/>
      <c r="AD537" s="29"/>
      <c r="AE537" s="1"/>
      <c r="AF537" s="29"/>
      <c r="AG537" s="1"/>
      <c r="AH537" s="29"/>
      <c r="AI537" s="1">
        <v>60</v>
      </c>
      <c r="AJ537" s="29">
        <v>1</v>
      </c>
      <c r="AK537" s="1"/>
      <c r="AL537" s="29"/>
      <c r="AM537" s="1"/>
      <c r="AN537" s="29"/>
      <c r="AO537" s="1"/>
      <c r="AP537" s="29"/>
      <c r="AQ537" s="1"/>
      <c r="AR537" s="29"/>
      <c r="AS537" s="1"/>
      <c r="AT537" s="29"/>
      <c r="AU537" s="1"/>
      <c r="AV537" s="29"/>
      <c r="AW537" s="1"/>
      <c r="AX537" s="29"/>
      <c r="AY537" s="1"/>
      <c r="AZ537" s="29"/>
      <c r="BA537" s="1"/>
      <c r="BB537" s="29"/>
      <c r="BC537" s="1"/>
      <c r="BD537" s="29"/>
      <c r="BE537" s="1"/>
      <c r="BF537" s="29"/>
      <c r="BG537" s="1"/>
      <c r="BH537" s="29"/>
      <c r="BI537" s="1"/>
      <c r="BJ537" s="29"/>
      <c r="BK537" s="1"/>
      <c r="BL537" s="29"/>
      <c r="BM537" s="1"/>
      <c r="BN537" s="1"/>
      <c r="BO537" s="29"/>
      <c r="BP537" s="1"/>
      <c r="BQ537" s="29"/>
      <c r="BR537" s="33"/>
      <c r="BS537" s="29"/>
      <c r="BT537" s="33"/>
      <c r="BU537" s="29"/>
      <c r="BV537" s="33"/>
    </row>
    <row r="538" spans="1:74" s="60" customFormat="1" x14ac:dyDescent="0.35">
      <c r="A538" s="1" t="s">
        <v>889</v>
      </c>
      <c r="B538" s="1" t="s">
        <v>258</v>
      </c>
      <c r="C538" s="1" t="s">
        <v>1685</v>
      </c>
      <c r="D538" s="1" t="s">
        <v>1686</v>
      </c>
      <c r="E538" s="1" t="s">
        <v>60</v>
      </c>
      <c r="F538" s="1">
        <v>999921579</v>
      </c>
      <c r="G538" s="1" t="s">
        <v>77</v>
      </c>
      <c r="H538" s="1">
        <v>0</v>
      </c>
      <c r="I538" s="1">
        <f>(M538+R538+L538+O538+Q538+S538)</f>
        <v>45</v>
      </c>
      <c r="J538" s="1"/>
      <c r="K538" s="30"/>
      <c r="L538" s="1">
        <f>SUM(AK538,BP538,BT538)</f>
        <v>0</v>
      </c>
      <c r="M538" s="1">
        <f>SUM(W538,Y538,AA538,AC538,AG538,AE538,AI538,AM538,AO538,AQ538,AS538,AW538,AY538,BA538,BC538,BE538,BG538,AU538)</f>
        <v>45</v>
      </c>
      <c r="N538" s="1">
        <f>COUNT(W538,Y538,AA538,AC538,AE538,AG538,AI538,AM538,AO538,AQ538,AS538,AU538,AW538,AY538,BA538,BC538,BE538,BG538)</f>
        <v>1</v>
      </c>
      <c r="O538" s="1">
        <f>BI538+BK538</f>
        <v>0</v>
      </c>
      <c r="P538" s="1"/>
      <c r="Q538" s="1">
        <f>BN538</f>
        <v>0</v>
      </c>
      <c r="R538" s="1">
        <f>U538+BR538</f>
        <v>0</v>
      </c>
      <c r="S538" s="1">
        <f>BM538+BV538</f>
        <v>0</v>
      </c>
      <c r="T538" s="70"/>
      <c r="U538" s="1"/>
      <c r="V538" s="29"/>
      <c r="W538" s="1"/>
      <c r="X538" s="29"/>
      <c r="Y538" s="1"/>
      <c r="Z538" s="29"/>
      <c r="AA538" s="1"/>
      <c r="AB538" s="29"/>
      <c r="AC538" s="1"/>
      <c r="AD538" s="29"/>
      <c r="AE538" s="1"/>
      <c r="AF538" s="29"/>
      <c r="AG538" s="1"/>
      <c r="AH538" s="29"/>
      <c r="AI538" s="1">
        <v>45</v>
      </c>
      <c r="AJ538" s="29">
        <v>2</v>
      </c>
      <c r="AK538" s="1"/>
      <c r="AL538" s="29"/>
      <c r="AM538" s="1"/>
      <c r="AN538" s="29"/>
      <c r="AO538" s="1"/>
      <c r="AP538" s="29"/>
      <c r="AQ538" s="1"/>
      <c r="AR538" s="29"/>
      <c r="AS538" s="1"/>
      <c r="AT538" s="29"/>
      <c r="AU538" s="1"/>
      <c r="AV538" s="29"/>
      <c r="AW538" s="1"/>
      <c r="AX538" s="29"/>
      <c r="AY538" s="1"/>
      <c r="AZ538" s="29"/>
      <c r="BA538" s="1"/>
      <c r="BB538" s="29"/>
      <c r="BC538" s="1"/>
      <c r="BD538" s="29"/>
      <c r="BE538" s="1"/>
      <c r="BF538" s="29"/>
      <c r="BG538" s="1"/>
      <c r="BH538" s="29"/>
      <c r="BI538" s="1"/>
      <c r="BJ538" s="29"/>
      <c r="BK538" s="1"/>
      <c r="BL538" s="29"/>
      <c r="BM538" s="1"/>
      <c r="BN538" s="1"/>
      <c r="BO538" s="29"/>
      <c r="BP538" s="1"/>
      <c r="BQ538" s="29"/>
      <c r="BR538" s="33"/>
      <c r="BS538" s="29"/>
      <c r="BT538" s="33"/>
      <c r="BU538" s="29"/>
      <c r="BV538" s="33"/>
    </row>
    <row r="539" spans="1:74" s="60" customFormat="1" x14ac:dyDescent="0.35">
      <c r="A539" s="33" t="s">
        <v>889</v>
      </c>
      <c r="B539" s="33" t="s">
        <v>258</v>
      </c>
      <c r="C539" s="33" t="s">
        <v>210</v>
      </c>
      <c r="D539" s="33" t="s">
        <v>3670</v>
      </c>
      <c r="E539" s="33" t="s">
        <v>60</v>
      </c>
      <c r="F539" s="33">
        <v>999928433</v>
      </c>
      <c r="G539" s="1" t="s">
        <v>3750</v>
      </c>
      <c r="H539" s="1" t="s">
        <v>3808</v>
      </c>
      <c r="I539" s="1">
        <f>(M539+R539+L539+O539+Q539+S539)</f>
        <v>37.5</v>
      </c>
      <c r="J539" s="1"/>
      <c r="K539" s="30"/>
      <c r="L539" s="1">
        <f>SUM(AK539,BP539,BT539)</f>
        <v>37.5</v>
      </c>
      <c r="M539" s="1">
        <f>SUM(W539,Y539,AA539,AC539,AG539,AE539,AI539,AM539,AO539,AQ539,AS539,AW539,AY539,BA539,BC539,BE539,BG539,AU539)</f>
        <v>0</v>
      </c>
      <c r="N539" s="1">
        <f>COUNT(W539,Y539,AA539,AC539,AE539,AG539,AI539,AM539,AO539,AQ539,AS539,AU539,AW539,AY539,BA539,BC539,BE539,BG539)</f>
        <v>0</v>
      </c>
      <c r="O539" s="1">
        <f>BI539+BK539</f>
        <v>0</v>
      </c>
      <c r="P539" s="1"/>
      <c r="Q539" s="1">
        <f>BN539</f>
        <v>0</v>
      </c>
      <c r="R539" s="1">
        <f>U539+BR539</f>
        <v>0</v>
      </c>
      <c r="S539" s="1">
        <f>BM539+BV539</f>
        <v>0</v>
      </c>
      <c r="T539" s="70"/>
      <c r="U539" s="1"/>
      <c r="V539" s="29"/>
      <c r="W539" s="1"/>
      <c r="X539" s="29"/>
      <c r="Y539" s="1"/>
      <c r="Z539" s="29"/>
      <c r="AA539" s="1"/>
      <c r="AB539" s="29"/>
      <c r="AC539" s="1"/>
      <c r="AD539" s="29"/>
      <c r="AE539" s="1"/>
      <c r="AF539" s="30"/>
      <c r="AG539" s="1"/>
      <c r="AH539" s="29"/>
      <c r="AI539" s="1"/>
      <c r="AJ539" s="30"/>
      <c r="AK539" s="1"/>
      <c r="AL539" s="30"/>
      <c r="AM539" s="1"/>
      <c r="AN539" s="30"/>
      <c r="AO539" s="1"/>
      <c r="AP539" s="30"/>
      <c r="AQ539" s="1"/>
      <c r="AR539" s="30"/>
      <c r="AS539" s="1"/>
      <c r="AT539" s="30"/>
      <c r="AU539" s="1"/>
      <c r="AV539" s="29"/>
      <c r="AW539" s="1"/>
      <c r="AX539" s="30"/>
      <c r="AY539" s="1"/>
      <c r="AZ539" s="30"/>
      <c r="BA539" s="1"/>
      <c r="BB539" s="30"/>
      <c r="BC539" s="1"/>
      <c r="BD539" s="30"/>
      <c r="BE539" s="1"/>
      <c r="BF539" s="30"/>
      <c r="BG539" s="1"/>
      <c r="BH539" s="30"/>
      <c r="BI539" s="1"/>
      <c r="BJ539" s="29"/>
      <c r="BK539" s="1"/>
      <c r="BL539" s="29"/>
      <c r="BM539" s="1"/>
      <c r="BN539" s="1"/>
      <c r="BO539" s="29"/>
      <c r="BP539" s="1">
        <v>37.5</v>
      </c>
      <c r="BQ539" s="29">
        <v>2</v>
      </c>
      <c r="BR539" s="33"/>
      <c r="BS539" s="29"/>
      <c r="BT539" s="33"/>
      <c r="BU539" s="29"/>
      <c r="BV539" s="33"/>
    </row>
    <row r="540" spans="1:74" s="60" customFormat="1" x14ac:dyDescent="0.35">
      <c r="A540" s="1" t="s">
        <v>889</v>
      </c>
      <c r="B540" s="1" t="s">
        <v>258</v>
      </c>
      <c r="C540" s="1" t="s">
        <v>2020</v>
      </c>
      <c r="D540" s="1" t="s">
        <v>2021</v>
      </c>
      <c r="E540" s="1" t="s">
        <v>60</v>
      </c>
      <c r="F540" s="1">
        <v>999923227</v>
      </c>
      <c r="G540" s="1" t="s">
        <v>77</v>
      </c>
      <c r="H540" s="1" t="s">
        <v>3864</v>
      </c>
      <c r="I540" s="1">
        <f>(M540+R540+L540+O540+Q540+S540)</f>
        <v>34</v>
      </c>
      <c r="J540" s="1"/>
      <c r="K540" s="30"/>
      <c r="L540" s="1">
        <f>SUM(AK540,BP540,BT540)</f>
        <v>0</v>
      </c>
      <c r="M540" s="1">
        <f>SUM(W540,Y540,AA540,AC540,AG540,AE540,AI540,AM540,AO540,AQ540,AS540,AW540,AY540,BA540,BC540,BE540,BG540,AU540)</f>
        <v>34</v>
      </c>
      <c r="N540" s="1">
        <f>COUNT(W540,Y540,AA540,AC540,AE540,AG540,AI540,AM540,AO540,AQ540,AS540,AU540,AW540,AY540,BA540,BC540,BE540,BG540)</f>
        <v>1</v>
      </c>
      <c r="O540" s="1">
        <f>BI540+BK540</f>
        <v>0</v>
      </c>
      <c r="P540" s="1"/>
      <c r="Q540" s="1">
        <f>BN540</f>
        <v>0</v>
      </c>
      <c r="R540" s="1">
        <f>U540+BR540</f>
        <v>0</v>
      </c>
      <c r="S540" s="1">
        <f>BM540+BV540</f>
        <v>0</v>
      </c>
      <c r="T540" s="70"/>
      <c r="U540" s="1"/>
      <c r="V540" s="29"/>
      <c r="W540" s="1"/>
      <c r="X540" s="29"/>
      <c r="Y540" s="1"/>
      <c r="Z540" s="29"/>
      <c r="AA540" s="1"/>
      <c r="AB540" s="29"/>
      <c r="AC540" s="1"/>
      <c r="AD540" s="29"/>
      <c r="AE540" s="1"/>
      <c r="AF540" s="29"/>
      <c r="AG540" s="1"/>
      <c r="AH540" s="29"/>
      <c r="AI540" s="1">
        <v>34</v>
      </c>
      <c r="AJ540" s="29">
        <v>3</v>
      </c>
      <c r="AK540" s="1"/>
      <c r="AL540" s="29"/>
      <c r="AM540" s="1"/>
      <c r="AN540" s="29"/>
      <c r="AO540" s="1"/>
      <c r="AP540" s="29"/>
      <c r="AQ540" s="1"/>
      <c r="AR540" s="29"/>
      <c r="AS540" s="1"/>
      <c r="AT540" s="29"/>
      <c r="AU540" s="1"/>
      <c r="AV540" s="29"/>
      <c r="AW540" s="1"/>
      <c r="AX540" s="29"/>
      <c r="AY540" s="1"/>
      <c r="AZ540" s="29"/>
      <c r="BA540" s="1"/>
      <c r="BB540" s="29"/>
      <c r="BC540" s="1"/>
      <c r="BD540" s="29"/>
      <c r="BE540" s="1"/>
      <c r="BF540" s="29"/>
      <c r="BG540" s="1"/>
      <c r="BH540" s="29"/>
      <c r="BI540" s="1"/>
      <c r="BJ540" s="29"/>
      <c r="BK540" s="1"/>
      <c r="BL540" s="29"/>
      <c r="BM540" s="1"/>
      <c r="BN540" s="1"/>
      <c r="BO540" s="29"/>
      <c r="BP540" s="1"/>
      <c r="BQ540" s="29"/>
      <c r="BR540" s="33"/>
      <c r="BS540" s="29"/>
      <c r="BT540" s="33"/>
      <c r="BU540" s="29"/>
      <c r="BV540" s="33"/>
    </row>
    <row r="541" spans="1:74" s="60" customFormat="1" x14ac:dyDescent="0.35">
      <c r="A541" s="33" t="s">
        <v>889</v>
      </c>
      <c r="B541" s="33" t="s">
        <v>258</v>
      </c>
      <c r="C541" s="33" t="s">
        <v>623</v>
      </c>
      <c r="D541" s="33" t="s">
        <v>92</v>
      </c>
      <c r="E541" s="33" t="s">
        <v>60</v>
      </c>
      <c r="F541" s="33">
        <v>999922257</v>
      </c>
      <c r="G541" s="1" t="s">
        <v>1115</v>
      </c>
      <c r="H541" s="1">
        <v>0</v>
      </c>
      <c r="I541" s="1">
        <f>(M541+R541+L541+O541+Q541+S541)</f>
        <v>30</v>
      </c>
      <c r="J541" s="1"/>
      <c r="K541" s="30"/>
      <c r="L541" s="1">
        <f>SUM(AK541,BP541,BT541)</f>
        <v>0</v>
      </c>
      <c r="M541" s="1">
        <f>SUM(W541,Y541,AA541,AC541,AG541,AE541,AI541,AM541,AO541,AQ541,AS541,AW541,AY541,BA541,BC541,BE541,BG541,AU541)</f>
        <v>30</v>
      </c>
      <c r="N541" s="1">
        <f>COUNT(W541,Y541,AA541,AC541,AE541,AG541,AI541,AM541,AO541,AQ541,AS541,AU541,AW541,AY541,BA541,BC541,BE541,BG541)</f>
        <v>1</v>
      </c>
      <c r="O541" s="1">
        <f>BI541+BK541</f>
        <v>0</v>
      </c>
      <c r="P541" s="1"/>
      <c r="Q541" s="1">
        <f>BN541</f>
        <v>0</v>
      </c>
      <c r="R541" s="1">
        <f>U541+BR541</f>
        <v>0</v>
      </c>
      <c r="S541" s="1">
        <f>BM541+BV541</f>
        <v>0</v>
      </c>
      <c r="T541" s="70"/>
      <c r="U541" s="1"/>
      <c r="V541" s="29"/>
      <c r="W541" s="1"/>
      <c r="X541" s="29"/>
      <c r="Y541" s="1"/>
      <c r="Z541" s="29"/>
      <c r="AA541" s="1"/>
      <c r="AB541" s="29"/>
      <c r="AC541" s="1">
        <v>30</v>
      </c>
      <c r="AD541" s="29">
        <v>1</v>
      </c>
      <c r="AE541" s="1"/>
      <c r="AF541" s="29"/>
      <c r="AG541" s="1"/>
      <c r="AH541" s="29"/>
      <c r="AI541" s="1"/>
      <c r="AJ541" s="29"/>
      <c r="AK541" s="1"/>
      <c r="AL541" s="29"/>
      <c r="AM541" s="1"/>
      <c r="AN541" s="29"/>
      <c r="AO541" s="1"/>
      <c r="AP541" s="29"/>
      <c r="AQ541" s="1"/>
      <c r="AR541" s="29"/>
      <c r="AS541" s="1"/>
      <c r="AT541" s="29"/>
      <c r="AU541" s="1"/>
      <c r="AV541" s="29"/>
      <c r="AW541" s="1"/>
      <c r="AX541" s="29"/>
      <c r="AY541" s="1"/>
      <c r="AZ541" s="29"/>
      <c r="BA541" s="1"/>
      <c r="BB541" s="29"/>
      <c r="BC541" s="1"/>
      <c r="BD541" s="29"/>
      <c r="BE541" s="1"/>
      <c r="BF541" s="29"/>
      <c r="BG541" s="1"/>
      <c r="BH541" s="29"/>
      <c r="BI541" s="1"/>
      <c r="BJ541" s="29"/>
      <c r="BK541" s="1"/>
      <c r="BL541" s="29"/>
      <c r="BM541" s="1"/>
      <c r="BN541" s="1"/>
      <c r="BO541" s="29"/>
      <c r="BP541" s="1"/>
      <c r="BQ541" s="29"/>
      <c r="BR541" s="33"/>
      <c r="BS541" s="29"/>
      <c r="BT541" s="33"/>
      <c r="BU541" s="29"/>
      <c r="BV541" s="33"/>
    </row>
    <row r="542" spans="1:74" s="60" customFormat="1" x14ac:dyDescent="0.35">
      <c r="A542" s="34" t="s">
        <v>889</v>
      </c>
      <c r="B542" s="34" t="s">
        <v>258</v>
      </c>
      <c r="C542" s="34" t="s">
        <v>2777</v>
      </c>
      <c r="D542" s="34" t="s">
        <v>2778</v>
      </c>
      <c r="E542" s="34" t="s">
        <v>60</v>
      </c>
      <c r="F542" s="1">
        <v>999926018</v>
      </c>
      <c r="G542" s="1" t="s">
        <v>3742</v>
      </c>
      <c r="H542" s="1" t="s">
        <v>3895</v>
      </c>
      <c r="I542" s="1">
        <f>(M542+R542+L542+O542+Q542+S542)</f>
        <v>30</v>
      </c>
      <c r="J542" s="1"/>
      <c r="K542" s="30"/>
      <c r="L542" s="1">
        <f>SUM(AK542,BP542,BT542)</f>
        <v>0</v>
      </c>
      <c r="M542" s="1">
        <f>SUM(W542,Y542,AA542,AC542,AG542,AE542,AI542,AM542,AO542,AQ542,AS542,AW542,AY542,BA542,BC542,BE542,BG542,AU542)</f>
        <v>30</v>
      </c>
      <c r="N542" s="1">
        <f>COUNT(W542,Y542,AA542,AC542,AE542,AG542,AI542,AM542,AO542,AQ542,AS542,AU542,AW542,AY542,BA542,BC542,BE542,BG542)</f>
        <v>1</v>
      </c>
      <c r="O542" s="1">
        <f>BI542+BK542</f>
        <v>0</v>
      </c>
      <c r="P542" s="1"/>
      <c r="Q542" s="1">
        <f>BN542</f>
        <v>0</v>
      </c>
      <c r="R542" s="1">
        <f>U542+BR542</f>
        <v>0</v>
      </c>
      <c r="S542" s="1">
        <f>BM542+BV542</f>
        <v>0</v>
      </c>
      <c r="T542" s="70"/>
      <c r="U542" s="1"/>
      <c r="V542" s="29"/>
      <c r="W542" s="1"/>
      <c r="X542" s="29"/>
      <c r="Y542" s="1"/>
      <c r="Z542" s="29"/>
      <c r="AA542" s="1"/>
      <c r="AB542" s="29"/>
      <c r="AC542" s="1"/>
      <c r="AD542" s="29"/>
      <c r="AE542" s="1"/>
      <c r="AF542" s="29"/>
      <c r="AG542" s="1"/>
      <c r="AH542" s="29"/>
      <c r="AI542" s="1"/>
      <c r="AJ542" s="29"/>
      <c r="AK542" s="1"/>
      <c r="AL542" s="29"/>
      <c r="AM542" s="1"/>
      <c r="AN542" s="29"/>
      <c r="AO542" s="1"/>
      <c r="AP542" s="29"/>
      <c r="AQ542" s="1"/>
      <c r="AR542" s="29"/>
      <c r="AS542" s="1"/>
      <c r="AT542" s="29"/>
      <c r="AU542" s="1">
        <v>30</v>
      </c>
      <c r="AV542" s="29"/>
      <c r="AW542" s="1"/>
      <c r="AX542" s="29"/>
      <c r="AY542" s="1"/>
      <c r="AZ542" s="29"/>
      <c r="BA542" s="1"/>
      <c r="BB542" s="29"/>
      <c r="BC542" s="1"/>
      <c r="BD542" s="29"/>
      <c r="BE542" s="1"/>
      <c r="BF542" s="29"/>
      <c r="BG542" s="1"/>
      <c r="BH542" s="29"/>
      <c r="BI542" s="1"/>
      <c r="BJ542" s="29"/>
      <c r="BK542" s="1"/>
      <c r="BL542" s="29"/>
      <c r="BM542" s="1"/>
      <c r="BN542" s="1"/>
      <c r="BO542" s="29"/>
      <c r="BP542" s="1"/>
      <c r="BQ542" s="29"/>
      <c r="BR542" s="33"/>
      <c r="BS542" s="29"/>
      <c r="BT542" s="33"/>
      <c r="BU542" s="29"/>
      <c r="BV542" s="33"/>
    </row>
    <row r="543" spans="1:74" s="60" customFormat="1" x14ac:dyDescent="0.35">
      <c r="A543" s="1" t="s">
        <v>178</v>
      </c>
      <c r="B543" s="1" t="s">
        <v>258</v>
      </c>
      <c r="C543" s="1" t="s">
        <v>2277</v>
      </c>
      <c r="D543" s="1" t="s">
        <v>666</v>
      </c>
      <c r="E543" s="1" t="s">
        <v>60</v>
      </c>
      <c r="F543" s="1">
        <v>999924624</v>
      </c>
      <c r="G543" s="1" t="s">
        <v>77</v>
      </c>
      <c r="H543" s="1">
        <v>0</v>
      </c>
      <c r="I543" s="1">
        <f>(M543+R543+L543+O543+Q543+S543)</f>
        <v>325</v>
      </c>
      <c r="J543" s="1"/>
      <c r="K543" s="30"/>
      <c r="L543" s="1">
        <f>SUM(AK543,BP543,BT543)</f>
        <v>0</v>
      </c>
      <c r="M543" s="1">
        <f>SUM(W543,Y543,AA543,AC543,AG543,AE543,AI543,AM543,AO543,AQ543,AS543,AW543,AY543,BA543,BC543,BE543,BG543,AU543)</f>
        <v>165</v>
      </c>
      <c r="N543" s="1">
        <f>COUNT(W543,Y543,AA543,AC543,AE543,AG543,AI543,AM543,AO543,AQ543,AS543,AU543,AW543,AY543,BA543,BC543,BE543,BG543)</f>
        <v>2</v>
      </c>
      <c r="O543" s="1">
        <f>BI543+BK543</f>
        <v>0</v>
      </c>
      <c r="P543" s="1"/>
      <c r="Q543" s="1">
        <f>BN543</f>
        <v>160</v>
      </c>
      <c r="R543" s="1">
        <f>U543+BR543</f>
        <v>0</v>
      </c>
      <c r="S543" s="1">
        <f>BM543+BV543</f>
        <v>0</v>
      </c>
      <c r="T543" s="70"/>
      <c r="U543" s="1"/>
      <c r="V543" s="29"/>
      <c r="W543" s="1">
        <v>45</v>
      </c>
      <c r="X543" s="29">
        <v>2</v>
      </c>
      <c r="Y543" s="1"/>
      <c r="Z543" s="29"/>
      <c r="AA543" s="1"/>
      <c r="AB543" s="29"/>
      <c r="AC543" s="1"/>
      <c r="AD543" s="29"/>
      <c r="AE543" s="1"/>
      <c r="AF543" s="29"/>
      <c r="AG543" s="1"/>
      <c r="AH543" s="29"/>
      <c r="AI543" s="1"/>
      <c r="AJ543" s="29"/>
      <c r="AK543" s="1"/>
      <c r="AL543" s="29"/>
      <c r="AM543" s="1"/>
      <c r="AN543" s="29"/>
      <c r="AO543" s="1"/>
      <c r="AP543" s="29"/>
      <c r="AQ543" s="1">
        <v>120</v>
      </c>
      <c r="AR543" s="29">
        <v>1</v>
      </c>
      <c r="AS543" s="1"/>
      <c r="AT543" s="29"/>
      <c r="AU543" s="1"/>
      <c r="AV543" s="29"/>
      <c r="AW543" s="1"/>
      <c r="AX543" s="29"/>
      <c r="AY543" s="1"/>
      <c r="AZ543" s="29"/>
      <c r="BA543" s="1"/>
      <c r="BB543" s="29"/>
      <c r="BC543" s="1"/>
      <c r="BD543" s="29"/>
      <c r="BE543" s="1"/>
      <c r="BF543" s="29"/>
      <c r="BG543" s="1"/>
      <c r="BH543" s="29"/>
      <c r="BI543" s="1"/>
      <c r="BJ543" s="29"/>
      <c r="BK543" s="1"/>
      <c r="BL543" s="29"/>
      <c r="BM543" s="1"/>
      <c r="BN543" s="1">
        <v>160</v>
      </c>
      <c r="BO543" s="29">
        <v>1</v>
      </c>
      <c r="BP543" s="1"/>
      <c r="BQ543" s="29"/>
      <c r="BR543" s="33"/>
      <c r="BS543" s="29"/>
      <c r="BT543" s="33"/>
      <c r="BU543" s="29"/>
      <c r="BV543" s="33"/>
    </row>
    <row r="544" spans="1:74" s="60" customFormat="1" x14ac:dyDescent="0.35">
      <c r="A544" s="33" t="s">
        <v>178</v>
      </c>
      <c r="B544" s="1" t="s">
        <v>258</v>
      </c>
      <c r="C544" s="1" t="s">
        <v>2292</v>
      </c>
      <c r="D544" s="1" t="s">
        <v>1245</v>
      </c>
      <c r="E544" s="1" t="s">
        <v>60</v>
      </c>
      <c r="F544" s="1">
        <v>999924673</v>
      </c>
      <c r="G544" s="1" t="s">
        <v>77</v>
      </c>
      <c r="H544" s="1">
        <v>0</v>
      </c>
      <c r="I544" s="1">
        <f>(M544+R544+L544+O544+Q544+S544)</f>
        <v>202</v>
      </c>
      <c r="J544" s="33"/>
      <c r="K544" s="30"/>
      <c r="L544" s="1">
        <f>SUM(AK544,BP544,BT544)</f>
        <v>0</v>
      </c>
      <c r="M544" s="1">
        <f>SUM(W544,Y544,AA544,AC544,AG544,AE544,AI544,AM544,AO544,AQ544,AS544,AW544,AY544,BA544,BC544,BE544,BG544,AU544)</f>
        <v>124</v>
      </c>
      <c r="N544" s="1">
        <f>COUNT(W544,Y544,AA544,AC544,AE544,AG544,AI544,AM544,AO544,AQ544,AS544,AU544,AW544,AY544,BA544,BC544,BE544,BG544)</f>
        <v>2</v>
      </c>
      <c r="O544" s="1">
        <f>BI544+BK544</f>
        <v>0</v>
      </c>
      <c r="P544" s="1"/>
      <c r="Q544" s="1">
        <f>BN544</f>
        <v>78</v>
      </c>
      <c r="R544" s="1">
        <f>U544+BR544</f>
        <v>0</v>
      </c>
      <c r="S544" s="1">
        <f>BM544+BV544</f>
        <v>0</v>
      </c>
      <c r="T544" s="70"/>
      <c r="U544" s="1"/>
      <c r="V544" s="29"/>
      <c r="W544" s="1">
        <v>34</v>
      </c>
      <c r="X544" s="29">
        <v>3</v>
      </c>
      <c r="Y544" s="1"/>
      <c r="Z544" s="29"/>
      <c r="AA544" s="1"/>
      <c r="AB544" s="29"/>
      <c r="AC544" s="1"/>
      <c r="AD544" s="29"/>
      <c r="AE544" s="1"/>
      <c r="AF544" s="29"/>
      <c r="AG544" s="1"/>
      <c r="AH544" s="29"/>
      <c r="AI544" s="1"/>
      <c r="AJ544" s="29"/>
      <c r="AK544" s="1"/>
      <c r="AL544" s="29"/>
      <c r="AM544" s="1"/>
      <c r="AN544" s="29"/>
      <c r="AO544" s="1"/>
      <c r="AP544" s="29"/>
      <c r="AQ544" s="1">
        <v>90</v>
      </c>
      <c r="AR544" s="29">
        <v>2</v>
      </c>
      <c r="AS544" s="1"/>
      <c r="AT544" s="29"/>
      <c r="AU544" s="1"/>
      <c r="AV544" s="29"/>
      <c r="AW544" s="1"/>
      <c r="AX544" s="29"/>
      <c r="AY544" s="1"/>
      <c r="AZ544" s="29"/>
      <c r="BA544" s="1"/>
      <c r="BB544" s="29"/>
      <c r="BC544" s="1"/>
      <c r="BD544" s="29"/>
      <c r="BE544" s="1"/>
      <c r="BF544" s="29"/>
      <c r="BG544" s="1"/>
      <c r="BH544" s="29"/>
      <c r="BI544" s="1"/>
      <c r="BJ544" s="29"/>
      <c r="BK544" s="1"/>
      <c r="BL544" s="29"/>
      <c r="BM544" s="1"/>
      <c r="BN544" s="1">
        <v>78</v>
      </c>
      <c r="BO544" s="29">
        <v>6</v>
      </c>
      <c r="BP544" s="1"/>
      <c r="BQ544" s="29"/>
      <c r="BR544" s="33"/>
      <c r="BS544" s="29"/>
      <c r="BT544" s="33"/>
      <c r="BU544" s="29"/>
      <c r="BV544" s="33"/>
    </row>
    <row r="545" spans="1:74" s="60" customFormat="1" x14ac:dyDescent="0.35">
      <c r="A545" s="35" t="s">
        <v>178</v>
      </c>
      <c r="B545" s="35" t="s">
        <v>258</v>
      </c>
      <c r="C545" s="35" t="s">
        <v>1468</v>
      </c>
      <c r="D545" s="35" t="s">
        <v>1467</v>
      </c>
      <c r="E545" s="35" t="s">
        <v>60</v>
      </c>
      <c r="F545" s="35">
        <v>999920027</v>
      </c>
      <c r="G545" s="1" t="s">
        <v>3747</v>
      </c>
      <c r="H545" s="1">
        <v>0</v>
      </c>
      <c r="I545" s="1">
        <f>(M545+R545+L545+O545+Q545+S545)</f>
        <v>165</v>
      </c>
      <c r="J545" s="1"/>
      <c r="K545" s="30"/>
      <c r="L545" s="1">
        <f>SUM(AK545,BP545,BT545)</f>
        <v>0</v>
      </c>
      <c r="M545" s="1">
        <f>SUM(W545,Y545,AA545,AC545,AG545,AE545,AI545,AM545,AO545,AQ545,AS545,AW545,AY545,BA545,BC545,BE545,BG545,AU545)</f>
        <v>45</v>
      </c>
      <c r="N545" s="1">
        <f>COUNT(W545,Y545,AA545,AC545,AE545,AG545,AI545,AM545,AO545,AQ545,AS545,AU545,AW545,AY545,BA545,BC545,BE545,BG545)</f>
        <v>1</v>
      </c>
      <c r="O545" s="1">
        <f>BI545+BK545</f>
        <v>0</v>
      </c>
      <c r="P545" s="1"/>
      <c r="Q545" s="1">
        <f>BN545</f>
        <v>120</v>
      </c>
      <c r="R545" s="1">
        <f>U545+BR545</f>
        <v>0</v>
      </c>
      <c r="S545" s="1">
        <f>BM545+BV545</f>
        <v>0</v>
      </c>
      <c r="T545" s="70"/>
      <c r="U545" s="1"/>
      <c r="V545" s="29"/>
      <c r="W545" s="1"/>
      <c r="X545" s="29"/>
      <c r="Y545" s="1"/>
      <c r="Z545" s="29"/>
      <c r="AA545" s="1"/>
      <c r="AB545" s="29"/>
      <c r="AC545" s="1"/>
      <c r="AD545" s="30"/>
      <c r="AE545" s="1"/>
      <c r="AF545" s="29"/>
      <c r="AG545" s="1"/>
      <c r="AH545" s="29"/>
      <c r="AI545" s="1"/>
      <c r="AJ545" s="29"/>
      <c r="AK545" s="1"/>
      <c r="AL545" s="29"/>
      <c r="AM545" s="1"/>
      <c r="AN545" s="29"/>
      <c r="AO545" s="1"/>
      <c r="AP545" s="29"/>
      <c r="AQ545" s="1"/>
      <c r="AR545" s="29"/>
      <c r="AS545" s="1"/>
      <c r="AT545" s="29"/>
      <c r="AU545" s="1"/>
      <c r="AV545" s="29"/>
      <c r="AW545" s="1"/>
      <c r="AX545" s="29"/>
      <c r="AY545" s="1"/>
      <c r="AZ545" s="29"/>
      <c r="BA545" s="1">
        <v>45</v>
      </c>
      <c r="BB545" s="29">
        <v>2</v>
      </c>
      <c r="BC545" s="1"/>
      <c r="BD545" s="29"/>
      <c r="BE545" s="1"/>
      <c r="BF545" s="29"/>
      <c r="BG545" s="1"/>
      <c r="BH545" s="29"/>
      <c r="BI545" s="1"/>
      <c r="BJ545" s="29"/>
      <c r="BK545" s="1"/>
      <c r="BL545" s="29"/>
      <c r="BM545" s="1"/>
      <c r="BN545" s="1">
        <v>120</v>
      </c>
      <c r="BO545" s="29">
        <v>2</v>
      </c>
      <c r="BP545" s="1"/>
      <c r="BQ545" s="29"/>
      <c r="BR545" s="33"/>
      <c r="BS545" s="29"/>
      <c r="BT545" s="33"/>
      <c r="BU545" s="29"/>
      <c r="BV545" s="33"/>
    </row>
    <row r="546" spans="1:74" s="60" customFormat="1" x14ac:dyDescent="0.35">
      <c r="A546" s="34" t="s">
        <v>178</v>
      </c>
      <c r="B546" s="34" t="s">
        <v>258</v>
      </c>
      <c r="C546" s="34" t="s">
        <v>461</v>
      </c>
      <c r="D546" s="34" t="s">
        <v>462</v>
      </c>
      <c r="E546" s="34" t="s">
        <v>60</v>
      </c>
      <c r="F546" s="1">
        <v>999881971</v>
      </c>
      <c r="G546" s="1" t="s">
        <v>223</v>
      </c>
      <c r="H546" s="1" t="s">
        <v>3917</v>
      </c>
      <c r="I546" s="1">
        <f>(M546+R546+L546+O546+Q546+S546)</f>
        <v>159</v>
      </c>
      <c r="J546" s="1"/>
      <c r="K546" s="30"/>
      <c r="L546" s="1">
        <f>SUM(AK546,BP546,BT546)</f>
        <v>0</v>
      </c>
      <c r="M546" s="1">
        <f>SUM(W546,Y546,AA546,AC546,AG546,AE546,AI546,AM546,AO546,AQ546,AS546,AW546,AY546,BA546,BC546,BE546,BG546,AU546)</f>
        <v>75</v>
      </c>
      <c r="N546" s="1">
        <f>COUNT(W546,Y546,AA546,AC546,AE546,AG546,AI546,AM546,AO546,AQ546,AS546,AU546,AW546,AY546,BA546,BC546,BE546,BG546)</f>
        <v>2</v>
      </c>
      <c r="O546" s="1">
        <f>BI546+BK546</f>
        <v>0</v>
      </c>
      <c r="P546" s="1"/>
      <c r="Q546" s="1">
        <f>BN546</f>
        <v>84</v>
      </c>
      <c r="R546" s="1">
        <f>U546+BR546</f>
        <v>0</v>
      </c>
      <c r="S546" s="1">
        <f>BM546+BV546</f>
        <v>0</v>
      </c>
      <c r="T546" s="70"/>
      <c r="U546" s="1"/>
      <c r="V546" s="29"/>
      <c r="W546" s="1"/>
      <c r="X546" s="29"/>
      <c r="Y546" s="1"/>
      <c r="Z546" s="29"/>
      <c r="AA546" s="1">
        <v>30</v>
      </c>
      <c r="AB546" s="29">
        <v>1</v>
      </c>
      <c r="AC546" s="1"/>
      <c r="AD546" s="29"/>
      <c r="AE546" s="1"/>
      <c r="AF546" s="29"/>
      <c r="AG546" s="1"/>
      <c r="AH546" s="29"/>
      <c r="AI546" s="1"/>
      <c r="AJ546" s="29"/>
      <c r="AK546" s="1"/>
      <c r="AL546" s="29"/>
      <c r="AM546" s="1"/>
      <c r="AN546" s="29"/>
      <c r="AO546" s="1"/>
      <c r="AP546" s="29"/>
      <c r="AQ546" s="1"/>
      <c r="AR546" s="29"/>
      <c r="AS546" s="1"/>
      <c r="AT546" s="29"/>
      <c r="AU546" s="1">
        <v>45</v>
      </c>
      <c r="AV546" s="29"/>
      <c r="AW546" s="1"/>
      <c r="AX546" s="29"/>
      <c r="AY546" s="1"/>
      <c r="AZ546" s="29"/>
      <c r="BA546" s="1"/>
      <c r="BB546" s="29"/>
      <c r="BC546" s="1"/>
      <c r="BD546" s="29"/>
      <c r="BE546" s="1"/>
      <c r="BF546" s="29"/>
      <c r="BG546" s="1"/>
      <c r="BH546" s="29"/>
      <c r="BI546" s="1"/>
      <c r="BJ546" s="29"/>
      <c r="BK546" s="1"/>
      <c r="BL546" s="29"/>
      <c r="BM546" s="1"/>
      <c r="BN546" s="1">
        <v>84</v>
      </c>
      <c r="BO546" s="29">
        <v>5</v>
      </c>
      <c r="BP546" s="1"/>
      <c r="BQ546" s="29"/>
      <c r="BR546" s="33"/>
      <c r="BS546" s="29"/>
      <c r="BT546" s="33"/>
      <c r="BU546" s="29"/>
      <c r="BV546" s="33"/>
    </row>
    <row r="547" spans="1:74" s="60" customFormat="1" x14ac:dyDescent="0.35">
      <c r="A547" s="1" t="s">
        <v>178</v>
      </c>
      <c r="B547" s="1" t="s">
        <v>258</v>
      </c>
      <c r="C547" s="1" t="s">
        <v>902</v>
      </c>
      <c r="D547" s="1" t="s">
        <v>1719</v>
      </c>
      <c r="E547" s="1" t="s">
        <v>60</v>
      </c>
      <c r="F547" s="1">
        <v>999921681</v>
      </c>
      <c r="G547" s="1" t="s">
        <v>77</v>
      </c>
      <c r="H547" s="1" t="s">
        <v>3918</v>
      </c>
      <c r="I547" s="1">
        <f>(M547+R547+L547+O547+Q547+S547)</f>
        <v>135</v>
      </c>
      <c r="J547" s="33"/>
      <c r="K547" s="30"/>
      <c r="L547" s="1">
        <f>SUM(AK547,BP547,BT547)</f>
        <v>0</v>
      </c>
      <c r="M547" s="1">
        <f>SUM(W547,Y547,AA547,AC547,AG547,AE547,AI547,AM547,AO547,AQ547,AS547,AW547,AY547,BA547,BC547,BE547,BG547,AU547)</f>
        <v>45</v>
      </c>
      <c r="N547" s="1">
        <f>COUNT(W547,Y547,AA547,AC547,AE547,AG547,AI547,AM547,AO547,AQ547,AS547,AU547,AW547,AY547,BA547,BC547,BE547,BG547)</f>
        <v>1</v>
      </c>
      <c r="O547" s="1">
        <f>BI547+BK547</f>
        <v>0</v>
      </c>
      <c r="P547" s="1"/>
      <c r="Q547" s="1">
        <f>BN547</f>
        <v>90</v>
      </c>
      <c r="R547" s="1">
        <f>U547+BR547</f>
        <v>0</v>
      </c>
      <c r="S547" s="1">
        <f>BM547+BV547</f>
        <v>0</v>
      </c>
      <c r="T547" s="70"/>
      <c r="U547" s="1"/>
      <c r="V547" s="29"/>
      <c r="W547" s="1"/>
      <c r="X547" s="29"/>
      <c r="Y547" s="1"/>
      <c r="Z547" s="29"/>
      <c r="AA547" s="1"/>
      <c r="AB547" s="29"/>
      <c r="AC547" s="1"/>
      <c r="AD547" s="29"/>
      <c r="AE547" s="1"/>
      <c r="AF547" s="29"/>
      <c r="AG547" s="1"/>
      <c r="AH547" s="29"/>
      <c r="AI547" s="1">
        <v>45</v>
      </c>
      <c r="AJ547" s="29">
        <v>2</v>
      </c>
      <c r="AK547" s="1"/>
      <c r="AL547" s="29"/>
      <c r="AM547" s="1"/>
      <c r="AN547" s="29"/>
      <c r="AO547" s="1"/>
      <c r="AP547" s="29"/>
      <c r="AQ547" s="1"/>
      <c r="AR547" s="29"/>
      <c r="AS547" s="1"/>
      <c r="AT547" s="29"/>
      <c r="AU547" s="1"/>
      <c r="AV547" s="29"/>
      <c r="AW547" s="1"/>
      <c r="AX547" s="29"/>
      <c r="AY547" s="1"/>
      <c r="AZ547" s="29"/>
      <c r="BA547" s="1"/>
      <c r="BB547" s="29"/>
      <c r="BC547" s="1"/>
      <c r="BD547" s="29"/>
      <c r="BE547" s="1"/>
      <c r="BF547" s="29"/>
      <c r="BG547" s="1"/>
      <c r="BH547" s="29"/>
      <c r="BI547" s="1"/>
      <c r="BJ547" s="29"/>
      <c r="BK547" s="1"/>
      <c r="BL547" s="29"/>
      <c r="BM547" s="1"/>
      <c r="BN547" s="1">
        <v>90</v>
      </c>
      <c r="BO547" s="29">
        <v>4</v>
      </c>
      <c r="BP547" s="1"/>
      <c r="BQ547" s="29"/>
      <c r="BR547" s="33"/>
      <c r="BS547" s="29"/>
      <c r="BT547" s="33"/>
      <c r="BU547" s="29"/>
      <c r="BV547" s="33"/>
    </row>
    <row r="548" spans="1:74" s="60" customFormat="1" x14ac:dyDescent="0.35">
      <c r="A548" s="33" t="s">
        <v>178</v>
      </c>
      <c r="B548" s="1" t="s">
        <v>258</v>
      </c>
      <c r="C548" s="1" t="s">
        <v>1063</v>
      </c>
      <c r="D548" s="1" t="s">
        <v>1466</v>
      </c>
      <c r="E548" s="1" t="s">
        <v>60</v>
      </c>
      <c r="F548" s="1">
        <v>999920018</v>
      </c>
      <c r="G548" s="1" t="s">
        <v>3769</v>
      </c>
      <c r="H548" s="1" t="s">
        <v>3919</v>
      </c>
      <c r="I548" s="1">
        <f>(M548+R548+L548+O548+Q548+S548)</f>
        <v>125</v>
      </c>
      <c r="J548" s="1"/>
      <c r="K548" s="30"/>
      <c r="L548" s="1">
        <f>SUM(AK548,BP548,BT548)</f>
        <v>0</v>
      </c>
      <c r="M548" s="1">
        <f>SUM(W548,Y548,AA548,AC548,AG548,AE548,AI548,AM548,AO548,AQ548,AS548,AW548,AY548,BA548,BC548,BE548,BG548,AU548)</f>
        <v>0</v>
      </c>
      <c r="N548" s="1">
        <f>COUNT(W548,Y548,AA548,AC548,AE548,AG548,AI548,AM548,AO548,AQ548,AS548,AU548,AW548,AY548,BA548,BC548,BE548,BG548)</f>
        <v>0</v>
      </c>
      <c r="O548" s="1">
        <f>BI548+BK548</f>
        <v>35</v>
      </c>
      <c r="P548" s="1"/>
      <c r="Q548" s="1">
        <f>BN548</f>
        <v>90</v>
      </c>
      <c r="R548" s="1">
        <f>U548+BR548</f>
        <v>0</v>
      </c>
      <c r="S548" s="1">
        <f>BM548+BV548</f>
        <v>0</v>
      </c>
      <c r="T548" s="70"/>
      <c r="U548" s="1"/>
      <c r="V548" s="29"/>
      <c r="W548" s="1"/>
      <c r="X548" s="29"/>
      <c r="Y548" s="1"/>
      <c r="Z548" s="29"/>
      <c r="AA548" s="1"/>
      <c r="AB548" s="29"/>
      <c r="AC548" s="1"/>
      <c r="AD548" s="29"/>
      <c r="AE548" s="1"/>
      <c r="AF548" s="29"/>
      <c r="AG548" s="1"/>
      <c r="AH548" s="29"/>
      <c r="AI548" s="1"/>
      <c r="AJ548" s="29"/>
      <c r="AK548" s="1"/>
      <c r="AL548" s="29"/>
      <c r="AM548" s="1"/>
      <c r="AN548" s="29"/>
      <c r="AO548" s="1"/>
      <c r="AP548" s="29"/>
      <c r="AQ548" s="1"/>
      <c r="AR548" s="29"/>
      <c r="AS548" s="1"/>
      <c r="AT548" s="29"/>
      <c r="AU548" s="1"/>
      <c r="AV548" s="29"/>
      <c r="AW548" s="1"/>
      <c r="AX548" s="29"/>
      <c r="AY548" s="1"/>
      <c r="AZ548" s="29"/>
      <c r="BA548" s="1"/>
      <c r="BB548" s="29"/>
      <c r="BC548" s="1"/>
      <c r="BD548" s="29"/>
      <c r="BE548" s="1"/>
      <c r="BF548" s="29"/>
      <c r="BG548" s="1"/>
      <c r="BH548" s="29"/>
      <c r="BI548" s="1"/>
      <c r="BJ548" s="29"/>
      <c r="BK548" s="1">
        <v>35</v>
      </c>
      <c r="BL548" s="29">
        <v>1</v>
      </c>
      <c r="BM548" s="1"/>
      <c r="BN548" s="1">
        <v>90</v>
      </c>
      <c r="BO548" s="29">
        <v>3</v>
      </c>
      <c r="BP548" s="1"/>
      <c r="BQ548" s="29"/>
      <c r="BR548" s="33"/>
      <c r="BS548" s="29"/>
      <c r="BT548" s="33"/>
      <c r="BU548" s="29"/>
      <c r="BV548" s="33"/>
    </row>
    <row r="549" spans="1:74" s="60" customFormat="1" x14ac:dyDescent="0.35">
      <c r="A549" s="1" t="s">
        <v>178</v>
      </c>
      <c r="B549" s="1" t="s">
        <v>258</v>
      </c>
      <c r="C549" s="1" t="s">
        <v>1970</v>
      </c>
      <c r="D549" s="1" t="s">
        <v>932</v>
      </c>
      <c r="E549" s="1" t="s">
        <v>60</v>
      </c>
      <c r="F549" s="1">
        <v>999922965</v>
      </c>
      <c r="G549" s="1" t="s">
        <v>3749</v>
      </c>
      <c r="H549" s="1" t="s">
        <v>3920</v>
      </c>
      <c r="I549" s="1">
        <f>(M549+R549+L549+O549+Q549+S549)</f>
        <v>113</v>
      </c>
      <c r="J549" s="1"/>
      <c r="K549" s="30"/>
      <c r="L549" s="1">
        <f>SUM(AK549,BP549,BT549)</f>
        <v>0</v>
      </c>
      <c r="M549" s="1">
        <f>SUM(W549,Y549,AA549,AC549,AG549,AE549,AI549,AM549,AO549,AQ549,AS549,AW549,AY549,BA549,BC549,BE549,BG549,AU549)</f>
        <v>45</v>
      </c>
      <c r="N549" s="1">
        <f>COUNT(W549,Y549,AA549,AC549,AE549,AG549,AI549,AM549,AO549,AQ549,AS549,AU549,AW549,AY549,BA549,BC549,BE549,BG549)</f>
        <v>1</v>
      </c>
      <c r="O549" s="1">
        <f>BI549+BK549</f>
        <v>0</v>
      </c>
      <c r="P549" s="1"/>
      <c r="Q549" s="1">
        <f>BN549</f>
        <v>68</v>
      </c>
      <c r="R549" s="1">
        <f>U549+BR549</f>
        <v>0</v>
      </c>
      <c r="S549" s="1">
        <f>BM549+BV549</f>
        <v>0</v>
      </c>
      <c r="T549" s="70"/>
      <c r="U549" s="1"/>
      <c r="V549" s="29"/>
      <c r="W549" s="1"/>
      <c r="X549" s="29"/>
      <c r="Y549" s="1"/>
      <c r="Z549" s="29"/>
      <c r="AA549" s="1"/>
      <c r="AB549" s="29"/>
      <c r="AC549" s="1"/>
      <c r="AD549" s="29"/>
      <c r="AE549" s="1"/>
      <c r="AF549" s="29"/>
      <c r="AG549" s="1"/>
      <c r="AH549" s="29"/>
      <c r="AI549" s="1"/>
      <c r="AJ549" s="29"/>
      <c r="AK549" s="1"/>
      <c r="AL549" s="29"/>
      <c r="AM549" s="1"/>
      <c r="AN549" s="29"/>
      <c r="AO549" s="1"/>
      <c r="AP549" s="29"/>
      <c r="AQ549" s="1"/>
      <c r="AR549" s="29"/>
      <c r="AS549" s="1"/>
      <c r="AT549" s="29"/>
      <c r="AU549" s="1"/>
      <c r="AV549" s="29"/>
      <c r="AW549" s="1"/>
      <c r="AX549" s="29"/>
      <c r="AY549" s="1"/>
      <c r="AZ549" s="29"/>
      <c r="BA549" s="1"/>
      <c r="BB549" s="29"/>
      <c r="BC549" s="1">
        <v>45</v>
      </c>
      <c r="BD549" s="29">
        <v>2</v>
      </c>
      <c r="BE549" s="1"/>
      <c r="BF549" s="29"/>
      <c r="BG549" s="1"/>
      <c r="BH549" s="29"/>
      <c r="BI549" s="1"/>
      <c r="BJ549" s="29"/>
      <c r="BK549" s="1"/>
      <c r="BL549" s="29"/>
      <c r="BM549" s="1"/>
      <c r="BN549" s="1">
        <v>68</v>
      </c>
      <c r="BO549" s="29">
        <v>8</v>
      </c>
      <c r="BP549" s="1"/>
      <c r="BQ549" s="29"/>
      <c r="BR549" s="33"/>
      <c r="BS549" s="29"/>
      <c r="BT549" s="33"/>
      <c r="BU549" s="29"/>
      <c r="BV549" s="33"/>
    </row>
    <row r="550" spans="1:74" s="60" customFormat="1" x14ac:dyDescent="0.35">
      <c r="A550" s="1" t="s">
        <v>178</v>
      </c>
      <c r="B550" s="1" t="s">
        <v>258</v>
      </c>
      <c r="C550" s="1" t="s">
        <v>1990</v>
      </c>
      <c r="D550" s="1" t="s">
        <v>1991</v>
      </c>
      <c r="E550" s="1" t="s">
        <v>60</v>
      </c>
      <c r="F550" s="1">
        <v>999923038</v>
      </c>
      <c r="G550" s="1" t="s">
        <v>3746</v>
      </c>
      <c r="H550" s="1" t="s">
        <v>3921</v>
      </c>
      <c r="I550" s="1">
        <f>(M550+R550+L550+O550+Q550+S550)</f>
        <v>107</v>
      </c>
      <c r="J550" s="1"/>
      <c r="K550" s="30"/>
      <c r="L550" s="1">
        <f>SUM(AK550,BP550,BT550)</f>
        <v>0</v>
      </c>
      <c r="M550" s="1">
        <f>SUM(W550,Y550,AA550,AC550,AG550,AE550,AI550,AM550,AO550,AQ550,AS550,AW550,AY550,BA550,BC550,BE550,BG550,AU550)</f>
        <v>0</v>
      </c>
      <c r="N550" s="1">
        <f>COUNT(W550,Y550,AA550,AC550,AE550,AG550,AI550,AM550,AO550,AQ550,AS550,AU550,AW550,AY550,BA550,BC550,BE550,BG550)</f>
        <v>0</v>
      </c>
      <c r="O550" s="1">
        <f>BI550+BK550</f>
        <v>35</v>
      </c>
      <c r="P550" s="1"/>
      <c r="Q550" s="1">
        <f>BN550</f>
        <v>72</v>
      </c>
      <c r="R550" s="1">
        <f>U550+BR550</f>
        <v>0</v>
      </c>
      <c r="S550" s="1">
        <f>BM550+BV550</f>
        <v>0</v>
      </c>
      <c r="T550" s="70"/>
      <c r="U550" s="1"/>
      <c r="V550" s="29"/>
      <c r="W550" s="1"/>
      <c r="X550" s="29"/>
      <c r="Y550" s="1"/>
      <c r="Z550" s="29"/>
      <c r="AA550" s="1"/>
      <c r="AB550" s="29"/>
      <c r="AC550" s="1"/>
      <c r="AD550" s="29"/>
      <c r="AE550" s="1"/>
      <c r="AF550" s="30"/>
      <c r="AG550" s="1"/>
      <c r="AH550" s="29"/>
      <c r="AI550" s="1"/>
      <c r="AJ550" s="30"/>
      <c r="AK550" s="1"/>
      <c r="AL550" s="30"/>
      <c r="AM550" s="1"/>
      <c r="AN550" s="30"/>
      <c r="AO550" s="1"/>
      <c r="AP550" s="30"/>
      <c r="AQ550" s="1"/>
      <c r="AR550" s="30"/>
      <c r="AS550" s="1"/>
      <c r="AT550" s="30"/>
      <c r="AU550" s="1"/>
      <c r="AV550" s="29"/>
      <c r="AW550" s="1"/>
      <c r="AX550" s="30"/>
      <c r="AY550" s="1"/>
      <c r="AZ550" s="30"/>
      <c r="BA550" s="1"/>
      <c r="BB550" s="30"/>
      <c r="BC550" s="1"/>
      <c r="BD550" s="30"/>
      <c r="BE550" s="1"/>
      <c r="BF550" s="30"/>
      <c r="BG550" s="1"/>
      <c r="BH550" s="30"/>
      <c r="BI550" s="1">
        <v>35</v>
      </c>
      <c r="BJ550" s="29">
        <v>1</v>
      </c>
      <c r="BK550" s="1"/>
      <c r="BL550" s="29"/>
      <c r="BM550" s="1"/>
      <c r="BN550" s="1">
        <v>72</v>
      </c>
      <c r="BO550" s="29">
        <v>7</v>
      </c>
      <c r="BP550" s="1"/>
      <c r="BQ550" s="29"/>
      <c r="BR550" s="33"/>
      <c r="BS550" s="29"/>
      <c r="BT550" s="33"/>
      <c r="BU550" s="29"/>
      <c r="BV550" s="33"/>
    </row>
    <row r="551" spans="1:74" s="60" customFormat="1" x14ac:dyDescent="0.35">
      <c r="A551" s="1" t="s">
        <v>178</v>
      </c>
      <c r="B551" s="1" t="s">
        <v>258</v>
      </c>
      <c r="C551" s="1" t="s">
        <v>2239</v>
      </c>
      <c r="D551" s="1" t="s">
        <v>2240</v>
      </c>
      <c r="E551" s="1" t="s">
        <v>60</v>
      </c>
      <c r="F551" s="1">
        <v>999924449</v>
      </c>
      <c r="G551" s="1" t="s">
        <v>3751</v>
      </c>
      <c r="H551" s="1">
        <v>0</v>
      </c>
      <c r="I551" s="1">
        <f>(M551+R551+L551+O551+Q551+S551)</f>
        <v>68</v>
      </c>
      <c r="J551" s="1"/>
      <c r="K551" s="30"/>
      <c r="L551" s="1">
        <f>SUM(AK551,BP551,BT551)</f>
        <v>0</v>
      </c>
      <c r="M551" s="1">
        <f>SUM(W551,Y551,AA551,AC551,AG551,AE551,AI551,AM551,AO551,AQ551,AS551,AW551,AY551,BA551,BC551,BE551,BG551,AU551)</f>
        <v>68</v>
      </c>
      <c r="N551" s="1">
        <f>COUNT(W551,Y551,AA551,AC551,AE551,AG551,AI551,AM551,AO551,AQ551,AS551,AU551,AW551,AY551,BA551,BC551,BE551,BG551)</f>
        <v>1</v>
      </c>
      <c r="O551" s="1">
        <f>BI551+BK551</f>
        <v>0</v>
      </c>
      <c r="P551" s="1"/>
      <c r="Q551" s="1">
        <f>BN551</f>
        <v>0</v>
      </c>
      <c r="R551" s="1">
        <f>U551+BR551</f>
        <v>0</v>
      </c>
      <c r="S551" s="1">
        <f>BM551+BV551</f>
        <v>0</v>
      </c>
      <c r="T551" s="70"/>
      <c r="U551" s="1"/>
      <c r="V551" s="29"/>
      <c r="W551" s="1"/>
      <c r="X551" s="29"/>
      <c r="Y551" s="1"/>
      <c r="Z551" s="29"/>
      <c r="AA551" s="1"/>
      <c r="AB551" s="29"/>
      <c r="AC551" s="1"/>
      <c r="AD551" s="29"/>
      <c r="AE551" s="1"/>
      <c r="AF551" s="29"/>
      <c r="AG551" s="1"/>
      <c r="AH551" s="29"/>
      <c r="AI551" s="1"/>
      <c r="AJ551" s="29"/>
      <c r="AK551" s="1"/>
      <c r="AL551" s="29"/>
      <c r="AM551" s="1"/>
      <c r="AN551" s="29"/>
      <c r="AO551" s="1"/>
      <c r="AP551" s="29"/>
      <c r="AQ551" s="1">
        <v>68</v>
      </c>
      <c r="AR551" s="29">
        <v>3</v>
      </c>
      <c r="AS551" s="1"/>
      <c r="AT551" s="29"/>
      <c r="AU551" s="1"/>
      <c r="AV551" s="29"/>
      <c r="AW551" s="1"/>
      <c r="AX551" s="29"/>
      <c r="AY551" s="1"/>
      <c r="AZ551" s="29"/>
      <c r="BA551" s="1"/>
      <c r="BB551" s="29"/>
      <c r="BC551" s="1"/>
      <c r="BD551" s="29"/>
      <c r="BE551" s="1"/>
      <c r="BF551" s="29"/>
      <c r="BG551" s="1"/>
      <c r="BH551" s="29"/>
      <c r="BI551" s="1"/>
      <c r="BJ551" s="29"/>
      <c r="BK551" s="1"/>
      <c r="BL551" s="29"/>
      <c r="BM551" s="1"/>
      <c r="BN551" s="1"/>
      <c r="BO551" s="29"/>
      <c r="BP551" s="1"/>
      <c r="BQ551" s="29"/>
      <c r="BR551" s="33"/>
      <c r="BS551" s="29"/>
      <c r="BT551" s="33"/>
      <c r="BU551" s="29"/>
      <c r="BV551" s="33"/>
    </row>
    <row r="552" spans="1:74" s="60" customFormat="1" x14ac:dyDescent="0.35">
      <c r="A552" s="33" t="s">
        <v>178</v>
      </c>
      <c r="B552" s="1" t="s">
        <v>258</v>
      </c>
      <c r="C552" s="1" t="s">
        <v>456</v>
      </c>
      <c r="D552" s="1" t="s">
        <v>118</v>
      </c>
      <c r="E552" s="1" t="s">
        <v>60</v>
      </c>
      <c r="F552" s="1">
        <v>999881597</v>
      </c>
      <c r="G552" s="1" t="s">
        <v>77</v>
      </c>
      <c r="H552" s="1" t="s">
        <v>3781</v>
      </c>
      <c r="I552" s="1">
        <f>(M552+R552+L552+O552+Q552+S552)</f>
        <v>68</v>
      </c>
      <c r="J552" s="33"/>
      <c r="K552" s="30"/>
      <c r="L552" s="1">
        <f>SUM(AK552,BP552,BT552)</f>
        <v>0</v>
      </c>
      <c r="M552" s="1">
        <f>SUM(W552,Y552,AA552,AC552,AG552,AE552,AI552,AM552,AO552,AQ552,AS552,AW552,AY552,BA552,BC552,BE552,BG552,AU552)</f>
        <v>68</v>
      </c>
      <c r="N552" s="1">
        <f>COUNT(W552,Y552,AA552,AC552,AE552,AG552,AI552,AM552,AO552,AQ552,AS552,AU552,AW552,AY552,BA552,BC552,BE552,BG552)</f>
        <v>1</v>
      </c>
      <c r="O552" s="1">
        <f>BI552+BK552</f>
        <v>0</v>
      </c>
      <c r="P552" s="1"/>
      <c r="Q552" s="1">
        <f>BN552</f>
        <v>0</v>
      </c>
      <c r="R552" s="1">
        <f>U552+BR552</f>
        <v>0</v>
      </c>
      <c r="S552" s="1">
        <f>BM552+BV552</f>
        <v>0</v>
      </c>
      <c r="T552" s="70"/>
      <c r="U552" s="1"/>
      <c r="V552" s="29"/>
      <c r="W552" s="1"/>
      <c r="X552" s="29"/>
      <c r="Y552" s="1"/>
      <c r="Z552" s="29"/>
      <c r="AA552" s="1"/>
      <c r="AB552" s="29"/>
      <c r="AC552" s="1"/>
      <c r="AD552" s="29"/>
      <c r="AE552" s="1"/>
      <c r="AF552" s="29"/>
      <c r="AG552" s="1"/>
      <c r="AH552" s="29"/>
      <c r="AI552" s="1"/>
      <c r="AJ552" s="29"/>
      <c r="AK552" s="1"/>
      <c r="AL552" s="29"/>
      <c r="AM552" s="1"/>
      <c r="AN552" s="29"/>
      <c r="AO552" s="1"/>
      <c r="AP552" s="29"/>
      <c r="AQ552" s="1">
        <v>68</v>
      </c>
      <c r="AR552" s="29">
        <v>3</v>
      </c>
      <c r="AS552" s="1"/>
      <c r="AT552" s="29"/>
      <c r="AU552" s="1"/>
      <c r="AV552" s="29"/>
      <c r="AW552" s="1"/>
      <c r="AX552" s="29"/>
      <c r="AY552" s="1"/>
      <c r="AZ552" s="29"/>
      <c r="BA552" s="1"/>
      <c r="BB552" s="29"/>
      <c r="BC552" s="1"/>
      <c r="BD552" s="29"/>
      <c r="BE552" s="1"/>
      <c r="BF552" s="29"/>
      <c r="BG552" s="1"/>
      <c r="BH552" s="29"/>
      <c r="BI552" s="1"/>
      <c r="BJ552" s="29"/>
      <c r="BK552" s="1"/>
      <c r="BL552" s="29"/>
      <c r="BM552" s="1"/>
      <c r="BN552" s="1"/>
      <c r="BO552" s="29"/>
      <c r="BP552" s="1"/>
      <c r="BQ552" s="29"/>
      <c r="BR552" s="33"/>
      <c r="BS552" s="29"/>
      <c r="BT552" s="33"/>
      <c r="BU552" s="29"/>
      <c r="BV552" s="33"/>
    </row>
    <row r="553" spans="1:74" s="60" customFormat="1" x14ac:dyDescent="0.35">
      <c r="A553" s="1" t="s">
        <v>178</v>
      </c>
      <c r="B553" s="1" t="s">
        <v>258</v>
      </c>
      <c r="C553" s="1" t="s">
        <v>2207</v>
      </c>
      <c r="D553" s="1" t="s">
        <v>2208</v>
      </c>
      <c r="E553" s="1" t="s">
        <v>60</v>
      </c>
      <c r="F553" s="1">
        <v>999924364</v>
      </c>
      <c r="G553" s="1" t="s">
        <v>3751</v>
      </c>
      <c r="H553" s="1">
        <v>0</v>
      </c>
      <c r="I553" s="1">
        <f>(M553+R553+L553+O553+Q553+S553)</f>
        <v>63</v>
      </c>
      <c r="J553" s="1"/>
      <c r="K553" s="30"/>
      <c r="L553" s="1">
        <f>SUM(AK553,BP553,BT553)</f>
        <v>0</v>
      </c>
      <c r="M553" s="1">
        <f>SUM(W553,Y553,AA553,AC553,AG553,AE553,AI553,AM553,AO553,AQ553,AS553,AW553,AY553,BA553,BC553,BE553,BG553,AU553)</f>
        <v>63</v>
      </c>
      <c r="N553" s="1">
        <f>COUNT(W553,Y553,AA553,AC553,AE553,AG553,AI553,AM553,AO553,AQ553,AS553,AU553,AW553,AY553,BA553,BC553,BE553,BG553)</f>
        <v>1</v>
      </c>
      <c r="O553" s="1">
        <f>BI553+BK553</f>
        <v>0</v>
      </c>
      <c r="P553" s="1"/>
      <c r="Q553" s="1">
        <f>BN553</f>
        <v>0</v>
      </c>
      <c r="R553" s="1">
        <f>U553+BR553</f>
        <v>0</v>
      </c>
      <c r="S553" s="1">
        <f>BM553+BV553</f>
        <v>0</v>
      </c>
      <c r="T553" s="70"/>
      <c r="U553" s="1"/>
      <c r="V553" s="29"/>
      <c r="W553" s="1"/>
      <c r="X553" s="29"/>
      <c r="Y553" s="1"/>
      <c r="Z553" s="29"/>
      <c r="AA553" s="1"/>
      <c r="AB553" s="29"/>
      <c r="AC553" s="1"/>
      <c r="AD553" s="29"/>
      <c r="AE553" s="1"/>
      <c r="AF553" s="29"/>
      <c r="AG553" s="1"/>
      <c r="AH553" s="29"/>
      <c r="AI553" s="1"/>
      <c r="AJ553" s="29"/>
      <c r="AK553" s="1"/>
      <c r="AL553" s="29"/>
      <c r="AM553" s="1"/>
      <c r="AN553" s="29"/>
      <c r="AO553" s="1"/>
      <c r="AP553" s="29"/>
      <c r="AQ553" s="1">
        <v>63</v>
      </c>
      <c r="AR553" s="29">
        <v>5</v>
      </c>
      <c r="AS553" s="1"/>
      <c r="AT553" s="29"/>
      <c r="AU553" s="1"/>
      <c r="AV553" s="29"/>
      <c r="AW553" s="1"/>
      <c r="AX553" s="29"/>
      <c r="AY553" s="1"/>
      <c r="AZ553" s="29"/>
      <c r="BA553" s="1"/>
      <c r="BB553" s="29"/>
      <c r="BC553" s="1"/>
      <c r="BD553" s="29"/>
      <c r="BE553" s="1"/>
      <c r="BF553" s="29"/>
      <c r="BG553" s="1"/>
      <c r="BH553" s="29"/>
      <c r="BI553" s="1"/>
      <c r="BJ553" s="29"/>
      <c r="BK553" s="1"/>
      <c r="BL553" s="29"/>
      <c r="BM553" s="1"/>
      <c r="BN553" s="1"/>
      <c r="BO553" s="29"/>
      <c r="BP553" s="1"/>
      <c r="BQ553" s="29"/>
      <c r="BR553" s="33"/>
      <c r="BS553" s="29"/>
      <c r="BT553" s="33"/>
      <c r="BU553" s="29"/>
      <c r="BV553" s="33"/>
    </row>
    <row r="554" spans="1:74" s="60" customFormat="1" x14ac:dyDescent="0.35">
      <c r="A554" s="33" t="s">
        <v>178</v>
      </c>
      <c r="B554" s="1" t="s">
        <v>258</v>
      </c>
      <c r="C554" s="1" t="s">
        <v>1810</v>
      </c>
      <c r="D554" s="1" t="s">
        <v>1811</v>
      </c>
      <c r="E554" s="1" t="s">
        <v>60</v>
      </c>
      <c r="F554" s="1">
        <v>999922131</v>
      </c>
      <c r="G554" s="1" t="s">
        <v>223</v>
      </c>
      <c r="H554" s="1" t="s">
        <v>3862</v>
      </c>
      <c r="I554" s="1">
        <f>(M554+R554+L554+O554+Q554+S554)</f>
        <v>60</v>
      </c>
      <c r="J554" s="33"/>
      <c r="K554" s="30"/>
      <c r="L554" s="1">
        <f>SUM(AK554,BP554,BT554)</f>
        <v>0</v>
      </c>
      <c r="M554" s="1">
        <f>SUM(W554,Y554,AA554,AC554,AG554,AE554,AI554,AM554,AO554,AQ554,AS554,AW554,AY554,BA554,BC554,BE554,BG554,AU554)</f>
        <v>60</v>
      </c>
      <c r="N554" s="1">
        <f>COUNT(W554,Y554,AA554,AC554,AE554,AG554,AI554,AM554,AO554,AQ554,AS554,AU554,AW554,AY554,BA554,BC554,BE554,BG554)</f>
        <v>1</v>
      </c>
      <c r="O554" s="1">
        <f>BI554+BK554</f>
        <v>0</v>
      </c>
      <c r="P554" s="1"/>
      <c r="Q554" s="1">
        <f>BN554</f>
        <v>0</v>
      </c>
      <c r="R554" s="1">
        <f>U554+BR554</f>
        <v>0</v>
      </c>
      <c r="S554" s="1">
        <f>BM554+BV554</f>
        <v>0</v>
      </c>
      <c r="T554" s="70"/>
      <c r="U554" s="1"/>
      <c r="V554" s="29"/>
      <c r="W554" s="1"/>
      <c r="X554" s="29"/>
      <c r="Y554" s="1"/>
      <c r="Z554" s="29"/>
      <c r="AA554" s="1"/>
      <c r="AB554" s="29"/>
      <c r="AC554" s="1"/>
      <c r="AD554" s="29"/>
      <c r="AE554" s="1"/>
      <c r="AF554" s="29"/>
      <c r="AG554" s="1"/>
      <c r="AH554" s="29"/>
      <c r="AI554" s="1"/>
      <c r="AJ554" s="29"/>
      <c r="AK554" s="1"/>
      <c r="AL554" s="29"/>
      <c r="AM554" s="1"/>
      <c r="AN554" s="29"/>
      <c r="AO554" s="1"/>
      <c r="AP554" s="29"/>
      <c r="AQ554" s="1"/>
      <c r="AR554" s="29"/>
      <c r="AS554" s="1"/>
      <c r="AT554" s="29"/>
      <c r="AU554" s="1">
        <v>60</v>
      </c>
      <c r="AV554" s="29"/>
      <c r="AW554" s="1"/>
      <c r="AX554" s="29"/>
      <c r="AY554" s="1"/>
      <c r="AZ554" s="29"/>
      <c r="BA554" s="1"/>
      <c r="BB554" s="29"/>
      <c r="BC554" s="1"/>
      <c r="BD554" s="29"/>
      <c r="BE554" s="1"/>
      <c r="BF554" s="29"/>
      <c r="BG554" s="1"/>
      <c r="BH554" s="29"/>
      <c r="BI554" s="1"/>
      <c r="BJ554" s="29"/>
      <c r="BK554" s="1"/>
      <c r="BL554" s="29"/>
      <c r="BM554" s="1"/>
      <c r="BN554" s="1"/>
      <c r="BO554" s="29"/>
      <c r="BP554" s="1"/>
      <c r="BQ554" s="29"/>
      <c r="BR554" s="33"/>
      <c r="BS554" s="29"/>
      <c r="BT554" s="33"/>
      <c r="BU554" s="29"/>
      <c r="BV554" s="33"/>
    </row>
    <row r="555" spans="1:74" s="60" customFormat="1" x14ac:dyDescent="0.35">
      <c r="A555" s="1" t="s">
        <v>178</v>
      </c>
      <c r="B555" s="1" t="s">
        <v>258</v>
      </c>
      <c r="C555" s="1" t="s">
        <v>933</v>
      </c>
      <c r="D555" s="1" t="s">
        <v>1583</v>
      </c>
      <c r="E555" s="1" t="s">
        <v>60</v>
      </c>
      <c r="F555" s="1">
        <v>999921170</v>
      </c>
      <c r="G555" s="1" t="s">
        <v>3755</v>
      </c>
      <c r="H555" s="1" t="s">
        <v>3922</v>
      </c>
      <c r="I555" s="1">
        <f>(M555+R555+L555+O555+Q555+S555)</f>
        <v>51</v>
      </c>
      <c r="J555" s="1"/>
      <c r="K555" s="30"/>
      <c r="L555" s="1">
        <f>SUM(AK555,BP555,BT555)</f>
        <v>0</v>
      </c>
      <c r="M555" s="1">
        <f>SUM(W555,Y555,AA555,AC555,AG555,AE555,AI555,AM555,AO555,AQ555,AS555,AW555,AY555,BA555,BC555,BE555,BG555,AU555)</f>
        <v>0</v>
      </c>
      <c r="N555" s="1">
        <f>COUNT(W555,Y555,AA555,AC555,AE555,AG555,AI555,AM555,AO555,AQ555,AS555,AU555,AW555,AY555,BA555,BC555,BE555,BG555)</f>
        <v>0</v>
      </c>
      <c r="O555" s="1">
        <f>BI555+BK555</f>
        <v>0</v>
      </c>
      <c r="P555" s="1"/>
      <c r="Q555" s="1">
        <f>BN555</f>
        <v>51</v>
      </c>
      <c r="R555" s="1">
        <f>U555+BR555</f>
        <v>0</v>
      </c>
      <c r="S555" s="1">
        <f>BM555+BV555</f>
        <v>0</v>
      </c>
      <c r="T555" s="70"/>
      <c r="U555" s="1"/>
      <c r="V555" s="29"/>
      <c r="W555" s="1"/>
      <c r="X555" s="29"/>
      <c r="Y555" s="1"/>
      <c r="Z555" s="29"/>
      <c r="AA555" s="1"/>
      <c r="AB555" s="29"/>
      <c r="AC555" s="1"/>
      <c r="AD555" s="29"/>
      <c r="AE555" s="1"/>
      <c r="AF555" s="30"/>
      <c r="AG555" s="1"/>
      <c r="AH555" s="29"/>
      <c r="AI555" s="1"/>
      <c r="AJ555" s="30"/>
      <c r="AK555" s="1"/>
      <c r="AL555" s="30"/>
      <c r="AM555" s="1"/>
      <c r="AN555" s="30"/>
      <c r="AO555" s="1"/>
      <c r="AP555" s="30"/>
      <c r="AQ555" s="1"/>
      <c r="AR555" s="30"/>
      <c r="AS555" s="1"/>
      <c r="AT555" s="30"/>
      <c r="AU555" s="1"/>
      <c r="AV555" s="29"/>
      <c r="AW555" s="1"/>
      <c r="AX555" s="30"/>
      <c r="AY555" s="1"/>
      <c r="AZ555" s="30"/>
      <c r="BA555" s="1"/>
      <c r="BB555" s="30"/>
      <c r="BC555" s="1"/>
      <c r="BD555" s="30"/>
      <c r="BE555" s="1"/>
      <c r="BF555" s="30"/>
      <c r="BG555" s="1"/>
      <c r="BH555" s="30"/>
      <c r="BI555" s="1"/>
      <c r="BJ555" s="29"/>
      <c r="BK555" s="1"/>
      <c r="BL555" s="29"/>
      <c r="BM555" s="1"/>
      <c r="BN555" s="1">
        <v>51</v>
      </c>
      <c r="BO555" s="29" t="s">
        <v>101</v>
      </c>
      <c r="BP555" s="1"/>
      <c r="BQ555" s="29"/>
      <c r="BR555" s="33"/>
      <c r="BS555" s="29"/>
      <c r="BT555" s="33"/>
      <c r="BU555" s="29"/>
      <c r="BV555" s="33"/>
    </row>
    <row r="556" spans="1:74" s="60" customFormat="1" x14ac:dyDescent="0.35">
      <c r="A556" s="38" t="s">
        <v>178</v>
      </c>
      <c r="B556" s="38" t="s">
        <v>258</v>
      </c>
      <c r="C556" s="38" t="s">
        <v>2949</v>
      </c>
      <c r="D556" s="38" t="s">
        <v>766</v>
      </c>
      <c r="E556" s="38" t="s">
        <v>60</v>
      </c>
      <c r="F556" s="38">
        <v>999926452</v>
      </c>
      <c r="G556" s="1" t="s">
        <v>1115</v>
      </c>
      <c r="H556" s="1" t="s">
        <v>3792</v>
      </c>
      <c r="I556" s="1">
        <f>(M556+R556+L556+O556+Q556+S556)</f>
        <v>30</v>
      </c>
      <c r="J556" s="1"/>
      <c r="K556" s="30"/>
      <c r="L556" s="1">
        <f>SUM(AK556,BP556,BT556)</f>
        <v>0</v>
      </c>
      <c r="M556" s="1">
        <f>SUM(W556,Y556,AA556,AC556,AG556,AE556,AI556,AM556,AO556,AQ556,AS556,AW556,AY556,BA556,BC556,BE556,BG556,AU556)</f>
        <v>30</v>
      </c>
      <c r="N556" s="1">
        <f>COUNT(W556,Y556,AA556,AC556,AE556,AG556,AI556,AM556,AO556,AQ556,AS556,AU556,AW556,AY556,BA556,BC556,BE556,BG556)</f>
        <v>1</v>
      </c>
      <c r="O556" s="1">
        <f>BI556+BK556</f>
        <v>0</v>
      </c>
      <c r="P556" s="1"/>
      <c r="Q556" s="1">
        <f>BN556</f>
        <v>0</v>
      </c>
      <c r="R556" s="1">
        <f>U556+BR556</f>
        <v>0</v>
      </c>
      <c r="S556" s="1">
        <f>BM556+BV556</f>
        <v>0</v>
      </c>
      <c r="T556" s="70"/>
      <c r="U556" s="1"/>
      <c r="V556" s="29"/>
      <c r="W556" s="1"/>
      <c r="X556" s="29"/>
      <c r="Y556" s="1"/>
      <c r="Z556" s="29"/>
      <c r="AA556" s="1"/>
      <c r="AB556" s="29"/>
      <c r="AC556" s="1">
        <v>30</v>
      </c>
      <c r="AD556" s="29">
        <v>1</v>
      </c>
      <c r="AE556" s="1"/>
      <c r="AF556" s="29"/>
      <c r="AG556" s="1"/>
      <c r="AH556" s="29"/>
      <c r="AI556" s="1"/>
      <c r="AJ556" s="29"/>
      <c r="AK556" s="1"/>
      <c r="AL556" s="29"/>
      <c r="AM556" s="1"/>
      <c r="AN556" s="29"/>
      <c r="AO556" s="1"/>
      <c r="AP556" s="29"/>
      <c r="AQ556" s="1"/>
      <c r="AR556" s="29"/>
      <c r="AS556" s="1"/>
      <c r="AT556" s="29"/>
      <c r="AU556" s="1"/>
      <c r="AV556" s="29"/>
      <c r="AW556" s="1"/>
      <c r="AX556" s="29"/>
      <c r="AY556" s="1"/>
      <c r="AZ556" s="29"/>
      <c r="BA556" s="1"/>
      <c r="BB556" s="29"/>
      <c r="BC556" s="1"/>
      <c r="BD556" s="29"/>
      <c r="BE556" s="1"/>
      <c r="BF556" s="29"/>
      <c r="BG556" s="1"/>
      <c r="BH556" s="29"/>
      <c r="BI556" s="1"/>
      <c r="BJ556" s="29"/>
      <c r="BK556" s="1"/>
      <c r="BL556" s="29"/>
      <c r="BM556" s="1"/>
      <c r="BN556" s="1"/>
      <c r="BO556" s="29"/>
      <c r="BP556" s="1"/>
      <c r="BQ556" s="29"/>
      <c r="BR556" s="33"/>
      <c r="BS556" s="29"/>
      <c r="BT556" s="33"/>
      <c r="BU556" s="29"/>
      <c r="BV556" s="33"/>
    </row>
    <row r="557" spans="1:74" s="60" customFormat="1" x14ac:dyDescent="0.35">
      <c r="A557" s="33" t="s">
        <v>178</v>
      </c>
      <c r="B557" s="33" t="s">
        <v>258</v>
      </c>
      <c r="C557" s="33" t="s">
        <v>3185</v>
      </c>
      <c r="D557" s="33" t="s">
        <v>714</v>
      </c>
      <c r="E557" s="37" t="s">
        <v>60</v>
      </c>
      <c r="F557" s="33">
        <v>999926970</v>
      </c>
      <c r="G557" s="1" t="s">
        <v>3755</v>
      </c>
      <c r="H557" s="1" t="s">
        <v>3815</v>
      </c>
      <c r="I557" s="1">
        <f>(M557+R557+L557+O557+Q557+S557)</f>
        <v>30</v>
      </c>
      <c r="J557" s="1"/>
      <c r="K557" s="30"/>
      <c r="L557" s="1">
        <f>SUM(AK557,BP557,BT557)</f>
        <v>0</v>
      </c>
      <c r="M557" s="1">
        <f>SUM(W557,Y557,AA557,AC557,AG557,AE557,AI557,AM557,AO557,AQ557,AS557,AW557,AY557,BA557,BC557,BE557,BG557,AU557)</f>
        <v>30</v>
      </c>
      <c r="N557" s="1">
        <f>COUNT(W557,Y557,AA557,AC557,AE557,AG557,AI557,AM557,AO557,AQ557,AS557,AU557,AW557,AY557,BA557,BC557,BE557,BG557)</f>
        <v>1</v>
      </c>
      <c r="O557" s="1">
        <f>BI557+BK557</f>
        <v>0</v>
      </c>
      <c r="P557" s="1"/>
      <c r="Q557" s="1">
        <f>BN557</f>
        <v>0</v>
      </c>
      <c r="R557" s="1">
        <f>U557+BR557</f>
        <v>0</v>
      </c>
      <c r="S557" s="1">
        <f>BM557+BV557</f>
        <v>0</v>
      </c>
      <c r="T557" s="70"/>
      <c r="U557" s="1"/>
      <c r="V557" s="29"/>
      <c r="W557" s="1"/>
      <c r="X557" s="29"/>
      <c r="Y557" s="1"/>
      <c r="Z557" s="29"/>
      <c r="AA557" s="1"/>
      <c r="AB557" s="29"/>
      <c r="AC557" s="1"/>
      <c r="AD557" s="29"/>
      <c r="AE557" s="1"/>
      <c r="AF557" s="29"/>
      <c r="AG557" s="1"/>
      <c r="AH557" s="29"/>
      <c r="AI557" s="1"/>
      <c r="AJ557" s="29"/>
      <c r="AK557" s="1"/>
      <c r="AL557" s="29"/>
      <c r="AM557" s="1"/>
      <c r="AN557" s="29"/>
      <c r="AO557" s="1">
        <v>30</v>
      </c>
      <c r="AP557" s="29">
        <v>1</v>
      </c>
      <c r="AQ557" s="1"/>
      <c r="AR557" s="29"/>
      <c r="AS557" s="1"/>
      <c r="AT557" s="29"/>
      <c r="AU557" s="1"/>
      <c r="AV557" s="29"/>
      <c r="AW557" s="1"/>
      <c r="AX557" s="29"/>
      <c r="AY557" s="1"/>
      <c r="AZ557" s="29"/>
      <c r="BA557" s="1"/>
      <c r="BB557" s="29"/>
      <c r="BC557" s="1"/>
      <c r="BD557" s="29"/>
      <c r="BE557" s="1"/>
      <c r="BF557" s="29"/>
      <c r="BG557" s="1"/>
      <c r="BH557" s="29"/>
      <c r="BI557" s="1"/>
      <c r="BJ557" s="29"/>
      <c r="BK557" s="1"/>
      <c r="BL557" s="29"/>
      <c r="BM557" s="1"/>
      <c r="BN557" s="1"/>
      <c r="BO557" s="29"/>
      <c r="BP557" s="1"/>
      <c r="BQ557" s="29"/>
      <c r="BR557" s="33"/>
      <c r="BS557" s="29"/>
      <c r="BT557" s="33"/>
      <c r="BU557" s="29"/>
      <c r="BV557" s="33"/>
    </row>
    <row r="558" spans="1:74" s="60" customFormat="1" x14ac:dyDescent="0.35">
      <c r="A558" s="34" t="s">
        <v>178</v>
      </c>
      <c r="B558" s="34" t="s">
        <v>258</v>
      </c>
      <c r="C558" s="34" t="s">
        <v>546</v>
      </c>
      <c r="D558" s="34" t="s">
        <v>419</v>
      </c>
      <c r="E558" s="34" t="s">
        <v>60</v>
      </c>
      <c r="F558" s="1">
        <v>999927329</v>
      </c>
      <c r="G558" s="1" t="s">
        <v>3742</v>
      </c>
      <c r="H558" s="1">
        <v>0</v>
      </c>
      <c r="I558" s="1">
        <f>(M558+R558+L558+O558+Q558+S558)</f>
        <v>30</v>
      </c>
      <c r="J558" s="1"/>
      <c r="K558" s="30"/>
      <c r="L558" s="1">
        <f>SUM(AK558,BP558,BT558)</f>
        <v>0</v>
      </c>
      <c r="M558" s="1">
        <f>SUM(W558,Y558,AA558,AC558,AG558,AE558,AI558,AM558,AO558,AQ558,AS558,AW558,AY558,BA558,BC558,BE558,BG558,AU558)</f>
        <v>30</v>
      </c>
      <c r="N558" s="1">
        <f>COUNT(W558,Y558,AA558,AC558,AE558,AG558,AI558,AM558,AO558,AQ558,AS558,AU558,AW558,AY558,BA558,BC558,BE558,BG558)</f>
        <v>1</v>
      </c>
      <c r="O558" s="1">
        <f>BI558+BK558</f>
        <v>0</v>
      </c>
      <c r="P558" s="1"/>
      <c r="Q558" s="1">
        <f>BN558</f>
        <v>0</v>
      </c>
      <c r="R558" s="1">
        <f>U558+BR558</f>
        <v>0</v>
      </c>
      <c r="S558" s="1">
        <f>BM558+BV558</f>
        <v>0</v>
      </c>
      <c r="T558" s="70"/>
      <c r="U558" s="1"/>
      <c r="V558" s="29"/>
      <c r="W558" s="1"/>
      <c r="X558" s="29"/>
      <c r="Y558" s="1"/>
      <c r="Z558" s="29"/>
      <c r="AA558" s="1"/>
      <c r="AB558" s="29"/>
      <c r="AC558" s="1"/>
      <c r="AD558" s="29"/>
      <c r="AE558" s="1"/>
      <c r="AF558" s="29"/>
      <c r="AG558" s="1"/>
      <c r="AH558" s="29"/>
      <c r="AI558" s="1"/>
      <c r="AJ558" s="29"/>
      <c r="AK558" s="1"/>
      <c r="AL558" s="29"/>
      <c r="AM558" s="1">
        <v>30</v>
      </c>
      <c r="AN558" s="29">
        <v>1</v>
      </c>
      <c r="AO558" s="1"/>
      <c r="AP558" s="29"/>
      <c r="AQ558" s="1"/>
      <c r="AR558" s="29"/>
      <c r="AS558" s="1"/>
      <c r="AT558" s="29"/>
      <c r="AU558" s="1"/>
      <c r="AV558" s="29"/>
      <c r="AW558" s="1"/>
      <c r="AX558" s="29"/>
      <c r="AY558" s="1"/>
      <c r="AZ558" s="29"/>
      <c r="BA558" s="1"/>
      <c r="BB558" s="29"/>
      <c r="BC558" s="1"/>
      <c r="BD558" s="29"/>
      <c r="BE558" s="1"/>
      <c r="BF558" s="29"/>
      <c r="BG558" s="1"/>
      <c r="BH558" s="29"/>
      <c r="BI558" s="1"/>
      <c r="BJ558" s="29"/>
      <c r="BK558" s="1"/>
      <c r="BL558" s="29"/>
      <c r="BM558" s="1"/>
      <c r="BN558" s="1"/>
      <c r="BO558" s="29"/>
      <c r="BP558" s="1"/>
      <c r="BQ558" s="29"/>
      <c r="BR558" s="33"/>
      <c r="BS558" s="29"/>
      <c r="BT558" s="33"/>
      <c r="BU558" s="29"/>
      <c r="BV558" s="33"/>
    </row>
    <row r="559" spans="1:74" s="60" customFormat="1" x14ac:dyDescent="0.35">
      <c r="A559" s="33" t="s">
        <v>178</v>
      </c>
      <c r="B559" s="33" t="s">
        <v>258</v>
      </c>
      <c r="C559" s="33" t="s">
        <v>3536</v>
      </c>
      <c r="D559" s="33" t="s">
        <v>1430</v>
      </c>
      <c r="E559" s="33" t="s">
        <v>60</v>
      </c>
      <c r="F559" s="33">
        <v>999927917</v>
      </c>
      <c r="G559" s="1" t="s">
        <v>513</v>
      </c>
      <c r="H559" s="1" t="s">
        <v>3855</v>
      </c>
      <c r="I559" s="1">
        <f>(M559+R559+L559+O559+Q559+S559)</f>
        <v>30</v>
      </c>
      <c r="J559" s="1"/>
      <c r="K559" s="30"/>
      <c r="L559" s="1">
        <f>SUM(AK559,BP559,BT559)</f>
        <v>0</v>
      </c>
      <c r="M559" s="1">
        <f>SUM(W559,Y559,AA559,AC559,AG559,AE559,AI559,AM559,AO559,AQ559,AS559,AW559,AY559,BA559,BC559,BE559,BG559,AU559)</f>
        <v>30</v>
      </c>
      <c r="N559" s="1">
        <f>COUNT(W559,Y559,AA559,AC559,AE559,AG559,AI559,AM559,AO559,AQ559,AS559,AU559,AW559,AY559,BA559,BC559,BE559,BG559)</f>
        <v>1</v>
      </c>
      <c r="O559" s="1">
        <f>BI559+BK559</f>
        <v>0</v>
      </c>
      <c r="P559" s="1"/>
      <c r="Q559" s="1">
        <f>BN559</f>
        <v>0</v>
      </c>
      <c r="R559" s="1">
        <f>U559+BR559</f>
        <v>0</v>
      </c>
      <c r="S559" s="1">
        <f>BM559+BV559</f>
        <v>0</v>
      </c>
      <c r="T559" s="70"/>
      <c r="U559" s="1"/>
      <c r="V559" s="29"/>
      <c r="W559" s="1"/>
      <c r="X559" s="29"/>
      <c r="Y559" s="1"/>
      <c r="Z559" s="29"/>
      <c r="AA559" s="1"/>
      <c r="AB559" s="29"/>
      <c r="AC559" s="1"/>
      <c r="AD559" s="29"/>
      <c r="AE559" s="1"/>
      <c r="AF559" s="29"/>
      <c r="AG559" s="1"/>
      <c r="AH559" s="29"/>
      <c r="AI559" s="1"/>
      <c r="AJ559" s="29"/>
      <c r="AK559" s="1"/>
      <c r="AL559" s="29"/>
      <c r="AM559" s="1"/>
      <c r="AN559" s="29"/>
      <c r="AO559" s="1"/>
      <c r="AP559" s="29"/>
      <c r="AQ559" s="1"/>
      <c r="AR559" s="29"/>
      <c r="AS559" s="1"/>
      <c r="AT559" s="29"/>
      <c r="AU559" s="1"/>
      <c r="AV559" s="29"/>
      <c r="AW559" s="1"/>
      <c r="AX559" s="29"/>
      <c r="AY559" s="1">
        <v>30</v>
      </c>
      <c r="AZ559" s="29">
        <v>1</v>
      </c>
      <c r="BA559" s="1"/>
      <c r="BB559" s="29"/>
      <c r="BC559" s="1"/>
      <c r="BD559" s="29"/>
      <c r="BE559" s="1"/>
      <c r="BF559" s="29"/>
      <c r="BG559" s="1"/>
      <c r="BH559" s="29"/>
      <c r="BI559" s="1"/>
      <c r="BJ559" s="29"/>
      <c r="BK559" s="1"/>
      <c r="BL559" s="29"/>
      <c r="BM559" s="1"/>
      <c r="BN559" s="1"/>
      <c r="BO559" s="29"/>
      <c r="BP559" s="1"/>
      <c r="BQ559" s="29"/>
      <c r="BR559" s="33"/>
      <c r="BS559" s="29"/>
      <c r="BT559" s="33"/>
      <c r="BU559" s="29"/>
      <c r="BV559" s="33"/>
    </row>
    <row r="560" spans="1:74" s="60" customFormat="1" x14ac:dyDescent="0.35">
      <c r="A560" s="33" t="s">
        <v>65</v>
      </c>
      <c r="B560" s="1" t="s">
        <v>258</v>
      </c>
      <c r="C560" s="1" t="s">
        <v>978</v>
      </c>
      <c r="D560" s="1" t="s">
        <v>2017</v>
      </c>
      <c r="E560" s="1" t="s">
        <v>60</v>
      </c>
      <c r="F560" s="1">
        <v>999923201</v>
      </c>
      <c r="G560" s="1" t="s">
        <v>513</v>
      </c>
      <c r="H560" s="1">
        <v>0</v>
      </c>
      <c r="I560" s="1">
        <f>(M560+R560+L560+O560+Q560+S560)</f>
        <v>495</v>
      </c>
      <c r="J560" s="33"/>
      <c r="K560" s="30"/>
      <c r="L560" s="1">
        <f>SUM(AK560,BP560,BT560)</f>
        <v>0</v>
      </c>
      <c r="M560" s="1">
        <f>SUM(W560,Y560,AA560,AC560,AG560,AE560,AI560,AM560,AO560,AQ560,AS560,AW560,AY560,BA560,BC560,BE560,BG560,AU560)</f>
        <v>300</v>
      </c>
      <c r="N560" s="1">
        <f>COUNT(W560,Y560,AA560,AC560,AE560,AG560,AI560,AM560,AO560,AQ560,AS560,AU560,AW560,AY560,BA560,BC560,BE560,BG560)</f>
        <v>3</v>
      </c>
      <c r="O560" s="1">
        <f>BI560+BK560</f>
        <v>35</v>
      </c>
      <c r="P560" s="1"/>
      <c r="Q560" s="1">
        <f>BN560</f>
        <v>160</v>
      </c>
      <c r="R560" s="1">
        <f>U560+BR560</f>
        <v>0</v>
      </c>
      <c r="S560" s="1">
        <f>BM560+BV560</f>
        <v>0</v>
      </c>
      <c r="T560" s="70"/>
      <c r="U560" s="1"/>
      <c r="V560" s="29"/>
      <c r="W560" s="1"/>
      <c r="X560" s="29"/>
      <c r="Y560" s="1"/>
      <c r="Z560" s="29"/>
      <c r="AA560" s="1">
        <v>120</v>
      </c>
      <c r="AB560" s="29">
        <v>1</v>
      </c>
      <c r="AC560" s="1"/>
      <c r="AD560" s="29"/>
      <c r="AE560" s="1"/>
      <c r="AF560" s="29"/>
      <c r="AG560" s="1"/>
      <c r="AH560" s="29"/>
      <c r="AI560" s="1"/>
      <c r="AJ560" s="29"/>
      <c r="AK560" s="1"/>
      <c r="AL560" s="29"/>
      <c r="AM560" s="1"/>
      <c r="AN560" s="29"/>
      <c r="AO560" s="1"/>
      <c r="AP560" s="29"/>
      <c r="AQ560" s="1"/>
      <c r="AR560" s="29"/>
      <c r="AS560" s="1"/>
      <c r="AT560" s="29"/>
      <c r="AU560" s="1">
        <v>120</v>
      </c>
      <c r="AV560" s="29"/>
      <c r="AW560" s="1"/>
      <c r="AX560" s="29"/>
      <c r="AY560" s="1">
        <v>60</v>
      </c>
      <c r="AZ560" s="29">
        <v>1</v>
      </c>
      <c r="BA560" s="1"/>
      <c r="BB560" s="29"/>
      <c r="BC560" s="1"/>
      <c r="BD560" s="29"/>
      <c r="BE560" s="1"/>
      <c r="BF560" s="29"/>
      <c r="BG560" s="1"/>
      <c r="BH560" s="29"/>
      <c r="BI560" s="1"/>
      <c r="BJ560" s="29"/>
      <c r="BK560" s="1">
        <v>35</v>
      </c>
      <c r="BL560" s="29">
        <v>1</v>
      </c>
      <c r="BM560" s="1"/>
      <c r="BN560" s="1">
        <v>160</v>
      </c>
      <c r="BO560" s="29">
        <v>1</v>
      </c>
      <c r="BP560" s="1"/>
      <c r="BQ560" s="29"/>
      <c r="BR560" s="33"/>
      <c r="BS560" s="29"/>
      <c r="BT560" s="33"/>
      <c r="BU560" s="29"/>
      <c r="BV560" s="33"/>
    </row>
    <row r="561" spans="1:74" s="60" customFormat="1" x14ac:dyDescent="0.35">
      <c r="A561" s="33" t="s">
        <v>65</v>
      </c>
      <c r="B561" s="38" t="s">
        <v>258</v>
      </c>
      <c r="C561" s="38" t="s">
        <v>2703</v>
      </c>
      <c r="D561" s="38" t="s">
        <v>118</v>
      </c>
      <c r="E561" s="38" t="s">
        <v>60</v>
      </c>
      <c r="F561" s="38">
        <v>999925820</v>
      </c>
      <c r="G561" s="1" t="s">
        <v>1115</v>
      </c>
      <c r="H561" s="1" t="s">
        <v>3792</v>
      </c>
      <c r="I561" s="1">
        <f>(M561+R561+L561+O561+Q561+S561)</f>
        <v>212</v>
      </c>
      <c r="J561" s="1"/>
      <c r="K561" s="30"/>
      <c r="L561" s="1">
        <f>SUM(AK561,BP561,BT561)</f>
        <v>0</v>
      </c>
      <c r="M561" s="1">
        <f>SUM(W561,Y561,AA561,AC561,AG561,AE561,AI561,AM561,AO561,AQ561,AS561,AW561,AY561,BA561,BC561,BE561,BG561,AU561)</f>
        <v>72</v>
      </c>
      <c r="N561" s="1">
        <f>COUNT(W561,Y561,AA561,AC561,AE561,AG561,AI561,AM561,AO561,AQ561,AS561,AU561,AW561,AY561,BA561,BC561,BE561,BG561)</f>
        <v>2</v>
      </c>
      <c r="O561" s="1">
        <f>BI561+BK561</f>
        <v>0</v>
      </c>
      <c r="P561" s="1"/>
      <c r="Q561" s="1">
        <f>BN561</f>
        <v>90</v>
      </c>
      <c r="R561" s="1">
        <f>U561+BR561</f>
        <v>50</v>
      </c>
      <c r="S561" s="1">
        <f>BM561+BV561</f>
        <v>0</v>
      </c>
      <c r="T561" s="70"/>
      <c r="U561" s="1"/>
      <c r="V561" s="29"/>
      <c r="W561" s="1"/>
      <c r="X561" s="29"/>
      <c r="Y561" s="1"/>
      <c r="Z561" s="29"/>
      <c r="AA561" s="1"/>
      <c r="AB561" s="29"/>
      <c r="AC561" s="1">
        <v>48</v>
      </c>
      <c r="AD561" s="29">
        <v>1</v>
      </c>
      <c r="AE561" s="1"/>
      <c r="AF561" s="29"/>
      <c r="AG561" s="1"/>
      <c r="AH561" s="29"/>
      <c r="AI561" s="1"/>
      <c r="AJ561" s="29"/>
      <c r="AK561" s="1"/>
      <c r="AL561" s="29"/>
      <c r="AM561" s="1"/>
      <c r="AN561" s="29"/>
      <c r="AO561" s="1"/>
      <c r="AP561" s="29"/>
      <c r="AQ561" s="1"/>
      <c r="AR561" s="29"/>
      <c r="AS561" s="1"/>
      <c r="AT561" s="29"/>
      <c r="AU561" s="1"/>
      <c r="AV561" s="29"/>
      <c r="AW561" s="1">
        <v>24</v>
      </c>
      <c r="AX561" s="29">
        <v>1</v>
      </c>
      <c r="AY561" s="1"/>
      <c r="AZ561" s="29"/>
      <c r="BA561" s="1"/>
      <c r="BB561" s="29"/>
      <c r="BC561" s="1"/>
      <c r="BD561" s="29"/>
      <c r="BE561" s="1"/>
      <c r="BF561" s="29"/>
      <c r="BG561" s="1"/>
      <c r="BH561" s="29"/>
      <c r="BI561" s="1"/>
      <c r="BJ561" s="29"/>
      <c r="BK561" s="1"/>
      <c r="BL561" s="29"/>
      <c r="BM561" s="1"/>
      <c r="BN561" s="1">
        <v>90</v>
      </c>
      <c r="BO561" s="29">
        <v>4</v>
      </c>
      <c r="BP561" s="1"/>
      <c r="BQ561" s="29"/>
      <c r="BR561" s="33">
        <v>50</v>
      </c>
      <c r="BS561" s="29">
        <v>1</v>
      </c>
      <c r="BT561" s="33"/>
      <c r="BU561" s="29"/>
      <c r="BV561" s="33"/>
    </row>
    <row r="562" spans="1:74" s="60" customFormat="1" x14ac:dyDescent="0.35">
      <c r="A562" s="33" t="s">
        <v>65</v>
      </c>
      <c r="B562" s="1" t="s">
        <v>258</v>
      </c>
      <c r="C562" s="1" t="s">
        <v>1495</v>
      </c>
      <c r="D562" s="1" t="s">
        <v>1496</v>
      </c>
      <c r="E562" s="1" t="s">
        <v>60</v>
      </c>
      <c r="F562" s="1">
        <v>999920328</v>
      </c>
      <c r="G562" s="1" t="s">
        <v>77</v>
      </c>
      <c r="H562" s="1" t="s">
        <v>3800</v>
      </c>
      <c r="I562" s="1">
        <f>(M562+R562+L562+O562+Q562+S562)</f>
        <v>198</v>
      </c>
      <c r="J562" s="1"/>
      <c r="K562" s="30"/>
      <c r="L562" s="1">
        <f>SUM(AK562,BP562,BT562)</f>
        <v>0</v>
      </c>
      <c r="M562" s="1">
        <f>SUM(W562,Y562,AA562,AC562,AG562,AE562,AI562,AM562,AO562,AQ562,AS562,AW562,AY562,BA562,BC562,BE562,BG562,AU562)</f>
        <v>120</v>
      </c>
      <c r="N562" s="1">
        <f>COUNT(W562,Y562,AA562,AC562,AE562,AG562,AI562,AM562,AO562,AQ562,AS562,AU562,AW562,AY562,BA562,BC562,BE562,BG562)</f>
        <v>1</v>
      </c>
      <c r="O562" s="1">
        <f>BI562+BK562</f>
        <v>0</v>
      </c>
      <c r="P562" s="1"/>
      <c r="Q562" s="1">
        <f>BN562</f>
        <v>78</v>
      </c>
      <c r="R562" s="1">
        <f>U562+BR562</f>
        <v>0</v>
      </c>
      <c r="S562" s="1">
        <f>BM562+BV562</f>
        <v>0</v>
      </c>
      <c r="T562" s="70"/>
      <c r="U562" s="1"/>
      <c r="V562" s="29"/>
      <c r="W562" s="1"/>
      <c r="X562" s="29"/>
      <c r="Y562" s="1"/>
      <c r="Z562" s="29"/>
      <c r="AA562" s="1"/>
      <c r="AB562" s="29"/>
      <c r="AC562" s="1"/>
      <c r="AD562" s="29"/>
      <c r="AE562" s="1"/>
      <c r="AF562" s="29"/>
      <c r="AG562" s="1"/>
      <c r="AH562" s="29"/>
      <c r="AI562" s="1">
        <v>120</v>
      </c>
      <c r="AJ562" s="29">
        <v>1</v>
      </c>
      <c r="AK562" s="1"/>
      <c r="AL562" s="29"/>
      <c r="AM562" s="1"/>
      <c r="AN562" s="29"/>
      <c r="AO562" s="1"/>
      <c r="AP562" s="29"/>
      <c r="AQ562" s="1"/>
      <c r="AR562" s="29"/>
      <c r="AS562" s="1"/>
      <c r="AT562" s="29"/>
      <c r="AU562" s="1"/>
      <c r="AV562" s="29"/>
      <c r="AW562" s="1"/>
      <c r="AX562" s="29"/>
      <c r="AY562" s="1"/>
      <c r="AZ562" s="29"/>
      <c r="BA562" s="1"/>
      <c r="BB562" s="29"/>
      <c r="BC562" s="1"/>
      <c r="BD562" s="29"/>
      <c r="BE562" s="1"/>
      <c r="BF562" s="29"/>
      <c r="BG562" s="1"/>
      <c r="BH562" s="29"/>
      <c r="BI562" s="1"/>
      <c r="BJ562" s="29"/>
      <c r="BK562" s="1"/>
      <c r="BL562" s="29"/>
      <c r="BM562" s="1"/>
      <c r="BN562" s="1">
        <v>78</v>
      </c>
      <c r="BO562" s="29">
        <v>6</v>
      </c>
      <c r="BP562" s="1"/>
      <c r="BQ562" s="29"/>
      <c r="BR562" s="33"/>
      <c r="BS562" s="29"/>
      <c r="BT562" s="33"/>
      <c r="BU562" s="29"/>
      <c r="BV562" s="33"/>
    </row>
    <row r="563" spans="1:74" s="60" customFormat="1" x14ac:dyDescent="0.35">
      <c r="A563" s="33" t="s">
        <v>65</v>
      </c>
      <c r="B563" s="1" t="s">
        <v>258</v>
      </c>
      <c r="C563" s="1" t="s">
        <v>434</v>
      </c>
      <c r="D563" s="1" t="s">
        <v>213</v>
      </c>
      <c r="E563" s="1" t="s">
        <v>60</v>
      </c>
      <c r="F563" s="1">
        <v>999925349</v>
      </c>
      <c r="G563" s="1">
        <v>0</v>
      </c>
      <c r="H563" s="1" t="s">
        <v>3923</v>
      </c>
      <c r="I563" s="1">
        <f>(M563+R563+L563+O563+Q563+S563)</f>
        <v>197.5</v>
      </c>
      <c r="J563" s="1"/>
      <c r="K563" s="30"/>
      <c r="L563" s="1">
        <f>SUM(AK563,BP563,BT563)</f>
        <v>0</v>
      </c>
      <c r="M563" s="1">
        <f>SUM(W563,Y563,AA563,AC563,AG563,AE563,AI563,AM563,AO563,AQ563,AS563,AW563,AY563,BA563,BC563,BE563,BG563,AU563)</f>
        <v>90</v>
      </c>
      <c r="N563" s="1">
        <f>COUNT(W563,Y563,AA563,AC563,AE563,AG563,AI563,AM563,AO563,AQ563,AS563,AU563,AW563,AY563,BA563,BC563,BE563,BG563)</f>
        <v>1</v>
      </c>
      <c r="O563" s="1">
        <f>BI563+BK563</f>
        <v>39.5</v>
      </c>
      <c r="P563" s="1"/>
      <c r="Q563" s="1">
        <f>BN563</f>
        <v>68</v>
      </c>
      <c r="R563" s="1">
        <f>U563+BR563</f>
        <v>0</v>
      </c>
      <c r="S563" s="1">
        <f>BM563+BV563</f>
        <v>0</v>
      </c>
      <c r="T563" s="70"/>
      <c r="U563" s="1"/>
      <c r="V563" s="29"/>
      <c r="W563" s="1"/>
      <c r="X563" s="29"/>
      <c r="Y563" s="1"/>
      <c r="Z563" s="29"/>
      <c r="AA563" s="1"/>
      <c r="AB563" s="29"/>
      <c r="AC563" s="1"/>
      <c r="AD563" s="29"/>
      <c r="AE563" s="1"/>
      <c r="AF563" s="29"/>
      <c r="AG563" s="1"/>
      <c r="AH563" s="29"/>
      <c r="AI563" s="1">
        <v>90</v>
      </c>
      <c r="AJ563" s="29">
        <v>2</v>
      </c>
      <c r="AK563" s="1"/>
      <c r="AL563" s="29"/>
      <c r="AM563" s="1"/>
      <c r="AN563" s="29"/>
      <c r="AO563" s="1"/>
      <c r="AP563" s="29"/>
      <c r="AQ563" s="1"/>
      <c r="AR563" s="29"/>
      <c r="AS563" s="1"/>
      <c r="AT563" s="29"/>
      <c r="AU563" s="1"/>
      <c r="AV563" s="29"/>
      <c r="AW563" s="1"/>
      <c r="AX563" s="29"/>
      <c r="AY563" s="1"/>
      <c r="AZ563" s="29"/>
      <c r="BA563" s="1"/>
      <c r="BB563" s="29"/>
      <c r="BC563" s="1"/>
      <c r="BD563" s="29"/>
      <c r="BE563" s="1"/>
      <c r="BF563" s="29"/>
      <c r="BG563" s="1"/>
      <c r="BH563" s="29"/>
      <c r="BI563" s="1">
        <v>39.5</v>
      </c>
      <c r="BJ563" s="29">
        <v>3</v>
      </c>
      <c r="BK563" s="1"/>
      <c r="BL563" s="29"/>
      <c r="BM563" s="1"/>
      <c r="BN563" s="1">
        <v>68</v>
      </c>
      <c r="BO563" s="29">
        <v>8</v>
      </c>
      <c r="BP563" s="1"/>
      <c r="BQ563" s="29"/>
      <c r="BR563" s="33"/>
      <c r="BS563" s="29"/>
      <c r="BT563" s="33"/>
      <c r="BU563" s="29"/>
      <c r="BV563" s="33"/>
    </row>
    <row r="564" spans="1:74" s="60" customFormat="1" x14ac:dyDescent="0.35">
      <c r="A564" s="33" t="s">
        <v>65</v>
      </c>
      <c r="B564" s="1" t="s">
        <v>258</v>
      </c>
      <c r="C564" s="33" t="s">
        <v>2136</v>
      </c>
      <c r="D564" s="33" t="s">
        <v>283</v>
      </c>
      <c r="E564" s="33" t="s">
        <v>60</v>
      </c>
      <c r="F564" s="1">
        <v>999923868</v>
      </c>
      <c r="G564" s="1" t="s">
        <v>3742</v>
      </c>
      <c r="H564" s="1" t="s">
        <v>3783</v>
      </c>
      <c r="I564" s="1">
        <f>(M564+R564+L564+O564+Q564+S564)</f>
        <v>194</v>
      </c>
      <c r="J564" s="33"/>
      <c r="K564" s="30"/>
      <c r="L564" s="1">
        <f>SUM(AK564,BP564,BT564)</f>
        <v>0</v>
      </c>
      <c r="M564" s="1">
        <f>SUM(W564,Y564,AA564,AC564,AG564,AE564,AI564,AM564,AO564,AQ564,AS564,AW564,AY564,BA564,BC564,BE564,BG564,AU564)</f>
        <v>48</v>
      </c>
      <c r="N564" s="1">
        <f>COUNT(W564,Y564,AA564,AC564,AE564,AG564,AI564,AM564,AO564,AQ564,AS564,AU564,AW564,AY564,BA564,BC564,BE564,BG564)</f>
        <v>1</v>
      </c>
      <c r="O564" s="1">
        <f>BI564+BK564</f>
        <v>56</v>
      </c>
      <c r="P564" s="1"/>
      <c r="Q564" s="1">
        <f>BN564</f>
        <v>90</v>
      </c>
      <c r="R564" s="1">
        <f>U564+BR564</f>
        <v>0</v>
      </c>
      <c r="S564" s="1">
        <f>BM564+BV564</f>
        <v>0</v>
      </c>
      <c r="T564" s="70"/>
      <c r="U564" s="1"/>
      <c r="V564" s="29"/>
      <c r="W564" s="1"/>
      <c r="X564" s="29"/>
      <c r="Y564" s="1"/>
      <c r="Z564" s="29"/>
      <c r="AA564" s="1"/>
      <c r="AB564" s="29"/>
      <c r="AC564" s="1"/>
      <c r="AD564" s="29"/>
      <c r="AE564" s="1"/>
      <c r="AF564" s="29"/>
      <c r="AG564" s="1"/>
      <c r="AH564" s="29"/>
      <c r="AI564" s="1"/>
      <c r="AJ564" s="29"/>
      <c r="AK564" s="1"/>
      <c r="AL564" s="29"/>
      <c r="AM564" s="1"/>
      <c r="AN564" s="29"/>
      <c r="AO564" s="1"/>
      <c r="AP564" s="29"/>
      <c r="AQ564" s="1"/>
      <c r="AR564" s="29"/>
      <c r="AS564" s="1"/>
      <c r="AT564" s="29"/>
      <c r="AU564" s="1">
        <v>48</v>
      </c>
      <c r="AV564" s="29"/>
      <c r="AW564" s="1"/>
      <c r="AX564" s="29"/>
      <c r="AY564" s="1"/>
      <c r="AZ564" s="29"/>
      <c r="BA564" s="1"/>
      <c r="BB564" s="29"/>
      <c r="BC564" s="1"/>
      <c r="BD564" s="29"/>
      <c r="BE564" s="1"/>
      <c r="BF564" s="29"/>
      <c r="BG564" s="1"/>
      <c r="BH564" s="29"/>
      <c r="BI564" s="1"/>
      <c r="BJ564" s="29"/>
      <c r="BK564" s="1">
        <v>56</v>
      </c>
      <c r="BL564" s="29">
        <v>1</v>
      </c>
      <c r="BM564" s="1"/>
      <c r="BN564" s="1">
        <v>90</v>
      </c>
      <c r="BO564" s="29">
        <v>3</v>
      </c>
      <c r="BP564" s="1"/>
      <c r="BQ564" s="29"/>
      <c r="BR564" s="33"/>
      <c r="BS564" s="29"/>
      <c r="BT564" s="33"/>
      <c r="BU564" s="29"/>
      <c r="BV564" s="33"/>
    </row>
    <row r="565" spans="1:74" s="60" customFormat="1" x14ac:dyDescent="0.35">
      <c r="A565" s="33" t="s">
        <v>65</v>
      </c>
      <c r="B565" s="1" t="s">
        <v>258</v>
      </c>
      <c r="C565" s="1" t="s">
        <v>891</v>
      </c>
      <c r="D565" s="1" t="s">
        <v>2453</v>
      </c>
      <c r="E565" s="1" t="s">
        <v>60</v>
      </c>
      <c r="F565" s="1">
        <v>999925263</v>
      </c>
      <c r="G565" s="1" t="s">
        <v>77</v>
      </c>
      <c r="H565" s="1" t="s">
        <v>3918</v>
      </c>
      <c r="I565" s="1">
        <f>(M565+R565+L565+O565+Q565+S565)</f>
        <v>192.5</v>
      </c>
      <c r="J565" s="1"/>
      <c r="K565" s="30"/>
      <c r="L565" s="1">
        <f>SUM(AK565,BP565,BT565)</f>
        <v>0</v>
      </c>
      <c r="M565" s="1">
        <f>SUM(W565,Y565,AA565,AC565,AG565,AE565,AI565,AM565,AO565,AQ565,AS565,AW565,AY565,BA565,BC565,BE565,BG565,AU565)</f>
        <v>68</v>
      </c>
      <c r="N565" s="1">
        <f>COUNT(W565,Y565,AA565,AC565,AE565,AG565,AI565,AM565,AO565,AQ565,AS565,AU565,AW565,AY565,BA565,BC565,BE565,BG565)</f>
        <v>1</v>
      </c>
      <c r="O565" s="1">
        <f>BI565+BK565</f>
        <v>52.5</v>
      </c>
      <c r="P565" s="1"/>
      <c r="Q565" s="1">
        <f>BN565</f>
        <v>72</v>
      </c>
      <c r="R565" s="1">
        <f>U565+BR565</f>
        <v>0</v>
      </c>
      <c r="S565" s="1">
        <f>BM565+BV565</f>
        <v>0</v>
      </c>
      <c r="T565" s="70"/>
      <c r="U565" s="1"/>
      <c r="V565" s="29"/>
      <c r="W565" s="1"/>
      <c r="X565" s="29"/>
      <c r="Y565" s="1"/>
      <c r="Z565" s="29"/>
      <c r="AA565" s="1"/>
      <c r="AB565" s="29"/>
      <c r="AC565" s="1"/>
      <c r="AD565" s="29"/>
      <c r="AE565" s="1"/>
      <c r="AF565" s="29"/>
      <c r="AG565" s="1"/>
      <c r="AH565" s="29"/>
      <c r="AI565" s="1">
        <v>68</v>
      </c>
      <c r="AJ565" s="29">
        <v>3</v>
      </c>
      <c r="AK565" s="1"/>
      <c r="AL565" s="29"/>
      <c r="AM565" s="1"/>
      <c r="AN565" s="29"/>
      <c r="AO565" s="1"/>
      <c r="AP565" s="29"/>
      <c r="AQ565" s="1"/>
      <c r="AR565" s="29"/>
      <c r="AS565" s="1"/>
      <c r="AT565" s="29"/>
      <c r="AU565" s="1"/>
      <c r="AV565" s="29"/>
      <c r="AW565" s="1"/>
      <c r="AX565" s="29"/>
      <c r="AY565" s="1"/>
      <c r="AZ565" s="29"/>
      <c r="BA565" s="1"/>
      <c r="BB565" s="29"/>
      <c r="BC565" s="1"/>
      <c r="BD565" s="29"/>
      <c r="BE565" s="1"/>
      <c r="BF565" s="29"/>
      <c r="BG565" s="1"/>
      <c r="BH565" s="29"/>
      <c r="BI565" s="1">
        <v>52.5</v>
      </c>
      <c r="BJ565" s="29">
        <v>2</v>
      </c>
      <c r="BK565" s="1"/>
      <c r="BL565" s="29"/>
      <c r="BM565" s="1"/>
      <c r="BN565" s="1">
        <v>72</v>
      </c>
      <c r="BO565" s="29">
        <v>7</v>
      </c>
      <c r="BP565" s="1"/>
      <c r="BQ565" s="29"/>
      <c r="BR565" s="33"/>
      <c r="BS565" s="29"/>
      <c r="BT565" s="33"/>
      <c r="BU565" s="29"/>
      <c r="BV565" s="33"/>
    </row>
    <row r="566" spans="1:74" s="60" customFormat="1" x14ac:dyDescent="0.35">
      <c r="A566" s="33" t="s">
        <v>65</v>
      </c>
      <c r="B566" s="1" t="s">
        <v>258</v>
      </c>
      <c r="C566" s="1" t="s">
        <v>1730</v>
      </c>
      <c r="D566" s="1" t="s">
        <v>1502</v>
      </c>
      <c r="E566" s="1" t="s">
        <v>60</v>
      </c>
      <c r="F566" s="1">
        <v>999921749</v>
      </c>
      <c r="G566" s="1" t="s">
        <v>77</v>
      </c>
      <c r="H566" s="1" t="s">
        <v>132</v>
      </c>
      <c r="I566" s="1">
        <f>(M566+R566+L566+O566+Q566+S566)</f>
        <v>190</v>
      </c>
      <c r="J566" s="1"/>
      <c r="K566" s="30"/>
      <c r="L566" s="1">
        <f>SUM(AK566,BP566,BT566)</f>
        <v>0</v>
      </c>
      <c r="M566" s="1">
        <f>SUM(W566,Y566,AA566,AC566,AG566,AE566,AI566,AM566,AO566,AQ566,AS566,AW566,AY566,BA566,BC566,BE566,BG566,AU566)</f>
        <v>0</v>
      </c>
      <c r="N566" s="1">
        <f>COUNT(W566,Y566,AA566,AC566,AE566,AG566,AI566,AM566,AO566,AQ566,AS566,AU566,AW566,AY566,BA566,BC566,BE566,BG566)</f>
        <v>0</v>
      </c>
      <c r="O566" s="1">
        <f>BI566+BK566</f>
        <v>70</v>
      </c>
      <c r="P566" s="1"/>
      <c r="Q566" s="1">
        <f>BN566</f>
        <v>120</v>
      </c>
      <c r="R566" s="1">
        <f>U566+BR566</f>
        <v>0</v>
      </c>
      <c r="S566" s="1">
        <f>BM566+BV566</f>
        <v>0</v>
      </c>
      <c r="T566" s="70"/>
      <c r="U566" s="1"/>
      <c r="V566" s="29"/>
      <c r="W566" s="1"/>
      <c r="X566" s="29"/>
      <c r="Y566" s="1"/>
      <c r="Z566" s="29"/>
      <c r="AA566" s="1"/>
      <c r="AB566" s="29"/>
      <c r="AC566" s="1"/>
      <c r="AD566" s="29"/>
      <c r="AE566" s="1"/>
      <c r="AF566" s="30"/>
      <c r="AG566" s="1"/>
      <c r="AH566" s="29"/>
      <c r="AI566" s="1"/>
      <c r="AJ566" s="30"/>
      <c r="AK566" s="1"/>
      <c r="AL566" s="30"/>
      <c r="AM566" s="1"/>
      <c r="AN566" s="30"/>
      <c r="AO566" s="1"/>
      <c r="AP566" s="30"/>
      <c r="AQ566" s="1"/>
      <c r="AR566" s="30"/>
      <c r="AS566" s="1"/>
      <c r="AT566" s="30"/>
      <c r="AU566" s="1"/>
      <c r="AV566" s="29"/>
      <c r="AW566" s="1"/>
      <c r="AX566" s="30"/>
      <c r="AY566" s="1"/>
      <c r="AZ566" s="30"/>
      <c r="BA566" s="1"/>
      <c r="BB566" s="30"/>
      <c r="BC566" s="1"/>
      <c r="BD566" s="30"/>
      <c r="BE566" s="1"/>
      <c r="BF566" s="30"/>
      <c r="BG566" s="1"/>
      <c r="BH566" s="30"/>
      <c r="BI566" s="1">
        <v>70</v>
      </c>
      <c r="BJ566" s="29">
        <v>1</v>
      </c>
      <c r="BK566" s="1"/>
      <c r="BL566" s="29"/>
      <c r="BM566" s="1"/>
      <c r="BN566" s="1">
        <v>120</v>
      </c>
      <c r="BO566" s="29">
        <v>2</v>
      </c>
      <c r="BP566" s="1"/>
      <c r="BQ566" s="29"/>
      <c r="BR566" s="33"/>
      <c r="BS566" s="29"/>
      <c r="BT566" s="33"/>
      <c r="BU566" s="29"/>
      <c r="BV566" s="33"/>
    </row>
    <row r="567" spans="1:74" s="60" customFormat="1" x14ac:dyDescent="0.35">
      <c r="A567" s="33" t="s">
        <v>65</v>
      </c>
      <c r="B567" s="1" t="s">
        <v>258</v>
      </c>
      <c r="C567" s="33" t="s">
        <v>2188</v>
      </c>
      <c r="D567" s="33" t="s">
        <v>2189</v>
      </c>
      <c r="E567" s="33" t="s">
        <v>60</v>
      </c>
      <c r="F567" s="1">
        <v>999924288</v>
      </c>
      <c r="G567" s="1" t="s">
        <v>77</v>
      </c>
      <c r="H567" s="1" t="s">
        <v>3782</v>
      </c>
      <c r="I567" s="1">
        <f>(M567+R567+L567+O567+Q567+S567)</f>
        <v>181.2</v>
      </c>
      <c r="J567" s="1"/>
      <c r="K567" s="30"/>
      <c r="L567" s="1">
        <f>SUM(AK567,BP567,BT567)</f>
        <v>50</v>
      </c>
      <c r="M567" s="1">
        <f>SUM(W567,Y567,AA567,AC567,AG567,AE567,AI567,AM567,AO567,AQ567,AS567,AW567,AY567,BA567,BC567,BE567,BG567,AU567)</f>
        <v>75.2</v>
      </c>
      <c r="N567" s="1">
        <f>COUNT(W567,Y567,AA567,AC567,AE567,AG567,AI567,AM567,AO567,AQ567,AS567,AU567,AW567,AY567,BA567,BC567,BE567,BG567)</f>
        <v>2</v>
      </c>
      <c r="O567" s="1">
        <f>BI567+BK567</f>
        <v>56</v>
      </c>
      <c r="P567" s="1"/>
      <c r="Q567" s="1">
        <f>BN567</f>
        <v>0</v>
      </c>
      <c r="R567" s="1">
        <f>U567+BR567</f>
        <v>0</v>
      </c>
      <c r="S567" s="1">
        <f>BM567+BV567</f>
        <v>0</v>
      </c>
      <c r="T567" s="70"/>
      <c r="U567" s="1"/>
      <c r="V567" s="29"/>
      <c r="W567" s="1">
        <v>48</v>
      </c>
      <c r="X567" s="29">
        <v>1</v>
      </c>
      <c r="Y567" s="1"/>
      <c r="Z567" s="29"/>
      <c r="AA567" s="1"/>
      <c r="AB567" s="29"/>
      <c r="AC567" s="1"/>
      <c r="AD567" s="29"/>
      <c r="AE567" s="1"/>
      <c r="AF567" s="29"/>
      <c r="AG567" s="1"/>
      <c r="AH567" s="29"/>
      <c r="AI567" s="1">
        <v>27.2</v>
      </c>
      <c r="AJ567" s="29">
        <v>3</v>
      </c>
      <c r="AK567" s="1"/>
      <c r="AL567" s="29"/>
      <c r="AM567" s="1"/>
      <c r="AN567" s="29"/>
      <c r="AO567" s="1"/>
      <c r="AP567" s="29"/>
      <c r="AQ567" s="1"/>
      <c r="AR567" s="29"/>
      <c r="AS567" s="1"/>
      <c r="AT567" s="29"/>
      <c r="AU567" s="1"/>
      <c r="AV567" s="29"/>
      <c r="AW567" s="1"/>
      <c r="AX567" s="29"/>
      <c r="AY567" s="1"/>
      <c r="AZ567" s="29"/>
      <c r="BA567" s="1"/>
      <c r="BB567" s="29"/>
      <c r="BC567" s="1"/>
      <c r="BD567" s="29"/>
      <c r="BE567" s="1"/>
      <c r="BF567" s="29"/>
      <c r="BG567" s="1"/>
      <c r="BH567" s="29"/>
      <c r="BI567" s="1">
        <v>56</v>
      </c>
      <c r="BJ567" s="29">
        <v>1</v>
      </c>
      <c r="BK567" s="1"/>
      <c r="BL567" s="29"/>
      <c r="BM567" s="1"/>
      <c r="BN567" s="1"/>
      <c r="BO567" s="29"/>
      <c r="BP567" s="1">
        <v>50</v>
      </c>
      <c r="BQ567" s="29">
        <v>1</v>
      </c>
      <c r="BR567" s="33"/>
      <c r="BS567" s="29"/>
      <c r="BT567" s="33"/>
      <c r="BU567" s="29"/>
      <c r="BV567" s="33"/>
    </row>
    <row r="568" spans="1:74" s="60" customFormat="1" x14ac:dyDescent="0.35">
      <c r="A568" s="33" t="s">
        <v>65</v>
      </c>
      <c r="B568" s="38" t="s">
        <v>258</v>
      </c>
      <c r="C568" s="38" t="s">
        <v>1848</v>
      </c>
      <c r="D568" s="38" t="s">
        <v>1847</v>
      </c>
      <c r="E568" s="38" t="s">
        <v>60</v>
      </c>
      <c r="F568" s="38">
        <v>999922312</v>
      </c>
      <c r="G568" s="1">
        <v>0</v>
      </c>
      <c r="H568" s="1">
        <v>0</v>
      </c>
      <c r="I568" s="1">
        <f>(M568+R568+L568+O568+Q568+S568)</f>
        <v>144</v>
      </c>
      <c r="J568" s="1"/>
      <c r="K568" s="30"/>
      <c r="L568" s="1">
        <f>SUM(AK568,BP568,BT568)</f>
        <v>0</v>
      </c>
      <c r="M568" s="1">
        <f>SUM(W568,Y568,AA568,AC568,AG568,AE568,AI568,AM568,AO568,AQ568,AS568,AW568,AY568,BA568,BC568,BE568,BG568,AU568)</f>
        <v>60</v>
      </c>
      <c r="N568" s="1">
        <f>COUNT(W568,Y568,AA568,AC568,AE568,AG568,AI568,AM568,AO568,AQ568,AS568,AU568,AW568,AY568,BA568,BC568,BE568,BG568)</f>
        <v>1</v>
      </c>
      <c r="O568" s="1">
        <f>BI568+BK568</f>
        <v>0</v>
      </c>
      <c r="P568" s="1"/>
      <c r="Q568" s="1">
        <f>BN568</f>
        <v>84</v>
      </c>
      <c r="R568" s="1">
        <f>U568+BR568</f>
        <v>0</v>
      </c>
      <c r="S568" s="1">
        <f>BM568+BV568</f>
        <v>0</v>
      </c>
      <c r="T568" s="70"/>
      <c r="U568" s="1"/>
      <c r="V568" s="29"/>
      <c r="W568" s="1"/>
      <c r="X568" s="29"/>
      <c r="Y568" s="1"/>
      <c r="Z568" s="29"/>
      <c r="AA568" s="1"/>
      <c r="AB568" s="29"/>
      <c r="AC568" s="1">
        <v>60</v>
      </c>
      <c r="AD568" s="29">
        <v>1</v>
      </c>
      <c r="AE568" s="1"/>
      <c r="AF568" s="29"/>
      <c r="AG568" s="1"/>
      <c r="AH568" s="29"/>
      <c r="AI568" s="1"/>
      <c r="AJ568" s="29"/>
      <c r="AK568" s="1"/>
      <c r="AL568" s="29"/>
      <c r="AM568" s="1"/>
      <c r="AN568" s="29"/>
      <c r="AO568" s="1"/>
      <c r="AP568" s="29"/>
      <c r="AQ568" s="1"/>
      <c r="AR568" s="29"/>
      <c r="AS568" s="1"/>
      <c r="AT568" s="29"/>
      <c r="AU568" s="1"/>
      <c r="AV568" s="29"/>
      <c r="AW568" s="1"/>
      <c r="AX568" s="29"/>
      <c r="AY568" s="1"/>
      <c r="AZ568" s="29"/>
      <c r="BA568" s="1"/>
      <c r="BB568" s="29"/>
      <c r="BC568" s="1"/>
      <c r="BD568" s="29"/>
      <c r="BE568" s="1"/>
      <c r="BF568" s="29"/>
      <c r="BG568" s="1"/>
      <c r="BH568" s="29"/>
      <c r="BI568" s="1"/>
      <c r="BJ568" s="29"/>
      <c r="BK568" s="1"/>
      <c r="BL568" s="29"/>
      <c r="BM568" s="1"/>
      <c r="BN568" s="1">
        <v>84</v>
      </c>
      <c r="BO568" s="29">
        <v>5</v>
      </c>
      <c r="BP568" s="1"/>
      <c r="BQ568" s="29"/>
      <c r="BR568" s="33"/>
      <c r="BS568" s="29"/>
      <c r="BT568" s="33"/>
      <c r="BU568" s="29"/>
      <c r="BV568" s="33"/>
    </row>
    <row r="569" spans="1:74" s="60" customFormat="1" x14ac:dyDescent="0.35">
      <c r="A569" s="33" t="s">
        <v>65</v>
      </c>
      <c r="B569" s="1" t="s">
        <v>258</v>
      </c>
      <c r="C569" s="1" t="s">
        <v>996</v>
      </c>
      <c r="D569" s="1" t="s">
        <v>1904</v>
      </c>
      <c r="E569" s="33" t="s">
        <v>60</v>
      </c>
      <c r="F569" s="1">
        <v>999922565</v>
      </c>
      <c r="G569" s="1" t="s">
        <v>77</v>
      </c>
      <c r="H569" s="1" t="s">
        <v>3782</v>
      </c>
      <c r="I569" s="1">
        <f>(M569+R569+L569+O569+Q569+S569)</f>
        <v>141.5</v>
      </c>
      <c r="J569" s="33"/>
      <c r="K569" s="30"/>
      <c r="L569" s="1">
        <f>SUM(AK569,BP569,BT569)</f>
        <v>37.5</v>
      </c>
      <c r="M569" s="1">
        <f>SUM(W569,Y569,AA569,AC569,AG569,AE569,AI569,AM569,AO569,AQ569,AS569,AW569,AY569,BA569,BC569,BE569,BG569,AU569)</f>
        <v>48</v>
      </c>
      <c r="N569" s="1">
        <f>COUNT(W569,Y569,AA569,AC569,AE569,AG569,AI569,AM569,AO569,AQ569,AS569,AU569,AW569,AY569,BA569,BC569,BE569,BG569)</f>
        <v>1</v>
      </c>
      <c r="O569" s="1">
        <f>BI569+BK569</f>
        <v>56</v>
      </c>
      <c r="P569" s="1"/>
      <c r="Q569" s="1">
        <f>BN569</f>
        <v>0</v>
      </c>
      <c r="R569" s="1">
        <f>U569+BR569</f>
        <v>0</v>
      </c>
      <c r="S569" s="1">
        <f>BM569+BV569</f>
        <v>0</v>
      </c>
      <c r="T569" s="70"/>
      <c r="U569" s="1"/>
      <c r="V569" s="29"/>
      <c r="W569" s="1">
        <v>48</v>
      </c>
      <c r="X569" s="29">
        <v>1</v>
      </c>
      <c r="Y569" s="1"/>
      <c r="Z569" s="29"/>
      <c r="AA569" s="1"/>
      <c r="AB569" s="29"/>
      <c r="AC569" s="1"/>
      <c r="AD569" s="29"/>
      <c r="AE569" s="1"/>
      <c r="AF569" s="29"/>
      <c r="AG569" s="1"/>
      <c r="AH569" s="29"/>
      <c r="AI569" s="1"/>
      <c r="AJ569" s="29"/>
      <c r="AK569" s="1"/>
      <c r="AL569" s="29"/>
      <c r="AM569" s="1"/>
      <c r="AN569" s="29"/>
      <c r="AO569" s="1"/>
      <c r="AP569" s="29"/>
      <c r="AQ569" s="1"/>
      <c r="AR569" s="29"/>
      <c r="AS569" s="1"/>
      <c r="AT569" s="29"/>
      <c r="AU569" s="1"/>
      <c r="AV569" s="29"/>
      <c r="AW569" s="1"/>
      <c r="AX569" s="29"/>
      <c r="AY569" s="1"/>
      <c r="AZ569" s="29"/>
      <c r="BA569" s="1"/>
      <c r="BB569" s="29"/>
      <c r="BC569" s="1"/>
      <c r="BD569" s="29"/>
      <c r="BE569" s="1"/>
      <c r="BF569" s="29"/>
      <c r="BG569" s="1"/>
      <c r="BH569" s="29"/>
      <c r="BI569" s="1">
        <v>56</v>
      </c>
      <c r="BJ569" s="29">
        <v>1</v>
      </c>
      <c r="BK569" s="1"/>
      <c r="BL569" s="29"/>
      <c r="BM569" s="1"/>
      <c r="BN569" s="1"/>
      <c r="BO569" s="29"/>
      <c r="BP569" s="1">
        <v>37.5</v>
      </c>
      <c r="BQ569" s="29">
        <v>2</v>
      </c>
      <c r="BR569" s="33"/>
      <c r="BS569" s="29"/>
      <c r="BT569" s="33"/>
      <c r="BU569" s="29"/>
      <c r="BV569" s="33"/>
    </row>
    <row r="570" spans="1:74" s="60" customFormat="1" x14ac:dyDescent="0.35">
      <c r="A570" s="33" t="s">
        <v>65</v>
      </c>
      <c r="B570" s="1" t="s">
        <v>258</v>
      </c>
      <c r="C570" s="1" t="s">
        <v>2497</v>
      </c>
      <c r="D570" s="1" t="s">
        <v>2498</v>
      </c>
      <c r="E570" s="1" t="s">
        <v>60</v>
      </c>
      <c r="F570" s="1">
        <v>999925315</v>
      </c>
      <c r="G570" s="1" t="s">
        <v>3745</v>
      </c>
      <c r="H570" s="1" t="s">
        <v>3924</v>
      </c>
      <c r="I570" s="1">
        <f>(M570+R570+L570+O570+Q570+S570)</f>
        <v>111</v>
      </c>
      <c r="J570" s="1"/>
      <c r="K570" s="30"/>
      <c r="L570" s="1">
        <f>SUM(AK570,BP570,BT570)</f>
        <v>0</v>
      </c>
      <c r="M570" s="1">
        <f>SUM(W570,Y570,AA570,AC570,AG570,AE570,AI570,AM570,AO570,AQ570,AS570,AW570,AY570,BA570,BC570,BE570,BG570,AU570)</f>
        <v>60</v>
      </c>
      <c r="N570" s="1">
        <f>COUNT(W570,Y570,AA570,AC570,AE570,AG570,AI570,AM570,AO570,AQ570,AS570,AU570,AW570,AY570,BA570,BC570,BE570,BG570)</f>
        <v>1</v>
      </c>
      <c r="O570" s="1">
        <f>BI570+BK570</f>
        <v>0</v>
      </c>
      <c r="P570" s="1"/>
      <c r="Q570" s="1">
        <f>BN570</f>
        <v>51</v>
      </c>
      <c r="R570" s="1">
        <f>U570+BR570</f>
        <v>0</v>
      </c>
      <c r="S570" s="1">
        <f>BM570+BV570</f>
        <v>0</v>
      </c>
      <c r="T570" s="70"/>
      <c r="U570" s="1"/>
      <c r="V570" s="29"/>
      <c r="W570" s="1"/>
      <c r="X570" s="29"/>
      <c r="Y570" s="1"/>
      <c r="Z570" s="29"/>
      <c r="AA570" s="1"/>
      <c r="AB570" s="29"/>
      <c r="AC570" s="1"/>
      <c r="AD570" s="29"/>
      <c r="AE570" s="1">
        <v>60</v>
      </c>
      <c r="AF570" s="29">
        <v>1</v>
      </c>
      <c r="AG570" s="1"/>
      <c r="AH570" s="29"/>
      <c r="AI570" s="1"/>
      <c r="AJ570" s="29"/>
      <c r="AK570" s="1"/>
      <c r="AL570" s="29"/>
      <c r="AM570" s="1"/>
      <c r="AN570" s="29"/>
      <c r="AO570" s="1"/>
      <c r="AP570" s="29"/>
      <c r="AQ570" s="1"/>
      <c r="AR570" s="29"/>
      <c r="AS570" s="1"/>
      <c r="AT570" s="29"/>
      <c r="AU570" s="1"/>
      <c r="AV570" s="29"/>
      <c r="AW570" s="1"/>
      <c r="AX570" s="29"/>
      <c r="AY570" s="1"/>
      <c r="AZ570" s="29"/>
      <c r="BA570" s="1"/>
      <c r="BB570" s="29"/>
      <c r="BC570" s="1"/>
      <c r="BD570" s="29"/>
      <c r="BE570" s="1"/>
      <c r="BF570" s="29"/>
      <c r="BG570" s="1"/>
      <c r="BH570" s="29"/>
      <c r="BI570" s="1"/>
      <c r="BJ570" s="29"/>
      <c r="BK570" s="1"/>
      <c r="BL570" s="29"/>
      <c r="BM570" s="1"/>
      <c r="BN570" s="1">
        <v>51</v>
      </c>
      <c r="BO570" s="29" t="s">
        <v>101</v>
      </c>
      <c r="BP570" s="1"/>
      <c r="BQ570" s="29"/>
      <c r="BR570" s="33"/>
      <c r="BS570" s="29"/>
      <c r="BT570" s="33"/>
      <c r="BU570" s="29"/>
      <c r="BV570" s="33"/>
    </row>
    <row r="571" spans="1:74" s="60" customFormat="1" x14ac:dyDescent="0.35">
      <c r="A571" s="33" t="s">
        <v>65</v>
      </c>
      <c r="B571" s="1" t="s">
        <v>258</v>
      </c>
      <c r="C571" s="1" t="s">
        <v>1354</v>
      </c>
      <c r="D571" s="1" t="s">
        <v>1355</v>
      </c>
      <c r="E571" s="1" t="s">
        <v>60</v>
      </c>
      <c r="F571" s="1">
        <v>999919189</v>
      </c>
      <c r="G571" s="1" t="s">
        <v>513</v>
      </c>
      <c r="H571" s="1">
        <v>0</v>
      </c>
      <c r="I571" s="1">
        <f>(M571+R571+L571+O571+Q571+S571)</f>
        <v>102</v>
      </c>
      <c r="J571" s="1"/>
      <c r="K571" s="30"/>
      <c r="L571" s="1">
        <f>SUM(AK571,BP571,BT571)</f>
        <v>0</v>
      </c>
      <c r="M571" s="1">
        <f>SUM(W571,Y571,AA571,AC571,AG571,AE571,AI571,AM571,AO571,AQ571,AS571,AW571,AY571,BA571,BC571,BE571,BG571,AU571)</f>
        <v>102</v>
      </c>
      <c r="N571" s="1">
        <f>COUNT(W571,Y571,AA571,AC571,AE571,AG571,AI571,AM571,AO571,AQ571,AS571,AU571,AW571,AY571,BA571,BC571,BE571,BG571)</f>
        <v>2</v>
      </c>
      <c r="O571" s="1">
        <f>BI571+BK571</f>
        <v>0</v>
      </c>
      <c r="P571" s="1"/>
      <c r="Q571" s="1">
        <f>BN571</f>
        <v>0</v>
      </c>
      <c r="R571" s="1">
        <f>U571+BR571</f>
        <v>0</v>
      </c>
      <c r="S571" s="1">
        <f>BM571+BV571</f>
        <v>0</v>
      </c>
      <c r="T571" s="70"/>
      <c r="U571" s="1"/>
      <c r="V571" s="29"/>
      <c r="W571" s="1"/>
      <c r="X571" s="29"/>
      <c r="Y571" s="1"/>
      <c r="Z571" s="29"/>
      <c r="AA571" s="1">
        <v>68</v>
      </c>
      <c r="AB571" s="29">
        <v>3</v>
      </c>
      <c r="AC571" s="1"/>
      <c r="AD571" s="29"/>
      <c r="AE571" s="1"/>
      <c r="AF571" s="29"/>
      <c r="AG571" s="1"/>
      <c r="AH571" s="29"/>
      <c r="AI571" s="1"/>
      <c r="AJ571" s="29"/>
      <c r="AK571" s="1"/>
      <c r="AL571" s="29"/>
      <c r="AM571" s="1"/>
      <c r="AN571" s="29"/>
      <c r="AO571" s="1"/>
      <c r="AP571" s="29"/>
      <c r="AQ571" s="1"/>
      <c r="AR571" s="29"/>
      <c r="AS571" s="1"/>
      <c r="AT571" s="29"/>
      <c r="AU571" s="1"/>
      <c r="AV571" s="29"/>
      <c r="AW571" s="1"/>
      <c r="AX571" s="29"/>
      <c r="AY571" s="1">
        <v>34</v>
      </c>
      <c r="AZ571" s="29">
        <v>3</v>
      </c>
      <c r="BA571" s="1"/>
      <c r="BB571" s="29"/>
      <c r="BC571" s="1"/>
      <c r="BD571" s="29"/>
      <c r="BE571" s="1"/>
      <c r="BF571" s="29"/>
      <c r="BG571" s="1"/>
      <c r="BH571" s="29"/>
      <c r="BI571" s="1"/>
      <c r="BJ571" s="29"/>
      <c r="BK571" s="1"/>
      <c r="BL571" s="29"/>
      <c r="BM571" s="1"/>
      <c r="BN571" s="1"/>
      <c r="BO571" s="29"/>
      <c r="BP571" s="1"/>
      <c r="BQ571" s="29"/>
      <c r="BR571" s="33"/>
      <c r="BS571" s="29"/>
      <c r="BT571" s="33"/>
      <c r="BU571" s="29"/>
      <c r="BV571" s="33"/>
    </row>
    <row r="572" spans="1:74" s="60" customFormat="1" x14ac:dyDescent="0.35">
      <c r="A572" s="33" t="s">
        <v>65</v>
      </c>
      <c r="B572" s="1" t="s">
        <v>258</v>
      </c>
      <c r="C572" s="1" t="s">
        <v>1740</v>
      </c>
      <c r="D572" s="1" t="s">
        <v>118</v>
      </c>
      <c r="E572" s="1" t="s">
        <v>60</v>
      </c>
      <c r="F572" s="1">
        <v>999921785</v>
      </c>
      <c r="G572" s="1" t="s">
        <v>223</v>
      </c>
      <c r="H572" s="1">
        <v>0</v>
      </c>
      <c r="I572" s="1">
        <f>(M572+R572+L572+O572+Q572+S572)</f>
        <v>90</v>
      </c>
      <c r="J572" s="33"/>
      <c r="K572" s="30"/>
      <c r="L572" s="1">
        <f>SUM(AK572,BP572,BT572)</f>
        <v>0</v>
      </c>
      <c r="M572" s="1">
        <f>SUM(W572,Y572,AA572,AC572,AG572,AE572,AI572,AM572,AO572,AQ572,AS572,AW572,AY572,BA572,BC572,BE572,BG572,AU572)</f>
        <v>90</v>
      </c>
      <c r="N572" s="1">
        <f>COUNT(W572,Y572,AA572,AC572,AE572,AG572,AI572,AM572,AO572,AQ572,AS572,AU572,AW572,AY572,BA572,BC572,BE572,BG572)</f>
        <v>1</v>
      </c>
      <c r="O572" s="1">
        <f>BI572+BK572</f>
        <v>0</v>
      </c>
      <c r="P572" s="1"/>
      <c r="Q572" s="1">
        <f>BN572</f>
        <v>0</v>
      </c>
      <c r="R572" s="1">
        <f>U572+BR572</f>
        <v>0</v>
      </c>
      <c r="S572" s="1">
        <f>BM572+BV572</f>
        <v>0</v>
      </c>
      <c r="T572" s="70"/>
      <c r="U572" s="1"/>
      <c r="V572" s="29"/>
      <c r="W572" s="1"/>
      <c r="X572" s="29"/>
      <c r="Y572" s="1"/>
      <c r="Z572" s="29"/>
      <c r="AA572" s="1">
        <v>90</v>
      </c>
      <c r="AB572" s="29">
        <v>2</v>
      </c>
      <c r="AC572" s="1"/>
      <c r="AD572" s="29"/>
      <c r="AE572" s="1"/>
      <c r="AF572" s="29"/>
      <c r="AG572" s="1"/>
      <c r="AH572" s="29"/>
      <c r="AI572" s="1"/>
      <c r="AJ572" s="29"/>
      <c r="AK572" s="1"/>
      <c r="AL572" s="29"/>
      <c r="AM572" s="1"/>
      <c r="AN572" s="29"/>
      <c r="AO572" s="1"/>
      <c r="AP572" s="29"/>
      <c r="AQ572" s="1"/>
      <c r="AR572" s="29"/>
      <c r="AS572" s="1"/>
      <c r="AT572" s="29"/>
      <c r="AU572" s="1"/>
      <c r="AV572" s="29"/>
      <c r="AW572" s="1"/>
      <c r="AX572" s="29"/>
      <c r="AY572" s="1"/>
      <c r="AZ572" s="29"/>
      <c r="BA572" s="1"/>
      <c r="BB572" s="29"/>
      <c r="BC572" s="1"/>
      <c r="BD572" s="29"/>
      <c r="BE572" s="1"/>
      <c r="BF572" s="29"/>
      <c r="BG572" s="1"/>
      <c r="BH572" s="29"/>
      <c r="BI572" s="1"/>
      <c r="BJ572" s="29"/>
      <c r="BK572" s="1"/>
      <c r="BL572" s="29"/>
      <c r="BM572" s="1"/>
      <c r="BN572" s="1"/>
      <c r="BO572" s="29"/>
      <c r="BP572" s="1"/>
      <c r="BQ572" s="29"/>
      <c r="BR572" s="33"/>
      <c r="BS572" s="29"/>
      <c r="BT572" s="33"/>
      <c r="BU572" s="29"/>
      <c r="BV572" s="33"/>
    </row>
    <row r="573" spans="1:74" s="60" customFormat="1" x14ac:dyDescent="0.35">
      <c r="A573" s="33" t="s">
        <v>65</v>
      </c>
      <c r="B573" s="34" t="s">
        <v>258</v>
      </c>
      <c r="C573" s="34" t="s">
        <v>663</v>
      </c>
      <c r="D573" s="34" t="s">
        <v>147</v>
      </c>
      <c r="E573" s="34" t="s">
        <v>60</v>
      </c>
      <c r="F573" s="1">
        <v>999926010</v>
      </c>
      <c r="G573" s="1" t="s">
        <v>3742</v>
      </c>
      <c r="H573" s="1" t="s">
        <v>3803</v>
      </c>
      <c r="I573" s="1">
        <f>(M573+R573+L573+O573+Q573+S573)</f>
        <v>90</v>
      </c>
      <c r="J573" s="1"/>
      <c r="K573" s="30"/>
      <c r="L573" s="1">
        <f>SUM(AK573,BP573,BT573)</f>
        <v>0</v>
      </c>
      <c r="M573" s="1">
        <f>SUM(W573,Y573,AA573,AC573,AG573,AE573,AI573,AM573,AO573,AQ573,AS573,AW573,AY573,BA573,BC573,BE573,BG573,AU573)</f>
        <v>90</v>
      </c>
      <c r="N573" s="1">
        <f>COUNT(W573,Y573,AA573,AC573,AE573,AG573,AI573,AM573,AO573,AQ573,AS573,AU573,AW573,AY573,BA573,BC573,BE573,BG573)</f>
        <v>1</v>
      </c>
      <c r="O573" s="1">
        <f>BI573+BK573</f>
        <v>0</v>
      </c>
      <c r="P573" s="1"/>
      <c r="Q573" s="1">
        <f>BN573</f>
        <v>0</v>
      </c>
      <c r="R573" s="1">
        <f>U573+BR573</f>
        <v>0</v>
      </c>
      <c r="S573" s="1">
        <f>BM573+BV573</f>
        <v>0</v>
      </c>
      <c r="T573" s="70"/>
      <c r="U573" s="1"/>
      <c r="V573" s="29"/>
      <c r="W573" s="1"/>
      <c r="X573" s="29"/>
      <c r="Y573" s="1"/>
      <c r="Z573" s="29"/>
      <c r="AA573" s="1"/>
      <c r="AB573" s="29"/>
      <c r="AC573" s="1"/>
      <c r="AD573" s="29"/>
      <c r="AE573" s="1"/>
      <c r="AF573" s="29"/>
      <c r="AG573" s="1"/>
      <c r="AH573" s="29"/>
      <c r="AI573" s="1"/>
      <c r="AJ573" s="29"/>
      <c r="AK573" s="1"/>
      <c r="AL573" s="29"/>
      <c r="AM573" s="1"/>
      <c r="AN573" s="29"/>
      <c r="AO573" s="1"/>
      <c r="AP573" s="29"/>
      <c r="AQ573" s="1"/>
      <c r="AR573" s="29"/>
      <c r="AS573" s="1"/>
      <c r="AT573" s="29"/>
      <c r="AU573" s="1">
        <v>90</v>
      </c>
      <c r="AV573" s="29"/>
      <c r="AW573" s="1"/>
      <c r="AX573" s="29"/>
      <c r="AY573" s="1"/>
      <c r="AZ573" s="29"/>
      <c r="BA573" s="1"/>
      <c r="BB573" s="29"/>
      <c r="BC573" s="1"/>
      <c r="BD573" s="29"/>
      <c r="BE573" s="1"/>
      <c r="BF573" s="29"/>
      <c r="BG573" s="1"/>
      <c r="BH573" s="29"/>
      <c r="BI573" s="1"/>
      <c r="BJ573" s="29"/>
      <c r="BK573" s="1"/>
      <c r="BL573" s="29"/>
      <c r="BM573" s="1"/>
      <c r="BN573" s="1"/>
      <c r="BO573" s="29"/>
      <c r="BP573" s="1"/>
      <c r="BQ573" s="29"/>
      <c r="BR573" s="33"/>
      <c r="BS573" s="29"/>
      <c r="BT573" s="33"/>
      <c r="BU573" s="29"/>
      <c r="BV573" s="33"/>
    </row>
    <row r="574" spans="1:74" s="60" customFormat="1" x14ac:dyDescent="0.35">
      <c r="A574" s="33" t="s">
        <v>65</v>
      </c>
      <c r="B574" s="38" t="s">
        <v>258</v>
      </c>
      <c r="C574" s="38" t="s">
        <v>2785</v>
      </c>
      <c r="D574" s="38" t="s">
        <v>2786</v>
      </c>
      <c r="E574" s="38" t="s">
        <v>60</v>
      </c>
      <c r="F574" s="38">
        <v>999926033</v>
      </c>
      <c r="G574" s="1" t="s">
        <v>1115</v>
      </c>
      <c r="H574" s="1">
        <v>0</v>
      </c>
      <c r="I574" s="1">
        <f>(M574+R574+L574+O574+Q574+S574)</f>
        <v>85</v>
      </c>
      <c r="J574" s="1"/>
      <c r="K574" s="30"/>
      <c r="L574" s="1">
        <f>SUM(AK574,BP574,BT574)</f>
        <v>0</v>
      </c>
      <c r="M574" s="1">
        <f>SUM(W574,Y574,AA574,AC574,AG574,AE574,AI574,AM574,AO574,AQ574,AS574,AW574,AY574,BA574,BC574,BE574,BG574,AU574)</f>
        <v>34</v>
      </c>
      <c r="N574" s="1">
        <f>COUNT(W574,Y574,AA574,AC574,AE574,AG574,AI574,AM574,AO574,AQ574,AS574,AU574,AW574,AY574,BA574,BC574,BE574,BG574)</f>
        <v>1</v>
      </c>
      <c r="O574" s="1">
        <f>BI574+BK574</f>
        <v>0</v>
      </c>
      <c r="P574" s="1"/>
      <c r="Q574" s="1">
        <f>BN574</f>
        <v>51</v>
      </c>
      <c r="R574" s="1">
        <f>U574+BR574</f>
        <v>0</v>
      </c>
      <c r="S574" s="1">
        <f>BM574+BV574</f>
        <v>0</v>
      </c>
      <c r="T574" s="70"/>
      <c r="U574" s="1"/>
      <c r="V574" s="29"/>
      <c r="W574" s="1"/>
      <c r="X574" s="29"/>
      <c r="Y574" s="1"/>
      <c r="Z574" s="29"/>
      <c r="AA574" s="1"/>
      <c r="AB574" s="29"/>
      <c r="AC574" s="1">
        <v>34</v>
      </c>
      <c r="AD574" s="29">
        <v>3</v>
      </c>
      <c r="AE574" s="1"/>
      <c r="AF574" s="29"/>
      <c r="AG574" s="1"/>
      <c r="AH574" s="29"/>
      <c r="AI574" s="1"/>
      <c r="AJ574" s="29"/>
      <c r="AK574" s="1"/>
      <c r="AL574" s="29"/>
      <c r="AM574" s="1"/>
      <c r="AN574" s="29"/>
      <c r="AO574" s="1"/>
      <c r="AP574" s="29"/>
      <c r="AQ574" s="1"/>
      <c r="AR574" s="29"/>
      <c r="AS574" s="1"/>
      <c r="AT574" s="29"/>
      <c r="AU574" s="1"/>
      <c r="AV574" s="29"/>
      <c r="AW574" s="1"/>
      <c r="AX574" s="29"/>
      <c r="AY574" s="1"/>
      <c r="AZ574" s="29"/>
      <c r="BA574" s="1"/>
      <c r="BB574" s="29"/>
      <c r="BC574" s="1"/>
      <c r="BD574" s="29"/>
      <c r="BE574" s="1"/>
      <c r="BF574" s="29"/>
      <c r="BG574" s="1"/>
      <c r="BH574" s="29"/>
      <c r="BI574" s="1"/>
      <c r="BJ574" s="29"/>
      <c r="BK574" s="1"/>
      <c r="BL574" s="29"/>
      <c r="BM574" s="1"/>
      <c r="BN574" s="1">
        <v>51</v>
      </c>
      <c r="BO574" s="29" t="s">
        <v>101</v>
      </c>
      <c r="BP574" s="1"/>
      <c r="BQ574" s="29"/>
      <c r="BR574" s="33"/>
      <c r="BS574" s="29"/>
      <c r="BT574" s="33"/>
      <c r="BU574" s="29"/>
      <c r="BV574" s="33"/>
    </row>
    <row r="575" spans="1:74" s="60" customFormat="1" x14ac:dyDescent="0.35">
      <c r="A575" s="33" t="s">
        <v>65</v>
      </c>
      <c r="B575" s="1" t="s">
        <v>258</v>
      </c>
      <c r="C575" s="1" t="s">
        <v>1943</v>
      </c>
      <c r="D575" s="1" t="s">
        <v>1944</v>
      </c>
      <c r="E575" s="1" t="s">
        <v>60</v>
      </c>
      <c r="F575" s="1">
        <v>999922783</v>
      </c>
      <c r="G575" s="1" t="s">
        <v>3746</v>
      </c>
      <c r="H575" s="1" t="s">
        <v>3925</v>
      </c>
      <c r="I575" s="1">
        <f>(M575+R575+L575+O575+Q575+S575)</f>
        <v>81</v>
      </c>
      <c r="J575" s="1"/>
      <c r="K575" s="30"/>
      <c r="L575" s="1">
        <f>SUM(AK575,BP575,BT575)</f>
        <v>0</v>
      </c>
      <c r="M575" s="1">
        <f>SUM(W575,Y575,AA575,AC575,AG575,AE575,AI575,AM575,AO575,AQ575,AS575,AW575,AY575,BA575,BC575,BE575,BG575,AU575)</f>
        <v>30</v>
      </c>
      <c r="N575" s="1">
        <f>COUNT(W575,Y575,AA575,AC575,AE575,AG575,AI575,AM575,AO575,AQ575,AS575,AU575,AW575,AY575,BA575,BC575,BE575,BG575)</f>
        <v>1</v>
      </c>
      <c r="O575" s="1">
        <f>BI575+BK575</f>
        <v>0</v>
      </c>
      <c r="P575" s="1"/>
      <c r="Q575" s="1">
        <f>BN575</f>
        <v>51</v>
      </c>
      <c r="R575" s="1">
        <f>U575+BR575</f>
        <v>0</v>
      </c>
      <c r="S575" s="1">
        <f>BM575+BV575</f>
        <v>0</v>
      </c>
      <c r="T575" s="70"/>
      <c r="U575" s="1"/>
      <c r="V575" s="29"/>
      <c r="W575" s="1">
        <v>30</v>
      </c>
      <c r="X575" s="29">
        <v>1</v>
      </c>
      <c r="Y575" s="1"/>
      <c r="Z575" s="29"/>
      <c r="AA575" s="1"/>
      <c r="AB575" s="29"/>
      <c r="AC575" s="1"/>
      <c r="AD575" s="29"/>
      <c r="AE575" s="1"/>
      <c r="AF575" s="29"/>
      <c r="AG575" s="1"/>
      <c r="AH575" s="29"/>
      <c r="AI575" s="1"/>
      <c r="AJ575" s="29"/>
      <c r="AK575" s="1"/>
      <c r="AL575" s="29"/>
      <c r="AM575" s="1"/>
      <c r="AN575" s="29"/>
      <c r="AO575" s="1"/>
      <c r="AP575" s="29"/>
      <c r="AQ575" s="1"/>
      <c r="AR575" s="29"/>
      <c r="AS575" s="1"/>
      <c r="AT575" s="29"/>
      <c r="AU575" s="1"/>
      <c r="AV575" s="29"/>
      <c r="AW575" s="1"/>
      <c r="AX575" s="29"/>
      <c r="AY575" s="1"/>
      <c r="AZ575" s="29"/>
      <c r="BA575" s="1"/>
      <c r="BB575" s="29"/>
      <c r="BC575" s="1"/>
      <c r="BD575" s="29"/>
      <c r="BE575" s="1"/>
      <c r="BF575" s="29"/>
      <c r="BG575" s="1"/>
      <c r="BH575" s="29"/>
      <c r="BI575" s="1"/>
      <c r="BJ575" s="29"/>
      <c r="BK575" s="1"/>
      <c r="BL575" s="29"/>
      <c r="BM575" s="1"/>
      <c r="BN575" s="1">
        <v>51</v>
      </c>
      <c r="BO575" s="29" t="s">
        <v>101</v>
      </c>
      <c r="BP575" s="1"/>
      <c r="BQ575" s="29"/>
      <c r="BR575" s="33"/>
      <c r="BS575" s="29"/>
      <c r="BT575" s="33"/>
      <c r="BU575" s="29"/>
      <c r="BV575" s="33"/>
    </row>
    <row r="576" spans="1:74" s="60" customFormat="1" x14ac:dyDescent="0.35">
      <c r="A576" s="33" t="s">
        <v>65</v>
      </c>
      <c r="B576" s="34" t="s">
        <v>258</v>
      </c>
      <c r="C576" s="34" t="s">
        <v>2555</v>
      </c>
      <c r="D576" s="34" t="s">
        <v>2556</v>
      </c>
      <c r="E576" s="34" t="s">
        <v>60</v>
      </c>
      <c r="F576" s="1">
        <v>999925463</v>
      </c>
      <c r="G576" s="1" t="s">
        <v>223</v>
      </c>
      <c r="H576" s="1">
        <v>0</v>
      </c>
      <c r="I576" s="1">
        <f>(M576+R576+L576+O576+Q576+S576)</f>
        <v>68</v>
      </c>
      <c r="J576" s="1"/>
      <c r="K576" s="30"/>
      <c r="L576" s="1">
        <f>SUM(AK576,BP576,BT576)</f>
        <v>0</v>
      </c>
      <c r="M576" s="1">
        <f>SUM(W576,Y576,AA576,AC576,AG576,AE576,AI576,AM576,AO576,AQ576,AS576,AW576,AY576,BA576,BC576,BE576,BG576,AU576)</f>
        <v>68</v>
      </c>
      <c r="N576" s="1">
        <f>COUNT(W576,Y576,AA576,AC576,AE576,AG576,AI576,AM576,AO576,AQ576,AS576,AU576,AW576,AY576,BA576,BC576,BE576,BG576)</f>
        <v>1</v>
      </c>
      <c r="O576" s="1">
        <f>BI576+BK576</f>
        <v>0</v>
      </c>
      <c r="P576" s="1"/>
      <c r="Q576" s="1">
        <f>BN576</f>
        <v>0</v>
      </c>
      <c r="R576" s="1">
        <f>U576+BR576</f>
        <v>0</v>
      </c>
      <c r="S576" s="1">
        <f>BM576+BV576</f>
        <v>0</v>
      </c>
      <c r="T576" s="70"/>
      <c r="U576" s="1"/>
      <c r="V576" s="29"/>
      <c r="W576" s="1"/>
      <c r="X576" s="29"/>
      <c r="Y576" s="1"/>
      <c r="Z576" s="29"/>
      <c r="AA576" s="1">
        <v>68</v>
      </c>
      <c r="AB576" s="29">
        <v>4</v>
      </c>
      <c r="AC576" s="1"/>
      <c r="AD576" s="29"/>
      <c r="AE576" s="1"/>
      <c r="AF576" s="29"/>
      <c r="AG576" s="1"/>
      <c r="AH576" s="29"/>
      <c r="AI576" s="1"/>
      <c r="AJ576" s="29"/>
      <c r="AK576" s="1"/>
      <c r="AL576" s="29"/>
      <c r="AM576" s="1"/>
      <c r="AN576" s="29"/>
      <c r="AO576" s="1"/>
      <c r="AP576" s="29"/>
      <c r="AQ576" s="1"/>
      <c r="AR576" s="29"/>
      <c r="AS576" s="1"/>
      <c r="AT576" s="29"/>
      <c r="AU576" s="1"/>
      <c r="AV576" s="29"/>
      <c r="AW576" s="1"/>
      <c r="AX576" s="29"/>
      <c r="AY576" s="1"/>
      <c r="AZ576" s="29"/>
      <c r="BA576" s="1"/>
      <c r="BB576" s="29"/>
      <c r="BC576" s="1"/>
      <c r="BD576" s="29"/>
      <c r="BE576" s="1"/>
      <c r="BF576" s="29"/>
      <c r="BG576" s="1"/>
      <c r="BH576" s="29"/>
      <c r="BI576" s="1"/>
      <c r="BJ576" s="29"/>
      <c r="BK576" s="1"/>
      <c r="BL576" s="29"/>
      <c r="BM576" s="1"/>
      <c r="BN576" s="1"/>
      <c r="BO576" s="29"/>
      <c r="BP576" s="1"/>
      <c r="BQ576" s="29"/>
      <c r="BR576" s="33"/>
      <c r="BS576" s="29"/>
      <c r="BT576" s="33"/>
      <c r="BU576" s="29"/>
      <c r="BV576" s="33"/>
    </row>
    <row r="577" spans="1:74" s="60" customFormat="1" x14ac:dyDescent="0.35">
      <c r="A577" s="33" t="s">
        <v>65</v>
      </c>
      <c r="B577" s="34" t="s">
        <v>258</v>
      </c>
      <c r="C577" s="34" t="s">
        <v>2609</v>
      </c>
      <c r="D577" s="34" t="s">
        <v>2610</v>
      </c>
      <c r="E577" s="34" t="s">
        <v>60</v>
      </c>
      <c r="F577" s="1">
        <v>999925610</v>
      </c>
      <c r="G577" s="1" t="s">
        <v>3742</v>
      </c>
      <c r="H577" s="1" t="s">
        <v>3895</v>
      </c>
      <c r="I577" s="1">
        <f>(M577+R577+L577+O577+Q577+S577)</f>
        <v>68</v>
      </c>
      <c r="J577" s="1"/>
      <c r="K577" s="30"/>
      <c r="L577" s="1">
        <f>SUM(AK577,BP577,BT577)</f>
        <v>0</v>
      </c>
      <c r="M577" s="1">
        <f>SUM(W577,Y577,AA577,AC577,AG577,AE577,AI577,AM577,AO577,AQ577,AS577,AW577,AY577,BA577,BC577,BE577,BG577,AU577)</f>
        <v>68</v>
      </c>
      <c r="N577" s="1">
        <f>COUNT(W577,Y577,AA577,AC577,AE577,AG577,AI577,AM577,AO577,AQ577,AS577,AU577,AW577,AY577,BA577,BC577,BE577,BG577)</f>
        <v>1</v>
      </c>
      <c r="O577" s="1">
        <f>BI577+BK577</f>
        <v>0</v>
      </c>
      <c r="P577" s="1"/>
      <c r="Q577" s="1">
        <f>BN577</f>
        <v>0</v>
      </c>
      <c r="R577" s="1">
        <f>U577+BR577</f>
        <v>0</v>
      </c>
      <c r="S577" s="1">
        <f>BM577+BV577</f>
        <v>0</v>
      </c>
      <c r="T577" s="70"/>
      <c r="U577" s="1"/>
      <c r="V577" s="29"/>
      <c r="W577" s="1"/>
      <c r="X577" s="29"/>
      <c r="Y577" s="1"/>
      <c r="Z577" s="29"/>
      <c r="AA577" s="1"/>
      <c r="AB577" s="29"/>
      <c r="AC577" s="1"/>
      <c r="AD577" s="29"/>
      <c r="AE577" s="1"/>
      <c r="AF577" s="29"/>
      <c r="AG577" s="1"/>
      <c r="AH577" s="29"/>
      <c r="AI577" s="1"/>
      <c r="AJ577" s="29"/>
      <c r="AK577" s="1"/>
      <c r="AL577" s="29"/>
      <c r="AM577" s="1"/>
      <c r="AN577" s="29"/>
      <c r="AO577" s="1"/>
      <c r="AP577" s="29"/>
      <c r="AQ577" s="1"/>
      <c r="AR577" s="29"/>
      <c r="AS577" s="1"/>
      <c r="AT577" s="29"/>
      <c r="AU577" s="1">
        <v>68</v>
      </c>
      <c r="AV577" s="29"/>
      <c r="AW577" s="1"/>
      <c r="AX577" s="29"/>
      <c r="AY577" s="1"/>
      <c r="AZ577" s="29"/>
      <c r="BA577" s="1"/>
      <c r="BB577" s="29"/>
      <c r="BC577" s="1"/>
      <c r="BD577" s="29"/>
      <c r="BE577" s="1"/>
      <c r="BF577" s="29"/>
      <c r="BG577" s="1"/>
      <c r="BH577" s="29"/>
      <c r="BI577" s="1"/>
      <c r="BJ577" s="29"/>
      <c r="BK577" s="1"/>
      <c r="BL577" s="29"/>
      <c r="BM577" s="1"/>
      <c r="BN577" s="1"/>
      <c r="BO577" s="29"/>
      <c r="BP577" s="1"/>
      <c r="BQ577" s="29"/>
      <c r="BR577" s="33"/>
      <c r="BS577" s="29"/>
      <c r="BT577" s="33"/>
      <c r="BU577" s="29"/>
      <c r="BV577" s="33"/>
    </row>
    <row r="578" spans="1:74" s="60" customFormat="1" x14ac:dyDescent="0.35">
      <c r="A578" s="33" t="s">
        <v>65</v>
      </c>
      <c r="B578" s="34" t="s">
        <v>258</v>
      </c>
      <c r="C578" s="34" t="s">
        <v>933</v>
      </c>
      <c r="D578" s="34" t="s">
        <v>666</v>
      </c>
      <c r="E578" s="34" t="s">
        <v>60</v>
      </c>
      <c r="F578" s="1">
        <v>999926433</v>
      </c>
      <c r="G578" s="1" t="s">
        <v>3742</v>
      </c>
      <c r="H578" s="1" t="s">
        <v>3803</v>
      </c>
      <c r="I578" s="1">
        <f>(M578+R578+L578+O578+Q578+S578)</f>
        <v>68</v>
      </c>
      <c r="J578" s="1"/>
      <c r="K578" s="30"/>
      <c r="L578" s="1">
        <f>SUM(AK578,BP578,BT578)</f>
        <v>0</v>
      </c>
      <c r="M578" s="1">
        <f>SUM(W578,Y578,AA578,AC578,AG578,AE578,AI578,AM578,AO578,AQ578,AS578,AW578,AY578,BA578,BC578,BE578,BG578,AU578)</f>
        <v>68</v>
      </c>
      <c r="N578" s="1">
        <f>COUNT(W578,Y578,AA578,AC578,AE578,AG578,AI578,AM578,AO578,AQ578,AS578,AU578,AW578,AY578,BA578,BC578,BE578,BG578)</f>
        <v>1</v>
      </c>
      <c r="O578" s="1">
        <f>BI578+BK578</f>
        <v>0</v>
      </c>
      <c r="P578" s="1"/>
      <c r="Q578" s="1">
        <f>BN578</f>
        <v>0</v>
      </c>
      <c r="R578" s="1">
        <f>U578+BR578</f>
        <v>0</v>
      </c>
      <c r="S578" s="1">
        <f>BM578+BV578</f>
        <v>0</v>
      </c>
      <c r="T578" s="70"/>
      <c r="U578" s="1"/>
      <c r="V578" s="29"/>
      <c r="W578" s="1"/>
      <c r="X578" s="29"/>
      <c r="Y578" s="1"/>
      <c r="Z578" s="29"/>
      <c r="AA578" s="1"/>
      <c r="AB578" s="29"/>
      <c r="AC578" s="1"/>
      <c r="AD578" s="29"/>
      <c r="AE578" s="1"/>
      <c r="AF578" s="29"/>
      <c r="AG578" s="1"/>
      <c r="AH578" s="29"/>
      <c r="AI578" s="1"/>
      <c r="AJ578" s="29"/>
      <c r="AK578" s="1"/>
      <c r="AL578" s="29"/>
      <c r="AM578" s="1"/>
      <c r="AN578" s="29"/>
      <c r="AO578" s="1"/>
      <c r="AP578" s="29"/>
      <c r="AQ578" s="1"/>
      <c r="AR578" s="29"/>
      <c r="AS578" s="1"/>
      <c r="AT578" s="29"/>
      <c r="AU578" s="1">
        <v>68</v>
      </c>
      <c r="AV578" s="29"/>
      <c r="AW578" s="1"/>
      <c r="AX578" s="29"/>
      <c r="AY578" s="1"/>
      <c r="AZ578" s="29"/>
      <c r="BA578" s="1"/>
      <c r="BB578" s="29"/>
      <c r="BC578" s="1"/>
      <c r="BD578" s="29"/>
      <c r="BE578" s="1"/>
      <c r="BF578" s="29"/>
      <c r="BG578" s="1"/>
      <c r="BH578" s="29"/>
      <c r="BI578" s="1"/>
      <c r="BJ578" s="29"/>
      <c r="BK578" s="1"/>
      <c r="BL578" s="29"/>
      <c r="BM578" s="1"/>
      <c r="BN578" s="1"/>
      <c r="BO578" s="29"/>
      <c r="BP578" s="1"/>
      <c r="BQ578" s="29"/>
      <c r="BR578" s="33"/>
      <c r="BS578" s="29"/>
      <c r="BT578" s="33"/>
      <c r="BU578" s="29"/>
      <c r="BV578" s="33"/>
    </row>
    <row r="579" spans="1:74" s="60" customFormat="1" x14ac:dyDescent="0.35">
      <c r="A579" s="33" t="s">
        <v>65</v>
      </c>
      <c r="B579" s="1" t="s">
        <v>258</v>
      </c>
      <c r="C579" s="1" t="s">
        <v>3032</v>
      </c>
      <c r="D579" s="1" t="s">
        <v>3033</v>
      </c>
      <c r="E579" s="1" t="s">
        <v>60</v>
      </c>
      <c r="F579" s="1">
        <v>999926654</v>
      </c>
      <c r="G579" s="1" t="s">
        <v>77</v>
      </c>
      <c r="H579" s="1">
        <v>0</v>
      </c>
      <c r="I579" s="1">
        <f>(M579+R579+L579+O579+Q579+S579)</f>
        <v>68</v>
      </c>
      <c r="J579" s="1"/>
      <c r="K579" s="30"/>
      <c r="L579" s="1">
        <f>SUM(AK579,BP579,BT579)</f>
        <v>0</v>
      </c>
      <c r="M579" s="1">
        <f>SUM(W579,Y579,AA579,AC579,AG579,AE579,AI579,AM579,AO579,AQ579,AS579,AW579,AY579,BA579,BC579,BE579,BG579,AU579)</f>
        <v>68</v>
      </c>
      <c r="N579" s="1">
        <f>COUNT(W579,Y579,AA579,AC579,AE579,AG579,AI579,AM579,AO579,AQ579,AS579,AU579,AW579,AY579,BA579,BC579,BE579,BG579)</f>
        <v>1</v>
      </c>
      <c r="O579" s="1">
        <f>BI579+BK579</f>
        <v>0</v>
      </c>
      <c r="P579" s="1"/>
      <c r="Q579" s="1">
        <f>BN579</f>
        <v>0</v>
      </c>
      <c r="R579" s="1">
        <f>U579+BR579</f>
        <v>0</v>
      </c>
      <c r="S579" s="1">
        <f>BM579+BV579</f>
        <v>0</v>
      </c>
      <c r="T579" s="70"/>
      <c r="U579" s="1"/>
      <c r="V579" s="29"/>
      <c r="W579" s="1"/>
      <c r="X579" s="29"/>
      <c r="Y579" s="1"/>
      <c r="Z579" s="29"/>
      <c r="AA579" s="1"/>
      <c r="AB579" s="29"/>
      <c r="AC579" s="1"/>
      <c r="AD579" s="29"/>
      <c r="AE579" s="1"/>
      <c r="AF579" s="29"/>
      <c r="AG579" s="1"/>
      <c r="AH579" s="29"/>
      <c r="AI579" s="1">
        <v>68</v>
      </c>
      <c r="AJ579" s="29">
        <v>3</v>
      </c>
      <c r="AK579" s="1"/>
      <c r="AL579" s="29"/>
      <c r="AM579" s="1"/>
      <c r="AN579" s="29"/>
      <c r="AO579" s="1"/>
      <c r="AP579" s="29"/>
      <c r="AQ579" s="1"/>
      <c r="AR579" s="29"/>
      <c r="AS579" s="1"/>
      <c r="AT579" s="29"/>
      <c r="AU579" s="1"/>
      <c r="AV579" s="29"/>
      <c r="AW579" s="1"/>
      <c r="AX579" s="29"/>
      <c r="AY579" s="1"/>
      <c r="AZ579" s="29"/>
      <c r="BA579" s="1"/>
      <c r="BB579" s="29"/>
      <c r="BC579" s="1"/>
      <c r="BD579" s="29"/>
      <c r="BE579" s="1"/>
      <c r="BF579" s="29"/>
      <c r="BG579" s="1"/>
      <c r="BH579" s="29"/>
      <c r="BI579" s="1"/>
      <c r="BJ579" s="29"/>
      <c r="BK579" s="1"/>
      <c r="BL579" s="29"/>
      <c r="BM579" s="1"/>
      <c r="BN579" s="1"/>
      <c r="BO579" s="29"/>
      <c r="BP579" s="1"/>
      <c r="BQ579" s="29"/>
      <c r="BR579" s="33"/>
      <c r="BS579" s="29"/>
      <c r="BT579" s="33"/>
      <c r="BU579" s="29"/>
      <c r="BV579" s="33"/>
    </row>
    <row r="580" spans="1:74" s="60" customFormat="1" x14ac:dyDescent="0.35">
      <c r="A580" s="33" t="s">
        <v>65</v>
      </c>
      <c r="B580" s="34" t="s">
        <v>258</v>
      </c>
      <c r="C580" s="34" t="s">
        <v>3237</v>
      </c>
      <c r="D580" s="34" t="s">
        <v>3238</v>
      </c>
      <c r="E580" s="34" t="s">
        <v>60</v>
      </c>
      <c r="F580" s="1">
        <v>999927106</v>
      </c>
      <c r="G580" s="1" t="s">
        <v>3742</v>
      </c>
      <c r="H580" s="1" t="s">
        <v>3805</v>
      </c>
      <c r="I580" s="1">
        <f>(M580+R580+L580+O580+Q580+S580)</f>
        <v>63</v>
      </c>
      <c r="J580" s="1"/>
      <c r="K580" s="30"/>
      <c r="L580" s="1">
        <f>SUM(AK580,BP580,BT580)</f>
        <v>0</v>
      </c>
      <c r="M580" s="1">
        <f>SUM(W580,Y580,AA580,AC580,AG580,AE580,AI580,AM580,AO580,AQ580,AS580,AW580,AY580,BA580,BC580,BE580,BG580,AU580)</f>
        <v>63</v>
      </c>
      <c r="N580" s="1">
        <f>COUNT(W580,Y580,AA580,AC580,AE580,AG580,AI580,AM580,AO580,AQ580,AS580,AU580,AW580,AY580,BA580,BC580,BE580,BG580)</f>
        <v>1</v>
      </c>
      <c r="O580" s="1">
        <f>BI580+BK580</f>
        <v>0</v>
      </c>
      <c r="P580" s="1"/>
      <c r="Q580" s="1">
        <f>BN580</f>
        <v>0</v>
      </c>
      <c r="R580" s="1">
        <f>U580+BR580</f>
        <v>0</v>
      </c>
      <c r="S580" s="1">
        <f>BM580+BV580</f>
        <v>0</v>
      </c>
      <c r="T580" s="70"/>
      <c r="U580" s="1"/>
      <c r="V580" s="29"/>
      <c r="W580" s="1"/>
      <c r="X580" s="29"/>
      <c r="Y580" s="1"/>
      <c r="Z580" s="29"/>
      <c r="AA580" s="1"/>
      <c r="AB580" s="29"/>
      <c r="AC580" s="1"/>
      <c r="AD580" s="29"/>
      <c r="AE580" s="1"/>
      <c r="AF580" s="29"/>
      <c r="AG580" s="1"/>
      <c r="AH580" s="29"/>
      <c r="AI580" s="1"/>
      <c r="AJ580" s="29"/>
      <c r="AK580" s="1"/>
      <c r="AL580" s="29"/>
      <c r="AM580" s="1"/>
      <c r="AN580" s="29"/>
      <c r="AO580" s="1"/>
      <c r="AP580" s="29"/>
      <c r="AQ580" s="1"/>
      <c r="AR580" s="29"/>
      <c r="AS580" s="1"/>
      <c r="AT580" s="29"/>
      <c r="AU580" s="1">
        <v>63</v>
      </c>
      <c r="AV580" s="29"/>
      <c r="AW580" s="1"/>
      <c r="AX580" s="29"/>
      <c r="AY580" s="1"/>
      <c r="AZ580" s="29"/>
      <c r="BA580" s="1"/>
      <c r="BB580" s="29"/>
      <c r="BC580" s="1"/>
      <c r="BD580" s="29"/>
      <c r="BE580" s="1"/>
      <c r="BF580" s="29"/>
      <c r="BG580" s="1"/>
      <c r="BH580" s="29"/>
      <c r="BI580" s="1"/>
      <c r="BJ580" s="29"/>
      <c r="BK580" s="1"/>
      <c r="BL580" s="29"/>
      <c r="BM580" s="1"/>
      <c r="BN580" s="1"/>
      <c r="BO580" s="29"/>
      <c r="BP580" s="1"/>
      <c r="BQ580" s="29"/>
      <c r="BR580" s="33"/>
      <c r="BS580" s="29"/>
      <c r="BT580" s="33"/>
      <c r="BU580" s="29"/>
      <c r="BV580" s="33"/>
    </row>
    <row r="581" spans="1:74" s="60" customFormat="1" x14ac:dyDescent="0.35">
      <c r="A581" s="33" t="s">
        <v>65</v>
      </c>
      <c r="B581" s="1" t="s">
        <v>258</v>
      </c>
      <c r="C581" s="1" t="s">
        <v>3239</v>
      </c>
      <c r="D581" s="1" t="s">
        <v>3240</v>
      </c>
      <c r="E581" s="1" t="s">
        <v>60</v>
      </c>
      <c r="F581" s="1">
        <v>999927114</v>
      </c>
      <c r="G581" s="1" t="s">
        <v>77</v>
      </c>
      <c r="H581" s="1" t="s">
        <v>3831</v>
      </c>
      <c r="I581" s="1">
        <f>(M581+R581+L581+O581+Q581+S581)</f>
        <v>63</v>
      </c>
      <c r="J581" s="1"/>
      <c r="K581" s="30"/>
      <c r="L581" s="1">
        <f>SUM(AK581,BP581,BT581)</f>
        <v>0</v>
      </c>
      <c r="M581" s="1">
        <f>SUM(W581,Y581,AA581,AC581,AG581,AE581,AI581,AM581,AO581,AQ581,AS581,AW581,AY581,BA581,BC581,BE581,BG581,AU581)</f>
        <v>63</v>
      </c>
      <c r="N581" s="1">
        <f>COUNT(W581,Y581,AA581,AC581,AE581,AG581,AI581,AM581,AO581,AQ581,AS581,AU581,AW581,AY581,BA581,BC581,BE581,BG581)</f>
        <v>1</v>
      </c>
      <c r="O581" s="1">
        <f>BI581+BK581</f>
        <v>0</v>
      </c>
      <c r="P581" s="1"/>
      <c r="Q581" s="1">
        <f>BN581</f>
        <v>0</v>
      </c>
      <c r="R581" s="1">
        <f>U581+BR581</f>
        <v>0</v>
      </c>
      <c r="S581" s="1">
        <f>BM581+BV581</f>
        <v>0</v>
      </c>
      <c r="T581" s="70"/>
      <c r="U581" s="1"/>
      <c r="V581" s="29"/>
      <c r="W581" s="1"/>
      <c r="X581" s="29"/>
      <c r="Y581" s="1"/>
      <c r="Z581" s="29"/>
      <c r="AA581" s="1"/>
      <c r="AB581" s="29"/>
      <c r="AC581" s="1"/>
      <c r="AD581" s="29"/>
      <c r="AE581" s="1"/>
      <c r="AF581" s="29"/>
      <c r="AG581" s="1"/>
      <c r="AH581" s="29"/>
      <c r="AI581" s="1">
        <v>63</v>
      </c>
      <c r="AJ581" s="29">
        <v>5</v>
      </c>
      <c r="AK581" s="1"/>
      <c r="AL581" s="29"/>
      <c r="AM581" s="1"/>
      <c r="AN581" s="29"/>
      <c r="AO581" s="1"/>
      <c r="AP581" s="29"/>
      <c r="AQ581" s="1"/>
      <c r="AR581" s="29"/>
      <c r="AS581" s="1"/>
      <c r="AT581" s="29"/>
      <c r="AU581" s="1"/>
      <c r="AV581" s="29"/>
      <c r="AW581" s="1"/>
      <c r="AX581" s="29"/>
      <c r="AY581" s="1"/>
      <c r="AZ581" s="29"/>
      <c r="BA581" s="1"/>
      <c r="BB581" s="29"/>
      <c r="BC581" s="1"/>
      <c r="BD581" s="29"/>
      <c r="BE581" s="1"/>
      <c r="BF581" s="29"/>
      <c r="BG581" s="1"/>
      <c r="BH581" s="29"/>
      <c r="BI581" s="1"/>
      <c r="BJ581" s="29"/>
      <c r="BK581" s="1"/>
      <c r="BL581" s="29"/>
      <c r="BM581" s="1"/>
      <c r="BN581" s="1"/>
      <c r="BO581" s="29"/>
      <c r="BP581" s="1"/>
      <c r="BQ581" s="29"/>
      <c r="BR581" s="33"/>
      <c r="BS581" s="29"/>
      <c r="BT581" s="33"/>
      <c r="BU581" s="29"/>
      <c r="BV581" s="33"/>
    </row>
    <row r="582" spans="1:74" s="60" customFormat="1" x14ac:dyDescent="0.35">
      <c r="A582" s="33" t="s">
        <v>65</v>
      </c>
      <c r="B582" s="34" t="s">
        <v>258</v>
      </c>
      <c r="C582" s="34" t="s">
        <v>3357</v>
      </c>
      <c r="D582" s="34" t="s">
        <v>3358</v>
      </c>
      <c r="E582" s="34" t="s">
        <v>60</v>
      </c>
      <c r="F582" s="1">
        <v>999927421</v>
      </c>
      <c r="G582" s="1" t="s">
        <v>3742</v>
      </c>
      <c r="H582" s="1" t="s">
        <v>3926</v>
      </c>
      <c r="I582" s="1">
        <f>(M582+R582+L582+O582+Q582+S582)</f>
        <v>58</v>
      </c>
      <c r="J582" s="1"/>
      <c r="K582" s="30"/>
      <c r="L582" s="1">
        <f>SUM(AK582,BP582,BT582)</f>
        <v>0</v>
      </c>
      <c r="M582" s="1">
        <f>SUM(W582,Y582,AA582,AC582,AG582,AE582,AI582,AM582,AO582,AQ582,AS582,AW582,AY582,BA582,BC582,BE582,BG582,AU582)</f>
        <v>58</v>
      </c>
      <c r="N582" s="1">
        <f>COUNT(W582,Y582,AA582,AC582,AE582,AG582,AI582,AM582,AO582,AQ582,AS582,AU582,AW582,AY582,BA582,BC582,BE582,BG582)</f>
        <v>1</v>
      </c>
      <c r="O582" s="1">
        <f>BI582+BK582</f>
        <v>0</v>
      </c>
      <c r="P582" s="1"/>
      <c r="Q582" s="1">
        <f>BN582</f>
        <v>0</v>
      </c>
      <c r="R582" s="1">
        <f>U582+BR582</f>
        <v>0</v>
      </c>
      <c r="S582" s="1">
        <f>BM582+BV582</f>
        <v>0</v>
      </c>
      <c r="T582" s="70"/>
      <c r="U582" s="1"/>
      <c r="V582" s="29"/>
      <c r="W582" s="1"/>
      <c r="X582" s="29"/>
      <c r="Y582" s="1"/>
      <c r="Z582" s="29"/>
      <c r="AA582" s="1"/>
      <c r="AB582" s="29"/>
      <c r="AC582" s="1"/>
      <c r="AD582" s="29"/>
      <c r="AE582" s="1"/>
      <c r="AF582" s="29"/>
      <c r="AG582" s="1"/>
      <c r="AH582" s="29"/>
      <c r="AI582" s="1"/>
      <c r="AJ582" s="29"/>
      <c r="AK582" s="1"/>
      <c r="AL582" s="29"/>
      <c r="AM582" s="1"/>
      <c r="AN582" s="29"/>
      <c r="AO582" s="1"/>
      <c r="AP582" s="29"/>
      <c r="AQ582" s="1"/>
      <c r="AR582" s="29"/>
      <c r="AS582" s="1"/>
      <c r="AT582" s="29"/>
      <c r="AU582" s="1">
        <v>58</v>
      </c>
      <c r="AV582" s="29"/>
      <c r="AW582" s="1"/>
      <c r="AX582" s="29"/>
      <c r="AY582" s="1"/>
      <c r="AZ582" s="29"/>
      <c r="BA582" s="1"/>
      <c r="BB582" s="29"/>
      <c r="BC582" s="1"/>
      <c r="BD582" s="29"/>
      <c r="BE582" s="1"/>
      <c r="BF582" s="29"/>
      <c r="BG582" s="1"/>
      <c r="BH582" s="29"/>
      <c r="BI582" s="1"/>
      <c r="BJ582" s="29"/>
      <c r="BK582" s="1"/>
      <c r="BL582" s="29"/>
      <c r="BM582" s="1"/>
      <c r="BN582" s="1"/>
      <c r="BO582" s="29"/>
      <c r="BP582" s="1"/>
      <c r="BQ582" s="29"/>
      <c r="BR582" s="33"/>
      <c r="BS582" s="29"/>
      <c r="BT582" s="33"/>
      <c r="BU582" s="29"/>
      <c r="BV582" s="33"/>
    </row>
    <row r="583" spans="1:74" s="60" customFormat="1" x14ac:dyDescent="0.35">
      <c r="A583" s="33" t="s">
        <v>65</v>
      </c>
      <c r="B583" s="34" t="s">
        <v>258</v>
      </c>
      <c r="C583" s="34" t="s">
        <v>1589</v>
      </c>
      <c r="D583" s="34" t="s">
        <v>3459</v>
      </c>
      <c r="E583" s="34" t="s">
        <v>60</v>
      </c>
      <c r="F583" s="1">
        <v>999927689</v>
      </c>
      <c r="G583" s="1" t="s">
        <v>3742</v>
      </c>
      <c r="H583" s="1" t="s">
        <v>3805</v>
      </c>
      <c r="I583" s="1">
        <f>(M583+R583+L583+O583+Q583+S583)</f>
        <v>54</v>
      </c>
      <c r="J583" s="1"/>
      <c r="K583" s="30"/>
      <c r="L583" s="1">
        <f>SUM(AK583,BP583,BT583)</f>
        <v>0</v>
      </c>
      <c r="M583" s="1">
        <f>SUM(W583,Y583,AA583,AC583,AG583,AE583,AI583,AM583,AO583,AQ583,AS583,AW583,AY583,BA583,BC583,BE583,BG583,AU583)</f>
        <v>54</v>
      </c>
      <c r="N583" s="1">
        <f>COUNT(W583,Y583,AA583,AC583,AE583,AG583,AI583,AM583,AO583,AQ583,AS583,AU583,AW583,AY583,BA583,BC583,BE583,BG583)</f>
        <v>1</v>
      </c>
      <c r="O583" s="1">
        <f>BI583+BK583</f>
        <v>0</v>
      </c>
      <c r="P583" s="1"/>
      <c r="Q583" s="1">
        <f>BN583</f>
        <v>0</v>
      </c>
      <c r="R583" s="1">
        <f>U583+BR583</f>
        <v>0</v>
      </c>
      <c r="S583" s="1">
        <f>BM583+BV583</f>
        <v>0</v>
      </c>
      <c r="T583" s="70"/>
      <c r="U583" s="1"/>
      <c r="V583" s="29"/>
      <c r="W583" s="1"/>
      <c r="X583" s="29"/>
      <c r="Y583" s="1"/>
      <c r="Z583" s="29"/>
      <c r="AA583" s="1"/>
      <c r="AB583" s="29"/>
      <c r="AC583" s="1"/>
      <c r="AD583" s="29"/>
      <c r="AE583" s="1"/>
      <c r="AF583" s="29"/>
      <c r="AG583" s="1"/>
      <c r="AH583" s="29"/>
      <c r="AI583" s="1"/>
      <c r="AJ583" s="29"/>
      <c r="AK583" s="1"/>
      <c r="AL583" s="29"/>
      <c r="AM583" s="1"/>
      <c r="AN583" s="29"/>
      <c r="AO583" s="1"/>
      <c r="AP583" s="29"/>
      <c r="AQ583" s="1"/>
      <c r="AR583" s="29"/>
      <c r="AS583" s="1"/>
      <c r="AT583" s="29"/>
      <c r="AU583" s="1">
        <v>54</v>
      </c>
      <c r="AV583" s="29"/>
      <c r="AW583" s="1"/>
      <c r="AX583" s="29"/>
      <c r="AY583" s="1"/>
      <c r="AZ583" s="29"/>
      <c r="BA583" s="1"/>
      <c r="BB583" s="29"/>
      <c r="BC583" s="1"/>
      <c r="BD583" s="29"/>
      <c r="BE583" s="1"/>
      <c r="BF583" s="29"/>
      <c r="BG583" s="1"/>
      <c r="BH583" s="29"/>
      <c r="BI583" s="1"/>
      <c r="BJ583" s="29"/>
      <c r="BK583" s="1"/>
      <c r="BL583" s="29"/>
      <c r="BM583" s="1"/>
      <c r="BN583" s="1"/>
      <c r="BO583" s="29"/>
      <c r="BP583" s="1"/>
      <c r="BQ583" s="29"/>
      <c r="BR583" s="33"/>
      <c r="BS583" s="29"/>
      <c r="BT583" s="33"/>
      <c r="BU583" s="29"/>
      <c r="BV583" s="33"/>
    </row>
    <row r="584" spans="1:74" s="60" customFormat="1" x14ac:dyDescent="0.35">
      <c r="A584" s="33" t="s">
        <v>65</v>
      </c>
      <c r="B584" s="1" t="s">
        <v>258</v>
      </c>
      <c r="C584" s="1" t="s">
        <v>981</v>
      </c>
      <c r="D584" s="1" t="s">
        <v>1587</v>
      </c>
      <c r="E584" s="1" t="s">
        <v>60</v>
      </c>
      <c r="F584" s="1">
        <v>999921189</v>
      </c>
      <c r="G584" s="1" t="s">
        <v>3749</v>
      </c>
      <c r="H584" s="1" t="s">
        <v>3859</v>
      </c>
      <c r="I584" s="1">
        <f>(M584+R584+L584+O584+Q584+S584)</f>
        <v>51</v>
      </c>
      <c r="J584" s="1"/>
      <c r="K584" s="30"/>
      <c r="L584" s="1">
        <f>SUM(AK584,BP584,BT584)</f>
        <v>0</v>
      </c>
      <c r="M584" s="1">
        <f>SUM(W584,Y584,AA584,AC584,AG584,AE584,AI584,AM584,AO584,AQ584,AS584,AW584,AY584,BA584,BC584,BE584,BG584,AU584)</f>
        <v>0</v>
      </c>
      <c r="N584" s="1">
        <f>COUNT(W584,Y584,AA584,AC584,AE584,AG584,AI584,AM584,AO584,AQ584,AS584,AU584,AW584,AY584,BA584,BC584,BE584,BG584)</f>
        <v>0</v>
      </c>
      <c r="O584" s="1">
        <f>BI584+BK584</f>
        <v>0</v>
      </c>
      <c r="P584" s="1"/>
      <c r="Q584" s="1">
        <f>BN584</f>
        <v>51</v>
      </c>
      <c r="R584" s="1">
        <f>U584+BR584</f>
        <v>0</v>
      </c>
      <c r="S584" s="1">
        <f>BM584+BV584</f>
        <v>0</v>
      </c>
      <c r="T584" s="70"/>
      <c r="U584" s="1"/>
      <c r="V584" s="29"/>
      <c r="W584" s="1"/>
      <c r="X584" s="29"/>
      <c r="Y584" s="1"/>
      <c r="Z584" s="29"/>
      <c r="AA584" s="1"/>
      <c r="AB584" s="29"/>
      <c r="AC584" s="1"/>
      <c r="AD584" s="29"/>
      <c r="AE584" s="1"/>
      <c r="AF584" s="30"/>
      <c r="AG584" s="1"/>
      <c r="AH584" s="29"/>
      <c r="AI584" s="1"/>
      <c r="AJ584" s="30"/>
      <c r="AK584" s="1"/>
      <c r="AL584" s="30"/>
      <c r="AM584" s="1"/>
      <c r="AN584" s="30"/>
      <c r="AO584" s="1"/>
      <c r="AP584" s="30"/>
      <c r="AQ584" s="1"/>
      <c r="AR584" s="30"/>
      <c r="AS584" s="1"/>
      <c r="AT584" s="30"/>
      <c r="AU584" s="1"/>
      <c r="AV584" s="29"/>
      <c r="AW584" s="1"/>
      <c r="AX584" s="30"/>
      <c r="AY584" s="1"/>
      <c r="AZ584" s="30"/>
      <c r="BA584" s="1"/>
      <c r="BB584" s="30"/>
      <c r="BC584" s="1"/>
      <c r="BD584" s="30"/>
      <c r="BE584" s="1"/>
      <c r="BF584" s="30"/>
      <c r="BG584" s="1"/>
      <c r="BH584" s="30"/>
      <c r="BI584" s="1"/>
      <c r="BJ584" s="29"/>
      <c r="BK584" s="1"/>
      <c r="BL584" s="29"/>
      <c r="BM584" s="1"/>
      <c r="BN584" s="1">
        <v>51</v>
      </c>
      <c r="BO584" s="29" t="s">
        <v>101</v>
      </c>
      <c r="BP584" s="1"/>
      <c r="BQ584" s="29"/>
      <c r="BR584" s="33"/>
      <c r="BS584" s="29"/>
      <c r="BT584" s="33"/>
      <c r="BU584" s="29"/>
      <c r="BV584" s="33"/>
    </row>
    <row r="585" spans="1:74" s="60" customFormat="1" x14ac:dyDescent="0.35">
      <c r="A585" s="33" t="s">
        <v>65</v>
      </c>
      <c r="B585" s="34" t="s">
        <v>258</v>
      </c>
      <c r="C585" s="34" t="s">
        <v>2047</v>
      </c>
      <c r="D585" s="34" t="s">
        <v>3460</v>
      </c>
      <c r="E585" s="34" t="s">
        <v>60</v>
      </c>
      <c r="F585" s="1">
        <v>999927694</v>
      </c>
      <c r="G585" s="1" t="s">
        <v>3742</v>
      </c>
      <c r="H585" s="1" t="s">
        <v>3805</v>
      </c>
      <c r="I585" s="1">
        <f>(M585+R585+L585+O585+Q585+S585)</f>
        <v>51</v>
      </c>
      <c r="J585" s="1"/>
      <c r="K585" s="30"/>
      <c r="L585" s="1">
        <f>SUM(AK585,BP585,BT585)</f>
        <v>0</v>
      </c>
      <c r="M585" s="1">
        <f>SUM(W585,Y585,AA585,AC585,AG585,AE585,AI585,AM585,AO585,AQ585,AS585,AW585,AY585,BA585,BC585,BE585,BG585,AU585)</f>
        <v>51</v>
      </c>
      <c r="N585" s="1">
        <f>COUNT(W585,Y585,AA585,AC585,AE585,AG585,AI585,AM585,AO585,AQ585,AS585,AU585,AW585,AY585,BA585,BC585,BE585,BG585)</f>
        <v>1</v>
      </c>
      <c r="O585" s="1">
        <f>BI585+BK585</f>
        <v>0</v>
      </c>
      <c r="P585" s="1"/>
      <c r="Q585" s="1">
        <f>BN585</f>
        <v>0</v>
      </c>
      <c r="R585" s="1">
        <f>U585+BR585</f>
        <v>0</v>
      </c>
      <c r="S585" s="1">
        <f>BM585+BV585</f>
        <v>0</v>
      </c>
      <c r="T585" s="70"/>
      <c r="U585" s="1"/>
      <c r="V585" s="29"/>
      <c r="W585" s="1"/>
      <c r="X585" s="29"/>
      <c r="Y585" s="1"/>
      <c r="Z585" s="29"/>
      <c r="AA585" s="1"/>
      <c r="AB585" s="29"/>
      <c r="AC585" s="1"/>
      <c r="AD585" s="29"/>
      <c r="AE585" s="1"/>
      <c r="AF585" s="29"/>
      <c r="AG585" s="1"/>
      <c r="AH585" s="29"/>
      <c r="AI585" s="1"/>
      <c r="AJ585" s="29"/>
      <c r="AK585" s="1"/>
      <c r="AL585" s="29"/>
      <c r="AM585" s="1"/>
      <c r="AN585" s="29"/>
      <c r="AO585" s="1"/>
      <c r="AP585" s="29"/>
      <c r="AQ585" s="1"/>
      <c r="AR585" s="29"/>
      <c r="AS585" s="1"/>
      <c r="AT585" s="29"/>
      <c r="AU585" s="1">
        <v>51</v>
      </c>
      <c r="AV585" s="29"/>
      <c r="AW585" s="1"/>
      <c r="AX585" s="29"/>
      <c r="AY585" s="1"/>
      <c r="AZ585" s="29"/>
      <c r="BA585" s="1"/>
      <c r="BB585" s="29"/>
      <c r="BC585" s="1"/>
      <c r="BD585" s="29"/>
      <c r="BE585" s="1"/>
      <c r="BF585" s="29"/>
      <c r="BG585" s="1"/>
      <c r="BH585" s="29"/>
      <c r="BI585" s="1"/>
      <c r="BJ585" s="29"/>
      <c r="BK585" s="1"/>
      <c r="BL585" s="29"/>
      <c r="BM585" s="1"/>
      <c r="BN585" s="1"/>
      <c r="BO585" s="29"/>
      <c r="BP585" s="1"/>
      <c r="BQ585" s="29"/>
      <c r="BR585" s="33"/>
      <c r="BS585" s="29"/>
      <c r="BT585" s="33"/>
      <c r="BU585" s="29"/>
      <c r="BV585" s="33"/>
    </row>
    <row r="586" spans="1:74" s="60" customFormat="1" x14ac:dyDescent="0.35">
      <c r="A586" s="33" t="s">
        <v>65</v>
      </c>
      <c r="B586" s="1" t="s">
        <v>258</v>
      </c>
      <c r="C586" s="33" t="s">
        <v>724</v>
      </c>
      <c r="D586" s="33" t="s">
        <v>1776</v>
      </c>
      <c r="E586" s="33" t="s">
        <v>60</v>
      </c>
      <c r="F586" s="1">
        <v>999921979</v>
      </c>
      <c r="G586" s="1" t="s">
        <v>3742</v>
      </c>
      <c r="H586" s="1" t="s">
        <v>3818</v>
      </c>
      <c r="I586" s="1">
        <f>(M586+R586+L586+O586+Q586+S586)</f>
        <v>45</v>
      </c>
      <c r="J586" s="33"/>
      <c r="K586" s="30"/>
      <c r="L586" s="1">
        <f>SUM(AK586,BP586,BT586)</f>
        <v>0</v>
      </c>
      <c r="M586" s="1">
        <f>SUM(W586,Y586,AA586,AC586,AG586,AE586,AI586,AM586,AO586,AQ586,AS586,AW586,AY586,BA586,BC586,BE586,BG586,AU586)</f>
        <v>45</v>
      </c>
      <c r="N586" s="1">
        <f>COUNT(W586,Y586,AA586,AC586,AE586,AG586,AI586,AM586,AO586,AQ586,AS586,AU586,AW586,AY586,BA586,BC586,BE586,BG586)</f>
        <v>1</v>
      </c>
      <c r="O586" s="1">
        <f>BI586+BK586</f>
        <v>0</v>
      </c>
      <c r="P586" s="1"/>
      <c r="Q586" s="1">
        <f>BN586</f>
        <v>0</v>
      </c>
      <c r="R586" s="1">
        <f>U586+BR586</f>
        <v>0</v>
      </c>
      <c r="S586" s="1">
        <f>BM586+BV586</f>
        <v>0</v>
      </c>
      <c r="T586" s="70"/>
      <c r="U586" s="1"/>
      <c r="V586" s="29"/>
      <c r="W586" s="1"/>
      <c r="X586" s="29"/>
      <c r="Y586" s="1"/>
      <c r="Z586" s="29"/>
      <c r="AA586" s="1"/>
      <c r="AB586" s="29"/>
      <c r="AC586" s="1"/>
      <c r="AD586" s="29"/>
      <c r="AE586" s="1">
        <v>45</v>
      </c>
      <c r="AF586" s="29">
        <v>2</v>
      </c>
      <c r="AG586" s="1"/>
      <c r="AH586" s="29"/>
      <c r="AI586" s="1"/>
      <c r="AJ586" s="29"/>
      <c r="AK586" s="1"/>
      <c r="AL586" s="29"/>
      <c r="AM586" s="1"/>
      <c r="AN586" s="29"/>
      <c r="AO586" s="1"/>
      <c r="AP586" s="29"/>
      <c r="AQ586" s="1"/>
      <c r="AR586" s="29"/>
      <c r="AS586" s="1"/>
      <c r="AT586" s="29"/>
      <c r="AU586" s="1"/>
      <c r="AV586" s="29"/>
      <c r="AW586" s="1"/>
      <c r="AX586" s="29"/>
      <c r="AY586" s="1"/>
      <c r="AZ586" s="29"/>
      <c r="BA586" s="1"/>
      <c r="BB586" s="29"/>
      <c r="BC586" s="1"/>
      <c r="BD586" s="29"/>
      <c r="BE586" s="1"/>
      <c r="BF586" s="29"/>
      <c r="BG586" s="1"/>
      <c r="BH586" s="29"/>
      <c r="BI586" s="1"/>
      <c r="BJ586" s="29"/>
      <c r="BK586" s="1"/>
      <c r="BL586" s="29"/>
      <c r="BM586" s="1"/>
      <c r="BN586" s="1"/>
      <c r="BO586" s="29"/>
      <c r="BP586" s="1"/>
      <c r="BQ586" s="29"/>
      <c r="BR586" s="33"/>
      <c r="BS586" s="29"/>
      <c r="BT586" s="33"/>
      <c r="BU586" s="29"/>
      <c r="BV586" s="33"/>
    </row>
    <row r="587" spans="1:74" s="60" customFormat="1" x14ac:dyDescent="0.35">
      <c r="A587" s="33" t="s">
        <v>65</v>
      </c>
      <c r="B587" s="38" t="s">
        <v>258</v>
      </c>
      <c r="C587" s="38" t="s">
        <v>1833</v>
      </c>
      <c r="D587" s="38" t="s">
        <v>1834</v>
      </c>
      <c r="E587" s="38" t="s">
        <v>60</v>
      </c>
      <c r="F587" s="38">
        <v>999922265</v>
      </c>
      <c r="G587" s="1" t="s">
        <v>1115</v>
      </c>
      <c r="H587" s="1" t="s">
        <v>3792</v>
      </c>
      <c r="I587" s="1">
        <f>(M587+R587+L587+O587+Q587+S587)</f>
        <v>45</v>
      </c>
      <c r="J587" s="1"/>
      <c r="K587" s="30"/>
      <c r="L587" s="1">
        <f>SUM(AK587,BP587,BT587)</f>
        <v>0</v>
      </c>
      <c r="M587" s="1">
        <f>SUM(W587,Y587,AA587,AC587,AG587,AE587,AI587,AM587,AO587,AQ587,AS587,AW587,AY587,BA587,BC587,BE587,BG587,AU587)</f>
        <v>45</v>
      </c>
      <c r="N587" s="1">
        <f>COUNT(W587,Y587,AA587,AC587,AE587,AG587,AI587,AM587,AO587,AQ587,AS587,AU587,AW587,AY587,BA587,BC587,BE587,BG587)</f>
        <v>1</v>
      </c>
      <c r="O587" s="1">
        <f>BI587+BK587</f>
        <v>0</v>
      </c>
      <c r="P587" s="1"/>
      <c r="Q587" s="1">
        <f>BN587</f>
        <v>0</v>
      </c>
      <c r="R587" s="1">
        <f>U587+BR587</f>
        <v>0</v>
      </c>
      <c r="S587" s="1">
        <f>BM587+BV587</f>
        <v>0</v>
      </c>
      <c r="T587" s="70"/>
      <c r="U587" s="1"/>
      <c r="V587" s="29"/>
      <c r="W587" s="1"/>
      <c r="X587" s="29"/>
      <c r="Y587" s="1"/>
      <c r="Z587" s="29"/>
      <c r="AA587" s="1"/>
      <c r="AB587" s="29"/>
      <c r="AC587" s="1">
        <v>45</v>
      </c>
      <c r="AD587" s="29">
        <v>2</v>
      </c>
      <c r="AE587" s="1"/>
      <c r="AF587" s="29"/>
      <c r="AG587" s="1"/>
      <c r="AH587" s="29"/>
      <c r="AI587" s="1"/>
      <c r="AJ587" s="29"/>
      <c r="AK587" s="1"/>
      <c r="AL587" s="29"/>
      <c r="AM587" s="1"/>
      <c r="AN587" s="29"/>
      <c r="AO587" s="1"/>
      <c r="AP587" s="29"/>
      <c r="AQ587" s="1"/>
      <c r="AR587" s="29"/>
      <c r="AS587" s="1"/>
      <c r="AT587" s="29"/>
      <c r="AU587" s="1"/>
      <c r="AV587" s="29"/>
      <c r="AW587" s="1"/>
      <c r="AX587" s="29"/>
      <c r="AY587" s="1"/>
      <c r="AZ587" s="29"/>
      <c r="BA587" s="1"/>
      <c r="BB587" s="29"/>
      <c r="BC587" s="1"/>
      <c r="BD587" s="29"/>
      <c r="BE587" s="1"/>
      <c r="BF587" s="29"/>
      <c r="BG587" s="1"/>
      <c r="BH587" s="29"/>
      <c r="BI587" s="1"/>
      <c r="BJ587" s="29"/>
      <c r="BK587" s="1"/>
      <c r="BL587" s="29"/>
      <c r="BM587" s="1"/>
      <c r="BN587" s="1"/>
      <c r="BO587" s="29"/>
      <c r="BP587" s="1"/>
      <c r="BQ587" s="29"/>
      <c r="BR587" s="33"/>
      <c r="BS587" s="29"/>
      <c r="BT587" s="33"/>
      <c r="BU587" s="29"/>
      <c r="BV587" s="33"/>
    </row>
    <row r="588" spans="1:74" s="60" customFormat="1" x14ac:dyDescent="0.35">
      <c r="A588" s="33" t="s">
        <v>65</v>
      </c>
      <c r="B588" s="33" t="s">
        <v>258</v>
      </c>
      <c r="C588" s="33" t="s">
        <v>933</v>
      </c>
      <c r="D588" s="33" t="s">
        <v>2158</v>
      </c>
      <c r="E588" s="33" t="s">
        <v>60</v>
      </c>
      <c r="F588" s="33">
        <v>999923984</v>
      </c>
      <c r="G588" s="1" t="s">
        <v>3747</v>
      </c>
      <c r="H588" s="1" t="s">
        <v>3927</v>
      </c>
      <c r="I588" s="1">
        <f>(M588+R588+L588+O588+Q588+S588)</f>
        <v>45</v>
      </c>
      <c r="J588" s="1"/>
      <c r="K588" s="30"/>
      <c r="L588" s="1">
        <f>SUM(AK588,BP588,BT588)</f>
        <v>0</v>
      </c>
      <c r="M588" s="1">
        <f>SUM(W588,Y588,AA588,AC588,AG588,AE588,AI588,AM588,AO588,AQ588,AS588,AW588,AY588,BA588,BC588,BE588,BG588,AU588)</f>
        <v>45</v>
      </c>
      <c r="N588" s="1">
        <f>COUNT(W588,Y588,AA588,AC588,AE588,AG588,AI588,AM588,AO588,AQ588,AS588,AU588,AW588,AY588,BA588,BC588,BE588,BG588)</f>
        <v>1</v>
      </c>
      <c r="O588" s="1">
        <f>BI588+BK588</f>
        <v>0</v>
      </c>
      <c r="P588" s="1"/>
      <c r="Q588" s="1">
        <f>BN588</f>
        <v>0</v>
      </c>
      <c r="R588" s="1">
        <f>U588+BR588</f>
        <v>0</v>
      </c>
      <c r="S588" s="1">
        <f>BM588+BV588</f>
        <v>0</v>
      </c>
      <c r="T588" s="70"/>
      <c r="U588" s="1"/>
      <c r="V588" s="29"/>
      <c r="W588" s="33"/>
      <c r="X588" s="29"/>
      <c r="Y588" s="1"/>
      <c r="Z588" s="29"/>
      <c r="AA588" s="1"/>
      <c r="AB588" s="29"/>
      <c r="AC588" s="1"/>
      <c r="AD588" s="29"/>
      <c r="AE588" s="1"/>
      <c r="AF588" s="29"/>
      <c r="AG588" s="1"/>
      <c r="AH588" s="29"/>
      <c r="AI588" s="1"/>
      <c r="AJ588" s="29"/>
      <c r="AK588" s="1"/>
      <c r="AL588" s="29"/>
      <c r="AM588" s="1"/>
      <c r="AN588" s="29"/>
      <c r="AO588" s="1"/>
      <c r="AP588" s="29"/>
      <c r="AQ588" s="1"/>
      <c r="AR588" s="29"/>
      <c r="AS588" s="1"/>
      <c r="AT588" s="29"/>
      <c r="AU588" s="1"/>
      <c r="AV588" s="29"/>
      <c r="AW588" s="1"/>
      <c r="AX588" s="29"/>
      <c r="AY588" s="1"/>
      <c r="AZ588" s="29"/>
      <c r="BA588" s="1">
        <v>45</v>
      </c>
      <c r="BB588" s="29">
        <v>2</v>
      </c>
      <c r="BC588" s="1"/>
      <c r="BD588" s="29"/>
      <c r="BE588" s="1"/>
      <c r="BF588" s="29"/>
      <c r="BG588" s="1"/>
      <c r="BH588" s="29"/>
      <c r="BI588" s="1"/>
      <c r="BJ588" s="29"/>
      <c r="BK588" s="1"/>
      <c r="BL588" s="29"/>
      <c r="BM588" s="1"/>
      <c r="BN588" s="1"/>
      <c r="BO588" s="29"/>
      <c r="BP588" s="1"/>
      <c r="BQ588" s="29"/>
      <c r="BR588" s="33"/>
      <c r="BS588" s="29"/>
      <c r="BT588" s="33"/>
      <c r="BU588" s="29"/>
      <c r="BV588" s="33"/>
    </row>
    <row r="589" spans="1:74" s="60" customFormat="1" x14ac:dyDescent="0.35">
      <c r="A589" s="33" t="s">
        <v>65</v>
      </c>
      <c r="B589" s="1" t="s">
        <v>258</v>
      </c>
      <c r="C589" s="1" t="s">
        <v>67</v>
      </c>
      <c r="D589" s="1" t="s">
        <v>2318</v>
      </c>
      <c r="E589" s="1" t="s">
        <v>60</v>
      </c>
      <c r="F589" s="1">
        <v>999924785</v>
      </c>
      <c r="G589" s="1" t="s">
        <v>3751</v>
      </c>
      <c r="H589" s="1" t="s">
        <v>3928</v>
      </c>
      <c r="I589" s="1">
        <f>(M589+R589+L589+O589+Q589+S589)</f>
        <v>45</v>
      </c>
      <c r="J589" s="1"/>
      <c r="K589" s="30"/>
      <c r="L589" s="1">
        <f>SUM(AK589,BP589,BT589)</f>
        <v>0</v>
      </c>
      <c r="M589" s="1">
        <f>SUM(W589,Y589,AA589,AC589,AG589,AE589,AI589,AM589,AO589,AQ589,AS589,AW589,AY589,BA589,BC589,BE589,BG589,AU589)</f>
        <v>45</v>
      </c>
      <c r="N589" s="1">
        <f>COUNT(W589,Y589,AA589,AC589,AE589,AG589,AI589,AM589,AO589,AQ589,AS589,AU589,AW589,AY589,BA589,BC589,BE589,BG589)</f>
        <v>1</v>
      </c>
      <c r="O589" s="1">
        <f>BI589+BK589</f>
        <v>0</v>
      </c>
      <c r="P589" s="1"/>
      <c r="Q589" s="1">
        <f>BN589</f>
        <v>0</v>
      </c>
      <c r="R589" s="1">
        <f>U589+BR589</f>
        <v>0</v>
      </c>
      <c r="S589" s="1">
        <f>BM589+BV589</f>
        <v>0</v>
      </c>
      <c r="T589" s="70"/>
      <c r="U589" s="1"/>
      <c r="V589" s="29"/>
      <c r="W589" s="1"/>
      <c r="X589" s="29"/>
      <c r="Y589" s="1"/>
      <c r="Z589" s="29"/>
      <c r="AA589" s="1"/>
      <c r="AB589" s="29"/>
      <c r="AC589" s="1"/>
      <c r="AD589" s="29"/>
      <c r="AE589" s="1"/>
      <c r="AF589" s="29"/>
      <c r="AG589" s="1"/>
      <c r="AH589" s="29"/>
      <c r="AI589" s="1"/>
      <c r="AJ589" s="29"/>
      <c r="AK589" s="1"/>
      <c r="AL589" s="29"/>
      <c r="AM589" s="1"/>
      <c r="AN589" s="29"/>
      <c r="AO589" s="1"/>
      <c r="AP589" s="29"/>
      <c r="AQ589" s="1">
        <v>45</v>
      </c>
      <c r="AR589" s="29">
        <v>2</v>
      </c>
      <c r="AS589" s="1"/>
      <c r="AT589" s="29"/>
      <c r="AU589" s="1"/>
      <c r="AV589" s="29"/>
      <c r="AW589" s="1"/>
      <c r="AX589" s="29"/>
      <c r="AY589" s="1"/>
      <c r="AZ589" s="29"/>
      <c r="BA589" s="1"/>
      <c r="BB589" s="29"/>
      <c r="BC589" s="1"/>
      <c r="BD589" s="29"/>
      <c r="BE589" s="1"/>
      <c r="BF589" s="29"/>
      <c r="BG589" s="1"/>
      <c r="BH589" s="29"/>
      <c r="BI589" s="1"/>
      <c r="BJ589" s="29"/>
      <c r="BK589" s="1"/>
      <c r="BL589" s="29"/>
      <c r="BM589" s="1"/>
      <c r="BN589" s="1"/>
      <c r="BO589" s="29"/>
      <c r="BP589" s="1"/>
      <c r="BQ589" s="29"/>
      <c r="BR589" s="33"/>
      <c r="BS589" s="29"/>
      <c r="BT589" s="33"/>
      <c r="BU589" s="29"/>
      <c r="BV589" s="33"/>
    </row>
    <row r="590" spans="1:74" s="60" customFormat="1" x14ac:dyDescent="0.35">
      <c r="A590" s="33" t="s">
        <v>65</v>
      </c>
      <c r="B590" s="35" t="s">
        <v>258</v>
      </c>
      <c r="C590" s="35" t="s">
        <v>3314</v>
      </c>
      <c r="D590" s="35" t="s">
        <v>3315</v>
      </c>
      <c r="E590" s="35" t="s">
        <v>60</v>
      </c>
      <c r="F590" s="1">
        <v>999927305</v>
      </c>
      <c r="G590" s="1" t="s">
        <v>3747</v>
      </c>
      <c r="H590" s="1" t="s">
        <v>3929</v>
      </c>
      <c r="I590" s="1">
        <f>(M590+R590+L590+O590+Q590+S590)</f>
        <v>45</v>
      </c>
      <c r="J590" s="1"/>
      <c r="K590" s="30"/>
      <c r="L590" s="1">
        <f>SUM(AK590,BP590,BT590)</f>
        <v>0</v>
      </c>
      <c r="M590" s="1">
        <f>SUM(W590,Y590,AA590,AC590,AG590,AE590,AI590,AM590,AO590,AQ590,AS590,AW590,AY590,BA590,BC590,BE590,BG590,AU590)</f>
        <v>45</v>
      </c>
      <c r="N590" s="1">
        <f>COUNT(W590,Y590,AA590,AC590,AE590,AG590,AI590,AM590,AO590,AQ590,AS590,AU590,AW590,AY590,BA590,BC590,BE590,BG590)</f>
        <v>1</v>
      </c>
      <c r="O590" s="1">
        <f>BI590+BK590</f>
        <v>0</v>
      </c>
      <c r="P590" s="1"/>
      <c r="Q590" s="1">
        <f>BN590</f>
        <v>0</v>
      </c>
      <c r="R590" s="1">
        <f>U590+BR590</f>
        <v>0</v>
      </c>
      <c r="S590" s="1">
        <f>BM590+BV590</f>
        <v>0</v>
      </c>
      <c r="T590" s="70"/>
      <c r="U590" s="1"/>
      <c r="V590" s="29"/>
      <c r="W590" s="1"/>
      <c r="X590" s="29"/>
      <c r="Y590" s="1"/>
      <c r="Z590" s="29"/>
      <c r="AA590" s="1"/>
      <c r="AB590" s="29"/>
      <c r="AC590" s="1"/>
      <c r="AD590" s="30"/>
      <c r="AE590" s="1"/>
      <c r="AF590" s="29"/>
      <c r="AG590" s="1"/>
      <c r="AH590" s="29"/>
      <c r="AI590" s="1"/>
      <c r="AJ590" s="29"/>
      <c r="AK590" s="1"/>
      <c r="AL590" s="29"/>
      <c r="AM590" s="1"/>
      <c r="AN590" s="29"/>
      <c r="AO590" s="1"/>
      <c r="AP590" s="29"/>
      <c r="AQ590" s="1"/>
      <c r="AR590" s="29"/>
      <c r="AS590" s="1"/>
      <c r="AT590" s="29"/>
      <c r="AU590" s="1"/>
      <c r="AV590" s="29"/>
      <c r="AW590" s="1"/>
      <c r="AX590" s="29"/>
      <c r="AY590" s="1"/>
      <c r="AZ590" s="29"/>
      <c r="BA590" s="1">
        <v>45</v>
      </c>
      <c r="BB590" s="29">
        <v>2</v>
      </c>
      <c r="BC590" s="1"/>
      <c r="BD590" s="29"/>
      <c r="BE590" s="1"/>
      <c r="BF590" s="29"/>
      <c r="BG590" s="1"/>
      <c r="BH590" s="29"/>
      <c r="BI590" s="1"/>
      <c r="BJ590" s="29"/>
      <c r="BK590" s="1"/>
      <c r="BL590" s="29"/>
      <c r="BM590" s="1"/>
      <c r="BN590" s="1"/>
      <c r="BO590" s="29"/>
      <c r="BP590" s="1"/>
      <c r="BQ590" s="29"/>
      <c r="BR590" s="33"/>
      <c r="BS590" s="29"/>
      <c r="BT590" s="33"/>
      <c r="BU590" s="29"/>
      <c r="BV590" s="33"/>
    </row>
    <row r="591" spans="1:74" s="60" customFormat="1" x14ac:dyDescent="0.35">
      <c r="A591" s="33" t="s">
        <v>65</v>
      </c>
      <c r="B591" s="33" t="s">
        <v>258</v>
      </c>
      <c r="C591" s="33" t="s">
        <v>3444</v>
      </c>
      <c r="D591" s="33" t="s">
        <v>3445</v>
      </c>
      <c r="E591" s="33" t="s">
        <v>60</v>
      </c>
      <c r="F591" s="33">
        <v>999927639</v>
      </c>
      <c r="G591" s="1" t="s">
        <v>513</v>
      </c>
      <c r="H591" s="1" t="s">
        <v>3793</v>
      </c>
      <c r="I591" s="1">
        <f>(M591+R591+L591+O591+Q591+S591)</f>
        <v>45</v>
      </c>
      <c r="J591" s="1"/>
      <c r="K591" s="30"/>
      <c r="L591" s="1">
        <f>SUM(AK591,BP591,BT591)</f>
        <v>0</v>
      </c>
      <c r="M591" s="1">
        <f>SUM(W591,Y591,AA591,AC591,AG591,AE591,AI591,AM591,AO591,AQ591,AS591,AW591,AY591,BA591,BC591,BE591,BG591,AU591)</f>
        <v>45</v>
      </c>
      <c r="N591" s="1">
        <f>COUNT(W591,Y591,AA591,AC591,AE591,AG591,AI591,AM591,AO591,AQ591,AS591,AU591,AW591,AY591,BA591,BC591,BE591,BG591)</f>
        <v>1</v>
      </c>
      <c r="O591" s="1">
        <f>BI591+BK591</f>
        <v>0</v>
      </c>
      <c r="P591" s="1"/>
      <c r="Q591" s="1">
        <f>BN591</f>
        <v>0</v>
      </c>
      <c r="R591" s="1">
        <f>U591+BR591</f>
        <v>0</v>
      </c>
      <c r="S591" s="1">
        <f>BM591+BV591</f>
        <v>0</v>
      </c>
      <c r="T591" s="70"/>
      <c r="U591" s="1"/>
      <c r="V591" s="29"/>
      <c r="W591" s="1"/>
      <c r="X591" s="29"/>
      <c r="Y591" s="1"/>
      <c r="Z591" s="29"/>
      <c r="AA591" s="1"/>
      <c r="AB591" s="29"/>
      <c r="AC591" s="1"/>
      <c r="AD591" s="29"/>
      <c r="AE591" s="1"/>
      <c r="AF591" s="29"/>
      <c r="AG591" s="1"/>
      <c r="AH591" s="29"/>
      <c r="AI591" s="1"/>
      <c r="AJ591" s="29"/>
      <c r="AK591" s="1"/>
      <c r="AL591" s="29"/>
      <c r="AM591" s="1"/>
      <c r="AN591" s="29"/>
      <c r="AO591" s="1"/>
      <c r="AP591" s="29"/>
      <c r="AQ591" s="1"/>
      <c r="AR591" s="29"/>
      <c r="AS591" s="1"/>
      <c r="AT591" s="29"/>
      <c r="AU591" s="1"/>
      <c r="AV591" s="29"/>
      <c r="AW591" s="1"/>
      <c r="AX591" s="29"/>
      <c r="AY591" s="1">
        <v>45</v>
      </c>
      <c r="AZ591" s="29">
        <v>2</v>
      </c>
      <c r="BA591" s="1"/>
      <c r="BB591" s="29"/>
      <c r="BC591" s="1"/>
      <c r="BD591" s="29"/>
      <c r="BE591" s="1"/>
      <c r="BF591" s="29"/>
      <c r="BG591" s="1"/>
      <c r="BH591" s="29"/>
      <c r="BI591" s="1"/>
      <c r="BJ591" s="29"/>
      <c r="BK591" s="1"/>
      <c r="BL591" s="29"/>
      <c r="BM591" s="1"/>
      <c r="BN591" s="1"/>
      <c r="BO591" s="29"/>
      <c r="BP591" s="1"/>
      <c r="BQ591" s="29"/>
      <c r="BR591" s="33"/>
      <c r="BS591" s="29"/>
      <c r="BT591" s="33"/>
      <c r="BU591" s="29"/>
      <c r="BV591" s="33"/>
    </row>
    <row r="592" spans="1:74" s="60" customFormat="1" x14ac:dyDescent="0.35">
      <c r="A592" s="33" t="s">
        <v>65</v>
      </c>
      <c r="B592" s="1" t="s">
        <v>258</v>
      </c>
      <c r="C592" s="1" t="s">
        <v>711</v>
      </c>
      <c r="D592" s="1" t="s">
        <v>712</v>
      </c>
      <c r="E592" s="1" t="s">
        <v>60</v>
      </c>
      <c r="F592" s="1">
        <v>999904161</v>
      </c>
      <c r="G592" s="1" t="s">
        <v>3752</v>
      </c>
      <c r="H592" s="1" t="s">
        <v>3930</v>
      </c>
      <c r="I592" s="1">
        <f>(M592+R592+L592+O592+Q592+S592)</f>
        <v>34</v>
      </c>
      <c r="J592" s="1"/>
      <c r="K592" s="30"/>
      <c r="L592" s="1">
        <f>SUM(AK592,BP592,BT592)</f>
        <v>0</v>
      </c>
      <c r="M592" s="1">
        <f>SUM(W592,Y592,AA592,AC592,AG592,AE592,AI592,AM592,AO592,AQ592,AS592,AW592,AY592,BA592,BC592,BE592,BG592,AU592)</f>
        <v>34</v>
      </c>
      <c r="N592" s="1">
        <f>COUNT(W592,Y592,AA592,AC592,AE592,AG592,AI592,AM592,AO592,AQ592,AS592,AU592,AW592,AY592,BA592,BC592,BE592,BG592)</f>
        <v>1</v>
      </c>
      <c r="O592" s="1">
        <f>BI592+BK592</f>
        <v>0</v>
      </c>
      <c r="P592" s="1"/>
      <c r="Q592" s="1">
        <f>BN592</f>
        <v>0</v>
      </c>
      <c r="R592" s="1">
        <f>U592+BR592</f>
        <v>0</v>
      </c>
      <c r="S592" s="1">
        <f>BM592+BV592</f>
        <v>0</v>
      </c>
      <c r="T592" s="70"/>
      <c r="U592" s="1"/>
      <c r="V592" s="29"/>
      <c r="W592" s="1"/>
      <c r="X592" s="29"/>
      <c r="Y592" s="1"/>
      <c r="Z592" s="29"/>
      <c r="AA592" s="1"/>
      <c r="AB592" s="29"/>
      <c r="AC592" s="1"/>
      <c r="AD592" s="29"/>
      <c r="AE592" s="1"/>
      <c r="AF592" s="29"/>
      <c r="AG592" s="1"/>
      <c r="AH592" s="29"/>
      <c r="AI592" s="1"/>
      <c r="AJ592" s="29"/>
      <c r="AK592" s="1"/>
      <c r="AL592" s="29"/>
      <c r="AM592" s="1"/>
      <c r="AN592" s="29"/>
      <c r="AO592" s="1"/>
      <c r="AP592" s="29"/>
      <c r="AQ592" s="1"/>
      <c r="AR592" s="29"/>
      <c r="AS592" s="1"/>
      <c r="AT592" s="29"/>
      <c r="AU592" s="1"/>
      <c r="AV592" s="29"/>
      <c r="AW592" s="1"/>
      <c r="AX592" s="29"/>
      <c r="AY592" s="1"/>
      <c r="AZ592" s="29"/>
      <c r="BA592" s="1">
        <v>34</v>
      </c>
      <c r="BB592" s="29">
        <v>3</v>
      </c>
      <c r="BC592" s="1"/>
      <c r="BD592" s="29"/>
      <c r="BE592" s="1"/>
      <c r="BF592" s="29"/>
      <c r="BG592" s="1"/>
      <c r="BH592" s="29"/>
      <c r="BI592" s="1"/>
      <c r="BJ592" s="29"/>
      <c r="BK592" s="1"/>
      <c r="BL592" s="29"/>
      <c r="BM592" s="1"/>
      <c r="BN592" s="1"/>
      <c r="BO592" s="29"/>
      <c r="BP592" s="1"/>
      <c r="BQ592" s="29"/>
      <c r="BR592" s="33"/>
      <c r="BS592" s="29"/>
      <c r="BT592" s="33"/>
      <c r="BU592" s="29"/>
      <c r="BV592" s="33"/>
    </row>
    <row r="593" spans="1:74" s="60" customFormat="1" x14ac:dyDescent="0.35">
      <c r="A593" s="33" t="s">
        <v>65</v>
      </c>
      <c r="B593" s="34" t="s">
        <v>258</v>
      </c>
      <c r="C593" s="34" t="s">
        <v>763</v>
      </c>
      <c r="D593" s="34" t="s">
        <v>3417</v>
      </c>
      <c r="E593" s="34" t="s">
        <v>60</v>
      </c>
      <c r="F593" s="1">
        <v>999927557</v>
      </c>
      <c r="G593" s="1" t="s">
        <v>3753</v>
      </c>
      <c r="H593" s="1">
        <v>0</v>
      </c>
      <c r="I593" s="1">
        <f>(M593+R593+L593+O593+Q593+S593)</f>
        <v>30</v>
      </c>
      <c r="J593" s="1"/>
      <c r="K593" s="30"/>
      <c r="L593" s="1">
        <f>SUM(AK593,BP593,BT593)</f>
        <v>0</v>
      </c>
      <c r="M593" s="1">
        <f>SUM(W593,Y593,AA593,AC593,AG593,AE593,AI593,AM593,AO593,AQ593,AS593,AW593,AY593,BA593,BC593,BE593,BG593,AU593)</f>
        <v>30</v>
      </c>
      <c r="N593" s="1">
        <f>COUNT(W593,Y593,AA593,AC593,AE593,AG593,AI593,AM593,AO593,AQ593,AS593,AU593,AW593,AY593,BA593,BC593,BE593,BG593)</f>
        <v>1</v>
      </c>
      <c r="O593" s="1">
        <f>BI593+BK593</f>
        <v>0</v>
      </c>
      <c r="P593" s="1"/>
      <c r="Q593" s="1">
        <f>BN593</f>
        <v>0</v>
      </c>
      <c r="R593" s="1">
        <f>U593+BR593</f>
        <v>0</v>
      </c>
      <c r="S593" s="1">
        <f>BM593+BV593</f>
        <v>0</v>
      </c>
      <c r="T593" s="70"/>
      <c r="U593" s="1"/>
      <c r="V593" s="29"/>
      <c r="W593" s="1"/>
      <c r="X593" s="29"/>
      <c r="Y593" s="1"/>
      <c r="Z593" s="29"/>
      <c r="AA593" s="1"/>
      <c r="AB593" s="29"/>
      <c r="AC593" s="1"/>
      <c r="AD593" s="29"/>
      <c r="AE593" s="1"/>
      <c r="AF593" s="29"/>
      <c r="AG593" s="1"/>
      <c r="AH593" s="29"/>
      <c r="AI593" s="1"/>
      <c r="AJ593" s="29"/>
      <c r="AK593" s="1"/>
      <c r="AL593" s="29"/>
      <c r="AM593" s="1">
        <v>30</v>
      </c>
      <c r="AN593" s="29">
        <v>1</v>
      </c>
      <c r="AO593" s="1"/>
      <c r="AP593" s="29"/>
      <c r="AQ593" s="1"/>
      <c r="AR593" s="29"/>
      <c r="AS593" s="1"/>
      <c r="AT593" s="29"/>
      <c r="AU593" s="1"/>
      <c r="AV593" s="29"/>
      <c r="AW593" s="1"/>
      <c r="AX593" s="29"/>
      <c r="AY593" s="1"/>
      <c r="AZ593" s="29"/>
      <c r="BA593" s="1"/>
      <c r="BB593" s="29"/>
      <c r="BC593" s="1"/>
      <c r="BD593" s="29"/>
      <c r="BE593" s="1"/>
      <c r="BF593" s="29"/>
      <c r="BG593" s="1"/>
      <c r="BH593" s="29"/>
      <c r="BI593" s="1"/>
      <c r="BJ593" s="29"/>
      <c r="BK593" s="1"/>
      <c r="BL593" s="29"/>
      <c r="BM593" s="1"/>
      <c r="BN593" s="1"/>
      <c r="BO593" s="29"/>
      <c r="BP593" s="1"/>
      <c r="BQ593" s="29"/>
      <c r="BR593" s="33"/>
      <c r="BS593" s="29"/>
      <c r="BT593" s="33"/>
      <c r="BU593" s="29"/>
      <c r="BV593" s="33"/>
    </row>
    <row r="594" spans="1:74" s="60" customFormat="1" x14ac:dyDescent="0.35">
      <c r="A594" s="33" t="s">
        <v>65</v>
      </c>
      <c r="B594" s="1" t="s">
        <v>258</v>
      </c>
      <c r="C594" s="1" t="s">
        <v>3601</v>
      </c>
      <c r="D594" s="1" t="s">
        <v>3602</v>
      </c>
      <c r="E594" s="1" t="s">
        <v>60</v>
      </c>
      <c r="F594" s="1">
        <v>999928090</v>
      </c>
      <c r="G594" s="1" t="s">
        <v>3754</v>
      </c>
      <c r="H594" s="1">
        <v>0</v>
      </c>
      <c r="I594" s="1">
        <f>(M594+R594+L594+O594+Q594+S594)</f>
        <v>30</v>
      </c>
      <c r="J594" s="1"/>
      <c r="K594" s="30"/>
      <c r="L594" s="1">
        <f>SUM(AK594,BP594,BT594)</f>
        <v>0</v>
      </c>
      <c r="M594" s="1">
        <f>SUM(W594,Y594,AA594,AC594,AG594,AE594,AI594,AM594,AO594,AQ594,AS594,AW594,AY594,BA594,BC594,BE594,BG594,AU594)</f>
        <v>30</v>
      </c>
      <c r="N594" s="1">
        <f>COUNT(W594,Y594,AA594,AC594,AE594,AG594,AI594,AM594,AO594,AQ594,AS594,AU594,AW594,AY594,BA594,BC594,BE594,BG594)</f>
        <v>1</v>
      </c>
      <c r="O594" s="1">
        <f>BI594+BK594</f>
        <v>0</v>
      </c>
      <c r="P594" s="1"/>
      <c r="Q594" s="1">
        <f>BN594</f>
        <v>0</v>
      </c>
      <c r="R594" s="1">
        <f>U594+BR594</f>
        <v>0</v>
      </c>
      <c r="S594" s="1">
        <f>BM594+BV594</f>
        <v>0</v>
      </c>
      <c r="T594" s="70"/>
      <c r="U594" s="1"/>
      <c r="V594" s="29"/>
      <c r="W594" s="1"/>
      <c r="X594" s="29"/>
      <c r="Y594" s="1"/>
      <c r="Z594" s="29"/>
      <c r="AA594" s="1"/>
      <c r="AB594" s="29"/>
      <c r="AC594" s="1"/>
      <c r="AD594" s="29"/>
      <c r="AE594" s="1"/>
      <c r="AF594" s="29"/>
      <c r="AG594" s="1"/>
      <c r="AH594" s="29"/>
      <c r="AI594" s="1"/>
      <c r="AJ594" s="29"/>
      <c r="AK594" s="1"/>
      <c r="AL594" s="29"/>
      <c r="AM594" s="1"/>
      <c r="AN594" s="29"/>
      <c r="AO594" s="1"/>
      <c r="AP594" s="29"/>
      <c r="AQ594" s="1"/>
      <c r="AR594" s="29"/>
      <c r="AS594" s="1"/>
      <c r="AT594" s="29"/>
      <c r="AU594" s="1"/>
      <c r="AV594" s="29"/>
      <c r="AW594" s="1">
        <v>30</v>
      </c>
      <c r="AX594" s="29">
        <v>1</v>
      </c>
      <c r="AY594" s="1"/>
      <c r="AZ594" s="29"/>
      <c r="BA594" s="1"/>
      <c r="BB594" s="29"/>
      <c r="BC594" s="1"/>
      <c r="BD594" s="29"/>
      <c r="BE594" s="1"/>
      <c r="BF594" s="29"/>
      <c r="BG594" s="1"/>
      <c r="BH594" s="29"/>
      <c r="BI594" s="1"/>
      <c r="BJ594" s="29"/>
      <c r="BK594" s="1"/>
      <c r="BL594" s="29"/>
      <c r="BM594" s="1"/>
      <c r="BN594" s="1"/>
      <c r="BO594" s="29"/>
      <c r="BP594" s="1"/>
      <c r="BQ594" s="29"/>
      <c r="BR594" s="33"/>
      <c r="BS594" s="29"/>
      <c r="BT594" s="33"/>
      <c r="BU594" s="29"/>
      <c r="BV594" s="33"/>
    </row>
    <row r="595" spans="1:74" s="60" customFormat="1" x14ac:dyDescent="0.35">
      <c r="A595" s="33" t="s">
        <v>65</v>
      </c>
      <c r="B595" s="1" t="s">
        <v>258</v>
      </c>
      <c r="C595" s="1" t="s">
        <v>434</v>
      </c>
      <c r="D595" s="1" t="s">
        <v>1198</v>
      </c>
      <c r="E595" s="1" t="s">
        <v>60</v>
      </c>
      <c r="F595" s="1">
        <v>999924873</v>
      </c>
      <c r="G595" s="1" t="s">
        <v>77</v>
      </c>
      <c r="H595" s="1" t="s">
        <v>3830</v>
      </c>
      <c r="I595" s="1">
        <f>(M595+R595+L595+O595+Q595+S595)</f>
        <v>0</v>
      </c>
      <c r="J595" s="1"/>
      <c r="K595" s="30"/>
      <c r="L595" s="1">
        <f>SUM(AK595,BP595,BT595)</f>
        <v>0</v>
      </c>
      <c r="M595" s="1">
        <f>SUM(W595,Y595,AA595,AC595,AG595,AE595,AI595,AM595,AO595,AQ595,AS595,AW595,AY595,BA595,BC595,BE595,BG595,AU595)</f>
        <v>0</v>
      </c>
      <c r="N595" s="1">
        <f>COUNT(W595,Y595,AA595,AC595,AE595,AG595,AI595,AM595,AO595,AQ595,AS595,AU595,AW595,AY595,BA595,BC595,BE595,BG595)</f>
        <v>0</v>
      </c>
      <c r="O595" s="1">
        <f>BI595+BK595</f>
        <v>0</v>
      </c>
      <c r="P595" s="1"/>
      <c r="Q595" s="1">
        <f>BN595</f>
        <v>0</v>
      </c>
      <c r="R595" s="1">
        <f>U595+BR595</f>
        <v>0</v>
      </c>
      <c r="S595" s="1">
        <f>BM595+BV595</f>
        <v>0</v>
      </c>
      <c r="T595" s="70"/>
      <c r="U595" s="1"/>
      <c r="V595" s="29"/>
      <c r="W595" s="1"/>
      <c r="X595" s="29"/>
      <c r="Y595" s="1"/>
      <c r="Z595" s="29"/>
      <c r="AA595" s="1"/>
      <c r="AB595" s="29"/>
      <c r="AC595" s="1"/>
      <c r="AD595" s="29"/>
      <c r="AE595" s="1"/>
      <c r="AF595" s="29"/>
      <c r="AG595" s="1"/>
      <c r="AH595" s="29"/>
      <c r="AI595" s="1"/>
      <c r="AJ595" s="29"/>
      <c r="AK595" s="1"/>
      <c r="AL595" s="29"/>
      <c r="AM595" s="1"/>
      <c r="AN595" s="29"/>
      <c r="AO595" s="1"/>
      <c r="AP595" s="29"/>
      <c r="AQ595" s="1"/>
      <c r="AR595" s="29"/>
      <c r="AS595" s="1"/>
      <c r="AT595" s="29"/>
      <c r="AU595" s="1"/>
      <c r="AV595" s="29"/>
      <c r="AW595" s="1"/>
      <c r="AX595" s="29"/>
      <c r="AY595" s="1"/>
      <c r="AZ595" s="29"/>
      <c r="BA595" s="1"/>
      <c r="BB595" s="29"/>
      <c r="BC595" s="1"/>
      <c r="BD595" s="29"/>
      <c r="BE595" s="1"/>
      <c r="BF595" s="29"/>
      <c r="BG595" s="1"/>
      <c r="BH595" s="29"/>
      <c r="BI595" s="1"/>
      <c r="BJ595" s="29"/>
      <c r="BK595" s="1"/>
      <c r="BL595" s="29"/>
      <c r="BM595" s="1"/>
      <c r="BN595" s="1"/>
      <c r="BO595" s="29"/>
      <c r="BP595" s="1"/>
      <c r="BQ595" s="29"/>
      <c r="BR595" s="33"/>
      <c r="BS595" s="29"/>
      <c r="BT595" s="33"/>
      <c r="BU595" s="29"/>
      <c r="BV595" s="33"/>
    </row>
    <row r="596" spans="1:74" s="60" customFormat="1" x14ac:dyDescent="0.35">
      <c r="A596" s="33" t="s">
        <v>65</v>
      </c>
      <c r="B596" s="1" t="s">
        <v>258</v>
      </c>
      <c r="C596" s="1" t="s">
        <v>2380</v>
      </c>
      <c r="D596" s="1" t="s">
        <v>92</v>
      </c>
      <c r="E596" s="1" t="s">
        <v>60</v>
      </c>
      <c r="F596" s="1">
        <v>999925017</v>
      </c>
      <c r="G596" s="1" t="s">
        <v>77</v>
      </c>
      <c r="H596" s="1">
        <v>0</v>
      </c>
      <c r="I596" s="1">
        <f>(M596+R596+L596+O596+Q596+S596)</f>
        <v>0</v>
      </c>
      <c r="J596" s="1"/>
      <c r="K596" s="30"/>
      <c r="L596" s="1">
        <f>SUM(AK596,BP596,BT596)</f>
        <v>0</v>
      </c>
      <c r="M596" s="1">
        <f>SUM(W596,Y596,AA596,AC596,AG596,AE596,AI596,AM596,AO596,AQ596,AS596,AW596,AY596,BA596,BC596,BE596,BG596,AU596)</f>
        <v>0</v>
      </c>
      <c r="N596" s="1">
        <f>COUNT(W596,Y596,AA596,AC596,AE596,AG596,AI596,AM596,AO596,AQ596,AS596,AU596,AW596,AY596,BA596,BC596,BE596,BG596)</f>
        <v>0</v>
      </c>
      <c r="O596" s="1">
        <f>BI596+BK596</f>
        <v>0</v>
      </c>
      <c r="P596" s="1"/>
      <c r="Q596" s="1">
        <f>BN596</f>
        <v>0</v>
      </c>
      <c r="R596" s="1">
        <f>U596+BR596</f>
        <v>0</v>
      </c>
      <c r="S596" s="1">
        <f>BM596+BV596</f>
        <v>0</v>
      </c>
      <c r="T596" s="70"/>
      <c r="U596" s="1"/>
      <c r="V596" s="29"/>
      <c r="W596" s="1"/>
      <c r="X596" s="29"/>
      <c r="Y596" s="1"/>
      <c r="Z596" s="29"/>
      <c r="AA596" s="1"/>
      <c r="AB596" s="29"/>
      <c r="AC596" s="1"/>
      <c r="AD596" s="29"/>
      <c r="AE596" s="1"/>
      <c r="AF596" s="29"/>
      <c r="AG596" s="1"/>
      <c r="AH596" s="29"/>
      <c r="AI596" s="1"/>
      <c r="AJ596" s="29"/>
      <c r="AK596" s="1"/>
      <c r="AL596" s="29"/>
      <c r="AM596" s="1"/>
      <c r="AN596" s="29"/>
      <c r="AO596" s="1"/>
      <c r="AP596" s="29"/>
      <c r="AQ596" s="1"/>
      <c r="AR596" s="29"/>
      <c r="AS596" s="1"/>
      <c r="AT596" s="29"/>
      <c r="AU596" s="1"/>
      <c r="AV596" s="29"/>
      <c r="AW596" s="1"/>
      <c r="AX596" s="29"/>
      <c r="AY596" s="1"/>
      <c r="AZ596" s="29"/>
      <c r="BA596" s="1"/>
      <c r="BB596" s="29"/>
      <c r="BC596" s="1"/>
      <c r="BD596" s="29"/>
      <c r="BE596" s="1"/>
      <c r="BF596" s="29"/>
      <c r="BG596" s="1"/>
      <c r="BH596" s="29"/>
      <c r="BI596" s="1"/>
      <c r="BJ596" s="29"/>
      <c r="BK596" s="1"/>
      <c r="BL596" s="29"/>
      <c r="BM596" s="1"/>
      <c r="BN596" s="1"/>
      <c r="BO596" s="29"/>
      <c r="BP596" s="1"/>
      <c r="BQ596" s="29"/>
      <c r="BR596" s="33"/>
      <c r="BS596" s="29"/>
      <c r="BT596" s="33"/>
      <c r="BU596" s="29"/>
      <c r="BV596" s="33"/>
    </row>
    <row r="597" spans="1:74" s="60" customFormat="1" x14ac:dyDescent="0.35">
      <c r="A597" s="33" t="s">
        <v>98</v>
      </c>
      <c r="B597" s="33" t="s">
        <v>258</v>
      </c>
      <c r="C597" s="33" t="s">
        <v>218</v>
      </c>
      <c r="D597" s="33" t="s">
        <v>1319</v>
      </c>
      <c r="E597" s="33" t="s">
        <v>60</v>
      </c>
      <c r="F597" s="33">
        <v>999922682</v>
      </c>
      <c r="G597" s="1" t="s">
        <v>1115</v>
      </c>
      <c r="H597" s="1" t="s">
        <v>3931</v>
      </c>
      <c r="I597" s="1">
        <f>(M597+R597+L597+O597+Q597+S597)</f>
        <v>172</v>
      </c>
      <c r="J597" s="1"/>
      <c r="K597" s="30"/>
      <c r="L597" s="1">
        <f>SUM(AK597,BP597,BT597)</f>
        <v>56</v>
      </c>
      <c r="M597" s="1">
        <f>SUM(W597,Y597,AA597,AC597,AG597,AE597,AI597,AM597,AO597,AQ597,AS597,AW597,AY597,BA597,BC597,BE597,BG597,AU597)</f>
        <v>36</v>
      </c>
      <c r="N597" s="1">
        <f>COUNT(W597,Y597,AA597,AC597,AE597,AG597,AI597,AM597,AO597,AQ597,AS597,AU597,AW597,AY597,BA597,BC597,BE597,BG597)</f>
        <v>1</v>
      </c>
      <c r="O597" s="1">
        <f>BI597+BK597</f>
        <v>0</v>
      </c>
      <c r="P597" s="1"/>
      <c r="Q597" s="1">
        <f>BN597</f>
        <v>80</v>
      </c>
      <c r="R597" s="1">
        <f>U597+BR597</f>
        <v>0</v>
      </c>
      <c r="S597" s="1">
        <f>BM597+BV597</f>
        <v>0</v>
      </c>
      <c r="T597" s="70"/>
      <c r="U597" s="1"/>
      <c r="V597" s="29"/>
      <c r="W597" s="1"/>
      <c r="X597" s="29"/>
      <c r="Y597" s="1"/>
      <c r="Z597" s="29"/>
      <c r="AA597" s="1"/>
      <c r="AB597" s="29"/>
      <c r="AC597" s="1">
        <v>36</v>
      </c>
      <c r="AD597" s="29"/>
      <c r="AE597" s="1"/>
      <c r="AF597" s="29"/>
      <c r="AG597" s="1"/>
      <c r="AH597" s="29"/>
      <c r="AI597" s="1"/>
      <c r="AJ597" s="29"/>
      <c r="AK597" s="1">
        <v>56</v>
      </c>
      <c r="AL597" s="29">
        <v>3</v>
      </c>
      <c r="AM597" s="1"/>
      <c r="AN597" s="29"/>
      <c r="AO597" s="1"/>
      <c r="AP597" s="29"/>
      <c r="AQ597" s="1"/>
      <c r="AR597" s="29"/>
      <c r="AS597" s="1"/>
      <c r="AT597" s="29"/>
      <c r="AU597" s="1"/>
      <c r="AV597" s="29"/>
      <c r="AW597" s="1"/>
      <c r="AX597" s="29"/>
      <c r="AY597" s="1"/>
      <c r="AZ597" s="29"/>
      <c r="BA597" s="1"/>
      <c r="BB597" s="29"/>
      <c r="BC597" s="1"/>
      <c r="BD597" s="29"/>
      <c r="BE597" s="1"/>
      <c r="BF597" s="29"/>
      <c r="BG597" s="1"/>
      <c r="BH597" s="29"/>
      <c r="BI597" s="1"/>
      <c r="BJ597" s="29"/>
      <c r="BK597" s="1"/>
      <c r="BL597" s="29"/>
      <c r="BM597" s="1"/>
      <c r="BN597" s="1">
        <v>80</v>
      </c>
      <c r="BO597" s="29">
        <v>1</v>
      </c>
      <c r="BP597" s="1"/>
      <c r="BQ597" s="29"/>
      <c r="BR597" s="33"/>
      <c r="BS597" s="29"/>
      <c r="BT597" s="33"/>
      <c r="BU597" s="29"/>
      <c r="BV597" s="33"/>
    </row>
    <row r="598" spans="1:74" s="60" customFormat="1" x14ac:dyDescent="0.35">
      <c r="A598" s="33" t="s">
        <v>98</v>
      </c>
      <c r="B598" s="33" t="s">
        <v>258</v>
      </c>
      <c r="C598" s="33" t="s">
        <v>3447</v>
      </c>
      <c r="D598" s="33" t="s">
        <v>3448</v>
      </c>
      <c r="E598" s="33" t="s">
        <v>60</v>
      </c>
      <c r="F598" s="33">
        <v>999927646</v>
      </c>
      <c r="G598" s="1" t="s">
        <v>513</v>
      </c>
      <c r="H598" s="1">
        <v>0</v>
      </c>
      <c r="I598" s="1">
        <f>(M598+R598+L598+O598+Q598+S598)</f>
        <v>100</v>
      </c>
      <c r="J598" s="1"/>
      <c r="K598" s="30"/>
      <c r="L598" s="1">
        <f>SUM(AK598,BP598,BT598)</f>
        <v>100</v>
      </c>
      <c r="M598" s="1">
        <f>SUM(W598,Y598,AA598,AC598,AG598,AE598,AI598,AM598,AO598,AQ598,AS598,AW598,AY598,BA598,BC598,BE598,BG598,AU598)</f>
        <v>0</v>
      </c>
      <c r="N598" s="1">
        <f>COUNT(W598,Y598,AA598,AC598,AE598,AG598,AI598,AM598,AO598,AQ598,AS598,AU598,AW598,AY598,BA598,BC598,BE598,BG598)</f>
        <v>0</v>
      </c>
      <c r="O598" s="1">
        <f>BI598+BK598</f>
        <v>0</v>
      </c>
      <c r="P598" s="1"/>
      <c r="Q598" s="1">
        <f>BN598</f>
        <v>0</v>
      </c>
      <c r="R598" s="1">
        <f>U598+BR598</f>
        <v>0</v>
      </c>
      <c r="S598" s="1">
        <f>BM598+BV598</f>
        <v>0</v>
      </c>
      <c r="T598" s="70"/>
      <c r="U598" s="1"/>
      <c r="V598" s="29"/>
      <c r="W598" s="1"/>
      <c r="X598" s="29"/>
      <c r="Y598" s="1"/>
      <c r="Z598" s="29"/>
      <c r="AA598" s="1"/>
      <c r="AB598" s="29"/>
      <c r="AC598" s="1"/>
      <c r="AD598" s="29"/>
      <c r="AE598" s="1"/>
      <c r="AF598" s="29"/>
      <c r="AG598" s="1"/>
      <c r="AH598" s="29"/>
      <c r="AI598" s="1"/>
      <c r="AJ598" s="29"/>
      <c r="AK598" s="1">
        <v>100</v>
      </c>
      <c r="AL598" s="29">
        <v>1</v>
      </c>
      <c r="AM598" s="1"/>
      <c r="AN598" s="29"/>
      <c r="AO598" s="1"/>
      <c r="AP598" s="29"/>
      <c r="AQ598" s="1"/>
      <c r="AR598" s="29"/>
      <c r="AS598" s="1"/>
      <c r="AT598" s="29"/>
      <c r="AU598" s="1"/>
      <c r="AV598" s="29"/>
      <c r="AW598" s="1"/>
      <c r="AX598" s="29"/>
      <c r="AY598" s="1"/>
      <c r="AZ598" s="29"/>
      <c r="BA598" s="1"/>
      <c r="BB598" s="29"/>
      <c r="BC598" s="1"/>
      <c r="BD598" s="29"/>
      <c r="BE598" s="1"/>
      <c r="BF598" s="29"/>
      <c r="BG598" s="1"/>
      <c r="BH598" s="29"/>
      <c r="BI598" s="1"/>
      <c r="BJ598" s="29"/>
      <c r="BK598" s="1"/>
      <c r="BL598" s="29"/>
      <c r="BM598" s="1"/>
      <c r="BN598" s="1"/>
      <c r="BO598" s="29"/>
      <c r="BP598" s="1"/>
      <c r="BQ598" s="29"/>
      <c r="BR598" s="33"/>
      <c r="BS598" s="29"/>
      <c r="BT598" s="33"/>
      <c r="BU598" s="29"/>
      <c r="BV598" s="33"/>
    </row>
    <row r="599" spans="1:74" s="60" customFormat="1" x14ac:dyDescent="0.35">
      <c r="A599" s="1" t="s">
        <v>98</v>
      </c>
      <c r="B599" s="1" t="s">
        <v>258</v>
      </c>
      <c r="C599" s="1" t="s">
        <v>430</v>
      </c>
      <c r="D599" s="1" t="s">
        <v>2194</v>
      </c>
      <c r="E599" s="1" t="s">
        <v>60</v>
      </c>
      <c r="F599" s="1">
        <v>999924325</v>
      </c>
      <c r="G599" s="1" t="s">
        <v>3763</v>
      </c>
      <c r="H599" s="1" t="s">
        <v>3908</v>
      </c>
      <c r="I599" s="1">
        <f>(M599+R599+L599+O599+Q599+S599)</f>
        <v>95</v>
      </c>
      <c r="J599" s="1"/>
      <c r="K599" s="30"/>
      <c r="L599" s="1">
        <f>SUM(AK599,BP599,BT599)</f>
        <v>0</v>
      </c>
      <c r="M599" s="1">
        <f>SUM(W599,Y599,AA599,AC599,AG599,AE599,AI599,AM599,AO599,AQ599,AS599,AW599,AY599,BA599,BC599,BE599,BG599,AU599)</f>
        <v>0</v>
      </c>
      <c r="N599" s="1">
        <f>COUNT(W599,Y599,AA599,AC599,AE599,AG599,AI599,AM599,AO599,AQ599,AS599,AU599,AW599,AY599,BA599,BC599,BE599,BG599)</f>
        <v>0</v>
      </c>
      <c r="O599" s="1">
        <f>BI599+BK599</f>
        <v>35</v>
      </c>
      <c r="P599" s="1"/>
      <c r="Q599" s="1">
        <f>BN599</f>
        <v>60</v>
      </c>
      <c r="R599" s="1">
        <f>U599+BR599</f>
        <v>0</v>
      </c>
      <c r="S599" s="1">
        <f>BM599+BV599</f>
        <v>0</v>
      </c>
      <c r="T599" s="70"/>
      <c r="U599" s="1"/>
      <c r="V599" s="29"/>
      <c r="W599" s="1"/>
      <c r="X599" s="29"/>
      <c r="Y599" s="1"/>
      <c r="Z599" s="29"/>
      <c r="AA599" s="1"/>
      <c r="AB599" s="29"/>
      <c r="AC599" s="1"/>
      <c r="AD599" s="29"/>
      <c r="AE599" s="1"/>
      <c r="AF599" s="30"/>
      <c r="AG599" s="1"/>
      <c r="AH599" s="29"/>
      <c r="AI599" s="1"/>
      <c r="AJ599" s="30"/>
      <c r="AK599" s="1"/>
      <c r="AL599" s="30"/>
      <c r="AM599" s="1"/>
      <c r="AN599" s="30"/>
      <c r="AO599" s="1"/>
      <c r="AP599" s="30"/>
      <c r="AQ599" s="1"/>
      <c r="AR599" s="30"/>
      <c r="AS599" s="1"/>
      <c r="AT599" s="30"/>
      <c r="AU599" s="1"/>
      <c r="AV599" s="29"/>
      <c r="AW599" s="1"/>
      <c r="AX599" s="30"/>
      <c r="AY599" s="1"/>
      <c r="AZ599" s="30"/>
      <c r="BA599" s="1"/>
      <c r="BB599" s="30"/>
      <c r="BC599" s="1"/>
      <c r="BD599" s="30"/>
      <c r="BE599" s="1"/>
      <c r="BF599" s="30"/>
      <c r="BG599" s="1"/>
      <c r="BH599" s="30"/>
      <c r="BI599" s="1">
        <v>35</v>
      </c>
      <c r="BJ599" s="29">
        <v>1</v>
      </c>
      <c r="BK599" s="1"/>
      <c r="BL599" s="29"/>
      <c r="BM599" s="1"/>
      <c r="BN599" s="1">
        <v>60</v>
      </c>
      <c r="BO599" s="29">
        <v>2</v>
      </c>
      <c r="BP599" s="1"/>
      <c r="BQ599" s="29"/>
      <c r="BR599" s="33"/>
      <c r="BS599" s="29"/>
      <c r="BT599" s="33"/>
      <c r="BU599" s="29"/>
      <c r="BV599" s="33"/>
    </row>
    <row r="600" spans="1:74" s="60" customFormat="1" x14ac:dyDescent="0.35">
      <c r="A600" s="33" t="s">
        <v>98</v>
      </c>
      <c r="B600" s="33" t="s">
        <v>258</v>
      </c>
      <c r="C600" s="33" t="s">
        <v>515</v>
      </c>
      <c r="D600" s="33" t="s">
        <v>3383</v>
      </c>
      <c r="E600" s="33" t="s">
        <v>60</v>
      </c>
      <c r="F600" s="33">
        <v>999927482</v>
      </c>
      <c r="G600" s="1" t="s">
        <v>1115</v>
      </c>
      <c r="H600" s="1" t="s">
        <v>3931</v>
      </c>
      <c r="I600" s="1">
        <f>(M600+R600+L600+O600+Q600+S600)</f>
        <v>75</v>
      </c>
      <c r="J600" s="1"/>
      <c r="K600" s="30"/>
      <c r="L600" s="1">
        <f>SUM(AK600,BP600,BT600)</f>
        <v>75</v>
      </c>
      <c r="M600" s="1">
        <f>SUM(W600,Y600,AA600,AC600,AG600,AE600,AI600,AM600,AO600,AQ600,AS600,AW600,AY600,BA600,BC600,BE600,BG600,AU600)</f>
        <v>0</v>
      </c>
      <c r="N600" s="1">
        <f>COUNT(W600,Y600,AA600,AC600,AE600,AG600,AI600,AM600,AO600,AQ600,AS600,AU600,AW600,AY600,BA600,BC600,BE600,BG600)</f>
        <v>0</v>
      </c>
      <c r="O600" s="1">
        <f>BI600+BK600</f>
        <v>0</v>
      </c>
      <c r="P600" s="1"/>
      <c r="Q600" s="1">
        <f>BN600</f>
        <v>0</v>
      </c>
      <c r="R600" s="1">
        <f>U600+BR600</f>
        <v>0</v>
      </c>
      <c r="S600" s="1">
        <f>BM600+BV600</f>
        <v>0</v>
      </c>
      <c r="T600" s="70"/>
      <c r="U600" s="1"/>
      <c r="V600" s="29"/>
      <c r="W600" s="1"/>
      <c r="X600" s="29"/>
      <c r="Y600" s="1"/>
      <c r="Z600" s="29"/>
      <c r="AA600" s="1"/>
      <c r="AB600" s="29"/>
      <c r="AC600" s="1"/>
      <c r="AD600" s="29"/>
      <c r="AE600" s="1"/>
      <c r="AF600" s="29"/>
      <c r="AG600" s="1"/>
      <c r="AH600" s="29"/>
      <c r="AI600" s="1"/>
      <c r="AJ600" s="29"/>
      <c r="AK600" s="1">
        <v>75</v>
      </c>
      <c r="AL600" s="29">
        <v>2</v>
      </c>
      <c r="AM600" s="1"/>
      <c r="AN600" s="29"/>
      <c r="AO600" s="1"/>
      <c r="AP600" s="29"/>
      <c r="AQ600" s="1"/>
      <c r="AR600" s="29"/>
      <c r="AS600" s="1"/>
      <c r="AT600" s="29"/>
      <c r="AU600" s="1"/>
      <c r="AV600" s="29"/>
      <c r="AW600" s="1"/>
      <c r="AX600" s="29"/>
      <c r="AY600" s="1"/>
      <c r="AZ600" s="29"/>
      <c r="BA600" s="1"/>
      <c r="BB600" s="29"/>
      <c r="BC600" s="1"/>
      <c r="BD600" s="29"/>
      <c r="BE600" s="1"/>
      <c r="BF600" s="29"/>
      <c r="BG600" s="1"/>
      <c r="BH600" s="29"/>
      <c r="BI600" s="1"/>
      <c r="BJ600" s="29"/>
      <c r="BK600" s="1"/>
      <c r="BL600" s="29"/>
      <c r="BM600" s="1"/>
      <c r="BN600" s="1"/>
      <c r="BO600" s="29"/>
      <c r="BP600" s="1"/>
      <c r="BQ600" s="29"/>
      <c r="BR600" s="33"/>
      <c r="BS600" s="29"/>
      <c r="BT600" s="33"/>
      <c r="BU600" s="29"/>
      <c r="BV600" s="33"/>
    </row>
    <row r="601" spans="1:74" s="60" customFormat="1" x14ac:dyDescent="0.35">
      <c r="A601" s="1" t="s">
        <v>98</v>
      </c>
      <c r="B601" s="1" t="s">
        <v>258</v>
      </c>
      <c r="C601" s="1" t="s">
        <v>326</v>
      </c>
      <c r="D601" s="1" t="s">
        <v>627</v>
      </c>
      <c r="E601" s="1" t="s">
        <v>60</v>
      </c>
      <c r="F601" s="1">
        <v>999923856</v>
      </c>
      <c r="G601" s="1" t="s">
        <v>3752</v>
      </c>
      <c r="H601" s="1" t="s">
        <v>3930</v>
      </c>
      <c r="I601" s="1">
        <f>(M601+R601+L601+O601+Q601+S601)</f>
        <v>60</v>
      </c>
      <c r="J601" s="1"/>
      <c r="K601" s="30"/>
      <c r="L601" s="1">
        <f>SUM(AK601,BP601,BT601)</f>
        <v>0</v>
      </c>
      <c r="M601" s="1">
        <f>SUM(W601,Y601,AA601,AC601,AG601,AE601,AI601,AM601,AO601,AQ601,AS601,AW601,AY601,BA601,BC601,BE601,BG601,AU601)</f>
        <v>60</v>
      </c>
      <c r="N601" s="1">
        <f>COUNT(W601,Y601,AA601,AC601,AE601,AG601,AI601,AM601,AO601,AQ601,AS601,AU601,AW601,AY601,BA601,BC601,BE601,BG601)</f>
        <v>1</v>
      </c>
      <c r="O601" s="1">
        <f>BI601+BK601</f>
        <v>0</v>
      </c>
      <c r="P601" s="1"/>
      <c r="Q601" s="1">
        <f>BN601</f>
        <v>0</v>
      </c>
      <c r="R601" s="1">
        <f>U601+BR601</f>
        <v>0</v>
      </c>
      <c r="S601" s="1">
        <f>BM601+BV601</f>
        <v>0</v>
      </c>
      <c r="T601" s="70"/>
      <c r="U601" s="1"/>
      <c r="V601" s="29"/>
      <c r="W601" s="1"/>
      <c r="X601" s="29"/>
      <c r="Y601" s="1"/>
      <c r="Z601" s="29"/>
      <c r="AA601" s="1"/>
      <c r="AB601" s="29"/>
      <c r="AC601" s="1"/>
      <c r="AD601" s="29"/>
      <c r="AE601" s="1"/>
      <c r="AF601" s="29"/>
      <c r="AG601" s="1"/>
      <c r="AH601" s="29"/>
      <c r="AI601" s="1"/>
      <c r="AJ601" s="29"/>
      <c r="AK601" s="1"/>
      <c r="AL601" s="29"/>
      <c r="AM601" s="1"/>
      <c r="AN601" s="29"/>
      <c r="AO601" s="1"/>
      <c r="AP601" s="29"/>
      <c r="AQ601" s="1"/>
      <c r="AR601" s="29"/>
      <c r="AS601" s="1"/>
      <c r="AT601" s="29"/>
      <c r="AU601" s="1"/>
      <c r="AV601" s="29"/>
      <c r="AW601" s="1"/>
      <c r="AX601" s="29"/>
      <c r="AY601" s="1"/>
      <c r="AZ601" s="29"/>
      <c r="BA601" s="1">
        <v>60</v>
      </c>
      <c r="BB601" s="29">
        <v>1</v>
      </c>
      <c r="BC601" s="1"/>
      <c r="BD601" s="29"/>
      <c r="BE601" s="1"/>
      <c r="BF601" s="29"/>
      <c r="BG601" s="1"/>
      <c r="BH601" s="29"/>
      <c r="BI601" s="1"/>
      <c r="BJ601" s="29"/>
      <c r="BK601" s="1"/>
      <c r="BL601" s="29"/>
      <c r="BM601" s="1"/>
      <c r="BN601" s="1"/>
      <c r="BO601" s="29"/>
      <c r="BP601" s="1"/>
      <c r="BQ601" s="29"/>
      <c r="BR601" s="33"/>
      <c r="BS601" s="29"/>
      <c r="BT601" s="33"/>
      <c r="BU601" s="29"/>
      <c r="BV601" s="33"/>
    </row>
    <row r="602" spans="1:74" s="60" customFormat="1" x14ac:dyDescent="0.35">
      <c r="A602" s="33" t="s">
        <v>98</v>
      </c>
      <c r="B602" s="33" t="s">
        <v>258</v>
      </c>
      <c r="C602" s="33" t="s">
        <v>1281</v>
      </c>
      <c r="D602" s="33" t="s">
        <v>118</v>
      </c>
      <c r="E602" s="33" t="s">
        <v>60</v>
      </c>
      <c r="F602" s="33">
        <v>999918755</v>
      </c>
      <c r="G602" s="1" t="s">
        <v>3742</v>
      </c>
      <c r="H602" s="1">
        <v>0</v>
      </c>
      <c r="I602" s="1">
        <f>(M602+R602+L602+O602+Q602+S602)</f>
        <v>56</v>
      </c>
      <c r="J602" s="1"/>
      <c r="K602" s="30"/>
      <c r="L602" s="1">
        <f>SUM(AK602,BP602,BT602)</f>
        <v>56</v>
      </c>
      <c r="M602" s="1">
        <f>SUM(W602,Y602,AA602,AC602,AG602,AE602,AI602,AM602,AO602,AQ602,AS602,AW602,AY602,BA602,BC602,BE602,BG602,AU602)</f>
        <v>0</v>
      </c>
      <c r="N602" s="1">
        <f>COUNT(W602,Y602,AA602,AC602,AE602,AG602,AI602,AM602,AO602,AQ602,AS602,AU602,AW602,AY602,BA602,BC602,BE602,BG602)</f>
        <v>0</v>
      </c>
      <c r="O602" s="1">
        <f>BI602+BK602</f>
        <v>0</v>
      </c>
      <c r="P602" s="1"/>
      <c r="Q602" s="1">
        <f>BN602</f>
        <v>0</v>
      </c>
      <c r="R602" s="1">
        <f>U602+BR602</f>
        <v>0</v>
      </c>
      <c r="S602" s="1">
        <f>BM602+BV602</f>
        <v>0</v>
      </c>
      <c r="T602" s="70"/>
      <c r="U602" s="1"/>
      <c r="V602" s="29"/>
      <c r="W602" s="1"/>
      <c r="X602" s="29"/>
      <c r="Y602" s="1"/>
      <c r="Z602" s="29"/>
      <c r="AA602" s="1"/>
      <c r="AB602" s="29"/>
      <c r="AC602" s="1"/>
      <c r="AD602" s="29"/>
      <c r="AE602" s="1"/>
      <c r="AF602" s="29"/>
      <c r="AG602" s="1"/>
      <c r="AH602" s="29"/>
      <c r="AI602" s="1"/>
      <c r="AJ602" s="29"/>
      <c r="AK602" s="1">
        <v>56</v>
      </c>
      <c r="AL602" s="29">
        <v>4</v>
      </c>
      <c r="AM602" s="1"/>
      <c r="AN602" s="29"/>
      <c r="AO602" s="1"/>
      <c r="AP602" s="29"/>
      <c r="AQ602" s="1"/>
      <c r="AR602" s="29"/>
      <c r="AS602" s="1"/>
      <c r="AT602" s="29"/>
      <c r="AU602" s="1"/>
      <c r="AV602" s="29"/>
      <c r="AW602" s="1"/>
      <c r="AX602" s="29"/>
      <c r="AY602" s="1"/>
      <c r="AZ602" s="29"/>
      <c r="BA602" s="1"/>
      <c r="BB602" s="29"/>
      <c r="BC602" s="1"/>
      <c r="BD602" s="29"/>
      <c r="BE602" s="1"/>
      <c r="BF602" s="29"/>
      <c r="BG602" s="1"/>
      <c r="BH602" s="29"/>
      <c r="BI602" s="1"/>
      <c r="BJ602" s="29"/>
      <c r="BK602" s="1"/>
      <c r="BL602" s="29"/>
      <c r="BM602" s="1"/>
      <c r="BN602" s="1"/>
      <c r="BO602" s="29"/>
      <c r="BP602" s="1"/>
      <c r="BQ602" s="29"/>
      <c r="BR602" s="33"/>
      <c r="BS602" s="29"/>
      <c r="BT602" s="33"/>
      <c r="BU602" s="29"/>
      <c r="BV602" s="33"/>
    </row>
    <row r="603" spans="1:74" s="60" customFormat="1" x14ac:dyDescent="0.35">
      <c r="A603" s="33" t="s">
        <v>98</v>
      </c>
      <c r="B603" s="33" t="s">
        <v>258</v>
      </c>
      <c r="C603" s="33" t="s">
        <v>1303</v>
      </c>
      <c r="D603" s="33" t="s">
        <v>92</v>
      </c>
      <c r="E603" s="33" t="s">
        <v>60</v>
      </c>
      <c r="F603" s="33">
        <v>999918884</v>
      </c>
      <c r="G603" s="1" t="s">
        <v>1115</v>
      </c>
      <c r="H603" s="1" t="s">
        <v>3931</v>
      </c>
      <c r="I603" s="1">
        <f>(M603+R603+L603+O603+Q603+S603)</f>
        <v>52</v>
      </c>
      <c r="J603" s="1"/>
      <c r="K603" s="30"/>
      <c r="L603" s="1">
        <f>SUM(AK603,BP603,BT603)</f>
        <v>52</v>
      </c>
      <c r="M603" s="1">
        <f>SUM(W603,Y603,AA603,AC603,AG603,AE603,AI603,AM603,AO603,AQ603,AS603,AW603,AY603,BA603,BC603,BE603,BG603,AU603)</f>
        <v>0</v>
      </c>
      <c r="N603" s="1">
        <f>COUNT(W603,Y603,AA603,AC603,AE603,AG603,AI603,AM603,AO603,AQ603,AS603,AU603,AW603,AY603,BA603,BC603,BE603,BG603)</f>
        <v>0</v>
      </c>
      <c r="O603" s="1">
        <f>BI603+BK603</f>
        <v>0</v>
      </c>
      <c r="P603" s="1"/>
      <c r="Q603" s="1">
        <f>BN603</f>
        <v>0</v>
      </c>
      <c r="R603" s="1">
        <f>U603+BR603</f>
        <v>0</v>
      </c>
      <c r="S603" s="1">
        <f>BM603+BV603</f>
        <v>0</v>
      </c>
      <c r="T603" s="70"/>
      <c r="U603" s="1"/>
      <c r="V603" s="29"/>
      <c r="W603" s="1"/>
      <c r="X603" s="29"/>
      <c r="Y603" s="1"/>
      <c r="Z603" s="29"/>
      <c r="AA603" s="1"/>
      <c r="AB603" s="29"/>
      <c r="AC603" s="1"/>
      <c r="AD603" s="29"/>
      <c r="AE603" s="1"/>
      <c r="AF603" s="29"/>
      <c r="AG603" s="1"/>
      <c r="AH603" s="29"/>
      <c r="AI603" s="1"/>
      <c r="AJ603" s="29"/>
      <c r="AK603" s="1">
        <v>52</v>
      </c>
      <c r="AL603" s="29">
        <v>5</v>
      </c>
      <c r="AM603" s="1"/>
      <c r="AN603" s="29"/>
      <c r="AO603" s="1"/>
      <c r="AP603" s="29"/>
      <c r="AQ603" s="1"/>
      <c r="AR603" s="29"/>
      <c r="AS603" s="1"/>
      <c r="AT603" s="29"/>
      <c r="AU603" s="1"/>
      <c r="AV603" s="29"/>
      <c r="AW603" s="1"/>
      <c r="AX603" s="29"/>
      <c r="AY603" s="1"/>
      <c r="AZ603" s="29"/>
      <c r="BA603" s="1"/>
      <c r="BB603" s="29"/>
      <c r="BC603" s="1"/>
      <c r="BD603" s="29"/>
      <c r="BE603" s="1"/>
      <c r="BF603" s="29"/>
      <c r="BG603" s="1"/>
      <c r="BH603" s="29"/>
      <c r="BI603" s="1"/>
      <c r="BJ603" s="29"/>
      <c r="BK603" s="1"/>
      <c r="BL603" s="29"/>
      <c r="BM603" s="1"/>
      <c r="BN603" s="1"/>
      <c r="BO603" s="29"/>
      <c r="BP603" s="1"/>
      <c r="BQ603" s="29"/>
      <c r="BR603" s="33"/>
      <c r="BS603" s="29"/>
      <c r="BT603" s="33"/>
      <c r="BU603" s="29"/>
      <c r="BV603" s="33"/>
    </row>
    <row r="604" spans="1:74" s="60" customFormat="1" x14ac:dyDescent="0.35">
      <c r="A604" s="33" t="s">
        <v>98</v>
      </c>
      <c r="B604" s="33" t="s">
        <v>258</v>
      </c>
      <c r="C604" s="33" t="s">
        <v>2048</v>
      </c>
      <c r="D604" s="33" t="s">
        <v>1521</v>
      </c>
      <c r="E604" s="33" t="s">
        <v>60</v>
      </c>
      <c r="F604" s="33">
        <v>999923353</v>
      </c>
      <c r="G604" s="1" t="s">
        <v>3742</v>
      </c>
      <c r="H604" s="1" t="s">
        <v>3793</v>
      </c>
      <c r="I604" s="1">
        <f>(M604+R604+L604+O604+Q604+S604)</f>
        <v>48</v>
      </c>
      <c r="J604" s="1"/>
      <c r="K604" s="30"/>
      <c r="L604" s="1">
        <f>SUM(AK604,BP604,BT604)</f>
        <v>48</v>
      </c>
      <c r="M604" s="1">
        <f>SUM(W604,Y604,AA604,AC604,AG604,AE604,AI604,AM604,AO604,AQ604,AS604,AW604,AY604,BA604,BC604,BE604,BG604,AU604)</f>
        <v>0</v>
      </c>
      <c r="N604" s="1">
        <f>COUNT(W604,Y604,AA604,AC604,AE604,AG604,AI604,AM604,AO604,AQ604,AS604,AU604,AW604,AY604,BA604,BC604,BE604,BG604)</f>
        <v>0</v>
      </c>
      <c r="O604" s="1">
        <f>BI604+BK604</f>
        <v>0</v>
      </c>
      <c r="P604" s="1"/>
      <c r="Q604" s="1">
        <f>BN604</f>
        <v>0</v>
      </c>
      <c r="R604" s="1">
        <f>U604+BR604</f>
        <v>0</v>
      </c>
      <c r="S604" s="1">
        <f>BM604+BV604</f>
        <v>0</v>
      </c>
      <c r="T604" s="70"/>
      <c r="U604" s="1"/>
      <c r="V604" s="29"/>
      <c r="W604" s="1"/>
      <c r="X604" s="29"/>
      <c r="Y604" s="1"/>
      <c r="Z604" s="29"/>
      <c r="AA604" s="1"/>
      <c r="AB604" s="29"/>
      <c r="AC604" s="1"/>
      <c r="AD604" s="29"/>
      <c r="AE604" s="1"/>
      <c r="AF604" s="29"/>
      <c r="AG604" s="1"/>
      <c r="AH604" s="29"/>
      <c r="AI604" s="1"/>
      <c r="AJ604" s="29"/>
      <c r="AK604" s="1">
        <v>48</v>
      </c>
      <c r="AL604" s="29">
        <v>6</v>
      </c>
      <c r="AM604" s="1"/>
      <c r="AN604" s="29"/>
      <c r="AO604" s="1"/>
      <c r="AP604" s="29"/>
      <c r="AQ604" s="1"/>
      <c r="AR604" s="29"/>
      <c r="AS604" s="1"/>
      <c r="AT604" s="29"/>
      <c r="AU604" s="1"/>
      <c r="AV604" s="29"/>
      <c r="AW604" s="1"/>
      <c r="AX604" s="29"/>
      <c r="AY604" s="1"/>
      <c r="AZ604" s="29"/>
      <c r="BA604" s="1"/>
      <c r="BB604" s="29"/>
      <c r="BC604" s="1"/>
      <c r="BD604" s="29"/>
      <c r="BE604" s="1"/>
      <c r="BF604" s="29"/>
      <c r="BG604" s="1"/>
      <c r="BH604" s="29"/>
      <c r="BI604" s="1"/>
      <c r="BJ604" s="29"/>
      <c r="BK604" s="1"/>
      <c r="BL604" s="29"/>
      <c r="BM604" s="1"/>
      <c r="BN604" s="1"/>
      <c r="BO604" s="29"/>
      <c r="BP604" s="1"/>
      <c r="BQ604" s="29"/>
      <c r="BR604" s="33"/>
      <c r="BS604" s="29"/>
      <c r="BT604" s="33"/>
      <c r="BU604" s="29"/>
      <c r="BV604" s="33"/>
    </row>
    <row r="605" spans="1:74" s="60" customFormat="1" x14ac:dyDescent="0.35">
      <c r="A605" s="33" t="s">
        <v>98</v>
      </c>
      <c r="B605" s="33" t="s">
        <v>258</v>
      </c>
      <c r="C605" s="33" t="s">
        <v>1346</v>
      </c>
      <c r="D605" s="33" t="s">
        <v>251</v>
      </c>
      <c r="E605" s="33" t="s">
        <v>60</v>
      </c>
      <c r="F605" s="33">
        <v>999919104</v>
      </c>
      <c r="G605" s="1" t="s">
        <v>77</v>
      </c>
      <c r="H605" s="1">
        <v>0</v>
      </c>
      <c r="I605" s="1">
        <f>(M605+R605+L605+O605+Q605+S605)</f>
        <v>44</v>
      </c>
      <c r="J605" s="1"/>
      <c r="K605" s="30"/>
      <c r="L605" s="1">
        <f>SUM(AK605,BP605,BT605)</f>
        <v>44</v>
      </c>
      <c r="M605" s="1">
        <f>SUM(W605,Y605,AA605,AC605,AG605,AE605,AI605,AM605,AO605,AQ605,AS605,AW605,AY605,BA605,BC605,BE605,BG605,AU605)</f>
        <v>0</v>
      </c>
      <c r="N605" s="1">
        <f>COUNT(W605,Y605,AA605,AC605,AE605,AG605,AI605,AM605,AO605,AQ605,AS605,AU605,AW605,AY605,BA605,BC605,BE605,BG605)</f>
        <v>0</v>
      </c>
      <c r="O605" s="1">
        <f>BI605+BK605</f>
        <v>0</v>
      </c>
      <c r="P605" s="1"/>
      <c r="Q605" s="1">
        <f>BN605</f>
        <v>0</v>
      </c>
      <c r="R605" s="1">
        <f>U605+BR605</f>
        <v>0</v>
      </c>
      <c r="S605" s="1">
        <f>BM605+BV605</f>
        <v>0</v>
      </c>
      <c r="T605" s="70"/>
      <c r="U605" s="1"/>
      <c r="V605" s="29"/>
      <c r="W605" s="1"/>
      <c r="X605" s="29"/>
      <c r="Y605" s="1"/>
      <c r="Z605" s="29"/>
      <c r="AA605" s="1"/>
      <c r="AB605" s="29"/>
      <c r="AC605" s="1"/>
      <c r="AD605" s="29"/>
      <c r="AE605" s="1"/>
      <c r="AF605" s="29"/>
      <c r="AG605" s="1"/>
      <c r="AH605" s="29"/>
      <c r="AI605" s="1"/>
      <c r="AJ605" s="29"/>
      <c r="AK605" s="1">
        <v>44</v>
      </c>
      <c r="AL605" s="29">
        <v>7</v>
      </c>
      <c r="AM605" s="1"/>
      <c r="AN605" s="29"/>
      <c r="AO605" s="1"/>
      <c r="AP605" s="29"/>
      <c r="AQ605" s="1"/>
      <c r="AR605" s="29"/>
      <c r="AS605" s="1"/>
      <c r="AT605" s="29"/>
      <c r="AU605" s="1"/>
      <c r="AV605" s="29"/>
      <c r="AW605" s="1"/>
      <c r="AX605" s="29"/>
      <c r="AY605" s="1"/>
      <c r="AZ605" s="29"/>
      <c r="BA605" s="1"/>
      <c r="BB605" s="29"/>
      <c r="BC605" s="1"/>
      <c r="BD605" s="29"/>
      <c r="BE605" s="1"/>
      <c r="BF605" s="29"/>
      <c r="BG605" s="1"/>
      <c r="BH605" s="29"/>
      <c r="BI605" s="1"/>
      <c r="BJ605" s="29"/>
      <c r="BK605" s="1"/>
      <c r="BL605" s="29"/>
      <c r="BM605" s="1"/>
      <c r="BN605" s="1"/>
      <c r="BO605" s="29"/>
      <c r="BP605" s="1"/>
      <c r="BQ605" s="29"/>
      <c r="BR605" s="33"/>
      <c r="BS605" s="29"/>
      <c r="BT605" s="33"/>
      <c r="BU605" s="29"/>
      <c r="BV605" s="33"/>
    </row>
    <row r="606" spans="1:74" s="60" customFormat="1" x14ac:dyDescent="0.35">
      <c r="A606" s="33" t="s">
        <v>98</v>
      </c>
      <c r="B606" s="33" t="s">
        <v>258</v>
      </c>
      <c r="C606" s="33" t="s">
        <v>2078</v>
      </c>
      <c r="D606" s="33" t="s">
        <v>2079</v>
      </c>
      <c r="E606" s="33" t="s">
        <v>60</v>
      </c>
      <c r="F606" s="33">
        <v>999923544</v>
      </c>
      <c r="G606" s="1" t="s">
        <v>3747</v>
      </c>
      <c r="H606" s="1" t="s">
        <v>3793</v>
      </c>
      <c r="I606" s="1">
        <f>(M606+R606+L606+O606+Q606+S606)</f>
        <v>42</v>
      </c>
      <c r="J606" s="1"/>
      <c r="K606" s="30"/>
      <c r="L606" s="1">
        <f>SUM(AK606,BP606,BT606)</f>
        <v>42</v>
      </c>
      <c r="M606" s="1">
        <f>SUM(W606,Y606,AA606,AC606,AG606,AE606,AI606,AM606,AO606,AQ606,AS606,AW606,AY606,BA606,BC606,BE606,BG606,AU606)</f>
        <v>0</v>
      </c>
      <c r="N606" s="1">
        <f>COUNT(W606,Y606,AA606,AC606,AE606,AG606,AI606,AM606,AO606,AQ606,AS606,AU606,AW606,AY606,BA606,BC606,BE606,BG606)</f>
        <v>0</v>
      </c>
      <c r="O606" s="1">
        <f>BI606+BK606</f>
        <v>0</v>
      </c>
      <c r="P606" s="1"/>
      <c r="Q606" s="1">
        <f>BN606</f>
        <v>0</v>
      </c>
      <c r="R606" s="1">
        <f>U606+BR606</f>
        <v>0</v>
      </c>
      <c r="S606" s="1">
        <f>BM606+BV606</f>
        <v>0</v>
      </c>
      <c r="T606" s="70"/>
      <c r="U606" s="1"/>
      <c r="V606" s="29"/>
      <c r="W606" s="1"/>
      <c r="X606" s="29"/>
      <c r="Y606" s="1"/>
      <c r="Z606" s="29"/>
      <c r="AA606" s="1"/>
      <c r="AB606" s="29"/>
      <c r="AC606" s="1"/>
      <c r="AD606" s="29"/>
      <c r="AE606" s="1"/>
      <c r="AF606" s="29"/>
      <c r="AG606" s="1"/>
      <c r="AH606" s="29"/>
      <c r="AI606" s="1"/>
      <c r="AJ606" s="29"/>
      <c r="AK606" s="1">
        <v>42</v>
      </c>
      <c r="AL606" s="29">
        <v>8</v>
      </c>
      <c r="AM606" s="1"/>
      <c r="AN606" s="29"/>
      <c r="AO606" s="1"/>
      <c r="AP606" s="29"/>
      <c r="AQ606" s="1"/>
      <c r="AR606" s="29"/>
      <c r="AS606" s="1"/>
      <c r="AT606" s="29"/>
      <c r="AU606" s="1"/>
      <c r="AV606" s="29"/>
      <c r="AW606" s="1"/>
      <c r="AX606" s="29"/>
      <c r="AY606" s="1"/>
      <c r="AZ606" s="29"/>
      <c r="BA606" s="1"/>
      <c r="BB606" s="29"/>
      <c r="BC606" s="1"/>
      <c r="BD606" s="29"/>
      <c r="BE606" s="1"/>
      <c r="BF606" s="29"/>
      <c r="BG606" s="1"/>
      <c r="BH606" s="29"/>
      <c r="BI606" s="1"/>
      <c r="BJ606" s="29"/>
      <c r="BK606" s="1"/>
      <c r="BL606" s="29"/>
      <c r="BM606" s="1"/>
      <c r="BN606" s="1"/>
      <c r="BO606" s="29"/>
      <c r="BP606" s="1"/>
      <c r="BQ606" s="29"/>
      <c r="BR606" s="33"/>
      <c r="BS606" s="29"/>
      <c r="BT606" s="33"/>
      <c r="BU606" s="29"/>
      <c r="BV606" s="33"/>
    </row>
    <row r="607" spans="1:74" s="60" customFormat="1" x14ac:dyDescent="0.35">
      <c r="A607" s="33" t="s">
        <v>98</v>
      </c>
      <c r="B607" s="33" t="s">
        <v>258</v>
      </c>
      <c r="C607" s="33" t="s">
        <v>801</v>
      </c>
      <c r="D607" s="33" t="s">
        <v>866</v>
      </c>
      <c r="E607" s="33" t="s">
        <v>60</v>
      </c>
      <c r="F607" s="33">
        <v>999910616</v>
      </c>
      <c r="G607" s="1" t="s">
        <v>3749</v>
      </c>
      <c r="H607" s="1">
        <v>0</v>
      </c>
      <c r="I607" s="1">
        <f>(M607+R607+L607+O607+Q607+S607)</f>
        <v>38</v>
      </c>
      <c r="J607" s="1"/>
      <c r="K607" s="30"/>
      <c r="L607" s="1">
        <f>SUM(AK607,BP607,BT607)</f>
        <v>38</v>
      </c>
      <c r="M607" s="1">
        <f>SUM(W607,Y607,AA607,AC607,AG607,AE607,AI607,AM607,AO607,AQ607,AS607,AW607,AY607,BA607,BC607,BE607,BG607,AU607)</f>
        <v>0</v>
      </c>
      <c r="N607" s="1">
        <f>COUNT(W607,Y607,AA607,AC607,AE607,AG607,AI607,AM607,AO607,AQ607,AS607,AU607,AW607,AY607,BA607,BC607,BE607,BG607)</f>
        <v>0</v>
      </c>
      <c r="O607" s="1">
        <f>BI607+BK607</f>
        <v>0</v>
      </c>
      <c r="P607" s="1"/>
      <c r="Q607" s="1">
        <f>BN607</f>
        <v>0</v>
      </c>
      <c r="R607" s="1">
        <f>U607+BR607</f>
        <v>0</v>
      </c>
      <c r="S607" s="1">
        <f>BM607+BV607</f>
        <v>0</v>
      </c>
      <c r="T607" s="70"/>
      <c r="U607" s="1"/>
      <c r="V607" s="29"/>
      <c r="W607" s="1"/>
      <c r="X607" s="29"/>
      <c r="Y607" s="1"/>
      <c r="Z607" s="29"/>
      <c r="AA607" s="1"/>
      <c r="AB607" s="29"/>
      <c r="AC607" s="1"/>
      <c r="AD607" s="29"/>
      <c r="AE607" s="1"/>
      <c r="AF607" s="29"/>
      <c r="AG607" s="1"/>
      <c r="AH607" s="29"/>
      <c r="AI607" s="1"/>
      <c r="AJ607" s="29"/>
      <c r="AK607" s="1">
        <v>38</v>
      </c>
      <c r="AL607" s="29" t="s">
        <v>101</v>
      </c>
      <c r="AM607" s="1"/>
      <c r="AN607" s="29"/>
      <c r="AO607" s="1"/>
      <c r="AP607" s="29"/>
      <c r="AQ607" s="1"/>
      <c r="AR607" s="29"/>
      <c r="AS607" s="1"/>
      <c r="AT607" s="29"/>
      <c r="AU607" s="1"/>
      <c r="AV607" s="29"/>
      <c r="AW607" s="1"/>
      <c r="AX607" s="29"/>
      <c r="AY607" s="1"/>
      <c r="AZ607" s="29"/>
      <c r="BA607" s="1"/>
      <c r="BB607" s="29"/>
      <c r="BC607" s="1"/>
      <c r="BD607" s="29"/>
      <c r="BE607" s="1"/>
      <c r="BF607" s="29"/>
      <c r="BG607" s="1"/>
      <c r="BH607" s="29"/>
      <c r="BI607" s="1"/>
      <c r="BJ607" s="29"/>
      <c r="BK607" s="1"/>
      <c r="BL607" s="29"/>
      <c r="BM607" s="1"/>
      <c r="BN607" s="1"/>
      <c r="BO607" s="29"/>
      <c r="BP607" s="1"/>
      <c r="BQ607" s="29"/>
      <c r="BR607" s="33"/>
      <c r="BS607" s="29"/>
      <c r="BT607" s="33"/>
      <c r="BU607" s="29"/>
      <c r="BV607" s="33"/>
    </row>
    <row r="608" spans="1:74" s="60" customFormat="1" x14ac:dyDescent="0.35">
      <c r="A608" s="33" t="s">
        <v>98</v>
      </c>
      <c r="B608" s="33" t="s">
        <v>258</v>
      </c>
      <c r="C608" s="33" t="s">
        <v>731</v>
      </c>
      <c r="D608" s="33" t="s">
        <v>1287</v>
      </c>
      <c r="E608" s="33" t="s">
        <v>60</v>
      </c>
      <c r="F608" s="33">
        <v>999918789</v>
      </c>
      <c r="G608" s="1" t="s">
        <v>95</v>
      </c>
      <c r="H608" s="1" t="s">
        <v>3932</v>
      </c>
      <c r="I608" s="1">
        <f>(M608+R608+L608+O608+Q608+S608)</f>
        <v>38</v>
      </c>
      <c r="J608" s="1"/>
      <c r="K608" s="30"/>
      <c r="L608" s="1">
        <f>SUM(AK608,BP608,BT608)</f>
        <v>38</v>
      </c>
      <c r="M608" s="1">
        <f>SUM(W608,Y608,AA608,AC608,AG608,AE608,AI608,AM608,AO608,AQ608,AS608,AW608,AY608,BA608,BC608,BE608,BG608,AU608)</f>
        <v>0</v>
      </c>
      <c r="N608" s="1">
        <f>COUNT(W608,Y608,AA608,AC608,AE608,AG608,AI608,AM608,AO608,AQ608,AS608,AU608,AW608,AY608,BA608,BC608,BE608,BG608)</f>
        <v>0</v>
      </c>
      <c r="O608" s="1">
        <f>BI608+BK608</f>
        <v>0</v>
      </c>
      <c r="P608" s="1"/>
      <c r="Q608" s="1">
        <f>BN608</f>
        <v>0</v>
      </c>
      <c r="R608" s="1">
        <f>U608+BR608</f>
        <v>0</v>
      </c>
      <c r="S608" s="1">
        <f>BM608+BV608</f>
        <v>0</v>
      </c>
      <c r="T608" s="70"/>
      <c r="U608" s="1"/>
      <c r="V608" s="29"/>
      <c r="W608" s="1"/>
      <c r="X608" s="29"/>
      <c r="Y608" s="1"/>
      <c r="Z608" s="29"/>
      <c r="AA608" s="1"/>
      <c r="AB608" s="29"/>
      <c r="AC608" s="1"/>
      <c r="AD608" s="29"/>
      <c r="AE608" s="1"/>
      <c r="AF608" s="29"/>
      <c r="AG608" s="1"/>
      <c r="AH608" s="29"/>
      <c r="AI608" s="1"/>
      <c r="AJ608" s="29"/>
      <c r="AK608" s="1">
        <v>38</v>
      </c>
      <c r="AL608" s="29" t="s">
        <v>101</v>
      </c>
      <c r="AM608" s="1"/>
      <c r="AN608" s="29"/>
      <c r="AO608" s="1"/>
      <c r="AP608" s="29"/>
      <c r="AQ608" s="1"/>
      <c r="AR608" s="29"/>
      <c r="AS608" s="1"/>
      <c r="AT608" s="29"/>
      <c r="AU608" s="1"/>
      <c r="AV608" s="29"/>
      <c r="AW608" s="1"/>
      <c r="AX608" s="29"/>
      <c r="AY608" s="1"/>
      <c r="AZ608" s="29"/>
      <c r="BA608" s="1"/>
      <c r="BB608" s="29"/>
      <c r="BC608" s="1"/>
      <c r="BD608" s="29"/>
      <c r="BE608" s="1"/>
      <c r="BF608" s="29"/>
      <c r="BG608" s="1"/>
      <c r="BH608" s="29"/>
      <c r="BI608" s="1"/>
      <c r="BJ608" s="29"/>
      <c r="BK608" s="1"/>
      <c r="BL608" s="29"/>
      <c r="BM608" s="1"/>
      <c r="BN608" s="1"/>
      <c r="BO608" s="29"/>
      <c r="BP608" s="1"/>
      <c r="BQ608" s="29"/>
      <c r="BR608" s="33"/>
      <c r="BS608" s="29"/>
      <c r="BT608" s="33"/>
      <c r="BU608" s="29"/>
      <c r="BV608" s="33"/>
    </row>
    <row r="609" spans="1:74" s="60" customFormat="1" x14ac:dyDescent="0.35">
      <c r="A609" s="33" t="s">
        <v>98</v>
      </c>
      <c r="B609" s="33" t="s">
        <v>258</v>
      </c>
      <c r="C609" s="33" t="s">
        <v>1972</v>
      </c>
      <c r="D609" s="33" t="s">
        <v>1973</v>
      </c>
      <c r="E609" s="33" t="s">
        <v>60</v>
      </c>
      <c r="F609" s="33">
        <v>999922985</v>
      </c>
      <c r="G609" s="1" t="s">
        <v>77</v>
      </c>
      <c r="H609" s="1" t="s">
        <v>3859</v>
      </c>
      <c r="I609" s="1">
        <f>(M609+R609+L609+O609+Q609+S609)</f>
        <v>38</v>
      </c>
      <c r="J609" s="1"/>
      <c r="K609" s="30"/>
      <c r="L609" s="1">
        <f>SUM(AK609,BP609,BT609)</f>
        <v>38</v>
      </c>
      <c r="M609" s="1">
        <f>SUM(W609,Y609,AA609,AC609,AG609,AE609,AI609,AM609,AO609,AQ609,AS609,AW609,AY609,BA609,BC609,BE609,BG609,AU609)</f>
        <v>0</v>
      </c>
      <c r="N609" s="1">
        <f>COUNT(W609,Y609,AA609,AC609,AE609,AG609,AI609,AM609,AO609,AQ609,AS609,AU609,AW609,AY609,BA609,BC609,BE609,BG609)</f>
        <v>0</v>
      </c>
      <c r="O609" s="1">
        <f>BI609+BK609</f>
        <v>0</v>
      </c>
      <c r="P609" s="1"/>
      <c r="Q609" s="1">
        <f>BN609</f>
        <v>0</v>
      </c>
      <c r="R609" s="1">
        <f>U609+BR609</f>
        <v>0</v>
      </c>
      <c r="S609" s="1">
        <f>BM609+BV609</f>
        <v>0</v>
      </c>
      <c r="T609" s="70"/>
      <c r="U609" s="1"/>
      <c r="V609" s="29"/>
      <c r="W609" s="1"/>
      <c r="X609" s="29"/>
      <c r="Y609" s="1"/>
      <c r="Z609" s="29"/>
      <c r="AA609" s="1"/>
      <c r="AB609" s="29"/>
      <c r="AC609" s="1"/>
      <c r="AD609" s="29"/>
      <c r="AE609" s="1"/>
      <c r="AF609" s="29"/>
      <c r="AG609" s="1"/>
      <c r="AH609" s="29"/>
      <c r="AI609" s="1"/>
      <c r="AJ609" s="29"/>
      <c r="AK609" s="1">
        <v>38</v>
      </c>
      <c r="AL609" s="29" t="s">
        <v>101</v>
      </c>
      <c r="AM609" s="1"/>
      <c r="AN609" s="29"/>
      <c r="AO609" s="1"/>
      <c r="AP609" s="29"/>
      <c r="AQ609" s="1"/>
      <c r="AR609" s="29"/>
      <c r="AS609" s="1"/>
      <c r="AT609" s="29"/>
      <c r="AU609" s="1"/>
      <c r="AV609" s="29"/>
      <c r="AW609" s="1"/>
      <c r="AX609" s="29"/>
      <c r="AY609" s="1"/>
      <c r="AZ609" s="29"/>
      <c r="BA609" s="1"/>
      <c r="BB609" s="29"/>
      <c r="BC609" s="1"/>
      <c r="BD609" s="29"/>
      <c r="BE609" s="1"/>
      <c r="BF609" s="29"/>
      <c r="BG609" s="1"/>
      <c r="BH609" s="29"/>
      <c r="BI609" s="1"/>
      <c r="BJ609" s="29"/>
      <c r="BK609" s="1"/>
      <c r="BL609" s="29"/>
      <c r="BM609" s="1"/>
      <c r="BN609" s="1"/>
      <c r="BO609" s="29"/>
      <c r="BP609" s="1"/>
      <c r="BQ609" s="29"/>
      <c r="BR609" s="33"/>
      <c r="BS609" s="29"/>
      <c r="BT609" s="33"/>
      <c r="BU609" s="29"/>
      <c r="BV609" s="33"/>
    </row>
    <row r="610" spans="1:74" s="60" customFormat="1" x14ac:dyDescent="0.35">
      <c r="A610" s="33" t="s">
        <v>98</v>
      </c>
      <c r="B610" s="33" t="s">
        <v>258</v>
      </c>
      <c r="C610" s="33" t="s">
        <v>283</v>
      </c>
      <c r="D610" s="33" t="s">
        <v>1357</v>
      </c>
      <c r="E610" s="33" t="s">
        <v>60</v>
      </c>
      <c r="F610" s="33">
        <v>999923485</v>
      </c>
      <c r="G610" s="1" t="s">
        <v>3759</v>
      </c>
      <c r="H610" s="1">
        <v>0</v>
      </c>
      <c r="I610" s="1">
        <f>(M610+R610+L610+O610+Q610+S610)</f>
        <v>38</v>
      </c>
      <c r="J610" s="1"/>
      <c r="K610" s="30"/>
      <c r="L610" s="1">
        <f>SUM(AK610,BP610,BT610)</f>
        <v>38</v>
      </c>
      <c r="M610" s="1">
        <f>SUM(W610,Y610,AA610,AC610,AG610,AE610,AI610,AM610,AO610,AQ610,AS610,AW610,AY610,BA610,BC610,BE610,BG610,AU610)</f>
        <v>0</v>
      </c>
      <c r="N610" s="1">
        <f>COUNT(W610,Y610,AA610,AC610,AE610,AG610,AI610,AM610,AO610,AQ610,AS610,AU610,AW610,AY610,BA610,BC610,BE610,BG610)</f>
        <v>0</v>
      </c>
      <c r="O610" s="1">
        <f>BI610+BK610</f>
        <v>0</v>
      </c>
      <c r="P610" s="1"/>
      <c r="Q610" s="1">
        <f>BN610</f>
        <v>0</v>
      </c>
      <c r="R610" s="1">
        <f>U610+BR610</f>
        <v>0</v>
      </c>
      <c r="S610" s="1">
        <f>BM610+BV610</f>
        <v>0</v>
      </c>
      <c r="T610" s="70"/>
      <c r="U610" s="1"/>
      <c r="V610" s="29"/>
      <c r="W610" s="1"/>
      <c r="X610" s="29"/>
      <c r="Y610" s="1"/>
      <c r="Z610" s="29"/>
      <c r="AA610" s="1"/>
      <c r="AB610" s="29"/>
      <c r="AC610" s="1"/>
      <c r="AD610" s="29"/>
      <c r="AE610" s="1"/>
      <c r="AF610" s="29"/>
      <c r="AG610" s="1"/>
      <c r="AH610" s="29"/>
      <c r="AI610" s="1"/>
      <c r="AJ610" s="29"/>
      <c r="AK610" s="1">
        <v>38</v>
      </c>
      <c r="AL610" s="29" t="s">
        <v>101</v>
      </c>
      <c r="AM610" s="1"/>
      <c r="AN610" s="29"/>
      <c r="AO610" s="1"/>
      <c r="AP610" s="29"/>
      <c r="AQ610" s="1"/>
      <c r="AR610" s="29"/>
      <c r="AS610" s="1"/>
      <c r="AT610" s="29"/>
      <c r="AU610" s="1"/>
      <c r="AV610" s="29"/>
      <c r="AW610" s="1"/>
      <c r="AX610" s="29"/>
      <c r="AY610" s="1"/>
      <c r="AZ610" s="29"/>
      <c r="BA610" s="1"/>
      <c r="BB610" s="29"/>
      <c r="BC610" s="1"/>
      <c r="BD610" s="29"/>
      <c r="BE610" s="1"/>
      <c r="BF610" s="29"/>
      <c r="BG610" s="1"/>
      <c r="BH610" s="29"/>
      <c r="BI610" s="1"/>
      <c r="BJ610" s="29"/>
      <c r="BK610" s="1"/>
      <c r="BL610" s="29"/>
      <c r="BM610" s="1"/>
      <c r="BN610" s="1"/>
      <c r="BO610" s="29"/>
      <c r="BP610" s="1"/>
      <c r="BQ610" s="29"/>
      <c r="BR610" s="33"/>
      <c r="BS610" s="29"/>
      <c r="BT610" s="33"/>
      <c r="BU610" s="29"/>
      <c r="BV610" s="33"/>
    </row>
    <row r="611" spans="1:74" s="60" customFormat="1" x14ac:dyDescent="0.35">
      <c r="A611" s="33" t="s">
        <v>98</v>
      </c>
      <c r="B611" s="33" t="s">
        <v>258</v>
      </c>
      <c r="C611" s="33" t="s">
        <v>1918</v>
      </c>
      <c r="D611" s="33" t="s">
        <v>2072</v>
      </c>
      <c r="E611" s="33" t="s">
        <v>60</v>
      </c>
      <c r="F611" s="33">
        <v>999923495</v>
      </c>
      <c r="G611" s="1" t="s">
        <v>77</v>
      </c>
      <c r="H611" s="1">
        <v>0</v>
      </c>
      <c r="I611" s="1">
        <f>(M611+R611+L611+O611+Q611+S611)</f>
        <v>38</v>
      </c>
      <c r="J611" s="1"/>
      <c r="K611" s="30"/>
      <c r="L611" s="1">
        <f>SUM(AK611,BP611,BT611)</f>
        <v>38</v>
      </c>
      <c r="M611" s="1">
        <f>SUM(W611,Y611,AA611,AC611,AG611,AE611,AI611,AM611,AO611,AQ611,AS611,AW611,AY611,BA611,BC611,BE611,BG611,AU611)</f>
        <v>0</v>
      </c>
      <c r="N611" s="1">
        <f>COUNT(W611,Y611,AA611,AC611,AE611,AG611,AI611,AM611,AO611,AQ611,AS611,AU611,AW611,AY611,BA611,BC611,BE611,BG611)</f>
        <v>0</v>
      </c>
      <c r="O611" s="1">
        <f>BI611+BK611</f>
        <v>0</v>
      </c>
      <c r="P611" s="1"/>
      <c r="Q611" s="1">
        <f>BN611</f>
        <v>0</v>
      </c>
      <c r="R611" s="1">
        <f>U611+BR611</f>
        <v>0</v>
      </c>
      <c r="S611" s="1">
        <f>BM611+BV611</f>
        <v>0</v>
      </c>
      <c r="T611" s="70"/>
      <c r="U611" s="1"/>
      <c r="V611" s="29"/>
      <c r="W611" s="1"/>
      <c r="X611" s="29"/>
      <c r="Y611" s="1"/>
      <c r="Z611" s="29"/>
      <c r="AA611" s="1"/>
      <c r="AB611" s="29"/>
      <c r="AC611" s="1"/>
      <c r="AD611" s="29"/>
      <c r="AE611" s="1"/>
      <c r="AF611" s="29"/>
      <c r="AG611" s="1"/>
      <c r="AH611" s="29"/>
      <c r="AI611" s="1"/>
      <c r="AJ611" s="29"/>
      <c r="AK611" s="1">
        <v>38</v>
      </c>
      <c r="AL611" s="29" t="s">
        <v>101</v>
      </c>
      <c r="AM611" s="1"/>
      <c r="AN611" s="29"/>
      <c r="AO611" s="1"/>
      <c r="AP611" s="29"/>
      <c r="AQ611" s="1"/>
      <c r="AR611" s="29"/>
      <c r="AS611" s="1"/>
      <c r="AT611" s="29"/>
      <c r="AU611" s="1"/>
      <c r="AV611" s="29"/>
      <c r="AW611" s="1"/>
      <c r="AX611" s="29"/>
      <c r="AY611" s="1"/>
      <c r="AZ611" s="29"/>
      <c r="BA611" s="1"/>
      <c r="BB611" s="29"/>
      <c r="BC611" s="1"/>
      <c r="BD611" s="29"/>
      <c r="BE611" s="1"/>
      <c r="BF611" s="29"/>
      <c r="BG611" s="1"/>
      <c r="BH611" s="29"/>
      <c r="BI611" s="1"/>
      <c r="BJ611" s="29"/>
      <c r="BK611" s="1"/>
      <c r="BL611" s="29"/>
      <c r="BM611" s="1"/>
      <c r="BN611" s="1"/>
      <c r="BO611" s="29"/>
      <c r="BP611" s="1"/>
      <c r="BQ611" s="29"/>
      <c r="BR611" s="33"/>
      <c r="BS611" s="29"/>
      <c r="BT611" s="33"/>
      <c r="BU611" s="29"/>
      <c r="BV611" s="33"/>
    </row>
    <row r="612" spans="1:74" s="60" customFormat="1" x14ac:dyDescent="0.35">
      <c r="A612" s="33" t="s">
        <v>98</v>
      </c>
      <c r="B612" s="33" t="s">
        <v>258</v>
      </c>
      <c r="C612" s="33" t="s">
        <v>552</v>
      </c>
      <c r="D612" s="33" t="s">
        <v>2092</v>
      </c>
      <c r="E612" s="33" t="s">
        <v>60</v>
      </c>
      <c r="F612" s="33">
        <v>999923632</v>
      </c>
      <c r="G612" s="1" t="s">
        <v>3742</v>
      </c>
      <c r="H612" s="1">
        <v>0</v>
      </c>
      <c r="I612" s="1">
        <f>(M612+R612+L612+O612+Q612+S612)</f>
        <v>38</v>
      </c>
      <c r="J612" s="1"/>
      <c r="K612" s="30"/>
      <c r="L612" s="1">
        <f>SUM(AK612,BP612,BT612)</f>
        <v>38</v>
      </c>
      <c r="M612" s="1">
        <f>SUM(W612,Y612,AA612,AC612,AG612,AE612,AI612,AM612,AO612,AQ612,AS612,AW612,AY612,BA612,BC612,BE612,BG612,AU612)</f>
        <v>0</v>
      </c>
      <c r="N612" s="1">
        <f>COUNT(W612,Y612,AA612,AC612,AE612,AG612,AI612,AM612,AO612,AQ612,AS612,AU612,AW612,AY612,BA612,BC612,BE612,BG612)</f>
        <v>0</v>
      </c>
      <c r="O612" s="1">
        <f>BI612+BK612</f>
        <v>0</v>
      </c>
      <c r="P612" s="1"/>
      <c r="Q612" s="1">
        <f>BN612</f>
        <v>0</v>
      </c>
      <c r="R612" s="1">
        <f>U612+BR612</f>
        <v>0</v>
      </c>
      <c r="S612" s="1">
        <f>BM612+BV612</f>
        <v>0</v>
      </c>
      <c r="T612" s="70"/>
      <c r="U612" s="1"/>
      <c r="V612" s="29"/>
      <c r="W612" s="1"/>
      <c r="X612" s="29"/>
      <c r="Y612" s="1"/>
      <c r="Z612" s="29"/>
      <c r="AA612" s="1"/>
      <c r="AB612" s="29"/>
      <c r="AC612" s="1"/>
      <c r="AD612" s="29"/>
      <c r="AE612" s="1"/>
      <c r="AF612" s="29"/>
      <c r="AG612" s="1"/>
      <c r="AH612" s="29"/>
      <c r="AI612" s="1"/>
      <c r="AJ612" s="29"/>
      <c r="AK612" s="1">
        <v>38</v>
      </c>
      <c r="AL612" s="29" t="s">
        <v>101</v>
      </c>
      <c r="AM612" s="1"/>
      <c r="AN612" s="29"/>
      <c r="AO612" s="1"/>
      <c r="AP612" s="29"/>
      <c r="AQ612" s="1"/>
      <c r="AR612" s="29"/>
      <c r="AS612" s="1"/>
      <c r="AT612" s="29"/>
      <c r="AU612" s="1"/>
      <c r="AV612" s="29"/>
      <c r="AW612" s="1"/>
      <c r="AX612" s="29"/>
      <c r="AY612" s="1"/>
      <c r="AZ612" s="29"/>
      <c r="BA612" s="1"/>
      <c r="BB612" s="29"/>
      <c r="BC612" s="1"/>
      <c r="BD612" s="29"/>
      <c r="BE612" s="1"/>
      <c r="BF612" s="29"/>
      <c r="BG612" s="1"/>
      <c r="BH612" s="29"/>
      <c r="BI612" s="1"/>
      <c r="BJ612" s="29"/>
      <c r="BK612" s="1"/>
      <c r="BL612" s="29"/>
      <c r="BM612" s="1"/>
      <c r="BN612" s="1"/>
      <c r="BO612" s="29"/>
      <c r="BP612" s="1"/>
      <c r="BQ612" s="29"/>
      <c r="BR612" s="33"/>
      <c r="BS612" s="29"/>
      <c r="BT612" s="33"/>
      <c r="BU612" s="29"/>
      <c r="BV612" s="33"/>
    </row>
    <row r="613" spans="1:74" s="60" customFormat="1" x14ac:dyDescent="0.35">
      <c r="A613" s="33" t="s">
        <v>98</v>
      </c>
      <c r="B613" s="33" t="s">
        <v>258</v>
      </c>
      <c r="C613" s="33" t="s">
        <v>1556</v>
      </c>
      <c r="D613" s="33" t="s">
        <v>2865</v>
      </c>
      <c r="E613" s="33" t="s">
        <v>60</v>
      </c>
      <c r="F613" s="33">
        <v>999926233</v>
      </c>
      <c r="G613" s="1" t="s">
        <v>3744</v>
      </c>
      <c r="H613" s="1" t="s">
        <v>3932</v>
      </c>
      <c r="I613" s="1">
        <f>(M613+R613+L613+O613+Q613+S613)</f>
        <v>38</v>
      </c>
      <c r="J613" s="1"/>
      <c r="K613" s="30"/>
      <c r="L613" s="1">
        <f>SUM(AK613,BP613,BT613)</f>
        <v>38</v>
      </c>
      <c r="M613" s="1">
        <f>SUM(W613,Y613,AA613,AC613,AG613,AE613,AI613,AM613,AO613,AQ613,AS613,AW613,AY613,BA613,BC613,BE613,BG613,AU613)</f>
        <v>0</v>
      </c>
      <c r="N613" s="1">
        <f>COUNT(W613,Y613,AA613,AC613,AE613,AG613,AI613,AM613,AO613,AQ613,AS613,AU613,AW613,AY613,BA613,BC613,BE613,BG613)</f>
        <v>0</v>
      </c>
      <c r="O613" s="1">
        <f>BI613+BK613</f>
        <v>0</v>
      </c>
      <c r="P613" s="1"/>
      <c r="Q613" s="1">
        <f>BN613</f>
        <v>0</v>
      </c>
      <c r="R613" s="1">
        <f>U613+BR613</f>
        <v>0</v>
      </c>
      <c r="S613" s="1">
        <f>BM613+BV613</f>
        <v>0</v>
      </c>
      <c r="T613" s="70"/>
      <c r="U613" s="1"/>
      <c r="V613" s="29"/>
      <c r="W613" s="1"/>
      <c r="X613" s="29"/>
      <c r="Y613" s="1"/>
      <c r="Z613" s="29"/>
      <c r="AA613" s="1"/>
      <c r="AB613" s="29"/>
      <c r="AC613" s="1"/>
      <c r="AD613" s="29"/>
      <c r="AE613" s="1"/>
      <c r="AF613" s="29"/>
      <c r="AG613" s="1"/>
      <c r="AH613" s="29"/>
      <c r="AI613" s="1"/>
      <c r="AJ613" s="29"/>
      <c r="AK613" s="1">
        <v>38</v>
      </c>
      <c r="AL613" s="29" t="s">
        <v>101</v>
      </c>
      <c r="AM613" s="1"/>
      <c r="AN613" s="29"/>
      <c r="AO613" s="1"/>
      <c r="AP613" s="29"/>
      <c r="AQ613" s="1"/>
      <c r="AR613" s="29"/>
      <c r="AS613" s="1"/>
      <c r="AT613" s="29"/>
      <c r="AU613" s="1"/>
      <c r="AV613" s="29"/>
      <c r="AW613" s="1"/>
      <c r="AX613" s="29"/>
      <c r="AY613" s="1"/>
      <c r="AZ613" s="29"/>
      <c r="BA613" s="1"/>
      <c r="BB613" s="29"/>
      <c r="BC613" s="1"/>
      <c r="BD613" s="29"/>
      <c r="BE613" s="1"/>
      <c r="BF613" s="29"/>
      <c r="BG613" s="1"/>
      <c r="BH613" s="29"/>
      <c r="BI613" s="1"/>
      <c r="BJ613" s="29"/>
      <c r="BK613" s="1"/>
      <c r="BL613" s="29"/>
      <c r="BM613" s="1"/>
      <c r="BN613" s="1"/>
      <c r="BO613" s="29"/>
      <c r="BP613" s="1"/>
      <c r="BQ613" s="29"/>
      <c r="BR613" s="33"/>
      <c r="BS613" s="29"/>
      <c r="BT613" s="33"/>
      <c r="BU613" s="29"/>
      <c r="BV613" s="33"/>
    </row>
    <row r="614" spans="1:74" s="60" customFormat="1" x14ac:dyDescent="0.35">
      <c r="A614" s="33" t="s">
        <v>98</v>
      </c>
      <c r="B614" s="33" t="s">
        <v>258</v>
      </c>
      <c r="C614" s="33" t="s">
        <v>3226</v>
      </c>
      <c r="D614" s="33" t="s">
        <v>3227</v>
      </c>
      <c r="E614" s="33" t="s">
        <v>60</v>
      </c>
      <c r="F614" s="33">
        <v>999927078</v>
      </c>
      <c r="G614" s="1" t="s">
        <v>3741</v>
      </c>
      <c r="H614" s="1">
        <v>0</v>
      </c>
      <c r="I614" s="1">
        <f>(M614+R614+L614+O614+Q614+S614)</f>
        <v>38</v>
      </c>
      <c r="J614" s="1"/>
      <c r="K614" s="30"/>
      <c r="L614" s="1">
        <f>SUM(AK614,BP614,BT614)</f>
        <v>38</v>
      </c>
      <c r="M614" s="1">
        <f>SUM(W614,Y614,AA614,AC614,AG614,AE614,AI614,AM614,AO614,AQ614,AS614,AW614,AY614,BA614,BC614,BE614,BG614,AU614)</f>
        <v>0</v>
      </c>
      <c r="N614" s="1">
        <f>COUNT(W614,Y614,AA614,AC614,AE614,AG614,AI614,AM614,AO614,AQ614,AS614,AU614,AW614,AY614,BA614,BC614,BE614,BG614)</f>
        <v>0</v>
      </c>
      <c r="O614" s="1">
        <f>BI614+BK614</f>
        <v>0</v>
      </c>
      <c r="P614" s="1"/>
      <c r="Q614" s="1">
        <f>BN614</f>
        <v>0</v>
      </c>
      <c r="R614" s="1">
        <f>U614+BR614</f>
        <v>0</v>
      </c>
      <c r="S614" s="1">
        <f>BM614+BV614</f>
        <v>0</v>
      </c>
      <c r="T614" s="70"/>
      <c r="U614" s="1"/>
      <c r="V614" s="29"/>
      <c r="W614" s="1"/>
      <c r="X614" s="29"/>
      <c r="Y614" s="1"/>
      <c r="Z614" s="29"/>
      <c r="AA614" s="1"/>
      <c r="AB614" s="29"/>
      <c r="AC614" s="1"/>
      <c r="AD614" s="29"/>
      <c r="AE614" s="1"/>
      <c r="AF614" s="29"/>
      <c r="AG614" s="1"/>
      <c r="AH614" s="29"/>
      <c r="AI614" s="1"/>
      <c r="AJ614" s="29"/>
      <c r="AK614" s="1">
        <v>38</v>
      </c>
      <c r="AL614" s="29" t="s">
        <v>101</v>
      </c>
      <c r="AM614" s="1"/>
      <c r="AN614" s="29"/>
      <c r="AO614" s="1"/>
      <c r="AP614" s="29"/>
      <c r="AQ614" s="1"/>
      <c r="AR614" s="29"/>
      <c r="AS614" s="1"/>
      <c r="AT614" s="29"/>
      <c r="AU614" s="1"/>
      <c r="AV614" s="29"/>
      <c r="AW614" s="1"/>
      <c r="AX614" s="29"/>
      <c r="AY614" s="1"/>
      <c r="AZ614" s="29"/>
      <c r="BA614" s="1"/>
      <c r="BB614" s="29"/>
      <c r="BC614" s="1"/>
      <c r="BD614" s="29"/>
      <c r="BE614" s="1"/>
      <c r="BF614" s="29"/>
      <c r="BG614" s="1"/>
      <c r="BH614" s="29"/>
      <c r="BI614" s="1"/>
      <c r="BJ614" s="29"/>
      <c r="BK614" s="1"/>
      <c r="BL614" s="29"/>
      <c r="BM614" s="1"/>
      <c r="BN614" s="1"/>
      <c r="BO614" s="29"/>
      <c r="BP614" s="1"/>
      <c r="BQ614" s="29"/>
      <c r="BR614" s="33"/>
      <c r="BS614" s="29"/>
      <c r="BT614" s="33"/>
      <c r="BU614" s="29"/>
      <c r="BV614" s="33"/>
    </row>
    <row r="615" spans="1:74" s="60" customFormat="1" x14ac:dyDescent="0.35">
      <c r="A615" s="33" t="s">
        <v>98</v>
      </c>
      <c r="B615" s="33" t="s">
        <v>258</v>
      </c>
      <c r="C615" s="33" t="s">
        <v>1207</v>
      </c>
      <c r="D615" s="33" t="s">
        <v>1616</v>
      </c>
      <c r="E615" s="33" t="s">
        <v>60</v>
      </c>
      <c r="F615" s="33">
        <v>999927184</v>
      </c>
      <c r="G615" s="1" t="s">
        <v>1115</v>
      </c>
      <c r="H615" s="1" t="s">
        <v>3931</v>
      </c>
      <c r="I615" s="1">
        <f>(M615+R615+L615+O615+Q615+S615)</f>
        <v>38</v>
      </c>
      <c r="J615" s="1"/>
      <c r="K615" s="30"/>
      <c r="L615" s="1">
        <f>SUM(AK615,BP615,BT615)</f>
        <v>38</v>
      </c>
      <c r="M615" s="1">
        <f>SUM(W615,Y615,AA615,AC615,AG615,AE615,AI615,AM615,AO615,AQ615,AS615,AW615,AY615,BA615,BC615,BE615,BG615,AU615)</f>
        <v>0</v>
      </c>
      <c r="N615" s="1">
        <f>COUNT(W615,Y615,AA615,AC615,AE615,AG615,AI615,AM615,AO615,AQ615,AS615,AU615,AW615,AY615,BA615,BC615,BE615,BG615)</f>
        <v>0</v>
      </c>
      <c r="O615" s="1">
        <f>BI615+BK615</f>
        <v>0</v>
      </c>
      <c r="P615" s="1"/>
      <c r="Q615" s="1">
        <f>BN615</f>
        <v>0</v>
      </c>
      <c r="R615" s="1">
        <f>U615+BR615</f>
        <v>0</v>
      </c>
      <c r="S615" s="1">
        <f>BM615+BV615</f>
        <v>0</v>
      </c>
      <c r="T615" s="70"/>
      <c r="U615" s="1"/>
      <c r="V615" s="29"/>
      <c r="W615" s="1"/>
      <c r="X615" s="29"/>
      <c r="Y615" s="1"/>
      <c r="Z615" s="29"/>
      <c r="AA615" s="1"/>
      <c r="AB615" s="29"/>
      <c r="AC615" s="1"/>
      <c r="AD615" s="29"/>
      <c r="AE615" s="1"/>
      <c r="AF615" s="29"/>
      <c r="AG615" s="1"/>
      <c r="AH615" s="29"/>
      <c r="AI615" s="1"/>
      <c r="AJ615" s="29"/>
      <c r="AK615" s="1">
        <v>38</v>
      </c>
      <c r="AL615" s="29" t="s">
        <v>101</v>
      </c>
      <c r="AM615" s="1"/>
      <c r="AN615" s="29"/>
      <c r="AO615" s="1"/>
      <c r="AP615" s="29"/>
      <c r="AQ615" s="1"/>
      <c r="AR615" s="29"/>
      <c r="AS615" s="1"/>
      <c r="AT615" s="29"/>
      <c r="AU615" s="1"/>
      <c r="AV615" s="29"/>
      <c r="AW615" s="1"/>
      <c r="AX615" s="29"/>
      <c r="AY615" s="1"/>
      <c r="AZ615" s="29"/>
      <c r="BA615" s="1"/>
      <c r="BB615" s="29"/>
      <c r="BC615" s="1"/>
      <c r="BD615" s="29"/>
      <c r="BE615" s="1"/>
      <c r="BF615" s="29"/>
      <c r="BG615" s="1"/>
      <c r="BH615" s="29"/>
      <c r="BI615" s="1"/>
      <c r="BJ615" s="29"/>
      <c r="BK615" s="1"/>
      <c r="BL615" s="29"/>
      <c r="BM615" s="1"/>
      <c r="BN615" s="1"/>
      <c r="BO615" s="29"/>
      <c r="BP615" s="1"/>
      <c r="BQ615" s="29"/>
      <c r="BR615" s="33"/>
      <c r="BS615" s="29"/>
      <c r="BT615" s="33"/>
      <c r="BU615" s="29"/>
      <c r="BV615" s="33"/>
    </row>
    <row r="616" spans="1:74" s="60" customFormat="1" x14ac:dyDescent="0.35">
      <c r="A616" s="1" t="s">
        <v>78</v>
      </c>
      <c r="B616" s="1" t="s">
        <v>258</v>
      </c>
      <c r="C616" s="1" t="s">
        <v>1819</v>
      </c>
      <c r="D616" s="1" t="s">
        <v>1820</v>
      </c>
      <c r="E616" s="1" t="s">
        <v>60</v>
      </c>
      <c r="F616" s="1">
        <v>999922198</v>
      </c>
      <c r="G616" s="1" t="s">
        <v>77</v>
      </c>
      <c r="H616" s="1" t="s">
        <v>3896</v>
      </c>
      <c r="I616" s="1">
        <f>(M616+R616+L616+O616+Q616+S616)</f>
        <v>70</v>
      </c>
      <c r="J616" s="33"/>
      <c r="K616" s="30"/>
      <c r="L616" s="1">
        <f>SUM(AK616,BP616,BT616)</f>
        <v>0</v>
      </c>
      <c r="M616" s="1">
        <f>SUM(W616,Y616,AA616,AC616,AG616,AE616,AI616,AM616,AO616,AQ616,AS616,AW616,AY616,BA616,BC616,BE616,BG616,AU616)</f>
        <v>30</v>
      </c>
      <c r="N616" s="1">
        <f>COUNT(W616,Y616,AA616,AC616,AE616,AG616,AI616,AM616,AO616,AQ616,AS616,AU616,AW616,AY616,BA616,BC616,BE616,BG616)</f>
        <v>1</v>
      </c>
      <c r="O616" s="1">
        <f>BI616+BK616</f>
        <v>0</v>
      </c>
      <c r="P616" s="1"/>
      <c r="Q616" s="1">
        <f>BN616</f>
        <v>40</v>
      </c>
      <c r="R616" s="1">
        <f>U616+BR616</f>
        <v>0</v>
      </c>
      <c r="S616" s="1">
        <f>BM616+BV616</f>
        <v>0</v>
      </c>
      <c r="T616" s="70"/>
      <c r="U616" s="1"/>
      <c r="V616" s="29"/>
      <c r="W616" s="1"/>
      <c r="X616" s="29"/>
      <c r="Y616" s="1"/>
      <c r="Z616" s="29"/>
      <c r="AA616" s="1"/>
      <c r="AB616" s="29"/>
      <c r="AC616" s="1"/>
      <c r="AD616" s="29"/>
      <c r="AE616" s="1"/>
      <c r="AF616" s="29"/>
      <c r="AG616" s="1"/>
      <c r="AH616" s="29"/>
      <c r="AI616" s="1">
        <v>30</v>
      </c>
      <c r="AJ616" s="29">
        <v>1</v>
      </c>
      <c r="AK616" s="1"/>
      <c r="AL616" s="29"/>
      <c r="AM616" s="1"/>
      <c r="AN616" s="29"/>
      <c r="AO616" s="1"/>
      <c r="AP616" s="29"/>
      <c r="AQ616" s="1"/>
      <c r="AR616" s="29"/>
      <c r="AS616" s="1"/>
      <c r="AT616" s="29"/>
      <c r="AU616" s="1"/>
      <c r="AV616" s="29"/>
      <c r="AW616" s="1"/>
      <c r="AX616" s="29"/>
      <c r="AY616" s="1"/>
      <c r="AZ616" s="29"/>
      <c r="BA616" s="1"/>
      <c r="BB616" s="29"/>
      <c r="BC616" s="1"/>
      <c r="BD616" s="29"/>
      <c r="BE616" s="1"/>
      <c r="BF616" s="29"/>
      <c r="BG616" s="1"/>
      <c r="BH616" s="29"/>
      <c r="BI616" s="1"/>
      <c r="BJ616" s="29"/>
      <c r="BK616" s="1"/>
      <c r="BL616" s="29"/>
      <c r="BM616" s="1"/>
      <c r="BN616" s="1">
        <v>40</v>
      </c>
      <c r="BO616" s="29">
        <v>1</v>
      </c>
      <c r="BP616" s="1"/>
      <c r="BQ616" s="29"/>
      <c r="BR616" s="33"/>
      <c r="BS616" s="29"/>
      <c r="BT616" s="33"/>
      <c r="BU616" s="29"/>
      <c r="BV616" s="33"/>
    </row>
    <row r="617" spans="1:74" s="60" customFormat="1" x14ac:dyDescent="0.35">
      <c r="A617" s="1" t="s">
        <v>78</v>
      </c>
      <c r="B617" s="1" t="s">
        <v>258</v>
      </c>
      <c r="C617" s="1" t="s">
        <v>2991</v>
      </c>
      <c r="D617" s="1" t="s">
        <v>2992</v>
      </c>
      <c r="E617" s="1" t="s">
        <v>60</v>
      </c>
      <c r="F617" s="1">
        <v>999926562</v>
      </c>
      <c r="G617" s="1" t="s">
        <v>3751</v>
      </c>
      <c r="H617" s="1" t="s">
        <v>3933</v>
      </c>
      <c r="I617" s="1">
        <f>(M617+R617+L617+O617+Q617+S617)</f>
        <v>30</v>
      </c>
      <c r="J617" s="1"/>
      <c r="K617" s="30"/>
      <c r="L617" s="1">
        <f>SUM(AK617,BP617,BT617)</f>
        <v>0</v>
      </c>
      <c r="M617" s="1">
        <f>SUM(W617,Y617,AA617,AC617,AG617,AE617,AI617,AM617,AO617,AQ617,AS617,AW617,AY617,BA617,BC617,BE617,BG617,AU617)</f>
        <v>30</v>
      </c>
      <c r="N617" s="1">
        <f>COUNT(W617,Y617,AA617,AC617,AE617,AG617,AI617,AM617,AO617,AQ617,AS617,AU617,AW617,AY617,BA617,BC617,BE617,BG617)</f>
        <v>1</v>
      </c>
      <c r="O617" s="1">
        <f>BI617+BK617</f>
        <v>0</v>
      </c>
      <c r="P617" s="1"/>
      <c r="Q617" s="1">
        <f>BN617</f>
        <v>0</v>
      </c>
      <c r="R617" s="1">
        <f>U617+BR617</f>
        <v>0</v>
      </c>
      <c r="S617" s="1">
        <f>BM617+BV617</f>
        <v>0</v>
      </c>
      <c r="T617" s="70"/>
      <c r="U617" s="1"/>
      <c r="V617" s="29"/>
      <c r="W617" s="1"/>
      <c r="X617" s="29"/>
      <c r="Y617" s="1"/>
      <c r="Z617" s="29"/>
      <c r="AA617" s="1"/>
      <c r="AB617" s="29"/>
      <c r="AC617" s="1"/>
      <c r="AD617" s="29"/>
      <c r="AE617" s="1"/>
      <c r="AF617" s="29"/>
      <c r="AG617" s="1"/>
      <c r="AH617" s="29"/>
      <c r="AI617" s="1"/>
      <c r="AJ617" s="29"/>
      <c r="AK617" s="1"/>
      <c r="AL617" s="29"/>
      <c r="AM617" s="1"/>
      <c r="AN617" s="29"/>
      <c r="AO617" s="1"/>
      <c r="AP617" s="29"/>
      <c r="AQ617" s="1">
        <v>30</v>
      </c>
      <c r="AR617" s="29">
        <v>1</v>
      </c>
      <c r="AS617" s="1"/>
      <c r="AT617" s="29"/>
      <c r="AU617" s="1"/>
      <c r="AV617" s="29"/>
      <c r="AW617" s="1"/>
      <c r="AX617" s="29"/>
      <c r="AY617" s="1"/>
      <c r="AZ617" s="29"/>
      <c r="BA617" s="1"/>
      <c r="BB617" s="29"/>
      <c r="BC617" s="1"/>
      <c r="BD617" s="29"/>
      <c r="BE617" s="1"/>
      <c r="BF617" s="29"/>
      <c r="BG617" s="1"/>
      <c r="BH617" s="29"/>
      <c r="BI617" s="1"/>
      <c r="BJ617" s="29"/>
      <c r="BK617" s="1"/>
      <c r="BL617" s="29"/>
      <c r="BM617" s="1"/>
      <c r="BN617" s="1"/>
      <c r="BO617" s="29"/>
      <c r="BP617" s="1"/>
      <c r="BQ617" s="29"/>
      <c r="BR617" s="33"/>
      <c r="BS617" s="29"/>
      <c r="BT617" s="33"/>
      <c r="BU617" s="29"/>
      <c r="BV617" s="33"/>
    </row>
    <row r="618" spans="1:74" s="60" customFormat="1" x14ac:dyDescent="0.35">
      <c r="A618" s="33" t="s">
        <v>357</v>
      </c>
      <c r="B618" s="33" t="s">
        <v>258</v>
      </c>
      <c r="C618" s="33" t="s">
        <v>1817</v>
      </c>
      <c r="D618" s="33" t="s">
        <v>1818</v>
      </c>
      <c r="E618" s="33" t="s">
        <v>60</v>
      </c>
      <c r="F618" s="33">
        <v>999922194</v>
      </c>
      <c r="G618" s="1" t="s">
        <v>1115</v>
      </c>
      <c r="H618" s="1">
        <v>0</v>
      </c>
      <c r="I618" s="1">
        <f>(M618+R618+L618+O618+Q618+S618)</f>
        <v>315</v>
      </c>
      <c r="J618" s="33"/>
      <c r="K618" s="30"/>
      <c r="L618" s="1">
        <f>SUM(AK618,BP618,BT618)</f>
        <v>0</v>
      </c>
      <c r="M618" s="1">
        <f>SUM(W618,Y618,AA618,AC618,AG618,AE618,AI618,AM618,AO618,AQ618,AS618,AW618,AY618,BA618,BC618,BE618,BG618,AU618)</f>
        <v>120</v>
      </c>
      <c r="N618" s="1">
        <f>COUNT(W618,Y618,AA618,AC618,AE618,AG618,AI618,AM618,AO618,AQ618,AS618,AU618,AW618,AY618,BA618,BC618,BE618,BG618)</f>
        <v>1</v>
      </c>
      <c r="O618" s="1">
        <f>BI618+BK618</f>
        <v>0</v>
      </c>
      <c r="P618" s="1"/>
      <c r="Q618" s="1">
        <f>BN618</f>
        <v>120</v>
      </c>
      <c r="R618" s="1">
        <f>U618+BR618</f>
        <v>75</v>
      </c>
      <c r="S618" s="1">
        <f>BM618+BV618</f>
        <v>0</v>
      </c>
      <c r="T618" s="70"/>
      <c r="U618" s="1"/>
      <c r="V618" s="29"/>
      <c r="W618" s="1"/>
      <c r="X618" s="29"/>
      <c r="Y618" s="1"/>
      <c r="Z618" s="29"/>
      <c r="AA618" s="1"/>
      <c r="AB618" s="29"/>
      <c r="AC618" s="1">
        <v>120</v>
      </c>
      <c r="AD618" s="29">
        <v>1</v>
      </c>
      <c r="AE618" s="1"/>
      <c r="AF618" s="29"/>
      <c r="AG618" s="1"/>
      <c r="AH618" s="29"/>
      <c r="AI618" s="1"/>
      <c r="AJ618" s="29"/>
      <c r="AK618" s="1"/>
      <c r="AL618" s="29"/>
      <c r="AM618" s="1"/>
      <c r="AN618" s="29"/>
      <c r="AO618" s="1"/>
      <c r="AP618" s="29"/>
      <c r="AQ618" s="1"/>
      <c r="AR618" s="29"/>
      <c r="AS618" s="1"/>
      <c r="AT618" s="29"/>
      <c r="AU618" s="1"/>
      <c r="AV618" s="29"/>
      <c r="AW618" s="1"/>
      <c r="AX618" s="29"/>
      <c r="AY618" s="1"/>
      <c r="AZ618" s="29"/>
      <c r="BA618" s="1"/>
      <c r="BB618" s="29"/>
      <c r="BC618" s="1"/>
      <c r="BD618" s="29"/>
      <c r="BE618" s="1"/>
      <c r="BF618" s="29"/>
      <c r="BG618" s="1"/>
      <c r="BH618" s="29"/>
      <c r="BI618" s="1"/>
      <c r="BJ618" s="29"/>
      <c r="BK618" s="1"/>
      <c r="BL618" s="29"/>
      <c r="BM618" s="1"/>
      <c r="BN618" s="1">
        <v>120</v>
      </c>
      <c r="BO618" s="29">
        <v>2</v>
      </c>
      <c r="BP618" s="1"/>
      <c r="BQ618" s="29"/>
      <c r="BR618" s="33">
        <v>75</v>
      </c>
      <c r="BS618" s="29">
        <v>2</v>
      </c>
      <c r="BT618" s="33"/>
      <c r="BU618" s="29"/>
      <c r="BV618" s="33"/>
    </row>
    <row r="619" spans="1:74" s="60" customFormat="1" x14ac:dyDescent="0.35">
      <c r="A619" s="33" t="s">
        <v>357</v>
      </c>
      <c r="B619" s="1" t="s">
        <v>258</v>
      </c>
      <c r="C619" s="33" t="s">
        <v>2125</v>
      </c>
      <c r="D619" s="33" t="s">
        <v>2126</v>
      </c>
      <c r="E619" s="33" t="s">
        <v>60</v>
      </c>
      <c r="F619" s="1">
        <v>999923830</v>
      </c>
      <c r="G619" s="1" t="s">
        <v>3741</v>
      </c>
      <c r="H619" s="1" t="s">
        <v>3934</v>
      </c>
      <c r="I619" s="1">
        <f>(M619+R619+L619+O619+Q619+S619)</f>
        <v>286.5</v>
      </c>
      <c r="J619" s="33"/>
      <c r="K619" s="30"/>
      <c r="L619" s="1">
        <f>SUM(AK619,BP619,BT619)</f>
        <v>0</v>
      </c>
      <c r="M619" s="1">
        <f>SUM(W619,Y619,AA619,AC619,AG619,AE619,AI619,AM619,AO619,AQ619,AS619,AW619,AY619,BA619,BC619,BE619,BG619,AU619)</f>
        <v>0</v>
      </c>
      <c r="N619" s="1">
        <f>COUNT(W619,Y619,AA619,AC619,AE619,AG619,AI619,AM619,AO619,AQ619,AS619,AU619,AW619,AY619,BA619,BC619,BE619,BG619)</f>
        <v>0</v>
      </c>
      <c r="O619" s="1">
        <f>BI619+BK619</f>
        <v>70</v>
      </c>
      <c r="P619" s="1"/>
      <c r="Q619" s="1">
        <f>BN619</f>
        <v>160</v>
      </c>
      <c r="R619" s="1">
        <f>U619+BR619</f>
        <v>56.5</v>
      </c>
      <c r="S619" s="1">
        <f>BM619+BV619</f>
        <v>0</v>
      </c>
      <c r="T619" s="70"/>
      <c r="U619" s="1"/>
      <c r="V619" s="29"/>
      <c r="W619" s="1"/>
      <c r="X619" s="29"/>
      <c r="Y619" s="1"/>
      <c r="Z619" s="29"/>
      <c r="AA619" s="1"/>
      <c r="AB619" s="29"/>
      <c r="AC619" s="1"/>
      <c r="AD619" s="29"/>
      <c r="AE619" s="1"/>
      <c r="AF619" s="29"/>
      <c r="AG619" s="1"/>
      <c r="AH619" s="29"/>
      <c r="AI619" s="1"/>
      <c r="AJ619" s="29"/>
      <c r="AK619" s="1"/>
      <c r="AL619" s="29"/>
      <c r="AM619" s="1"/>
      <c r="AN619" s="29"/>
      <c r="AO619" s="1"/>
      <c r="AP619" s="29"/>
      <c r="AQ619" s="1"/>
      <c r="AR619" s="29"/>
      <c r="AS619" s="1"/>
      <c r="AT619" s="29"/>
      <c r="AU619" s="1"/>
      <c r="AV619" s="29"/>
      <c r="AW619" s="1"/>
      <c r="AX619" s="29"/>
      <c r="AY619" s="1"/>
      <c r="AZ619" s="29"/>
      <c r="BA619" s="1"/>
      <c r="BB619" s="29"/>
      <c r="BC619" s="1"/>
      <c r="BD619" s="29"/>
      <c r="BE619" s="1"/>
      <c r="BF619" s="29"/>
      <c r="BG619" s="1"/>
      <c r="BH619" s="29"/>
      <c r="BI619" s="1"/>
      <c r="BJ619" s="29"/>
      <c r="BK619" s="1">
        <v>70</v>
      </c>
      <c r="BL619" s="29">
        <v>1</v>
      </c>
      <c r="BM619" s="1"/>
      <c r="BN619" s="1">
        <v>160</v>
      </c>
      <c r="BO619" s="29">
        <v>1</v>
      </c>
      <c r="BP619" s="1"/>
      <c r="BQ619" s="29"/>
      <c r="BR619" s="33">
        <v>56.5</v>
      </c>
      <c r="BS619" s="29">
        <v>3</v>
      </c>
      <c r="BT619" s="33"/>
      <c r="BU619" s="29"/>
      <c r="BV619" s="33"/>
    </row>
    <row r="620" spans="1:74" s="60" customFormat="1" x14ac:dyDescent="0.35">
      <c r="A620" s="1" t="s">
        <v>357</v>
      </c>
      <c r="B620" s="1" t="s">
        <v>258</v>
      </c>
      <c r="C620" s="1" t="s">
        <v>1498</v>
      </c>
      <c r="D620" s="1" t="s">
        <v>1499</v>
      </c>
      <c r="E620" s="1" t="s">
        <v>60</v>
      </c>
      <c r="F620" s="1">
        <v>999920375</v>
      </c>
      <c r="G620" s="1" t="s">
        <v>77</v>
      </c>
      <c r="H620" s="1" t="s">
        <v>132</v>
      </c>
      <c r="I620" s="1">
        <f>(M620+R620+L620+O620+Q620+S620)</f>
        <v>252</v>
      </c>
      <c r="J620" s="1"/>
      <c r="K620" s="30"/>
      <c r="L620" s="1">
        <f>SUM(AK620,BP620,BT620)</f>
        <v>0</v>
      </c>
      <c r="M620" s="1">
        <f>SUM(W620,Y620,AA620,AC620,AG620,AE620,AI620,AM620,AO620,AQ620,AS620,AW620,AY620,BA620,BC620,BE620,BG620,AU620)</f>
        <v>68</v>
      </c>
      <c r="N620" s="1">
        <f>COUNT(W620,Y620,AA620,AC620,AE620,AG620,AI620,AM620,AO620,AQ620,AS620,AU620,AW620,AY620,BA620,BC620,BE620,BG620)</f>
        <v>1</v>
      </c>
      <c r="O620" s="1">
        <f>BI620+BK620</f>
        <v>0</v>
      </c>
      <c r="P620" s="1"/>
      <c r="Q620" s="1">
        <f>BN620</f>
        <v>84</v>
      </c>
      <c r="R620" s="1">
        <f>U620+BR620</f>
        <v>100</v>
      </c>
      <c r="S620" s="1">
        <f>BM620+BV620</f>
        <v>0</v>
      </c>
      <c r="T620" s="70"/>
      <c r="U620" s="1"/>
      <c r="V620" s="29"/>
      <c r="W620" s="1"/>
      <c r="X620" s="29"/>
      <c r="Y620" s="1"/>
      <c r="Z620" s="29"/>
      <c r="AA620" s="1"/>
      <c r="AB620" s="29"/>
      <c r="AC620" s="1"/>
      <c r="AD620" s="29"/>
      <c r="AE620" s="1"/>
      <c r="AF620" s="29"/>
      <c r="AG620" s="1"/>
      <c r="AH620" s="29"/>
      <c r="AI620" s="1">
        <v>68</v>
      </c>
      <c r="AJ620" s="29">
        <v>3</v>
      </c>
      <c r="AK620" s="1"/>
      <c r="AL620" s="29"/>
      <c r="AM620" s="1"/>
      <c r="AN620" s="29"/>
      <c r="AO620" s="1"/>
      <c r="AP620" s="29"/>
      <c r="AQ620" s="1"/>
      <c r="AR620" s="29"/>
      <c r="AS620" s="1"/>
      <c r="AT620" s="29"/>
      <c r="AU620" s="1"/>
      <c r="AV620" s="29"/>
      <c r="AW620" s="1"/>
      <c r="AX620" s="29"/>
      <c r="AY620" s="1"/>
      <c r="AZ620" s="29"/>
      <c r="BA620" s="1"/>
      <c r="BB620" s="29"/>
      <c r="BC620" s="1"/>
      <c r="BD620" s="29"/>
      <c r="BE620" s="1"/>
      <c r="BF620" s="29"/>
      <c r="BG620" s="1"/>
      <c r="BH620" s="29"/>
      <c r="BI620" s="1"/>
      <c r="BJ620" s="29"/>
      <c r="BK620" s="1"/>
      <c r="BL620" s="29"/>
      <c r="BM620" s="1"/>
      <c r="BN620" s="1">
        <v>84</v>
      </c>
      <c r="BO620" s="29">
        <v>5</v>
      </c>
      <c r="BP620" s="1"/>
      <c r="BQ620" s="29"/>
      <c r="BR620" s="33">
        <v>100</v>
      </c>
      <c r="BS620" s="29">
        <v>1</v>
      </c>
      <c r="BT620" s="33"/>
      <c r="BU620" s="29"/>
      <c r="BV620" s="33"/>
    </row>
    <row r="621" spans="1:74" s="60" customFormat="1" x14ac:dyDescent="0.35">
      <c r="A621" s="1" t="s">
        <v>357</v>
      </c>
      <c r="B621" s="1" t="s">
        <v>258</v>
      </c>
      <c r="C621" s="33" t="s">
        <v>1992</v>
      </c>
      <c r="D621" s="33" t="s">
        <v>213</v>
      </c>
      <c r="E621" s="1" t="s">
        <v>60</v>
      </c>
      <c r="F621" s="1">
        <v>999923049</v>
      </c>
      <c r="G621" s="1" t="s">
        <v>77</v>
      </c>
      <c r="H621" s="1" t="s">
        <v>3903</v>
      </c>
      <c r="I621" s="1">
        <f>(M621+R621+L621+O621+Q621+S621)</f>
        <v>216</v>
      </c>
      <c r="J621" s="33"/>
      <c r="K621" s="30"/>
      <c r="L621" s="1">
        <f>SUM(AK621,BP621,BT621)</f>
        <v>0</v>
      </c>
      <c r="M621" s="1">
        <f>SUM(W621,Y621,AA621,AC621,AG621,AE621,AI621,AM621,AO621,AQ621,AS621,AW621,AY621,BA621,BC621,BE621,BG621,AU621)</f>
        <v>68</v>
      </c>
      <c r="N621" s="1">
        <f>COUNT(W621,Y621,AA621,AC621,AE621,AG621,AI621,AM621,AO621,AQ621,AS621,AU621,AW621,AY621,BA621,BC621,BE621,BG621)</f>
        <v>1</v>
      </c>
      <c r="O621" s="1">
        <f>BI621+BK621</f>
        <v>70</v>
      </c>
      <c r="P621" s="1"/>
      <c r="Q621" s="1">
        <f>BN621</f>
        <v>78</v>
      </c>
      <c r="R621" s="1">
        <f>U621+BR621</f>
        <v>0</v>
      </c>
      <c r="S621" s="1">
        <f>BM621+BV621</f>
        <v>0</v>
      </c>
      <c r="T621" s="70"/>
      <c r="U621" s="1"/>
      <c r="V621" s="29"/>
      <c r="W621" s="1"/>
      <c r="X621" s="29"/>
      <c r="Y621" s="1"/>
      <c r="Z621" s="29"/>
      <c r="AA621" s="1"/>
      <c r="AB621" s="29"/>
      <c r="AC621" s="1"/>
      <c r="AD621" s="29"/>
      <c r="AE621" s="1"/>
      <c r="AF621" s="29"/>
      <c r="AG621" s="1"/>
      <c r="AH621" s="29"/>
      <c r="AI621" s="1">
        <v>68</v>
      </c>
      <c r="AJ621" s="29">
        <v>3</v>
      </c>
      <c r="AK621" s="1"/>
      <c r="AL621" s="29"/>
      <c r="AM621" s="1"/>
      <c r="AN621" s="29"/>
      <c r="AO621" s="1"/>
      <c r="AP621" s="29"/>
      <c r="AQ621" s="1"/>
      <c r="AR621" s="29"/>
      <c r="AS621" s="1"/>
      <c r="AT621" s="29"/>
      <c r="AU621" s="1"/>
      <c r="AV621" s="29"/>
      <c r="AW621" s="1"/>
      <c r="AX621" s="29"/>
      <c r="AY621" s="1"/>
      <c r="AZ621" s="29"/>
      <c r="BA621" s="1"/>
      <c r="BB621" s="29"/>
      <c r="BC621" s="1"/>
      <c r="BD621" s="29"/>
      <c r="BE621" s="1"/>
      <c r="BF621" s="29"/>
      <c r="BG621" s="1"/>
      <c r="BH621" s="29"/>
      <c r="BI621" s="1">
        <v>70</v>
      </c>
      <c r="BJ621" s="29">
        <v>1</v>
      </c>
      <c r="BK621" s="1"/>
      <c r="BL621" s="29"/>
      <c r="BM621" s="1"/>
      <c r="BN621" s="1">
        <v>78</v>
      </c>
      <c r="BO621" s="29">
        <v>6</v>
      </c>
      <c r="BP621" s="1"/>
      <c r="BQ621" s="29"/>
      <c r="BR621" s="33"/>
      <c r="BS621" s="29"/>
      <c r="BT621" s="33"/>
      <c r="BU621" s="29"/>
      <c r="BV621" s="33"/>
    </row>
    <row r="622" spans="1:74" s="60" customFormat="1" x14ac:dyDescent="0.35">
      <c r="A622" s="33" t="s">
        <v>357</v>
      </c>
      <c r="B622" s="1" t="s">
        <v>258</v>
      </c>
      <c r="C622" s="33" t="s">
        <v>2181</v>
      </c>
      <c r="D622" s="33" t="s">
        <v>2182</v>
      </c>
      <c r="E622" s="33" t="s">
        <v>60</v>
      </c>
      <c r="F622" s="1">
        <v>999924257</v>
      </c>
      <c r="G622" s="1" t="s">
        <v>3763</v>
      </c>
      <c r="H622" s="1" t="s">
        <v>3908</v>
      </c>
      <c r="I622" s="1">
        <f>(M622+R622+L622+O622+Q622+S622)</f>
        <v>193.5</v>
      </c>
      <c r="J622" s="33"/>
      <c r="K622" s="30"/>
      <c r="L622" s="1">
        <f>SUM(AK622,BP622,BT622)</f>
        <v>0</v>
      </c>
      <c r="M622" s="1">
        <f>SUM(W622,Y622,AA622,AC622,AG622,AE622,AI622,AM622,AO622,AQ622,AS622,AW622,AY622,BA622,BC622,BE622,BG622,AU622)</f>
        <v>90</v>
      </c>
      <c r="N622" s="1">
        <f>COUNT(W622,Y622,AA622,AC622,AE622,AG622,AI622,AM622,AO622,AQ622,AS622,AU622,AW622,AY622,BA622,BC622,BE622,BG622)</f>
        <v>1</v>
      </c>
      <c r="O622" s="1">
        <f>BI622+BK622</f>
        <v>52.5</v>
      </c>
      <c r="P622" s="1"/>
      <c r="Q622" s="1">
        <f>BN622</f>
        <v>51</v>
      </c>
      <c r="R622" s="1">
        <f>U622+BR622</f>
        <v>0</v>
      </c>
      <c r="S622" s="1">
        <f>BM622+BV622</f>
        <v>0</v>
      </c>
      <c r="T622" s="70"/>
      <c r="U622" s="1"/>
      <c r="V622" s="29"/>
      <c r="W622" s="1"/>
      <c r="X622" s="29"/>
      <c r="Y622" s="1"/>
      <c r="Z622" s="29"/>
      <c r="AA622" s="1"/>
      <c r="AB622" s="29"/>
      <c r="AC622" s="1"/>
      <c r="AD622" s="29"/>
      <c r="AE622" s="1"/>
      <c r="AF622" s="29"/>
      <c r="AG622" s="1"/>
      <c r="AH622" s="29"/>
      <c r="AI622" s="1"/>
      <c r="AJ622" s="29"/>
      <c r="AK622" s="1"/>
      <c r="AL622" s="29"/>
      <c r="AM622" s="1"/>
      <c r="AN622" s="29"/>
      <c r="AO622" s="1"/>
      <c r="AP622" s="29"/>
      <c r="AQ622" s="1">
        <v>90</v>
      </c>
      <c r="AR622" s="29">
        <v>2</v>
      </c>
      <c r="AS622" s="1"/>
      <c r="AT622" s="29"/>
      <c r="AU622" s="1"/>
      <c r="AV622" s="29"/>
      <c r="AW622" s="1"/>
      <c r="AX622" s="29"/>
      <c r="AY622" s="1"/>
      <c r="AZ622" s="29"/>
      <c r="BA622" s="1"/>
      <c r="BB622" s="29"/>
      <c r="BC622" s="1"/>
      <c r="BD622" s="29"/>
      <c r="BE622" s="1"/>
      <c r="BF622" s="29"/>
      <c r="BG622" s="1"/>
      <c r="BH622" s="29"/>
      <c r="BI622" s="1">
        <v>52.5</v>
      </c>
      <c r="BJ622" s="29">
        <v>2</v>
      </c>
      <c r="BK622" s="1"/>
      <c r="BL622" s="29"/>
      <c r="BM622" s="1"/>
      <c r="BN622" s="1">
        <v>51</v>
      </c>
      <c r="BO622" s="29" t="s">
        <v>101</v>
      </c>
      <c r="BP622" s="1"/>
      <c r="BQ622" s="29"/>
      <c r="BR622" s="33"/>
      <c r="BS622" s="29"/>
      <c r="BT622" s="33"/>
      <c r="BU622" s="29"/>
      <c r="BV622" s="33"/>
    </row>
    <row r="623" spans="1:74" s="60" customFormat="1" x14ac:dyDescent="0.35">
      <c r="A623" s="1" t="s">
        <v>357</v>
      </c>
      <c r="B623" s="1" t="s">
        <v>258</v>
      </c>
      <c r="C623" s="1" t="s">
        <v>173</v>
      </c>
      <c r="D623" s="1" t="s">
        <v>215</v>
      </c>
      <c r="E623" s="1" t="s">
        <v>60</v>
      </c>
      <c r="F623" s="1">
        <v>999926547</v>
      </c>
      <c r="G623" s="1" t="s">
        <v>95</v>
      </c>
      <c r="H623" s="1">
        <v>0</v>
      </c>
      <c r="I623" s="1">
        <f>(M623+R623+L623+O623+Q623+S623)</f>
        <v>150</v>
      </c>
      <c r="J623" s="1"/>
      <c r="K623" s="30"/>
      <c r="L623" s="1">
        <f>SUM(AK623,BP623,BT623)</f>
        <v>0</v>
      </c>
      <c r="M623" s="1">
        <f>SUM(W623,Y623,AA623,AC623,AG623,AE623,AI623,AM623,AO623,AQ623,AS623,AW623,AY623,BA623,BC623,BE623,BG623,AU623)</f>
        <v>60</v>
      </c>
      <c r="N623" s="1">
        <f>COUNT(W623,Y623,AA623,AC623,AE623,AG623,AI623,AM623,AO623,AQ623,AS623,AU623,AW623,AY623,BA623,BC623,BE623,BG623)</f>
        <v>1</v>
      </c>
      <c r="O623" s="1">
        <f>BI623+BK623</f>
        <v>0</v>
      </c>
      <c r="P623" s="1"/>
      <c r="Q623" s="1">
        <f>BN623</f>
        <v>90</v>
      </c>
      <c r="R623" s="1">
        <f>U623+BR623</f>
        <v>0</v>
      </c>
      <c r="S623" s="1">
        <f>BM623+BV623</f>
        <v>0</v>
      </c>
      <c r="T623" s="70"/>
      <c r="U623" s="1"/>
      <c r="V623" s="29"/>
      <c r="W623" s="1"/>
      <c r="X623" s="29"/>
      <c r="Y623" s="1"/>
      <c r="Z623" s="29"/>
      <c r="AA623" s="1"/>
      <c r="AB623" s="29"/>
      <c r="AC623" s="1"/>
      <c r="AD623" s="29"/>
      <c r="AE623" s="1">
        <v>60</v>
      </c>
      <c r="AF623" s="29">
        <v>1</v>
      </c>
      <c r="AG623" s="1"/>
      <c r="AH623" s="29"/>
      <c r="AI623" s="1"/>
      <c r="AJ623" s="29"/>
      <c r="AK623" s="1"/>
      <c r="AL623" s="29"/>
      <c r="AM623" s="1"/>
      <c r="AN623" s="29"/>
      <c r="AO623" s="1"/>
      <c r="AP623" s="29"/>
      <c r="AQ623" s="1"/>
      <c r="AR623" s="29"/>
      <c r="AS623" s="1"/>
      <c r="AT623" s="29"/>
      <c r="AU623" s="1"/>
      <c r="AV623" s="29"/>
      <c r="AW623" s="1"/>
      <c r="AX623" s="29"/>
      <c r="AY623" s="1"/>
      <c r="AZ623" s="29"/>
      <c r="BA623" s="1"/>
      <c r="BB623" s="29"/>
      <c r="BC623" s="1"/>
      <c r="BD623" s="29"/>
      <c r="BE623" s="1"/>
      <c r="BF623" s="29"/>
      <c r="BG623" s="1"/>
      <c r="BH623" s="29"/>
      <c r="BI623" s="1"/>
      <c r="BJ623" s="29"/>
      <c r="BK623" s="1"/>
      <c r="BL623" s="29"/>
      <c r="BM623" s="1"/>
      <c r="BN623" s="1">
        <v>90</v>
      </c>
      <c r="BO623" s="29">
        <v>4</v>
      </c>
      <c r="BP623" s="1"/>
      <c r="BQ623" s="29"/>
      <c r="BR623" s="33"/>
      <c r="BS623" s="29"/>
      <c r="BT623" s="33"/>
      <c r="BU623" s="29"/>
      <c r="BV623" s="33"/>
    </row>
    <row r="624" spans="1:74" s="60" customFormat="1" x14ac:dyDescent="0.35">
      <c r="A624" s="34" t="s">
        <v>357</v>
      </c>
      <c r="B624" s="34" t="s">
        <v>258</v>
      </c>
      <c r="C624" s="34" t="s">
        <v>330</v>
      </c>
      <c r="D624" s="34" t="s">
        <v>1696</v>
      </c>
      <c r="E624" s="34" t="s">
        <v>60</v>
      </c>
      <c r="F624" s="1">
        <v>999925732</v>
      </c>
      <c r="G624" s="1" t="s">
        <v>3744</v>
      </c>
      <c r="H624" s="1" t="s">
        <v>3935</v>
      </c>
      <c r="I624" s="1">
        <f>(M624+R624+L624+O624+Q624+S624)</f>
        <v>136</v>
      </c>
      <c r="J624" s="1"/>
      <c r="K624" s="30"/>
      <c r="L624" s="1">
        <f>SUM(AK624,BP624,BT624)</f>
        <v>0</v>
      </c>
      <c r="M624" s="1">
        <f>SUM(W624,Y624,AA624,AC624,AG624,AE624,AI624,AM624,AO624,AQ624,AS624,AW624,AY624,BA624,BC624,BE624,BG624,AU624)</f>
        <v>136</v>
      </c>
      <c r="N624" s="1">
        <f>COUNT(W624,Y624,AA624,AC624,AE624,AG624,AI624,AM624,AO624,AQ624,AS624,AU624,AW624,AY624,BA624,BC624,BE624,BG624)</f>
        <v>2</v>
      </c>
      <c r="O624" s="1">
        <f>BI624+BK624</f>
        <v>0</v>
      </c>
      <c r="P624" s="1"/>
      <c r="Q624" s="1">
        <f>BN624</f>
        <v>0</v>
      </c>
      <c r="R624" s="1">
        <f>U624+BR624</f>
        <v>0</v>
      </c>
      <c r="S624" s="1">
        <f>BM624+BV624</f>
        <v>0</v>
      </c>
      <c r="T624" s="70"/>
      <c r="U624" s="1"/>
      <c r="V624" s="29"/>
      <c r="W624" s="1"/>
      <c r="X624" s="29"/>
      <c r="Y624" s="1"/>
      <c r="Z624" s="29"/>
      <c r="AA624" s="1">
        <v>68</v>
      </c>
      <c r="AB624" s="29">
        <v>3</v>
      </c>
      <c r="AC624" s="1"/>
      <c r="AD624" s="29"/>
      <c r="AE624" s="1"/>
      <c r="AF624" s="29"/>
      <c r="AG624" s="1"/>
      <c r="AH624" s="29"/>
      <c r="AI624" s="1"/>
      <c r="AJ624" s="29"/>
      <c r="AK624" s="1"/>
      <c r="AL624" s="29"/>
      <c r="AM624" s="1"/>
      <c r="AN624" s="29"/>
      <c r="AO624" s="1"/>
      <c r="AP624" s="29"/>
      <c r="AQ624" s="1"/>
      <c r="AR624" s="29"/>
      <c r="AS624" s="1"/>
      <c r="AT624" s="29"/>
      <c r="AU624" s="1">
        <v>68</v>
      </c>
      <c r="AV624" s="29"/>
      <c r="AW624" s="1"/>
      <c r="AX624" s="29"/>
      <c r="AY624" s="1"/>
      <c r="AZ624" s="29"/>
      <c r="BA624" s="1"/>
      <c r="BB624" s="29"/>
      <c r="BC624" s="1"/>
      <c r="BD624" s="29"/>
      <c r="BE624" s="1"/>
      <c r="BF624" s="29"/>
      <c r="BG624" s="1"/>
      <c r="BH624" s="29"/>
      <c r="BI624" s="1"/>
      <c r="BJ624" s="29"/>
      <c r="BK624" s="1"/>
      <c r="BL624" s="29"/>
      <c r="BM624" s="1"/>
      <c r="BN624" s="1"/>
      <c r="BO624" s="29"/>
      <c r="BP624" s="1"/>
      <c r="BQ624" s="29"/>
      <c r="BR624" s="33"/>
      <c r="BS624" s="29"/>
      <c r="BT624" s="33"/>
      <c r="BU624" s="29"/>
      <c r="BV624" s="33"/>
    </row>
    <row r="625" spans="1:74" s="60" customFormat="1" x14ac:dyDescent="0.35">
      <c r="A625" s="1" t="s">
        <v>357</v>
      </c>
      <c r="B625" s="1" t="s">
        <v>258</v>
      </c>
      <c r="C625" s="1" t="s">
        <v>2352</v>
      </c>
      <c r="D625" s="1" t="s">
        <v>185</v>
      </c>
      <c r="E625" s="1" t="s">
        <v>60</v>
      </c>
      <c r="F625" s="1">
        <v>999924881</v>
      </c>
      <c r="G625" s="1" t="s">
        <v>77</v>
      </c>
      <c r="H625" s="1" t="s">
        <v>836</v>
      </c>
      <c r="I625" s="1">
        <f>(M625+R625+L625+O625+Q625+S625)</f>
        <v>131</v>
      </c>
      <c r="J625" s="1"/>
      <c r="K625" s="30"/>
      <c r="L625" s="1">
        <f>SUM(AK625,BP625,BT625)</f>
        <v>0</v>
      </c>
      <c r="M625" s="1">
        <f>SUM(W625,Y625,AA625,AC625,AG625,AE625,AI625,AM625,AO625,AQ625,AS625,AW625,AY625,BA625,BC625,BE625,BG625,AU625)</f>
        <v>63</v>
      </c>
      <c r="N625" s="1">
        <f>COUNT(W625,Y625,AA625,AC625,AE625,AG625,AI625,AM625,AO625,AQ625,AS625,AU625,AW625,AY625,BA625,BC625,BE625,BG625)</f>
        <v>1</v>
      </c>
      <c r="O625" s="1">
        <f>BI625+BK625</f>
        <v>0</v>
      </c>
      <c r="P625" s="1"/>
      <c r="Q625" s="1">
        <f>BN625</f>
        <v>68</v>
      </c>
      <c r="R625" s="1">
        <f>U625+BR625</f>
        <v>0</v>
      </c>
      <c r="S625" s="1">
        <f>BM625+BV625</f>
        <v>0</v>
      </c>
      <c r="T625" s="70"/>
      <c r="U625" s="1"/>
      <c r="V625" s="29"/>
      <c r="W625" s="1"/>
      <c r="X625" s="29"/>
      <c r="Y625" s="1"/>
      <c r="Z625" s="29"/>
      <c r="AA625" s="1"/>
      <c r="AB625" s="29"/>
      <c r="AC625" s="1"/>
      <c r="AD625" s="29"/>
      <c r="AE625" s="1"/>
      <c r="AF625" s="29"/>
      <c r="AG625" s="1"/>
      <c r="AH625" s="29"/>
      <c r="AI625" s="1">
        <v>63</v>
      </c>
      <c r="AJ625" s="29">
        <v>5</v>
      </c>
      <c r="AK625" s="1"/>
      <c r="AL625" s="29"/>
      <c r="AM625" s="1"/>
      <c r="AN625" s="29"/>
      <c r="AO625" s="1"/>
      <c r="AP625" s="29"/>
      <c r="AQ625" s="1"/>
      <c r="AR625" s="29"/>
      <c r="AS625" s="1"/>
      <c r="AT625" s="29"/>
      <c r="AU625" s="1"/>
      <c r="AV625" s="29"/>
      <c r="AW625" s="1"/>
      <c r="AX625" s="29"/>
      <c r="AY625" s="1"/>
      <c r="AZ625" s="29"/>
      <c r="BA625" s="1"/>
      <c r="BB625" s="29"/>
      <c r="BC625" s="1"/>
      <c r="BD625" s="29"/>
      <c r="BE625" s="1"/>
      <c r="BF625" s="29"/>
      <c r="BG625" s="1"/>
      <c r="BH625" s="29"/>
      <c r="BI625" s="1"/>
      <c r="BJ625" s="29"/>
      <c r="BK625" s="1"/>
      <c r="BL625" s="29"/>
      <c r="BM625" s="1"/>
      <c r="BN625" s="1">
        <v>68</v>
      </c>
      <c r="BO625" s="29">
        <v>8</v>
      </c>
      <c r="BP625" s="1"/>
      <c r="BQ625" s="29"/>
      <c r="BR625" s="33"/>
      <c r="BS625" s="29"/>
      <c r="BT625" s="33"/>
      <c r="BU625" s="29"/>
      <c r="BV625" s="33"/>
    </row>
    <row r="626" spans="1:74" s="60" customFormat="1" x14ac:dyDescent="0.35">
      <c r="A626" s="34" t="s">
        <v>357</v>
      </c>
      <c r="B626" s="34" t="s">
        <v>258</v>
      </c>
      <c r="C626" s="34" t="s">
        <v>1038</v>
      </c>
      <c r="D626" s="34" t="s">
        <v>1024</v>
      </c>
      <c r="E626" s="34" t="s">
        <v>60</v>
      </c>
      <c r="F626" s="1">
        <v>999916463</v>
      </c>
      <c r="G626" s="1" t="s">
        <v>223</v>
      </c>
      <c r="H626" s="1">
        <v>0</v>
      </c>
      <c r="I626" s="1">
        <f>(M626+R626+L626+O626+Q626+S626)</f>
        <v>120</v>
      </c>
      <c r="J626" s="1"/>
      <c r="K626" s="30"/>
      <c r="L626" s="1">
        <f>SUM(AK626,BP626,BT626)</f>
        <v>0</v>
      </c>
      <c r="M626" s="1">
        <f>SUM(W626,Y626,AA626,AC626,AG626,AE626,AI626,AM626,AO626,AQ626,AS626,AW626,AY626,BA626,BC626,BE626,BG626,AU626)</f>
        <v>120</v>
      </c>
      <c r="N626" s="1">
        <f>COUNT(W626,Y626,AA626,AC626,AE626,AG626,AI626,AM626,AO626,AQ626,AS626,AU626,AW626,AY626,BA626,BC626,BE626,BG626)</f>
        <v>1</v>
      </c>
      <c r="O626" s="1">
        <f>BI626+BK626</f>
        <v>0</v>
      </c>
      <c r="P626" s="1"/>
      <c r="Q626" s="1">
        <f>BN626</f>
        <v>0</v>
      </c>
      <c r="R626" s="1">
        <f>U626+BR626</f>
        <v>0</v>
      </c>
      <c r="S626" s="1">
        <f>BM626+BV626</f>
        <v>0</v>
      </c>
      <c r="T626" s="70"/>
      <c r="U626" s="1"/>
      <c r="V626" s="29"/>
      <c r="W626" s="1"/>
      <c r="X626" s="29"/>
      <c r="Y626" s="1"/>
      <c r="Z626" s="29"/>
      <c r="AA626" s="1">
        <v>120</v>
      </c>
      <c r="AB626" s="29">
        <v>1</v>
      </c>
      <c r="AC626" s="1"/>
      <c r="AD626" s="29"/>
      <c r="AE626" s="1"/>
      <c r="AF626" s="29"/>
      <c r="AG626" s="1"/>
      <c r="AH626" s="29"/>
      <c r="AI626" s="1"/>
      <c r="AJ626" s="29"/>
      <c r="AK626" s="1"/>
      <c r="AL626" s="29"/>
      <c r="AM626" s="1"/>
      <c r="AN626" s="29"/>
      <c r="AO626" s="1"/>
      <c r="AP626" s="29"/>
      <c r="AQ626" s="1"/>
      <c r="AR626" s="29"/>
      <c r="AS626" s="1"/>
      <c r="AT626" s="29"/>
      <c r="AU626" s="1"/>
      <c r="AV626" s="29"/>
      <c r="AW626" s="1"/>
      <c r="AX626" s="29"/>
      <c r="AY626" s="1"/>
      <c r="AZ626" s="29"/>
      <c r="BA626" s="1"/>
      <c r="BB626" s="29"/>
      <c r="BC626" s="1"/>
      <c r="BD626" s="29"/>
      <c r="BE626" s="1"/>
      <c r="BF626" s="29"/>
      <c r="BG626" s="1"/>
      <c r="BH626" s="29"/>
      <c r="BI626" s="1"/>
      <c r="BJ626" s="29"/>
      <c r="BK626" s="1"/>
      <c r="BL626" s="29"/>
      <c r="BM626" s="1"/>
      <c r="BN626" s="1"/>
      <c r="BO626" s="29"/>
      <c r="BP626" s="1"/>
      <c r="BQ626" s="29"/>
      <c r="BR626" s="33"/>
      <c r="BS626" s="29"/>
      <c r="BT626" s="33"/>
      <c r="BU626" s="29"/>
      <c r="BV626" s="33"/>
    </row>
    <row r="627" spans="1:74" s="60" customFormat="1" x14ac:dyDescent="0.35">
      <c r="A627" s="34" t="s">
        <v>357</v>
      </c>
      <c r="B627" s="34" t="s">
        <v>258</v>
      </c>
      <c r="C627" s="34" t="s">
        <v>430</v>
      </c>
      <c r="D627" s="34" t="s">
        <v>92</v>
      </c>
      <c r="E627" s="34" t="s">
        <v>60</v>
      </c>
      <c r="F627" s="1">
        <v>999926217</v>
      </c>
      <c r="G627" s="1">
        <v>0</v>
      </c>
      <c r="H627" s="1">
        <v>0</v>
      </c>
      <c r="I627" s="1">
        <f>(M627+R627+L627+O627+Q627+S627)</f>
        <v>120</v>
      </c>
      <c r="J627" s="1"/>
      <c r="K627" s="30"/>
      <c r="L627" s="1">
        <f>SUM(AK627,BP627,BT627)</f>
        <v>0</v>
      </c>
      <c r="M627" s="1">
        <f>SUM(W627,Y627,AA627,AC627,AG627,AE627,AI627,AM627,AO627,AQ627,AS627,AW627,AY627,BA627,BC627,BE627,BG627,AU627)</f>
        <v>120</v>
      </c>
      <c r="N627" s="1">
        <f>COUNT(W627,Y627,AA627,AC627,AE627,AG627,AI627,AM627,AO627,AQ627,AS627,AU627,AW627,AY627,BA627,BC627,BE627,BG627)</f>
        <v>1</v>
      </c>
      <c r="O627" s="1">
        <f>BI627+BK627</f>
        <v>0</v>
      </c>
      <c r="P627" s="1"/>
      <c r="Q627" s="1">
        <f>BN627</f>
        <v>0</v>
      </c>
      <c r="R627" s="1">
        <f>U627+BR627</f>
        <v>0</v>
      </c>
      <c r="S627" s="1">
        <f>BM627+BV627</f>
        <v>0</v>
      </c>
      <c r="T627" s="70"/>
      <c r="U627" s="1"/>
      <c r="V627" s="29"/>
      <c r="W627" s="1"/>
      <c r="X627" s="29"/>
      <c r="Y627" s="1"/>
      <c r="Z627" s="29"/>
      <c r="AA627" s="1"/>
      <c r="AB627" s="29"/>
      <c r="AC627" s="1"/>
      <c r="AD627" s="29"/>
      <c r="AE627" s="1"/>
      <c r="AF627" s="29"/>
      <c r="AG627" s="1"/>
      <c r="AH627" s="29"/>
      <c r="AI627" s="1"/>
      <c r="AJ627" s="29"/>
      <c r="AK627" s="1"/>
      <c r="AL627" s="29"/>
      <c r="AM627" s="1"/>
      <c r="AN627" s="29"/>
      <c r="AO627" s="1"/>
      <c r="AP627" s="29"/>
      <c r="AQ627" s="1"/>
      <c r="AR627" s="29"/>
      <c r="AS627" s="1"/>
      <c r="AT627" s="29"/>
      <c r="AU627" s="1">
        <v>120</v>
      </c>
      <c r="AV627" s="29"/>
      <c r="AW627" s="1"/>
      <c r="AX627" s="29"/>
      <c r="AY627" s="1"/>
      <c r="AZ627" s="29"/>
      <c r="BA627" s="1"/>
      <c r="BB627" s="29"/>
      <c r="BC627" s="1"/>
      <c r="BD627" s="29"/>
      <c r="BE627" s="1"/>
      <c r="BF627" s="29"/>
      <c r="BG627" s="1"/>
      <c r="BH627" s="29"/>
      <c r="BI627" s="1"/>
      <c r="BJ627" s="29"/>
      <c r="BK627" s="1"/>
      <c r="BL627" s="29"/>
      <c r="BM627" s="1"/>
      <c r="BN627" s="1"/>
      <c r="BO627" s="29"/>
      <c r="BP627" s="1"/>
      <c r="BQ627" s="29"/>
      <c r="BR627" s="33"/>
      <c r="BS627" s="29"/>
      <c r="BT627" s="33"/>
      <c r="BU627" s="29"/>
      <c r="BV627" s="33"/>
    </row>
    <row r="628" spans="1:74" s="60" customFormat="1" x14ac:dyDescent="0.35">
      <c r="A628" s="1" t="s">
        <v>357</v>
      </c>
      <c r="B628" s="1" t="s">
        <v>258</v>
      </c>
      <c r="C628" s="1" t="s">
        <v>3267</v>
      </c>
      <c r="D628" s="1" t="s">
        <v>164</v>
      </c>
      <c r="E628" s="1" t="s">
        <v>60</v>
      </c>
      <c r="F628" s="1">
        <v>999927190</v>
      </c>
      <c r="G628" s="1" t="s">
        <v>77</v>
      </c>
      <c r="H628" s="1" t="s">
        <v>836</v>
      </c>
      <c r="I628" s="1">
        <f>(M628+R628+L628+O628+Q628+S628)</f>
        <v>120</v>
      </c>
      <c r="J628" s="1"/>
      <c r="K628" s="30"/>
      <c r="L628" s="1">
        <f>SUM(AK628,BP628,BT628)</f>
        <v>0</v>
      </c>
      <c r="M628" s="1">
        <f>SUM(W628,Y628,AA628,AC628,AG628,AE628,AI628,AM628,AO628,AQ628,AS628,AW628,AY628,BA628,BC628,BE628,BG628,AU628)</f>
        <v>120</v>
      </c>
      <c r="N628" s="1">
        <f>COUNT(W628,Y628,AA628,AC628,AE628,AG628,AI628,AM628,AO628,AQ628,AS628,AU628,AW628,AY628,BA628,BC628,BE628,BG628)</f>
        <v>1</v>
      </c>
      <c r="O628" s="1">
        <f>BI628+BK628</f>
        <v>0</v>
      </c>
      <c r="P628" s="1"/>
      <c r="Q628" s="1">
        <f>BN628</f>
        <v>0</v>
      </c>
      <c r="R628" s="1">
        <f>U628+BR628</f>
        <v>0</v>
      </c>
      <c r="S628" s="1">
        <f>BM628+BV628</f>
        <v>0</v>
      </c>
      <c r="T628" s="70"/>
      <c r="U628" s="1"/>
      <c r="V628" s="29"/>
      <c r="W628" s="1"/>
      <c r="X628" s="29"/>
      <c r="Y628" s="1"/>
      <c r="Z628" s="29"/>
      <c r="AA628" s="1"/>
      <c r="AB628" s="29"/>
      <c r="AC628" s="1"/>
      <c r="AD628" s="29"/>
      <c r="AE628" s="1"/>
      <c r="AF628" s="29"/>
      <c r="AG628" s="1"/>
      <c r="AH628" s="29"/>
      <c r="AI628" s="1">
        <v>120</v>
      </c>
      <c r="AJ628" s="29">
        <v>1</v>
      </c>
      <c r="AK628" s="1"/>
      <c r="AL628" s="29"/>
      <c r="AM628" s="1"/>
      <c r="AN628" s="29"/>
      <c r="AO628" s="1"/>
      <c r="AP628" s="29"/>
      <c r="AQ628" s="1"/>
      <c r="AR628" s="29"/>
      <c r="AS628" s="1"/>
      <c r="AT628" s="29"/>
      <c r="AU628" s="1"/>
      <c r="AV628" s="29"/>
      <c r="AW628" s="1"/>
      <c r="AX628" s="29"/>
      <c r="AY628" s="1"/>
      <c r="AZ628" s="29"/>
      <c r="BA628" s="1"/>
      <c r="BB628" s="29"/>
      <c r="BC628" s="1"/>
      <c r="BD628" s="29"/>
      <c r="BE628" s="1"/>
      <c r="BF628" s="29"/>
      <c r="BG628" s="1"/>
      <c r="BH628" s="29"/>
      <c r="BI628" s="1"/>
      <c r="BJ628" s="29"/>
      <c r="BK628" s="1"/>
      <c r="BL628" s="29"/>
      <c r="BM628" s="1"/>
      <c r="BN628" s="1"/>
      <c r="BO628" s="29"/>
      <c r="BP628" s="1"/>
      <c r="BQ628" s="29"/>
      <c r="BR628" s="33"/>
      <c r="BS628" s="29"/>
      <c r="BT628" s="33"/>
      <c r="BU628" s="29"/>
      <c r="BV628" s="33"/>
    </row>
    <row r="629" spans="1:74" s="60" customFormat="1" x14ac:dyDescent="0.35">
      <c r="A629" s="33" t="s">
        <v>357</v>
      </c>
      <c r="B629" s="33" t="s">
        <v>258</v>
      </c>
      <c r="C629" s="33" t="s">
        <v>2259</v>
      </c>
      <c r="D629" s="33" t="s">
        <v>3457</v>
      </c>
      <c r="E629" s="33" t="s">
        <v>60</v>
      </c>
      <c r="F629" s="33">
        <v>999927684</v>
      </c>
      <c r="G629" s="1" t="s">
        <v>3744</v>
      </c>
      <c r="H629" s="1" t="s">
        <v>3852</v>
      </c>
      <c r="I629" s="1">
        <f>(M629+R629+L629+O629+Q629+S629)</f>
        <v>120</v>
      </c>
      <c r="J629" s="1"/>
      <c r="K629" s="30"/>
      <c r="L629" s="1">
        <f>SUM(AK629,BP629,BT629)</f>
        <v>0</v>
      </c>
      <c r="M629" s="1">
        <f>SUM(W629,Y629,AA629,AC629,AG629,AE629,AI629,AM629,AO629,AQ629,AS629,AW629,AY629,BA629,BC629,BE629,BG629,AU629)</f>
        <v>120</v>
      </c>
      <c r="N629" s="1">
        <f>COUNT(W629,Y629,AA629,AC629,AE629,AG629,AI629,AM629,AO629,AQ629,AS629,AU629,AW629,AY629,BA629,BC629,BE629,BG629)</f>
        <v>1</v>
      </c>
      <c r="O629" s="1">
        <f>BI629+BK629</f>
        <v>0</v>
      </c>
      <c r="P629" s="1"/>
      <c r="Q629" s="1">
        <f>BN629</f>
        <v>0</v>
      </c>
      <c r="R629" s="1">
        <f>U629+BR629</f>
        <v>0</v>
      </c>
      <c r="S629" s="1">
        <f>BM629+BV629</f>
        <v>0</v>
      </c>
      <c r="T629" s="70"/>
      <c r="U629" s="1"/>
      <c r="V629" s="29"/>
      <c r="W629" s="1"/>
      <c r="X629" s="29"/>
      <c r="Y629" s="1"/>
      <c r="Z629" s="29"/>
      <c r="AA629" s="1"/>
      <c r="AB629" s="29"/>
      <c r="AC629" s="1"/>
      <c r="AD629" s="29"/>
      <c r="AE629" s="1"/>
      <c r="AF629" s="29"/>
      <c r="AG629" s="1"/>
      <c r="AH629" s="29"/>
      <c r="AI629" s="1"/>
      <c r="AJ629" s="29"/>
      <c r="AK629" s="1"/>
      <c r="AL629" s="29"/>
      <c r="AM629" s="1"/>
      <c r="AN629" s="29"/>
      <c r="AO629" s="1"/>
      <c r="AP629" s="29"/>
      <c r="AQ629" s="1"/>
      <c r="AR629" s="29"/>
      <c r="AS629" s="1"/>
      <c r="AT629" s="29"/>
      <c r="AU629" s="1"/>
      <c r="AV629" s="29"/>
      <c r="AW629" s="1"/>
      <c r="AX629" s="29"/>
      <c r="AY629" s="1">
        <v>120</v>
      </c>
      <c r="AZ629" s="29">
        <v>1</v>
      </c>
      <c r="BA629" s="1"/>
      <c r="BB629" s="29"/>
      <c r="BC629" s="1"/>
      <c r="BD629" s="29"/>
      <c r="BE629" s="1"/>
      <c r="BF629" s="29"/>
      <c r="BG629" s="1"/>
      <c r="BH629" s="29"/>
      <c r="BI629" s="1"/>
      <c r="BJ629" s="29"/>
      <c r="BK629" s="1"/>
      <c r="BL629" s="29"/>
      <c r="BM629" s="1"/>
      <c r="BN629" s="1"/>
      <c r="BO629" s="29"/>
      <c r="BP629" s="1"/>
      <c r="BQ629" s="29"/>
      <c r="BR629" s="33"/>
      <c r="BS629" s="29"/>
      <c r="BT629" s="33"/>
      <c r="BU629" s="29"/>
      <c r="BV629" s="33"/>
    </row>
    <row r="630" spans="1:74" s="60" customFormat="1" x14ac:dyDescent="0.35">
      <c r="A630" s="1" t="s">
        <v>357</v>
      </c>
      <c r="B630" s="1" t="s">
        <v>258</v>
      </c>
      <c r="C630" s="1" t="s">
        <v>1114</v>
      </c>
      <c r="D630" s="1" t="s">
        <v>2971</v>
      </c>
      <c r="E630" s="1" t="s">
        <v>60</v>
      </c>
      <c r="F630" s="1">
        <v>999926509</v>
      </c>
      <c r="G630" s="1" t="s">
        <v>95</v>
      </c>
      <c r="H630" s="1" t="s">
        <v>3779</v>
      </c>
      <c r="I630" s="1">
        <f>(M630+R630+L630+O630+Q630+S630)</f>
        <v>117.2</v>
      </c>
      <c r="J630" s="1"/>
      <c r="K630" s="30"/>
      <c r="L630" s="1">
        <f>SUM(AK630,BP630,BT630)</f>
        <v>0</v>
      </c>
      <c r="M630" s="1">
        <f>SUM(W630,Y630,AA630,AC630,AG630,AE630,AI630,AM630,AO630,AQ630,AS630,AW630,AY630,BA630,BC630,BE630,BG630,AU630)</f>
        <v>27.2</v>
      </c>
      <c r="N630" s="1">
        <f>COUNT(W630,Y630,AA630,AC630,AE630,AG630,AI630,AM630,AO630,AQ630,AS630,AU630,AW630,AY630,BA630,BC630,BE630,BG630)</f>
        <v>1</v>
      </c>
      <c r="O630" s="1">
        <f>BI630+BK630</f>
        <v>0</v>
      </c>
      <c r="P630" s="1"/>
      <c r="Q630" s="1">
        <f>BN630</f>
        <v>90</v>
      </c>
      <c r="R630" s="1">
        <f>U630+BR630</f>
        <v>0</v>
      </c>
      <c r="S630" s="1">
        <f>BM630+BV630</f>
        <v>0</v>
      </c>
      <c r="T630" s="70"/>
      <c r="U630" s="1"/>
      <c r="V630" s="29"/>
      <c r="W630" s="1"/>
      <c r="X630" s="29"/>
      <c r="Y630" s="1"/>
      <c r="Z630" s="29"/>
      <c r="AA630" s="1"/>
      <c r="AB630" s="29"/>
      <c r="AC630" s="1"/>
      <c r="AD630" s="29"/>
      <c r="AE630" s="1">
        <v>27.2</v>
      </c>
      <c r="AF630" s="29">
        <v>3</v>
      </c>
      <c r="AG630" s="1"/>
      <c r="AH630" s="29"/>
      <c r="AI630" s="1"/>
      <c r="AJ630" s="29"/>
      <c r="AK630" s="1"/>
      <c r="AL630" s="29"/>
      <c r="AM630" s="1"/>
      <c r="AN630" s="29"/>
      <c r="AO630" s="1"/>
      <c r="AP630" s="29"/>
      <c r="AQ630" s="1"/>
      <c r="AR630" s="29"/>
      <c r="AS630" s="1"/>
      <c r="AT630" s="29"/>
      <c r="AU630" s="1"/>
      <c r="AV630" s="29"/>
      <c r="AW630" s="1"/>
      <c r="AX630" s="29"/>
      <c r="AY630" s="1"/>
      <c r="AZ630" s="29"/>
      <c r="BA630" s="1"/>
      <c r="BB630" s="29"/>
      <c r="BC630" s="1"/>
      <c r="BD630" s="29"/>
      <c r="BE630" s="1"/>
      <c r="BF630" s="29"/>
      <c r="BG630" s="1"/>
      <c r="BH630" s="29"/>
      <c r="BI630" s="1"/>
      <c r="BJ630" s="29"/>
      <c r="BK630" s="1"/>
      <c r="BL630" s="29"/>
      <c r="BM630" s="1"/>
      <c r="BN630" s="1">
        <v>90</v>
      </c>
      <c r="BO630" s="29">
        <v>3</v>
      </c>
      <c r="BP630" s="1"/>
      <c r="BQ630" s="29"/>
      <c r="BR630" s="33"/>
      <c r="BS630" s="29"/>
      <c r="BT630" s="33"/>
      <c r="BU630" s="29"/>
      <c r="BV630" s="33"/>
    </row>
    <row r="631" spans="1:74" s="60" customFormat="1" x14ac:dyDescent="0.35">
      <c r="A631" s="33" t="s">
        <v>357</v>
      </c>
      <c r="B631" s="33" t="s">
        <v>258</v>
      </c>
      <c r="C631" s="33" t="s">
        <v>1558</v>
      </c>
      <c r="D631" s="33" t="s">
        <v>1559</v>
      </c>
      <c r="E631" s="33" t="s">
        <v>60</v>
      </c>
      <c r="F631" s="33">
        <v>999921078</v>
      </c>
      <c r="G631" s="1" t="s">
        <v>3755</v>
      </c>
      <c r="H631" s="1" t="s">
        <v>3815</v>
      </c>
      <c r="I631" s="1">
        <f>(M631+R631+L631+O631+Q631+S631)</f>
        <v>117</v>
      </c>
      <c r="J631" s="33"/>
      <c r="K631" s="30"/>
      <c r="L631" s="1">
        <f>SUM(AK631,BP631,BT631)</f>
        <v>0</v>
      </c>
      <c r="M631" s="1">
        <f>SUM(W631,Y631,AA631,AC631,AG631,AE631,AI631,AM631,AO631,AQ631,AS631,AW631,AY631,BA631,BC631,BE631,BG631,AU631)</f>
        <v>45</v>
      </c>
      <c r="N631" s="1">
        <f>COUNT(W631,Y631,AA631,AC631,AE631,AG631,AI631,AM631,AO631,AQ631,AS631,AU631,AW631,AY631,BA631,BC631,BE631,BG631)</f>
        <v>1</v>
      </c>
      <c r="O631" s="1">
        <f>BI631+BK631</f>
        <v>0</v>
      </c>
      <c r="P631" s="1"/>
      <c r="Q631" s="1">
        <f>BN631</f>
        <v>72</v>
      </c>
      <c r="R631" s="1">
        <f>U631+BR631</f>
        <v>0</v>
      </c>
      <c r="S631" s="1">
        <f>BM631+BV631</f>
        <v>0</v>
      </c>
      <c r="T631" s="70"/>
      <c r="U631" s="1"/>
      <c r="V631" s="29"/>
      <c r="W631" s="33"/>
      <c r="X631" s="29"/>
      <c r="Y631" s="1"/>
      <c r="Z631" s="29"/>
      <c r="AA631" s="1"/>
      <c r="AB631" s="29"/>
      <c r="AC631" s="1"/>
      <c r="AD631" s="29"/>
      <c r="AE631" s="1"/>
      <c r="AF631" s="29"/>
      <c r="AG631" s="1"/>
      <c r="AH631" s="29"/>
      <c r="AI631" s="1"/>
      <c r="AJ631" s="29"/>
      <c r="AK631" s="1"/>
      <c r="AL631" s="29"/>
      <c r="AM631" s="1"/>
      <c r="AN631" s="29"/>
      <c r="AO631" s="1">
        <v>45</v>
      </c>
      <c r="AP631" s="29">
        <v>2</v>
      </c>
      <c r="AQ631" s="1"/>
      <c r="AR631" s="29"/>
      <c r="AS631" s="1"/>
      <c r="AT631" s="29"/>
      <c r="AU631" s="1"/>
      <c r="AV631" s="29"/>
      <c r="AW631" s="1"/>
      <c r="AX631" s="29"/>
      <c r="AY631" s="1"/>
      <c r="AZ631" s="29"/>
      <c r="BA631" s="1"/>
      <c r="BB631" s="29"/>
      <c r="BC631" s="1"/>
      <c r="BD631" s="29"/>
      <c r="BE631" s="1"/>
      <c r="BF631" s="29"/>
      <c r="BG631" s="1"/>
      <c r="BH631" s="29"/>
      <c r="BI631" s="1"/>
      <c r="BJ631" s="29"/>
      <c r="BK631" s="1"/>
      <c r="BL631" s="29"/>
      <c r="BM631" s="1"/>
      <c r="BN631" s="1">
        <v>72</v>
      </c>
      <c r="BO631" s="29">
        <v>7</v>
      </c>
      <c r="BP631" s="1"/>
      <c r="BQ631" s="29"/>
      <c r="BR631" s="33"/>
      <c r="BS631" s="29"/>
      <c r="BT631" s="33"/>
      <c r="BU631" s="29"/>
      <c r="BV631" s="33"/>
    </row>
    <row r="632" spans="1:74" s="60" customFormat="1" x14ac:dyDescent="0.35">
      <c r="A632" s="1" t="s">
        <v>357</v>
      </c>
      <c r="B632" s="1" t="s">
        <v>258</v>
      </c>
      <c r="C632" s="1" t="s">
        <v>2495</v>
      </c>
      <c r="D632" s="1" t="s">
        <v>1370</v>
      </c>
      <c r="E632" s="1" t="s">
        <v>60</v>
      </c>
      <c r="F632" s="1">
        <v>999925313</v>
      </c>
      <c r="G632" s="1" t="s">
        <v>3745</v>
      </c>
      <c r="H632" s="1" t="s">
        <v>3924</v>
      </c>
      <c r="I632" s="1">
        <f>(M632+R632+L632+O632+Q632+S632)</f>
        <v>96</v>
      </c>
      <c r="J632" s="1"/>
      <c r="K632" s="30"/>
      <c r="L632" s="1">
        <f>SUM(AK632,BP632,BT632)</f>
        <v>0</v>
      </c>
      <c r="M632" s="1">
        <f>SUM(W632,Y632,AA632,AC632,AG632,AE632,AI632,AM632,AO632,AQ632,AS632,AW632,AY632,BA632,BC632,BE632,BG632,AU632)</f>
        <v>45</v>
      </c>
      <c r="N632" s="1">
        <f>COUNT(W632,Y632,AA632,AC632,AE632,AG632,AI632,AM632,AO632,AQ632,AS632,AU632,AW632,AY632,BA632,BC632,BE632,BG632)</f>
        <v>1</v>
      </c>
      <c r="O632" s="1">
        <f>BI632+BK632</f>
        <v>0</v>
      </c>
      <c r="P632" s="1"/>
      <c r="Q632" s="1">
        <f>BN632</f>
        <v>51</v>
      </c>
      <c r="R632" s="1">
        <f>U632+BR632</f>
        <v>0</v>
      </c>
      <c r="S632" s="1">
        <f>BM632+BV632</f>
        <v>0</v>
      </c>
      <c r="T632" s="70"/>
      <c r="U632" s="1"/>
      <c r="V632" s="29"/>
      <c r="W632" s="1"/>
      <c r="X632" s="29"/>
      <c r="Y632" s="1"/>
      <c r="Z632" s="29"/>
      <c r="AA632" s="1"/>
      <c r="AB632" s="29"/>
      <c r="AC632" s="1"/>
      <c r="AD632" s="29"/>
      <c r="AE632" s="1">
        <v>45</v>
      </c>
      <c r="AF632" s="29">
        <v>2</v>
      </c>
      <c r="AG632" s="1"/>
      <c r="AH632" s="29"/>
      <c r="AI632" s="1"/>
      <c r="AJ632" s="29"/>
      <c r="AK632" s="1"/>
      <c r="AL632" s="29"/>
      <c r="AM632" s="1"/>
      <c r="AN632" s="29"/>
      <c r="AO632" s="1"/>
      <c r="AP632" s="29"/>
      <c r="AQ632" s="1"/>
      <c r="AR632" s="29"/>
      <c r="AS632" s="1"/>
      <c r="AT632" s="29"/>
      <c r="AU632" s="1"/>
      <c r="AV632" s="29"/>
      <c r="AW632" s="1"/>
      <c r="AX632" s="29"/>
      <c r="AY632" s="1"/>
      <c r="AZ632" s="29"/>
      <c r="BA632" s="1"/>
      <c r="BB632" s="29"/>
      <c r="BC632" s="1"/>
      <c r="BD632" s="29"/>
      <c r="BE632" s="1"/>
      <c r="BF632" s="29"/>
      <c r="BG632" s="1"/>
      <c r="BH632" s="29"/>
      <c r="BI632" s="1"/>
      <c r="BJ632" s="29"/>
      <c r="BK632" s="1"/>
      <c r="BL632" s="29"/>
      <c r="BM632" s="1"/>
      <c r="BN632" s="1">
        <v>51</v>
      </c>
      <c r="BO632" s="29" t="s">
        <v>101</v>
      </c>
      <c r="BP632" s="1"/>
      <c r="BQ632" s="29"/>
      <c r="BR632" s="33"/>
      <c r="BS632" s="29"/>
      <c r="BT632" s="33"/>
      <c r="BU632" s="29"/>
      <c r="BV632" s="33"/>
    </row>
    <row r="633" spans="1:74" s="60" customFormat="1" x14ac:dyDescent="0.35">
      <c r="A633" s="1" t="s">
        <v>357</v>
      </c>
      <c r="B633" s="1" t="s">
        <v>258</v>
      </c>
      <c r="C633" s="1" t="s">
        <v>3540</v>
      </c>
      <c r="D633" s="1" t="s">
        <v>92</v>
      </c>
      <c r="E633" s="1" t="s">
        <v>60</v>
      </c>
      <c r="F633" s="1">
        <v>999927925</v>
      </c>
      <c r="G633" s="1" t="s">
        <v>3749</v>
      </c>
      <c r="H633" s="1" t="s">
        <v>3920</v>
      </c>
      <c r="I633" s="1">
        <f>(M633+R633+L633+O633+Q633+S633)</f>
        <v>96</v>
      </c>
      <c r="J633" s="1"/>
      <c r="K633" s="30"/>
      <c r="L633" s="1">
        <f>SUM(AK633,BP633,BT633)</f>
        <v>0</v>
      </c>
      <c r="M633" s="1">
        <f>SUM(W633,Y633,AA633,AC633,AG633,AE633,AI633,AM633,AO633,AQ633,AS633,AW633,AY633,BA633,BC633,BE633,BG633,AU633)</f>
        <v>45</v>
      </c>
      <c r="N633" s="1">
        <f>COUNT(W633,Y633,AA633,AC633,AE633,AG633,AI633,AM633,AO633,AQ633,AS633,AU633,AW633,AY633,BA633,BC633,BE633,BG633)</f>
        <v>1</v>
      </c>
      <c r="O633" s="1">
        <f>BI633+BK633</f>
        <v>0</v>
      </c>
      <c r="P633" s="1"/>
      <c r="Q633" s="1">
        <f>BN633</f>
        <v>51</v>
      </c>
      <c r="R633" s="1">
        <f>U633+BR633</f>
        <v>0</v>
      </c>
      <c r="S633" s="1">
        <f>BM633+BV633</f>
        <v>0</v>
      </c>
      <c r="T633" s="70"/>
      <c r="U633" s="1"/>
      <c r="V633" s="29"/>
      <c r="W633" s="1"/>
      <c r="X633" s="29"/>
      <c r="Y633" s="1"/>
      <c r="Z633" s="29"/>
      <c r="AA633" s="1"/>
      <c r="AB633" s="29"/>
      <c r="AC633" s="1"/>
      <c r="AD633" s="29"/>
      <c r="AE633" s="1"/>
      <c r="AF633" s="29"/>
      <c r="AG633" s="1"/>
      <c r="AH633" s="29"/>
      <c r="AI633" s="1"/>
      <c r="AJ633" s="29"/>
      <c r="AK633" s="1"/>
      <c r="AL633" s="29"/>
      <c r="AM633" s="1"/>
      <c r="AN633" s="29"/>
      <c r="AO633" s="1"/>
      <c r="AP633" s="29"/>
      <c r="AQ633" s="1"/>
      <c r="AR633" s="29"/>
      <c r="AS633" s="1"/>
      <c r="AT633" s="29"/>
      <c r="AU633" s="1"/>
      <c r="AV633" s="29"/>
      <c r="AW633" s="1"/>
      <c r="AX633" s="29"/>
      <c r="AY633" s="1"/>
      <c r="AZ633" s="29"/>
      <c r="BA633" s="1"/>
      <c r="BB633" s="29"/>
      <c r="BC633" s="1">
        <v>45</v>
      </c>
      <c r="BD633" s="29">
        <v>2</v>
      </c>
      <c r="BE633" s="1"/>
      <c r="BF633" s="29"/>
      <c r="BG633" s="1"/>
      <c r="BH633" s="29"/>
      <c r="BI633" s="1"/>
      <c r="BJ633" s="29"/>
      <c r="BK633" s="1"/>
      <c r="BL633" s="29"/>
      <c r="BM633" s="1"/>
      <c r="BN633" s="1">
        <v>51</v>
      </c>
      <c r="BO633" s="29" t="s">
        <v>101</v>
      </c>
      <c r="BP633" s="1"/>
      <c r="BQ633" s="29"/>
      <c r="BR633" s="33"/>
      <c r="BS633" s="29"/>
      <c r="BT633" s="33"/>
      <c r="BU633" s="29"/>
      <c r="BV633" s="33"/>
    </row>
    <row r="634" spans="1:74" s="60" customFormat="1" x14ac:dyDescent="0.35">
      <c r="A634" s="34" t="s">
        <v>357</v>
      </c>
      <c r="B634" s="34" t="s">
        <v>258</v>
      </c>
      <c r="C634" s="34" t="s">
        <v>1038</v>
      </c>
      <c r="D634" s="34" t="s">
        <v>1311</v>
      </c>
      <c r="E634" s="34" t="s">
        <v>60</v>
      </c>
      <c r="F634" s="1">
        <v>999918953</v>
      </c>
      <c r="G634" s="1" t="s">
        <v>3747</v>
      </c>
      <c r="H634" s="1" t="s">
        <v>3936</v>
      </c>
      <c r="I634" s="1">
        <f>(M634+R634+L634+O634+Q634+S634)</f>
        <v>90</v>
      </c>
      <c r="J634" s="1"/>
      <c r="K634" s="30"/>
      <c r="L634" s="1">
        <f>SUM(AK634,BP634,BT634)</f>
        <v>0</v>
      </c>
      <c r="M634" s="1">
        <f>SUM(W634,Y634,AA634,AC634,AG634,AE634,AI634,AM634,AO634,AQ634,AS634,AW634,AY634,BA634,BC634,BE634,BG634,AU634)</f>
        <v>90</v>
      </c>
      <c r="N634" s="1">
        <f>COUNT(W634,Y634,AA634,AC634,AE634,AG634,AI634,AM634,AO634,AQ634,AS634,AU634,AW634,AY634,BA634,BC634,BE634,BG634)</f>
        <v>1</v>
      </c>
      <c r="O634" s="1">
        <f>BI634+BK634</f>
        <v>0</v>
      </c>
      <c r="P634" s="1"/>
      <c r="Q634" s="1">
        <f>BN634</f>
        <v>0</v>
      </c>
      <c r="R634" s="1">
        <f>U634+BR634</f>
        <v>0</v>
      </c>
      <c r="S634" s="1">
        <f>BM634+BV634</f>
        <v>0</v>
      </c>
      <c r="T634" s="70"/>
      <c r="U634" s="1"/>
      <c r="V634" s="29"/>
      <c r="W634" s="1"/>
      <c r="X634" s="29"/>
      <c r="Y634" s="1"/>
      <c r="Z634" s="29"/>
      <c r="AA634" s="1">
        <v>90</v>
      </c>
      <c r="AB634" s="29">
        <v>2</v>
      </c>
      <c r="AC634" s="1"/>
      <c r="AD634" s="29"/>
      <c r="AE634" s="1"/>
      <c r="AF634" s="29"/>
      <c r="AG634" s="1"/>
      <c r="AH634" s="29"/>
      <c r="AI634" s="1"/>
      <c r="AJ634" s="29"/>
      <c r="AK634" s="1"/>
      <c r="AL634" s="29"/>
      <c r="AM634" s="1"/>
      <c r="AN634" s="29"/>
      <c r="AO634" s="1"/>
      <c r="AP634" s="29"/>
      <c r="AQ634" s="1"/>
      <c r="AR634" s="29"/>
      <c r="AS634" s="1"/>
      <c r="AT634" s="29"/>
      <c r="AU634" s="1"/>
      <c r="AV634" s="29"/>
      <c r="AW634" s="1"/>
      <c r="AX634" s="29"/>
      <c r="AY634" s="1"/>
      <c r="AZ634" s="29"/>
      <c r="BA634" s="1"/>
      <c r="BB634" s="29"/>
      <c r="BC634" s="1"/>
      <c r="BD634" s="29"/>
      <c r="BE634" s="1"/>
      <c r="BF634" s="29"/>
      <c r="BG634" s="1"/>
      <c r="BH634" s="29"/>
      <c r="BI634" s="1"/>
      <c r="BJ634" s="29"/>
      <c r="BK634" s="1"/>
      <c r="BL634" s="29"/>
      <c r="BM634" s="1"/>
      <c r="BN634" s="1"/>
      <c r="BO634" s="29"/>
      <c r="BP634" s="1"/>
      <c r="BQ634" s="29"/>
      <c r="BR634" s="33"/>
      <c r="BS634" s="29"/>
      <c r="BT634" s="33"/>
      <c r="BU634" s="29"/>
      <c r="BV634" s="33"/>
    </row>
    <row r="635" spans="1:74" s="60" customFormat="1" x14ac:dyDescent="0.35">
      <c r="A635" s="1" t="s">
        <v>357</v>
      </c>
      <c r="B635" s="1" t="s">
        <v>258</v>
      </c>
      <c r="C635" s="1" t="s">
        <v>1483</v>
      </c>
      <c r="D635" s="1" t="s">
        <v>1484</v>
      </c>
      <c r="E635" s="1" t="s">
        <v>60</v>
      </c>
      <c r="F635" s="1">
        <v>999920247</v>
      </c>
      <c r="G635" s="1" t="s">
        <v>77</v>
      </c>
      <c r="H635" s="1">
        <v>0</v>
      </c>
      <c r="I635" s="1">
        <f>(M635+R635+L635+O635+Q635+S635)</f>
        <v>90</v>
      </c>
      <c r="J635" s="1"/>
      <c r="K635" s="30"/>
      <c r="L635" s="1">
        <f>SUM(AK635,BP635,BT635)</f>
        <v>0</v>
      </c>
      <c r="M635" s="1">
        <f>SUM(W635,Y635,AA635,AC635,AG635,AE635,AI635,AM635,AO635,AQ635,AS635,AW635,AY635,BA635,BC635,BE635,BG635,AU635)</f>
        <v>90</v>
      </c>
      <c r="N635" s="1">
        <f>COUNT(W635,Y635,AA635,AC635,AE635,AG635,AI635,AM635,AO635,AQ635,AS635,AU635,AW635,AY635,BA635,BC635,BE635,BG635)</f>
        <v>1</v>
      </c>
      <c r="O635" s="1">
        <f>BI635+BK635</f>
        <v>0</v>
      </c>
      <c r="P635" s="1"/>
      <c r="Q635" s="1">
        <f>BN635</f>
        <v>0</v>
      </c>
      <c r="R635" s="1">
        <f>U635+BR635</f>
        <v>0</v>
      </c>
      <c r="S635" s="1">
        <f>BM635+BV635</f>
        <v>0</v>
      </c>
      <c r="T635" s="70"/>
      <c r="U635" s="1"/>
      <c r="V635" s="29"/>
      <c r="W635" s="1"/>
      <c r="X635" s="29"/>
      <c r="Y635" s="1"/>
      <c r="Z635" s="29"/>
      <c r="AA635" s="1"/>
      <c r="AB635" s="29"/>
      <c r="AC635" s="1"/>
      <c r="AD635" s="29"/>
      <c r="AE635" s="1"/>
      <c r="AF635" s="29"/>
      <c r="AG635" s="1"/>
      <c r="AH635" s="29"/>
      <c r="AI635" s="1">
        <v>90</v>
      </c>
      <c r="AJ635" s="29">
        <v>2</v>
      </c>
      <c r="AK635" s="1"/>
      <c r="AL635" s="29"/>
      <c r="AM635" s="1"/>
      <c r="AN635" s="29"/>
      <c r="AO635" s="1"/>
      <c r="AP635" s="29"/>
      <c r="AQ635" s="1"/>
      <c r="AR635" s="29"/>
      <c r="AS635" s="1"/>
      <c r="AT635" s="29"/>
      <c r="AU635" s="1"/>
      <c r="AV635" s="29"/>
      <c r="AW635" s="1"/>
      <c r="AX635" s="29"/>
      <c r="AY635" s="1"/>
      <c r="AZ635" s="29"/>
      <c r="BA635" s="1"/>
      <c r="BB635" s="29"/>
      <c r="BC635" s="1"/>
      <c r="BD635" s="29"/>
      <c r="BE635" s="1"/>
      <c r="BF635" s="29"/>
      <c r="BG635" s="1"/>
      <c r="BH635" s="29"/>
      <c r="BI635" s="1"/>
      <c r="BJ635" s="29"/>
      <c r="BK635" s="1"/>
      <c r="BL635" s="29"/>
      <c r="BM635" s="1"/>
      <c r="BN635" s="1"/>
      <c r="BO635" s="29"/>
      <c r="BP635" s="1"/>
      <c r="BQ635" s="29"/>
      <c r="BR635" s="33"/>
      <c r="BS635" s="29"/>
      <c r="BT635" s="33"/>
      <c r="BU635" s="29"/>
      <c r="BV635" s="33"/>
    </row>
    <row r="636" spans="1:74" s="60" customFormat="1" x14ac:dyDescent="0.35">
      <c r="A636" s="34" t="s">
        <v>357</v>
      </c>
      <c r="B636" s="34" t="s">
        <v>258</v>
      </c>
      <c r="C636" s="34" t="s">
        <v>2586</v>
      </c>
      <c r="D636" s="34" t="s">
        <v>2587</v>
      </c>
      <c r="E636" s="34" t="s">
        <v>60</v>
      </c>
      <c r="F636" s="1">
        <v>999925560</v>
      </c>
      <c r="G636" s="1" t="s">
        <v>3742</v>
      </c>
      <c r="H636" s="1" t="s">
        <v>3895</v>
      </c>
      <c r="I636" s="1">
        <f>(M636+R636+L636+O636+Q636+S636)</f>
        <v>90</v>
      </c>
      <c r="J636" s="1"/>
      <c r="K636" s="30"/>
      <c r="L636" s="1">
        <f>SUM(AK636,BP636,BT636)</f>
        <v>0</v>
      </c>
      <c r="M636" s="1">
        <f>SUM(W636,Y636,AA636,AC636,AG636,AE636,AI636,AM636,AO636,AQ636,AS636,AW636,AY636,BA636,BC636,BE636,BG636,AU636)</f>
        <v>90</v>
      </c>
      <c r="N636" s="1">
        <f>COUNT(W636,Y636,AA636,AC636,AE636,AG636,AI636,AM636,AO636,AQ636,AS636,AU636,AW636,AY636,BA636,BC636,BE636,BG636)</f>
        <v>1</v>
      </c>
      <c r="O636" s="1">
        <f>BI636+BK636</f>
        <v>0</v>
      </c>
      <c r="P636" s="1"/>
      <c r="Q636" s="1">
        <f>BN636</f>
        <v>0</v>
      </c>
      <c r="R636" s="1">
        <f>U636+BR636</f>
        <v>0</v>
      </c>
      <c r="S636" s="1">
        <f>BM636+BV636</f>
        <v>0</v>
      </c>
      <c r="T636" s="70"/>
      <c r="U636" s="1"/>
      <c r="V636" s="29"/>
      <c r="W636" s="1"/>
      <c r="X636" s="29"/>
      <c r="Y636" s="1"/>
      <c r="Z636" s="29"/>
      <c r="AA636" s="1"/>
      <c r="AB636" s="29"/>
      <c r="AC636" s="1"/>
      <c r="AD636" s="29"/>
      <c r="AE636" s="1"/>
      <c r="AF636" s="29"/>
      <c r="AG636" s="1"/>
      <c r="AH636" s="29"/>
      <c r="AI636" s="1"/>
      <c r="AJ636" s="29"/>
      <c r="AK636" s="1"/>
      <c r="AL636" s="29"/>
      <c r="AM636" s="1"/>
      <c r="AN636" s="29"/>
      <c r="AO636" s="1"/>
      <c r="AP636" s="29"/>
      <c r="AQ636" s="1"/>
      <c r="AR636" s="29"/>
      <c r="AS636" s="1"/>
      <c r="AT636" s="29"/>
      <c r="AU636" s="1">
        <v>90</v>
      </c>
      <c r="AV636" s="29"/>
      <c r="AW636" s="1"/>
      <c r="AX636" s="29"/>
      <c r="AY636" s="1"/>
      <c r="AZ636" s="29"/>
      <c r="BA636" s="1"/>
      <c r="BB636" s="29"/>
      <c r="BC636" s="1"/>
      <c r="BD636" s="29"/>
      <c r="BE636" s="1"/>
      <c r="BF636" s="29"/>
      <c r="BG636" s="1"/>
      <c r="BH636" s="29"/>
      <c r="BI636" s="1"/>
      <c r="BJ636" s="29"/>
      <c r="BK636" s="1"/>
      <c r="BL636" s="29"/>
      <c r="BM636" s="1"/>
      <c r="BN636" s="1"/>
      <c r="BO636" s="29"/>
      <c r="BP636" s="1"/>
      <c r="BQ636" s="29"/>
      <c r="BR636" s="33"/>
      <c r="BS636" s="29"/>
      <c r="BT636" s="33"/>
      <c r="BU636" s="29"/>
      <c r="BV636" s="33"/>
    </row>
    <row r="637" spans="1:74" s="60" customFormat="1" x14ac:dyDescent="0.35">
      <c r="A637" s="33" t="s">
        <v>357</v>
      </c>
      <c r="B637" s="33" t="s">
        <v>258</v>
      </c>
      <c r="C637" s="33" t="s">
        <v>244</v>
      </c>
      <c r="D637" s="33" t="s">
        <v>2589</v>
      </c>
      <c r="E637" s="33" t="s">
        <v>60</v>
      </c>
      <c r="F637" s="33">
        <v>999925564</v>
      </c>
      <c r="G637" s="1" t="s">
        <v>3742</v>
      </c>
      <c r="H637" s="1" t="s">
        <v>3937</v>
      </c>
      <c r="I637" s="1">
        <f>(M637+R637+L637+O637+Q637+S637)</f>
        <v>90</v>
      </c>
      <c r="J637" s="1"/>
      <c r="K637" s="30"/>
      <c r="L637" s="1">
        <f>SUM(AK637,BP637,BT637)</f>
        <v>0</v>
      </c>
      <c r="M637" s="1">
        <f>SUM(W637,Y637,AA637,AC637,AG637,AE637,AI637,AM637,AO637,AQ637,AS637,AW637,AY637,BA637,BC637,BE637,BG637,AU637)</f>
        <v>90</v>
      </c>
      <c r="N637" s="1">
        <f>COUNT(W637,Y637,AA637,AC637,AE637,AG637,AI637,AM637,AO637,AQ637,AS637,AU637,AW637,AY637,BA637,BC637,BE637,BG637)</f>
        <v>1</v>
      </c>
      <c r="O637" s="1">
        <f>BI637+BK637</f>
        <v>0</v>
      </c>
      <c r="P637" s="1"/>
      <c r="Q637" s="1">
        <f>BN637</f>
        <v>0</v>
      </c>
      <c r="R637" s="1">
        <f>U637+BR637</f>
        <v>0</v>
      </c>
      <c r="S637" s="1">
        <f>BM637+BV637</f>
        <v>0</v>
      </c>
      <c r="T637" s="70"/>
      <c r="U637" s="1"/>
      <c r="V637" s="29"/>
      <c r="W637" s="1"/>
      <c r="X637" s="29"/>
      <c r="Y637" s="1"/>
      <c r="Z637" s="29"/>
      <c r="AA637" s="1"/>
      <c r="AB637" s="29"/>
      <c r="AC637" s="1"/>
      <c r="AD637" s="29"/>
      <c r="AE637" s="1"/>
      <c r="AF637" s="29"/>
      <c r="AG637" s="1"/>
      <c r="AH637" s="29"/>
      <c r="AI637" s="1"/>
      <c r="AJ637" s="29"/>
      <c r="AK637" s="1"/>
      <c r="AL637" s="29"/>
      <c r="AM637" s="1"/>
      <c r="AN637" s="29"/>
      <c r="AO637" s="1"/>
      <c r="AP637" s="29"/>
      <c r="AQ637" s="1"/>
      <c r="AR637" s="29"/>
      <c r="AS637" s="1"/>
      <c r="AT637" s="29"/>
      <c r="AU637" s="1"/>
      <c r="AV637" s="29"/>
      <c r="AW637" s="1"/>
      <c r="AX637" s="29"/>
      <c r="AY637" s="1">
        <v>90</v>
      </c>
      <c r="AZ637" s="29">
        <v>2</v>
      </c>
      <c r="BA637" s="1"/>
      <c r="BB637" s="29"/>
      <c r="BC637" s="1"/>
      <c r="BD637" s="29"/>
      <c r="BE637" s="1"/>
      <c r="BF637" s="29"/>
      <c r="BG637" s="1"/>
      <c r="BH637" s="29"/>
      <c r="BI637" s="1"/>
      <c r="BJ637" s="29"/>
      <c r="BK637" s="1"/>
      <c r="BL637" s="29"/>
      <c r="BM637" s="1"/>
      <c r="BN637" s="1"/>
      <c r="BO637" s="29"/>
      <c r="BP637" s="1"/>
      <c r="BQ637" s="29"/>
      <c r="BR637" s="33"/>
      <c r="BS637" s="29"/>
      <c r="BT637" s="33"/>
      <c r="BU637" s="29"/>
      <c r="BV637" s="33"/>
    </row>
    <row r="638" spans="1:74" s="60" customFormat="1" x14ac:dyDescent="0.35">
      <c r="A638" s="38" t="s">
        <v>357</v>
      </c>
      <c r="B638" s="38" t="s">
        <v>258</v>
      </c>
      <c r="C638" s="38" t="s">
        <v>1848</v>
      </c>
      <c r="D638" s="38" t="s">
        <v>2961</v>
      </c>
      <c r="E638" s="38" t="s">
        <v>60</v>
      </c>
      <c r="F638" s="38">
        <v>999926492</v>
      </c>
      <c r="G638" s="1" t="s">
        <v>1115</v>
      </c>
      <c r="H638" s="1" t="s">
        <v>3792</v>
      </c>
      <c r="I638" s="1">
        <f>(M638+R638+L638+O638+Q638+S638)</f>
        <v>90</v>
      </c>
      <c r="J638" s="1"/>
      <c r="K638" s="30"/>
      <c r="L638" s="1">
        <f>SUM(AK638,BP638,BT638)</f>
        <v>0</v>
      </c>
      <c r="M638" s="1">
        <f>SUM(W638,Y638,AA638,AC638,AG638,AE638,AI638,AM638,AO638,AQ638,AS638,AW638,AY638,BA638,BC638,BE638,BG638,AU638)</f>
        <v>90</v>
      </c>
      <c r="N638" s="1">
        <f>COUNT(W638,Y638,AA638,AC638,AE638,AG638,AI638,AM638,AO638,AQ638,AS638,AU638,AW638,AY638,BA638,BC638,BE638,BG638)</f>
        <v>1</v>
      </c>
      <c r="O638" s="1">
        <f>BI638+BK638</f>
        <v>0</v>
      </c>
      <c r="P638" s="1"/>
      <c r="Q638" s="1">
        <f>BN638</f>
        <v>0</v>
      </c>
      <c r="R638" s="1">
        <f>U638+BR638</f>
        <v>0</v>
      </c>
      <c r="S638" s="1">
        <f>BM638+BV638</f>
        <v>0</v>
      </c>
      <c r="T638" s="70"/>
      <c r="U638" s="1"/>
      <c r="V638" s="29"/>
      <c r="W638" s="1"/>
      <c r="X638" s="29"/>
      <c r="Y638" s="1"/>
      <c r="Z638" s="29"/>
      <c r="AA638" s="1"/>
      <c r="AB638" s="29"/>
      <c r="AC638" s="1">
        <v>90</v>
      </c>
      <c r="AD638" s="29">
        <v>2</v>
      </c>
      <c r="AE638" s="1"/>
      <c r="AF638" s="29"/>
      <c r="AG638" s="1"/>
      <c r="AH638" s="29"/>
      <c r="AI638" s="1"/>
      <c r="AJ638" s="29"/>
      <c r="AK638" s="1"/>
      <c r="AL638" s="29"/>
      <c r="AM638" s="1"/>
      <c r="AN638" s="29"/>
      <c r="AO638" s="1"/>
      <c r="AP638" s="29"/>
      <c r="AQ638" s="1"/>
      <c r="AR638" s="29"/>
      <c r="AS638" s="1"/>
      <c r="AT638" s="29"/>
      <c r="AU638" s="1"/>
      <c r="AV638" s="29"/>
      <c r="AW638" s="1"/>
      <c r="AX638" s="29"/>
      <c r="AY638" s="1"/>
      <c r="AZ638" s="29"/>
      <c r="BA638" s="1"/>
      <c r="BB638" s="29"/>
      <c r="BC638" s="1"/>
      <c r="BD638" s="29"/>
      <c r="BE638" s="1"/>
      <c r="BF638" s="29"/>
      <c r="BG638" s="1"/>
      <c r="BH638" s="29"/>
      <c r="BI638" s="1"/>
      <c r="BJ638" s="29"/>
      <c r="BK638" s="1"/>
      <c r="BL638" s="29"/>
      <c r="BM638" s="1"/>
      <c r="BN638" s="1"/>
      <c r="BO638" s="29"/>
      <c r="BP638" s="1"/>
      <c r="BQ638" s="29"/>
      <c r="BR638" s="33"/>
      <c r="BS638" s="29"/>
      <c r="BT638" s="33"/>
      <c r="BU638" s="29"/>
      <c r="BV638" s="33"/>
    </row>
    <row r="639" spans="1:74" s="60" customFormat="1" x14ac:dyDescent="0.35">
      <c r="A639" s="35" t="s">
        <v>357</v>
      </c>
      <c r="B639" s="35" t="s">
        <v>258</v>
      </c>
      <c r="C639" s="35" t="s">
        <v>3607</v>
      </c>
      <c r="D639" s="35" t="s">
        <v>3608</v>
      </c>
      <c r="E639" s="35" t="s">
        <v>60</v>
      </c>
      <c r="F639" s="35">
        <v>999928102</v>
      </c>
      <c r="G639" s="1" t="s">
        <v>3747</v>
      </c>
      <c r="H639" s="1">
        <v>0</v>
      </c>
      <c r="I639" s="1">
        <f>(M639+R639+L639+O639+Q639+S639)</f>
        <v>90</v>
      </c>
      <c r="J639" s="1"/>
      <c r="K639" s="30"/>
      <c r="L639" s="1">
        <f>SUM(AK639,BP639,BT639)</f>
        <v>0</v>
      </c>
      <c r="M639" s="1">
        <f>SUM(W639,Y639,AA639,AC639,AG639,AE639,AI639,AM639,AO639,AQ639,AS639,AW639,AY639,BA639,BC639,BE639,BG639,AU639)</f>
        <v>90</v>
      </c>
      <c r="N639" s="1">
        <f>COUNT(W639,Y639,AA639,AC639,AE639,AG639,AI639,AM639,AO639,AQ639,AS639,AU639,AW639,AY639,BA639,BC639,BE639,BG639)</f>
        <v>1</v>
      </c>
      <c r="O639" s="1">
        <f>BI639+BK639</f>
        <v>0</v>
      </c>
      <c r="P639" s="1"/>
      <c r="Q639" s="1">
        <f>BN639</f>
        <v>0</v>
      </c>
      <c r="R639" s="1">
        <f>U639+BR639</f>
        <v>0</v>
      </c>
      <c r="S639" s="1">
        <f>BM639+BV639</f>
        <v>0</v>
      </c>
      <c r="T639" s="70"/>
      <c r="U639" s="1"/>
      <c r="V639" s="29"/>
      <c r="W639" s="1"/>
      <c r="X639" s="29"/>
      <c r="Y639" s="1"/>
      <c r="Z639" s="29"/>
      <c r="AA639" s="1"/>
      <c r="AB639" s="29"/>
      <c r="AC639" s="1"/>
      <c r="AD639" s="29"/>
      <c r="AE639" s="1"/>
      <c r="AF639" s="29"/>
      <c r="AG639" s="1"/>
      <c r="AH639" s="29"/>
      <c r="AI639" s="1"/>
      <c r="AJ639" s="29"/>
      <c r="AK639" s="1"/>
      <c r="AL639" s="29"/>
      <c r="AM639" s="1"/>
      <c r="AN639" s="29"/>
      <c r="AO639" s="1"/>
      <c r="AP639" s="29"/>
      <c r="AQ639" s="1"/>
      <c r="AR639" s="29"/>
      <c r="AS639" s="1"/>
      <c r="AT639" s="29"/>
      <c r="AU639" s="1"/>
      <c r="AV639" s="29"/>
      <c r="AW639" s="1"/>
      <c r="AX639" s="29"/>
      <c r="AY639" s="1"/>
      <c r="AZ639" s="29"/>
      <c r="BA639" s="1">
        <v>90</v>
      </c>
      <c r="BB639" s="29">
        <v>2</v>
      </c>
      <c r="BC639" s="1"/>
      <c r="BD639" s="29"/>
      <c r="BE639" s="1"/>
      <c r="BF639" s="29"/>
      <c r="BG639" s="1"/>
      <c r="BH639" s="29"/>
      <c r="BI639" s="1"/>
      <c r="BJ639" s="29"/>
      <c r="BK639" s="1"/>
      <c r="BL639" s="29"/>
      <c r="BM639" s="1"/>
      <c r="BN639" s="1"/>
      <c r="BO639" s="29"/>
      <c r="BP639" s="1"/>
      <c r="BQ639" s="29"/>
      <c r="BR639" s="33"/>
      <c r="BS639" s="29"/>
      <c r="BT639" s="33"/>
      <c r="BU639" s="29"/>
      <c r="BV639" s="33"/>
    </row>
    <row r="640" spans="1:74" s="60" customFormat="1" x14ac:dyDescent="0.35">
      <c r="A640" s="35" t="s">
        <v>357</v>
      </c>
      <c r="B640" s="35" t="s">
        <v>258</v>
      </c>
      <c r="C640" s="35" t="s">
        <v>1945</v>
      </c>
      <c r="D640" s="40" t="s">
        <v>1946</v>
      </c>
      <c r="E640" s="35" t="s">
        <v>60</v>
      </c>
      <c r="F640" s="35">
        <v>999922784</v>
      </c>
      <c r="G640" s="1" t="s">
        <v>3746</v>
      </c>
      <c r="H640" s="1" t="s">
        <v>3925</v>
      </c>
      <c r="I640" s="1">
        <f>(M640+R640+L640+O640+Q640+S640)</f>
        <v>81</v>
      </c>
      <c r="J640" s="1"/>
      <c r="K640" s="30"/>
      <c r="L640" s="1">
        <f>SUM(AK640,BP640,BT640)</f>
        <v>0</v>
      </c>
      <c r="M640" s="1">
        <f>SUM(W640,Y640,AA640,AC640,AG640,AE640,AI640,AM640,AO640,AQ640,AS640,AW640,AY640,BA640,BC640,BE640,BG640,AU640)</f>
        <v>30</v>
      </c>
      <c r="N640" s="1">
        <f>COUNT(W640,Y640,AA640,AC640,AE640,AG640,AI640,AM640,AO640,AQ640,AS640,AU640,AW640,AY640,BA640,BC640,BE640,BG640)</f>
        <v>1</v>
      </c>
      <c r="O640" s="1">
        <f>BI640+BK640</f>
        <v>0</v>
      </c>
      <c r="P640" s="1"/>
      <c r="Q640" s="1">
        <f>BN640</f>
        <v>51</v>
      </c>
      <c r="R640" s="1">
        <f>U640+BR640</f>
        <v>0</v>
      </c>
      <c r="S640" s="1">
        <f>BM640+BV640</f>
        <v>0</v>
      </c>
      <c r="T640" s="70"/>
      <c r="U640" s="1"/>
      <c r="V640" s="29"/>
      <c r="W640" s="1"/>
      <c r="X640" s="29"/>
      <c r="Y640" s="1">
        <v>30</v>
      </c>
      <c r="Z640" s="29">
        <v>1</v>
      </c>
      <c r="AA640" s="1"/>
      <c r="AB640" s="29"/>
      <c r="AC640" s="1"/>
      <c r="AD640" s="29"/>
      <c r="AE640" s="1"/>
      <c r="AF640" s="29"/>
      <c r="AG640" s="1"/>
      <c r="AH640" s="29"/>
      <c r="AI640" s="1"/>
      <c r="AJ640" s="29"/>
      <c r="AK640" s="1"/>
      <c r="AL640" s="29"/>
      <c r="AM640" s="1"/>
      <c r="AN640" s="29"/>
      <c r="AO640" s="1"/>
      <c r="AP640" s="29"/>
      <c r="AQ640" s="1"/>
      <c r="AR640" s="29"/>
      <c r="AS640" s="1"/>
      <c r="AT640" s="29"/>
      <c r="AU640" s="1"/>
      <c r="AV640" s="29"/>
      <c r="AW640" s="1"/>
      <c r="AX640" s="29"/>
      <c r="AY640" s="1"/>
      <c r="AZ640" s="29"/>
      <c r="BA640" s="1"/>
      <c r="BB640" s="29"/>
      <c r="BC640" s="1"/>
      <c r="BD640" s="29"/>
      <c r="BE640" s="1"/>
      <c r="BF640" s="29"/>
      <c r="BG640" s="1"/>
      <c r="BH640" s="29"/>
      <c r="BI640" s="1"/>
      <c r="BJ640" s="29"/>
      <c r="BK640" s="1"/>
      <c r="BL640" s="29"/>
      <c r="BM640" s="1"/>
      <c r="BN640" s="1">
        <v>51</v>
      </c>
      <c r="BO640" s="29" t="s">
        <v>101</v>
      </c>
      <c r="BP640" s="1"/>
      <c r="BQ640" s="29"/>
      <c r="BR640" s="33"/>
      <c r="BS640" s="29"/>
      <c r="BT640" s="33"/>
      <c r="BU640" s="29"/>
      <c r="BV640" s="33"/>
    </row>
    <row r="641" spans="1:74" s="60" customFormat="1" x14ac:dyDescent="0.35">
      <c r="A641" s="33" t="s">
        <v>357</v>
      </c>
      <c r="B641" s="1" t="s">
        <v>258</v>
      </c>
      <c r="C641" s="1" t="s">
        <v>1445</v>
      </c>
      <c r="D641" s="1" t="s">
        <v>1444</v>
      </c>
      <c r="E641" s="33" t="s">
        <v>60</v>
      </c>
      <c r="F641" s="1">
        <v>999919793</v>
      </c>
      <c r="G641" s="1" t="s">
        <v>3745</v>
      </c>
      <c r="H641" s="1" t="s">
        <v>3901</v>
      </c>
      <c r="I641" s="1">
        <f>(M641+R641+L641+O641+Q641+S641)</f>
        <v>78.2</v>
      </c>
      <c r="J641" s="33"/>
      <c r="K641" s="30"/>
      <c r="L641" s="1">
        <f>SUM(AK641,BP641,BT641)</f>
        <v>0</v>
      </c>
      <c r="M641" s="1">
        <f>SUM(W641,Y641,AA641,AC641,AG641,AE641,AI641,AM641,AO641,AQ641,AS641,AW641,AY641,BA641,BC641,BE641,BG641,AU641)</f>
        <v>27.2</v>
      </c>
      <c r="N641" s="1">
        <f>COUNT(W641,Y641,AA641,AC641,AE641,AG641,AI641,AM641,AO641,AQ641,AS641,AU641,AW641,AY641,BA641,BC641,BE641,BG641)</f>
        <v>1</v>
      </c>
      <c r="O641" s="1">
        <f>BI641+BK641</f>
        <v>0</v>
      </c>
      <c r="P641" s="1"/>
      <c r="Q641" s="1">
        <f>BN641</f>
        <v>51</v>
      </c>
      <c r="R641" s="1">
        <f>U641+BR641</f>
        <v>0</v>
      </c>
      <c r="S641" s="1">
        <f>BM641+BV641</f>
        <v>0</v>
      </c>
      <c r="T641" s="70"/>
      <c r="U641" s="1"/>
      <c r="V641" s="29"/>
      <c r="W641" s="1"/>
      <c r="X641" s="29"/>
      <c r="Y641" s="1"/>
      <c r="Z641" s="29"/>
      <c r="AA641" s="1"/>
      <c r="AB641" s="29"/>
      <c r="AC641" s="1"/>
      <c r="AD641" s="29"/>
      <c r="AE641" s="1">
        <v>27.2</v>
      </c>
      <c r="AF641" s="29">
        <v>3</v>
      </c>
      <c r="AG641" s="1"/>
      <c r="AH641" s="29"/>
      <c r="AI641" s="1"/>
      <c r="AJ641" s="29"/>
      <c r="AK641" s="1"/>
      <c r="AL641" s="29"/>
      <c r="AM641" s="1"/>
      <c r="AN641" s="29"/>
      <c r="AO641" s="1"/>
      <c r="AP641" s="29"/>
      <c r="AQ641" s="1"/>
      <c r="AR641" s="29"/>
      <c r="AS641" s="1"/>
      <c r="AT641" s="29"/>
      <c r="AU641" s="1"/>
      <c r="AV641" s="29"/>
      <c r="AW641" s="1"/>
      <c r="AX641" s="29"/>
      <c r="AY641" s="1"/>
      <c r="AZ641" s="29"/>
      <c r="BA641" s="1"/>
      <c r="BB641" s="29"/>
      <c r="BC641" s="1"/>
      <c r="BD641" s="29"/>
      <c r="BE641" s="1"/>
      <c r="BF641" s="29"/>
      <c r="BG641" s="1"/>
      <c r="BH641" s="29"/>
      <c r="BI641" s="1"/>
      <c r="BJ641" s="29"/>
      <c r="BK641" s="1"/>
      <c r="BL641" s="29"/>
      <c r="BM641" s="1"/>
      <c r="BN641" s="1">
        <v>51</v>
      </c>
      <c r="BO641" s="29" t="s">
        <v>101</v>
      </c>
      <c r="BP641" s="1"/>
      <c r="BQ641" s="29"/>
      <c r="BR641" s="33"/>
      <c r="BS641" s="29"/>
      <c r="BT641" s="33"/>
      <c r="BU641" s="29"/>
      <c r="BV641" s="33"/>
    </row>
    <row r="642" spans="1:74" s="60" customFormat="1" x14ac:dyDescent="0.35">
      <c r="A642" s="33" t="s">
        <v>357</v>
      </c>
      <c r="B642" s="1" t="s">
        <v>258</v>
      </c>
      <c r="C642" s="1" t="s">
        <v>1652</v>
      </c>
      <c r="D642" s="1" t="s">
        <v>903</v>
      </c>
      <c r="E642" s="1" t="s">
        <v>60</v>
      </c>
      <c r="F642" s="1">
        <v>999924795</v>
      </c>
      <c r="G642" s="1" t="s">
        <v>3742</v>
      </c>
      <c r="H642" s="1" t="s">
        <v>3900</v>
      </c>
      <c r="I642" s="1">
        <f>(M642+R642+L642+O642+Q642+S642)</f>
        <v>68</v>
      </c>
      <c r="J642" s="33"/>
      <c r="K642" s="30"/>
      <c r="L642" s="1">
        <f>SUM(AK642,BP642,BT642)</f>
        <v>0</v>
      </c>
      <c r="M642" s="1">
        <f>SUM(W642,Y642,AA642,AC642,AG642,AE642,AI642,AM642,AO642,AQ642,AS642,AW642,AY642,BA642,BC642,BE642,BG642,AU642)</f>
        <v>68</v>
      </c>
      <c r="N642" s="1">
        <f>COUNT(W642,Y642,AA642,AC642,AE642,AG642,AI642,AM642,AO642,AQ642,AS642,AU642,AW642,AY642,BA642,BC642,BE642,BG642)</f>
        <v>1</v>
      </c>
      <c r="O642" s="1">
        <f>BI642+BK642</f>
        <v>0</v>
      </c>
      <c r="P642" s="1"/>
      <c r="Q642" s="1">
        <f>BN642</f>
        <v>0</v>
      </c>
      <c r="R642" s="1">
        <f>U642+BR642</f>
        <v>0</v>
      </c>
      <c r="S642" s="1">
        <f>BM642+BV642</f>
        <v>0</v>
      </c>
      <c r="T642" s="70"/>
      <c r="U642" s="1"/>
      <c r="V642" s="29"/>
      <c r="W642" s="1"/>
      <c r="X642" s="29"/>
      <c r="Y642" s="1"/>
      <c r="Z642" s="29"/>
      <c r="AA642" s="1"/>
      <c r="AB642" s="29"/>
      <c r="AC642" s="1"/>
      <c r="AD642" s="29"/>
      <c r="AE642" s="1"/>
      <c r="AF642" s="29"/>
      <c r="AG642" s="1"/>
      <c r="AH642" s="29"/>
      <c r="AI642" s="1"/>
      <c r="AJ642" s="29"/>
      <c r="AK642" s="1"/>
      <c r="AL642" s="29"/>
      <c r="AM642" s="1"/>
      <c r="AN642" s="29"/>
      <c r="AO642" s="1"/>
      <c r="AP642" s="29"/>
      <c r="AQ642" s="1"/>
      <c r="AR642" s="29"/>
      <c r="AS642" s="1"/>
      <c r="AT642" s="29"/>
      <c r="AU642" s="1">
        <v>68</v>
      </c>
      <c r="AV642" s="29"/>
      <c r="AW642" s="1"/>
      <c r="AX642" s="29"/>
      <c r="AY642" s="1"/>
      <c r="AZ642" s="29"/>
      <c r="BA642" s="1"/>
      <c r="BB642" s="29"/>
      <c r="BC642" s="1"/>
      <c r="BD642" s="29"/>
      <c r="BE642" s="1"/>
      <c r="BF642" s="29"/>
      <c r="BG642" s="1"/>
      <c r="BH642" s="29"/>
      <c r="BI642" s="1"/>
      <c r="BJ642" s="29"/>
      <c r="BK642" s="1"/>
      <c r="BL642" s="29"/>
      <c r="BM642" s="1"/>
      <c r="BN642" s="1"/>
      <c r="BO642" s="29"/>
      <c r="BP642" s="1"/>
      <c r="BQ642" s="29"/>
      <c r="BR642" s="33"/>
      <c r="BS642" s="29"/>
      <c r="BT642" s="33"/>
      <c r="BU642" s="29"/>
      <c r="BV642" s="33"/>
    </row>
    <row r="643" spans="1:74" s="60" customFormat="1" x14ac:dyDescent="0.35">
      <c r="A643" s="33" t="s">
        <v>357</v>
      </c>
      <c r="B643" s="1" t="s">
        <v>258</v>
      </c>
      <c r="C643" s="1" t="s">
        <v>1488</v>
      </c>
      <c r="D643" s="1" t="s">
        <v>1489</v>
      </c>
      <c r="E643" s="1" t="s">
        <v>60</v>
      </c>
      <c r="F643" s="1">
        <v>999920277</v>
      </c>
      <c r="G643" s="1" t="s">
        <v>77</v>
      </c>
      <c r="H643" s="1" t="s">
        <v>3938</v>
      </c>
      <c r="I643" s="1">
        <f>(M643+R643+L643+O643+Q643+S643)</f>
        <v>68</v>
      </c>
      <c r="J643" s="33"/>
      <c r="K643" s="30"/>
      <c r="L643" s="1">
        <f>SUM(AK643,BP643,BT643)</f>
        <v>0</v>
      </c>
      <c r="M643" s="1">
        <f>SUM(W643,Y643,AA643,AC643,AG643,AE643,AI643,AM643,AO643,AQ643,AS643,AW643,AY643,BA643,BC643,BE643,BG643,AU643)</f>
        <v>68</v>
      </c>
      <c r="N643" s="1">
        <f>COUNT(W643,Y643,AA643,AC643,AE643,AG643,AI643,AM643,AO643,AQ643,AS643,AU643,AW643,AY643,BA643,BC643,BE643,BG643)</f>
        <v>1</v>
      </c>
      <c r="O643" s="1">
        <f>BI643+BK643</f>
        <v>0</v>
      </c>
      <c r="P643" s="1"/>
      <c r="Q643" s="1">
        <f>BN643</f>
        <v>0</v>
      </c>
      <c r="R643" s="1">
        <f>U643+BR643</f>
        <v>0</v>
      </c>
      <c r="S643" s="1">
        <f>BM643+BV643</f>
        <v>0</v>
      </c>
      <c r="T643" s="70"/>
      <c r="U643" s="1"/>
      <c r="V643" s="29"/>
      <c r="W643" s="1"/>
      <c r="X643" s="29"/>
      <c r="Y643" s="1"/>
      <c r="Z643" s="29"/>
      <c r="AA643" s="1"/>
      <c r="AB643" s="29"/>
      <c r="AC643" s="1"/>
      <c r="AD643" s="29"/>
      <c r="AE643" s="1"/>
      <c r="AF643" s="29"/>
      <c r="AG643" s="1"/>
      <c r="AH643" s="29"/>
      <c r="AI643" s="1"/>
      <c r="AJ643" s="29"/>
      <c r="AK643" s="1"/>
      <c r="AL643" s="29"/>
      <c r="AM643" s="1"/>
      <c r="AN643" s="29"/>
      <c r="AO643" s="1"/>
      <c r="AP643" s="29"/>
      <c r="AQ643" s="1">
        <v>68</v>
      </c>
      <c r="AR643" s="29">
        <v>3</v>
      </c>
      <c r="AS643" s="1"/>
      <c r="AT643" s="29"/>
      <c r="AU643" s="1"/>
      <c r="AV643" s="29"/>
      <c r="AW643" s="1"/>
      <c r="AX643" s="29"/>
      <c r="AY643" s="1"/>
      <c r="AZ643" s="29"/>
      <c r="BA643" s="1"/>
      <c r="BB643" s="29"/>
      <c r="BC643" s="1"/>
      <c r="BD643" s="29"/>
      <c r="BE643" s="1"/>
      <c r="BF643" s="29"/>
      <c r="BG643" s="1"/>
      <c r="BH643" s="29"/>
      <c r="BI643" s="1"/>
      <c r="BJ643" s="29"/>
      <c r="BK643" s="1"/>
      <c r="BL643" s="29"/>
      <c r="BM643" s="1"/>
      <c r="BN643" s="1"/>
      <c r="BO643" s="29"/>
      <c r="BP643" s="1"/>
      <c r="BQ643" s="29"/>
      <c r="BR643" s="33"/>
      <c r="BS643" s="29"/>
      <c r="BT643" s="33"/>
      <c r="BU643" s="29"/>
      <c r="BV643" s="33"/>
    </row>
    <row r="644" spans="1:74" s="60" customFormat="1" x14ac:dyDescent="0.35">
      <c r="A644" s="1" t="s">
        <v>357</v>
      </c>
      <c r="B644" s="1" t="s">
        <v>258</v>
      </c>
      <c r="C644" s="1" t="s">
        <v>1399</v>
      </c>
      <c r="D644" s="1" t="s">
        <v>1400</v>
      </c>
      <c r="E644" s="1" t="s">
        <v>60</v>
      </c>
      <c r="F644" s="1">
        <v>999919511</v>
      </c>
      <c r="G644" s="1" t="s">
        <v>3763</v>
      </c>
      <c r="H644" s="1" t="s">
        <v>3908</v>
      </c>
      <c r="I644" s="1">
        <f>(M644+R644+L644+O644+Q644+S644)</f>
        <v>68</v>
      </c>
      <c r="J644" s="1"/>
      <c r="K644" s="30"/>
      <c r="L644" s="1">
        <f>SUM(AK644,BP644,BT644)</f>
        <v>0</v>
      </c>
      <c r="M644" s="1">
        <f>SUM(W644,Y644,AA644,AC644,AG644,AE644,AI644,AM644,AO644,AQ644,AS644,AW644,AY644,BA644,BC644,BE644,BG644,AU644)</f>
        <v>68</v>
      </c>
      <c r="N644" s="1">
        <f>COUNT(W644,Y644,AA644,AC644,AE644,AG644,AI644,AM644,AO644,AQ644,AS644,AU644,AW644,AY644,BA644,BC644,BE644,BG644)</f>
        <v>1</v>
      </c>
      <c r="O644" s="1">
        <f>BI644+BK644</f>
        <v>0</v>
      </c>
      <c r="P644" s="1"/>
      <c r="Q644" s="1">
        <f>BN644</f>
        <v>0</v>
      </c>
      <c r="R644" s="1">
        <f>U644+BR644</f>
        <v>0</v>
      </c>
      <c r="S644" s="1">
        <f>BM644+BV644</f>
        <v>0</v>
      </c>
      <c r="T644" s="70"/>
      <c r="U644" s="1"/>
      <c r="V644" s="29"/>
      <c r="W644" s="1"/>
      <c r="X644" s="29"/>
      <c r="Y644" s="1"/>
      <c r="Z644" s="29"/>
      <c r="AA644" s="1"/>
      <c r="AB644" s="29"/>
      <c r="AC644" s="1"/>
      <c r="AD644" s="29"/>
      <c r="AE644" s="1"/>
      <c r="AF644" s="29"/>
      <c r="AG644" s="1"/>
      <c r="AH644" s="29"/>
      <c r="AI644" s="1"/>
      <c r="AJ644" s="29"/>
      <c r="AK644" s="1"/>
      <c r="AL644" s="29"/>
      <c r="AM644" s="1"/>
      <c r="AN644" s="29"/>
      <c r="AO644" s="1"/>
      <c r="AP644" s="29"/>
      <c r="AQ644" s="1">
        <v>68</v>
      </c>
      <c r="AR644" s="29">
        <v>3</v>
      </c>
      <c r="AS644" s="1"/>
      <c r="AT644" s="29"/>
      <c r="AU644" s="1"/>
      <c r="AV644" s="29"/>
      <c r="AW644" s="1"/>
      <c r="AX644" s="29"/>
      <c r="AY644" s="1"/>
      <c r="AZ644" s="29"/>
      <c r="BA644" s="1"/>
      <c r="BB644" s="29"/>
      <c r="BC644" s="1"/>
      <c r="BD644" s="29"/>
      <c r="BE644" s="1"/>
      <c r="BF644" s="29"/>
      <c r="BG644" s="1"/>
      <c r="BH644" s="29"/>
      <c r="BI644" s="1"/>
      <c r="BJ644" s="29"/>
      <c r="BK644" s="1"/>
      <c r="BL644" s="29"/>
      <c r="BM644" s="1"/>
      <c r="BN644" s="1"/>
      <c r="BO644" s="29"/>
      <c r="BP644" s="1"/>
      <c r="BQ644" s="29"/>
      <c r="BR644" s="33"/>
      <c r="BS644" s="29"/>
      <c r="BT644" s="33"/>
      <c r="BU644" s="29"/>
      <c r="BV644" s="33"/>
    </row>
    <row r="645" spans="1:74" s="60" customFormat="1" x14ac:dyDescent="0.35">
      <c r="A645" s="38" t="s">
        <v>357</v>
      </c>
      <c r="B645" s="38" t="s">
        <v>258</v>
      </c>
      <c r="C645" s="38" t="s">
        <v>1832</v>
      </c>
      <c r="D645" s="38" t="s">
        <v>92</v>
      </c>
      <c r="E645" s="38" t="s">
        <v>60</v>
      </c>
      <c r="F645" s="38">
        <v>999922256</v>
      </c>
      <c r="G645" s="1" t="s">
        <v>1115</v>
      </c>
      <c r="H645" s="1">
        <v>0</v>
      </c>
      <c r="I645" s="1">
        <f>(M645+R645+L645+O645+Q645+S645)</f>
        <v>68</v>
      </c>
      <c r="J645" s="1"/>
      <c r="K645" s="30"/>
      <c r="L645" s="1">
        <f>SUM(AK645,BP645,BT645)</f>
        <v>0</v>
      </c>
      <c r="M645" s="1">
        <f>SUM(W645,Y645,AA645,AC645,AG645,AE645,AI645,AM645,AO645,AQ645,AS645,AW645,AY645,BA645,BC645,BE645,BG645,AU645)</f>
        <v>68</v>
      </c>
      <c r="N645" s="1">
        <f>COUNT(W645,Y645,AA645,AC645,AE645,AG645,AI645,AM645,AO645,AQ645,AS645,AU645,AW645,AY645,BA645,BC645,BE645,BG645)</f>
        <v>1</v>
      </c>
      <c r="O645" s="1">
        <f>BI645+BK645</f>
        <v>0</v>
      </c>
      <c r="P645" s="1"/>
      <c r="Q645" s="1">
        <f>BN645</f>
        <v>0</v>
      </c>
      <c r="R645" s="1">
        <f>U645+BR645</f>
        <v>0</v>
      </c>
      <c r="S645" s="1">
        <f>BM645+BV645</f>
        <v>0</v>
      </c>
      <c r="T645" s="70"/>
      <c r="U645" s="1"/>
      <c r="V645" s="29"/>
      <c r="W645" s="1"/>
      <c r="X645" s="29"/>
      <c r="Y645" s="1"/>
      <c r="Z645" s="29"/>
      <c r="AA645" s="1"/>
      <c r="AB645" s="29"/>
      <c r="AC645" s="1">
        <v>68</v>
      </c>
      <c r="AD645" s="29">
        <v>3</v>
      </c>
      <c r="AE645" s="1"/>
      <c r="AF645" s="29"/>
      <c r="AG645" s="1"/>
      <c r="AH645" s="29"/>
      <c r="AI645" s="1"/>
      <c r="AJ645" s="29"/>
      <c r="AK645" s="1"/>
      <c r="AL645" s="29"/>
      <c r="AM645" s="1"/>
      <c r="AN645" s="29"/>
      <c r="AO645" s="1"/>
      <c r="AP645" s="29"/>
      <c r="AQ645" s="1"/>
      <c r="AR645" s="29"/>
      <c r="AS645" s="1"/>
      <c r="AT645" s="29"/>
      <c r="AU645" s="1"/>
      <c r="AV645" s="29"/>
      <c r="AW645" s="1"/>
      <c r="AX645" s="29"/>
      <c r="AY645" s="1"/>
      <c r="AZ645" s="29"/>
      <c r="BA645" s="1"/>
      <c r="BB645" s="29"/>
      <c r="BC645" s="1"/>
      <c r="BD645" s="29"/>
      <c r="BE645" s="1"/>
      <c r="BF645" s="29"/>
      <c r="BG645" s="1"/>
      <c r="BH645" s="29"/>
      <c r="BI645" s="1"/>
      <c r="BJ645" s="29"/>
      <c r="BK645" s="1"/>
      <c r="BL645" s="29"/>
      <c r="BM645" s="1"/>
      <c r="BN645" s="1"/>
      <c r="BO645" s="29"/>
      <c r="BP645" s="1"/>
      <c r="BQ645" s="29"/>
      <c r="BR645" s="33"/>
      <c r="BS645" s="29"/>
      <c r="BT645" s="33"/>
      <c r="BU645" s="29"/>
      <c r="BV645" s="33"/>
    </row>
    <row r="646" spans="1:74" s="60" customFormat="1" x14ac:dyDescent="0.35">
      <c r="A646" s="33" t="s">
        <v>357</v>
      </c>
      <c r="B646" s="33" t="s">
        <v>258</v>
      </c>
      <c r="C646" s="33" t="s">
        <v>2658</v>
      </c>
      <c r="D646" s="33" t="s">
        <v>2659</v>
      </c>
      <c r="E646" s="33" t="s">
        <v>60</v>
      </c>
      <c r="F646" s="33">
        <v>999925716</v>
      </c>
      <c r="G646" s="1" t="s">
        <v>513</v>
      </c>
      <c r="H646" s="1" t="s">
        <v>3939</v>
      </c>
      <c r="I646" s="1">
        <f>(M646+R646+L646+O646+Q646+S646)</f>
        <v>68</v>
      </c>
      <c r="J646" s="1"/>
      <c r="K646" s="30"/>
      <c r="L646" s="1">
        <f>SUM(AK646,BP646,BT646)</f>
        <v>0</v>
      </c>
      <c r="M646" s="1">
        <f>SUM(W646,Y646,AA646,AC646,AG646,AE646,AI646,AM646,AO646,AQ646,AS646,AW646,AY646,BA646,BC646,BE646,BG646,AU646)</f>
        <v>68</v>
      </c>
      <c r="N646" s="1">
        <f>COUNT(W646,Y646,AA646,AC646,AE646,AG646,AI646,AM646,AO646,AQ646,AS646,AU646,AW646,AY646,BA646,BC646,BE646,BG646)</f>
        <v>1</v>
      </c>
      <c r="O646" s="1">
        <f>BI646+BK646</f>
        <v>0</v>
      </c>
      <c r="P646" s="1"/>
      <c r="Q646" s="1">
        <f>BN646</f>
        <v>0</v>
      </c>
      <c r="R646" s="1">
        <f>U646+BR646</f>
        <v>0</v>
      </c>
      <c r="S646" s="1">
        <f>BM646+BV646</f>
        <v>0</v>
      </c>
      <c r="T646" s="70"/>
      <c r="U646" s="1"/>
      <c r="V646" s="29"/>
      <c r="W646" s="1"/>
      <c r="X646" s="29"/>
      <c r="Y646" s="1"/>
      <c r="Z646" s="29"/>
      <c r="AA646" s="1"/>
      <c r="AB646" s="29"/>
      <c r="AC646" s="1"/>
      <c r="AD646" s="29"/>
      <c r="AE646" s="1"/>
      <c r="AF646" s="29"/>
      <c r="AG646" s="1"/>
      <c r="AH646" s="29"/>
      <c r="AI646" s="1"/>
      <c r="AJ646" s="29"/>
      <c r="AK646" s="1"/>
      <c r="AL646" s="29"/>
      <c r="AM646" s="1"/>
      <c r="AN646" s="29"/>
      <c r="AO646" s="1"/>
      <c r="AP646" s="29"/>
      <c r="AQ646" s="1"/>
      <c r="AR646" s="29"/>
      <c r="AS646" s="1"/>
      <c r="AT646" s="29"/>
      <c r="AU646" s="1"/>
      <c r="AV646" s="29"/>
      <c r="AW646" s="1"/>
      <c r="AX646" s="29"/>
      <c r="AY646" s="1">
        <v>68</v>
      </c>
      <c r="AZ646" s="29">
        <v>4</v>
      </c>
      <c r="BA646" s="1"/>
      <c r="BB646" s="29"/>
      <c r="BC646" s="1"/>
      <c r="BD646" s="29"/>
      <c r="BE646" s="1"/>
      <c r="BF646" s="29"/>
      <c r="BG646" s="1"/>
      <c r="BH646" s="29"/>
      <c r="BI646" s="1"/>
      <c r="BJ646" s="29"/>
      <c r="BK646" s="1"/>
      <c r="BL646" s="29"/>
      <c r="BM646" s="1"/>
      <c r="BN646" s="1"/>
      <c r="BO646" s="29"/>
      <c r="BP646" s="1"/>
      <c r="BQ646" s="29"/>
      <c r="BR646" s="33"/>
      <c r="BS646" s="29"/>
      <c r="BT646" s="33"/>
      <c r="BU646" s="29"/>
      <c r="BV646" s="33"/>
    </row>
    <row r="647" spans="1:74" s="60" customFormat="1" x14ac:dyDescent="0.35">
      <c r="A647" s="34" t="s">
        <v>357</v>
      </c>
      <c r="B647" s="34" t="s">
        <v>258</v>
      </c>
      <c r="C647" s="34" t="s">
        <v>326</v>
      </c>
      <c r="D647" s="34" t="s">
        <v>2795</v>
      </c>
      <c r="E647" s="34" t="s">
        <v>60</v>
      </c>
      <c r="F647" s="1">
        <v>999926052</v>
      </c>
      <c r="G647" s="1" t="s">
        <v>223</v>
      </c>
      <c r="H647" s="1" t="s">
        <v>3940</v>
      </c>
      <c r="I647" s="1">
        <f>(M647+R647+L647+O647+Q647+S647)</f>
        <v>68</v>
      </c>
      <c r="J647" s="1"/>
      <c r="K647" s="30"/>
      <c r="L647" s="1">
        <f>SUM(AK647,BP647,BT647)</f>
        <v>0</v>
      </c>
      <c r="M647" s="1">
        <f>SUM(W647,Y647,AA647,AC647,AG647,AE647,AI647,AM647,AO647,AQ647,AS647,AW647,AY647,BA647,BC647,BE647,BG647,AU647)</f>
        <v>68</v>
      </c>
      <c r="N647" s="1">
        <f>COUNT(W647,Y647,AA647,AC647,AE647,AG647,AI647,AM647,AO647,AQ647,AS647,AU647,AW647,AY647,BA647,BC647,BE647,BG647)</f>
        <v>1</v>
      </c>
      <c r="O647" s="1">
        <f>BI647+BK647</f>
        <v>0</v>
      </c>
      <c r="P647" s="1"/>
      <c r="Q647" s="1">
        <f>BN647</f>
        <v>0</v>
      </c>
      <c r="R647" s="1">
        <f>U647+BR647</f>
        <v>0</v>
      </c>
      <c r="S647" s="1">
        <f>BM647+BV647</f>
        <v>0</v>
      </c>
      <c r="T647" s="70"/>
      <c r="U647" s="1"/>
      <c r="V647" s="29"/>
      <c r="W647" s="1"/>
      <c r="X647" s="29"/>
      <c r="Y647" s="1"/>
      <c r="Z647" s="29"/>
      <c r="AA647" s="1">
        <v>68</v>
      </c>
      <c r="AB647" s="29">
        <v>3</v>
      </c>
      <c r="AC647" s="1"/>
      <c r="AD647" s="29"/>
      <c r="AE647" s="1"/>
      <c r="AF647" s="29"/>
      <c r="AG647" s="1"/>
      <c r="AH647" s="29"/>
      <c r="AI647" s="1"/>
      <c r="AJ647" s="29"/>
      <c r="AK647" s="1"/>
      <c r="AL647" s="29"/>
      <c r="AM647" s="1"/>
      <c r="AN647" s="29"/>
      <c r="AO647" s="1"/>
      <c r="AP647" s="29"/>
      <c r="AQ647" s="1"/>
      <c r="AR647" s="29"/>
      <c r="AS647" s="1"/>
      <c r="AT647" s="29"/>
      <c r="AU647" s="1"/>
      <c r="AV647" s="29"/>
      <c r="AW647" s="1"/>
      <c r="AX647" s="29"/>
      <c r="AY647" s="1"/>
      <c r="AZ647" s="29"/>
      <c r="BA647" s="1"/>
      <c r="BB647" s="29"/>
      <c r="BC647" s="1"/>
      <c r="BD647" s="29"/>
      <c r="BE647" s="1"/>
      <c r="BF647" s="29"/>
      <c r="BG647" s="1"/>
      <c r="BH647" s="29"/>
      <c r="BI647" s="1"/>
      <c r="BJ647" s="29"/>
      <c r="BK647" s="1"/>
      <c r="BL647" s="29"/>
      <c r="BM647" s="1"/>
      <c r="BN647" s="1"/>
      <c r="BO647" s="29"/>
      <c r="BP647" s="1"/>
      <c r="BQ647" s="29"/>
      <c r="BR647" s="33"/>
      <c r="BS647" s="29"/>
      <c r="BT647" s="33"/>
      <c r="BU647" s="29"/>
      <c r="BV647" s="33"/>
    </row>
    <row r="648" spans="1:74" s="60" customFormat="1" x14ac:dyDescent="0.35">
      <c r="A648" s="38" t="s">
        <v>357</v>
      </c>
      <c r="B648" s="45" t="s">
        <v>258</v>
      </c>
      <c r="C648" s="38" t="s">
        <v>2933</v>
      </c>
      <c r="D648" s="38" t="s">
        <v>2932</v>
      </c>
      <c r="E648" s="38" t="s">
        <v>60</v>
      </c>
      <c r="F648" s="38">
        <v>999926410</v>
      </c>
      <c r="G648" s="1" t="s">
        <v>1115</v>
      </c>
      <c r="H648" s="1">
        <v>0</v>
      </c>
      <c r="I648" s="1">
        <f>(M648+R648+L648+O648+Q648+S648)</f>
        <v>68</v>
      </c>
      <c r="J648" s="1"/>
      <c r="K648" s="30"/>
      <c r="L648" s="1">
        <f>SUM(AK648,BP648,BT648)</f>
        <v>0</v>
      </c>
      <c r="M648" s="1">
        <f>SUM(W648,Y648,AA648,AC648,AG648,AE648,AI648,AM648,AO648,AQ648,AS648,AW648,AY648,BA648,BC648,BE648,BG648,AU648)</f>
        <v>68</v>
      </c>
      <c r="N648" s="1">
        <f>COUNT(W648,Y648,AA648,AC648,AE648,AG648,AI648,AM648,AO648,AQ648,AS648,AU648,AW648,AY648,BA648,BC648,BE648,BG648)</f>
        <v>1</v>
      </c>
      <c r="O648" s="1">
        <f>BI648+BK648</f>
        <v>0</v>
      </c>
      <c r="P648" s="1"/>
      <c r="Q648" s="1">
        <f>BN648</f>
        <v>0</v>
      </c>
      <c r="R648" s="1">
        <f>U648+BR648</f>
        <v>0</v>
      </c>
      <c r="S648" s="1">
        <f>BM648+BV648</f>
        <v>0</v>
      </c>
      <c r="T648" s="70"/>
      <c r="U648" s="1"/>
      <c r="V648" s="29"/>
      <c r="W648" s="1"/>
      <c r="X648" s="29"/>
      <c r="Y648" s="1"/>
      <c r="Z648" s="29"/>
      <c r="AA648" s="1"/>
      <c r="AB648" s="29"/>
      <c r="AC648" s="1">
        <v>68</v>
      </c>
      <c r="AD648" s="29">
        <v>4</v>
      </c>
      <c r="AE648" s="1"/>
      <c r="AF648" s="29"/>
      <c r="AG648" s="1"/>
      <c r="AH648" s="29"/>
      <c r="AI648" s="1"/>
      <c r="AJ648" s="29"/>
      <c r="AK648" s="1"/>
      <c r="AL648" s="29"/>
      <c r="AM648" s="1"/>
      <c r="AN648" s="29"/>
      <c r="AO648" s="1"/>
      <c r="AP648" s="29"/>
      <c r="AQ648" s="1"/>
      <c r="AR648" s="29"/>
      <c r="AS648" s="1"/>
      <c r="AT648" s="29"/>
      <c r="AU648" s="1"/>
      <c r="AV648" s="29"/>
      <c r="AW648" s="1"/>
      <c r="AX648" s="29"/>
      <c r="AY648" s="1"/>
      <c r="AZ648" s="29"/>
      <c r="BA648" s="1"/>
      <c r="BB648" s="29"/>
      <c r="BC648" s="1"/>
      <c r="BD648" s="29"/>
      <c r="BE648" s="1"/>
      <c r="BF648" s="29"/>
      <c r="BG648" s="1"/>
      <c r="BH648" s="29"/>
      <c r="BI648" s="1"/>
      <c r="BJ648" s="29"/>
      <c r="BK648" s="1"/>
      <c r="BL648" s="29"/>
      <c r="BM648" s="1"/>
      <c r="BN648" s="1"/>
      <c r="BO648" s="29"/>
      <c r="BP648" s="1"/>
      <c r="BQ648" s="29"/>
      <c r="BR648" s="33"/>
      <c r="BS648" s="29"/>
      <c r="BT648" s="33"/>
      <c r="BU648" s="29"/>
      <c r="BV648" s="33"/>
    </row>
    <row r="649" spans="1:74" s="60" customFormat="1" x14ac:dyDescent="0.35">
      <c r="A649" s="1" t="s">
        <v>357</v>
      </c>
      <c r="B649" s="1" t="s">
        <v>258</v>
      </c>
      <c r="C649" s="1" t="s">
        <v>3325</v>
      </c>
      <c r="D649" s="1" t="s">
        <v>3326</v>
      </c>
      <c r="E649" s="1" t="s">
        <v>60</v>
      </c>
      <c r="F649" s="1">
        <v>999927335</v>
      </c>
      <c r="G649" s="1" t="s">
        <v>3764</v>
      </c>
      <c r="H649" s="1">
        <v>0</v>
      </c>
      <c r="I649" s="1">
        <f>(M649+R649+L649+O649+Q649+S649)</f>
        <v>68</v>
      </c>
      <c r="J649" s="1"/>
      <c r="K649" s="30"/>
      <c r="L649" s="1">
        <f>SUM(AK649,BP649,BT649)</f>
        <v>0</v>
      </c>
      <c r="M649" s="1">
        <f>SUM(W649,Y649,AA649,AC649,AG649,AE649,AI649,AM649,AO649,AQ649,AS649,AW649,AY649,BA649,BC649,BE649,BG649,AU649)</f>
        <v>68</v>
      </c>
      <c r="N649" s="1">
        <f>COUNT(W649,Y649,AA649,AC649,AE649,AG649,AI649,AM649,AO649,AQ649,AS649,AU649,AW649,AY649,BA649,BC649,BE649,BG649)</f>
        <v>1</v>
      </c>
      <c r="O649" s="1">
        <f>BI649+BK649</f>
        <v>0</v>
      </c>
      <c r="P649" s="1"/>
      <c r="Q649" s="1">
        <f>BN649</f>
        <v>0</v>
      </c>
      <c r="R649" s="1">
        <f>U649+BR649</f>
        <v>0</v>
      </c>
      <c r="S649" s="1">
        <f>BM649+BV649</f>
        <v>0</v>
      </c>
      <c r="T649" s="70"/>
      <c r="U649" s="1"/>
      <c r="V649" s="29"/>
      <c r="W649" s="1"/>
      <c r="X649" s="29"/>
      <c r="Y649" s="1"/>
      <c r="Z649" s="29"/>
      <c r="AA649" s="1"/>
      <c r="AB649" s="29"/>
      <c r="AC649" s="1"/>
      <c r="AD649" s="29"/>
      <c r="AE649" s="1"/>
      <c r="AF649" s="29"/>
      <c r="AG649" s="1"/>
      <c r="AH649" s="29"/>
      <c r="AI649" s="1"/>
      <c r="AJ649" s="29"/>
      <c r="AK649" s="1"/>
      <c r="AL649" s="29"/>
      <c r="AM649" s="1"/>
      <c r="AN649" s="29"/>
      <c r="AO649" s="1"/>
      <c r="AP649" s="29"/>
      <c r="AQ649" s="1"/>
      <c r="AR649" s="29"/>
      <c r="AS649" s="1"/>
      <c r="AT649" s="29"/>
      <c r="AU649" s="1"/>
      <c r="AV649" s="29"/>
      <c r="AW649" s="1"/>
      <c r="AX649" s="29"/>
      <c r="AY649" s="1"/>
      <c r="AZ649" s="29"/>
      <c r="BA649" s="1"/>
      <c r="BB649" s="29"/>
      <c r="BC649" s="1"/>
      <c r="BD649" s="29"/>
      <c r="BE649" s="1">
        <v>68</v>
      </c>
      <c r="BF649" s="29">
        <v>3</v>
      </c>
      <c r="BG649" s="1"/>
      <c r="BH649" s="29"/>
      <c r="BI649" s="1"/>
      <c r="BJ649" s="29"/>
      <c r="BK649" s="1"/>
      <c r="BL649" s="29"/>
      <c r="BM649" s="1"/>
      <c r="BN649" s="1"/>
      <c r="BO649" s="29"/>
      <c r="BP649" s="1"/>
      <c r="BQ649" s="29"/>
      <c r="BR649" s="33"/>
      <c r="BS649" s="29"/>
      <c r="BT649" s="33"/>
      <c r="BU649" s="29"/>
      <c r="BV649" s="33"/>
    </row>
    <row r="650" spans="1:74" s="60" customFormat="1" x14ac:dyDescent="0.35">
      <c r="A650" s="33" t="s">
        <v>357</v>
      </c>
      <c r="B650" s="33" t="s">
        <v>258</v>
      </c>
      <c r="C650" s="33" t="s">
        <v>3585</v>
      </c>
      <c r="D650" s="33" t="s">
        <v>3586</v>
      </c>
      <c r="E650" s="33" t="s">
        <v>60</v>
      </c>
      <c r="F650" s="33">
        <v>999928046</v>
      </c>
      <c r="G650" s="1" t="s">
        <v>3742</v>
      </c>
      <c r="H650" s="1" t="s">
        <v>3937</v>
      </c>
      <c r="I650" s="1">
        <f>(M650+R650+L650+O650+Q650+S650)</f>
        <v>68</v>
      </c>
      <c r="J650" s="1"/>
      <c r="K650" s="30"/>
      <c r="L650" s="1">
        <f>SUM(AK650,BP650,BT650)</f>
        <v>0</v>
      </c>
      <c r="M650" s="1">
        <f>SUM(W650,Y650,AA650,AC650,AG650,AE650,AI650,AM650,AO650,AQ650,AS650,AW650,AY650,BA650,BC650,BE650,BG650,AU650)</f>
        <v>68</v>
      </c>
      <c r="N650" s="1">
        <f>COUNT(W650,Y650,AA650,AC650,AE650,AG650,AI650,AM650,AO650,AQ650,AS650,AU650,AW650,AY650,BA650,BC650,BE650,BG650)</f>
        <v>1</v>
      </c>
      <c r="O650" s="1">
        <f>BI650+BK650</f>
        <v>0</v>
      </c>
      <c r="P650" s="1"/>
      <c r="Q650" s="1">
        <f>BN650</f>
        <v>0</v>
      </c>
      <c r="R650" s="1">
        <f>U650+BR650</f>
        <v>0</v>
      </c>
      <c r="S650" s="1">
        <f>BM650+BV650</f>
        <v>0</v>
      </c>
      <c r="T650" s="70"/>
      <c r="U650" s="1"/>
      <c r="V650" s="29"/>
      <c r="W650" s="1"/>
      <c r="X650" s="29"/>
      <c r="Y650" s="1"/>
      <c r="Z650" s="29"/>
      <c r="AA650" s="1"/>
      <c r="AB650" s="29"/>
      <c r="AC650" s="1"/>
      <c r="AD650" s="29"/>
      <c r="AE650" s="1"/>
      <c r="AF650" s="29"/>
      <c r="AG650" s="1"/>
      <c r="AH650" s="29"/>
      <c r="AI650" s="1"/>
      <c r="AJ650" s="29"/>
      <c r="AK650" s="1"/>
      <c r="AL650" s="29"/>
      <c r="AM650" s="1"/>
      <c r="AN650" s="29"/>
      <c r="AO650" s="1"/>
      <c r="AP650" s="29"/>
      <c r="AQ650" s="1"/>
      <c r="AR650" s="29"/>
      <c r="AS650" s="1"/>
      <c r="AT650" s="29"/>
      <c r="AU650" s="1"/>
      <c r="AV650" s="29"/>
      <c r="AW650" s="1"/>
      <c r="AX650" s="29"/>
      <c r="AY650" s="1">
        <v>68</v>
      </c>
      <c r="AZ650" s="29">
        <v>3</v>
      </c>
      <c r="BA650" s="1"/>
      <c r="BB650" s="29"/>
      <c r="BC650" s="1"/>
      <c r="BD650" s="29"/>
      <c r="BE650" s="1"/>
      <c r="BF650" s="29"/>
      <c r="BG650" s="1"/>
      <c r="BH650" s="29"/>
      <c r="BI650" s="1"/>
      <c r="BJ650" s="29"/>
      <c r="BK650" s="1"/>
      <c r="BL650" s="29"/>
      <c r="BM650" s="1"/>
      <c r="BN650" s="1"/>
      <c r="BO650" s="29"/>
      <c r="BP650" s="1"/>
      <c r="BQ650" s="29"/>
      <c r="BR650" s="33"/>
      <c r="BS650" s="29"/>
      <c r="BT650" s="33"/>
      <c r="BU650" s="29"/>
      <c r="BV650" s="33"/>
    </row>
    <row r="651" spans="1:74" s="60" customFormat="1" x14ac:dyDescent="0.35">
      <c r="A651" s="35" t="s">
        <v>357</v>
      </c>
      <c r="B651" s="35" t="s">
        <v>258</v>
      </c>
      <c r="C651" s="35" t="s">
        <v>3615</v>
      </c>
      <c r="D651" s="35" t="s">
        <v>3616</v>
      </c>
      <c r="E651" s="35" t="s">
        <v>60</v>
      </c>
      <c r="F651" s="35">
        <v>999928135</v>
      </c>
      <c r="G651" s="1">
        <v>0</v>
      </c>
      <c r="H651" s="1" t="s">
        <v>3928</v>
      </c>
      <c r="I651" s="1">
        <f>(M651+R651+L651+O651+Q651+S651)</f>
        <v>68</v>
      </c>
      <c r="J651" s="1"/>
      <c r="K651" s="30"/>
      <c r="L651" s="1">
        <f>SUM(AK651,BP651,BT651)</f>
        <v>0</v>
      </c>
      <c r="M651" s="1">
        <f>SUM(W651,Y651,AA651,AC651,AG651,AE651,AI651,AM651,AO651,AQ651,AS651,AW651,AY651,BA651,BC651,BE651,BG651,AU651)</f>
        <v>68</v>
      </c>
      <c r="N651" s="1">
        <f>COUNT(W651,Y651,AA651,AC651,AE651,AG651,AI651,AM651,AO651,AQ651,AS651,AU651,AW651,AY651,BA651,BC651,BE651,BG651)</f>
        <v>1</v>
      </c>
      <c r="O651" s="1">
        <f>BI651+BK651</f>
        <v>0</v>
      </c>
      <c r="P651" s="1"/>
      <c r="Q651" s="1">
        <f>BN651</f>
        <v>0</v>
      </c>
      <c r="R651" s="1">
        <f>U651+BR651</f>
        <v>0</v>
      </c>
      <c r="S651" s="1">
        <f>BM651+BV651</f>
        <v>0</v>
      </c>
      <c r="T651" s="70"/>
      <c r="U651" s="1"/>
      <c r="V651" s="29"/>
      <c r="W651" s="1"/>
      <c r="X651" s="29"/>
      <c r="Y651" s="1"/>
      <c r="Z651" s="29"/>
      <c r="AA651" s="1"/>
      <c r="AB651" s="29"/>
      <c r="AC651" s="1"/>
      <c r="AD651" s="29"/>
      <c r="AE651" s="1"/>
      <c r="AF651" s="29"/>
      <c r="AG651" s="1"/>
      <c r="AH651" s="29"/>
      <c r="AI651" s="1"/>
      <c r="AJ651" s="29"/>
      <c r="AK651" s="1"/>
      <c r="AL651" s="29"/>
      <c r="AM651" s="1"/>
      <c r="AN651" s="29"/>
      <c r="AO651" s="1"/>
      <c r="AP651" s="29"/>
      <c r="AQ651" s="1"/>
      <c r="AR651" s="29"/>
      <c r="AS651" s="1"/>
      <c r="AT651" s="29"/>
      <c r="AU651" s="1"/>
      <c r="AV651" s="29"/>
      <c r="AW651" s="1"/>
      <c r="AX651" s="29"/>
      <c r="AY651" s="1"/>
      <c r="AZ651" s="29"/>
      <c r="BA651" s="1">
        <v>68</v>
      </c>
      <c r="BB651" s="29">
        <v>3</v>
      </c>
      <c r="BC651" s="1"/>
      <c r="BD651" s="29"/>
      <c r="BE651" s="1"/>
      <c r="BF651" s="29"/>
      <c r="BG651" s="1"/>
      <c r="BH651" s="29"/>
      <c r="BI651" s="1"/>
      <c r="BJ651" s="29"/>
      <c r="BK651" s="1"/>
      <c r="BL651" s="29"/>
      <c r="BM651" s="1"/>
      <c r="BN651" s="1"/>
      <c r="BO651" s="29"/>
      <c r="BP651" s="1"/>
      <c r="BQ651" s="29"/>
      <c r="BR651" s="33"/>
      <c r="BS651" s="29"/>
      <c r="BT651" s="33"/>
      <c r="BU651" s="29"/>
      <c r="BV651" s="33"/>
    </row>
    <row r="652" spans="1:74" s="60" customFormat="1" x14ac:dyDescent="0.35">
      <c r="A652" s="33" t="s">
        <v>357</v>
      </c>
      <c r="B652" s="1" t="s">
        <v>258</v>
      </c>
      <c r="C652" s="1" t="s">
        <v>312</v>
      </c>
      <c r="D652" s="1" t="s">
        <v>1724</v>
      </c>
      <c r="E652" s="1" t="s">
        <v>60</v>
      </c>
      <c r="F652" s="1">
        <v>999921734</v>
      </c>
      <c r="G652" s="1" t="s">
        <v>77</v>
      </c>
      <c r="H652" s="1" t="s">
        <v>3916</v>
      </c>
      <c r="I652" s="1">
        <f>(M652+R652+L652+O652+Q652+S652)</f>
        <v>63</v>
      </c>
      <c r="J652" s="33"/>
      <c r="K652" s="30"/>
      <c r="L652" s="1">
        <f>SUM(AK652,BP652,BT652)</f>
        <v>0</v>
      </c>
      <c r="M652" s="1">
        <f>SUM(W652,Y652,AA652,AC652,AG652,AE652,AI652,AM652,AO652,AQ652,AS652,AW652,AY652,BA652,BC652,BE652,BG652,AU652)</f>
        <v>63</v>
      </c>
      <c r="N652" s="1">
        <f>COUNT(W652,Y652,AA652,AC652,AE652,AG652,AI652,AM652,AO652,AQ652,AS652,AU652,AW652,AY652,BA652,BC652,BE652,BG652)</f>
        <v>1</v>
      </c>
      <c r="O652" s="1">
        <f>BI652+BK652</f>
        <v>0</v>
      </c>
      <c r="P652" s="1"/>
      <c r="Q652" s="1">
        <f>BN652</f>
        <v>0</v>
      </c>
      <c r="R652" s="1">
        <f>U652+BR652</f>
        <v>0</v>
      </c>
      <c r="S652" s="1">
        <f>BM652+BV652</f>
        <v>0</v>
      </c>
      <c r="T652" s="70"/>
      <c r="U652" s="1"/>
      <c r="V652" s="29"/>
      <c r="W652" s="1"/>
      <c r="X652" s="29"/>
      <c r="Y652" s="1"/>
      <c r="Z652" s="29"/>
      <c r="AA652" s="1"/>
      <c r="AB652" s="29"/>
      <c r="AC652" s="1"/>
      <c r="AD652" s="29"/>
      <c r="AE652" s="1"/>
      <c r="AF652" s="29"/>
      <c r="AG652" s="1"/>
      <c r="AH652" s="29"/>
      <c r="AI652" s="1">
        <v>63</v>
      </c>
      <c r="AJ652" s="29">
        <v>5</v>
      </c>
      <c r="AK652" s="1"/>
      <c r="AL652" s="29"/>
      <c r="AM652" s="1"/>
      <c r="AN652" s="29"/>
      <c r="AO652" s="1"/>
      <c r="AP652" s="29"/>
      <c r="AQ652" s="1"/>
      <c r="AR652" s="29"/>
      <c r="AS652" s="1"/>
      <c r="AT652" s="29"/>
      <c r="AU652" s="1"/>
      <c r="AV652" s="29"/>
      <c r="AW652" s="1"/>
      <c r="AX652" s="29"/>
      <c r="AY652" s="1"/>
      <c r="AZ652" s="29"/>
      <c r="BA652" s="1"/>
      <c r="BB652" s="29"/>
      <c r="BC652" s="1"/>
      <c r="BD652" s="29"/>
      <c r="BE652" s="1"/>
      <c r="BF652" s="29"/>
      <c r="BG652" s="1"/>
      <c r="BH652" s="29"/>
      <c r="BI652" s="1"/>
      <c r="BJ652" s="29"/>
      <c r="BK652" s="1"/>
      <c r="BL652" s="29"/>
      <c r="BM652" s="1"/>
      <c r="BN652" s="1"/>
      <c r="BO652" s="29"/>
      <c r="BP652" s="1"/>
      <c r="BQ652" s="29"/>
      <c r="BR652" s="33"/>
      <c r="BS652" s="29"/>
      <c r="BT652" s="33"/>
      <c r="BU652" s="29"/>
      <c r="BV652" s="33"/>
    </row>
    <row r="653" spans="1:74" s="60" customFormat="1" x14ac:dyDescent="0.35">
      <c r="A653" s="33" t="s">
        <v>357</v>
      </c>
      <c r="B653" s="33" t="s">
        <v>258</v>
      </c>
      <c r="C653" s="33" t="s">
        <v>1320</v>
      </c>
      <c r="D653" s="33" t="s">
        <v>1321</v>
      </c>
      <c r="E653" s="33" t="s">
        <v>60</v>
      </c>
      <c r="F653" s="33">
        <v>999918974</v>
      </c>
      <c r="G653" s="1" t="s">
        <v>513</v>
      </c>
      <c r="H653" s="1">
        <v>0</v>
      </c>
      <c r="I653" s="1">
        <f>(M653+R653+L653+O653+Q653+S653)</f>
        <v>63</v>
      </c>
      <c r="J653" s="1"/>
      <c r="K653" s="30"/>
      <c r="L653" s="1">
        <f>SUM(AK653,BP653,BT653)</f>
        <v>0</v>
      </c>
      <c r="M653" s="1">
        <f>SUM(W653,Y653,AA653,AC653,AG653,AE653,AI653,AM653,AO653,AQ653,AS653,AW653,AY653,BA653,BC653,BE653,BG653,AU653)</f>
        <v>63</v>
      </c>
      <c r="N653" s="1">
        <f>COUNT(W653,Y653,AA653,AC653,AE653,AG653,AI653,AM653,AO653,AQ653,AS653,AU653,AW653,AY653,BA653,BC653,BE653,BG653)</f>
        <v>1</v>
      </c>
      <c r="O653" s="1">
        <f>BI653+BK653</f>
        <v>0</v>
      </c>
      <c r="P653" s="1"/>
      <c r="Q653" s="1">
        <f>BN653</f>
        <v>0</v>
      </c>
      <c r="R653" s="1">
        <f>U653+BR653</f>
        <v>0</v>
      </c>
      <c r="S653" s="1">
        <f>BM653+BV653</f>
        <v>0</v>
      </c>
      <c r="T653" s="70"/>
      <c r="U653" s="1"/>
      <c r="V653" s="29"/>
      <c r="W653" s="1"/>
      <c r="X653" s="29"/>
      <c r="Y653" s="1"/>
      <c r="Z653" s="29"/>
      <c r="AA653" s="1"/>
      <c r="AB653" s="29"/>
      <c r="AC653" s="1"/>
      <c r="AD653" s="29"/>
      <c r="AE653" s="1"/>
      <c r="AF653" s="29"/>
      <c r="AG653" s="1"/>
      <c r="AH653" s="29"/>
      <c r="AI653" s="1"/>
      <c r="AJ653" s="29"/>
      <c r="AK653" s="1"/>
      <c r="AL653" s="29"/>
      <c r="AM653" s="1"/>
      <c r="AN653" s="29"/>
      <c r="AO653" s="1"/>
      <c r="AP653" s="29"/>
      <c r="AQ653" s="1"/>
      <c r="AR653" s="29"/>
      <c r="AS653" s="1"/>
      <c r="AT653" s="29"/>
      <c r="AU653" s="1"/>
      <c r="AV653" s="29"/>
      <c r="AW653" s="1"/>
      <c r="AX653" s="29"/>
      <c r="AY653" s="1">
        <v>63</v>
      </c>
      <c r="AZ653" s="29">
        <v>5</v>
      </c>
      <c r="BA653" s="1"/>
      <c r="BB653" s="29"/>
      <c r="BC653" s="1"/>
      <c r="BD653" s="29"/>
      <c r="BE653" s="1"/>
      <c r="BF653" s="29"/>
      <c r="BG653" s="1"/>
      <c r="BH653" s="29"/>
      <c r="BI653" s="1"/>
      <c r="BJ653" s="29"/>
      <c r="BK653" s="1"/>
      <c r="BL653" s="29"/>
      <c r="BM653" s="1"/>
      <c r="BN653" s="1"/>
      <c r="BO653" s="29"/>
      <c r="BP653" s="1"/>
      <c r="BQ653" s="29"/>
      <c r="BR653" s="33"/>
      <c r="BS653" s="29"/>
      <c r="BT653" s="33"/>
      <c r="BU653" s="29"/>
      <c r="BV653" s="33"/>
    </row>
    <row r="654" spans="1:74" s="60" customFormat="1" x14ac:dyDescent="0.35">
      <c r="A654" s="1" t="s">
        <v>357</v>
      </c>
      <c r="B654" s="1" t="s">
        <v>258</v>
      </c>
      <c r="C654" s="1" t="s">
        <v>1497</v>
      </c>
      <c r="D654" s="1" t="s">
        <v>1494</v>
      </c>
      <c r="E654" s="1" t="s">
        <v>60</v>
      </c>
      <c r="F654" s="1">
        <v>999920362</v>
      </c>
      <c r="G654" s="1" t="s">
        <v>77</v>
      </c>
      <c r="H654" s="1" t="s">
        <v>3822</v>
      </c>
      <c r="I654" s="1">
        <f>(M654+R654+L654+O654+Q654+S654)</f>
        <v>63</v>
      </c>
      <c r="J654" s="1"/>
      <c r="K654" s="30"/>
      <c r="L654" s="1">
        <f>SUM(AK654,BP654,BT654)</f>
        <v>0</v>
      </c>
      <c r="M654" s="1">
        <f>SUM(W654,Y654,AA654,AC654,AG654,AE654,AI654,AM654,AO654,AQ654,AS654,AW654,AY654,BA654,BC654,BE654,BG654,AU654)</f>
        <v>63</v>
      </c>
      <c r="N654" s="1">
        <f>COUNT(W654,Y654,AA654,AC654,AE654,AG654,AI654,AM654,AO654,AQ654,AS654,AU654,AW654,AY654,BA654,BC654,BE654,BG654)</f>
        <v>1</v>
      </c>
      <c r="O654" s="1">
        <f>BI654+BK654</f>
        <v>0</v>
      </c>
      <c r="P654" s="1"/>
      <c r="Q654" s="1">
        <f>BN654</f>
        <v>0</v>
      </c>
      <c r="R654" s="1">
        <f>U654+BR654</f>
        <v>0</v>
      </c>
      <c r="S654" s="1">
        <f>BM654+BV654</f>
        <v>0</v>
      </c>
      <c r="T654" s="70"/>
      <c r="U654" s="1"/>
      <c r="V654" s="29"/>
      <c r="W654" s="1"/>
      <c r="X654" s="29"/>
      <c r="Y654" s="1"/>
      <c r="Z654" s="29"/>
      <c r="AA654" s="1"/>
      <c r="AB654" s="29"/>
      <c r="AC654" s="1"/>
      <c r="AD654" s="29"/>
      <c r="AE654" s="1"/>
      <c r="AF654" s="29"/>
      <c r="AG654" s="1"/>
      <c r="AH654" s="29"/>
      <c r="AI654" s="1">
        <v>63</v>
      </c>
      <c r="AJ654" s="29">
        <v>5</v>
      </c>
      <c r="AK654" s="1"/>
      <c r="AL654" s="29"/>
      <c r="AM654" s="1"/>
      <c r="AN654" s="29"/>
      <c r="AO654" s="1"/>
      <c r="AP654" s="29"/>
      <c r="AQ654" s="1"/>
      <c r="AR654" s="29"/>
      <c r="AS654" s="1"/>
      <c r="AT654" s="29"/>
      <c r="AU654" s="1"/>
      <c r="AV654" s="29"/>
      <c r="AW654" s="1"/>
      <c r="AX654" s="29"/>
      <c r="AY654" s="1"/>
      <c r="AZ654" s="29"/>
      <c r="BA654" s="1"/>
      <c r="BB654" s="29"/>
      <c r="BC654" s="1"/>
      <c r="BD654" s="29"/>
      <c r="BE654" s="1"/>
      <c r="BF654" s="29"/>
      <c r="BG654" s="1"/>
      <c r="BH654" s="29"/>
      <c r="BI654" s="1"/>
      <c r="BJ654" s="29"/>
      <c r="BK654" s="1"/>
      <c r="BL654" s="29"/>
      <c r="BM654" s="1"/>
      <c r="BN654" s="1"/>
      <c r="BO654" s="29"/>
      <c r="BP654" s="1"/>
      <c r="BQ654" s="29"/>
      <c r="BR654" s="33"/>
      <c r="BS654" s="29"/>
      <c r="BT654" s="33"/>
      <c r="BU654" s="29"/>
      <c r="BV654" s="33"/>
    </row>
    <row r="655" spans="1:74" s="60" customFormat="1" x14ac:dyDescent="0.35">
      <c r="A655" s="1" t="s">
        <v>357</v>
      </c>
      <c r="B655" s="1" t="s">
        <v>258</v>
      </c>
      <c r="C655" s="1" t="s">
        <v>1825</v>
      </c>
      <c r="D655" s="1" t="s">
        <v>1719</v>
      </c>
      <c r="E655" s="1" t="s">
        <v>60</v>
      </c>
      <c r="F655" s="1">
        <v>999922229</v>
      </c>
      <c r="G655" s="1" t="s">
        <v>77</v>
      </c>
      <c r="H655" s="1" t="s">
        <v>3823</v>
      </c>
      <c r="I655" s="1">
        <f>(M655+R655+L655+O655+Q655+S655)</f>
        <v>63</v>
      </c>
      <c r="J655" s="1"/>
      <c r="K655" s="30"/>
      <c r="L655" s="1">
        <f>SUM(AK655,BP655,BT655)</f>
        <v>0</v>
      </c>
      <c r="M655" s="1">
        <f>SUM(W655,Y655,AA655,AC655,AG655,AE655,AI655,AM655,AO655,AQ655,AS655,AW655,AY655,BA655,BC655,BE655,BG655,AU655)</f>
        <v>63</v>
      </c>
      <c r="N655" s="1">
        <f>COUNT(W655,Y655,AA655,AC655,AE655,AG655,AI655,AM655,AO655,AQ655,AS655,AU655,AW655,AY655,BA655,BC655,BE655,BG655)</f>
        <v>1</v>
      </c>
      <c r="O655" s="1">
        <f>BI655+BK655</f>
        <v>0</v>
      </c>
      <c r="P655" s="1"/>
      <c r="Q655" s="1">
        <f>BN655</f>
        <v>0</v>
      </c>
      <c r="R655" s="1">
        <f>U655+BR655</f>
        <v>0</v>
      </c>
      <c r="S655" s="1">
        <f>BM655+BV655</f>
        <v>0</v>
      </c>
      <c r="T655" s="70"/>
      <c r="U655" s="1"/>
      <c r="V655" s="29"/>
      <c r="W655" s="1"/>
      <c r="X655" s="29"/>
      <c r="Y655" s="1"/>
      <c r="Z655" s="29"/>
      <c r="AA655" s="1"/>
      <c r="AB655" s="29"/>
      <c r="AC655" s="1"/>
      <c r="AD655" s="29"/>
      <c r="AE655" s="1"/>
      <c r="AF655" s="29"/>
      <c r="AG655" s="1"/>
      <c r="AH655" s="29"/>
      <c r="AI655" s="1">
        <v>63</v>
      </c>
      <c r="AJ655" s="29">
        <v>5</v>
      </c>
      <c r="AK655" s="1"/>
      <c r="AL655" s="29"/>
      <c r="AM655" s="1"/>
      <c r="AN655" s="29"/>
      <c r="AO655" s="1"/>
      <c r="AP655" s="29"/>
      <c r="AQ655" s="1"/>
      <c r="AR655" s="29"/>
      <c r="AS655" s="1"/>
      <c r="AT655" s="29"/>
      <c r="AU655" s="1"/>
      <c r="AV655" s="29"/>
      <c r="AW655" s="1"/>
      <c r="AX655" s="29"/>
      <c r="AY655" s="1"/>
      <c r="AZ655" s="29"/>
      <c r="BA655" s="1"/>
      <c r="BB655" s="29"/>
      <c r="BC655" s="1"/>
      <c r="BD655" s="29"/>
      <c r="BE655" s="1"/>
      <c r="BF655" s="29"/>
      <c r="BG655" s="1"/>
      <c r="BH655" s="29"/>
      <c r="BI655" s="1"/>
      <c r="BJ655" s="29"/>
      <c r="BK655" s="1"/>
      <c r="BL655" s="29"/>
      <c r="BM655" s="1"/>
      <c r="BN655" s="1"/>
      <c r="BO655" s="29"/>
      <c r="BP655" s="1"/>
      <c r="BQ655" s="29"/>
      <c r="BR655" s="33"/>
      <c r="BS655" s="29"/>
      <c r="BT655" s="33"/>
      <c r="BU655" s="29"/>
      <c r="BV655" s="33"/>
    </row>
    <row r="656" spans="1:74" s="60" customFormat="1" x14ac:dyDescent="0.35">
      <c r="A656" s="33" t="s">
        <v>357</v>
      </c>
      <c r="B656" s="1" t="s">
        <v>258</v>
      </c>
      <c r="C656" s="1" t="s">
        <v>1251</v>
      </c>
      <c r="D656" s="1" t="s">
        <v>1252</v>
      </c>
      <c r="E656" s="1" t="s">
        <v>60</v>
      </c>
      <c r="F656" s="1">
        <v>999918533</v>
      </c>
      <c r="G656" s="1" t="s">
        <v>3764</v>
      </c>
      <c r="H656" s="1" t="s">
        <v>3941</v>
      </c>
      <c r="I656" s="1">
        <f>(M656+R656+L656+O656+Q656+S656)</f>
        <v>60</v>
      </c>
      <c r="J656" s="33"/>
      <c r="K656" s="30"/>
      <c r="L656" s="1">
        <f>SUM(AK656,BP656,BT656)</f>
        <v>0</v>
      </c>
      <c r="M656" s="1">
        <f>SUM(W656,Y656,AA656,AC656,AG656,AE656,AI656,AM656,AO656,AQ656,AS656,AW656,AY656,BA656,BC656,BE656,BG656,AU656)</f>
        <v>60</v>
      </c>
      <c r="N656" s="1">
        <f>COUNT(W656,Y656,AA656,AC656,AE656,AG656,AI656,AM656,AO656,AQ656,AS656,AU656,AW656,AY656,BA656,BC656,BE656,BG656)</f>
        <v>1</v>
      </c>
      <c r="O656" s="1">
        <f>BI656+BK656</f>
        <v>0</v>
      </c>
      <c r="P656" s="1"/>
      <c r="Q656" s="1">
        <f>BN656</f>
        <v>0</v>
      </c>
      <c r="R656" s="1">
        <f>U656+BR656</f>
        <v>0</v>
      </c>
      <c r="S656" s="1">
        <f>BM656+BV656</f>
        <v>0</v>
      </c>
      <c r="T656" s="70"/>
      <c r="U656" s="1"/>
      <c r="V656" s="29"/>
      <c r="W656" s="1"/>
      <c r="X656" s="29"/>
      <c r="Y656" s="1"/>
      <c r="Z656" s="29"/>
      <c r="AA656" s="1"/>
      <c r="AB656" s="29"/>
      <c r="AC656" s="1"/>
      <c r="AD656" s="29"/>
      <c r="AE656" s="1"/>
      <c r="AF656" s="29"/>
      <c r="AG656" s="1"/>
      <c r="AH656" s="29"/>
      <c r="AI656" s="1"/>
      <c r="AJ656" s="29"/>
      <c r="AK656" s="1"/>
      <c r="AL656" s="29"/>
      <c r="AM656" s="1"/>
      <c r="AN656" s="29"/>
      <c r="AO656" s="1"/>
      <c r="AP656" s="29"/>
      <c r="AQ656" s="1"/>
      <c r="AR656" s="29"/>
      <c r="AS656" s="1"/>
      <c r="AT656" s="29"/>
      <c r="AU656" s="1"/>
      <c r="AV656" s="29"/>
      <c r="AW656" s="1"/>
      <c r="AX656" s="29"/>
      <c r="AY656" s="1"/>
      <c r="AZ656" s="29"/>
      <c r="BA656" s="1"/>
      <c r="BB656" s="29"/>
      <c r="BC656" s="1"/>
      <c r="BD656" s="29"/>
      <c r="BE656" s="1"/>
      <c r="BF656" s="29"/>
      <c r="BG656" s="1">
        <v>60</v>
      </c>
      <c r="BH656" s="29">
        <v>1</v>
      </c>
      <c r="BI656" s="1"/>
      <c r="BJ656" s="29"/>
      <c r="BK656" s="1"/>
      <c r="BL656" s="29"/>
      <c r="BM656" s="1"/>
      <c r="BN656" s="1"/>
      <c r="BO656" s="29"/>
      <c r="BP656" s="1"/>
      <c r="BQ656" s="29"/>
      <c r="BR656" s="33"/>
      <c r="BS656" s="29"/>
      <c r="BT656" s="33"/>
      <c r="BU656" s="29"/>
      <c r="BV656" s="33"/>
    </row>
    <row r="657" spans="1:74" s="60" customFormat="1" x14ac:dyDescent="0.35">
      <c r="A657" s="33" t="s">
        <v>357</v>
      </c>
      <c r="B657" s="33" t="s">
        <v>258</v>
      </c>
      <c r="C657" s="41" t="s">
        <v>2059</v>
      </c>
      <c r="D657" s="41" t="s">
        <v>2060</v>
      </c>
      <c r="E657" s="37" t="s">
        <v>60</v>
      </c>
      <c r="F657" s="33">
        <v>999923421</v>
      </c>
      <c r="G657" s="1" t="s">
        <v>3755</v>
      </c>
      <c r="H657" s="1" t="s">
        <v>3815</v>
      </c>
      <c r="I657" s="1">
        <f>(M657+R657+L657+O657+Q657+S657)</f>
        <v>60</v>
      </c>
      <c r="J657" s="1"/>
      <c r="K657" s="30"/>
      <c r="L657" s="1">
        <f>SUM(AK657,BP657,BT657)</f>
        <v>0</v>
      </c>
      <c r="M657" s="1">
        <f>SUM(W657,Y657,AA657,AC657,AG657,AE657,AI657,AM657,AO657,AQ657,AS657,AW657,AY657,BA657,BC657,BE657,BG657,AU657)</f>
        <v>60</v>
      </c>
      <c r="N657" s="1">
        <f>COUNT(W657,Y657,AA657,AC657,AE657,AG657,AI657,AM657,AO657,AQ657,AS657,AU657,AW657,AY657,BA657,BC657,BE657,BG657)</f>
        <v>1</v>
      </c>
      <c r="O657" s="1">
        <f>BI657+BK657</f>
        <v>0</v>
      </c>
      <c r="P657" s="1"/>
      <c r="Q657" s="1">
        <f>BN657</f>
        <v>0</v>
      </c>
      <c r="R657" s="1">
        <f>U657+BR657</f>
        <v>0</v>
      </c>
      <c r="S657" s="1">
        <f>BM657+BV657</f>
        <v>0</v>
      </c>
      <c r="T657" s="70"/>
      <c r="U657" s="1"/>
      <c r="V657" s="29"/>
      <c r="W657" s="1"/>
      <c r="X657" s="29"/>
      <c r="Y657" s="1"/>
      <c r="Z657" s="29"/>
      <c r="AA657" s="1"/>
      <c r="AB657" s="29"/>
      <c r="AC657" s="1"/>
      <c r="AD657" s="29"/>
      <c r="AE657" s="1"/>
      <c r="AF657" s="29"/>
      <c r="AG657" s="1"/>
      <c r="AH657" s="29"/>
      <c r="AI657" s="1"/>
      <c r="AJ657" s="29"/>
      <c r="AK657" s="1"/>
      <c r="AL657" s="29"/>
      <c r="AM657" s="1"/>
      <c r="AN657" s="29"/>
      <c r="AO657" s="1">
        <v>60</v>
      </c>
      <c r="AP657" s="29">
        <v>1</v>
      </c>
      <c r="AQ657" s="1"/>
      <c r="AR657" s="29"/>
      <c r="AS657" s="1"/>
      <c r="AT657" s="29"/>
      <c r="AU657" s="1"/>
      <c r="AV657" s="29"/>
      <c r="AW657" s="1"/>
      <c r="AX657" s="29"/>
      <c r="AY657" s="1"/>
      <c r="AZ657" s="29"/>
      <c r="BA657" s="1"/>
      <c r="BB657" s="29"/>
      <c r="BC657" s="1"/>
      <c r="BD657" s="29"/>
      <c r="BE657" s="1"/>
      <c r="BF657" s="29"/>
      <c r="BG657" s="1"/>
      <c r="BH657" s="29"/>
      <c r="BI657" s="1"/>
      <c r="BJ657" s="29"/>
      <c r="BK657" s="1"/>
      <c r="BL657" s="29"/>
      <c r="BM657" s="1"/>
      <c r="BN657" s="1"/>
      <c r="BO657" s="29"/>
      <c r="BP657" s="1"/>
      <c r="BQ657" s="29"/>
      <c r="BR657" s="33"/>
      <c r="BS657" s="29"/>
      <c r="BT657" s="33"/>
      <c r="BU657" s="29"/>
      <c r="BV657" s="33"/>
    </row>
    <row r="658" spans="1:74" s="60" customFormat="1" x14ac:dyDescent="0.35">
      <c r="A658" s="1" t="s">
        <v>357</v>
      </c>
      <c r="B658" s="1" t="s">
        <v>258</v>
      </c>
      <c r="C658" s="1" t="s">
        <v>326</v>
      </c>
      <c r="D658" s="1" t="s">
        <v>1319</v>
      </c>
      <c r="E658" s="33" t="s">
        <v>60</v>
      </c>
      <c r="F658" s="1">
        <v>999923587</v>
      </c>
      <c r="G658" s="1" t="s">
        <v>3753</v>
      </c>
      <c r="H658" s="1" t="s">
        <v>3812</v>
      </c>
      <c r="I658" s="1">
        <f>(M658+R658+L658+O658+Q658+S658)</f>
        <v>60</v>
      </c>
      <c r="J658" s="1"/>
      <c r="K658" s="30"/>
      <c r="L658" s="1">
        <f>SUM(AK658,BP658,BT658)</f>
        <v>0</v>
      </c>
      <c r="M658" s="1">
        <f>SUM(W658,Y658,AA658,AC658,AG658,AE658,AI658,AM658,AO658,AQ658,AS658,AW658,AY658,BA658,BC658,BE658,BG658,AU658)</f>
        <v>60</v>
      </c>
      <c r="N658" s="1">
        <f>COUNT(W658,Y658,AA658,AC658,AE658,AG658,AI658,AM658,AO658,AQ658,AS658,AU658,AW658,AY658,BA658,BC658,BE658,BG658)</f>
        <v>1</v>
      </c>
      <c r="O658" s="1">
        <f>BI658+BK658</f>
        <v>0</v>
      </c>
      <c r="P658" s="1"/>
      <c r="Q658" s="1">
        <f>BN658</f>
        <v>0</v>
      </c>
      <c r="R658" s="1">
        <f>U658+BR658</f>
        <v>0</v>
      </c>
      <c r="S658" s="1">
        <f>BM658+BV658</f>
        <v>0</v>
      </c>
      <c r="T658" s="70"/>
      <c r="U658" s="1"/>
      <c r="V658" s="29"/>
      <c r="W658" s="1"/>
      <c r="X658" s="29"/>
      <c r="Y658" s="1"/>
      <c r="Z658" s="29"/>
      <c r="AA658" s="1"/>
      <c r="AB658" s="29"/>
      <c r="AC658" s="1"/>
      <c r="AD658" s="29"/>
      <c r="AE658" s="1"/>
      <c r="AF658" s="29"/>
      <c r="AG658" s="1"/>
      <c r="AH658" s="29"/>
      <c r="AI658" s="1"/>
      <c r="AJ658" s="29"/>
      <c r="AK658" s="1"/>
      <c r="AL658" s="29"/>
      <c r="AM658" s="1">
        <v>60</v>
      </c>
      <c r="AN658" s="29">
        <v>1</v>
      </c>
      <c r="AO658" s="1"/>
      <c r="AP658" s="29"/>
      <c r="AQ658" s="1"/>
      <c r="AR658" s="29"/>
      <c r="AS658" s="1"/>
      <c r="AT658" s="29"/>
      <c r="AU658" s="1"/>
      <c r="AV658" s="29"/>
      <c r="AW658" s="1"/>
      <c r="AX658" s="29"/>
      <c r="AY658" s="1"/>
      <c r="AZ658" s="29"/>
      <c r="BA658" s="1"/>
      <c r="BB658" s="29"/>
      <c r="BC658" s="1"/>
      <c r="BD658" s="29"/>
      <c r="BE658" s="1"/>
      <c r="BF658" s="29"/>
      <c r="BG658" s="1"/>
      <c r="BH658" s="29"/>
      <c r="BI658" s="1"/>
      <c r="BJ658" s="29"/>
      <c r="BK658" s="1"/>
      <c r="BL658" s="29"/>
      <c r="BM658" s="1"/>
      <c r="BN658" s="1"/>
      <c r="BO658" s="29"/>
      <c r="BP658" s="1"/>
      <c r="BQ658" s="29"/>
      <c r="BR658" s="33"/>
      <c r="BS658" s="29"/>
      <c r="BT658" s="33"/>
      <c r="BU658" s="29"/>
      <c r="BV658" s="33"/>
    </row>
    <row r="659" spans="1:74" s="60" customFormat="1" x14ac:dyDescent="0.35">
      <c r="A659" s="33" t="s">
        <v>357</v>
      </c>
      <c r="B659" s="1" t="s">
        <v>258</v>
      </c>
      <c r="C659" s="1" t="s">
        <v>1477</v>
      </c>
      <c r="D659" s="1" t="s">
        <v>1541</v>
      </c>
      <c r="E659" s="1" t="s">
        <v>60</v>
      </c>
      <c r="F659" s="1">
        <v>999920974</v>
      </c>
      <c r="G659" s="1" t="s">
        <v>3761</v>
      </c>
      <c r="H659" s="1" t="s">
        <v>3942</v>
      </c>
      <c r="I659" s="1">
        <f>(M659+R659+L659+O659+Q659+S659)</f>
        <v>52.5</v>
      </c>
      <c r="J659" s="33"/>
      <c r="K659" s="30"/>
      <c r="L659" s="1">
        <f>SUM(AK659,BP659,BT659)</f>
        <v>0</v>
      </c>
      <c r="M659" s="1">
        <f>SUM(W659,Y659,AA659,AC659,AG659,AE659,AI659,AM659,AO659,AQ659,AS659,AW659,AY659,BA659,BC659,BE659,BG659,AU659)</f>
        <v>0</v>
      </c>
      <c r="N659" s="1">
        <f>COUNT(W659,Y659,AA659,AC659,AE659,AG659,AI659,AM659,AO659,AQ659,AS659,AU659,AW659,AY659,BA659,BC659,BE659,BG659)</f>
        <v>0</v>
      </c>
      <c r="O659" s="1">
        <f>BI659+BK659</f>
        <v>52.5</v>
      </c>
      <c r="P659" s="1"/>
      <c r="Q659" s="1">
        <f>BN659</f>
        <v>0</v>
      </c>
      <c r="R659" s="1">
        <f>U659+BR659</f>
        <v>0</v>
      </c>
      <c r="S659" s="1">
        <f>BM659+BV659</f>
        <v>0</v>
      </c>
      <c r="T659" s="70"/>
      <c r="U659" s="1"/>
      <c r="V659" s="29"/>
      <c r="W659" s="1"/>
      <c r="X659" s="29"/>
      <c r="Y659" s="1"/>
      <c r="Z659" s="29"/>
      <c r="AA659" s="1"/>
      <c r="AB659" s="29"/>
      <c r="AC659" s="1"/>
      <c r="AD659" s="29"/>
      <c r="AE659" s="1"/>
      <c r="AF659" s="29"/>
      <c r="AG659" s="1"/>
      <c r="AH659" s="29"/>
      <c r="AI659" s="1"/>
      <c r="AJ659" s="29"/>
      <c r="AK659" s="1"/>
      <c r="AL659" s="29"/>
      <c r="AM659" s="1"/>
      <c r="AN659" s="29"/>
      <c r="AO659" s="1"/>
      <c r="AP659" s="29"/>
      <c r="AQ659" s="1"/>
      <c r="AR659" s="29"/>
      <c r="AS659" s="1"/>
      <c r="AT659" s="29"/>
      <c r="AU659" s="1"/>
      <c r="AV659" s="29"/>
      <c r="AW659" s="1"/>
      <c r="AX659" s="29"/>
      <c r="AY659" s="1"/>
      <c r="AZ659" s="29"/>
      <c r="BA659" s="1"/>
      <c r="BB659" s="29"/>
      <c r="BC659" s="1"/>
      <c r="BD659" s="29"/>
      <c r="BE659" s="1"/>
      <c r="BF659" s="29"/>
      <c r="BG659" s="1"/>
      <c r="BH659" s="29"/>
      <c r="BI659" s="1"/>
      <c r="BJ659" s="29"/>
      <c r="BK659" s="1">
        <v>52.5</v>
      </c>
      <c r="BL659" s="29">
        <v>2</v>
      </c>
      <c r="BM659" s="1"/>
      <c r="BN659" s="1"/>
      <c r="BO659" s="29"/>
      <c r="BP659" s="1"/>
      <c r="BQ659" s="29"/>
      <c r="BR659" s="33"/>
      <c r="BS659" s="29"/>
      <c r="BT659" s="33"/>
      <c r="BU659" s="29"/>
      <c r="BV659" s="33"/>
    </row>
    <row r="660" spans="1:74" s="60" customFormat="1" x14ac:dyDescent="0.35">
      <c r="A660" s="1" t="s">
        <v>357</v>
      </c>
      <c r="B660" s="1" t="s">
        <v>258</v>
      </c>
      <c r="C660" s="1" t="s">
        <v>1884</v>
      </c>
      <c r="D660" s="1" t="s">
        <v>1885</v>
      </c>
      <c r="E660" s="1" t="s">
        <v>60</v>
      </c>
      <c r="F660" s="1">
        <v>999922493</v>
      </c>
      <c r="G660" s="1" t="s">
        <v>3755</v>
      </c>
      <c r="H660" s="1" t="s">
        <v>3815</v>
      </c>
      <c r="I660" s="1">
        <f>(M660+R660+L660+O660+Q660+S660)</f>
        <v>51</v>
      </c>
      <c r="J660" s="1"/>
      <c r="K660" s="30"/>
      <c r="L660" s="1">
        <f>SUM(AK660,BP660,BT660)</f>
        <v>0</v>
      </c>
      <c r="M660" s="1">
        <f>SUM(W660,Y660,AA660,AC660,AG660,AE660,AI660,AM660,AO660,AQ660,AS660,AW660,AY660,BA660,BC660,BE660,BG660,AU660)</f>
        <v>0</v>
      </c>
      <c r="N660" s="1">
        <f>COUNT(W660,Y660,AA660,AC660,AE660,AG660,AI660,AM660,AO660,AQ660,AS660,AU660,AW660,AY660,BA660,BC660,BE660,BG660)</f>
        <v>0</v>
      </c>
      <c r="O660" s="1">
        <f>BI660+BK660</f>
        <v>0</v>
      </c>
      <c r="P660" s="1"/>
      <c r="Q660" s="1">
        <f>BN660</f>
        <v>51</v>
      </c>
      <c r="R660" s="1">
        <f>U660+BR660</f>
        <v>0</v>
      </c>
      <c r="S660" s="1">
        <f>BM660+BV660</f>
        <v>0</v>
      </c>
      <c r="T660" s="70"/>
      <c r="U660" s="1"/>
      <c r="V660" s="29"/>
      <c r="W660" s="1"/>
      <c r="X660" s="29"/>
      <c r="Y660" s="1"/>
      <c r="Z660" s="29"/>
      <c r="AA660" s="1"/>
      <c r="AB660" s="29"/>
      <c r="AC660" s="1"/>
      <c r="AD660" s="29"/>
      <c r="AE660" s="1"/>
      <c r="AF660" s="30"/>
      <c r="AG660" s="1"/>
      <c r="AH660" s="29"/>
      <c r="AI660" s="1"/>
      <c r="AJ660" s="30"/>
      <c r="AK660" s="1"/>
      <c r="AL660" s="30"/>
      <c r="AM660" s="1"/>
      <c r="AN660" s="30"/>
      <c r="AO660" s="1"/>
      <c r="AP660" s="30"/>
      <c r="AQ660" s="1"/>
      <c r="AR660" s="30"/>
      <c r="AS660" s="1"/>
      <c r="AT660" s="30"/>
      <c r="AU660" s="1"/>
      <c r="AV660" s="29"/>
      <c r="AW660" s="1"/>
      <c r="AX660" s="30"/>
      <c r="AY660" s="1"/>
      <c r="AZ660" s="30"/>
      <c r="BA660" s="1"/>
      <c r="BB660" s="30"/>
      <c r="BC660" s="1"/>
      <c r="BD660" s="30"/>
      <c r="BE660" s="1"/>
      <c r="BF660" s="30"/>
      <c r="BG660" s="1"/>
      <c r="BH660" s="30"/>
      <c r="BI660" s="1"/>
      <c r="BJ660" s="29"/>
      <c r="BK660" s="1"/>
      <c r="BL660" s="29"/>
      <c r="BM660" s="1"/>
      <c r="BN660" s="1">
        <v>51</v>
      </c>
      <c r="BO660" s="29" t="s">
        <v>101</v>
      </c>
      <c r="BP660" s="1"/>
      <c r="BQ660" s="29"/>
      <c r="BR660" s="33"/>
      <c r="BS660" s="29"/>
      <c r="BT660" s="33"/>
      <c r="BU660" s="29"/>
      <c r="BV660" s="33"/>
    </row>
    <row r="661" spans="1:74" s="60" customFormat="1" x14ac:dyDescent="0.35">
      <c r="A661" s="1" t="s">
        <v>357</v>
      </c>
      <c r="B661" s="1" t="s">
        <v>258</v>
      </c>
      <c r="C661" s="1" t="s">
        <v>2149</v>
      </c>
      <c r="D661" s="1" t="s">
        <v>2150</v>
      </c>
      <c r="E661" s="1" t="s">
        <v>60</v>
      </c>
      <c r="F661" s="1">
        <v>999923934</v>
      </c>
      <c r="G661" s="1" t="s">
        <v>3755</v>
      </c>
      <c r="H661" s="1" t="s">
        <v>3815</v>
      </c>
      <c r="I661" s="1">
        <f>(M661+R661+L661+O661+Q661+S661)</f>
        <v>51</v>
      </c>
      <c r="J661" s="1"/>
      <c r="K661" s="30"/>
      <c r="L661" s="1">
        <f>SUM(AK661,BP661,BT661)</f>
        <v>0</v>
      </c>
      <c r="M661" s="1">
        <f>SUM(W661,Y661,AA661,AC661,AG661,AE661,AI661,AM661,AO661,AQ661,AS661,AW661,AY661,BA661,BC661,BE661,BG661,AU661)</f>
        <v>0</v>
      </c>
      <c r="N661" s="1">
        <f>COUNT(W661,Y661,AA661,AC661,AE661,AG661,AI661,AM661,AO661,AQ661,AS661,AU661,AW661,AY661,BA661,BC661,BE661,BG661)</f>
        <v>0</v>
      </c>
      <c r="O661" s="1">
        <f>BI661+BK661</f>
        <v>0</v>
      </c>
      <c r="P661" s="1"/>
      <c r="Q661" s="1">
        <f>BN661</f>
        <v>51</v>
      </c>
      <c r="R661" s="1">
        <f>U661+BR661</f>
        <v>0</v>
      </c>
      <c r="S661" s="1">
        <f>BM661+BV661</f>
        <v>0</v>
      </c>
      <c r="T661" s="70"/>
      <c r="U661" s="1"/>
      <c r="V661" s="29"/>
      <c r="W661" s="1"/>
      <c r="X661" s="29"/>
      <c r="Y661" s="1"/>
      <c r="Z661" s="29"/>
      <c r="AA661" s="1"/>
      <c r="AB661" s="29"/>
      <c r="AC661" s="1"/>
      <c r="AD661" s="29"/>
      <c r="AE661" s="1"/>
      <c r="AF661" s="30"/>
      <c r="AG661" s="1"/>
      <c r="AH661" s="29"/>
      <c r="AI661" s="1"/>
      <c r="AJ661" s="30"/>
      <c r="AK661" s="1"/>
      <c r="AL661" s="30"/>
      <c r="AM661" s="1"/>
      <c r="AN661" s="30"/>
      <c r="AO661" s="1"/>
      <c r="AP661" s="30"/>
      <c r="AQ661" s="1"/>
      <c r="AR661" s="30"/>
      <c r="AS661" s="1"/>
      <c r="AT661" s="30"/>
      <c r="AU661" s="1"/>
      <c r="AV661" s="29"/>
      <c r="AW661" s="1"/>
      <c r="AX661" s="30"/>
      <c r="AY661" s="1"/>
      <c r="AZ661" s="30"/>
      <c r="BA661" s="1"/>
      <c r="BB661" s="30"/>
      <c r="BC661" s="1"/>
      <c r="BD661" s="30"/>
      <c r="BE661" s="1"/>
      <c r="BF661" s="30"/>
      <c r="BG661" s="1"/>
      <c r="BH661" s="30"/>
      <c r="BI661" s="1"/>
      <c r="BJ661" s="29"/>
      <c r="BK661" s="1"/>
      <c r="BL661" s="29"/>
      <c r="BM661" s="1"/>
      <c r="BN661" s="1">
        <v>51</v>
      </c>
      <c r="BO661" s="29" t="s">
        <v>101</v>
      </c>
      <c r="BP661" s="1"/>
      <c r="BQ661" s="29"/>
      <c r="BR661" s="33"/>
      <c r="BS661" s="29"/>
      <c r="BT661" s="33"/>
      <c r="BU661" s="29"/>
      <c r="BV661" s="33"/>
    </row>
    <row r="662" spans="1:74" s="60" customFormat="1" x14ac:dyDescent="0.35">
      <c r="A662" s="1" t="s">
        <v>357</v>
      </c>
      <c r="B662" s="1" t="s">
        <v>258</v>
      </c>
      <c r="C662" s="1" t="s">
        <v>2937</v>
      </c>
      <c r="D662" s="1" t="s">
        <v>2938</v>
      </c>
      <c r="E662" s="1" t="s">
        <v>60</v>
      </c>
      <c r="F662" s="1">
        <v>999926426</v>
      </c>
      <c r="G662" s="1" t="s">
        <v>77</v>
      </c>
      <c r="H662" s="1">
        <v>0</v>
      </c>
      <c r="I662" s="1">
        <f>(M662+R662+L662+O662+Q662+S662)</f>
        <v>51</v>
      </c>
      <c r="J662" s="1"/>
      <c r="K662" s="30"/>
      <c r="L662" s="1">
        <f>SUM(AK662,BP662,BT662)</f>
        <v>0</v>
      </c>
      <c r="M662" s="1">
        <f>SUM(W662,Y662,AA662,AC662,AG662,AE662,AI662,AM662,AO662,AQ662,AS662,AW662,AY662,BA662,BC662,BE662,BG662,AU662)</f>
        <v>0</v>
      </c>
      <c r="N662" s="1">
        <f>COUNT(W662,Y662,AA662,AC662,AE662,AG662,AI662,AM662,AO662,AQ662,AS662,AU662,AW662,AY662,BA662,BC662,BE662,BG662)</f>
        <v>0</v>
      </c>
      <c r="O662" s="1">
        <f>BI662+BK662</f>
        <v>0</v>
      </c>
      <c r="P662" s="1"/>
      <c r="Q662" s="1">
        <f>BN662</f>
        <v>51</v>
      </c>
      <c r="R662" s="1">
        <f>U662+BR662</f>
        <v>0</v>
      </c>
      <c r="S662" s="1">
        <f>BM662+BV662</f>
        <v>0</v>
      </c>
      <c r="T662" s="70"/>
      <c r="U662" s="1"/>
      <c r="V662" s="29"/>
      <c r="W662" s="1"/>
      <c r="X662" s="29"/>
      <c r="Y662" s="1"/>
      <c r="Z662" s="29"/>
      <c r="AA662" s="1"/>
      <c r="AB662" s="29"/>
      <c r="AC662" s="1"/>
      <c r="AD662" s="29"/>
      <c r="AE662" s="1"/>
      <c r="AF662" s="30"/>
      <c r="AG662" s="1"/>
      <c r="AH662" s="29"/>
      <c r="AI662" s="1"/>
      <c r="AJ662" s="30"/>
      <c r="AK662" s="1"/>
      <c r="AL662" s="30"/>
      <c r="AM662" s="1"/>
      <c r="AN662" s="30"/>
      <c r="AO662" s="1"/>
      <c r="AP662" s="30"/>
      <c r="AQ662" s="1"/>
      <c r="AR662" s="30"/>
      <c r="AS662" s="1"/>
      <c r="AT662" s="30"/>
      <c r="AU662" s="1"/>
      <c r="AV662" s="29"/>
      <c r="AW662" s="1"/>
      <c r="AX662" s="30"/>
      <c r="AY662" s="1"/>
      <c r="AZ662" s="30"/>
      <c r="BA662" s="1"/>
      <c r="BB662" s="30"/>
      <c r="BC662" s="1"/>
      <c r="BD662" s="30"/>
      <c r="BE662" s="1"/>
      <c r="BF662" s="30"/>
      <c r="BG662" s="1"/>
      <c r="BH662" s="30"/>
      <c r="BI662" s="1"/>
      <c r="BJ662" s="29"/>
      <c r="BK662" s="1"/>
      <c r="BL662" s="29"/>
      <c r="BM662" s="1"/>
      <c r="BN662" s="1">
        <v>51</v>
      </c>
      <c r="BO662" s="29" t="s">
        <v>101</v>
      </c>
      <c r="BP662" s="1"/>
      <c r="BQ662" s="29"/>
      <c r="BR662" s="33"/>
      <c r="BS662" s="29"/>
      <c r="BT662" s="33"/>
      <c r="BU662" s="29"/>
      <c r="BV662" s="33"/>
    </row>
    <row r="663" spans="1:74" s="60" customFormat="1" x14ac:dyDescent="0.35">
      <c r="A663" s="34" t="s">
        <v>357</v>
      </c>
      <c r="B663" s="34" t="s">
        <v>258</v>
      </c>
      <c r="C663" s="34" t="s">
        <v>1742</v>
      </c>
      <c r="D663" s="34" t="s">
        <v>1743</v>
      </c>
      <c r="E663" s="34" t="s">
        <v>60</v>
      </c>
      <c r="F663" s="1">
        <v>999921794</v>
      </c>
      <c r="G663" s="1">
        <v>0</v>
      </c>
      <c r="H663" s="1" t="s">
        <v>3812</v>
      </c>
      <c r="I663" s="1">
        <f>(M663+R663+L663+O663+Q663+S663)</f>
        <v>45</v>
      </c>
      <c r="J663" s="1"/>
      <c r="K663" s="30"/>
      <c r="L663" s="1">
        <f>SUM(AK663,BP663,BT663)</f>
        <v>0</v>
      </c>
      <c r="M663" s="1">
        <f>SUM(W663,Y663,AA663,AC663,AG663,AE663,AI663,AM663,AO663,AQ663,AS663,AW663,AY663,BA663,BC663,BE663,BG663,AU663)</f>
        <v>45</v>
      </c>
      <c r="N663" s="1">
        <f>COUNT(W663,Y663,AA663,AC663,AE663,AG663,AI663,AM663,AO663,AQ663,AS663,AU663,AW663,AY663,BA663,BC663,BE663,BG663)</f>
        <v>1</v>
      </c>
      <c r="O663" s="1">
        <f>BI663+BK663</f>
        <v>0</v>
      </c>
      <c r="P663" s="1"/>
      <c r="Q663" s="1">
        <f>BN663</f>
        <v>0</v>
      </c>
      <c r="R663" s="1">
        <f>U663+BR663</f>
        <v>0</v>
      </c>
      <c r="S663" s="1">
        <f>BM663+BV663</f>
        <v>0</v>
      </c>
      <c r="T663" s="70"/>
      <c r="U663" s="1"/>
      <c r="V663" s="29"/>
      <c r="W663" s="1"/>
      <c r="X663" s="29"/>
      <c r="Y663" s="1"/>
      <c r="Z663" s="29"/>
      <c r="AA663" s="1"/>
      <c r="AB663" s="29"/>
      <c r="AC663" s="1"/>
      <c r="AD663" s="29"/>
      <c r="AE663" s="1"/>
      <c r="AF663" s="29"/>
      <c r="AG663" s="1"/>
      <c r="AH663" s="29"/>
      <c r="AI663" s="1"/>
      <c r="AJ663" s="29"/>
      <c r="AK663" s="1"/>
      <c r="AL663" s="29"/>
      <c r="AM663" s="1">
        <v>45</v>
      </c>
      <c r="AN663" s="29">
        <v>2</v>
      </c>
      <c r="AO663" s="1"/>
      <c r="AP663" s="29"/>
      <c r="AQ663" s="1"/>
      <c r="AR663" s="29"/>
      <c r="AS663" s="1"/>
      <c r="AT663" s="29"/>
      <c r="AU663" s="1"/>
      <c r="AV663" s="29"/>
      <c r="AW663" s="1"/>
      <c r="AX663" s="29"/>
      <c r="AY663" s="1"/>
      <c r="AZ663" s="29"/>
      <c r="BA663" s="1"/>
      <c r="BB663" s="29"/>
      <c r="BC663" s="1"/>
      <c r="BD663" s="29"/>
      <c r="BE663" s="1"/>
      <c r="BF663" s="29"/>
      <c r="BG663" s="1"/>
      <c r="BH663" s="29"/>
      <c r="BI663" s="1"/>
      <c r="BJ663" s="29"/>
      <c r="BK663" s="1"/>
      <c r="BL663" s="29"/>
      <c r="BM663" s="1"/>
      <c r="BN663" s="1"/>
      <c r="BO663" s="29"/>
      <c r="BP663" s="1"/>
      <c r="BQ663" s="29"/>
      <c r="BR663" s="33"/>
      <c r="BS663" s="29"/>
      <c r="BT663" s="33"/>
      <c r="BU663" s="29"/>
      <c r="BV663" s="33"/>
    </row>
    <row r="664" spans="1:74" s="60" customFormat="1" x14ac:dyDescent="0.35">
      <c r="A664" s="1" t="s">
        <v>357</v>
      </c>
      <c r="B664" s="1" t="s">
        <v>258</v>
      </c>
      <c r="C664" s="1" t="s">
        <v>663</v>
      </c>
      <c r="D664" s="1" t="s">
        <v>3492</v>
      </c>
      <c r="E664" s="1" t="s">
        <v>60</v>
      </c>
      <c r="F664" s="1">
        <v>999927812</v>
      </c>
      <c r="G664" s="1" t="s">
        <v>3752</v>
      </c>
      <c r="H664" s="1" t="s">
        <v>3930</v>
      </c>
      <c r="I664" s="1">
        <f>(M664+R664+L664+O664+Q664+S664)</f>
        <v>45</v>
      </c>
      <c r="J664" s="1"/>
      <c r="K664" s="30"/>
      <c r="L664" s="1">
        <f>SUM(AK664,BP664,BT664)</f>
        <v>0</v>
      </c>
      <c r="M664" s="1">
        <f>SUM(W664,Y664,AA664,AC664,AG664,AE664,AI664,AM664,AO664,AQ664,AS664,AW664,AY664,BA664,BC664,BE664,BG664,AU664)</f>
        <v>45</v>
      </c>
      <c r="N664" s="1">
        <f>COUNT(W664,Y664,AA664,AC664,AE664,AG664,AI664,AM664,AO664,AQ664,AS664,AU664,AW664,AY664,BA664,BC664,BE664,BG664)</f>
        <v>1</v>
      </c>
      <c r="O664" s="1">
        <f>BI664+BK664</f>
        <v>0</v>
      </c>
      <c r="P664" s="1"/>
      <c r="Q664" s="1">
        <f>BN664</f>
        <v>0</v>
      </c>
      <c r="R664" s="1">
        <f>U664+BR664</f>
        <v>0</v>
      </c>
      <c r="S664" s="1">
        <f>BM664+BV664</f>
        <v>0</v>
      </c>
      <c r="T664" s="70"/>
      <c r="U664" s="1"/>
      <c r="V664" s="29"/>
      <c r="W664" s="1"/>
      <c r="X664" s="29"/>
      <c r="Y664" s="1"/>
      <c r="Z664" s="29"/>
      <c r="AA664" s="1"/>
      <c r="AB664" s="29"/>
      <c r="AC664" s="1"/>
      <c r="AD664" s="29"/>
      <c r="AE664" s="1"/>
      <c r="AF664" s="29"/>
      <c r="AG664" s="1"/>
      <c r="AH664" s="29"/>
      <c r="AI664" s="1"/>
      <c r="AJ664" s="29"/>
      <c r="AK664" s="1"/>
      <c r="AL664" s="29"/>
      <c r="AM664" s="1"/>
      <c r="AN664" s="29"/>
      <c r="AO664" s="1"/>
      <c r="AP664" s="29"/>
      <c r="AQ664" s="1"/>
      <c r="AR664" s="29"/>
      <c r="AS664" s="1"/>
      <c r="AT664" s="29"/>
      <c r="AU664" s="1"/>
      <c r="AV664" s="29"/>
      <c r="AW664" s="1"/>
      <c r="AX664" s="29"/>
      <c r="AY664" s="1"/>
      <c r="AZ664" s="29"/>
      <c r="BA664" s="1">
        <v>45</v>
      </c>
      <c r="BB664" s="29">
        <v>2</v>
      </c>
      <c r="BC664" s="1"/>
      <c r="BD664" s="29"/>
      <c r="BE664" s="1"/>
      <c r="BF664" s="29"/>
      <c r="BG664" s="1"/>
      <c r="BH664" s="29"/>
      <c r="BI664" s="1"/>
      <c r="BJ664" s="29"/>
      <c r="BK664" s="1"/>
      <c r="BL664" s="29"/>
      <c r="BM664" s="1"/>
      <c r="BN664" s="1"/>
      <c r="BO664" s="29"/>
      <c r="BP664" s="1"/>
      <c r="BQ664" s="29"/>
      <c r="BR664" s="33"/>
      <c r="BS664" s="29"/>
      <c r="BT664" s="33"/>
      <c r="BU664" s="29"/>
      <c r="BV664" s="33"/>
    </row>
    <row r="665" spans="1:74" s="60" customFormat="1" x14ac:dyDescent="0.35">
      <c r="A665" s="33" t="s">
        <v>357</v>
      </c>
      <c r="B665" s="1" t="s">
        <v>258</v>
      </c>
      <c r="C665" s="1" t="s">
        <v>724</v>
      </c>
      <c r="D665" s="1" t="s">
        <v>1540</v>
      </c>
      <c r="E665" s="1" t="s">
        <v>60</v>
      </c>
      <c r="F665" s="1">
        <v>999920963</v>
      </c>
      <c r="G665" s="1" t="s">
        <v>3766</v>
      </c>
      <c r="H665" s="1" t="s">
        <v>3942</v>
      </c>
      <c r="I665" s="1">
        <f>(M665+R665+L665+O665+Q665+S665)</f>
        <v>39.5</v>
      </c>
      <c r="J665" s="33"/>
      <c r="K665" s="30"/>
      <c r="L665" s="1">
        <f>SUM(AK665,BP665,BT665)</f>
        <v>0</v>
      </c>
      <c r="M665" s="1">
        <f>SUM(W665,Y665,AA665,AC665,AG665,AE665,AI665,AM665,AO665,AQ665,AS665,AW665,AY665,BA665,BC665,BE665,BG665,AU665)</f>
        <v>0</v>
      </c>
      <c r="N665" s="1">
        <f>COUNT(W665,Y665,AA665,AC665,AE665,AG665,AI665,AM665,AO665,AQ665,AS665,AU665,AW665,AY665,BA665,BC665,BE665,BG665)</f>
        <v>0</v>
      </c>
      <c r="O665" s="1">
        <f>BI665+BK665</f>
        <v>39.5</v>
      </c>
      <c r="P665" s="1"/>
      <c r="Q665" s="1">
        <f>BN665</f>
        <v>0</v>
      </c>
      <c r="R665" s="1">
        <f>U665+BR665</f>
        <v>0</v>
      </c>
      <c r="S665" s="1">
        <f>BM665+BV665</f>
        <v>0</v>
      </c>
      <c r="T665" s="70"/>
      <c r="U665" s="1"/>
      <c r="V665" s="29"/>
      <c r="W665" s="1"/>
      <c r="X665" s="29"/>
      <c r="Y665" s="1"/>
      <c r="Z665" s="29"/>
      <c r="AA665" s="1"/>
      <c r="AB665" s="29"/>
      <c r="AC665" s="1"/>
      <c r="AD665" s="29"/>
      <c r="AE665" s="1"/>
      <c r="AF665" s="29"/>
      <c r="AG665" s="1"/>
      <c r="AH665" s="29"/>
      <c r="AI665" s="1"/>
      <c r="AJ665" s="29"/>
      <c r="AK665" s="1"/>
      <c r="AL665" s="29"/>
      <c r="AM665" s="1"/>
      <c r="AN665" s="29"/>
      <c r="AO665" s="1"/>
      <c r="AP665" s="29"/>
      <c r="AQ665" s="1"/>
      <c r="AR665" s="29"/>
      <c r="AS665" s="1"/>
      <c r="AT665" s="29"/>
      <c r="AU665" s="1"/>
      <c r="AV665" s="29"/>
      <c r="AW665" s="1"/>
      <c r="AX665" s="29"/>
      <c r="AY665" s="1"/>
      <c r="AZ665" s="29"/>
      <c r="BA665" s="1"/>
      <c r="BB665" s="29"/>
      <c r="BC665" s="1"/>
      <c r="BD665" s="29"/>
      <c r="BE665" s="1"/>
      <c r="BF665" s="29"/>
      <c r="BG665" s="1"/>
      <c r="BH665" s="29"/>
      <c r="BI665" s="1"/>
      <c r="BJ665" s="29"/>
      <c r="BK665" s="1">
        <v>39.5</v>
      </c>
      <c r="BL665" s="29">
        <v>3</v>
      </c>
      <c r="BM665" s="1"/>
      <c r="BN665" s="1"/>
      <c r="BO665" s="29"/>
      <c r="BP665" s="1"/>
      <c r="BQ665" s="29"/>
      <c r="BR665" s="33"/>
      <c r="BS665" s="29"/>
      <c r="BT665" s="33"/>
      <c r="BU665" s="29"/>
      <c r="BV665" s="33"/>
    </row>
    <row r="666" spans="1:74" s="60" customFormat="1" x14ac:dyDescent="0.35">
      <c r="A666" s="1" t="s">
        <v>357</v>
      </c>
      <c r="B666" s="1" t="s">
        <v>258</v>
      </c>
      <c r="C666" s="1" t="s">
        <v>559</v>
      </c>
      <c r="D666" s="1" t="s">
        <v>213</v>
      </c>
      <c r="E666" s="1" t="s">
        <v>60</v>
      </c>
      <c r="F666" s="1">
        <v>999920307</v>
      </c>
      <c r="G666" s="1" t="s">
        <v>77</v>
      </c>
      <c r="H666" s="1" t="s">
        <v>3823</v>
      </c>
      <c r="I666" s="1">
        <f>(M666+R666+L666+O666+Q666+S666)</f>
        <v>38</v>
      </c>
      <c r="J666" s="1"/>
      <c r="K666" s="30"/>
      <c r="L666" s="1">
        <f>SUM(AK666,BP666,BT666)</f>
        <v>0</v>
      </c>
      <c r="M666" s="1">
        <f>SUM(W666,Y666,AA666,AC666,AG666,AE666,AI666,AM666,AO666,AQ666,AS666,AW666,AY666,BA666,BC666,BE666,BG666,AU666)</f>
        <v>38</v>
      </c>
      <c r="N666" s="1">
        <f>COUNT(W666,Y666,AA666,AC666,AE666,AG666,AI666,AM666,AO666,AQ666,AS666,AU666,AW666,AY666,BA666,BC666,BE666,BG666)</f>
        <v>1</v>
      </c>
      <c r="O666" s="1">
        <f>BI666+BK666</f>
        <v>0</v>
      </c>
      <c r="P666" s="1"/>
      <c r="Q666" s="1">
        <f>BN666</f>
        <v>0</v>
      </c>
      <c r="R666" s="1">
        <f>U666+BR666</f>
        <v>0</v>
      </c>
      <c r="S666" s="1">
        <f>BM666+BV666</f>
        <v>0</v>
      </c>
      <c r="T666" s="70"/>
      <c r="U666" s="1"/>
      <c r="V666" s="29"/>
      <c r="W666" s="1"/>
      <c r="X666" s="29"/>
      <c r="Y666" s="1"/>
      <c r="Z666" s="29"/>
      <c r="AA666" s="1"/>
      <c r="AB666" s="29"/>
      <c r="AC666" s="1"/>
      <c r="AD666" s="29"/>
      <c r="AE666" s="1"/>
      <c r="AF666" s="29"/>
      <c r="AG666" s="1"/>
      <c r="AH666" s="29"/>
      <c r="AI666" s="1">
        <v>38</v>
      </c>
      <c r="AJ666" s="29" t="s">
        <v>101</v>
      </c>
      <c r="AK666" s="1"/>
      <c r="AL666" s="29"/>
      <c r="AM666" s="1"/>
      <c r="AN666" s="29"/>
      <c r="AO666" s="1"/>
      <c r="AP666" s="29"/>
      <c r="AQ666" s="1"/>
      <c r="AR666" s="29"/>
      <c r="AS666" s="1"/>
      <c r="AT666" s="29"/>
      <c r="AU666" s="1"/>
      <c r="AV666" s="29"/>
      <c r="AW666" s="1"/>
      <c r="AX666" s="29"/>
      <c r="AY666" s="1"/>
      <c r="AZ666" s="29"/>
      <c r="BA666" s="1"/>
      <c r="BB666" s="29"/>
      <c r="BC666" s="1"/>
      <c r="BD666" s="29"/>
      <c r="BE666" s="1"/>
      <c r="BF666" s="29"/>
      <c r="BG666" s="1"/>
      <c r="BH666" s="29"/>
      <c r="BI666" s="1"/>
      <c r="BJ666" s="29"/>
      <c r="BK666" s="1"/>
      <c r="BL666" s="29"/>
      <c r="BM666" s="1"/>
      <c r="BN666" s="1"/>
      <c r="BO666" s="29"/>
      <c r="BP666" s="1"/>
      <c r="BQ666" s="29"/>
      <c r="BR666" s="33"/>
      <c r="BS666" s="29"/>
      <c r="BT666" s="33"/>
      <c r="BU666" s="29"/>
      <c r="BV666" s="33"/>
    </row>
    <row r="667" spans="1:74" s="60" customFormat="1" x14ac:dyDescent="0.35">
      <c r="A667" s="1" t="s">
        <v>357</v>
      </c>
      <c r="B667" s="1" t="s">
        <v>258</v>
      </c>
      <c r="C667" s="1" t="s">
        <v>1500</v>
      </c>
      <c r="D667" s="1" t="s">
        <v>213</v>
      </c>
      <c r="E667" s="1" t="s">
        <v>60</v>
      </c>
      <c r="F667" s="1">
        <v>999920399</v>
      </c>
      <c r="G667" s="1" t="s">
        <v>77</v>
      </c>
      <c r="H667" s="1" t="s">
        <v>3823</v>
      </c>
      <c r="I667" s="1">
        <f>(M667+R667+L667+O667+Q667+S667)</f>
        <v>38</v>
      </c>
      <c r="J667" s="1"/>
      <c r="K667" s="30"/>
      <c r="L667" s="1">
        <f>SUM(AK667,BP667,BT667)</f>
        <v>0</v>
      </c>
      <c r="M667" s="1">
        <f>SUM(W667,Y667,AA667,AC667,AG667,AE667,AI667,AM667,AO667,AQ667,AS667,AW667,AY667,BA667,BC667,BE667,BG667,AU667)</f>
        <v>38</v>
      </c>
      <c r="N667" s="1">
        <f>COUNT(W667,Y667,AA667,AC667,AE667,AG667,AI667,AM667,AO667,AQ667,AS667,AU667,AW667,AY667,BA667,BC667,BE667,BG667)</f>
        <v>1</v>
      </c>
      <c r="O667" s="1">
        <f>BI667+BK667</f>
        <v>0</v>
      </c>
      <c r="P667" s="1"/>
      <c r="Q667" s="1">
        <f>BN667</f>
        <v>0</v>
      </c>
      <c r="R667" s="1">
        <f>U667+BR667</f>
        <v>0</v>
      </c>
      <c r="S667" s="1">
        <f>BM667+BV667</f>
        <v>0</v>
      </c>
      <c r="T667" s="70"/>
      <c r="U667" s="1"/>
      <c r="V667" s="29"/>
      <c r="W667" s="1"/>
      <c r="X667" s="29"/>
      <c r="Y667" s="1"/>
      <c r="Z667" s="29"/>
      <c r="AA667" s="1"/>
      <c r="AB667" s="29"/>
      <c r="AC667" s="1"/>
      <c r="AD667" s="29"/>
      <c r="AE667" s="1"/>
      <c r="AF667" s="29"/>
      <c r="AG667" s="1"/>
      <c r="AH667" s="29"/>
      <c r="AI667" s="1">
        <v>38</v>
      </c>
      <c r="AJ667" s="29" t="s">
        <v>101</v>
      </c>
      <c r="AK667" s="1"/>
      <c r="AL667" s="29"/>
      <c r="AM667" s="1"/>
      <c r="AN667" s="29"/>
      <c r="AO667" s="1"/>
      <c r="AP667" s="29"/>
      <c r="AQ667" s="1"/>
      <c r="AR667" s="29"/>
      <c r="AS667" s="1"/>
      <c r="AT667" s="29"/>
      <c r="AU667" s="1"/>
      <c r="AV667" s="29"/>
      <c r="AW667" s="1"/>
      <c r="AX667" s="29"/>
      <c r="AY667" s="1"/>
      <c r="AZ667" s="29"/>
      <c r="BA667" s="1"/>
      <c r="BB667" s="29"/>
      <c r="BC667" s="1"/>
      <c r="BD667" s="29"/>
      <c r="BE667" s="1"/>
      <c r="BF667" s="29"/>
      <c r="BG667" s="1"/>
      <c r="BH667" s="29"/>
      <c r="BI667" s="1"/>
      <c r="BJ667" s="29"/>
      <c r="BK667" s="1"/>
      <c r="BL667" s="29"/>
      <c r="BM667" s="1"/>
      <c r="BN667" s="1"/>
      <c r="BO667" s="29"/>
      <c r="BP667" s="1"/>
      <c r="BQ667" s="29"/>
      <c r="BR667" s="33"/>
      <c r="BS667" s="29"/>
      <c r="BT667" s="33"/>
      <c r="BU667" s="29"/>
      <c r="BV667" s="33"/>
    </row>
    <row r="668" spans="1:74" s="60" customFormat="1" x14ac:dyDescent="0.35">
      <c r="A668" s="1" t="s">
        <v>357</v>
      </c>
      <c r="B668" s="1" t="s">
        <v>258</v>
      </c>
      <c r="C668" s="1" t="s">
        <v>1091</v>
      </c>
      <c r="D668" s="1" t="s">
        <v>1506</v>
      </c>
      <c r="E668" s="1" t="s">
        <v>60</v>
      </c>
      <c r="F668" s="1">
        <v>999920450</v>
      </c>
      <c r="G668" s="1" t="s">
        <v>77</v>
      </c>
      <c r="H668" s="1">
        <v>0</v>
      </c>
      <c r="I668" s="1">
        <f>(M668+R668+L668+O668+Q668+S668)</f>
        <v>38</v>
      </c>
      <c r="J668" s="1"/>
      <c r="K668" s="30"/>
      <c r="L668" s="1">
        <f>SUM(AK668,BP668,BT668)</f>
        <v>0</v>
      </c>
      <c r="M668" s="1">
        <f>SUM(W668,Y668,AA668,AC668,AG668,AE668,AI668,AM668,AO668,AQ668,AS668,AW668,AY668,BA668,BC668,BE668,BG668,AU668)</f>
        <v>38</v>
      </c>
      <c r="N668" s="1">
        <f>COUNT(W668,Y668,AA668,AC668,AE668,AG668,AI668,AM668,AO668,AQ668,AS668,AU668,AW668,AY668,BA668,BC668,BE668,BG668)</f>
        <v>1</v>
      </c>
      <c r="O668" s="1">
        <f>BI668+BK668</f>
        <v>0</v>
      </c>
      <c r="P668" s="1"/>
      <c r="Q668" s="1">
        <f>BN668</f>
        <v>0</v>
      </c>
      <c r="R668" s="1">
        <f>U668+BR668</f>
        <v>0</v>
      </c>
      <c r="S668" s="1">
        <f>BM668+BV668</f>
        <v>0</v>
      </c>
      <c r="T668" s="70"/>
      <c r="U668" s="1"/>
      <c r="V668" s="29"/>
      <c r="W668" s="1"/>
      <c r="X668" s="29"/>
      <c r="Y668" s="1"/>
      <c r="Z668" s="29"/>
      <c r="AA668" s="1"/>
      <c r="AB668" s="29"/>
      <c r="AC668" s="1"/>
      <c r="AD668" s="29"/>
      <c r="AE668" s="1"/>
      <c r="AF668" s="29"/>
      <c r="AG668" s="1"/>
      <c r="AH668" s="29"/>
      <c r="AI668" s="1">
        <v>38</v>
      </c>
      <c r="AJ668" s="29" t="s">
        <v>101</v>
      </c>
      <c r="AK668" s="1"/>
      <c r="AL668" s="29"/>
      <c r="AM668" s="1"/>
      <c r="AN668" s="29"/>
      <c r="AO668" s="1"/>
      <c r="AP668" s="29"/>
      <c r="AQ668" s="1"/>
      <c r="AR668" s="29"/>
      <c r="AS668" s="1"/>
      <c r="AT668" s="29"/>
      <c r="AU668" s="1"/>
      <c r="AV668" s="29"/>
      <c r="AW668" s="1"/>
      <c r="AX668" s="29"/>
      <c r="AY668" s="1"/>
      <c r="AZ668" s="29"/>
      <c r="BA668" s="1"/>
      <c r="BB668" s="29"/>
      <c r="BC668" s="1"/>
      <c r="BD668" s="29"/>
      <c r="BE668" s="1"/>
      <c r="BF668" s="29"/>
      <c r="BG668" s="1"/>
      <c r="BH668" s="29"/>
      <c r="BI668" s="1"/>
      <c r="BJ668" s="29"/>
      <c r="BK668" s="1"/>
      <c r="BL668" s="29"/>
      <c r="BM668" s="1"/>
      <c r="BN668" s="1"/>
      <c r="BO668" s="29"/>
      <c r="BP668" s="1"/>
      <c r="BQ668" s="29"/>
      <c r="BR668" s="33"/>
      <c r="BS668" s="29"/>
      <c r="BT668" s="33"/>
      <c r="BU668" s="29"/>
      <c r="BV668" s="33"/>
    </row>
    <row r="669" spans="1:74" s="60" customFormat="1" x14ac:dyDescent="0.35">
      <c r="A669" s="1" t="s">
        <v>357</v>
      </c>
      <c r="B669" s="1" t="s">
        <v>258</v>
      </c>
      <c r="C669" s="1" t="s">
        <v>2454</v>
      </c>
      <c r="D669" s="1" t="s">
        <v>2455</v>
      </c>
      <c r="E669" s="1" t="s">
        <v>60</v>
      </c>
      <c r="F669" s="1">
        <v>999925264</v>
      </c>
      <c r="G669" s="1" t="s">
        <v>77</v>
      </c>
      <c r="H669" s="1">
        <v>0</v>
      </c>
      <c r="I669" s="1">
        <f>(M669+R669+L669+O669+Q669+S669)</f>
        <v>38</v>
      </c>
      <c r="J669" s="1"/>
      <c r="K669" s="30"/>
      <c r="L669" s="1">
        <f>SUM(AK669,BP669,BT669)</f>
        <v>0</v>
      </c>
      <c r="M669" s="1">
        <f>SUM(W669,Y669,AA669,AC669,AG669,AE669,AI669,AM669,AO669,AQ669,AS669,AW669,AY669,BA669,BC669,BE669,BG669,AU669)</f>
        <v>38</v>
      </c>
      <c r="N669" s="1">
        <f>COUNT(W669,Y669,AA669,AC669,AE669,AG669,AI669,AM669,AO669,AQ669,AS669,AU669,AW669,AY669,BA669,BC669,BE669,BG669)</f>
        <v>1</v>
      </c>
      <c r="O669" s="1">
        <f>BI669+BK669</f>
        <v>0</v>
      </c>
      <c r="P669" s="1"/>
      <c r="Q669" s="1">
        <f>BN669</f>
        <v>0</v>
      </c>
      <c r="R669" s="1">
        <f>U669+BR669</f>
        <v>0</v>
      </c>
      <c r="S669" s="1">
        <f>BM669+BV669</f>
        <v>0</v>
      </c>
      <c r="T669" s="70"/>
      <c r="U669" s="1"/>
      <c r="V669" s="29"/>
      <c r="W669" s="1"/>
      <c r="X669" s="29"/>
      <c r="Y669" s="1"/>
      <c r="Z669" s="29"/>
      <c r="AA669" s="1"/>
      <c r="AB669" s="29"/>
      <c r="AC669" s="1"/>
      <c r="AD669" s="29"/>
      <c r="AE669" s="1"/>
      <c r="AF669" s="29"/>
      <c r="AG669" s="1"/>
      <c r="AH669" s="29"/>
      <c r="AI669" s="1">
        <v>38</v>
      </c>
      <c r="AJ669" s="29" t="s">
        <v>101</v>
      </c>
      <c r="AK669" s="1"/>
      <c r="AL669" s="29"/>
      <c r="AM669" s="1"/>
      <c r="AN669" s="29"/>
      <c r="AO669" s="1"/>
      <c r="AP669" s="29"/>
      <c r="AQ669" s="1"/>
      <c r="AR669" s="29"/>
      <c r="AS669" s="1"/>
      <c r="AT669" s="29"/>
      <c r="AU669" s="1"/>
      <c r="AV669" s="29"/>
      <c r="AW669" s="1"/>
      <c r="AX669" s="29"/>
      <c r="AY669" s="1"/>
      <c r="AZ669" s="29"/>
      <c r="BA669" s="1"/>
      <c r="BB669" s="29"/>
      <c r="BC669" s="1"/>
      <c r="BD669" s="29"/>
      <c r="BE669" s="1"/>
      <c r="BF669" s="29"/>
      <c r="BG669" s="1"/>
      <c r="BH669" s="29"/>
      <c r="BI669" s="1"/>
      <c r="BJ669" s="29"/>
      <c r="BK669" s="1"/>
      <c r="BL669" s="29"/>
      <c r="BM669" s="1"/>
      <c r="BN669" s="1"/>
      <c r="BO669" s="29"/>
      <c r="BP669" s="1"/>
      <c r="BQ669" s="29"/>
      <c r="BR669" s="33"/>
      <c r="BS669" s="29"/>
      <c r="BT669" s="33"/>
      <c r="BU669" s="29"/>
      <c r="BV669" s="33"/>
    </row>
    <row r="670" spans="1:74" s="60" customFormat="1" x14ac:dyDescent="0.35">
      <c r="A670" s="38" t="s">
        <v>357</v>
      </c>
      <c r="B670" s="38" t="s">
        <v>258</v>
      </c>
      <c r="C670" s="38" t="s">
        <v>2724</v>
      </c>
      <c r="D670" s="38" t="s">
        <v>2723</v>
      </c>
      <c r="E670" s="38" t="s">
        <v>60</v>
      </c>
      <c r="F670" s="38">
        <v>999925855</v>
      </c>
      <c r="G670" s="1" t="s">
        <v>1115</v>
      </c>
      <c r="H670" s="1" t="s">
        <v>3943</v>
      </c>
      <c r="I670" s="1">
        <f>(M670+R670+L670+O670+Q670+S670)</f>
        <v>38</v>
      </c>
      <c r="J670" s="1"/>
      <c r="K670" s="30"/>
      <c r="L670" s="1">
        <f>SUM(AK670,BP670,BT670)</f>
        <v>0</v>
      </c>
      <c r="M670" s="1">
        <f>SUM(W670,Y670,AA670,AC670,AG670,AE670,AI670,AM670,AO670,AQ670,AS670,AW670,AY670,BA670,BC670,BE670,BG670,AU670)</f>
        <v>38</v>
      </c>
      <c r="N670" s="1">
        <f>COUNT(W670,Y670,AA670,AC670,AE670,AG670,AI670,AM670,AO670,AQ670,AS670,AU670,AW670,AY670,BA670,BC670,BE670,BG670)</f>
        <v>1</v>
      </c>
      <c r="O670" s="1">
        <f>BI670+BK670</f>
        <v>0</v>
      </c>
      <c r="P670" s="1"/>
      <c r="Q670" s="1">
        <f>BN670</f>
        <v>0</v>
      </c>
      <c r="R670" s="1">
        <f>U670+BR670</f>
        <v>0</v>
      </c>
      <c r="S670" s="1">
        <f>BM670+BV670</f>
        <v>0</v>
      </c>
      <c r="T670" s="70"/>
      <c r="U670" s="1"/>
      <c r="V670" s="29"/>
      <c r="W670" s="1"/>
      <c r="X670" s="29"/>
      <c r="Y670" s="1"/>
      <c r="Z670" s="29"/>
      <c r="AA670" s="1"/>
      <c r="AB670" s="29"/>
      <c r="AC670" s="1">
        <v>38</v>
      </c>
      <c r="AD670" s="29" t="s">
        <v>101</v>
      </c>
      <c r="AE670" s="1"/>
      <c r="AF670" s="29"/>
      <c r="AG670" s="1"/>
      <c r="AH670" s="29"/>
      <c r="AI670" s="1"/>
      <c r="AJ670" s="29"/>
      <c r="AK670" s="1"/>
      <c r="AL670" s="29"/>
      <c r="AM670" s="1"/>
      <c r="AN670" s="29"/>
      <c r="AO670" s="1"/>
      <c r="AP670" s="29"/>
      <c r="AQ670" s="1"/>
      <c r="AR670" s="29"/>
      <c r="AS670" s="1"/>
      <c r="AT670" s="29"/>
      <c r="AU670" s="1"/>
      <c r="AV670" s="29"/>
      <c r="AW670" s="1"/>
      <c r="AX670" s="29"/>
      <c r="AY670" s="1"/>
      <c r="AZ670" s="29"/>
      <c r="BA670" s="1"/>
      <c r="BB670" s="29"/>
      <c r="BC670" s="1"/>
      <c r="BD670" s="29"/>
      <c r="BE670" s="1"/>
      <c r="BF670" s="29"/>
      <c r="BG670" s="1"/>
      <c r="BH670" s="29"/>
      <c r="BI670" s="1"/>
      <c r="BJ670" s="29"/>
      <c r="BK670" s="1"/>
      <c r="BL670" s="29"/>
      <c r="BM670" s="1"/>
      <c r="BN670" s="1"/>
      <c r="BO670" s="29"/>
      <c r="BP670" s="1"/>
      <c r="BQ670" s="29"/>
      <c r="BR670" s="33"/>
      <c r="BS670" s="29"/>
      <c r="BT670" s="33"/>
      <c r="BU670" s="29"/>
      <c r="BV670" s="33"/>
    </row>
    <row r="671" spans="1:74" s="60" customFormat="1" x14ac:dyDescent="0.35">
      <c r="A671" s="33" t="s">
        <v>357</v>
      </c>
      <c r="B671" s="1" t="s">
        <v>258</v>
      </c>
      <c r="C671" s="33" t="s">
        <v>1774</v>
      </c>
      <c r="D671" s="33" t="s">
        <v>1775</v>
      </c>
      <c r="E671" s="33" t="s">
        <v>60</v>
      </c>
      <c r="F671" s="1">
        <v>999921976</v>
      </c>
      <c r="G671" s="1" t="s">
        <v>3742</v>
      </c>
      <c r="H671" s="1" t="s">
        <v>3818</v>
      </c>
      <c r="I671" s="1">
        <f>(M671+R671+L671+O671+Q671+S671)</f>
        <v>34</v>
      </c>
      <c r="J671" s="33"/>
      <c r="K671" s="30"/>
      <c r="L671" s="1">
        <f>SUM(AK671,BP671,BT671)</f>
        <v>0</v>
      </c>
      <c r="M671" s="1">
        <f>SUM(W671,Y671,AA671,AC671,AG671,AE671,AI671,AM671,AO671,AQ671,AS671,AW671,AY671,BA671,BC671,BE671,BG671,AU671)</f>
        <v>34</v>
      </c>
      <c r="N671" s="1">
        <f>COUNT(W671,Y671,AA671,AC671,AE671,AG671,AI671,AM671,AO671,AQ671,AS671,AU671,AW671,AY671,BA671,BC671,BE671,BG671)</f>
        <v>1</v>
      </c>
      <c r="O671" s="1">
        <f>BI671+BK671</f>
        <v>0</v>
      </c>
      <c r="P671" s="1"/>
      <c r="Q671" s="1">
        <f>BN671</f>
        <v>0</v>
      </c>
      <c r="R671" s="1">
        <f>U671+BR671</f>
        <v>0</v>
      </c>
      <c r="S671" s="1">
        <f>BM671+BV671</f>
        <v>0</v>
      </c>
      <c r="T671" s="70"/>
      <c r="U671" s="1"/>
      <c r="V671" s="29"/>
      <c r="W671" s="1"/>
      <c r="X671" s="29"/>
      <c r="Y671" s="1"/>
      <c r="Z671" s="29"/>
      <c r="AA671" s="1"/>
      <c r="AB671" s="29"/>
      <c r="AC671" s="1"/>
      <c r="AD671" s="29"/>
      <c r="AE671" s="1">
        <v>34</v>
      </c>
      <c r="AF671" s="29">
        <v>3</v>
      </c>
      <c r="AG671" s="1"/>
      <c r="AH671" s="29"/>
      <c r="AI671" s="1"/>
      <c r="AJ671" s="29"/>
      <c r="AK671" s="1"/>
      <c r="AL671" s="29"/>
      <c r="AM671" s="1"/>
      <c r="AN671" s="29"/>
      <c r="AO671" s="1"/>
      <c r="AP671" s="29"/>
      <c r="AQ671" s="1"/>
      <c r="AR671" s="29"/>
      <c r="AS671" s="1"/>
      <c r="AT671" s="29"/>
      <c r="AU671" s="1"/>
      <c r="AV671" s="29"/>
      <c r="AW671" s="1"/>
      <c r="AX671" s="29"/>
      <c r="AY671" s="1"/>
      <c r="AZ671" s="29"/>
      <c r="BA671" s="1"/>
      <c r="BB671" s="29"/>
      <c r="BC671" s="1"/>
      <c r="BD671" s="29"/>
      <c r="BE671" s="1"/>
      <c r="BF671" s="29"/>
      <c r="BG671" s="1"/>
      <c r="BH671" s="29"/>
      <c r="BI671" s="1"/>
      <c r="BJ671" s="29"/>
      <c r="BK671" s="1"/>
      <c r="BL671" s="29"/>
      <c r="BM671" s="1"/>
      <c r="BN671" s="1"/>
      <c r="BO671" s="29"/>
      <c r="BP671" s="1"/>
      <c r="BQ671" s="29"/>
      <c r="BR671" s="33"/>
      <c r="BS671" s="29"/>
      <c r="BT671" s="33"/>
      <c r="BU671" s="29"/>
      <c r="BV671" s="33"/>
    </row>
    <row r="672" spans="1:74" s="60" customFormat="1" x14ac:dyDescent="0.35">
      <c r="A672" s="33" t="s">
        <v>357</v>
      </c>
      <c r="B672" s="1" t="s">
        <v>258</v>
      </c>
      <c r="C672" s="1" t="s">
        <v>2052</v>
      </c>
      <c r="D672" s="1" t="s">
        <v>1291</v>
      </c>
      <c r="E672" s="33" t="s">
        <v>60</v>
      </c>
      <c r="F672" s="1">
        <v>999923382</v>
      </c>
      <c r="G672" s="1" t="s">
        <v>3753</v>
      </c>
      <c r="H672" s="1" t="s">
        <v>3812</v>
      </c>
      <c r="I672" s="1">
        <f>(M672+R672+L672+O672+Q672+S672)</f>
        <v>34</v>
      </c>
      <c r="J672" s="33"/>
      <c r="K672" s="30"/>
      <c r="L672" s="1">
        <f>SUM(AK672,BP672,BT672)</f>
        <v>0</v>
      </c>
      <c r="M672" s="1">
        <f>SUM(W672,Y672,AA672,AC672,AG672,AE672,AI672,AM672,AO672,AQ672,AS672,AW672,AY672,BA672,BC672,BE672,BG672,AU672)</f>
        <v>34</v>
      </c>
      <c r="N672" s="1">
        <f>COUNT(W672,Y672,AA672,AC672,AE672,AG672,AI672,AM672,AO672,AQ672,AS672,AU672,AW672,AY672,BA672,BC672,BE672,BG672)</f>
        <v>1</v>
      </c>
      <c r="O672" s="1">
        <f>BI672+BK672</f>
        <v>0</v>
      </c>
      <c r="P672" s="1"/>
      <c r="Q672" s="1">
        <f>BN672</f>
        <v>0</v>
      </c>
      <c r="R672" s="1">
        <f>U672+BR672</f>
        <v>0</v>
      </c>
      <c r="S672" s="1">
        <f>BM672+BV672</f>
        <v>0</v>
      </c>
      <c r="T672" s="70"/>
      <c r="U672" s="1"/>
      <c r="V672" s="29"/>
      <c r="W672" s="1"/>
      <c r="X672" s="29"/>
      <c r="Y672" s="1"/>
      <c r="Z672" s="29"/>
      <c r="AA672" s="1"/>
      <c r="AB672" s="29"/>
      <c r="AC672" s="1"/>
      <c r="AD672" s="29"/>
      <c r="AE672" s="1"/>
      <c r="AF672" s="29"/>
      <c r="AG672" s="1"/>
      <c r="AH672" s="29"/>
      <c r="AI672" s="1"/>
      <c r="AJ672" s="29"/>
      <c r="AK672" s="1"/>
      <c r="AL672" s="29"/>
      <c r="AM672" s="1">
        <v>34</v>
      </c>
      <c r="AN672" s="29">
        <v>3</v>
      </c>
      <c r="AO672" s="1"/>
      <c r="AP672" s="29"/>
      <c r="AQ672" s="1"/>
      <c r="AR672" s="29"/>
      <c r="AS672" s="1"/>
      <c r="AT672" s="29"/>
      <c r="AU672" s="1"/>
      <c r="AV672" s="29"/>
      <c r="AW672" s="1"/>
      <c r="AX672" s="29"/>
      <c r="AY672" s="1"/>
      <c r="AZ672" s="29"/>
      <c r="BA672" s="1"/>
      <c r="BB672" s="29"/>
      <c r="BC672" s="1"/>
      <c r="BD672" s="29"/>
      <c r="BE672" s="1"/>
      <c r="BF672" s="29"/>
      <c r="BG672" s="1"/>
      <c r="BH672" s="29"/>
      <c r="BI672" s="1"/>
      <c r="BJ672" s="29"/>
      <c r="BK672" s="1"/>
      <c r="BL672" s="29"/>
      <c r="BM672" s="1"/>
      <c r="BN672" s="1"/>
      <c r="BO672" s="29"/>
      <c r="BP672" s="1"/>
      <c r="BQ672" s="29"/>
      <c r="BR672" s="33"/>
      <c r="BS672" s="29"/>
      <c r="BT672" s="33"/>
      <c r="BU672" s="29"/>
      <c r="BV672" s="33"/>
    </row>
    <row r="673" spans="1:74" s="60" customFormat="1" x14ac:dyDescent="0.35">
      <c r="A673" s="33" t="s">
        <v>357</v>
      </c>
      <c r="B673" s="33" t="s">
        <v>258</v>
      </c>
      <c r="C673" s="33" t="s">
        <v>3214</v>
      </c>
      <c r="D673" s="33" t="s">
        <v>1768</v>
      </c>
      <c r="E673" s="37" t="s">
        <v>60</v>
      </c>
      <c r="F673" s="33">
        <v>999927063</v>
      </c>
      <c r="G673" s="1" t="s">
        <v>3755</v>
      </c>
      <c r="H673" s="1">
        <v>0</v>
      </c>
      <c r="I673" s="1">
        <f>(M673+R673+L673+O673+Q673+S673)</f>
        <v>34</v>
      </c>
      <c r="J673" s="1"/>
      <c r="K673" s="30"/>
      <c r="L673" s="1">
        <f>SUM(AK673,BP673,BT673)</f>
        <v>0</v>
      </c>
      <c r="M673" s="1">
        <f>SUM(W673,Y673,AA673,AC673,AG673,AE673,AI673,AM673,AO673,AQ673,AS673,AW673,AY673,BA673,BC673,BE673,BG673,AU673)</f>
        <v>34</v>
      </c>
      <c r="N673" s="1">
        <f>COUNT(W673,Y673,AA673,AC673,AE673,AG673,AI673,AM673,AO673,AQ673,AS673,AU673,AW673,AY673,BA673,BC673,BE673,BG673)</f>
        <v>1</v>
      </c>
      <c r="O673" s="1">
        <f>BI673+BK673</f>
        <v>0</v>
      </c>
      <c r="P673" s="1"/>
      <c r="Q673" s="1">
        <f>BN673</f>
        <v>0</v>
      </c>
      <c r="R673" s="1">
        <f>U673+BR673</f>
        <v>0</v>
      </c>
      <c r="S673" s="1">
        <f>BM673+BV673</f>
        <v>0</v>
      </c>
      <c r="T673" s="70"/>
      <c r="U673" s="1"/>
      <c r="V673" s="29"/>
      <c r="W673" s="1"/>
      <c r="X673" s="29"/>
      <c r="Y673" s="1"/>
      <c r="Z673" s="29"/>
      <c r="AA673" s="1"/>
      <c r="AB673" s="29"/>
      <c r="AC673" s="1"/>
      <c r="AD673" s="29"/>
      <c r="AE673" s="1"/>
      <c r="AF673" s="29"/>
      <c r="AG673" s="1"/>
      <c r="AH673" s="29"/>
      <c r="AI673" s="1"/>
      <c r="AJ673" s="29"/>
      <c r="AK673" s="1"/>
      <c r="AL673" s="29"/>
      <c r="AM673" s="1"/>
      <c r="AN673" s="29"/>
      <c r="AO673" s="1">
        <v>34</v>
      </c>
      <c r="AP673" s="29">
        <v>3</v>
      </c>
      <c r="AQ673" s="1"/>
      <c r="AR673" s="29"/>
      <c r="AS673" s="1"/>
      <c r="AT673" s="29"/>
      <c r="AU673" s="1"/>
      <c r="AV673" s="29"/>
      <c r="AW673" s="1"/>
      <c r="AX673" s="29"/>
      <c r="AY673" s="1"/>
      <c r="AZ673" s="29"/>
      <c r="BA673" s="1"/>
      <c r="BB673" s="29"/>
      <c r="BC673" s="1"/>
      <c r="BD673" s="29"/>
      <c r="BE673" s="1"/>
      <c r="BF673" s="29"/>
      <c r="BG673" s="1"/>
      <c r="BH673" s="29"/>
      <c r="BI673" s="1"/>
      <c r="BJ673" s="29"/>
      <c r="BK673" s="1"/>
      <c r="BL673" s="29"/>
      <c r="BM673" s="1"/>
      <c r="BN673" s="1"/>
      <c r="BO673" s="29"/>
      <c r="BP673" s="1"/>
      <c r="BQ673" s="29"/>
      <c r="BR673" s="33"/>
      <c r="BS673" s="29"/>
      <c r="BT673" s="33"/>
      <c r="BU673" s="29"/>
      <c r="BV673" s="33"/>
    </row>
    <row r="674" spans="1:74" s="60" customFormat="1" x14ac:dyDescent="0.35">
      <c r="A674" s="1" t="s">
        <v>357</v>
      </c>
      <c r="B674" s="1" t="s">
        <v>258</v>
      </c>
      <c r="C674" s="1" t="s">
        <v>2280</v>
      </c>
      <c r="D674" s="1" t="s">
        <v>3529</v>
      </c>
      <c r="E674" s="1" t="s">
        <v>60</v>
      </c>
      <c r="F674" s="1">
        <v>999927908</v>
      </c>
      <c r="G674" s="1" t="s">
        <v>3754</v>
      </c>
      <c r="H674" s="1" t="s">
        <v>3894</v>
      </c>
      <c r="I674" s="1">
        <f>(M674+R674+L674+O674+Q674+S674)</f>
        <v>30</v>
      </c>
      <c r="J674" s="1"/>
      <c r="K674" s="30"/>
      <c r="L674" s="1">
        <f>SUM(AK674,BP674,BT674)</f>
        <v>0</v>
      </c>
      <c r="M674" s="1">
        <f>SUM(W674,Y674,AA674,AC674,AG674,AE674,AI674,AM674,AO674,AQ674,AS674,AW674,AY674,BA674,BC674,BE674,BG674,AU674)</f>
        <v>30</v>
      </c>
      <c r="N674" s="1">
        <f>COUNT(W674,Y674,AA674,AC674,AE674,AG674,AI674,AM674,AO674,AQ674,AS674,AU674,AW674,AY674,BA674,BC674,BE674,BG674)</f>
        <v>1</v>
      </c>
      <c r="O674" s="1">
        <f>BI674+BK674</f>
        <v>0</v>
      </c>
      <c r="P674" s="1"/>
      <c r="Q674" s="1">
        <f>BN674</f>
        <v>0</v>
      </c>
      <c r="R674" s="1">
        <f>U674+BR674</f>
        <v>0</v>
      </c>
      <c r="S674" s="1">
        <f>BM674+BV674</f>
        <v>0</v>
      </c>
      <c r="T674" s="70"/>
      <c r="U674" s="1"/>
      <c r="V674" s="29"/>
      <c r="W674" s="1"/>
      <c r="X674" s="29"/>
      <c r="Y674" s="1"/>
      <c r="Z674" s="29"/>
      <c r="AA674" s="1"/>
      <c r="AB674" s="29"/>
      <c r="AC674" s="1"/>
      <c r="AD674" s="29"/>
      <c r="AE674" s="1"/>
      <c r="AF674" s="29"/>
      <c r="AG674" s="1"/>
      <c r="AH674" s="29"/>
      <c r="AI674" s="1"/>
      <c r="AJ674" s="29"/>
      <c r="AK674" s="1"/>
      <c r="AL674" s="29"/>
      <c r="AM674" s="1"/>
      <c r="AN674" s="29"/>
      <c r="AO674" s="1"/>
      <c r="AP674" s="29"/>
      <c r="AQ674" s="1"/>
      <c r="AR674" s="29"/>
      <c r="AS674" s="1"/>
      <c r="AT674" s="29"/>
      <c r="AU674" s="1"/>
      <c r="AV674" s="29"/>
      <c r="AW674" s="1">
        <v>30</v>
      </c>
      <c r="AX674" s="29">
        <v>1</v>
      </c>
      <c r="AY674" s="1"/>
      <c r="AZ674" s="29"/>
      <c r="BA674" s="1"/>
      <c r="BB674" s="29"/>
      <c r="BC674" s="1"/>
      <c r="BD674" s="29"/>
      <c r="BE674" s="1"/>
      <c r="BF674" s="29"/>
      <c r="BG674" s="1"/>
      <c r="BH674" s="29"/>
      <c r="BI674" s="1"/>
      <c r="BJ674" s="29"/>
      <c r="BK674" s="1"/>
      <c r="BL674" s="29"/>
      <c r="BM674" s="1"/>
      <c r="BN674" s="1"/>
      <c r="BO674" s="29"/>
      <c r="BP674" s="1"/>
      <c r="BQ674" s="29"/>
      <c r="BR674" s="33"/>
      <c r="BS674" s="29"/>
      <c r="BT674" s="33"/>
      <c r="BU674" s="29"/>
      <c r="BV674" s="33"/>
    </row>
    <row r="675" spans="1:74" s="60" customFormat="1" x14ac:dyDescent="0.35">
      <c r="A675" s="33" t="s">
        <v>357</v>
      </c>
      <c r="B675" s="1" t="s">
        <v>258</v>
      </c>
      <c r="C675" s="1" t="s">
        <v>1320</v>
      </c>
      <c r="D675" s="1" t="s">
        <v>1533</v>
      </c>
      <c r="E675" s="1" t="s">
        <v>60</v>
      </c>
      <c r="F675" s="1">
        <v>999920814</v>
      </c>
      <c r="G675" s="1" t="s">
        <v>77</v>
      </c>
      <c r="H675" s="1" t="s">
        <v>3790</v>
      </c>
      <c r="I675" s="1">
        <f>(M675+R675+L675+O675+Q675+S675)</f>
        <v>0</v>
      </c>
      <c r="J675" s="33"/>
      <c r="K675" s="30"/>
      <c r="L675" s="1">
        <f>SUM(AK675,BP675,BT675)</f>
        <v>0</v>
      </c>
      <c r="M675" s="1">
        <f>SUM(W675,Y675,AA675,AC675,AG675,AE675,AI675,AM675,AO675,AQ675,AS675,AW675,AY675,BA675,BC675,BE675,BG675,AU675)</f>
        <v>0</v>
      </c>
      <c r="N675" s="1">
        <f>COUNT(W675,Y675,AA675,AC675,AE675,AG675,AI675,AM675,AO675,AQ675,AS675,AU675,AW675,AY675,BA675,BC675,BE675,BG675)</f>
        <v>0</v>
      </c>
      <c r="O675" s="1">
        <f>BI675+BK675</f>
        <v>0</v>
      </c>
      <c r="P675" s="1"/>
      <c r="Q675" s="1">
        <f>BN675</f>
        <v>0</v>
      </c>
      <c r="R675" s="1">
        <f>U675+BR675</f>
        <v>0</v>
      </c>
      <c r="S675" s="1">
        <f>BM675+BV675</f>
        <v>0</v>
      </c>
      <c r="T675" s="70"/>
      <c r="U675" s="1"/>
      <c r="V675" s="29"/>
      <c r="W675" s="1"/>
      <c r="X675" s="29"/>
      <c r="Y675" s="1"/>
      <c r="Z675" s="29"/>
      <c r="AA675" s="1"/>
      <c r="AB675" s="29"/>
      <c r="AC675" s="1"/>
      <c r="AD675" s="29"/>
      <c r="AE675" s="1"/>
      <c r="AF675" s="29"/>
      <c r="AG675" s="1"/>
      <c r="AH675" s="29"/>
      <c r="AI675" s="1"/>
      <c r="AJ675" s="29"/>
      <c r="AK675" s="1"/>
      <c r="AL675" s="29"/>
      <c r="AM675" s="1"/>
      <c r="AN675" s="29"/>
      <c r="AO675" s="1"/>
      <c r="AP675" s="29"/>
      <c r="AQ675" s="1"/>
      <c r="AR675" s="29"/>
      <c r="AS675" s="1"/>
      <c r="AT675" s="29"/>
      <c r="AU675" s="1"/>
      <c r="AV675" s="29"/>
      <c r="AW675" s="1"/>
      <c r="AX675" s="29"/>
      <c r="AY675" s="1"/>
      <c r="AZ675" s="29"/>
      <c r="BA675" s="1"/>
      <c r="BB675" s="29"/>
      <c r="BC675" s="1"/>
      <c r="BD675" s="29"/>
      <c r="BE675" s="1"/>
      <c r="BF675" s="29"/>
      <c r="BG675" s="1"/>
      <c r="BH675" s="29"/>
      <c r="BI675" s="1"/>
      <c r="BJ675" s="29"/>
      <c r="BK675" s="1"/>
      <c r="BL675" s="29"/>
      <c r="BM675" s="1"/>
      <c r="BN675" s="1"/>
      <c r="BO675" s="29"/>
      <c r="BP675" s="1"/>
      <c r="BQ675" s="29"/>
      <c r="BR675" s="33"/>
      <c r="BS675" s="29"/>
      <c r="BT675" s="33"/>
      <c r="BU675" s="29"/>
      <c r="BV675" s="33"/>
    </row>
    <row r="676" spans="1:74" s="60" customFormat="1" x14ac:dyDescent="0.35">
      <c r="A676" s="1" t="s">
        <v>61</v>
      </c>
      <c r="B676" s="1" t="s">
        <v>62</v>
      </c>
      <c r="C676" s="1" t="s">
        <v>2446</v>
      </c>
      <c r="D676" s="1" t="s">
        <v>1912</v>
      </c>
      <c r="E676" s="1" t="s">
        <v>60</v>
      </c>
      <c r="F676" s="1">
        <v>999925304</v>
      </c>
      <c r="G676" s="1" t="s">
        <v>3756</v>
      </c>
      <c r="H676" s="1" t="s">
        <v>3785</v>
      </c>
      <c r="I676" s="1">
        <f>(M676+R676+L676+O676+Q676+S676)</f>
        <v>314.5</v>
      </c>
      <c r="J676" s="1"/>
      <c r="K676" s="30"/>
      <c r="L676" s="1">
        <f>SUM(AK676,BP676,BT676)</f>
        <v>0</v>
      </c>
      <c r="M676" s="1">
        <f>SUM(W676,Y676,AA676,AC676,AG676,AE676,AI676,AM676,AO676,AQ676,AS676,AW676,AY676,BA676,BC676,BE676,BG676,AU676)</f>
        <v>90</v>
      </c>
      <c r="N676" s="1">
        <f>COUNT(W676,Y676,AA676,AC676,AE676,AG676,AI676,AM676,AO676,AQ676,AS676,AU676,AW676,AY676,BA676,BC676,BE676,BG676)</f>
        <v>2</v>
      </c>
      <c r="O676" s="1">
        <f>BI676+BK676</f>
        <v>52.5</v>
      </c>
      <c r="P676" s="1"/>
      <c r="Q676" s="1">
        <f>BN676</f>
        <v>72</v>
      </c>
      <c r="R676" s="1">
        <f>U676+BR676</f>
        <v>100</v>
      </c>
      <c r="S676" s="1">
        <f>BM676+BV676</f>
        <v>0</v>
      </c>
      <c r="T676" s="70"/>
      <c r="U676" s="1"/>
      <c r="V676" s="29"/>
      <c r="W676" s="1"/>
      <c r="X676" s="29"/>
      <c r="Y676" s="1"/>
      <c r="Z676" s="29"/>
      <c r="AA676" s="1"/>
      <c r="AB676" s="29"/>
      <c r="AC676" s="1"/>
      <c r="AD676" s="29"/>
      <c r="AE676" s="1"/>
      <c r="AF676" s="29"/>
      <c r="AG676" s="1"/>
      <c r="AH676" s="29"/>
      <c r="AI676" s="1"/>
      <c r="AJ676" s="29"/>
      <c r="AK676" s="1"/>
      <c r="AL676" s="29"/>
      <c r="AM676" s="1"/>
      <c r="AN676" s="29"/>
      <c r="AO676" s="1"/>
      <c r="AP676" s="29"/>
      <c r="AQ676" s="1"/>
      <c r="AR676" s="29"/>
      <c r="AS676" s="1">
        <v>30</v>
      </c>
      <c r="AT676" s="29">
        <v>1</v>
      </c>
      <c r="AU676" s="1"/>
      <c r="AV676" s="29"/>
      <c r="AW676" s="1"/>
      <c r="AX676" s="29"/>
      <c r="AY676" s="1"/>
      <c r="AZ676" s="29"/>
      <c r="BA676" s="1"/>
      <c r="BB676" s="29"/>
      <c r="BC676" s="1"/>
      <c r="BD676" s="29"/>
      <c r="BE676" s="1">
        <v>60</v>
      </c>
      <c r="BF676" s="29">
        <v>1</v>
      </c>
      <c r="BG676" s="1"/>
      <c r="BH676" s="29"/>
      <c r="BI676" s="1">
        <v>52.5</v>
      </c>
      <c r="BJ676" s="29">
        <v>2</v>
      </c>
      <c r="BK676" s="1"/>
      <c r="BL676" s="29"/>
      <c r="BM676" s="1"/>
      <c r="BN676" s="1">
        <v>72</v>
      </c>
      <c r="BO676" s="29">
        <v>7</v>
      </c>
      <c r="BP676" s="1"/>
      <c r="BQ676" s="29"/>
      <c r="BR676" s="33">
        <v>100</v>
      </c>
      <c r="BS676" s="29">
        <v>1</v>
      </c>
      <c r="BT676" s="33"/>
      <c r="BU676" s="29"/>
      <c r="BV676" s="33"/>
    </row>
    <row r="677" spans="1:74" s="60" customFormat="1" x14ac:dyDescent="0.35">
      <c r="A677" s="34" t="s">
        <v>61</v>
      </c>
      <c r="B677" s="34" t="s">
        <v>62</v>
      </c>
      <c r="C677" s="34" t="s">
        <v>2814</v>
      </c>
      <c r="D677" s="34" t="s">
        <v>2815</v>
      </c>
      <c r="E677" s="34" t="s">
        <v>60</v>
      </c>
      <c r="F677" s="1">
        <v>999926121</v>
      </c>
      <c r="G677" s="1" t="s">
        <v>223</v>
      </c>
      <c r="H677" s="1" t="s">
        <v>3917</v>
      </c>
      <c r="I677" s="1">
        <f>(M677+R677+L677+O677+Q677+S677)</f>
        <v>240</v>
      </c>
      <c r="J677" s="1"/>
      <c r="K677" s="30"/>
      <c r="L677" s="1">
        <f>SUM(AK677,BP677,BT677)</f>
        <v>0</v>
      </c>
      <c r="M677" s="1">
        <f>SUM(W677,Y677,AA677,AC677,AG677,AE677,AI677,AM677,AO677,AQ677,AS677,AW677,AY677,BA677,BC677,BE677,BG677,AU677)</f>
        <v>120</v>
      </c>
      <c r="N677" s="1">
        <f>COUNT(W677,Y677,AA677,AC677,AE677,AG677,AI677,AM677,AO677,AQ677,AS677,AU677,AW677,AY677,BA677,BC677,BE677,BG677)</f>
        <v>2</v>
      </c>
      <c r="O677" s="1">
        <f>BI677+BK677</f>
        <v>0</v>
      </c>
      <c r="P677" s="1"/>
      <c r="Q677" s="1">
        <f>BN677</f>
        <v>120</v>
      </c>
      <c r="R677" s="1">
        <f>U677+BR677</f>
        <v>0</v>
      </c>
      <c r="S677" s="1">
        <f>BM677+BV677</f>
        <v>0</v>
      </c>
      <c r="T677" s="70"/>
      <c r="U677" s="1"/>
      <c r="V677" s="29"/>
      <c r="W677" s="1"/>
      <c r="X677" s="29"/>
      <c r="Y677" s="1"/>
      <c r="Z677" s="29"/>
      <c r="AA677" s="1">
        <v>60</v>
      </c>
      <c r="AB677" s="29">
        <v>1</v>
      </c>
      <c r="AC677" s="1"/>
      <c r="AD677" s="29"/>
      <c r="AE677" s="1"/>
      <c r="AF677" s="29"/>
      <c r="AG677" s="1"/>
      <c r="AH677" s="29"/>
      <c r="AI677" s="1"/>
      <c r="AJ677" s="29"/>
      <c r="AK677" s="1"/>
      <c r="AL677" s="29"/>
      <c r="AM677" s="1"/>
      <c r="AN677" s="29"/>
      <c r="AO677" s="1"/>
      <c r="AP677" s="29"/>
      <c r="AQ677" s="1"/>
      <c r="AR677" s="29"/>
      <c r="AS677" s="1"/>
      <c r="AT677" s="29"/>
      <c r="AU677" s="1">
        <v>60</v>
      </c>
      <c r="AV677" s="29"/>
      <c r="AW677" s="1"/>
      <c r="AX677" s="29"/>
      <c r="AY677" s="1"/>
      <c r="AZ677" s="29"/>
      <c r="BA677" s="1"/>
      <c r="BB677" s="29"/>
      <c r="BC677" s="1"/>
      <c r="BD677" s="29"/>
      <c r="BE677" s="1"/>
      <c r="BF677" s="29"/>
      <c r="BG677" s="1"/>
      <c r="BH677" s="29"/>
      <c r="BI677" s="1"/>
      <c r="BJ677" s="29"/>
      <c r="BK677" s="1"/>
      <c r="BL677" s="29"/>
      <c r="BM677" s="1"/>
      <c r="BN677" s="1">
        <v>120</v>
      </c>
      <c r="BO677" s="29">
        <v>2</v>
      </c>
      <c r="BP677" s="1"/>
      <c r="BQ677" s="29"/>
      <c r="BR677" s="33"/>
      <c r="BS677" s="29"/>
      <c r="BT677" s="33"/>
      <c r="BU677" s="29"/>
      <c r="BV677" s="33"/>
    </row>
    <row r="678" spans="1:74" s="60" customFormat="1" x14ac:dyDescent="0.35">
      <c r="A678" s="1" t="s">
        <v>61</v>
      </c>
      <c r="B678" s="1" t="s">
        <v>62</v>
      </c>
      <c r="C678" s="33" t="s">
        <v>1396</v>
      </c>
      <c r="D678" s="33" t="s">
        <v>1632</v>
      </c>
      <c r="E678" s="1" t="s">
        <v>60</v>
      </c>
      <c r="F678" s="33">
        <v>999921369</v>
      </c>
      <c r="G678" s="1" t="s">
        <v>77</v>
      </c>
      <c r="H678" s="1" t="s">
        <v>3918</v>
      </c>
      <c r="I678" s="1">
        <f>(M678+R678+L678+O678+Q678+S678)</f>
        <v>228</v>
      </c>
      <c r="J678" s="33"/>
      <c r="K678" s="30"/>
      <c r="L678" s="1">
        <f>SUM(AK678,BP678,BT678)</f>
        <v>0</v>
      </c>
      <c r="M678" s="1">
        <f>SUM(W678,Y678,AA678,AC678,AG678,AE678,AI678,AM678,AO678,AQ678,AS678,AW678,AY678,BA678,BC678,BE678,BG678,AU678)</f>
        <v>68</v>
      </c>
      <c r="N678" s="1">
        <f>COUNT(W678,Y678,AA678,AC678,AE678,AG678,AI678,AM678,AO678,AQ678,AS678,AU678,AW678,AY678,BA678,BC678,BE678,BG678)</f>
        <v>1</v>
      </c>
      <c r="O678" s="1">
        <f>BI678+BK678</f>
        <v>0</v>
      </c>
      <c r="P678" s="1"/>
      <c r="Q678" s="1">
        <f>BN678</f>
        <v>160</v>
      </c>
      <c r="R678" s="1">
        <f>U678+BR678</f>
        <v>0</v>
      </c>
      <c r="S678" s="1">
        <f>BM678+BV678</f>
        <v>0</v>
      </c>
      <c r="T678" s="70"/>
      <c r="U678" s="1"/>
      <c r="V678" s="29"/>
      <c r="W678" s="1"/>
      <c r="X678" s="29"/>
      <c r="Y678" s="1"/>
      <c r="Z678" s="29"/>
      <c r="AA678" s="1"/>
      <c r="AB678" s="29"/>
      <c r="AC678" s="1"/>
      <c r="AD678" s="29"/>
      <c r="AE678" s="1"/>
      <c r="AF678" s="29"/>
      <c r="AG678" s="1"/>
      <c r="AH678" s="29"/>
      <c r="AI678" s="1">
        <v>68</v>
      </c>
      <c r="AJ678" s="29">
        <v>3</v>
      </c>
      <c r="AK678" s="1"/>
      <c r="AL678" s="29"/>
      <c r="AM678" s="1"/>
      <c r="AN678" s="29"/>
      <c r="AO678" s="1"/>
      <c r="AP678" s="29"/>
      <c r="AQ678" s="1"/>
      <c r="AR678" s="29"/>
      <c r="AS678" s="1"/>
      <c r="AT678" s="29"/>
      <c r="AU678" s="1"/>
      <c r="AV678" s="29"/>
      <c r="AW678" s="1"/>
      <c r="AX678" s="29"/>
      <c r="AY678" s="1"/>
      <c r="AZ678" s="29"/>
      <c r="BA678" s="1"/>
      <c r="BB678" s="29"/>
      <c r="BC678" s="1"/>
      <c r="BD678" s="29"/>
      <c r="BE678" s="1"/>
      <c r="BF678" s="29"/>
      <c r="BG678" s="1"/>
      <c r="BH678" s="29"/>
      <c r="BI678" s="1"/>
      <c r="BJ678" s="29"/>
      <c r="BK678" s="1"/>
      <c r="BL678" s="29"/>
      <c r="BM678" s="1"/>
      <c r="BN678" s="1">
        <v>160</v>
      </c>
      <c r="BO678" s="29">
        <v>1</v>
      </c>
      <c r="BP678" s="1"/>
      <c r="BQ678" s="29"/>
      <c r="BR678" s="33"/>
      <c r="BS678" s="29"/>
      <c r="BT678" s="33"/>
      <c r="BU678" s="29"/>
      <c r="BV678" s="33"/>
    </row>
    <row r="679" spans="1:74" s="60" customFormat="1" x14ac:dyDescent="0.35">
      <c r="A679" s="1" t="s">
        <v>61</v>
      </c>
      <c r="B679" s="1" t="s">
        <v>62</v>
      </c>
      <c r="C679" s="33" t="s">
        <v>996</v>
      </c>
      <c r="D679" s="33" t="s">
        <v>1707</v>
      </c>
      <c r="E679" s="1" t="s">
        <v>60</v>
      </c>
      <c r="F679" s="33">
        <v>999921662</v>
      </c>
      <c r="G679" s="1" t="s">
        <v>77</v>
      </c>
      <c r="H679" s="1" t="s">
        <v>3918</v>
      </c>
      <c r="I679" s="1">
        <f>(M679+R679+L679+O679+Q679+S679)</f>
        <v>210</v>
      </c>
      <c r="J679" s="33"/>
      <c r="K679" s="30"/>
      <c r="L679" s="1">
        <f>SUM(AK679,BP679,BT679)</f>
        <v>0</v>
      </c>
      <c r="M679" s="1">
        <f>SUM(W679,Y679,AA679,AC679,AG679,AE679,AI679,AM679,AO679,AQ679,AS679,AW679,AY679,BA679,BC679,BE679,BG679,AU679)</f>
        <v>120</v>
      </c>
      <c r="N679" s="1">
        <f>COUNT(W679,Y679,AA679,AC679,AE679,AG679,AI679,AM679,AO679,AQ679,AS679,AU679,AW679,AY679,BA679,BC679,BE679,BG679)</f>
        <v>1</v>
      </c>
      <c r="O679" s="1">
        <f>BI679+BK679</f>
        <v>0</v>
      </c>
      <c r="P679" s="1"/>
      <c r="Q679" s="1">
        <f>BN679</f>
        <v>90</v>
      </c>
      <c r="R679" s="1">
        <f>U679+BR679</f>
        <v>0</v>
      </c>
      <c r="S679" s="1">
        <f>BM679+BV679</f>
        <v>0</v>
      </c>
      <c r="T679" s="70"/>
      <c r="U679" s="1"/>
      <c r="V679" s="29"/>
      <c r="W679" s="1"/>
      <c r="X679" s="29"/>
      <c r="Y679" s="1"/>
      <c r="Z679" s="29"/>
      <c r="AA679" s="1"/>
      <c r="AB679" s="29"/>
      <c r="AC679" s="1"/>
      <c r="AD679" s="29"/>
      <c r="AE679" s="1"/>
      <c r="AF679" s="29"/>
      <c r="AG679" s="1"/>
      <c r="AH679" s="29"/>
      <c r="AI679" s="1">
        <v>120</v>
      </c>
      <c r="AJ679" s="29">
        <v>1</v>
      </c>
      <c r="AK679" s="1"/>
      <c r="AL679" s="29"/>
      <c r="AM679" s="1"/>
      <c r="AN679" s="29"/>
      <c r="AO679" s="1"/>
      <c r="AP679" s="29"/>
      <c r="AQ679" s="1"/>
      <c r="AR679" s="29"/>
      <c r="AS679" s="1"/>
      <c r="AT679" s="29"/>
      <c r="AU679" s="1"/>
      <c r="AV679" s="29"/>
      <c r="AW679" s="1"/>
      <c r="AX679" s="29"/>
      <c r="AY679" s="1"/>
      <c r="AZ679" s="29"/>
      <c r="BA679" s="1"/>
      <c r="BB679" s="29"/>
      <c r="BC679" s="1"/>
      <c r="BD679" s="29"/>
      <c r="BE679" s="1"/>
      <c r="BF679" s="29"/>
      <c r="BG679" s="1"/>
      <c r="BH679" s="29"/>
      <c r="BI679" s="1"/>
      <c r="BJ679" s="29"/>
      <c r="BK679" s="1"/>
      <c r="BL679" s="29"/>
      <c r="BM679" s="1"/>
      <c r="BN679" s="1">
        <v>90</v>
      </c>
      <c r="BO679" s="29">
        <v>4</v>
      </c>
      <c r="BP679" s="1"/>
      <c r="BQ679" s="29"/>
      <c r="BR679" s="33"/>
      <c r="BS679" s="29"/>
      <c r="BT679" s="33"/>
      <c r="BU679" s="29"/>
      <c r="BV679" s="33"/>
    </row>
    <row r="680" spans="1:74" s="60" customFormat="1" x14ac:dyDescent="0.35">
      <c r="A680" s="38" t="s">
        <v>61</v>
      </c>
      <c r="B680" s="38" t="s">
        <v>62</v>
      </c>
      <c r="C680" s="38" t="s">
        <v>2752</v>
      </c>
      <c r="D680" s="38" t="s">
        <v>2753</v>
      </c>
      <c r="E680" s="38" t="s">
        <v>60</v>
      </c>
      <c r="F680" s="38">
        <v>999925941</v>
      </c>
      <c r="G680" s="1" t="s">
        <v>1115</v>
      </c>
      <c r="H680" s="1" t="s">
        <v>3944</v>
      </c>
      <c r="I680" s="1">
        <f>(M680+R680+L680+O680+Q680+S680)</f>
        <v>188</v>
      </c>
      <c r="J680" s="1"/>
      <c r="K680" s="30"/>
      <c r="L680" s="1">
        <f>SUM(AK680,BP680,BT680)</f>
        <v>0</v>
      </c>
      <c r="M680" s="1">
        <f>SUM(W680,Y680,AA680,AC680,AG680,AE680,AI680,AM680,AO680,AQ680,AS680,AW680,AY680,BA680,BC680,BE680,BG680,AU680)</f>
        <v>45</v>
      </c>
      <c r="N680" s="1">
        <f>COUNT(W680,Y680,AA680,AC680,AE680,AG680,AI680,AM680,AO680,AQ680,AS680,AU680,AW680,AY680,BA680,BC680,BE680,BG680)</f>
        <v>1</v>
      </c>
      <c r="O680" s="1">
        <f>BI680+BK680</f>
        <v>0</v>
      </c>
      <c r="P680" s="1"/>
      <c r="Q680" s="1">
        <f>BN680</f>
        <v>68</v>
      </c>
      <c r="R680" s="1">
        <f>U680+BR680</f>
        <v>75</v>
      </c>
      <c r="S680" s="1">
        <f>BM680+BV680</f>
        <v>0</v>
      </c>
      <c r="T680" s="70"/>
      <c r="U680" s="1"/>
      <c r="V680" s="29"/>
      <c r="W680" s="1"/>
      <c r="X680" s="29"/>
      <c r="Y680" s="1"/>
      <c r="Z680" s="29"/>
      <c r="AA680" s="1"/>
      <c r="AB680" s="29"/>
      <c r="AC680" s="1">
        <v>45</v>
      </c>
      <c r="AD680" s="29">
        <v>2</v>
      </c>
      <c r="AE680" s="1"/>
      <c r="AF680" s="29"/>
      <c r="AG680" s="1"/>
      <c r="AH680" s="29"/>
      <c r="AI680" s="1"/>
      <c r="AJ680" s="29"/>
      <c r="AK680" s="1"/>
      <c r="AL680" s="29"/>
      <c r="AM680" s="1"/>
      <c r="AN680" s="29"/>
      <c r="AO680" s="1"/>
      <c r="AP680" s="29"/>
      <c r="AQ680" s="1"/>
      <c r="AR680" s="29"/>
      <c r="AS680" s="1"/>
      <c r="AT680" s="29"/>
      <c r="AU680" s="1"/>
      <c r="AV680" s="29"/>
      <c r="AW680" s="1"/>
      <c r="AX680" s="29"/>
      <c r="AY680" s="1"/>
      <c r="AZ680" s="29"/>
      <c r="BA680" s="1"/>
      <c r="BB680" s="29"/>
      <c r="BC680" s="1"/>
      <c r="BD680" s="29"/>
      <c r="BE680" s="1"/>
      <c r="BF680" s="29"/>
      <c r="BG680" s="1"/>
      <c r="BH680" s="29"/>
      <c r="BI680" s="1"/>
      <c r="BJ680" s="29"/>
      <c r="BK680" s="1"/>
      <c r="BL680" s="29"/>
      <c r="BM680" s="1"/>
      <c r="BN680" s="1">
        <v>68</v>
      </c>
      <c r="BO680" s="29">
        <v>8</v>
      </c>
      <c r="BP680" s="1"/>
      <c r="BQ680" s="29"/>
      <c r="BR680" s="33">
        <v>75</v>
      </c>
      <c r="BS680" s="29">
        <v>2</v>
      </c>
      <c r="BT680" s="33"/>
      <c r="BU680" s="29"/>
      <c r="BV680" s="33"/>
    </row>
    <row r="681" spans="1:74" s="60" customFormat="1" x14ac:dyDescent="0.35">
      <c r="A681" s="1" t="s">
        <v>61</v>
      </c>
      <c r="B681" s="1" t="s">
        <v>62</v>
      </c>
      <c r="C681" s="1" t="s">
        <v>2506</v>
      </c>
      <c r="D681" s="1" t="s">
        <v>2507</v>
      </c>
      <c r="E681" s="1" t="s">
        <v>60</v>
      </c>
      <c r="F681" s="1">
        <v>999925342</v>
      </c>
      <c r="G681" s="1" t="s">
        <v>77</v>
      </c>
      <c r="H681" s="1" t="s">
        <v>3797</v>
      </c>
      <c r="I681" s="1">
        <f>(M681+R681+L681+O681+Q681+S681)</f>
        <v>180</v>
      </c>
      <c r="J681" s="1"/>
      <c r="K681" s="30"/>
      <c r="L681" s="1">
        <f>SUM(AK681,BP681,BT681)</f>
        <v>0</v>
      </c>
      <c r="M681" s="1">
        <f>SUM(W681,Y681,AA681,AC681,AG681,AE681,AI681,AM681,AO681,AQ681,AS681,AW681,AY681,BA681,BC681,BE681,BG681,AU681)</f>
        <v>90</v>
      </c>
      <c r="N681" s="1">
        <f>COUNT(W681,Y681,AA681,AC681,AE681,AG681,AI681,AM681,AO681,AQ681,AS681,AU681,AW681,AY681,BA681,BC681,BE681,BG681)</f>
        <v>1</v>
      </c>
      <c r="O681" s="1">
        <f>BI681+BK681</f>
        <v>0</v>
      </c>
      <c r="P681" s="1"/>
      <c r="Q681" s="1">
        <f>BN681</f>
        <v>90</v>
      </c>
      <c r="R681" s="1">
        <f>U681+BR681</f>
        <v>0</v>
      </c>
      <c r="S681" s="1">
        <f>BM681+BV681</f>
        <v>0</v>
      </c>
      <c r="T681" s="70"/>
      <c r="U681" s="1"/>
      <c r="V681" s="29"/>
      <c r="W681" s="1"/>
      <c r="X681" s="29"/>
      <c r="Y681" s="1"/>
      <c r="Z681" s="29"/>
      <c r="AA681" s="1"/>
      <c r="AB681" s="29"/>
      <c r="AC681" s="1"/>
      <c r="AD681" s="29"/>
      <c r="AE681" s="1"/>
      <c r="AF681" s="29"/>
      <c r="AG681" s="1"/>
      <c r="AH681" s="29"/>
      <c r="AI681" s="1">
        <v>90</v>
      </c>
      <c r="AJ681" s="29">
        <v>2</v>
      </c>
      <c r="AK681" s="1"/>
      <c r="AL681" s="29"/>
      <c r="AM681" s="1"/>
      <c r="AN681" s="29"/>
      <c r="AO681" s="1"/>
      <c r="AP681" s="29"/>
      <c r="AQ681" s="1"/>
      <c r="AR681" s="29"/>
      <c r="AS681" s="1"/>
      <c r="AT681" s="29"/>
      <c r="AU681" s="1"/>
      <c r="AV681" s="29"/>
      <c r="AW681" s="1"/>
      <c r="AX681" s="29"/>
      <c r="AY681" s="1"/>
      <c r="AZ681" s="29"/>
      <c r="BA681" s="1"/>
      <c r="BB681" s="29"/>
      <c r="BC681" s="1"/>
      <c r="BD681" s="29"/>
      <c r="BE681" s="1"/>
      <c r="BF681" s="29"/>
      <c r="BG681" s="1"/>
      <c r="BH681" s="29"/>
      <c r="BI681" s="1"/>
      <c r="BJ681" s="29"/>
      <c r="BK681" s="1"/>
      <c r="BL681" s="29"/>
      <c r="BM681" s="1"/>
      <c r="BN681" s="1">
        <v>90</v>
      </c>
      <c r="BO681" s="29">
        <v>3</v>
      </c>
      <c r="BP681" s="1"/>
      <c r="BQ681" s="29"/>
      <c r="BR681" s="33"/>
      <c r="BS681" s="29"/>
      <c r="BT681" s="33"/>
      <c r="BU681" s="29"/>
      <c r="BV681" s="33"/>
    </row>
    <row r="682" spans="1:74" s="60" customFormat="1" x14ac:dyDescent="0.35">
      <c r="A682" s="1" t="s">
        <v>61</v>
      </c>
      <c r="B682" s="1" t="s">
        <v>62</v>
      </c>
      <c r="C682" s="33" t="s">
        <v>1063</v>
      </c>
      <c r="D682" s="33" t="s">
        <v>2141</v>
      </c>
      <c r="E682" s="33" t="s">
        <v>60</v>
      </c>
      <c r="F682" s="1">
        <v>999923882</v>
      </c>
      <c r="G682" s="1" t="s">
        <v>3741</v>
      </c>
      <c r="H682" s="1" t="s">
        <v>3934</v>
      </c>
      <c r="I682" s="1">
        <f>(M682+R682+L682+O682+Q682+S682)</f>
        <v>154</v>
      </c>
      <c r="J682" s="1"/>
      <c r="K682" s="30"/>
      <c r="L682" s="1">
        <f>SUM(AK682,BP682,BT682)</f>
        <v>0</v>
      </c>
      <c r="M682" s="1">
        <f>SUM(W682,Y682,AA682,AC682,AG682,AE682,AI682,AM682,AO682,AQ682,AS682,AW682,AY682,BA682,BC682,BE682,BG682,AU682)</f>
        <v>0</v>
      </c>
      <c r="N682" s="1">
        <f>COUNT(W682,Y682,AA682,AC682,AE682,AG682,AI682,AM682,AO682,AQ682,AS682,AU682,AW682,AY682,BA682,BC682,BE682,BG682)</f>
        <v>0</v>
      </c>
      <c r="O682" s="1">
        <f>BI682+BK682</f>
        <v>70</v>
      </c>
      <c r="P682" s="1"/>
      <c r="Q682" s="1">
        <f>BN682</f>
        <v>84</v>
      </c>
      <c r="R682" s="1">
        <f>U682+BR682</f>
        <v>0</v>
      </c>
      <c r="S682" s="1">
        <f>BM682+BV682</f>
        <v>0</v>
      </c>
      <c r="T682" s="70"/>
      <c r="U682" s="1"/>
      <c r="V682" s="29"/>
      <c r="W682" s="1"/>
      <c r="X682" s="29"/>
      <c r="Y682" s="1"/>
      <c r="Z682" s="29"/>
      <c r="AA682" s="1"/>
      <c r="AB682" s="29"/>
      <c r="AC682" s="1"/>
      <c r="AD682" s="29"/>
      <c r="AE682" s="1"/>
      <c r="AF682" s="29"/>
      <c r="AG682" s="1"/>
      <c r="AH682" s="29"/>
      <c r="AI682" s="1"/>
      <c r="AJ682" s="29"/>
      <c r="AK682" s="1"/>
      <c r="AL682" s="29"/>
      <c r="AM682" s="1"/>
      <c r="AN682" s="29"/>
      <c r="AO682" s="1"/>
      <c r="AP682" s="29"/>
      <c r="AQ682" s="1"/>
      <c r="AR682" s="29"/>
      <c r="AS682" s="1"/>
      <c r="AT682" s="29"/>
      <c r="AU682" s="1"/>
      <c r="AV682" s="29"/>
      <c r="AW682" s="1"/>
      <c r="AX682" s="29"/>
      <c r="AY682" s="1"/>
      <c r="AZ682" s="29"/>
      <c r="BA682" s="1"/>
      <c r="BB682" s="29"/>
      <c r="BC682" s="1"/>
      <c r="BD682" s="29"/>
      <c r="BE682" s="1"/>
      <c r="BF682" s="29"/>
      <c r="BG682" s="1"/>
      <c r="BH682" s="29"/>
      <c r="BI682" s="1"/>
      <c r="BJ682" s="29"/>
      <c r="BK682" s="1">
        <v>70</v>
      </c>
      <c r="BL682" s="29">
        <v>1</v>
      </c>
      <c r="BM682" s="1"/>
      <c r="BN682" s="1">
        <v>84</v>
      </c>
      <c r="BO682" s="29">
        <v>5</v>
      </c>
      <c r="BP682" s="1"/>
      <c r="BQ682" s="29"/>
      <c r="BR682" s="33"/>
      <c r="BS682" s="29"/>
      <c r="BT682" s="33"/>
      <c r="BU682" s="29"/>
      <c r="BV682" s="33"/>
    </row>
    <row r="683" spans="1:74" s="60" customFormat="1" x14ac:dyDescent="0.35">
      <c r="A683" s="1" t="s">
        <v>61</v>
      </c>
      <c r="B683" s="1" t="s">
        <v>62</v>
      </c>
      <c r="C683" s="1" t="s">
        <v>1984</v>
      </c>
      <c r="D683" s="1" t="s">
        <v>1985</v>
      </c>
      <c r="E683" s="1" t="s">
        <v>60</v>
      </c>
      <c r="F683" s="1">
        <v>999923018</v>
      </c>
      <c r="G683" s="1" t="s">
        <v>77</v>
      </c>
      <c r="H683" s="1" t="s">
        <v>3780</v>
      </c>
      <c r="I683" s="1">
        <f>(M683+R683+L683+O683+Q683+S683)</f>
        <v>146</v>
      </c>
      <c r="J683" s="1"/>
      <c r="K683" s="30"/>
      <c r="L683" s="1">
        <f>SUM(AK683,BP683,BT683)</f>
        <v>0</v>
      </c>
      <c r="M683" s="1">
        <f>SUM(W683,Y683,AA683,AC683,AG683,AE683,AI683,AM683,AO683,AQ683,AS683,AW683,AY683,BA683,BC683,BE683,BG683,AU683)</f>
        <v>68</v>
      </c>
      <c r="N683" s="1">
        <f>COUNT(W683,Y683,AA683,AC683,AE683,AG683,AI683,AM683,AO683,AQ683,AS683,AU683,AW683,AY683,BA683,BC683,BE683,BG683)</f>
        <v>1</v>
      </c>
      <c r="O683" s="1">
        <f>BI683+BK683</f>
        <v>0</v>
      </c>
      <c r="P683" s="1"/>
      <c r="Q683" s="1">
        <f>BN683</f>
        <v>78</v>
      </c>
      <c r="R683" s="1">
        <f>U683+BR683</f>
        <v>0</v>
      </c>
      <c r="S683" s="1">
        <f>BM683+BV683</f>
        <v>0</v>
      </c>
      <c r="T683" s="70"/>
      <c r="U683" s="1"/>
      <c r="V683" s="29"/>
      <c r="W683" s="1"/>
      <c r="X683" s="29"/>
      <c r="Y683" s="1"/>
      <c r="Z683" s="29"/>
      <c r="AA683" s="1"/>
      <c r="AB683" s="29"/>
      <c r="AC683" s="1"/>
      <c r="AD683" s="29"/>
      <c r="AE683" s="1"/>
      <c r="AF683" s="29"/>
      <c r="AG683" s="1"/>
      <c r="AH683" s="29"/>
      <c r="AI683" s="1">
        <v>68</v>
      </c>
      <c r="AJ683" s="29">
        <v>3</v>
      </c>
      <c r="AK683" s="1"/>
      <c r="AL683" s="29"/>
      <c r="AM683" s="1"/>
      <c r="AN683" s="29"/>
      <c r="AO683" s="1"/>
      <c r="AP683" s="29"/>
      <c r="AQ683" s="1"/>
      <c r="AR683" s="29"/>
      <c r="AS683" s="1"/>
      <c r="AT683" s="29"/>
      <c r="AU683" s="1"/>
      <c r="AV683" s="29"/>
      <c r="AW683" s="1"/>
      <c r="AX683" s="29"/>
      <c r="AY683" s="1"/>
      <c r="AZ683" s="29"/>
      <c r="BA683" s="1"/>
      <c r="BB683" s="29"/>
      <c r="BC683" s="1"/>
      <c r="BD683" s="29"/>
      <c r="BE683" s="1"/>
      <c r="BF683" s="29"/>
      <c r="BG683" s="1"/>
      <c r="BH683" s="29"/>
      <c r="BI683" s="1"/>
      <c r="BJ683" s="29"/>
      <c r="BK683" s="1"/>
      <c r="BL683" s="29"/>
      <c r="BM683" s="1"/>
      <c r="BN683" s="1">
        <v>78</v>
      </c>
      <c r="BO683" s="29">
        <v>6</v>
      </c>
      <c r="BP683" s="1"/>
      <c r="BQ683" s="29"/>
      <c r="BR683" s="33"/>
      <c r="BS683" s="29"/>
      <c r="BT683" s="33"/>
      <c r="BU683" s="29"/>
      <c r="BV683" s="33"/>
    </row>
    <row r="684" spans="1:74" s="60" customFormat="1" x14ac:dyDescent="0.35">
      <c r="A684" s="33" t="s">
        <v>61</v>
      </c>
      <c r="B684" s="33" t="s">
        <v>62</v>
      </c>
      <c r="C684" s="33" t="s">
        <v>931</v>
      </c>
      <c r="D684" s="33" t="s">
        <v>3568</v>
      </c>
      <c r="E684" s="33" t="s">
        <v>60</v>
      </c>
      <c r="F684" s="33">
        <v>999927985</v>
      </c>
      <c r="G684" s="1" t="s">
        <v>513</v>
      </c>
      <c r="H684" s="1" t="s">
        <v>3945</v>
      </c>
      <c r="I684" s="1">
        <f>(M684+R684+L684+O684+Q684+S684)</f>
        <v>120</v>
      </c>
      <c r="J684" s="1"/>
      <c r="K684" s="30"/>
      <c r="L684" s="1">
        <f>SUM(AK684,BP684,BT684)</f>
        <v>0</v>
      </c>
      <c r="M684" s="1">
        <f>SUM(W684,Y684,AA684,AC684,AG684,AE684,AI684,AM684,AO684,AQ684,AS684,AW684,AY684,BA684,BC684,BE684,BG684,AU684)</f>
        <v>120</v>
      </c>
      <c r="N684" s="1">
        <f>COUNT(W684,Y684,AA684,AC684,AE684,AG684,AI684,AM684,AO684,AQ684,AS684,AU684,AW684,AY684,BA684,BC684,BE684,BG684)</f>
        <v>1</v>
      </c>
      <c r="O684" s="1">
        <f>BI684+BK684</f>
        <v>0</v>
      </c>
      <c r="P684" s="1"/>
      <c r="Q684" s="1">
        <f>BN684</f>
        <v>0</v>
      </c>
      <c r="R684" s="1">
        <f>U684+BR684</f>
        <v>0</v>
      </c>
      <c r="S684" s="1">
        <f>BM684+BV684</f>
        <v>0</v>
      </c>
      <c r="T684" s="70"/>
      <c r="U684" s="1"/>
      <c r="V684" s="29"/>
      <c r="W684" s="1"/>
      <c r="X684" s="29"/>
      <c r="Y684" s="1"/>
      <c r="Z684" s="29"/>
      <c r="AA684" s="1"/>
      <c r="AB684" s="29"/>
      <c r="AC684" s="1"/>
      <c r="AD684" s="29"/>
      <c r="AE684" s="1"/>
      <c r="AF684" s="29"/>
      <c r="AG684" s="1"/>
      <c r="AH684" s="29"/>
      <c r="AI684" s="1"/>
      <c r="AJ684" s="29"/>
      <c r="AK684" s="1"/>
      <c r="AL684" s="29"/>
      <c r="AM684" s="1"/>
      <c r="AN684" s="29"/>
      <c r="AO684" s="1"/>
      <c r="AP684" s="29"/>
      <c r="AQ684" s="1"/>
      <c r="AR684" s="29"/>
      <c r="AS684" s="1"/>
      <c r="AT684" s="29"/>
      <c r="AU684" s="1"/>
      <c r="AV684" s="29"/>
      <c r="AW684" s="1"/>
      <c r="AX684" s="29"/>
      <c r="AY684" s="1">
        <v>120</v>
      </c>
      <c r="AZ684" s="29">
        <v>1</v>
      </c>
      <c r="BA684" s="1"/>
      <c r="BB684" s="29"/>
      <c r="BC684" s="1"/>
      <c r="BD684" s="29"/>
      <c r="BE684" s="1"/>
      <c r="BF684" s="29"/>
      <c r="BG684" s="1"/>
      <c r="BH684" s="29"/>
      <c r="BI684" s="1"/>
      <c r="BJ684" s="29"/>
      <c r="BK684" s="1"/>
      <c r="BL684" s="29"/>
      <c r="BM684" s="1"/>
      <c r="BN684" s="1"/>
      <c r="BO684" s="29"/>
      <c r="BP684" s="1"/>
      <c r="BQ684" s="29"/>
      <c r="BR684" s="33"/>
      <c r="BS684" s="29"/>
      <c r="BT684" s="33"/>
      <c r="BU684" s="29"/>
      <c r="BV684" s="33"/>
    </row>
    <row r="685" spans="1:74" s="60" customFormat="1" x14ac:dyDescent="0.35">
      <c r="A685" s="33" t="s">
        <v>61</v>
      </c>
      <c r="B685" s="33" t="s">
        <v>62</v>
      </c>
      <c r="C685" s="33" t="s">
        <v>970</v>
      </c>
      <c r="D685" s="33" t="s">
        <v>1741</v>
      </c>
      <c r="E685" s="33" t="s">
        <v>60</v>
      </c>
      <c r="F685" s="33">
        <v>999921791</v>
      </c>
      <c r="G685" s="1" t="s">
        <v>1115</v>
      </c>
      <c r="H685" s="1" t="s">
        <v>3911</v>
      </c>
      <c r="I685" s="1">
        <f>(M685+R685+L685+O685+Q685+S685)</f>
        <v>111</v>
      </c>
      <c r="J685" s="1"/>
      <c r="K685" s="30"/>
      <c r="L685" s="1">
        <f>SUM(AK685,BP685,BT685)</f>
        <v>0</v>
      </c>
      <c r="M685" s="1">
        <f>SUM(W685,Y685,AA685,AC685,AG685,AE685,AI685,AM685,AO685,AQ685,AS685,AW685,AY685,BA685,BC685,BE685,BG685,AU685)</f>
        <v>60</v>
      </c>
      <c r="N685" s="1">
        <f>COUNT(W685,Y685,AA685,AC685,AE685,AG685,AI685,AM685,AO685,AQ685,AS685,AU685,AW685,AY685,BA685,BC685,BE685,BG685)</f>
        <v>1</v>
      </c>
      <c r="O685" s="1">
        <f>BI685+BK685</f>
        <v>0</v>
      </c>
      <c r="P685" s="1"/>
      <c r="Q685" s="1">
        <f>BN685</f>
        <v>51</v>
      </c>
      <c r="R685" s="1">
        <f>U685+BR685</f>
        <v>0</v>
      </c>
      <c r="S685" s="1">
        <f>BM685+BV685</f>
        <v>0</v>
      </c>
      <c r="T685" s="70"/>
      <c r="U685" s="1"/>
      <c r="V685" s="29"/>
      <c r="W685" s="33"/>
      <c r="X685" s="29"/>
      <c r="Y685" s="1"/>
      <c r="Z685" s="29"/>
      <c r="AA685" s="1"/>
      <c r="AB685" s="29"/>
      <c r="AC685" s="1">
        <v>60</v>
      </c>
      <c r="AD685" s="29">
        <v>1</v>
      </c>
      <c r="AE685" s="1"/>
      <c r="AF685" s="29"/>
      <c r="AG685" s="1"/>
      <c r="AH685" s="29"/>
      <c r="AI685" s="1"/>
      <c r="AJ685" s="29"/>
      <c r="AK685" s="1"/>
      <c r="AL685" s="29"/>
      <c r="AM685" s="1"/>
      <c r="AN685" s="29"/>
      <c r="AO685" s="1"/>
      <c r="AP685" s="29"/>
      <c r="AQ685" s="1"/>
      <c r="AR685" s="29"/>
      <c r="AS685" s="1"/>
      <c r="AT685" s="29"/>
      <c r="AU685" s="1"/>
      <c r="AV685" s="29"/>
      <c r="AW685" s="1"/>
      <c r="AX685" s="29"/>
      <c r="AY685" s="1"/>
      <c r="AZ685" s="29"/>
      <c r="BA685" s="1"/>
      <c r="BB685" s="29"/>
      <c r="BC685" s="1"/>
      <c r="BD685" s="29"/>
      <c r="BE685" s="1"/>
      <c r="BF685" s="29"/>
      <c r="BG685" s="1"/>
      <c r="BH685" s="29"/>
      <c r="BI685" s="1"/>
      <c r="BJ685" s="29"/>
      <c r="BK685" s="1"/>
      <c r="BL685" s="29"/>
      <c r="BM685" s="1"/>
      <c r="BN685" s="1">
        <v>51</v>
      </c>
      <c r="BO685" s="29" t="s">
        <v>101</v>
      </c>
      <c r="BP685" s="1"/>
      <c r="BQ685" s="29"/>
      <c r="BR685" s="33"/>
      <c r="BS685" s="29"/>
      <c r="BT685" s="33"/>
      <c r="BU685" s="29"/>
      <c r="BV685" s="33"/>
    </row>
    <row r="686" spans="1:74" s="60" customFormat="1" x14ac:dyDescent="0.35">
      <c r="A686" s="33" t="s">
        <v>61</v>
      </c>
      <c r="B686" s="33" t="s">
        <v>62</v>
      </c>
      <c r="C686" s="33" t="s">
        <v>103</v>
      </c>
      <c r="D686" s="33" t="s">
        <v>1883</v>
      </c>
      <c r="E686" s="33" t="s">
        <v>60</v>
      </c>
      <c r="F686" s="33">
        <v>999922490</v>
      </c>
      <c r="G686" s="1">
        <v>0</v>
      </c>
      <c r="H686" s="1" t="s">
        <v>3815</v>
      </c>
      <c r="I686" s="1">
        <f>(M686+R686+L686+O686+Q686+S686)</f>
        <v>96</v>
      </c>
      <c r="J686" s="1"/>
      <c r="K686" s="30"/>
      <c r="L686" s="1">
        <f>SUM(AK686,BP686,BT686)</f>
        <v>0</v>
      </c>
      <c r="M686" s="1">
        <f>SUM(W686,Y686,AA686,AC686,AG686,AE686,AI686,AM686,AO686,AQ686,AS686,AW686,AY686,BA686,BC686,BE686,BG686,AU686)</f>
        <v>45</v>
      </c>
      <c r="N686" s="1">
        <f>COUNT(W686,Y686,AA686,AC686,AE686,AG686,AI686,AM686,AO686,AQ686,AS686,AU686,AW686,AY686,BA686,BC686,BE686,BG686)</f>
        <v>1</v>
      </c>
      <c r="O686" s="1">
        <f>BI686+BK686</f>
        <v>0</v>
      </c>
      <c r="P686" s="1"/>
      <c r="Q686" s="1">
        <f>BN686</f>
        <v>51</v>
      </c>
      <c r="R686" s="1">
        <f>U686+BR686</f>
        <v>0</v>
      </c>
      <c r="S686" s="1">
        <f>BM686+BV686</f>
        <v>0</v>
      </c>
      <c r="T686" s="70"/>
      <c r="U686" s="1"/>
      <c r="V686" s="29"/>
      <c r="W686" s="33"/>
      <c r="X686" s="29"/>
      <c r="Y686" s="1"/>
      <c r="Z686" s="29"/>
      <c r="AA686" s="1"/>
      <c r="AB686" s="29"/>
      <c r="AC686" s="1"/>
      <c r="AD686" s="29"/>
      <c r="AE686" s="1"/>
      <c r="AF686" s="29"/>
      <c r="AG686" s="1"/>
      <c r="AH686" s="29"/>
      <c r="AI686" s="1"/>
      <c r="AJ686" s="29"/>
      <c r="AK686" s="1"/>
      <c r="AL686" s="29"/>
      <c r="AM686" s="1"/>
      <c r="AN686" s="29"/>
      <c r="AO686" s="1">
        <v>45</v>
      </c>
      <c r="AP686" s="29">
        <v>2</v>
      </c>
      <c r="AQ686" s="1"/>
      <c r="AR686" s="29"/>
      <c r="AS686" s="1"/>
      <c r="AT686" s="29"/>
      <c r="AU686" s="1"/>
      <c r="AV686" s="29"/>
      <c r="AW686" s="1"/>
      <c r="AX686" s="29"/>
      <c r="AY686" s="1"/>
      <c r="AZ686" s="29"/>
      <c r="BA686" s="1"/>
      <c r="BB686" s="29"/>
      <c r="BC686" s="1"/>
      <c r="BD686" s="29"/>
      <c r="BE686" s="1"/>
      <c r="BF686" s="29"/>
      <c r="BG686" s="1"/>
      <c r="BH686" s="29"/>
      <c r="BI686" s="1"/>
      <c r="BJ686" s="29"/>
      <c r="BK686" s="1"/>
      <c r="BL686" s="29"/>
      <c r="BM686" s="1"/>
      <c r="BN686" s="1">
        <v>51</v>
      </c>
      <c r="BO686" s="29" t="s">
        <v>101</v>
      </c>
      <c r="BP686" s="1"/>
      <c r="BQ686" s="29"/>
      <c r="BR686" s="33"/>
      <c r="BS686" s="29"/>
      <c r="BT686" s="33"/>
      <c r="BU686" s="29"/>
      <c r="BV686" s="33"/>
    </row>
    <row r="687" spans="1:74" s="60" customFormat="1" x14ac:dyDescent="0.35">
      <c r="A687" s="1" t="s">
        <v>61</v>
      </c>
      <c r="B687" s="1" t="s">
        <v>62</v>
      </c>
      <c r="C687" s="1" t="s">
        <v>1394</v>
      </c>
      <c r="D687" s="1" t="s">
        <v>1395</v>
      </c>
      <c r="E687" s="33" t="s">
        <v>60</v>
      </c>
      <c r="F687" s="1">
        <v>999919430</v>
      </c>
      <c r="G687" s="1" t="s">
        <v>3745</v>
      </c>
      <c r="H687" s="1" t="s">
        <v>3901</v>
      </c>
      <c r="I687" s="1">
        <f>(M687+R687+L687+O687+Q687+S687)</f>
        <v>90</v>
      </c>
      <c r="J687" s="1"/>
      <c r="K687" s="30"/>
      <c r="L687" s="1">
        <f>SUM(AK687,BP687,BT687)</f>
        <v>0</v>
      </c>
      <c r="M687" s="1">
        <f>SUM(W687,Y687,AA687,AC687,AG687,AE687,AI687,AM687,AO687,AQ687,AS687,AW687,AY687,BA687,BC687,BE687,BG687,AU687)</f>
        <v>90</v>
      </c>
      <c r="N687" s="1">
        <f>COUNT(W687,Y687,AA687,AC687,AE687,AG687,AI687,AM687,AO687,AQ687,AS687,AU687,AW687,AY687,BA687,BC687,BE687,BG687)</f>
        <v>1</v>
      </c>
      <c r="O687" s="1">
        <f>BI687+BK687</f>
        <v>0</v>
      </c>
      <c r="P687" s="1"/>
      <c r="Q687" s="1">
        <f>BN687</f>
        <v>0</v>
      </c>
      <c r="R687" s="1">
        <f>U687+BR687</f>
        <v>0</v>
      </c>
      <c r="S687" s="1">
        <f>BM687+BV687</f>
        <v>0</v>
      </c>
      <c r="T687" s="70"/>
      <c r="U687" s="1"/>
      <c r="V687" s="29"/>
      <c r="W687" s="1"/>
      <c r="X687" s="29"/>
      <c r="Y687" s="1"/>
      <c r="Z687" s="29"/>
      <c r="AA687" s="1"/>
      <c r="AB687" s="29"/>
      <c r="AC687" s="1"/>
      <c r="AD687" s="29"/>
      <c r="AE687" s="1">
        <v>90</v>
      </c>
      <c r="AF687" s="29">
        <v>2</v>
      </c>
      <c r="AG687" s="1"/>
      <c r="AH687" s="29"/>
      <c r="AI687" s="1"/>
      <c r="AJ687" s="29"/>
      <c r="AK687" s="1"/>
      <c r="AL687" s="29"/>
      <c r="AM687" s="1"/>
      <c r="AN687" s="29"/>
      <c r="AO687" s="1"/>
      <c r="AP687" s="29"/>
      <c r="AQ687" s="1"/>
      <c r="AR687" s="29"/>
      <c r="AS687" s="1"/>
      <c r="AT687" s="29"/>
      <c r="AU687" s="1"/>
      <c r="AV687" s="29"/>
      <c r="AW687" s="1"/>
      <c r="AX687" s="29"/>
      <c r="AY687" s="1"/>
      <c r="AZ687" s="29"/>
      <c r="BA687" s="1"/>
      <c r="BB687" s="29"/>
      <c r="BC687" s="1"/>
      <c r="BD687" s="29"/>
      <c r="BE687" s="1"/>
      <c r="BF687" s="29"/>
      <c r="BG687" s="1"/>
      <c r="BH687" s="29"/>
      <c r="BI687" s="1"/>
      <c r="BJ687" s="29"/>
      <c r="BK687" s="1"/>
      <c r="BL687" s="29"/>
      <c r="BM687" s="1"/>
      <c r="BN687" s="1"/>
      <c r="BO687" s="29"/>
      <c r="BP687" s="1"/>
      <c r="BQ687" s="29"/>
      <c r="BR687" s="33"/>
      <c r="BS687" s="29"/>
      <c r="BT687" s="33"/>
      <c r="BU687" s="29"/>
      <c r="BV687" s="33"/>
    </row>
    <row r="688" spans="1:74" s="60" customFormat="1" x14ac:dyDescent="0.35">
      <c r="A688" s="33" t="s">
        <v>61</v>
      </c>
      <c r="B688" s="33" t="s">
        <v>62</v>
      </c>
      <c r="C688" s="33" t="s">
        <v>763</v>
      </c>
      <c r="D688" s="33" t="s">
        <v>1966</v>
      </c>
      <c r="E688" s="33" t="s">
        <v>60</v>
      </c>
      <c r="F688" s="33">
        <v>999922918</v>
      </c>
      <c r="G688" s="1" t="s">
        <v>513</v>
      </c>
      <c r="H688" s="1" t="s">
        <v>3855</v>
      </c>
      <c r="I688" s="1">
        <f>(M688+R688+L688+O688+Q688+S688)</f>
        <v>90</v>
      </c>
      <c r="J688" s="1"/>
      <c r="K688" s="30"/>
      <c r="L688" s="1">
        <f>SUM(AK688,BP688,BT688)</f>
        <v>0</v>
      </c>
      <c r="M688" s="1">
        <f>SUM(W688,Y688,AA688,AC688,AG688,AE688,AI688,AM688,AO688,AQ688,AS688,AW688,AY688,BA688,BC688,BE688,BG688,AU688)</f>
        <v>90</v>
      </c>
      <c r="N688" s="1">
        <f>COUNT(W688,Y688,AA688,AC688,AE688,AG688,AI688,AM688,AO688,AQ688,AS688,AU688,AW688,AY688,BA688,BC688,BE688,BG688)</f>
        <v>1</v>
      </c>
      <c r="O688" s="1">
        <f>BI688+BK688</f>
        <v>0</v>
      </c>
      <c r="P688" s="1"/>
      <c r="Q688" s="1">
        <f>BN688</f>
        <v>0</v>
      </c>
      <c r="R688" s="1">
        <f>U688+BR688</f>
        <v>0</v>
      </c>
      <c r="S688" s="1">
        <f>BM688+BV688</f>
        <v>0</v>
      </c>
      <c r="T688" s="70"/>
      <c r="U688" s="1"/>
      <c r="V688" s="29"/>
      <c r="W688" s="1"/>
      <c r="X688" s="29"/>
      <c r="Y688" s="1"/>
      <c r="Z688" s="29"/>
      <c r="AA688" s="1"/>
      <c r="AB688" s="29"/>
      <c r="AC688" s="1"/>
      <c r="AD688" s="29"/>
      <c r="AE688" s="1"/>
      <c r="AF688" s="29"/>
      <c r="AG688" s="1"/>
      <c r="AH688" s="29"/>
      <c r="AI688" s="1"/>
      <c r="AJ688" s="29"/>
      <c r="AK688" s="1"/>
      <c r="AL688" s="29"/>
      <c r="AM688" s="1"/>
      <c r="AN688" s="29"/>
      <c r="AO688" s="1"/>
      <c r="AP688" s="29"/>
      <c r="AQ688" s="1"/>
      <c r="AR688" s="29"/>
      <c r="AS688" s="1"/>
      <c r="AT688" s="29"/>
      <c r="AU688" s="1"/>
      <c r="AV688" s="29"/>
      <c r="AW688" s="1"/>
      <c r="AX688" s="29"/>
      <c r="AY688" s="1">
        <v>90</v>
      </c>
      <c r="AZ688" s="29">
        <v>2</v>
      </c>
      <c r="BA688" s="1"/>
      <c r="BB688" s="29"/>
      <c r="BC688" s="1"/>
      <c r="BD688" s="29"/>
      <c r="BE688" s="1"/>
      <c r="BF688" s="29"/>
      <c r="BG688" s="1"/>
      <c r="BH688" s="29"/>
      <c r="BI688" s="1"/>
      <c r="BJ688" s="29"/>
      <c r="BK688" s="1"/>
      <c r="BL688" s="29"/>
      <c r="BM688" s="1"/>
      <c r="BN688" s="1"/>
      <c r="BO688" s="29"/>
      <c r="BP688" s="1"/>
      <c r="BQ688" s="29"/>
      <c r="BR688" s="33"/>
      <c r="BS688" s="29"/>
      <c r="BT688" s="33"/>
      <c r="BU688" s="29"/>
      <c r="BV688" s="33"/>
    </row>
    <row r="689" spans="1:74" s="60" customFormat="1" x14ac:dyDescent="0.35">
      <c r="A689" s="1" t="s">
        <v>61</v>
      </c>
      <c r="B689" s="1" t="s">
        <v>62</v>
      </c>
      <c r="C689" s="1" t="s">
        <v>2122</v>
      </c>
      <c r="D689" s="1" t="s">
        <v>2123</v>
      </c>
      <c r="E689" s="1" t="s">
        <v>60</v>
      </c>
      <c r="F689" s="1">
        <v>999923824</v>
      </c>
      <c r="G689" s="1" t="s">
        <v>3752</v>
      </c>
      <c r="H689" s="1" t="s">
        <v>3946</v>
      </c>
      <c r="I689" s="1">
        <f>(M689+R689+L689+O689+Q689+S689)</f>
        <v>90</v>
      </c>
      <c r="J689" s="1"/>
      <c r="K689" s="30"/>
      <c r="L689" s="1">
        <f>SUM(AK689,BP689,BT689)</f>
        <v>0</v>
      </c>
      <c r="M689" s="1">
        <f>SUM(W689,Y689,AA689,AC689,AG689,AE689,AI689,AM689,AO689,AQ689,AS689,AW689,AY689,BA689,BC689,BE689,BG689,AU689)</f>
        <v>90</v>
      </c>
      <c r="N689" s="1">
        <f>COUNT(W689,Y689,AA689,AC689,AE689,AG689,AI689,AM689,AO689,AQ689,AS689,AU689,AW689,AY689,BA689,BC689,BE689,BG689)</f>
        <v>1</v>
      </c>
      <c r="O689" s="1">
        <f>BI689+BK689</f>
        <v>0</v>
      </c>
      <c r="P689" s="1"/>
      <c r="Q689" s="1">
        <f>BN689</f>
        <v>0</v>
      </c>
      <c r="R689" s="1">
        <f>U689+BR689</f>
        <v>0</v>
      </c>
      <c r="S689" s="1">
        <f>BM689+BV689</f>
        <v>0</v>
      </c>
      <c r="T689" s="70"/>
      <c r="U689" s="1"/>
      <c r="V689" s="29"/>
      <c r="W689" s="1"/>
      <c r="X689" s="29"/>
      <c r="Y689" s="1"/>
      <c r="Z689" s="29"/>
      <c r="AA689" s="1"/>
      <c r="AB689" s="29"/>
      <c r="AC689" s="1"/>
      <c r="AD689" s="29"/>
      <c r="AE689" s="1"/>
      <c r="AF689" s="29"/>
      <c r="AG689" s="1"/>
      <c r="AH689" s="29"/>
      <c r="AI689" s="1"/>
      <c r="AJ689" s="29"/>
      <c r="AK689" s="1"/>
      <c r="AL689" s="29"/>
      <c r="AM689" s="1"/>
      <c r="AN689" s="29"/>
      <c r="AO689" s="1"/>
      <c r="AP689" s="29"/>
      <c r="AQ689" s="1"/>
      <c r="AR689" s="29"/>
      <c r="AS689" s="1"/>
      <c r="AT689" s="29"/>
      <c r="AU689" s="1"/>
      <c r="AV689" s="29"/>
      <c r="AW689" s="1"/>
      <c r="AX689" s="29"/>
      <c r="AY689" s="1"/>
      <c r="AZ689" s="29"/>
      <c r="BA689" s="1"/>
      <c r="BB689" s="29"/>
      <c r="BC689" s="1">
        <v>90</v>
      </c>
      <c r="BD689" s="29">
        <v>2</v>
      </c>
      <c r="BE689" s="1"/>
      <c r="BF689" s="29"/>
      <c r="BG689" s="1"/>
      <c r="BH689" s="29"/>
      <c r="BI689" s="1"/>
      <c r="BJ689" s="29"/>
      <c r="BK689" s="1"/>
      <c r="BL689" s="29"/>
      <c r="BM689" s="1"/>
      <c r="BN689" s="1"/>
      <c r="BO689" s="29"/>
      <c r="BP689" s="1"/>
      <c r="BQ689" s="29"/>
      <c r="BR689" s="33"/>
      <c r="BS689" s="29"/>
      <c r="BT689" s="33"/>
      <c r="BU689" s="29"/>
      <c r="BV689" s="33"/>
    </row>
    <row r="690" spans="1:74" s="60" customFormat="1" x14ac:dyDescent="0.35">
      <c r="A690" s="1" t="s">
        <v>61</v>
      </c>
      <c r="B690" s="1" t="s">
        <v>62</v>
      </c>
      <c r="C690" s="1" t="s">
        <v>3074</v>
      </c>
      <c r="D690" s="1" t="s">
        <v>3075</v>
      </c>
      <c r="E690" s="1" t="s">
        <v>60</v>
      </c>
      <c r="F690" s="1">
        <v>999926761</v>
      </c>
      <c r="G690" s="1" t="s">
        <v>3745</v>
      </c>
      <c r="H690" s="1" t="s">
        <v>3901</v>
      </c>
      <c r="I690" s="1">
        <f>(M690+R690+L690+O690+Q690+S690)</f>
        <v>85</v>
      </c>
      <c r="J690" s="1"/>
      <c r="K690" s="30"/>
      <c r="L690" s="1">
        <f>SUM(AK690,BP690,BT690)</f>
        <v>0</v>
      </c>
      <c r="M690" s="1">
        <f>SUM(W690,Y690,AA690,AC690,AG690,AE690,AI690,AM690,AO690,AQ690,AS690,AW690,AY690,BA690,BC690,BE690,BG690,AU690)</f>
        <v>34</v>
      </c>
      <c r="N690" s="1">
        <f>COUNT(W690,Y690,AA690,AC690,AE690,AG690,AI690,AM690,AO690,AQ690,AS690,AU690,AW690,AY690,BA690,BC690,BE690,BG690)</f>
        <v>1</v>
      </c>
      <c r="O690" s="1">
        <f>BI690+BK690</f>
        <v>0</v>
      </c>
      <c r="P690" s="1"/>
      <c r="Q690" s="1">
        <f>BN690</f>
        <v>51</v>
      </c>
      <c r="R690" s="1">
        <f>U690+BR690</f>
        <v>0</v>
      </c>
      <c r="S690" s="1">
        <f>BM690+BV690</f>
        <v>0</v>
      </c>
      <c r="T690" s="70"/>
      <c r="U690" s="1"/>
      <c r="V690" s="29"/>
      <c r="W690" s="1"/>
      <c r="X690" s="29"/>
      <c r="Y690" s="1"/>
      <c r="Z690" s="29"/>
      <c r="AA690" s="1"/>
      <c r="AB690" s="29"/>
      <c r="AC690" s="1"/>
      <c r="AD690" s="29"/>
      <c r="AE690" s="1">
        <v>34</v>
      </c>
      <c r="AF690" s="29">
        <v>3</v>
      </c>
      <c r="AG690" s="1"/>
      <c r="AH690" s="29"/>
      <c r="AI690" s="1"/>
      <c r="AJ690" s="29"/>
      <c r="AK690" s="1"/>
      <c r="AL690" s="29"/>
      <c r="AM690" s="1"/>
      <c r="AN690" s="29"/>
      <c r="AO690" s="1"/>
      <c r="AP690" s="29"/>
      <c r="AQ690" s="1"/>
      <c r="AR690" s="29"/>
      <c r="AS690" s="1"/>
      <c r="AT690" s="29"/>
      <c r="AU690" s="1"/>
      <c r="AV690" s="29"/>
      <c r="AW690" s="1"/>
      <c r="AX690" s="29"/>
      <c r="AY690" s="1"/>
      <c r="AZ690" s="29"/>
      <c r="BA690" s="1"/>
      <c r="BB690" s="29"/>
      <c r="BC690" s="1"/>
      <c r="BD690" s="29"/>
      <c r="BE690" s="1"/>
      <c r="BF690" s="29"/>
      <c r="BG690" s="1"/>
      <c r="BH690" s="29"/>
      <c r="BI690" s="1"/>
      <c r="BJ690" s="29"/>
      <c r="BK690" s="1"/>
      <c r="BL690" s="29"/>
      <c r="BM690" s="1"/>
      <c r="BN690" s="1">
        <v>51</v>
      </c>
      <c r="BO690" s="29" t="s">
        <v>101</v>
      </c>
      <c r="BP690" s="1"/>
      <c r="BQ690" s="29"/>
      <c r="BR690" s="33"/>
      <c r="BS690" s="29"/>
      <c r="BT690" s="33"/>
      <c r="BU690" s="29"/>
      <c r="BV690" s="33"/>
    </row>
    <row r="691" spans="1:74" s="60" customFormat="1" x14ac:dyDescent="0.35">
      <c r="A691" s="1" t="s">
        <v>61</v>
      </c>
      <c r="B691" s="1" t="s">
        <v>62</v>
      </c>
      <c r="C691" s="1" t="s">
        <v>526</v>
      </c>
      <c r="D691" s="1" t="s">
        <v>3506</v>
      </c>
      <c r="E691" s="1" t="s">
        <v>60</v>
      </c>
      <c r="F691" s="1">
        <v>999927843</v>
      </c>
      <c r="G691" s="1" t="s">
        <v>3763</v>
      </c>
      <c r="H691" s="1" t="s">
        <v>3908</v>
      </c>
      <c r="I691" s="1">
        <f>(M691+R691+L691+O691+Q691+S691)</f>
        <v>70</v>
      </c>
      <c r="J691" s="1"/>
      <c r="K691" s="30"/>
      <c r="L691" s="1">
        <f>SUM(AK691,BP691,BT691)</f>
        <v>0</v>
      </c>
      <c r="M691" s="1">
        <f>SUM(W691,Y691,AA691,AC691,AG691,AE691,AI691,AM691,AO691,AQ691,AS691,AW691,AY691,BA691,BC691,BE691,BG691,AU691)</f>
        <v>0</v>
      </c>
      <c r="N691" s="1">
        <f>COUNT(W691,Y691,AA691,AC691,AE691,AG691,AI691,AM691,AO691,AQ691,AS691,AU691,AW691,AY691,BA691,BC691,BE691,BG691)</f>
        <v>0</v>
      </c>
      <c r="O691" s="1">
        <f>BI691+BK691</f>
        <v>70</v>
      </c>
      <c r="P691" s="1"/>
      <c r="Q691" s="1">
        <f>BN691</f>
        <v>0</v>
      </c>
      <c r="R691" s="1">
        <f>U691+BR691</f>
        <v>0</v>
      </c>
      <c r="S691" s="1">
        <f>BM691+BV691</f>
        <v>0</v>
      </c>
      <c r="T691" s="70"/>
      <c r="U691" s="1"/>
      <c r="V691" s="29"/>
      <c r="W691" s="1"/>
      <c r="X691" s="29"/>
      <c r="Y691" s="1"/>
      <c r="Z691" s="29"/>
      <c r="AA691" s="1"/>
      <c r="AB691" s="29"/>
      <c r="AC691" s="1"/>
      <c r="AD691" s="29"/>
      <c r="AE691" s="1"/>
      <c r="AF691" s="30"/>
      <c r="AG691" s="1"/>
      <c r="AH691" s="29"/>
      <c r="AI691" s="1"/>
      <c r="AJ691" s="30"/>
      <c r="AK691" s="1"/>
      <c r="AL691" s="30"/>
      <c r="AM691" s="1"/>
      <c r="AN691" s="30"/>
      <c r="AO691" s="1"/>
      <c r="AP691" s="30"/>
      <c r="AQ691" s="1"/>
      <c r="AR691" s="30"/>
      <c r="AS691" s="1"/>
      <c r="AT691" s="30"/>
      <c r="AU691" s="1"/>
      <c r="AV691" s="29"/>
      <c r="AW691" s="1"/>
      <c r="AX691" s="30"/>
      <c r="AY691" s="1"/>
      <c r="AZ691" s="30"/>
      <c r="BA691" s="1"/>
      <c r="BB691" s="30"/>
      <c r="BC691" s="1"/>
      <c r="BD691" s="30"/>
      <c r="BE691" s="1"/>
      <c r="BF691" s="30"/>
      <c r="BG691" s="1"/>
      <c r="BH691" s="30"/>
      <c r="BI691" s="1">
        <v>70</v>
      </c>
      <c r="BJ691" s="29">
        <v>1</v>
      </c>
      <c r="BK691" s="1"/>
      <c r="BL691" s="29"/>
      <c r="BM691" s="1"/>
      <c r="BN691" s="1"/>
      <c r="BO691" s="29"/>
      <c r="BP691" s="1"/>
      <c r="BQ691" s="29"/>
      <c r="BR691" s="33"/>
      <c r="BS691" s="29"/>
      <c r="BT691" s="33"/>
      <c r="BU691" s="29"/>
      <c r="BV691" s="33"/>
    </row>
    <row r="692" spans="1:74" s="60" customFormat="1" x14ac:dyDescent="0.35">
      <c r="A692" s="34" t="s">
        <v>61</v>
      </c>
      <c r="B692" s="34" t="s">
        <v>62</v>
      </c>
      <c r="C692" s="34" t="s">
        <v>63</v>
      </c>
      <c r="D692" s="34" t="s">
        <v>64</v>
      </c>
      <c r="E692" s="34" t="s">
        <v>60</v>
      </c>
      <c r="F692" s="1">
        <v>123456789</v>
      </c>
      <c r="G692" s="1" t="e">
        <v>#N/A</v>
      </c>
      <c r="H692" s="1" t="e">
        <v>#N/A</v>
      </c>
      <c r="I692" s="1">
        <f>(M692+R692+L692+O692+Q692+S692)</f>
        <v>68</v>
      </c>
      <c r="J692" s="1"/>
      <c r="K692" s="30"/>
      <c r="L692" s="1">
        <f>SUM(AK692,BP692,BT692)</f>
        <v>0</v>
      </c>
      <c r="M692" s="1">
        <f>SUM(W692,Y692,AA692,AC692,AG692,AE692,AI692,AM692,AO692,AQ692,AS692,AW692,AY692,BA692,BC692,BE692,BG692,AU692)</f>
        <v>68</v>
      </c>
      <c r="N692" s="1">
        <f>COUNT(W692,Y692,AA692,AC692,AE692,AG692,AI692,AM692,AO692,AQ692,AS692,AU692,AW692,AY692,BA692,BC692,BE692,BG692)</f>
        <v>1</v>
      </c>
      <c r="O692" s="1">
        <f>BI692+BK692</f>
        <v>0</v>
      </c>
      <c r="P692" s="1"/>
      <c r="Q692" s="1">
        <f>BN692</f>
        <v>0</v>
      </c>
      <c r="R692" s="1">
        <f>U692+BR692</f>
        <v>0</v>
      </c>
      <c r="S692" s="1">
        <f>BM692+BV692</f>
        <v>0</v>
      </c>
      <c r="T692" s="70"/>
      <c r="U692" s="1"/>
      <c r="V692" s="29"/>
      <c r="W692" s="1"/>
      <c r="X692" s="29"/>
      <c r="Y692" s="1"/>
      <c r="Z692" s="29"/>
      <c r="AA692" s="1"/>
      <c r="AB692" s="29"/>
      <c r="AC692" s="1"/>
      <c r="AD692" s="29"/>
      <c r="AE692" s="1"/>
      <c r="AF692" s="29"/>
      <c r="AG692" s="1"/>
      <c r="AH692" s="29"/>
      <c r="AI692" s="1"/>
      <c r="AJ692" s="29"/>
      <c r="AK692" s="1"/>
      <c r="AL692" s="29"/>
      <c r="AM692" s="1">
        <v>68</v>
      </c>
      <c r="AN692" s="29">
        <v>3</v>
      </c>
      <c r="AO692" s="1"/>
      <c r="AP692" s="29"/>
      <c r="AQ692" s="1"/>
      <c r="AR692" s="29"/>
      <c r="AS692" s="1"/>
      <c r="AT692" s="29"/>
      <c r="AU692" s="1"/>
      <c r="AV692" s="29"/>
      <c r="AW692" s="1"/>
      <c r="AX692" s="29"/>
      <c r="AY692" s="1"/>
      <c r="AZ692" s="29"/>
      <c r="BA692" s="1"/>
      <c r="BB692" s="29"/>
      <c r="BC692" s="1"/>
      <c r="BD692" s="29"/>
      <c r="BE692" s="1"/>
      <c r="BF692" s="29"/>
      <c r="BG692" s="1"/>
      <c r="BH692" s="29"/>
      <c r="BI692" s="1"/>
      <c r="BJ692" s="29"/>
      <c r="BK692" s="1"/>
      <c r="BL692" s="29"/>
      <c r="BM692" s="1"/>
      <c r="BN692" s="1"/>
      <c r="BO692" s="29"/>
      <c r="BP692" s="1"/>
      <c r="BQ692" s="29"/>
      <c r="BR692" s="33"/>
      <c r="BS692" s="29"/>
      <c r="BT692" s="33"/>
      <c r="BU692" s="29"/>
      <c r="BV692" s="33"/>
    </row>
    <row r="693" spans="1:74" s="60" customFormat="1" x14ac:dyDescent="0.35">
      <c r="A693" s="33" t="s">
        <v>61</v>
      </c>
      <c r="B693" s="33" t="s">
        <v>62</v>
      </c>
      <c r="C693" s="33" t="s">
        <v>813</v>
      </c>
      <c r="D693" s="33" t="s">
        <v>1288</v>
      </c>
      <c r="E693" s="33" t="s">
        <v>60</v>
      </c>
      <c r="F693" s="33">
        <v>999918790</v>
      </c>
      <c r="G693" s="1" t="s">
        <v>513</v>
      </c>
      <c r="H693" s="1" t="s">
        <v>3855</v>
      </c>
      <c r="I693" s="1">
        <f>(M693+R693+L693+O693+Q693+S693)</f>
        <v>68</v>
      </c>
      <c r="J693" s="1"/>
      <c r="K693" s="30"/>
      <c r="L693" s="1">
        <f>SUM(AK693,BP693,BT693)</f>
        <v>0</v>
      </c>
      <c r="M693" s="1">
        <f>SUM(W693,Y693,AA693,AC693,AG693,AE693,AI693,AM693,AO693,AQ693,AS693,AW693,AY693,BA693,BC693,BE693,BG693,AU693)</f>
        <v>68</v>
      </c>
      <c r="N693" s="1">
        <f>COUNT(W693,Y693,AA693,AC693,AE693,AG693,AI693,AM693,AO693,AQ693,AS693,AU693,AW693,AY693,BA693,BC693,BE693,BG693)</f>
        <v>1</v>
      </c>
      <c r="O693" s="1">
        <f>BI693+BK693</f>
        <v>0</v>
      </c>
      <c r="P693" s="1"/>
      <c r="Q693" s="1">
        <f>BN693</f>
        <v>0</v>
      </c>
      <c r="R693" s="1">
        <f>U693+BR693</f>
        <v>0</v>
      </c>
      <c r="S693" s="1">
        <f>BM693+BV693</f>
        <v>0</v>
      </c>
      <c r="T693" s="70"/>
      <c r="U693" s="1"/>
      <c r="V693" s="29"/>
      <c r="W693" s="1"/>
      <c r="X693" s="29"/>
      <c r="Y693" s="1"/>
      <c r="Z693" s="29"/>
      <c r="AA693" s="1"/>
      <c r="AB693" s="29"/>
      <c r="AC693" s="1"/>
      <c r="AD693" s="29"/>
      <c r="AE693" s="1"/>
      <c r="AF693" s="29"/>
      <c r="AG693" s="1"/>
      <c r="AH693" s="29"/>
      <c r="AI693" s="1"/>
      <c r="AJ693" s="29"/>
      <c r="AK693" s="1"/>
      <c r="AL693" s="29"/>
      <c r="AM693" s="1"/>
      <c r="AN693" s="29"/>
      <c r="AO693" s="1"/>
      <c r="AP693" s="29"/>
      <c r="AQ693" s="1"/>
      <c r="AR693" s="29"/>
      <c r="AS693" s="1"/>
      <c r="AT693" s="29"/>
      <c r="AU693" s="1"/>
      <c r="AV693" s="29"/>
      <c r="AW693" s="1"/>
      <c r="AX693" s="29"/>
      <c r="AY693" s="1">
        <v>68</v>
      </c>
      <c r="AZ693" s="29">
        <v>3</v>
      </c>
      <c r="BA693" s="1"/>
      <c r="BB693" s="29"/>
      <c r="BC693" s="1"/>
      <c r="BD693" s="29"/>
      <c r="BE693" s="1"/>
      <c r="BF693" s="29"/>
      <c r="BG693" s="1"/>
      <c r="BH693" s="29"/>
      <c r="BI693" s="1"/>
      <c r="BJ693" s="29"/>
      <c r="BK693" s="1"/>
      <c r="BL693" s="29"/>
      <c r="BM693" s="1"/>
      <c r="BN693" s="1"/>
      <c r="BO693" s="29"/>
      <c r="BP693" s="1"/>
      <c r="BQ693" s="29"/>
      <c r="BR693" s="33"/>
      <c r="BS693" s="29"/>
      <c r="BT693" s="33"/>
      <c r="BU693" s="29"/>
      <c r="BV693" s="33"/>
    </row>
    <row r="694" spans="1:74" s="60" customFormat="1" x14ac:dyDescent="0.35">
      <c r="A694" s="33" t="s">
        <v>61</v>
      </c>
      <c r="B694" s="33" t="s">
        <v>62</v>
      </c>
      <c r="C694" s="33" t="s">
        <v>2095</v>
      </c>
      <c r="D694" s="33" t="s">
        <v>1532</v>
      </c>
      <c r="E694" s="33" t="s">
        <v>60</v>
      </c>
      <c r="F694" s="33">
        <v>999927977</v>
      </c>
      <c r="G694" s="1" t="s">
        <v>513</v>
      </c>
      <c r="H694" s="1">
        <v>0</v>
      </c>
      <c r="I694" s="1">
        <f>(M694+R694+L694+O694+Q694+S694)</f>
        <v>68</v>
      </c>
      <c r="J694" s="1"/>
      <c r="K694" s="30"/>
      <c r="L694" s="1">
        <f>SUM(AK694,BP694,BT694)</f>
        <v>0</v>
      </c>
      <c r="M694" s="1">
        <f>SUM(W694,Y694,AA694,AC694,AG694,AE694,AI694,AM694,AO694,AQ694,AS694,AW694,AY694,BA694,BC694,BE694,BG694,AU694)</f>
        <v>68</v>
      </c>
      <c r="N694" s="1">
        <f>COUNT(W694,Y694,AA694,AC694,AE694,AG694,AI694,AM694,AO694,AQ694,AS694,AU694,AW694,AY694,BA694,BC694,BE694,BG694)</f>
        <v>1</v>
      </c>
      <c r="O694" s="1">
        <f>BI694+BK694</f>
        <v>0</v>
      </c>
      <c r="P694" s="1"/>
      <c r="Q694" s="1">
        <f>BN694</f>
        <v>0</v>
      </c>
      <c r="R694" s="1">
        <f>U694+BR694</f>
        <v>0</v>
      </c>
      <c r="S694" s="1">
        <f>BM694+BV694</f>
        <v>0</v>
      </c>
      <c r="T694" s="70"/>
      <c r="U694" s="1"/>
      <c r="V694" s="29"/>
      <c r="W694" s="1"/>
      <c r="X694" s="29"/>
      <c r="Y694" s="1"/>
      <c r="Z694" s="29"/>
      <c r="AA694" s="1"/>
      <c r="AB694" s="29"/>
      <c r="AC694" s="1"/>
      <c r="AD694" s="29"/>
      <c r="AE694" s="1"/>
      <c r="AF694" s="29"/>
      <c r="AG694" s="1"/>
      <c r="AH694" s="29"/>
      <c r="AI694" s="1"/>
      <c r="AJ694" s="29"/>
      <c r="AK694" s="1"/>
      <c r="AL694" s="29"/>
      <c r="AM694" s="1"/>
      <c r="AN694" s="29"/>
      <c r="AO694" s="1"/>
      <c r="AP694" s="29"/>
      <c r="AQ694" s="1"/>
      <c r="AR694" s="29"/>
      <c r="AS694" s="1"/>
      <c r="AT694" s="29"/>
      <c r="AU694" s="1"/>
      <c r="AV694" s="29"/>
      <c r="AW694" s="1"/>
      <c r="AX694" s="29"/>
      <c r="AY694" s="1">
        <v>68</v>
      </c>
      <c r="AZ694" s="29">
        <v>4</v>
      </c>
      <c r="BA694" s="1"/>
      <c r="BB694" s="29"/>
      <c r="BC694" s="1"/>
      <c r="BD694" s="29"/>
      <c r="BE694" s="1"/>
      <c r="BF694" s="29"/>
      <c r="BG694" s="1"/>
      <c r="BH694" s="29"/>
      <c r="BI694" s="1"/>
      <c r="BJ694" s="29"/>
      <c r="BK694" s="1"/>
      <c r="BL694" s="29"/>
      <c r="BM694" s="1"/>
      <c r="BN694" s="1"/>
      <c r="BO694" s="29"/>
      <c r="BP694" s="1"/>
      <c r="BQ694" s="29"/>
      <c r="BR694" s="33"/>
      <c r="BS694" s="29"/>
      <c r="BT694" s="33"/>
      <c r="BU694" s="29"/>
      <c r="BV694" s="33"/>
    </row>
    <row r="695" spans="1:74" s="60" customFormat="1" x14ac:dyDescent="0.35">
      <c r="A695" s="1" t="s">
        <v>61</v>
      </c>
      <c r="B695" s="1" t="s">
        <v>62</v>
      </c>
      <c r="C695" s="1" t="s">
        <v>515</v>
      </c>
      <c r="D695" s="1" t="s">
        <v>1618</v>
      </c>
      <c r="E695" s="1" t="s">
        <v>60</v>
      </c>
      <c r="F695" s="1">
        <v>999921304</v>
      </c>
      <c r="G695" s="1" t="s">
        <v>77</v>
      </c>
      <c r="H695" s="1" t="s">
        <v>3947</v>
      </c>
      <c r="I695" s="1">
        <f>(M695+R695+L695+O695+Q695+S695)</f>
        <v>63</v>
      </c>
      <c r="J695" s="1"/>
      <c r="K695" s="30"/>
      <c r="L695" s="1">
        <f>SUM(AK695,BP695,BT695)</f>
        <v>0</v>
      </c>
      <c r="M695" s="1">
        <f>SUM(W695,Y695,AA695,AC695,AG695,AE695,AI695,AM695,AO695,AQ695,AS695,AW695,AY695,BA695,BC695,BE695,BG695,AU695)</f>
        <v>63</v>
      </c>
      <c r="N695" s="1">
        <f>COUNT(W695,Y695,AA695,AC695,AE695,AG695,AI695,AM695,AO695,AQ695,AS695,AU695,AW695,AY695,BA695,BC695,BE695,BG695)</f>
        <v>1</v>
      </c>
      <c r="O695" s="1">
        <f>BI695+BK695</f>
        <v>0</v>
      </c>
      <c r="P695" s="1"/>
      <c r="Q695" s="1">
        <f>BN695</f>
        <v>0</v>
      </c>
      <c r="R695" s="1">
        <f>U695+BR695</f>
        <v>0</v>
      </c>
      <c r="S695" s="1">
        <f>BM695+BV695</f>
        <v>0</v>
      </c>
      <c r="T695" s="70"/>
      <c r="U695" s="1"/>
      <c r="V695" s="29"/>
      <c r="W695" s="1"/>
      <c r="X695" s="29"/>
      <c r="Y695" s="1"/>
      <c r="Z695" s="29"/>
      <c r="AA695" s="1"/>
      <c r="AB695" s="29"/>
      <c r="AC695" s="1"/>
      <c r="AD695" s="29"/>
      <c r="AE695" s="1"/>
      <c r="AF695" s="29"/>
      <c r="AG695" s="1"/>
      <c r="AH695" s="29"/>
      <c r="AI695" s="1">
        <v>63</v>
      </c>
      <c r="AJ695" s="29">
        <v>5</v>
      </c>
      <c r="AK695" s="1"/>
      <c r="AL695" s="29"/>
      <c r="AM695" s="1"/>
      <c r="AN695" s="29"/>
      <c r="AO695" s="1"/>
      <c r="AP695" s="29"/>
      <c r="AQ695" s="1"/>
      <c r="AR695" s="29"/>
      <c r="AS695" s="1"/>
      <c r="AT695" s="29"/>
      <c r="AU695" s="1"/>
      <c r="AV695" s="29"/>
      <c r="AW695" s="1"/>
      <c r="AX695" s="29"/>
      <c r="AY695" s="1"/>
      <c r="AZ695" s="29"/>
      <c r="BA695" s="1"/>
      <c r="BB695" s="29"/>
      <c r="BC695" s="1"/>
      <c r="BD695" s="29"/>
      <c r="BE695" s="1"/>
      <c r="BF695" s="29"/>
      <c r="BG695" s="1"/>
      <c r="BH695" s="29"/>
      <c r="BI695" s="1"/>
      <c r="BJ695" s="29"/>
      <c r="BK695" s="1"/>
      <c r="BL695" s="29"/>
      <c r="BM695" s="1"/>
      <c r="BN695" s="1"/>
      <c r="BO695" s="29"/>
      <c r="BP695" s="1"/>
      <c r="BQ695" s="29"/>
      <c r="BR695" s="33"/>
      <c r="BS695" s="29"/>
      <c r="BT695" s="33"/>
      <c r="BU695" s="29"/>
      <c r="BV695" s="33"/>
    </row>
    <row r="696" spans="1:74" s="60" customFormat="1" x14ac:dyDescent="0.35">
      <c r="A696" s="1" t="s">
        <v>61</v>
      </c>
      <c r="B696" s="1" t="s">
        <v>62</v>
      </c>
      <c r="C696" s="1" t="s">
        <v>665</v>
      </c>
      <c r="D696" s="1" t="s">
        <v>683</v>
      </c>
      <c r="E696" s="1" t="s">
        <v>60</v>
      </c>
      <c r="F696" s="1">
        <v>999922466</v>
      </c>
      <c r="G696" s="1" t="s">
        <v>77</v>
      </c>
      <c r="H696" s="1" t="s">
        <v>3947</v>
      </c>
      <c r="I696" s="1">
        <f>(M696+R696+L696+O696+Q696+S696)</f>
        <v>63</v>
      </c>
      <c r="J696" s="1"/>
      <c r="K696" s="30"/>
      <c r="L696" s="1">
        <f>SUM(AK696,BP696,BT696)</f>
        <v>0</v>
      </c>
      <c r="M696" s="1">
        <f>SUM(W696,Y696,AA696,AC696,AG696,AE696,AI696,AM696,AO696,AQ696,AS696,AW696,AY696,BA696,BC696,BE696,BG696,AU696)</f>
        <v>63</v>
      </c>
      <c r="N696" s="1">
        <f>COUNT(W696,Y696,AA696,AC696,AE696,AG696,AI696,AM696,AO696,AQ696,AS696,AU696,AW696,AY696,BA696,BC696,BE696,BG696)</f>
        <v>1</v>
      </c>
      <c r="O696" s="1">
        <f>BI696+BK696</f>
        <v>0</v>
      </c>
      <c r="P696" s="1"/>
      <c r="Q696" s="1">
        <f>BN696</f>
        <v>0</v>
      </c>
      <c r="R696" s="1">
        <f>U696+BR696</f>
        <v>0</v>
      </c>
      <c r="S696" s="1">
        <f>BM696+BV696</f>
        <v>0</v>
      </c>
      <c r="T696" s="70"/>
      <c r="U696" s="1"/>
      <c r="V696" s="29"/>
      <c r="W696" s="1"/>
      <c r="X696" s="29"/>
      <c r="Y696" s="1"/>
      <c r="Z696" s="29"/>
      <c r="AA696" s="1"/>
      <c r="AB696" s="29"/>
      <c r="AC696" s="1"/>
      <c r="AD696" s="29"/>
      <c r="AE696" s="1"/>
      <c r="AF696" s="29"/>
      <c r="AG696" s="1"/>
      <c r="AH696" s="29"/>
      <c r="AI696" s="1">
        <v>63</v>
      </c>
      <c r="AJ696" s="29">
        <v>5</v>
      </c>
      <c r="AK696" s="1"/>
      <c r="AL696" s="29"/>
      <c r="AM696" s="1"/>
      <c r="AN696" s="29"/>
      <c r="AO696" s="1"/>
      <c r="AP696" s="29"/>
      <c r="AQ696" s="1"/>
      <c r="AR696" s="29"/>
      <c r="AS696" s="1"/>
      <c r="AT696" s="29"/>
      <c r="AU696" s="1"/>
      <c r="AV696" s="29"/>
      <c r="AW696" s="1"/>
      <c r="AX696" s="29"/>
      <c r="AY696" s="1"/>
      <c r="AZ696" s="29"/>
      <c r="BA696" s="1"/>
      <c r="BB696" s="29"/>
      <c r="BC696" s="1"/>
      <c r="BD696" s="29"/>
      <c r="BE696" s="1"/>
      <c r="BF696" s="29"/>
      <c r="BG696" s="1"/>
      <c r="BH696" s="29"/>
      <c r="BI696" s="1"/>
      <c r="BJ696" s="29"/>
      <c r="BK696" s="1"/>
      <c r="BL696" s="29"/>
      <c r="BM696" s="1"/>
      <c r="BN696" s="1"/>
      <c r="BO696" s="29"/>
      <c r="BP696" s="1"/>
      <c r="BQ696" s="29"/>
      <c r="BR696" s="33"/>
      <c r="BS696" s="29"/>
      <c r="BT696" s="33"/>
      <c r="BU696" s="29"/>
      <c r="BV696" s="33"/>
    </row>
    <row r="697" spans="1:74" s="60" customFormat="1" x14ac:dyDescent="0.35">
      <c r="A697" s="1" t="s">
        <v>61</v>
      </c>
      <c r="B697" s="1" t="s">
        <v>62</v>
      </c>
      <c r="C697" s="1" t="s">
        <v>2047</v>
      </c>
      <c r="D697" s="1" t="s">
        <v>2400</v>
      </c>
      <c r="E697" s="1" t="s">
        <v>60</v>
      </c>
      <c r="F697" s="1">
        <v>999925097</v>
      </c>
      <c r="G697" s="1" t="s">
        <v>77</v>
      </c>
      <c r="H697" s="1" t="s">
        <v>3797</v>
      </c>
      <c r="I697" s="1">
        <f>(M697+R697+L697+O697+Q697+S697)</f>
        <v>63</v>
      </c>
      <c r="J697" s="1"/>
      <c r="K697" s="30"/>
      <c r="L697" s="1">
        <f>SUM(AK697,BP697,BT697)</f>
        <v>0</v>
      </c>
      <c r="M697" s="1">
        <f>SUM(W697,Y697,AA697,AC697,AG697,AE697,AI697,AM697,AO697,AQ697,AS697,AW697,AY697,BA697,BC697,BE697,BG697,AU697)</f>
        <v>63</v>
      </c>
      <c r="N697" s="1">
        <f>COUNT(W697,Y697,AA697,AC697,AE697,AG697,AI697,AM697,AO697,AQ697,AS697,AU697,AW697,AY697,BA697,BC697,BE697,BG697)</f>
        <v>1</v>
      </c>
      <c r="O697" s="1">
        <f>BI697+BK697</f>
        <v>0</v>
      </c>
      <c r="P697" s="1"/>
      <c r="Q697" s="1">
        <f>BN697</f>
        <v>0</v>
      </c>
      <c r="R697" s="1">
        <f>U697+BR697</f>
        <v>0</v>
      </c>
      <c r="S697" s="1">
        <f>BM697+BV697</f>
        <v>0</v>
      </c>
      <c r="T697" s="70"/>
      <c r="U697" s="1"/>
      <c r="V697" s="29"/>
      <c r="W697" s="1"/>
      <c r="X697" s="29"/>
      <c r="Y697" s="1"/>
      <c r="Z697" s="29"/>
      <c r="AA697" s="1"/>
      <c r="AB697" s="29"/>
      <c r="AC697" s="1"/>
      <c r="AD697" s="29"/>
      <c r="AE697" s="1"/>
      <c r="AF697" s="29"/>
      <c r="AG697" s="1"/>
      <c r="AH697" s="29"/>
      <c r="AI697" s="1">
        <v>63</v>
      </c>
      <c r="AJ697" s="29">
        <v>5</v>
      </c>
      <c r="AK697" s="1"/>
      <c r="AL697" s="29"/>
      <c r="AM697" s="1"/>
      <c r="AN697" s="29"/>
      <c r="AO697" s="1"/>
      <c r="AP697" s="29"/>
      <c r="AQ697" s="1"/>
      <c r="AR697" s="29"/>
      <c r="AS697" s="1"/>
      <c r="AT697" s="29"/>
      <c r="AU697" s="1"/>
      <c r="AV697" s="29"/>
      <c r="AW697" s="1"/>
      <c r="AX697" s="29"/>
      <c r="AY697" s="1"/>
      <c r="AZ697" s="29"/>
      <c r="BA697" s="1"/>
      <c r="BB697" s="29"/>
      <c r="BC697" s="1"/>
      <c r="BD697" s="29"/>
      <c r="BE697" s="1"/>
      <c r="BF697" s="29"/>
      <c r="BG697" s="1"/>
      <c r="BH697" s="29"/>
      <c r="BI697" s="1"/>
      <c r="BJ697" s="29"/>
      <c r="BK697" s="1"/>
      <c r="BL697" s="29"/>
      <c r="BM697" s="1"/>
      <c r="BN697" s="1"/>
      <c r="BO697" s="29"/>
      <c r="BP697" s="1"/>
      <c r="BQ697" s="29"/>
      <c r="BR697" s="33"/>
      <c r="BS697" s="29"/>
      <c r="BT697" s="33"/>
      <c r="BU697" s="29"/>
      <c r="BV697" s="33"/>
    </row>
    <row r="698" spans="1:74" s="60" customFormat="1" x14ac:dyDescent="0.35">
      <c r="A698" s="1" t="s">
        <v>61</v>
      </c>
      <c r="B698" s="1" t="s">
        <v>62</v>
      </c>
      <c r="C698" s="1" t="s">
        <v>3231</v>
      </c>
      <c r="D698" s="1" t="s">
        <v>3232</v>
      </c>
      <c r="E698" s="1" t="s">
        <v>60</v>
      </c>
      <c r="F698" s="1">
        <v>999927094</v>
      </c>
      <c r="G698" s="1" t="s">
        <v>77</v>
      </c>
      <c r="H698" s="1">
        <v>0</v>
      </c>
      <c r="I698" s="1">
        <f>(M698+R698+L698+O698+Q698+S698)</f>
        <v>63</v>
      </c>
      <c r="J698" s="1"/>
      <c r="K698" s="30"/>
      <c r="L698" s="1">
        <f>SUM(AK698,BP698,BT698)</f>
        <v>0</v>
      </c>
      <c r="M698" s="1">
        <f>SUM(W698,Y698,AA698,AC698,AG698,AE698,AI698,AM698,AO698,AQ698,AS698,AW698,AY698,BA698,BC698,BE698,BG698,AU698)</f>
        <v>63</v>
      </c>
      <c r="N698" s="1">
        <f>COUNT(W698,Y698,AA698,AC698,AE698,AG698,AI698,AM698,AO698,AQ698,AS698,AU698,AW698,AY698,BA698,BC698,BE698,BG698)</f>
        <v>1</v>
      </c>
      <c r="O698" s="1">
        <f>BI698+BK698</f>
        <v>0</v>
      </c>
      <c r="P698" s="1"/>
      <c r="Q698" s="1">
        <f>BN698</f>
        <v>0</v>
      </c>
      <c r="R698" s="1">
        <f>U698+BR698</f>
        <v>0</v>
      </c>
      <c r="S698" s="1">
        <f>BM698+BV698</f>
        <v>0</v>
      </c>
      <c r="T698" s="70"/>
      <c r="U698" s="1"/>
      <c r="V698" s="29"/>
      <c r="W698" s="1"/>
      <c r="X698" s="29"/>
      <c r="Y698" s="1"/>
      <c r="Z698" s="29"/>
      <c r="AA698" s="1"/>
      <c r="AB698" s="29"/>
      <c r="AC698" s="1"/>
      <c r="AD698" s="29"/>
      <c r="AE698" s="1"/>
      <c r="AF698" s="29"/>
      <c r="AG698" s="1"/>
      <c r="AH698" s="29"/>
      <c r="AI698" s="1">
        <v>63</v>
      </c>
      <c r="AJ698" s="29">
        <v>5</v>
      </c>
      <c r="AK698" s="1"/>
      <c r="AL698" s="29"/>
      <c r="AM698" s="1"/>
      <c r="AN698" s="29"/>
      <c r="AO698" s="1"/>
      <c r="AP698" s="29"/>
      <c r="AQ698" s="1"/>
      <c r="AR698" s="29"/>
      <c r="AS698" s="1"/>
      <c r="AT698" s="29"/>
      <c r="AU698" s="1"/>
      <c r="AV698" s="29"/>
      <c r="AW698" s="1"/>
      <c r="AX698" s="29"/>
      <c r="AY698" s="1"/>
      <c r="AZ698" s="29"/>
      <c r="BA698" s="1"/>
      <c r="BB698" s="29"/>
      <c r="BC698" s="1"/>
      <c r="BD698" s="29"/>
      <c r="BE698" s="1"/>
      <c r="BF698" s="29"/>
      <c r="BG698" s="1"/>
      <c r="BH698" s="29"/>
      <c r="BI698" s="1"/>
      <c r="BJ698" s="29"/>
      <c r="BK698" s="1"/>
      <c r="BL698" s="29"/>
      <c r="BM698" s="1"/>
      <c r="BN698" s="1"/>
      <c r="BO698" s="29"/>
      <c r="BP698" s="1"/>
      <c r="BQ698" s="29"/>
      <c r="BR698" s="33"/>
      <c r="BS698" s="29"/>
      <c r="BT698" s="33"/>
      <c r="BU698" s="29"/>
      <c r="BV698" s="33"/>
    </row>
    <row r="699" spans="1:74" s="60" customFormat="1" x14ac:dyDescent="0.35">
      <c r="A699" s="33" t="s">
        <v>61</v>
      </c>
      <c r="B699" s="33" t="s">
        <v>62</v>
      </c>
      <c r="C699" s="33" t="s">
        <v>1603</v>
      </c>
      <c r="D699" s="33" t="s">
        <v>1604</v>
      </c>
      <c r="E699" s="37" t="s">
        <v>60</v>
      </c>
      <c r="F699" s="33">
        <v>999921236</v>
      </c>
      <c r="G699" s="1" t="s">
        <v>3755</v>
      </c>
      <c r="H699" s="1" t="s">
        <v>3815</v>
      </c>
      <c r="I699" s="1">
        <f>(M699+R699+L699+O699+Q699+S699)</f>
        <v>60</v>
      </c>
      <c r="J699" s="1"/>
      <c r="K699" s="30"/>
      <c r="L699" s="1">
        <f>SUM(AK699,BP699,BT699)</f>
        <v>0</v>
      </c>
      <c r="M699" s="1">
        <f>SUM(W699,Y699,AA699,AC699,AG699,AE699,AI699,AM699,AO699,AQ699,AS699,AW699,AY699,BA699,BC699,BE699,BG699,AU699)</f>
        <v>60</v>
      </c>
      <c r="N699" s="1">
        <f>COUNT(W699,Y699,AA699,AC699,AE699,AG699,AI699,AM699,AO699,AQ699,AS699,AU699,AW699,AY699,BA699,BC699,BE699,BG699)</f>
        <v>1</v>
      </c>
      <c r="O699" s="1">
        <f>BI699+BK699</f>
        <v>0</v>
      </c>
      <c r="P699" s="1"/>
      <c r="Q699" s="1">
        <f>BN699</f>
        <v>0</v>
      </c>
      <c r="R699" s="1">
        <f>U699+BR699</f>
        <v>0</v>
      </c>
      <c r="S699" s="1">
        <f>BM699+BV699</f>
        <v>0</v>
      </c>
      <c r="T699" s="70"/>
      <c r="U699" s="1"/>
      <c r="V699" s="29"/>
      <c r="W699" s="1"/>
      <c r="X699" s="29"/>
      <c r="Y699" s="1"/>
      <c r="Z699" s="29"/>
      <c r="AA699" s="1"/>
      <c r="AB699" s="29"/>
      <c r="AC699" s="1"/>
      <c r="AD699" s="29"/>
      <c r="AE699" s="1"/>
      <c r="AF699" s="29"/>
      <c r="AG699" s="1"/>
      <c r="AH699" s="29"/>
      <c r="AI699" s="1"/>
      <c r="AJ699" s="29"/>
      <c r="AK699" s="1"/>
      <c r="AL699" s="29"/>
      <c r="AM699" s="1"/>
      <c r="AN699" s="29"/>
      <c r="AO699" s="1">
        <v>60</v>
      </c>
      <c r="AP699" s="29">
        <v>1</v>
      </c>
      <c r="AQ699" s="1"/>
      <c r="AR699" s="29"/>
      <c r="AS699" s="1"/>
      <c r="AT699" s="29"/>
      <c r="AU699" s="1"/>
      <c r="AV699" s="29"/>
      <c r="AW699" s="1"/>
      <c r="AX699" s="29"/>
      <c r="AY699" s="1"/>
      <c r="AZ699" s="29"/>
      <c r="BA699" s="1"/>
      <c r="BB699" s="29"/>
      <c r="BC699" s="1"/>
      <c r="BD699" s="29"/>
      <c r="BE699" s="1"/>
      <c r="BF699" s="29"/>
      <c r="BG699" s="1"/>
      <c r="BH699" s="29"/>
      <c r="BI699" s="1"/>
      <c r="BJ699" s="29"/>
      <c r="BK699" s="1"/>
      <c r="BL699" s="29"/>
      <c r="BM699" s="1"/>
      <c r="BN699" s="1"/>
      <c r="BO699" s="29"/>
      <c r="BP699" s="1"/>
      <c r="BQ699" s="29"/>
      <c r="BR699" s="33"/>
      <c r="BS699" s="29"/>
      <c r="BT699" s="33"/>
      <c r="BU699" s="29"/>
      <c r="BV699" s="33"/>
    </row>
    <row r="700" spans="1:74" s="60" customFormat="1" x14ac:dyDescent="0.35">
      <c r="A700" s="1" t="s">
        <v>61</v>
      </c>
      <c r="B700" s="1" t="s">
        <v>62</v>
      </c>
      <c r="C700" s="1" t="s">
        <v>970</v>
      </c>
      <c r="D700" s="1" t="s">
        <v>2661</v>
      </c>
      <c r="E700" s="1" t="s">
        <v>60</v>
      </c>
      <c r="F700" s="1">
        <v>999925726</v>
      </c>
      <c r="G700" s="1" t="s">
        <v>3749</v>
      </c>
      <c r="H700" s="1" t="s">
        <v>3850</v>
      </c>
      <c r="I700" s="1">
        <f>(M700+R700+L700+O700+Q700+S700)</f>
        <v>60</v>
      </c>
      <c r="J700" s="1"/>
      <c r="K700" s="30"/>
      <c r="L700" s="1">
        <f>SUM(AK700,BP700,BT700)</f>
        <v>0</v>
      </c>
      <c r="M700" s="1">
        <f>SUM(W700,Y700,AA700,AC700,AG700,AE700,AI700,AM700,AO700,AQ700,AS700,AW700,AY700,BA700,BC700,BE700,BG700,AU700)</f>
        <v>60</v>
      </c>
      <c r="N700" s="1">
        <f>COUNT(W700,Y700,AA700,AC700,AE700,AG700,AI700,AM700,AO700,AQ700,AS700,AU700,AW700,AY700,BA700,BC700,BE700,BG700)</f>
        <v>1</v>
      </c>
      <c r="O700" s="1">
        <f>BI700+BK700</f>
        <v>0</v>
      </c>
      <c r="P700" s="1"/>
      <c r="Q700" s="1">
        <f>BN700</f>
        <v>0</v>
      </c>
      <c r="R700" s="1">
        <f>U700+BR700</f>
        <v>0</v>
      </c>
      <c r="S700" s="1">
        <f>BM700+BV700</f>
        <v>0</v>
      </c>
      <c r="T700" s="70"/>
      <c r="U700" s="1"/>
      <c r="V700" s="29"/>
      <c r="W700" s="1"/>
      <c r="X700" s="29"/>
      <c r="Y700" s="1"/>
      <c r="Z700" s="29"/>
      <c r="AA700" s="1"/>
      <c r="AB700" s="29"/>
      <c r="AC700" s="1"/>
      <c r="AD700" s="29"/>
      <c r="AE700" s="1"/>
      <c r="AF700" s="29"/>
      <c r="AG700" s="1"/>
      <c r="AH700" s="29"/>
      <c r="AI700" s="1"/>
      <c r="AJ700" s="29"/>
      <c r="AK700" s="1"/>
      <c r="AL700" s="29"/>
      <c r="AM700" s="1"/>
      <c r="AN700" s="29"/>
      <c r="AO700" s="1"/>
      <c r="AP700" s="29"/>
      <c r="AQ700" s="1"/>
      <c r="AR700" s="29"/>
      <c r="AS700" s="1"/>
      <c r="AT700" s="29"/>
      <c r="AU700" s="1"/>
      <c r="AV700" s="29"/>
      <c r="AW700" s="1"/>
      <c r="AX700" s="29"/>
      <c r="AY700" s="1"/>
      <c r="AZ700" s="29"/>
      <c r="BA700" s="1"/>
      <c r="BB700" s="29"/>
      <c r="BC700" s="1">
        <v>60</v>
      </c>
      <c r="BD700" s="29">
        <v>1</v>
      </c>
      <c r="BE700" s="1"/>
      <c r="BF700" s="29"/>
      <c r="BG700" s="1"/>
      <c r="BH700" s="29"/>
      <c r="BI700" s="1"/>
      <c r="BJ700" s="29"/>
      <c r="BK700" s="1"/>
      <c r="BL700" s="29"/>
      <c r="BM700" s="1"/>
      <c r="BN700" s="1"/>
      <c r="BO700" s="29"/>
      <c r="BP700" s="1"/>
      <c r="BQ700" s="29"/>
      <c r="BR700" s="33"/>
      <c r="BS700" s="29"/>
      <c r="BT700" s="33"/>
      <c r="BU700" s="29"/>
      <c r="BV700" s="33"/>
    </row>
    <row r="701" spans="1:74" s="60" customFormat="1" x14ac:dyDescent="0.35">
      <c r="A701" s="1" t="s">
        <v>61</v>
      </c>
      <c r="B701" s="1" t="s">
        <v>62</v>
      </c>
      <c r="C701" s="1" t="s">
        <v>3123</v>
      </c>
      <c r="D701" s="1" t="s">
        <v>3124</v>
      </c>
      <c r="E701" s="1" t="s">
        <v>60</v>
      </c>
      <c r="F701" s="1">
        <v>999926854</v>
      </c>
      <c r="G701" s="1" t="s">
        <v>3753</v>
      </c>
      <c r="H701" s="1" t="s">
        <v>3948</v>
      </c>
      <c r="I701" s="1">
        <f>(M701+R701+L701+O701+Q701+S701)</f>
        <v>60</v>
      </c>
      <c r="J701" s="1"/>
      <c r="K701" s="30"/>
      <c r="L701" s="1">
        <f>SUM(AK701,BP701,BT701)</f>
        <v>0</v>
      </c>
      <c r="M701" s="1">
        <f>SUM(W701,Y701,AA701,AC701,AG701,AE701,AI701,AM701,AO701,AQ701,AS701,AW701,AY701,BA701,BC701,BE701,BG701,AU701)</f>
        <v>60</v>
      </c>
      <c r="N701" s="1">
        <f>COUNT(W701,Y701,AA701,AC701,AE701,AG701,AI701,AM701,AO701,AQ701,AS701,AU701,AW701,AY701,BA701,BC701,BE701,BG701)</f>
        <v>1</v>
      </c>
      <c r="O701" s="1">
        <f>BI701+BK701</f>
        <v>0</v>
      </c>
      <c r="P701" s="1"/>
      <c r="Q701" s="1">
        <f>BN701</f>
        <v>0</v>
      </c>
      <c r="R701" s="1">
        <f>U701+BR701</f>
        <v>0</v>
      </c>
      <c r="S701" s="1">
        <f>BM701+BV701</f>
        <v>0</v>
      </c>
      <c r="T701" s="70"/>
      <c r="U701" s="1"/>
      <c r="V701" s="29"/>
      <c r="W701" s="1"/>
      <c r="X701" s="29"/>
      <c r="Y701" s="1"/>
      <c r="Z701" s="29"/>
      <c r="AA701" s="1"/>
      <c r="AB701" s="29"/>
      <c r="AC701" s="1"/>
      <c r="AD701" s="29"/>
      <c r="AE701" s="1">
        <v>60</v>
      </c>
      <c r="AF701" s="29">
        <v>1</v>
      </c>
      <c r="AG701" s="1"/>
      <c r="AH701" s="29"/>
      <c r="AI701" s="1"/>
      <c r="AJ701" s="29"/>
      <c r="AK701" s="1"/>
      <c r="AL701" s="29"/>
      <c r="AM701" s="1"/>
      <c r="AN701" s="29"/>
      <c r="AO701" s="1"/>
      <c r="AP701" s="29"/>
      <c r="AQ701" s="1"/>
      <c r="AR701" s="29"/>
      <c r="AS701" s="1"/>
      <c r="AT701" s="29"/>
      <c r="AU701" s="1"/>
      <c r="AV701" s="29"/>
      <c r="AW701" s="1"/>
      <c r="AX701" s="29"/>
      <c r="AY701" s="1"/>
      <c r="AZ701" s="29"/>
      <c r="BA701" s="1"/>
      <c r="BB701" s="29"/>
      <c r="BC701" s="1"/>
      <c r="BD701" s="29"/>
      <c r="BE701" s="1"/>
      <c r="BF701" s="29"/>
      <c r="BG701" s="1"/>
      <c r="BH701" s="29"/>
      <c r="BI701" s="1"/>
      <c r="BJ701" s="29"/>
      <c r="BK701" s="1"/>
      <c r="BL701" s="29"/>
      <c r="BM701" s="1"/>
      <c r="BN701" s="1"/>
      <c r="BO701" s="29"/>
      <c r="BP701" s="1"/>
      <c r="BQ701" s="29"/>
      <c r="BR701" s="33"/>
      <c r="BS701" s="29"/>
      <c r="BT701" s="33"/>
      <c r="BU701" s="29"/>
      <c r="BV701" s="33"/>
    </row>
    <row r="702" spans="1:74" s="60" customFormat="1" x14ac:dyDescent="0.35">
      <c r="A702" s="34" t="s">
        <v>61</v>
      </c>
      <c r="B702" s="34" t="s">
        <v>62</v>
      </c>
      <c r="C702" s="34" t="s">
        <v>391</v>
      </c>
      <c r="D702" s="34" t="s">
        <v>1711</v>
      </c>
      <c r="E702" s="34" t="s">
        <v>60</v>
      </c>
      <c r="F702" s="1">
        <v>999927352</v>
      </c>
      <c r="G702" s="1" t="s">
        <v>3742</v>
      </c>
      <c r="H702" s="1">
        <v>0</v>
      </c>
      <c r="I702" s="1">
        <f>(M702+R702+L702+O702+Q702+S702)</f>
        <v>60</v>
      </c>
      <c r="J702" s="1"/>
      <c r="K702" s="30"/>
      <c r="L702" s="1">
        <f>SUM(AK702,BP702,BT702)</f>
        <v>0</v>
      </c>
      <c r="M702" s="1">
        <f>SUM(W702,Y702,AA702,AC702,AG702,AE702,AI702,AM702,AO702,AQ702,AS702,AW702,AY702,BA702,BC702,BE702,BG702,AU702)</f>
        <v>60</v>
      </c>
      <c r="N702" s="1">
        <f>COUNT(W702,Y702,AA702,AC702,AE702,AG702,AI702,AM702,AO702,AQ702,AS702,AU702,AW702,AY702,BA702,BC702,BE702,BG702)</f>
        <v>1</v>
      </c>
      <c r="O702" s="1">
        <f>BI702+BK702</f>
        <v>0</v>
      </c>
      <c r="P702" s="1"/>
      <c r="Q702" s="1">
        <f>BN702</f>
        <v>0</v>
      </c>
      <c r="R702" s="1">
        <f>U702+BR702</f>
        <v>0</v>
      </c>
      <c r="S702" s="1">
        <f>BM702+BV702</f>
        <v>0</v>
      </c>
      <c r="T702" s="70"/>
      <c r="U702" s="1"/>
      <c r="V702" s="29"/>
      <c r="W702" s="1"/>
      <c r="X702" s="29"/>
      <c r="Y702" s="1"/>
      <c r="Z702" s="29"/>
      <c r="AA702" s="1"/>
      <c r="AB702" s="29"/>
      <c r="AC702" s="1"/>
      <c r="AD702" s="29"/>
      <c r="AE702" s="1"/>
      <c r="AF702" s="29"/>
      <c r="AG702" s="1"/>
      <c r="AH702" s="29"/>
      <c r="AI702" s="1"/>
      <c r="AJ702" s="29"/>
      <c r="AK702" s="1"/>
      <c r="AL702" s="29"/>
      <c r="AM702" s="1">
        <v>60</v>
      </c>
      <c r="AN702" s="29">
        <v>1</v>
      </c>
      <c r="AO702" s="1"/>
      <c r="AP702" s="29"/>
      <c r="AQ702" s="1"/>
      <c r="AR702" s="29"/>
      <c r="AS702" s="1"/>
      <c r="AT702" s="29"/>
      <c r="AU702" s="1"/>
      <c r="AV702" s="29"/>
      <c r="AW702" s="1"/>
      <c r="AX702" s="29"/>
      <c r="AY702" s="1"/>
      <c r="AZ702" s="29"/>
      <c r="BA702" s="1"/>
      <c r="BB702" s="29"/>
      <c r="BC702" s="1"/>
      <c r="BD702" s="29"/>
      <c r="BE702" s="1"/>
      <c r="BF702" s="29"/>
      <c r="BG702" s="1"/>
      <c r="BH702" s="29"/>
      <c r="BI702" s="1"/>
      <c r="BJ702" s="29"/>
      <c r="BK702" s="1"/>
      <c r="BL702" s="29"/>
      <c r="BM702" s="1"/>
      <c r="BN702" s="1"/>
      <c r="BO702" s="29"/>
      <c r="BP702" s="1"/>
      <c r="BQ702" s="29"/>
      <c r="BR702" s="33"/>
      <c r="BS702" s="29"/>
      <c r="BT702" s="33"/>
      <c r="BU702" s="29"/>
      <c r="BV702" s="33"/>
    </row>
    <row r="703" spans="1:74" s="60" customFormat="1" x14ac:dyDescent="0.35">
      <c r="A703" s="1" t="s">
        <v>61</v>
      </c>
      <c r="B703" s="1" t="s">
        <v>62</v>
      </c>
      <c r="C703" s="1" t="s">
        <v>880</v>
      </c>
      <c r="D703" s="1" t="s">
        <v>881</v>
      </c>
      <c r="E703" s="1" t="s">
        <v>60</v>
      </c>
      <c r="F703" s="1">
        <v>999910824</v>
      </c>
      <c r="G703" s="1" t="s">
        <v>3758</v>
      </c>
      <c r="H703" s="1" t="s">
        <v>3949</v>
      </c>
      <c r="I703" s="1">
        <f>(M703+R703+L703+O703+Q703+S703)</f>
        <v>52.5</v>
      </c>
      <c r="J703" s="1"/>
      <c r="K703" s="30"/>
      <c r="L703" s="1">
        <f>SUM(AK703,BP703,BT703)</f>
        <v>0</v>
      </c>
      <c r="M703" s="1">
        <f>SUM(W703,Y703,AA703,AC703,AG703,AE703,AI703,AM703,AO703,AQ703,AS703,AW703,AY703,BA703,BC703,BE703,BG703,AU703)</f>
        <v>0</v>
      </c>
      <c r="N703" s="1">
        <f>COUNT(W703,Y703,AA703,AC703,AE703,AG703,AI703,AM703,AO703,AQ703,AS703,AU703,AW703,AY703,BA703,BC703,BE703,BG703)</f>
        <v>0</v>
      </c>
      <c r="O703" s="1">
        <f>BI703+BK703</f>
        <v>52.5</v>
      </c>
      <c r="P703" s="1"/>
      <c r="Q703" s="1">
        <f>BN703</f>
        <v>0</v>
      </c>
      <c r="R703" s="1">
        <f>U703+BR703</f>
        <v>0</v>
      </c>
      <c r="S703" s="1">
        <f>BM703+BV703</f>
        <v>0</v>
      </c>
      <c r="T703" s="70"/>
      <c r="U703" s="1"/>
      <c r="V703" s="29"/>
      <c r="W703" s="1"/>
      <c r="X703" s="29"/>
      <c r="Y703" s="1"/>
      <c r="Z703" s="29"/>
      <c r="AA703" s="1"/>
      <c r="AB703" s="29"/>
      <c r="AC703" s="1"/>
      <c r="AD703" s="29"/>
      <c r="AE703" s="1"/>
      <c r="AF703" s="30"/>
      <c r="AG703" s="1"/>
      <c r="AH703" s="29"/>
      <c r="AI703" s="1"/>
      <c r="AJ703" s="30"/>
      <c r="AK703" s="1"/>
      <c r="AL703" s="30"/>
      <c r="AM703" s="1"/>
      <c r="AN703" s="30"/>
      <c r="AO703" s="1"/>
      <c r="AP703" s="30"/>
      <c r="AQ703" s="1"/>
      <c r="AR703" s="30"/>
      <c r="AS703" s="1"/>
      <c r="AT703" s="30"/>
      <c r="AU703" s="1"/>
      <c r="AV703" s="29"/>
      <c r="AW703" s="1"/>
      <c r="AX703" s="30"/>
      <c r="AY703" s="1"/>
      <c r="AZ703" s="30"/>
      <c r="BA703" s="1"/>
      <c r="BB703" s="30"/>
      <c r="BC703" s="1"/>
      <c r="BD703" s="30"/>
      <c r="BE703" s="1"/>
      <c r="BF703" s="30"/>
      <c r="BG703" s="1"/>
      <c r="BH703" s="30"/>
      <c r="BI703" s="1"/>
      <c r="BJ703" s="29"/>
      <c r="BK703" s="1">
        <v>52.5</v>
      </c>
      <c r="BL703" s="29">
        <v>2</v>
      </c>
      <c r="BM703" s="1"/>
      <c r="BN703" s="1"/>
      <c r="BO703" s="29"/>
      <c r="BP703" s="1"/>
      <c r="BQ703" s="29"/>
      <c r="BR703" s="33"/>
      <c r="BS703" s="29"/>
      <c r="BT703" s="33"/>
      <c r="BU703" s="29"/>
      <c r="BV703" s="33"/>
    </row>
    <row r="704" spans="1:74" s="60" customFormat="1" x14ac:dyDescent="0.35">
      <c r="A704" s="34" t="s">
        <v>61</v>
      </c>
      <c r="B704" s="34" t="s">
        <v>62</v>
      </c>
      <c r="C704" s="34" t="s">
        <v>1175</v>
      </c>
      <c r="D704" s="34" t="s">
        <v>1176</v>
      </c>
      <c r="E704" s="34" t="s">
        <v>60</v>
      </c>
      <c r="F704" s="1">
        <v>999917899</v>
      </c>
      <c r="G704" s="1" t="s">
        <v>223</v>
      </c>
      <c r="H704" s="1" t="s">
        <v>3950</v>
      </c>
      <c r="I704" s="1">
        <f>(M704+R704+L704+O704+Q704+S704)</f>
        <v>45</v>
      </c>
      <c r="J704" s="1"/>
      <c r="K704" s="30"/>
      <c r="L704" s="1">
        <f>SUM(AK704,BP704,BT704)</f>
        <v>0</v>
      </c>
      <c r="M704" s="1">
        <f>SUM(W704,Y704,AA704,AC704,AG704,AE704,AI704,AM704,AO704,AQ704,AS704,AW704,AY704,BA704,BC704,BE704,BG704,AU704)</f>
        <v>45</v>
      </c>
      <c r="N704" s="1">
        <f>COUNT(W704,Y704,AA704,AC704,AE704,AG704,AI704,AM704,AO704,AQ704,AS704,AU704,AW704,AY704,BA704,BC704,BE704,BG704)</f>
        <v>1</v>
      </c>
      <c r="O704" s="1">
        <f>BI704+BK704</f>
        <v>0</v>
      </c>
      <c r="P704" s="1"/>
      <c r="Q704" s="1">
        <f>BN704</f>
        <v>0</v>
      </c>
      <c r="R704" s="1">
        <f>U704+BR704</f>
        <v>0</v>
      </c>
      <c r="S704" s="1">
        <f>BM704+BV704</f>
        <v>0</v>
      </c>
      <c r="T704" s="70"/>
      <c r="U704" s="1"/>
      <c r="V704" s="29"/>
      <c r="W704" s="1"/>
      <c r="X704" s="29"/>
      <c r="Y704" s="1"/>
      <c r="Z704" s="29"/>
      <c r="AA704" s="1">
        <v>45</v>
      </c>
      <c r="AB704" s="29">
        <v>2</v>
      </c>
      <c r="AC704" s="1"/>
      <c r="AD704" s="29"/>
      <c r="AE704" s="1"/>
      <c r="AF704" s="29"/>
      <c r="AG704" s="1"/>
      <c r="AH704" s="29"/>
      <c r="AI704" s="1"/>
      <c r="AJ704" s="29"/>
      <c r="AK704" s="1"/>
      <c r="AL704" s="29"/>
      <c r="AM704" s="1"/>
      <c r="AN704" s="29"/>
      <c r="AO704" s="1"/>
      <c r="AP704" s="29"/>
      <c r="AQ704" s="1"/>
      <c r="AR704" s="29"/>
      <c r="AS704" s="1"/>
      <c r="AT704" s="29"/>
      <c r="AU704" s="1"/>
      <c r="AV704" s="29"/>
      <c r="AW704" s="1"/>
      <c r="AX704" s="29"/>
      <c r="AY704" s="1"/>
      <c r="AZ704" s="29"/>
      <c r="BA704" s="1"/>
      <c r="BB704" s="29"/>
      <c r="BC704" s="1"/>
      <c r="BD704" s="29"/>
      <c r="BE704" s="1"/>
      <c r="BF704" s="29"/>
      <c r="BG704" s="1"/>
      <c r="BH704" s="29"/>
      <c r="BI704" s="1"/>
      <c r="BJ704" s="29"/>
      <c r="BK704" s="1"/>
      <c r="BL704" s="29"/>
      <c r="BM704" s="1"/>
      <c r="BN704" s="1"/>
      <c r="BO704" s="29"/>
      <c r="BP704" s="1"/>
      <c r="BQ704" s="29"/>
      <c r="BR704" s="33"/>
      <c r="BS704" s="29"/>
      <c r="BT704" s="33"/>
      <c r="BU704" s="29"/>
      <c r="BV704" s="33"/>
    </row>
    <row r="705" spans="1:74" s="60" customFormat="1" x14ac:dyDescent="0.35">
      <c r="A705" s="34" t="s">
        <v>61</v>
      </c>
      <c r="B705" s="34" t="s">
        <v>62</v>
      </c>
      <c r="C705" s="34" t="s">
        <v>2859</v>
      </c>
      <c r="D705" s="34" t="s">
        <v>2860</v>
      </c>
      <c r="E705" s="34" t="s">
        <v>60</v>
      </c>
      <c r="F705" s="1">
        <v>999926218</v>
      </c>
      <c r="G705" s="1">
        <v>0</v>
      </c>
      <c r="H705" s="1">
        <v>0</v>
      </c>
      <c r="I705" s="1">
        <f>(M705+R705+L705+O705+Q705+S705)</f>
        <v>45</v>
      </c>
      <c r="J705" s="1"/>
      <c r="K705" s="30"/>
      <c r="L705" s="1">
        <f>SUM(AK705,BP705,BT705)</f>
        <v>0</v>
      </c>
      <c r="M705" s="1">
        <f>SUM(W705,Y705,AA705,AC705,AG705,AE705,AI705,AM705,AO705,AQ705,AS705,AW705,AY705,BA705,BC705,BE705,BG705,AU705)</f>
        <v>45</v>
      </c>
      <c r="N705" s="1">
        <f>COUNT(W705,Y705,AA705,AC705,AE705,AG705,AI705,AM705,AO705,AQ705,AS705,AU705,AW705,AY705,BA705,BC705,BE705,BG705)</f>
        <v>1</v>
      </c>
      <c r="O705" s="1">
        <f>BI705+BK705</f>
        <v>0</v>
      </c>
      <c r="P705" s="1"/>
      <c r="Q705" s="1">
        <f>BN705</f>
        <v>0</v>
      </c>
      <c r="R705" s="1">
        <f>U705+BR705</f>
        <v>0</v>
      </c>
      <c r="S705" s="1">
        <f>BM705+BV705</f>
        <v>0</v>
      </c>
      <c r="T705" s="70"/>
      <c r="U705" s="1"/>
      <c r="V705" s="29"/>
      <c r="W705" s="1"/>
      <c r="X705" s="29"/>
      <c r="Y705" s="1"/>
      <c r="Z705" s="29"/>
      <c r="AA705" s="1"/>
      <c r="AB705" s="29"/>
      <c r="AC705" s="1"/>
      <c r="AD705" s="29"/>
      <c r="AE705" s="1"/>
      <c r="AF705" s="29"/>
      <c r="AG705" s="1"/>
      <c r="AH705" s="29"/>
      <c r="AI705" s="1"/>
      <c r="AJ705" s="29"/>
      <c r="AK705" s="1"/>
      <c r="AL705" s="29"/>
      <c r="AM705" s="1"/>
      <c r="AN705" s="29"/>
      <c r="AO705" s="1"/>
      <c r="AP705" s="29"/>
      <c r="AQ705" s="1"/>
      <c r="AR705" s="29"/>
      <c r="AS705" s="1"/>
      <c r="AT705" s="29"/>
      <c r="AU705" s="1">
        <v>45</v>
      </c>
      <c r="AV705" s="29"/>
      <c r="AW705" s="1"/>
      <c r="AX705" s="29"/>
      <c r="AY705" s="1"/>
      <c r="AZ705" s="29"/>
      <c r="BA705" s="1"/>
      <c r="BB705" s="29"/>
      <c r="BC705" s="1"/>
      <c r="BD705" s="29"/>
      <c r="BE705" s="1"/>
      <c r="BF705" s="29"/>
      <c r="BG705" s="1"/>
      <c r="BH705" s="29"/>
      <c r="BI705" s="1"/>
      <c r="BJ705" s="29"/>
      <c r="BK705" s="1"/>
      <c r="BL705" s="29"/>
      <c r="BM705" s="1"/>
      <c r="BN705" s="1"/>
      <c r="BO705" s="29"/>
      <c r="BP705" s="1"/>
      <c r="BQ705" s="29"/>
      <c r="BR705" s="33"/>
      <c r="BS705" s="29"/>
      <c r="BT705" s="33"/>
      <c r="BU705" s="29"/>
      <c r="BV705" s="33"/>
    </row>
    <row r="706" spans="1:74" s="60" customFormat="1" x14ac:dyDescent="0.35">
      <c r="A706" s="1" t="s">
        <v>61</v>
      </c>
      <c r="B706" s="1" t="s">
        <v>62</v>
      </c>
      <c r="C706" s="1" t="s">
        <v>3049</v>
      </c>
      <c r="D706" s="1" t="s">
        <v>879</v>
      </c>
      <c r="E706" s="1" t="s">
        <v>60</v>
      </c>
      <c r="F706" s="1">
        <v>999926697</v>
      </c>
      <c r="G706" s="1" t="s">
        <v>3745</v>
      </c>
      <c r="H706" s="1" t="s">
        <v>3909</v>
      </c>
      <c r="I706" s="1">
        <f>(M706+R706+L706+O706+Q706+S706)</f>
        <v>45</v>
      </c>
      <c r="J706" s="1"/>
      <c r="K706" s="30"/>
      <c r="L706" s="1">
        <f>SUM(AK706,BP706,BT706)</f>
        <v>0</v>
      </c>
      <c r="M706" s="1">
        <f>SUM(W706,Y706,AA706,AC706,AG706,AE706,AI706,AM706,AO706,AQ706,AS706,AW706,AY706,BA706,BC706,BE706,BG706,AU706)</f>
        <v>45</v>
      </c>
      <c r="N706" s="1">
        <f>COUNT(W706,Y706,AA706,AC706,AE706,AG706,AI706,AM706,AO706,AQ706,AS706,AU706,AW706,AY706,BA706,BC706,BE706,BG706)</f>
        <v>1</v>
      </c>
      <c r="O706" s="1">
        <f>BI706+BK706</f>
        <v>0</v>
      </c>
      <c r="P706" s="1"/>
      <c r="Q706" s="1">
        <f>BN706</f>
        <v>0</v>
      </c>
      <c r="R706" s="1">
        <f>U706+BR706</f>
        <v>0</v>
      </c>
      <c r="S706" s="1">
        <f>BM706+BV706</f>
        <v>0</v>
      </c>
      <c r="T706" s="70"/>
      <c r="U706" s="1"/>
      <c r="V706" s="29"/>
      <c r="W706" s="1"/>
      <c r="X706" s="29"/>
      <c r="Y706" s="1"/>
      <c r="Z706" s="29"/>
      <c r="AA706" s="1"/>
      <c r="AB706" s="29"/>
      <c r="AC706" s="1"/>
      <c r="AD706" s="29"/>
      <c r="AE706" s="1">
        <v>45</v>
      </c>
      <c r="AF706" s="29">
        <v>2</v>
      </c>
      <c r="AG706" s="1"/>
      <c r="AH706" s="29"/>
      <c r="AI706" s="1"/>
      <c r="AJ706" s="29"/>
      <c r="AK706" s="1"/>
      <c r="AL706" s="29"/>
      <c r="AM706" s="1"/>
      <c r="AN706" s="29"/>
      <c r="AO706" s="1"/>
      <c r="AP706" s="29"/>
      <c r="AQ706" s="1"/>
      <c r="AR706" s="29"/>
      <c r="AS706" s="1"/>
      <c r="AT706" s="29"/>
      <c r="AU706" s="1"/>
      <c r="AV706" s="29"/>
      <c r="AW706" s="1"/>
      <c r="AX706" s="29"/>
      <c r="AY706" s="1"/>
      <c r="AZ706" s="29"/>
      <c r="BA706" s="1"/>
      <c r="BB706" s="29"/>
      <c r="BC706" s="1"/>
      <c r="BD706" s="29"/>
      <c r="BE706" s="1"/>
      <c r="BF706" s="29"/>
      <c r="BG706" s="1"/>
      <c r="BH706" s="29"/>
      <c r="BI706" s="1"/>
      <c r="BJ706" s="29"/>
      <c r="BK706" s="1"/>
      <c r="BL706" s="29"/>
      <c r="BM706" s="1"/>
      <c r="BN706" s="1"/>
      <c r="BO706" s="29"/>
      <c r="BP706" s="1"/>
      <c r="BQ706" s="29"/>
      <c r="BR706" s="33"/>
      <c r="BS706" s="29"/>
      <c r="BT706" s="33"/>
      <c r="BU706" s="29"/>
      <c r="BV706" s="33"/>
    </row>
    <row r="707" spans="1:74" s="60" customFormat="1" x14ac:dyDescent="0.35">
      <c r="A707" s="34" t="s">
        <v>61</v>
      </c>
      <c r="B707" s="34" t="s">
        <v>62</v>
      </c>
      <c r="C707" s="34" t="s">
        <v>218</v>
      </c>
      <c r="D707" s="34" t="s">
        <v>3320</v>
      </c>
      <c r="E707" s="34" t="s">
        <v>60</v>
      </c>
      <c r="F707" s="1">
        <v>999927326</v>
      </c>
      <c r="G707" s="1" t="s">
        <v>3742</v>
      </c>
      <c r="H707" s="1">
        <v>0</v>
      </c>
      <c r="I707" s="1">
        <f>(M707+R707+L707+O707+Q707+S707)</f>
        <v>45</v>
      </c>
      <c r="J707" s="1"/>
      <c r="K707" s="30"/>
      <c r="L707" s="1">
        <f>SUM(AK707,BP707,BT707)</f>
        <v>0</v>
      </c>
      <c r="M707" s="1">
        <f>SUM(W707,Y707,AA707,AC707,AG707,AE707,AI707,AM707,AO707,AQ707,AS707,AW707,AY707,BA707,BC707,BE707,BG707,AU707)</f>
        <v>45</v>
      </c>
      <c r="N707" s="1">
        <f>COUNT(W707,Y707,AA707,AC707,AE707,AG707,AI707,AM707,AO707,AQ707,AS707,AU707,AW707,AY707,BA707,BC707,BE707,BG707)</f>
        <v>1</v>
      </c>
      <c r="O707" s="1">
        <f>BI707+BK707</f>
        <v>0</v>
      </c>
      <c r="P707" s="1"/>
      <c r="Q707" s="1">
        <f>BN707</f>
        <v>0</v>
      </c>
      <c r="R707" s="1">
        <f>U707+BR707</f>
        <v>0</v>
      </c>
      <c r="S707" s="1">
        <f>BM707+BV707</f>
        <v>0</v>
      </c>
      <c r="T707" s="70"/>
      <c r="U707" s="1"/>
      <c r="V707" s="29"/>
      <c r="W707" s="1"/>
      <c r="X707" s="29"/>
      <c r="Y707" s="1"/>
      <c r="Z707" s="29"/>
      <c r="AA707" s="1"/>
      <c r="AB707" s="29"/>
      <c r="AC707" s="1"/>
      <c r="AD707" s="29"/>
      <c r="AE707" s="1"/>
      <c r="AF707" s="29"/>
      <c r="AG707" s="1"/>
      <c r="AH707" s="29"/>
      <c r="AI707" s="1"/>
      <c r="AJ707" s="29"/>
      <c r="AK707" s="1"/>
      <c r="AL707" s="29"/>
      <c r="AM707" s="1">
        <v>45</v>
      </c>
      <c r="AN707" s="29">
        <v>2</v>
      </c>
      <c r="AO707" s="1"/>
      <c r="AP707" s="29"/>
      <c r="AQ707" s="1"/>
      <c r="AR707" s="29"/>
      <c r="AS707" s="1"/>
      <c r="AT707" s="29"/>
      <c r="AU707" s="1"/>
      <c r="AV707" s="29"/>
      <c r="AW707" s="1"/>
      <c r="AX707" s="29"/>
      <c r="AY707" s="1"/>
      <c r="AZ707" s="29"/>
      <c r="BA707" s="1"/>
      <c r="BB707" s="29"/>
      <c r="BC707" s="1"/>
      <c r="BD707" s="29"/>
      <c r="BE707" s="1"/>
      <c r="BF707" s="29"/>
      <c r="BG707" s="1"/>
      <c r="BH707" s="29"/>
      <c r="BI707" s="1"/>
      <c r="BJ707" s="29"/>
      <c r="BK707" s="1"/>
      <c r="BL707" s="29"/>
      <c r="BM707" s="1"/>
      <c r="BN707" s="1"/>
      <c r="BO707" s="29"/>
      <c r="BP707" s="1"/>
      <c r="BQ707" s="29"/>
      <c r="BR707" s="33"/>
      <c r="BS707" s="29"/>
      <c r="BT707" s="33"/>
      <c r="BU707" s="29"/>
      <c r="BV707" s="33"/>
    </row>
    <row r="708" spans="1:74" s="60" customFormat="1" x14ac:dyDescent="0.35">
      <c r="A708" s="1" t="s">
        <v>61</v>
      </c>
      <c r="B708" s="1" t="s">
        <v>62</v>
      </c>
      <c r="C708" s="1" t="s">
        <v>3009</v>
      </c>
      <c r="D708" s="1" t="s">
        <v>1987</v>
      </c>
      <c r="E708" s="1" t="s">
        <v>60</v>
      </c>
      <c r="F708" s="1">
        <v>999926600</v>
      </c>
      <c r="G708" s="1" t="s">
        <v>77</v>
      </c>
      <c r="H708" s="1" t="s">
        <v>3951</v>
      </c>
      <c r="I708" s="1">
        <f>(M708+R708+L708+O708+Q708+S708)</f>
        <v>38</v>
      </c>
      <c r="J708" s="1"/>
      <c r="K708" s="30"/>
      <c r="L708" s="1">
        <f>SUM(AK708,BP708,BT708)</f>
        <v>0</v>
      </c>
      <c r="M708" s="1">
        <f>SUM(W708,Y708,AA708,AC708,AG708,AE708,AI708,AM708,AO708,AQ708,AS708,AW708,AY708,BA708,BC708,BE708,BG708,AU708)</f>
        <v>38</v>
      </c>
      <c r="N708" s="1">
        <f>COUNT(W708,Y708,AA708,AC708,AE708,AG708,AI708,AM708,AO708,AQ708,AS708,AU708,AW708,AY708,BA708,BC708,BE708,BG708)</f>
        <v>1</v>
      </c>
      <c r="O708" s="1">
        <f>BI708+BK708</f>
        <v>0</v>
      </c>
      <c r="P708" s="1"/>
      <c r="Q708" s="1">
        <f>BN708</f>
        <v>0</v>
      </c>
      <c r="R708" s="1">
        <f>U708+BR708</f>
        <v>0</v>
      </c>
      <c r="S708" s="1">
        <f>BM708+BV708</f>
        <v>0</v>
      </c>
      <c r="T708" s="70"/>
      <c r="U708" s="1"/>
      <c r="V708" s="29"/>
      <c r="W708" s="1"/>
      <c r="X708" s="29"/>
      <c r="Y708" s="1"/>
      <c r="Z708" s="29"/>
      <c r="AA708" s="1"/>
      <c r="AB708" s="29"/>
      <c r="AC708" s="1"/>
      <c r="AD708" s="29"/>
      <c r="AE708" s="1"/>
      <c r="AF708" s="29"/>
      <c r="AG708" s="1"/>
      <c r="AH708" s="29"/>
      <c r="AI708" s="1">
        <v>38</v>
      </c>
      <c r="AJ708" s="29" t="s">
        <v>101</v>
      </c>
      <c r="AK708" s="1"/>
      <c r="AL708" s="29"/>
      <c r="AM708" s="1"/>
      <c r="AN708" s="29"/>
      <c r="AO708" s="1"/>
      <c r="AP708" s="29"/>
      <c r="AQ708" s="1"/>
      <c r="AR708" s="29"/>
      <c r="AS708" s="1"/>
      <c r="AT708" s="29"/>
      <c r="AU708" s="1"/>
      <c r="AV708" s="29"/>
      <c r="AW708" s="1"/>
      <c r="AX708" s="29"/>
      <c r="AY708" s="1"/>
      <c r="AZ708" s="29"/>
      <c r="BA708" s="1"/>
      <c r="BB708" s="29"/>
      <c r="BC708" s="1"/>
      <c r="BD708" s="29"/>
      <c r="BE708" s="1"/>
      <c r="BF708" s="29"/>
      <c r="BG708" s="1"/>
      <c r="BH708" s="29"/>
      <c r="BI708" s="1"/>
      <c r="BJ708" s="29"/>
      <c r="BK708" s="1"/>
      <c r="BL708" s="29"/>
      <c r="BM708" s="1"/>
      <c r="BN708" s="1"/>
      <c r="BO708" s="29"/>
      <c r="BP708" s="1"/>
      <c r="BQ708" s="29"/>
      <c r="BR708" s="33"/>
      <c r="BS708" s="29"/>
      <c r="BT708" s="33"/>
      <c r="BU708" s="29"/>
      <c r="BV708" s="33"/>
    </row>
    <row r="709" spans="1:74" s="60" customFormat="1" x14ac:dyDescent="0.35">
      <c r="A709" s="1" t="s">
        <v>61</v>
      </c>
      <c r="B709" s="1" t="s">
        <v>62</v>
      </c>
      <c r="C709" s="1" t="s">
        <v>377</v>
      </c>
      <c r="D709" s="1" t="s">
        <v>1669</v>
      </c>
      <c r="E709" s="1" t="s">
        <v>60</v>
      </c>
      <c r="F709" s="1">
        <v>999927284</v>
      </c>
      <c r="G709" s="1" t="s">
        <v>77</v>
      </c>
      <c r="H709" s="1" t="s">
        <v>3797</v>
      </c>
      <c r="I709" s="1">
        <f>(M709+R709+L709+O709+Q709+S709)</f>
        <v>38</v>
      </c>
      <c r="J709" s="1"/>
      <c r="K709" s="30"/>
      <c r="L709" s="1">
        <f>SUM(AK709,BP709,BT709)</f>
        <v>0</v>
      </c>
      <c r="M709" s="1">
        <f>SUM(W709,Y709,AA709,AC709,AG709,AE709,AI709,AM709,AO709,AQ709,AS709,AW709,AY709,BA709,BC709,BE709,BG709,AU709)</f>
        <v>38</v>
      </c>
      <c r="N709" s="1">
        <f>COUNT(W709,Y709,AA709,AC709,AE709,AG709,AI709,AM709,AO709,AQ709,AS709,AU709,AW709,AY709,BA709,BC709,BE709,BG709)</f>
        <v>1</v>
      </c>
      <c r="O709" s="1">
        <f>BI709+BK709</f>
        <v>0</v>
      </c>
      <c r="P709" s="1"/>
      <c r="Q709" s="1">
        <f>BN709</f>
        <v>0</v>
      </c>
      <c r="R709" s="1">
        <f>U709+BR709</f>
        <v>0</v>
      </c>
      <c r="S709" s="1">
        <f>BM709+BV709</f>
        <v>0</v>
      </c>
      <c r="T709" s="70"/>
      <c r="U709" s="1"/>
      <c r="V709" s="29"/>
      <c r="W709" s="1"/>
      <c r="X709" s="29"/>
      <c r="Y709" s="1"/>
      <c r="Z709" s="29"/>
      <c r="AA709" s="1"/>
      <c r="AB709" s="29"/>
      <c r="AC709" s="1"/>
      <c r="AD709" s="29"/>
      <c r="AE709" s="1"/>
      <c r="AF709" s="29"/>
      <c r="AG709" s="1"/>
      <c r="AH709" s="29"/>
      <c r="AI709" s="1">
        <v>38</v>
      </c>
      <c r="AJ709" s="29" t="s">
        <v>101</v>
      </c>
      <c r="AK709" s="1"/>
      <c r="AL709" s="29"/>
      <c r="AM709" s="1"/>
      <c r="AN709" s="29"/>
      <c r="AO709" s="1"/>
      <c r="AP709" s="29"/>
      <c r="AQ709" s="1"/>
      <c r="AR709" s="29"/>
      <c r="AS709" s="1"/>
      <c r="AT709" s="29"/>
      <c r="AU709" s="1"/>
      <c r="AV709" s="29"/>
      <c r="AW709" s="1"/>
      <c r="AX709" s="29"/>
      <c r="AY709" s="1"/>
      <c r="AZ709" s="29"/>
      <c r="BA709" s="1"/>
      <c r="BB709" s="29"/>
      <c r="BC709" s="1"/>
      <c r="BD709" s="29"/>
      <c r="BE709" s="1"/>
      <c r="BF709" s="29"/>
      <c r="BG709" s="1"/>
      <c r="BH709" s="29"/>
      <c r="BI709" s="1"/>
      <c r="BJ709" s="29"/>
      <c r="BK709" s="1"/>
      <c r="BL709" s="29"/>
      <c r="BM709" s="1"/>
      <c r="BN709" s="1"/>
      <c r="BO709" s="29"/>
      <c r="BP709" s="1"/>
      <c r="BQ709" s="29"/>
      <c r="BR709" s="33"/>
      <c r="BS709" s="29"/>
      <c r="BT709" s="33"/>
      <c r="BU709" s="29"/>
      <c r="BV709" s="33"/>
    </row>
    <row r="710" spans="1:74" s="60" customFormat="1" x14ac:dyDescent="0.35">
      <c r="A710" s="1" t="s">
        <v>61</v>
      </c>
      <c r="B710" s="1" t="s">
        <v>62</v>
      </c>
      <c r="C710" s="1" t="s">
        <v>444</v>
      </c>
      <c r="D710" s="1" t="s">
        <v>927</v>
      </c>
      <c r="E710" s="1" t="s">
        <v>60</v>
      </c>
      <c r="F710" s="1">
        <v>999914044</v>
      </c>
      <c r="G710" s="1" t="s">
        <v>3750</v>
      </c>
      <c r="H710" s="1">
        <v>0</v>
      </c>
      <c r="I710" s="1">
        <f>(M710+R710+L710+O710+Q710+S710)</f>
        <v>30</v>
      </c>
      <c r="J710" s="1"/>
      <c r="K710" s="30"/>
      <c r="L710" s="1">
        <f>SUM(AK710,BP710,BT710)</f>
        <v>0</v>
      </c>
      <c r="M710" s="1">
        <f>SUM(W710,Y710,AA710,AC710,AG710,AE710,AI710,AM710,AO710,AQ710,AS710,AW710,AY710,BA710,BC710,BE710,BG710,AU710)</f>
        <v>30</v>
      </c>
      <c r="N710" s="1">
        <f>COUNT(W710,Y710,AA710,AC710,AE710,AG710,AI710,AM710,AO710,AQ710,AS710,AU710,AW710,AY710,BA710,BC710,BE710,BG710)</f>
        <v>1</v>
      </c>
      <c r="O710" s="1">
        <f>BI710+BK710</f>
        <v>0</v>
      </c>
      <c r="P710" s="1"/>
      <c r="Q710" s="1">
        <f>BN710</f>
        <v>0</v>
      </c>
      <c r="R710" s="1">
        <f>U710+BR710</f>
        <v>0</v>
      </c>
      <c r="S710" s="1">
        <f>BM710+BV710</f>
        <v>0</v>
      </c>
      <c r="T710" s="70"/>
      <c r="U710" s="1"/>
      <c r="V710" s="29"/>
      <c r="W710" s="1">
        <v>30</v>
      </c>
      <c r="X710" s="29">
        <v>1</v>
      </c>
      <c r="Y710" s="1"/>
      <c r="Z710" s="29"/>
      <c r="AA710" s="1"/>
      <c r="AB710" s="29"/>
      <c r="AC710" s="1"/>
      <c r="AD710" s="29"/>
      <c r="AE710" s="1"/>
      <c r="AF710" s="29"/>
      <c r="AG710" s="1"/>
      <c r="AH710" s="29"/>
      <c r="AI710" s="1"/>
      <c r="AJ710" s="29"/>
      <c r="AK710" s="1"/>
      <c r="AL710" s="29"/>
      <c r="AM710" s="1"/>
      <c r="AN710" s="29"/>
      <c r="AO710" s="1"/>
      <c r="AP710" s="29"/>
      <c r="AQ710" s="1"/>
      <c r="AR710" s="29"/>
      <c r="AS710" s="1"/>
      <c r="AT710" s="29"/>
      <c r="AU710" s="1"/>
      <c r="AV710" s="29"/>
      <c r="AW710" s="1"/>
      <c r="AX710" s="29"/>
      <c r="AY710" s="1"/>
      <c r="AZ710" s="29"/>
      <c r="BA710" s="1"/>
      <c r="BB710" s="29"/>
      <c r="BC710" s="1"/>
      <c r="BD710" s="29"/>
      <c r="BE710" s="1"/>
      <c r="BF710" s="29"/>
      <c r="BG710" s="1"/>
      <c r="BH710" s="29"/>
      <c r="BI710" s="1"/>
      <c r="BJ710" s="29"/>
      <c r="BK710" s="1"/>
      <c r="BL710" s="29"/>
      <c r="BM710" s="1"/>
      <c r="BN710" s="1"/>
      <c r="BO710" s="29"/>
      <c r="BP710" s="1"/>
      <c r="BQ710" s="29"/>
      <c r="BR710" s="33"/>
      <c r="BS710" s="29"/>
      <c r="BT710" s="33"/>
      <c r="BU710" s="29"/>
      <c r="BV710" s="33"/>
    </row>
    <row r="711" spans="1:74" s="60" customFormat="1" x14ac:dyDescent="0.35">
      <c r="A711" s="1" t="s">
        <v>61</v>
      </c>
      <c r="B711" s="1" t="s">
        <v>62</v>
      </c>
      <c r="C711" s="1" t="s">
        <v>2691</v>
      </c>
      <c r="D711" s="1" t="s">
        <v>2692</v>
      </c>
      <c r="E711" s="1" t="s">
        <v>60</v>
      </c>
      <c r="F711" s="1">
        <v>999925795</v>
      </c>
      <c r="G711" s="1" t="s">
        <v>3746</v>
      </c>
      <c r="H711" s="1">
        <v>0</v>
      </c>
      <c r="I711" s="1">
        <f>(M711+R711+L711+O711+Q711+S711)</f>
        <v>30</v>
      </c>
      <c r="J711" s="1"/>
      <c r="K711" s="30"/>
      <c r="L711" s="1">
        <f>SUM(AK711,BP711,BT711)</f>
        <v>0</v>
      </c>
      <c r="M711" s="1">
        <f>SUM(W711,Y711,AA711,AC711,AG711,AE711,AI711,AM711,AO711,AQ711,AS711,AW711,AY711,BA711,BC711,BE711,BG711,AU711)</f>
        <v>30</v>
      </c>
      <c r="N711" s="1">
        <f>COUNT(W711,Y711,AA711,AC711,AE711,AG711,AI711,AM711,AO711,AQ711,AS711,AU711,AW711,AY711,BA711,BC711,BE711,BG711)</f>
        <v>1</v>
      </c>
      <c r="O711" s="1">
        <f>BI711+BK711</f>
        <v>0</v>
      </c>
      <c r="P711" s="1"/>
      <c r="Q711" s="1">
        <f>BN711</f>
        <v>0</v>
      </c>
      <c r="R711" s="1">
        <f>U711+BR711</f>
        <v>0</v>
      </c>
      <c r="S711" s="1">
        <f>BM711+BV711</f>
        <v>0</v>
      </c>
      <c r="T711" s="70"/>
      <c r="U711" s="1"/>
      <c r="V711" s="29"/>
      <c r="W711" s="1">
        <v>30</v>
      </c>
      <c r="X711" s="29">
        <v>1</v>
      </c>
      <c r="Y711" s="1"/>
      <c r="Z711" s="29"/>
      <c r="AA711" s="1"/>
      <c r="AB711" s="29"/>
      <c r="AC711" s="1"/>
      <c r="AD711" s="29"/>
      <c r="AE711" s="1"/>
      <c r="AF711" s="29"/>
      <c r="AG711" s="1"/>
      <c r="AH711" s="29"/>
      <c r="AI711" s="1"/>
      <c r="AJ711" s="29"/>
      <c r="AK711" s="1"/>
      <c r="AL711" s="29"/>
      <c r="AM711" s="1"/>
      <c r="AN711" s="29"/>
      <c r="AO711" s="1"/>
      <c r="AP711" s="29"/>
      <c r="AQ711" s="1"/>
      <c r="AR711" s="29"/>
      <c r="AS711" s="1"/>
      <c r="AT711" s="29"/>
      <c r="AU711" s="1"/>
      <c r="AV711" s="29"/>
      <c r="AW711" s="1"/>
      <c r="AX711" s="29"/>
      <c r="AY711" s="1"/>
      <c r="AZ711" s="29"/>
      <c r="BA711" s="1"/>
      <c r="BB711" s="29"/>
      <c r="BC711" s="1"/>
      <c r="BD711" s="29"/>
      <c r="BE711" s="1"/>
      <c r="BF711" s="29"/>
      <c r="BG711" s="1"/>
      <c r="BH711" s="29"/>
      <c r="BI711" s="1"/>
      <c r="BJ711" s="29"/>
      <c r="BK711" s="1"/>
      <c r="BL711" s="29"/>
      <c r="BM711" s="1"/>
      <c r="BN711" s="1"/>
      <c r="BO711" s="29"/>
      <c r="BP711" s="1"/>
      <c r="BQ711" s="29"/>
      <c r="BR711" s="33"/>
      <c r="BS711" s="29"/>
      <c r="BT711" s="33"/>
      <c r="BU711" s="29"/>
      <c r="BV711" s="33"/>
    </row>
    <row r="712" spans="1:74" s="60" customFormat="1" x14ac:dyDescent="0.35">
      <c r="A712" s="1" t="s">
        <v>61</v>
      </c>
      <c r="B712" s="1" t="s">
        <v>62</v>
      </c>
      <c r="C712" s="1" t="s">
        <v>3526</v>
      </c>
      <c r="D712" s="1" t="s">
        <v>3527</v>
      </c>
      <c r="E712" s="1" t="s">
        <v>60</v>
      </c>
      <c r="F712" s="1">
        <v>999927904</v>
      </c>
      <c r="G712" s="1" t="s">
        <v>3748</v>
      </c>
      <c r="H712" s="1" t="s">
        <v>3952</v>
      </c>
      <c r="I712" s="1">
        <f>(M712+R712+L712+O712+Q712+S712)</f>
        <v>30</v>
      </c>
      <c r="J712" s="1"/>
      <c r="K712" s="30"/>
      <c r="L712" s="1">
        <f>SUM(AK712,BP712,BT712)</f>
        <v>0</v>
      </c>
      <c r="M712" s="1">
        <f>SUM(W712,Y712,AA712,AC712,AG712,AE712,AI712,AM712,AO712,AQ712,AS712,AW712,AY712,BA712,BC712,BE712,BG712,AU712)</f>
        <v>30</v>
      </c>
      <c r="N712" s="1">
        <f>COUNT(W712,Y712,AA712,AC712,AE712,AG712,AI712,AM712,AO712,AQ712,AS712,AU712,AW712,AY712,BA712,BC712,BE712,BG712)</f>
        <v>1</v>
      </c>
      <c r="O712" s="1">
        <f>BI712+BK712</f>
        <v>0</v>
      </c>
      <c r="P712" s="1"/>
      <c r="Q712" s="1">
        <f>BN712</f>
        <v>0</v>
      </c>
      <c r="R712" s="1">
        <f>U712+BR712</f>
        <v>0</v>
      </c>
      <c r="S712" s="1">
        <f>BM712+BV712</f>
        <v>0</v>
      </c>
      <c r="T712" s="70"/>
      <c r="U712" s="1"/>
      <c r="V712" s="29"/>
      <c r="W712" s="1"/>
      <c r="X712" s="29"/>
      <c r="Y712" s="1"/>
      <c r="Z712" s="29"/>
      <c r="AA712" s="1"/>
      <c r="AB712" s="29"/>
      <c r="AC712" s="1"/>
      <c r="AD712" s="29"/>
      <c r="AE712" s="1"/>
      <c r="AF712" s="29"/>
      <c r="AG712" s="1"/>
      <c r="AH712" s="29"/>
      <c r="AI712" s="1"/>
      <c r="AJ712" s="29"/>
      <c r="AK712" s="1"/>
      <c r="AL712" s="29"/>
      <c r="AM712" s="1"/>
      <c r="AN712" s="29"/>
      <c r="AO712" s="1"/>
      <c r="AP712" s="29"/>
      <c r="AQ712" s="1"/>
      <c r="AR712" s="29"/>
      <c r="AS712" s="1"/>
      <c r="AT712" s="29"/>
      <c r="AU712" s="1"/>
      <c r="AV712" s="29"/>
      <c r="AW712" s="1">
        <v>30</v>
      </c>
      <c r="AX712" s="29">
        <v>1</v>
      </c>
      <c r="AY712" s="1"/>
      <c r="AZ712" s="29"/>
      <c r="BA712" s="1"/>
      <c r="BB712" s="29"/>
      <c r="BC712" s="1"/>
      <c r="BD712" s="29"/>
      <c r="BE712" s="1"/>
      <c r="BF712" s="29"/>
      <c r="BG712" s="1"/>
      <c r="BH712" s="29"/>
      <c r="BI712" s="1"/>
      <c r="BJ712" s="29"/>
      <c r="BK712" s="1"/>
      <c r="BL712" s="29"/>
      <c r="BM712" s="1"/>
      <c r="BN712" s="1"/>
      <c r="BO712" s="29"/>
      <c r="BP712" s="1"/>
      <c r="BQ712" s="29"/>
      <c r="BR712" s="33"/>
      <c r="BS712" s="29"/>
      <c r="BT712" s="33"/>
      <c r="BU712" s="29"/>
      <c r="BV712" s="33"/>
    </row>
    <row r="713" spans="1:74" s="60" customFormat="1" x14ac:dyDescent="0.35">
      <c r="A713" s="1" t="s">
        <v>61</v>
      </c>
      <c r="B713" s="1" t="s">
        <v>62</v>
      </c>
      <c r="C713" s="1" t="s">
        <v>430</v>
      </c>
      <c r="D713" s="1" t="s">
        <v>2354</v>
      </c>
      <c r="E713" s="1" t="s">
        <v>60</v>
      </c>
      <c r="F713" s="1">
        <v>999924883</v>
      </c>
      <c r="G713" s="1" t="s">
        <v>77</v>
      </c>
      <c r="H713" s="1" t="s">
        <v>3916</v>
      </c>
      <c r="I713" s="1">
        <f>(M713+R713+L713+O713+Q713+S713)</f>
        <v>0</v>
      </c>
      <c r="J713" s="1"/>
      <c r="K713" s="30"/>
      <c r="L713" s="1">
        <f>SUM(AK713,BP713,BT713)</f>
        <v>0</v>
      </c>
      <c r="M713" s="1">
        <f>SUM(W713,Y713,AA713,AC713,AG713,AE713,AI713,AM713,AO713,AQ713,AS713,AW713,AY713,BA713,BC713,BE713,BG713,AU713)</f>
        <v>0</v>
      </c>
      <c r="N713" s="1">
        <f>COUNT(W713,Y713,AA713,AC713,AE713,AG713,AI713,AM713,AO713,AQ713,AS713,AU713,AW713,AY713,BA713,BC713,BE713,BG713)</f>
        <v>0</v>
      </c>
      <c r="O713" s="1">
        <f>BI713+BK713</f>
        <v>0</v>
      </c>
      <c r="P713" s="1"/>
      <c r="Q713" s="1">
        <f>BN713</f>
        <v>0</v>
      </c>
      <c r="R713" s="1">
        <f>U713+BR713</f>
        <v>0</v>
      </c>
      <c r="S713" s="1">
        <f>BM713+BV713</f>
        <v>0</v>
      </c>
      <c r="T713" s="70"/>
      <c r="U713" s="1"/>
      <c r="V713" s="29"/>
      <c r="W713" s="1"/>
      <c r="X713" s="29"/>
      <c r="Y713" s="1"/>
      <c r="Z713" s="29"/>
      <c r="AA713" s="1"/>
      <c r="AB713" s="29"/>
      <c r="AC713" s="1"/>
      <c r="AD713" s="29"/>
      <c r="AE713" s="1"/>
      <c r="AF713" s="29"/>
      <c r="AG713" s="1"/>
      <c r="AH713" s="29"/>
      <c r="AI713" s="1"/>
      <c r="AJ713" s="29"/>
      <c r="AK713" s="1"/>
      <c r="AL713" s="29"/>
      <c r="AM713" s="1"/>
      <c r="AN713" s="29"/>
      <c r="AO713" s="1"/>
      <c r="AP713" s="29"/>
      <c r="AQ713" s="1"/>
      <c r="AR713" s="29"/>
      <c r="AS713" s="1"/>
      <c r="AT713" s="29"/>
      <c r="AU713" s="1"/>
      <c r="AV713" s="29"/>
      <c r="AW713" s="1"/>
      <c r="AX713" s="29"/>
      <c r="AY713" s="1"/>
      <c r="AZ713" s="29"/>
      <c r="BA713" s="1"/>
      <c r="BB713" s="29"/>
      <c r="BC713" s="1"/>
      <c r="BD713" s="29"/>
      <c r="BE713" s="1"/>
      <c r="BF713" s="29"/>
      <c r="BG713" s="1"/>
      <c r="BH713" s="29"/>
      <c r="BI713" s="1"/>
      <c r="BJ713" s="29"/>
      <c r="BK713" s="1"/>
      <c r="BL713" s="29"/>
      <c r="BM713" s="1"/>
      <c r="BN713" s="1"/>
      <c r="BO713" s="29"/>
      <c r="BP713" s="1"/>
      <c r="BQ713" s="29"/>
      <c r="BR713" s="33"/>
      <c r="BS713" s="29"/>
      <c r="BT713" s="33"/>
      <c r="BU713" s="29"/>
      <c r="BV713" s="33"/>
    </row>
    <row r="714" spans="1:74" s="60" customFormat="1" x14ac:dyDescent="0.35">
      <c r="A714" s="1" t="s">
        <v>889</v>
      </c>
      <c r="B714" s="1" t="s">
        <v>62</v>
      </c>
      <c r="C714" s="1" t="s">
        <v>1975</v>
      </c>
      <c r="D714" s="1" t="s">
        <v>1976</v>
      </c>
      <c r="E714" s="1" t="s">
        <v>60</v>
      </c>
      <c r="F714" s="1">
        <v>999922994</v>
      </c>
      <c r="G714" s="1" t="s">
        <v>513</v>
      </c>
      <c r="H714" s="1" t="s">
        <v>3945</v>
      </c>
      <c r="I714" s="1">
        <f>(M714+R714+L714+O714+Q714+S714)</f>
        <v>350</v>
      </c>
      <c r="J714" s="33"/>
      <c r="K714" s="30"/>
      <c r="L714" s="1">
        <f>SUM(AK714,BP714,BT714)</f>
        <v>0</v>
      </c>
      <c r="M714" s="1">
        <f>SUM(W714,Y714,AA714,AC714,AG714,AE714,AI714,AM714,AO714,AQ714,AS714,AW714,AY714,BA714,BC714,BE714,BG714,AU714)</f>
        <v>120</v>
      </c>
      <c r="N714" s="1">
        <f>COUNT(W714,Y714,AA714,AC714,AE714,AG714,AI714,AM714,AO714,AQ714,AS714,AU714,AW714,AY714,BA714,BC714,BE714,BG714)</f>
        <v>3</v>
      </c>
      <c r="O714" s="1">
        <f>BI714+BK714</f>
        <v>70</v>
      </c>
      <c r="P714" s="1"/>
      <c r="Q714" s="1">
        <f>BN714</f>
        <v>160</v>
      </c>
      <c r="R714" s="1">
        <f>U714+BR714</f>
        <v>0</v>
      </c>
      <c r="S714" s="1">
        <f>BM714+BV714</f>
        <v>0</v>
      </c>
      <c r="T714" s="70"/>
      <c r="U714" s="1"/>
      <c r="V714" s="29"/>
      <c r="W714" s="1"/>
      <c r="X714" s="29"/>
      <c r="Y714" s="1"/>
      <c r="Z714" s="29"/>
      <c r="AA714" s="1">
        <v>30</v>
      </c>
      <c r="AB714" s="29">
        <v>1</v>
      </c>
      <c r="AC714" s="1"/>
      <c r="AD714" s="29"/>
      <c r="AE714" s="1"/>
      <c r="AF714" s="29"/>
      <c r="AG714" s="1"/>
      <c r="AH714" s="29"/>
      <c r="AI714" s="1"/>
      <c r="AJ714" s="29"/>
      <c r="AK714" s="1"/>
      <c r="AL714" s="29"/>
      <c r="AM714" s="1"/>
      <c r="AN714" s="29"/>
      <c r="AO714" s="1"/>
      <c r="AP714" s="29"/>
      <c r="AQ714" s="1"/>
      <c r="AR714" s="29"/>
      <c r="AS714" s="1"/>
      <c r="AT714" s="29"/>
      <c r="AU714" s="1">
        <v>30</v>
      </c>
      <c r="AV714" s="29"/>
      <c r="AW714" s="1"/>
      <c r="AX714" s="29"/>
      <c r="AY714" s="1">
        <v>60</v>
      </c>
      <c r="AZ714" s="29">
        <v>1</v>
      </c>
      <c r="BA714" s="1"/>
      <c r="BB714" s="29"/>
      <c r="BC714" s="1"/>
      <c r="BD714" s="29"/>
      <c r="BE714" s="1"/>
      <c r="BF714" s="29"/>
      <c r="BG714" s="1"/>
      <c r="BH714" s="29"/>
      <c r="BI714" s="1"/>
      <c r="BJ714" s="29"/>
      <c r="BK714" s="1">
        <v>70</v>
      </c>
      <c r="BL714" s="29">
        <v>1</v>
      </c>
      <c r="BM714" s="1"/>
      <c r="BN714" s="1">
        <v>160</v>
      </c>
      <c r="BO714" s="29">
        <v>1</v>
      </c>
      <c r="BP714" s="1"/>
      <c r="BQ714" s="29"/>
      <c r="BR714" s="33"/>
      <c r="BS714" s="29"/>
      <c r="BT714" s="33"/>
      <c r="BU714" s="29"/>
      <c r="BV714" s="33"/>
    </row>
    <row r="715" spans="1:74" s="60" customFormat="1" x14ac:dyDescent="0.35">
      <c r="A715" s="1" t="s">
        <v>889</v>
      </c>
      <c r="B715" s="1" t="s">
        <v>62</v>
      </c>
      <c r="C715" s="1" t="s">
        <v>1619</v>
      </c>
      <c r="D715" s="1" t="s">
        <v>2103</v>
      </c>
      <c r="E715" s="1" t="s">
        <v>60</v>
      </c>
      <c r="F715" s="1">
        <v>999923737</v>
      </c>
      <c r="G715" s="1" t="s">
        <v>3745</v>
      </c>
      <c r="H715" s="1" t="s">
        <v>3953</v>
      </c>
      <c r="I715" s="1">
        <f>(M715+R715+L715+O715+Q715+S715)</f>
        <v>150</v>
      </c>
      <c r="J715" s="1"/>
      <c r="K715" s="30"/>
      <c r="L715" s="1">
        <f>SUM(AK715,BP715,BT715)</f>
        <v>0</v>
      </c>
      <c r="M715" s="1">
        <f>SUM(W715,Y715,AA715,AC715,AG715,AE715,AI715,AM715,AO715,AQ715,AS715,AW715,AY715,BA715,BC715,BE715,BG715,AU715)</f>
        <v>60</v>
      </c>
      <c r="N715" s="1">
        <f>COUNT(W715,Y715,AA715,AC715,AE715,AG715,AI715,AM715,AO715,AQ715,AS715,AU715,AW715,AY715,BA715,BC715,BE715,BG715)</f>
        <v>2</v>
      </c>
      <c r="O715" s="1">
        <f>BI715+BK715</f>
        <v>0</v>
      </c>
      <c r="P715" s="1"/>
      <c r="Q715" s="1">
        <f>BN715</f>
        <v>90</v>
      </c>
      <c r="R715" s="1">
        <f>U715+BR715</f>
        <v>0</v>
      </c>
      <c r="S715" s="1">
        <f>BM715+BV715</f>
        <v>0</v>
      </c>
      <c r="T715" s="70"/>
      <c r="U715" s="1"/>
      <c r="V715" s="29"/>
      <c r="W715" s="1"/>
      <c r="X715" s="29"/>
      <c r="Y715" s="1"/>
      <c r="Z715" s="29"/>
      <c r="AA715" s="1"/>
      <c r="AB715" s="29"/>
      <c r="AC715" s="1"/>
      <c r="AD715" s="29"/>
      <c r="AE715" s="1">
        <v>30</v>
      </c>
      <c r="AF715" s="29">
        <v>1</v>
      </c>
      <c r="AG715" s="1"/>
      <c r="AH715" s="29"/>
      <c r="AI715" s="1"/>
      <c r="AJ715" s="29"/>
      <c r="AK715" s="1"/>
      <c r="AL715" s="29"/>
      <c r="AM715" s="1">
        <v>30</v>
      </c>
      <c r="AN715" s="29">
        <v>1</v>
      </c>
      <c r="AO715" s="1"/>
      <c r="AP715" s="29"/>
      <c r="AQ715" s="1"/>
      <c r="AR715" s="29"/>
      <c r="AS715" s="1"/>
      <c r="AT715" s="29"/>
      <c r="AU715" s="1"/>
      <c r="AV715" s="29"/>
      <c r="AW715" s="1"/>
      <c r="AX715" s="29"/>
      <c r="AY715" s="1"/>
      <c r="AZ715" s="29"/>
      <c r="BA715" s="1"/>
      <c r="BB715" s="29"/>
      <c r="BC715" s="1"/>
      <c r="BD715" s="29"/>
      <c r="BE715" s="1"/>
      <c r="BF715" s="29"/>
      <c r="BG715" s="1"/>
      <c r="BH715" s="29"/>
      <c r="BI715" s="1"/>
      <c r="BJ715" s="29"/>
      <c r="BK715" s="1"/>
      <c r="BL715" s="29"/>
      <c r="BM715" s="1"/>
      <c r="BN715" s="1">
        <v>90</v>
      </c>
      <c r="BO715" s="29">
        <v>3</v>
      </c>
      <c r="BP715" s="1"/>
      <c r="BQ715" s="29"/>
      <c r="BR715" s="33"/>
      <c r="BS715" s="29"/>
      <c r="BT715" s="33"/>
      <c r="BU715" s="29"/>
      <c r="BV715" s="33"/>
    </row>
    <row r="716" spans="1:74" s="60" customFormat="1" x14ac:dyDescent="0.35">
      <c r="A716" s="1" t="s">
        <v>889</v>
      </c>
      <c r="B716" s="1" t="s">
        <v>62</v>
      </c>
      <c r="C716" s="1" t="s">
        <v>123</v>
      </c>
      <c r="D716" s="1" t="s">
        <v>1367</v>
      </c>
      <c r="E716" s="1" t="s">
        <v>60</v>
      </c>
      <c r="F716" s="1">
        <v>999924751</v>
      </c>
      <c r="G716" s="1" t="s">
        <v>3742</v>
      </c>
      <c r="H716" s="1" t="s">
        <v>3900</v>
      </c>
      <c r="I716" s="1">
        <f>(M716+R716+L716+O716+Q716+S716)</f>
        <v>90</v>
      </c>
      <c r="J716" s="1"/>
      <c r="K716" s="30"/>
      <c r="L716" s="1">
        <f>SUM(AK716,BP716,BT716)</f>
        <v>0</v>
      </c>
      <c r="M716" s="1">
        <f>SUM(W716,Y716,AA716,AC716,AG716,AE716,AI716,AM716,AO716,AQ716,AS716,AW716,AY716,BA716,BC716,BE716,BG716,AU716)</f>
        <v>0</v>
      </c>
      <c r="N716" s="1">
        <f>COUNT(W716,Y716,AA716,AC716,AE716,AG716,AI716,AM716,AO716,AQ716,AS716,AU716,AW716,AY716,BA716,BC716,BE716,BG716)</f>
        <v>0</v>
      </c>
      <c r="O716" s="1">
        <f>BI716+BK716</f>
        <v>0</v>
      </c>
      <c r="P716" s="1"/>
      <c r="Q716" s="1">
        <f>BN716</f>
        <v>90</v>
      </c>
      <c r="R716" s="1">
        <f>U716+BR716</f>
        <v>0</v>
      </c>
      <c r="S716" s="1">
        <f>BM716+BV716</f>
        <v>0</v>
      </c>
      <c r="T716" s="70"/>
      <c r="U716" s="1"/>
      <c r="V716" s="29"/>
      <c r="W716" s="1"/>
      <c r="X716" s="29"/>
      <c r="Y716" s="1"/>
      <c r="Z716" s="29"/>
      <c r="AA716" s="1"/>
      <c r="AB716" s="29"/>
      <c r="AC716" s="1"/>
      <c r="AD716" s="29"/>
      <c r="AE716" s="1"/>
      <c r="AF716" s="30"/>
      <c r="AG716" s="1"/>
      <c r="AH716" s="29"/>
      <c r="AI716" s="1"/>
      <c r="AJ716" s="30"/>
      <c r="AK716" s="1"/>
      <c r="AL716" s="30"/>
      <c r="AM716" s="1"/>
      <c r="AN716" s="30"/>
      <c r="AO716" s="1"/>
      <c r="AP716" s="30"/>
      <c r="AQ716" s="1"/>
      <c r="AR716" s="30"/>
      <c r="AS716" s="1"/>
      <c r="AT716" s="30"/>
      <c r="AU716" s="1"/>
      <c r="AV716" s="29"/>
      <c r="AW716" s="1"/>
      <c r="AX716" s="30"/>
      <c r="AY716" s="1"/>
      <c r="AZ716" s="30"/>
      <c r="BA716" s="1"/>
      <c r="BB716" s="30"/>
      <c r="BC716" s="1"/>
      <c r="BD716" s="30"/>
      <c r="BE716" s="1"/>
      <c r="BF716" s="30"/>
      <c r="BG716" s="1"/>
      <c r="BH716" s="30"/>
      <c r="BI716" s="1"/>
      <c r="BJ716" s="29"/>
      <c r="BK716" s="1"/>
      <c r="BL716" s="29"/>
      <c r="BM716" s="1"/>
      <c r="BN716" s="1">
        <v>90</v>
      </c>
      <c r="BO716" s="29">
        <v>4</v>
      </c>
      <c r="BP716" s="1"/>
      <c r="BQ716" s="29"/>
      <c r="BR716" s="33"/>
      <c r="BS716" s="29"/>
      <c r="BT716" s="33"/>
      <c r="BU716" s="29"/>
      <c r="BV716" s="33"/>
    </row>
    <row r="717" spans="1:74" s="60" customFormat="1" x14ac:dyDescent="0.35">
      <c r="A717" s="34" t="s">
        <v>889</v>
      </c>
      <c r="B717" s="34" t="s">
        <v>62</v>
      </c>
      <c r="C717" s="34" t="s">
        <v>2047</v>
      </c>
      <c r="D717" s="34" t="s">
        <v>1157</v>
      </c>
      <c r="E717" s="34" t="s">
        <v>60</v>
      </c>
      <c r="F717" s="1">
        <v>999923333</v>
      </c>
      <c r="G717" s="1" t="s">
        <v>513</v>
      </c>
      <c r="H717" s="1" t="s">
        <v>3945</v>
      </c>
      <c r="I717" s="1">
        <f>(M717+R717+L717+O717+Q717+S717)</f>
        <v>72.2</v>
      </c>
      <c r="J717" s="1"/>
      <c r="K717" s="30"/>
      <c r="L717" s="1">
        <f>SUM(AK717,BP717,BT717)</f>
        <v>0</v>
      </c>
      <c r="M717" s="1">
        <f>SUM(W717,Y717,AA717,AC717,AG717,AE717,AI717,AM717,AO717,AQ717,AS717,AW717,AY717,BA717,BC717,BE717,BG717,AU717)</f>
        <v>72.2</v>
      </c>
      <c r="N717" s="1">
        <f>COUNT(W717,Y717,AA717,AC717,AE717,AG717,AI717,AM717,AO717,AQ717,AS717,AU717,AW717,AY717,BA717,BC717,BE717,BG717)</f>
        <v>3</v>
      </c>
      <c r="O717" s="1">
        <f>BI717+BK717</f>
        <v>0</v>
      </c>
      <c r="P717" s="1"/>
      <c r="Q717" s="1">
        <f>BN717</f>
        <v>0</v>
      </c>
      <c r="R717" s="1">
        <f>U717+BR717</f>
        <v>0</v>
      </c>
      <c r="S717" s="1">
        <f>BM717+BV717</f>
        <v>0</v>
      </c>
      <c r="T717" s="70"/>
      <c r="U717" s="1"/>
      <c r="V717" s="29"/>
      <c r="W717" s="1"/>
      <c r="X717" s="29"/>
      <c r="Y717" s="1"/>
      <c r="Z717" s="29"/>
      <c r="AA717" s="1">
        <v>27.2</v>
      </c>
      <c r="AB717" s="29">
        <v>3</v>
      </c>
      <c r="AC717" s="1"/>
      <c r="AD717" s="29"/>
      <c r="AE717" s="1"/>
      <c r="AF717" s="29"/>
      <c r="AG717" s="1"/>
      <c r="AH717" s="29"/>
      <c r="AI717" s="1"/>
      <c r="AJ717" s="29"/>
      <c r="AK717" s="1"/>
      <c r="AL717" s="29"/>
      <c r="AM717" s="1"/>
      <c r="AN717" s="29"/>
      <c r="AO717" s="1"/>
      <c r="AP717" s="29"/>
      <c r="AQ717" s="1"/>
      <c r="AR717" s="29"/>
      <c r="AS717" s="1"/>
      <c r="AT717" s="29"/>
      <c r="AU717" s="1">
        <v>0</v>
      </c>
      <c r="AV717" s="29"/>
      <c r="AW717" s="1"/>
      <c r="AX717" s="29"/>
      <c r="AY717" s="1">
        <v>45</v>
      </c>
      <c r="AZ717" s="29">
        <v>2</v>
      </c>
      <c r="BA717" s="1"/>
      <c r="BB717" s="29"/>
      <c r="BC717" s="1"/>
      <c r="BD717" s="29"/>
      <c r="BE717" s="1"/>
      <c r="BF717" s="29"/>
      <c r="BG717" s="1"/>
      <c r="BH717" s="29"/>
      <c r="BI717" s="1"/>
      <c r="BJ717" s="29"/>
      <c r="BK717" s="1"/>
      <c r="BL717" s="29"/>
      <c r="BM717" s="1"/>
      <c r="BN717" s="1"/>
      <c r="BO717" s="29"/>
      <c r="BP717" s="1"/>
      <c r="BQ717" s="29"/>
      <c r="BR717" s="33"/>
      <c r="BS717" s="29"/>
      <c r="BT717" s="33"/>
      <c r="BU717" s="29"/>
      <c r="BV717" s="33"/>
    </row>
    <row r="718" spans="1:74" s="60" customFormat="1" x14ac:dyDescent="0.35">
      <c r="A718" s="1" t="s">
        <v>889</v>
      </c>
      <c r="B718" s="1" t="s">
        <v>62</v>
      </c>
      <c r="C718" s="1" t="s">
        <v>665</v>
      </c>
      <c r="D718" s="1" t="s">
        <v>151</v>
      </c>
      <c r="E718" s="1" t="s">
        <v>60</v>
      </c>
      <c r="F718" s="1">
        <v>999925527</v>
      </c>
      <c r="G718" s="1" t="s">
        <v>3766</v>
      </c>
      <c r="H718" s="1" t="s">
        <v>3890</v>
      </c>
      <c r="I718" s="1">
        <f>(M718+R718+L718+O718+Q718+S718)</f>
        <v>52.5</v>
      </c>
      <c r="J718" s="1"/>
      <c r="K718" s="30"/>
      <c r="L718" s="1">
        <f>SUM(AK718,BP718,BT718)</f>
        <v>0</v>
      </c>
      <c r="M718" s="1">
        <f>SUM(W718,Y718,AA718,AC718,AG718,AE718,AI718,AM718,AO718,AQ718,AS718,AW718,AY718,BA718,BC718,BE718,BG718,AU718)</f>
        <v>0</v>
      </c>
      <c r="N718" s="1">
        <f>COUNT(W718,Y718,AA718,AC718,AE718,AG718,AI718,AM718,AO718,AQ718,AS718,AU718,AW718,AY718,BA718,BC718,BE718,BG718)</f>
        <v>0</v>
      </c>
      <c r="O718" s="1">
        <f>BI718+BK718</f>
        <v>52.5</v>
      </c>
      <c r="P718" s="1"/>
      <c r="Q718" s="1">
        <f>BN718</f>
        <v>0</v>
      </c>
      <c r="R718" s="1">
        <f>U718+BR718</f>
        <v>0</v>
      </c>
      <c r="S718" s="1">
        <f>BM718+BV718</f>
        <v>0</v>
      </c>
      <c r="T718" s="70"/>
      <c r="U718" s="1"/>
      <c r="V718" s="29"/>
      <c r="W718" s="1"/>
      <c r="X718" s="29"/>
      <c r="Y718" s="1"/>
      <c r="Z718" s="29"/>
      <c r="AA718" s="1"/>
      <c r="AB718" s="29"/>
      <c r="AC718" s="1"/>
      <c r="AD718" s="29"/>
      <c r="AE718" s="1"/>
      <c r="AF718" s="30"/>
      <c r="AG718" s="1"/>
      <c r="AH718" s="29"/>
      <c r="AI718" s="1"/>
      <c r="AJ718" s="30"/>
      <c r="AK718" s="1"/>
      <c r="AL718" s="30"/>
      <c r="AM718" s="1"/>
      <c r="AN718" s="30"/>
      <c r="AO718" s="1"/>
      <c r="AP718" s="30"/>
      <c r="AQ718" s="1"/>
      <c r="AR718" s="30"/>
      <c r="AS718" s="1"/>
      <c r="AT718" s="30"/>
      <c r="AU718" s="1"/>
      <c r="AV718" s="29"/>
      <c r="AW718" s="1"/>
      <c r="AX718" s="30"/>
      <c r="AY718" s="1"/>
      <c r="AZ718" s="30"/>
      <c r="BA718" s="1"/>
      <c r="BB718" s="30"/>
      <c r="BC718" s="1"/>
      <c r="BD718" s="30"/>
      <c r="BE718" s="1"/>
      <c r="BF718" s="30"/>
      <c r="BG718" s="1"/>
      <c r="BH718" s="30"/>
      <c r="BI718" s="1"/>
      <c r="BJ718" s="29"/>
      <c r="BK718" s="1">
        <v>52.5</v>
      </c>
      <c r="BL718" s="29">
        <v>2</v>
      </c>
      <c r="BM718" s="1"/>
      <c r="BN718" s="1"/>
      <c r="BO718" s="29"/>
      <c r="BP718" s="1"/>
      <c r="BQ718" s="29"/>
      <c r="BR718" s="33"/>
      <c r="BS718" s="29"/>
      <c r="BT718" s="33"/>
      <c r="BU718" s="29"/>
      <c r="BV718" s="33"/>
    </row>
    <row r="719" spans="1:74" s="60" customFormat="1" x14ac:dyDescent="0.35">
      <c r="A719" s="33" t="s">
        <v>889</v>
      </c>
      <c r="B719" s="33" t="s">
        <v>62</v>
      </c>
      <c r="C719" s="33" t="s">
        <v>1560</v>
      </c>
      <c r="D719" s="33" t="s">
        <v>1561</v>
      </c>
      <c r="E719" s="33" t="s">
        <v>60</v>
      </c>
      <c r="F719" s="33">
        <v>999921088</v>
      </c>
      <c r="G719" s="1" t="s">
        <v>3750</v>
      </c>
      <c r="H719" s="1" t="s">
        <v>3904</v>
      </c>
      <c r="I719" s="1">
        <f>(M719+R719+L719+O719+Q719+S719)</f>
        <v>45</v>
      </c>
      <c r="J719" s="1"/>
      <c r="K719" s="30"/>
      <c r="L719" s="1">
        <f>SUM(AK719,BP719,BT719)</f>
        <v>0</v>
      </c>
      <c r="M719" s="1">
        <f>SUM(W719,Y719,AA719,AC719,AG719,AE719,AI719,AM719,AO719,AQ719,AS719,AW719,AY719,BA719,BC719,BE719,BG719,AU719)</f>
        <v>45</v>
      </c>
      <c r="N719" s="1">
        <f>COUNT(W719,Y719,AA719,AC719,AE719,AG719,AI719,AM719,AO719,AQ719,AS719,AU719,AW719,AY719,BA719,BC719,BE719,BG719)</f>
        <v>1</v>
      </c>
      <c r="O719" s="1">
        <f>BI719+BK719</f>
        <v>0</v>
      </c>
      <c r="P719" s="1"/>
      <c r="Q719" s="1">
        <f>BN719</f>
        <v>0</v>
      </c>
      <c r="R719" s="1">
        <f>U719+BR719</f>
        <v>0</v>
      </c>
      <c r="S719" s="1">
        <f>BM719+BV719</f>
        <v>0</v>
      </c>
      <c r="T719" s="70"/>
      <c r="U719" s="1"/>
      <c r="V719" s="29"/>
      <c r="W719" s="33">
        <v>45</v>
      </c>
      <c r="X719" s="29">
        <v>2</v>
      </c>
      <c r="Y719" s="1"/>
      <c r="Z719" s="29"/>
      <c r="AA719" s="1"/>
      <c r="AB719" s="29"/>
      <c r="AC719" s="1"/>
      <c r="AD719" s="29"/>
      <c r="AE719" s="1"/>
      <c r="AF719" s="29"/>
      <c r="AG719" s="1"/>
      <c r="AH719" s="29"/>
      <c r="AI719" s="1"/>
      <c r="AJ719" s="29"/>
      <c r="AK719" s="1"/>
      <c r="AL719" s="29"/>
      <c r="AM719" s="1"/>
      <c r="AN719" s="29"/>
      <c r="AO719" s="1"/>
      <c r="AP719" s="29"/>
      <c r="AQ719" s="1"/>
      <c r="AR719" s="29"/>
      <c r="AS719" s="1"/>
      <c r="AT719" s="29"/>
      <c r="AU719" s="1"/>
      <c r="AV719" s="29"/>
      <c r="AW719" s="1"/>
      <c r="AX719" s="29"/>
      <c r="AY719" s="1"/>
      <c r="AZ719" s="29"/>
      <c r="BA719" s="1"/>
      <c r="BB719" s="29"/>
      <c r="BC719" s="1"/>
      <c r="BD719" s="29"/>
      <c r="BE719" s="1"/>
      <c r="BF719" s="29"/>
      <c r="BG719" s="1"/>
      <c r="BH719" s="29"/>
      <c r="BI719" s="1"/>
      <c r="BJ719" s="29"/>
      <c r="BK719" s="1"/>
      <c r="BL719" s="29"/>
      <c r="BM719" s="1"/>
      <c r="BN719" s="1"/>
      <c r="BO719" s="29"/>
      <c r="BP719" s="1"/>
      <c r="BQ719" s="29"/>
      <c r="BR719" s="33"/>
      <c r="BS719" s="29"/>
      <c r="BT719" s="33"/>
      <c r="BU719" s="29"/>
      <c r="BV719" s="33"/>
    </row>
    <row r="720" spans="1:74" s="60" customFormat="1" x14ac:dyDescent="0.35">
      <c r="A720" s="1" t="s">
        <v>889</v>
      </c>
      <c r="B720" s="1" t="s">
        <v>62</v>
      </c>
      <c r="C720" s="1" t="s">
        <v>943</v>
      </c>
      <c r="D720" s="1" t="s">
        <v>2539</v>
      </c>
      <c r="E720" s="1" t="s">
        <v>60</v>
      </c>
      <c r="F720" s="1">
        <v>999925416</v>
      </c>
      <c r="G720" s="1" t="s">
        <v>3746</v>
      </c>
      <c r="H720" s="1" t="s">
        <v>3915</v>
      </c>
      <c r="I720" s="1">
        <f>(M720+R720+L720+O720+Q720+S720)</f>
        <v>30</v>
      </c>
      <c r="J720" s="1"/>
      <c r="K720" s="30"/>
      <c r="L720" s="1">
        <f>SUM(AK720,BP720,BT720)</f>
        <v>0</v>
      </c>
      <c r="M720" s="1">
        <f>SUM(W720,Y720,AA720,AC720,AG720,AE720,AI720,AM720,AO720,AQ720,AS720,AW720,AY720,BA720,BC720,BE720,BG720,AU720)</f>
        <v>30</v>
      </c>
      <c r="N720" s="1">
        <f>COUNT(W720,Y720,AA720,AC720,AE720,AG720,AI720,AM720,AO720,AQ720,AS720,AU720,AW720,AY720,BA720,BC720,BE720,BG720)</f>
        <v>1</v>
      </c>
      <c r="O720" s="1">
        <f>BI720+BK720</f>
        <v>0</v>
      </c>
      <c r="P720" s="1"/>
      <c r="Q720" s="1">
        <f>BN720</f>
        <v>0</v>
      </c>
      <c r="R720" s="1">
        <f>U720+BR720</f>
        <v>0</v>
      </c>
      <c r="S720" s="1">
        <f>BM720+BV720</f>
        <v>0</v>
      </c>
      <c r="T720" s="70"/>
      <c r="U720" s="1"/>
      <c r="V720" s="29"/>
      <c r="W720" s="1">
        <v>30</v>
      </c>
      <c r="X720" s="29">
        <v>1</v>
      </c>
      <c r="Y720" s="1"/>
      <c r="Z720" s="29"/>
      <c r="AA720" s="1"/>
      <c r="AB720" s="29"/>
      <c r="AC720" s="1"/>
      <c r="AD720" s="29"/>
      <c r="AE720" s="1"/>
      <c r="AF720" s="29"/>
      <c r="AG720" s="1"/>
      <c r="AH720" s="29"/>
      <c r="AI720" s="1"/>
      <c r="AJ720" s="29"/>
      <c r="AK720" s="1"/>
      <c r="AL720" s="29"/>
      <c r="AM720" s="1"/>
      <c r="AN720" s="29"/>
      <c r="AO720" s="1"/>
      <c r="AP720" s="29"/>
      <c r="AQ720" s="1"/>
      <c r="AR720" s="29"/>
      <c r="AS720" s="1"/>
      <c r="AT720" s="29"/>
      <c r="AU720" s="1"/>
      <c r="AV720" s="29"/>
      <c r="AW720" s="1"/>
      <c r="AX720" s="29"/>
      <c r="AY720" s="1"/>
      <c r="AZ720" s="29"/>
      <c r="BA720" s="1"/>
      <c r="BB720" s="29"/>
      <c r="BC720" s="1"/>
      <c r="BD720" s="29"/>
      <c r="BE720" s="1"/>
      <c r="BF720" s="29"/>
      <c r="BG720" s="1"/>
      <c r="BH720" s="29"/>
      <c r="BI720" s="1"/>
      <c r="BJ720" s="29"/>
      <c r="BK720" s="1"/>
      <c r="BL720" s="29"/>
      <c r="BM720" s="1"/>
      <c r="BN720" s="1"/>
      <c r="BO720" s="29"/>
      <c r="BP720" s="1"/>
      <c r="BQ720" s="29"/>
      <c r="BR720" s="33"/>
      <c r="BS720" s="29"/>
      <c r="BT720" s="33"/>
      <c r="BU720" s="29"/>
      <c r="BV720" s="33"/>
    </row>
    <row r="721" spans="1:74" s="60" customFormat="1" x14ac:dyDescent="0.35">
      <c r="A721" s="38" t="s">
        <v>889</v>
      </c>
      <c r="B721" s="38" t="s">
        <v>62</v>
      </c>
      <c r="C721" s="38" t="s">
        <v>2699</v>
      </c>
      <c r="D721" s="38" t="s">
        <v>2727</v>
      </c>
      <c r="E721" s="38" t="s">
        <v>60</v>
      </c>
      <c r="F721" s="38">
        <v>999925867</v>
      </c>
      <c r="G721" s="1" t="s">
        <v>3770</v>
      </c>
      <c r="H721" s="1">
        <v>0</v>
      </c>
      <c r="I721" s="1">
        <f>(M721+R721+L721+O721+Q721+S721)</f>
        <v>30</v>
      </c>
      <c r="J721" s="1"/>
      <c r="K721" s="30"/>
      <c r="L721" s="1">
        <f>SUM(AK721,BP721,BT721)</f>
        <v>0</v>
      </c>
      <c r="M721" s="1">
        <f>SUM(W721,Y721,AA721,AC721,AG721,AE721,AI721,AM721,AO721,AQ721,AS721,AW721,AY721,BA721,BC721,BE721,BG721,AU721)</f>
        <v>30</v>
      </c>
      <c r="N721" s="1">
        <f>COUNT(W721,Y721,AA721,AC721,AE721,AG721,AI721,AM721,AO721,AQ721,AS721,AU721,AW721,AY721,BA721,BC721,BE721,BG721)</f>
        <v>1</v>
      </c>
      <c r="O721" s="1">
        <f>BI721+BK721</f>
        <v>0</v>
      </c>
      <c r="P721" s="1"/>
      <c r="Q721" s="1">
        <f>BN721</f>
        <v>0</v>
      </c>
      <c r="R721" s="1">
        <f>U721+BR721</f>
        <v>0</v>
      </c>
      <c r="S721" s="1">
        <f>BM721+BV721</f>
        <v>0</v>
      </c>
      <c r="T721" s="70"/>
      <c r="U721" s="1"/>
      <c r="V721" s="29"/>
      <c r="W721" s="1"/>
      <c r="X721" s="29"/>
      <c r="Y721" s="1"/>
      <c r="Z721" s="29"/>
      <c r="AA721" s="1"/>
      <c r="AB721" s="29"/>
      <c r="AC721" s="1">
        <v>30</v>
      </c>
      <c r="AD721" s="29">
        <v>1</v>
      </c>
      <c r="AE721" s="1"/>
      <c r="AF721" s="29"/>
      <c r="AG721" s="1"/>
      <c r="AH721" s="29"/>
      <c r="AI721" s="1"/>
      <c r="AJ721" s="29"/>
      <c r="AK721" s="1"/>
      <c r="AL721" s="29"/>
      <c r="AM721" s="1"/>
      <c r="AN721" s="29"/>
      <c r="AO721" s="1"/>
      <c r="AP721" s="29"/>
      <c r="AQ721" s="1"/>
      <c r="AR721" s="29"/>
      <c r="AS721" s="1"/>
      <c r="AT721" s="29"/>
      <c r="AU721" s="1"/>
      <c r="AV721" s="29"/>
      <c r="AW721" s="1"/>
      <c r="AX721" s="29"/>
      <c r="AY721" s="1"/>
      <c r="AZ721" s="29"/>
      <c r="BA721" s="1"/>
      <c r="BB721" s="29"/>
      <c r="BC721" s="1"/>
      <c r="BD721" s="29"/>
      <c r="BE721" s="1"/>
      <c r="BF721" s="29"/>
      <c r="BG721" s="1"/>
      <c r="BH721" s="29"/>
      <c r="BI721" s="1"/>
      <c r="BJ721" s="29"/>
      <c r="BK721" s="1"/>
      <c r="BL721" s="29"/>
      <c r="BM721" s="1"/>
      <c r="BN721" s="1"/>
      <c r="BO721" s="29"/>
      <c r="BP721" s="1"/>
      <c r="BQ721" s="29"/>
      <c r="BR721" s="33"/>
      <c r="BS721" s="29"/>
      <c r="BT721" s="33"/>
      <c r="BU721" s="29"/>
      <c r="BV721" s="33"/>
    </row>
    <row r="722" spans="1:74" s="60" customFormat="1" x14ac:dyDescent="0.35">
      <c r="A722" s="1" t="s">
        <v>889</v>
      </c>
      <c r="B722" s="1" t="s">
        <v>62</v>
      </c>
      <c r="C722" s="1" t="s">
        <v>709</v>
      </c>
      <c r="D722" s="1" t="s">
        <v>3159</v>
      </c>
      <c r="E722" s="1" t="s">
        <v>60</v>
      </c>
      <c r="F722" s="1">
        <v>999926915</v>
      </c>
      <c r="G722" s="1" t="s">
        <v>77</v>
      </c>
      <c r="H722" s="1" t="s">
        <v>3823</v>
      </c>
      <c r="I722" s="1">
        <f>(M722+R722+L722+O722+Q722+S722)</f>
        <v>30</v>
      </c>
      <c r="J722" s="1"/>
      <c r="K722" s="30"/>
      <c r="L722" s="1">
        <f>SUM(AK722,BP722,BT722)</f>
        <v>0</v>
      </c>
      <c r="M722" s="1">
        <f>SUM(W722,Y722,AA722,AC722,AG722,AE722,AI722,AM722,AO722,AQ722,AS722,AW722,AY722,BA722,BC722,BE722,BG722,AU722)</f>
        <v>30</v>
      </c>
      <c r="N722" s="1">
        <f>COUNT(W722,Y722,AA722,AC722,AE722,AG722,AI722,AM722,AO722,AQ722,AS722,AU722,AW722,AY722,BA722,BC722,BE722,BG722)</f>
        <v>1</v>
      </c>
      <c r="O722" s="1">
        <f>BI722+BK722</f>
        <v>0</v>
      </c>
      <c r="P722" s="1"/>
      <c r="Q722" s="1">
        <f>BN722</f>
        <v>0</v>
      </c>
      <c r="R722" s="1">
        <f>U722+BR722</f>
        <v>0</v>
      </c>
      <c r="S722" s="1">
        <f>BM722+BV722</f>
        <v>0</v>
      </c>
      <c r="T722" s="70"/>
      <c r="U722" s="1"/>
      <c r="V722" s="29"/>
      <c r="W722" s="1"/>
      <c r="X722" s="29"/>
      <c r="Y722" s="1"/>
      <c r="Z722" s="29"/>
      <c r="AA722" s="1"/>
      <c r="AB722" s="29"/>
      <c r="AC722" s="1"/>
      <c r="AD722" s="29"/>
      <c r="AE722" s="1"/>
      <c r="AF722" s="29"/>
      <c r="AG722" s="1"/>
      <c r="AH722" s="29"/>
      <c r="AI722" s="1">
        <v>30</v>
      </c>
      <c r="AJ722" s="29">
        <v>1</v>
      </c>
      <c r="AK722" s="1"/>
      <c r="AL722" s="29"/>
      <c r="AM722" s="1"/>
      <c r="AN722" s="29"/>
      <c r="AO722" s="1"/>
      <c r="AP722" s="29"/>
      <c r="AQ722" s="1"/>
      <c r="AR722" s="29"/>
      <c r="AS722" s="1"/>
      <c r="AT722" s="29"/>
      <c r="AU722" s="1"/>
      <c r="AV722" s="29"/>
      <c r="AW722" s="1"/>
      <c r="AX722" s="29"/>
      <c r="AY722" s="1"/>
      <c r="AZ722" s="29"/>
      <c r="BA722" s="1"/>
      <c r="BB722" s="29"/>
      <c r="BC722" s="1"/>
      <c r="BD722" s="29"/>
      <c r="BE722" s="1"/>
      <c r="BF722" s="29"/>
      <c r="BG722" s="1"/>
      <c r="BH722" s="29"/>
      <c r="BI722" s="1"/>
      <c r="BJ722" s="29"/>
      <c r="BK722" s="1"/>
      <c r="BL722" s="29"/>
      <c r="BM722" s="1"/>
      <c r="BN722" s="1"/>
      <c r="BO722" s="29"/>
      <c r="BP722" s="1"/>
      <c r="BQ722" s="29"/>
      <c r="BR722" s="33"/>
      <c r="BS722" s="29"/>
      <c r="BT722" s="33"/>
      <c r="BU722" s="29"/>
      <c r="BV722" s="33"/>
    </row>
    <row r="723" spans="1:74" s="60" customFormat="1" x14ac:dyDescent="0.35">
      <c r="A723" s="38" t="s">
        <v>178</v>
      </c>
      <c r="B723" s="38" t="s">
        <v>62</v>
      </c>
      <c r="C723" s="38" t="s">
        <v>2708</v>
      </c>
      <c r="D723" s="38" t="s">
        <v>2709</v>
      </c>
      <c r="E723" s="38" t="s">
        <v>60</v>
      </c>
      <c r="F723" s="38">
        <v>999925829</v>
      </c>
      <c r="G723" s="1" t="s">
        <v>1115</v>
      </c>
      <c r="H723" s="1" t="s">
        <v>3954</v>
      </c>
      <c r="I723" s="1">
        <f>(M723+R723+L723+O723+Q723+S723)</f>
        <v>120</v>
      </c>
      <c r="J723" s="1"/>
      <c r="K723" s="30"/>
      <c r="L723" s="1">
        <f>SUM(AK723,BP723,BT723)</f>
        <v>0</v>
      </c>
      <c r="M723" s="1">
        <f>SUM(W723,Y723,AA723,AC723,AG723,AE723,AI723,AM723,AO723,AQ723,AS723,AW723,AY723,BA723,BC723,BE723,BG723,AU723)</f>
        <v>120</v>
      </c>
      <c r="N723" s="1">
        <f>COUNT(W723,Y723,AA723,AC723,AE723,AG723,AI723,AM723,AO723,AQ723,AS723,AU723,AW723,AY723,BA723,BC723,BE723,BG723)</f>
        <v>1</v>
      </c>
      <c r="O723" s="1">
        <f>BI723+BK723</f>
        <v>0</v>
      </c>
      <c r="P723" s="1"/>
      <c r="Q723" s="1">
        <f>BN723</f>
        <v>0</v>
      </c>
      <c r="R723" s="1">
        <f>U723+BR723</f>
        <v>0</v>
      </c>
      <c r="S723" s="1">
        <f>BM723+BV723</f>
        <v>0</v>
      </c>
      <c r="T723" s="70"/>
      <c r="U723" s="1"/>
      <c r="V723" s="29"/>
      <c r="W723" s="1"/>
      <c r="X723" s="29"/>
      <c r="Y723" s="1"/>
      <c r="Z723" s="29"/>
      <c r="AA723" s="1"/>
      <c r="AB723" s="29"/>
      <c r="AC723" s="1">
        <v>120</v>
      </c>
      <c r="AD723" s="29">
        <v>1</v>
      </c>
      <c r="AE723" s="1"/>
      <c r="AF723" s="29"/>
      <c r="AG723" s="1"/>
      <c r="AH723" s="29"/>
      <c r="AI723" s="1"/>
      <c r="AJ723" s="29"/>
      <c r="AK723" s="1"/>
      <c r="AL723" s="29"/>
      <c r="AM723" s="1"/>
      <c r="AN723" s="29"/>
      <c r="AO723" s="1"/>
      <c r="AP723" s="29"/>
      <c r="AQ723" s="1"/>
      <c r="AR723" s="29"/>
      <c r="AS723" s="1"/>
      <c r="AT723" s="29"/>
      <c r="AU723" s="1"/>
      <c r="AV723" s="29"/>
      <c r="AW723" s="1"/>
      <c r="AX723" s="29"/>
      <c r="AY723" s="1"/>
      <c r="AZ723" s="29"/>
      <c r="BA723" s="1"/>
      <c r="BB723" s="29"/>
      <c r="BC723" s="1"/>
      <c r="BD723" s="29"/>
      <c r="BE723" s="1"/>
      <c r="BF723" s="29"/>
      <c r="BG723" s="1"/>
      <c r="BH723" s="29"/>
      <c r="BI723" s="1"/>
      <c r="BJ723" s="29"/>
      <c r="BK723" s="1"/>
      <c r="BL723" s="29"/>
      <c r="BM723" s="1"/>
      <c r="BN723" s="1"/>
      <c r="BO723" s="29"/>
      <c r="BP723" s="1"/>
      <c r="BQ723" s="29"/>
      <c r="BR723" s="33"/>
      <c r="BS723" s="29"/>
      <c r="BT723" s="33"/>
      <c r="BU723" s="29"/>
      <c r="BV723" s="33"/>
    </row>
    <row r="724" spans="1:74" s="60" customFormat="1" x14ac:dyDescent="0.35">
      <c r="A724" s="1" t="s">
        <v>178</v>
      </c>
      <c r="B724" s="1" t="s">
        <v>62</v>
      </c>
      <c r="C724" s="1" t="s">
        <v>1712</v>
      </c>
      <c r="D724" s="1" t="s">
        <v>3648</v>
      </c>
      <c r="E724" s="1" t="s">
        <v>60</v>
      </c>
      <c r="F724" s="1">
        <v>999928211</v>
      </c>
      <c r="G724" s="1" t="s">
        <v>3758</v>
      </c>
      <c r="H724" s="1" t="s">
        <v>3949</v>
      </c>
      <c r="I724" s="1">
        <f>(M724+R724+L724+O724+Q724+S724)</f>
        <v>115</v>
      </c>
      <c r="J724" s="1"/>
      <c r="K724" s="30"/>
      <c r="L724" s="1">
        <f>SUM(AK724,BP724,BT724)</f>
        <v>0</v>
      </c>
      <c r="M724" s="1">
        <f>SUM(W724,Y724,AA724,AC724,AG724,AE724,AI724,AM724,AO724,AQ724,AS724,AW724,AY724,BA724,BC724,BE724,BG724,AU724)</f>
        <v>0</v>
      </c>
      <c r="N724" s="1">
        <f>COUNT(W724,Y724,AA724,AC724,AE724,AG724,AI724,AM724,AO724,AQ724,AS724,AU724,AW724,AY724,BA724,BC724,BE724,BG724)</f>
        <v>0</v>
      </c>
      <c r="O724" s="1">
        <f>BI724+BK724</f>
        <v>35</v>
      </c>
      <c r="P724" s="1"/>
      <c r="Q724" s="1">
        <f>BN724</f>
        <v>80</v>
      </c>
      <c r="R724" s="1">
        <f>U724+BR724</f>
        <v>0</v>
      </c>
      <c r="S724" s="1">
        <f>BM724+BV724</f>
        <v>0</v>
      </c>
      <c r="T724" s="70"/>
      <c r="U724" s="1"/>
      <c r="V724" s="29"/>
      <c r="W724" s="1"/>
      <c r="X724" s="29"/>
      <c r="Y724" s="1"/>
      <c r="Z724" s="29"/>
      <c r="AA724" s="1"/>
      <c r="AB724" s="29"/>
      <c r="AC724" s="1"/>
      <c r="AD724" s="29"/>
      <c r="AE724" s="1"/>
      <c r="AF724" s="30"/>
      <c r="AG724" s="1"/>
      <c r="AH724" s="29"/>
      <c r="AI724" s="1"/>
      <c r="AJ724" s="30"/>
      <c r="AK724" s="1"/>
      <c r="AL724" s="30"/>
      <c r="AM724" s="1"/>
      <c r="AN724" s="30"/>
      <c r="AO724" s="1"/>
      <c r="AP724" s="30"/>
      <c r="AQ724" s="1"/>
      <c r="AR724" s="30"/>
      <c r="AS724" s="1"/>
      <c r="AT724" s="30"/>
      <c r="AU724" s="1"/>
      <c r="AV724" s="29"/>
      <c r="AW724" s="1"/>
      <c r="AX724" s="30"/>
      <c r="AY724" s="1"/>
      <c r="AZ724" s="30"/>
      <c r="BA724" s="1"/>
      <c r="BB724" s="30"/>
      <c r="BC724" s="1"/>
      <c r="BD724" s="30"/>
      <c r="BE724" s="1"/>
      <c r="BF724" s="30"/>
      <c r="BG724" s="1"/>
      <c r="BH724" s="30"/>
      <c r="BI724" s="1"/>
      <c r="BJ724" s="29"/>
      <c r="BK724" s="1">
        <v>35</v>
      </c>
      <c r="BL724" s="29">
        <v>1</v>
      </c>
      <c r="BM724" s="1"/>
      <c r="BN724" s="1">
        <v>80</v>
      </c>
      <c r="BO724" s="29">
        <v>1</v>
      </c>
      <c r="BP724" s="1"/>
      <c r="BQ724" s="29"/>
      <c r="BR724" s="33"/>
      <c r="BS724" s="29"/>
      <c r="BT724" s="33"/>
      <c r="BU724" s="29"/>
      <c r="BV724" s="33"/>
    </row>
    <row r="725" spans="1:74" s="60" customFormat="1" x14ac:dyDescent="0.35">
      <c r="A725" s="33" t="s">
        <v>178</v>
      </c>
      <c r="B725" s="33" t="s">
        <v>62</v>
      </c>
      <c r="C725" s="33" t="s">
        <v>1590</v>
      </c>
      <c r="D725" s="33" t="s">
        <v>1591</v>
      </c>
      <c r="E725" s="33" t="s">
        <v>60</v>
      </c>
      <c r="F725" s="33">
        <v>999921200</v>
      </c>
      <c r="G725" s="1" t="s">
        <v>3750</v>
      </c>
      <c r="H725" s="1" t="s">
        <v>3904</v>
      </c>
      <c r="I725" s="1">
        <f>(M725+R725+L725+O725+Q725+S725)</f>
        <v>90</v>
      </c>
      <c r="J725" s="1"/>
      <c r="K725" s="30"/>
      <c r="L725" s="1">
        <f>SUM(AK725,BP725,BT725)</f>
        <v>0</v>
      </c>
      <c r="M725" s="1">
        <f>SUM(W725,Y725,AA725,AC725,AG725,AE725,AI725,AM725,AO725,AQ725,AS725,AW725,AY725,BA725,BC725,BE725,BG725,AU725)</f>
        <v>30</v>
      </c>
      <c r="N725" s="1">
        <f>COUNT(W725,Y725,AA725,AC725,AE725,AG725,AI725,AM725,AO725,AQ725,AS725,AU725,AW725,AY725,BA725,BC725,BE725,BG725)</f>
        <v>1</v>
      </c>
      <c r="O725" s="1">
        <f>BI725+BK725</f>
        <v>0</v>
      </c>
      <c r="P725" s="1"/>
      <c r="Q725" s="1">
        <f>BN725</f>
        <v>60</v>
      </c>
      <c r="R725" s="1">
        <f>U725+BR725</f>
        <v>0</v>
      </c>
      <c r="S725" s="1">
        <f>BM725+BV725</f>
        <v>0</v>
      </c>
      <c r="T725" s="70"/>
      <c r="U725" s="1"/>
      <c r="V725" s="29"/>
      <c r="W725" s="33">
        <v>30</v>
      </c>
      <c r="X725" s="29">
        <v>1</v>
      </c>
      <c r="Y725" s="1"/>
      <c r="Z725" s="29"/>
      <c r="AA725" s="1"/>
      <c r="AB725" s="29"/>
      <c r="AC725" s="1"/>
      <c r="AD725" s="29"/>
      <c r="AE725" s="1"/>
      <c r="AF725" s="29"/>
      <c r="AG725" s="1"/>
      <c r="AH725" s="29"/>
      <c r="AI725" s="1"/>
      <c r="AJ725" s="29"/>
      <c r="AK725" s="1"/>
      <c r="AL725" s="29"/>
      <c r="AM725" s="1"/>
      <c r="AN725" s="29"/>
      <c r="AO725" s="1"/>
      <c r="AP725" s="29"/>
      <c r="AQ725" s="1"/>
      <c r="AR725" s="29"/>
      <c r="AS725" s="1"/>
      <c r="AT725" s="29"/>
      <c r="AU725" s="1"/>
      <c r="AV725" s="29"/>
      <c r="AW725" s="1"/>
      <c r="AX725" s="29"/>
      <c r="AY725" s="1"/>
      <c r="AZ725" s="29"/>
      <c r="BA725" s="1"/>
      <c r="BB725" s="29"/>
      <c r="BC725" s="1"/>
      <c r="BD725" s="29"/>
      <c r="BE725" s="1"/>
      <c r="BF725" s="29"/>
      <c r="BG725" s="1"/>
      <c r="BH725" s="29"/>
      <c r="BI725" s="1"/>
      <c r="BJ725" s="29"/>
      <c r="BK725" s="1"/>
      <c r="BL725" s="29"/>
      <c r="BM725" s="1"/>
      <c r="BN725" s="1">
        <v>60</v>
      </c>
      <c r="BO725" s="29">
        <v>2</v>
      </c>
      <c r="BP725" s="1"/>
      <c r="BQ725" s="29"/>
      <c r="BR725" s="33"/>
      <c r="BS725" s="29"/>
      <c r="BT725" s="33"/>
      <c r="BU725" s="29"/>
      <c r="BV725" s="33"/>
    </row>
    <row r="726" spans="1:74" s="60" customFormat="1" x14ac:dyDescent="0.35">
      <c r="A726" s="38" t="s">
        <v>178</v>
      </c>
      <c r="B726" s="38" t="s">
        <v>62</v>
      </c>
      <c r="C726" s="38" t="s">
        <v>2917</v>
      </c>
      <c r="D726" s="38" t="s">
        <v>195</v>
      </c>
      <c r="E726" s="38" t="s">
        <v>60</v>
      </c>
      <c r="F726" s="38">
        <v>999926382</v>
      </c>
      <c r="G726" s="1" t="s">
        <v>1115</v>
      </c>
      <c r="H726" s="1">
        <v>0</v>
      </c>
      <c r="I726" s="1">
        <f>(M726+R726+L726+O726+Q726+S726)</f>
        <v>90</v>
      </c>
      <c r="J726" s="1"/>
      <c r="K726" s="30"/>
      <c r="L726" s="1">
        <f>SUM(AK726,BP726,BT726)</f>
        <v>0</v>
      </c>
      <c r="M726" s="1">
        <f>SUM(W726,Y726,AA726,AC726,AG726,AE726,AI726,AM726,AO726,AQ726,AS726,AW726,AY726,BA726,BC726,BE726,BG726,AU726)</f>
        <v>90</v>
      </c>
      <c r="N726" s="1">
        <f>COUNT(W726,Y726,AA726,AC726,AE726,AG726,AI726,AM726,AO726,AQ726,AS726,AU726,AW726,AY726,BA726,BC726,BE726,BG726)</f>
        <v>1</v>
      </c>
      <c r="O726" s="1">
        <f>BI726+BK726</f>
        <v>0</v>
      </c>
      <c r="P726" s="1"/>
      <c r="Q726" s="1">
        <f>BN726</f>
        <v>0</v>
      </c>
      <c r="R726" s="1">
        <f>U726+BR726</f>
        <v>0</v>
      </c>
      <c r="S726" s="1">
        <f>BM726+BV726</f>
        <v>0</v>
      </c>
      <c r="T726" s="70"/>
      <c r="U726" s="1"/>
      <c r="V726" s="29"/>
      <c r="W726" s="1"/>
      <c r="X726" s="29"/>
      <c r="Y726" s="1"/>
      <c r="Z726" s="29"/>
      <c r="AA726" s="1"/>
      <c r="AB726" s="29"/>
      <c r="AC726" s="1">
        <v>90</v>
      </c>
      <c r="AD726" s="29">
        <v>2</v>
      </c>
      <c r="AE726" s="1"/>
      <c r="AF726" s="29"/>
      <c r="AG726" s="1"/>
      <c r="AH726" s="29"/>
      <c r="AI726" s="1"/>
      <c r="AJ726" s="29"/>
      <c r="AK726" s="1"/>
      <c r="AL726" s="29"/>
      <c r="AM726" s="1"/>
      <c r="AN726" s="29"/>
      <c r="AO726" s="1"/>
      <c r="AP726" s="29"/>
      <c r="AQ726" s="1"/>
      <c r="AR726" s="29"/>
      <c r="AS726" s="1"/>
      <c r="AT726" s="29"/>
      <c r="AU726" s="1"/>
      <c r="AV726" s="29"/>
      <c r="AW726" s="1"/>
      <c r="AX726" s="29"/>
      <c r="AY726" s="1"/>
      <c r="AZ726" s="29"/>
      <c r="BA726" s="1"/>
      <c r="BB726" s="29"/>
      <c r="BC726" s="1"/>
      <c r="BD726" s="29"/>
      <c r="BE726" s="1"/>
      <c r="BF726" s="29"/>
      <c r="BG726" s="1"/>
      <c r="BH726" s="29"/>
      <c r="BI726" s="1"/>
      <c r="BJ726" s="29"/>
      <c r="BK726" s="1"/>
      <c r="BL726" s="29"/>
      <c r="BM726" s="1"/>
      <c r="BN726" s="1"/>
      <c r="BO726" s="29"/>
      <c r="BP726" s="1"/>
      <c r="BQ726" s="29"/>
      <c r="BR726" s="33"/>
      <c r="BS726" s="29"/>
      <c r="BT726" s="33"/>
      <c r="BU726" s="29"/>
      <c r="BV726" s="33"/>
    </row>
    <row r="727" spans="1:74" s="60" customFormat="1" x14ac:dyDescent="0.35">
      <c r="A727" s="1" t="s">
        <v>178</v>
      </c>
      <c r="B727" s="1" t="s">
        <v>62</v>
      </c>
      <c r="C727" s="1" t="s">
        <v>2446</v>
      </c>
      <c r="D727" s="1" t="s">
        <v>3004</v>
      </c>
      <c r="E727" s="1" t="s">
        <v>60</v>
      </c>
      <c r="F727" s="1">
        <v>999926591</v>
      </c>
      <c r="G727" s="1" t="s">
        <v>3756</v>
      </c>
      <c r="H727" s="1" t="s">
        <v>3905</v>
      </c>
      <c r="I727" s="1">
        <f>(M727+R727+L727+O727+Q727+S727)</f>
        <v>75</v>
      </c>
      <c r="J727" s="1"/>
      <c r="K727" s="30"/>
      <c r="L727" s="1">
        <f>SUM(AK727,BP727,BT727)</f>
        <v>0</v>
      </c>
      <c r="M727" s="1">
        <f>SUM(W727,Y727,AA727,AC727,AG727,AE727,AI727,AM727,AO727,AQ727,AS727,AW727,AY727,BA727,BC727,BE727,BG727,AU727)</f>
        <v>75</v>
      </c>
      <c r="N727" s="1">
        <f>COUNT(W727,Y727,AA727,AC727,AE727,AG727,AI727,AM727,AO727,AQ727,AS727,AU727,AW727,AY727,BA727,BC727,BE727,BG727)</f>
        <v>2</v>
      </c>
      <c r="O727" s="1">
        <f>BI727+BK727</f>
        <v>0</v>
      </c>
      <c r="P727" s="1"/>
      <c r="Q727" s="1">
        <f>BN727</f>
        <v>0</v>
      </c>
      <c r="R727" s="1">
        <f>U727+BR727</f>
        <v>0</v>
      </c>
      <c r="S727" s="1">
        <f>BM727+BV727</f>
        <v>0</v>
      </c>
      <c r="T727" s="70"/>
      <c r="U727" s="1"/>
      <c r="V727" s="29"/>
      <c r="W727" s="1"/>
      <c r="X727" s="29"/>
      <c r="Y727" s="1"/>
      <c r="Z727" s="29"/>
      <c r="AA727" s="1"/>
      <c r="AB727" s="29"/>
      <c r="AC727" s="1"/>
      <c r="AD727" s="29"/>
      <c r="AE727" s="1"/>
      <c r="AF727" s="29"/>
      <c r="AG727" s="1"/>
      <c r="AH727" s="29"/>
      <c r="AI727" s="1">
        <v>45</v>
      </c>
      <c r="AJ727" s="29">
        <v>2</v>
      </c>
      <c r="AK727" s="1"/>
      <c r="AL727" s="29"/>
      <c r="AM727" s="1"/>
      <c r="AN727" s="29"/>
      <c r="AO727" s="1"/>
      <c r="AP727" s="29"/>
      <c r="AQ727" s="1"/>
      <c r="AR727" s="29"/>
      <c r="AS727" s="1">
        <v>30</v>
      </c>
      <c r="AT727" s="29">
        <v>1</v>
      </c>
      <c r="AU727" s="1"/>
      <c r="AV727" s="29"/>
      <c r="AW727" s="1"/>
      <c r="AX727" s="29"/>
      <c r="AY727" s="1"/>
      <c r="AZ727" s="29"/>
      <c r="BA727" s="1"/>
      <c r="BB727" s="29"/>
      <c r="BC727" s="1"/>
      <c r="BD727" s="29"/>
      <c r="BE727" s="1"/>
      <c r="BF727" s="29"/>
      <c r="BG727" s="1"/>
      <c r="BH727" s="29"/>
      <c r="BI727" s="1"/>
      <c r="BJ727" s="29"/>
      <c r="BK727" s="1"/>
      <c r="BL727" s="29"/>
      <c r="BM727" s="1"/>
      <c r="BN727" s="1"/>
      <c r="BO727" s="29"/>
      <c r="BP727" s="1"/>
      <c r="BQ727" s="29"/>
      <c r="BR727" s="33"/>
      <c r="BS727" s="29"/>
      <c r="BT727" s="33"/>
      <c r="BU727" s="29"/>
      <c r="BV727" s="33"/>
    </row>
    <row r="728" spans="1:74" s="60" customFormat="1" x14ac:dyDescent="0.35">
      <c r="A728" s="38" t="s">
        <v>178</v>
      </c>
      <c r="B728" s="38" t="s">
        <v>62</v>
      </c>
      <c r="C728" s="38" t="s">
        <v>2577</v>
      </c>
      <c r="D728" s="38" t="s">
        <v>1313</v>
      </c>
      <c r="E728" s="38" t="s">
        <v>60</v>
      </c>
      <c r="F728" s="38">
        <v>999925545</v>
      </c>
      <c r="G728" s="1" t="s">
        <v>1115</v>
      </c>
      <c r="H728" s="1" t="s">
        <v>3860</v>
      </c>
      <c r="I728" s="1">
        <f>(M728+R728+L728+O728+Q728+S728)</f>
        <v>68</v>
      </c>
      <c r="J728" s="1"/>
      <c r="K728" s="30"/>
      <c r="L728" s="1">
        <f>SUM(AK728,BP728,BT728)</f>
        <v>0</v>
      </c>
      <c r="M728" s="1">
        <f>SUM(W728,Y728,AA728,AC728,AG728,AE728,AI728,AM728,AO728,AQ728,AS728,AW728,AY728,BA728,BC728,BE728,BG728,AU728)</f>
        <v>68</v>
      </c>
      <c r="N728" s="1">
        <f>COUNT(W728,Y728,AA728,AC728,AE728,AG728,AI728,AM728,AO728,AQ728,AS728,AU728,AW728,AY728,BA728,BC728,BE728,BG728)</f>
        <v>1</v>
      </c>
      <c r="O728" s="1">
        <f>BI728+BK728</f>
        <v>0</v>
      </c>
      <c r="P728" s="1"/>
      <c r="Q728" s="1">
        <f>BN728</f>
        <v>0</v>
      </c>
      <c r="R728" s="1">
        <f>U728+BR728</f>
        <v>0</v>
      </c>
      <c r="S728" s="1">
        <f>BM728+BV728</f>
        <v>0</v>
      </c>
      <c r="T728" s="70"/>
      <c r="U728" s="1"/>
      <c r="V728" s="29"/>
      <c r="W728" s="1"/>
      <c r="X728" s="29"/>
      <c r="Y728" s="1"/>
      <c r="Z728" s="29"/>
      <c r="AA728" s="1"/>
      <c r="AB728" s="29"/>
      <c r="AC728" s="1">
        <v>68</v>
      </c>
      <c r="AD728" s="29">
        <v>3</v>
      </c>
      <c r="AE728" s="1"/>
      <c r="AF728" s="29"/>
      <c r="AG728" s="1"/>
      <c r="AH728" s="29"/>
      <c r="AI728" s="1"/>
      <c r="AJ728" s="29"/>
      <c r="AK728" s="1"/>
      <c r="AL728" s="29"/>
      <c r="AM728" s="1"/>
      <c r="AN728" s="29"/>
      <c r="AO728" s="1"/>
      <c r="AP728" s="29"/>
      <c r="AQ728" s="1"/>
      <c r="AR728" s="29"/>
      <c r="AS728" s="1"/>
      <c r="AT728" s="29"/>
      <c r="AU728" s="1"/>
      <c r="AV728" s="29"/>
      <c r="AW728" s="1"/>
      <c r="AX728" s="29"/>
      <c r="AY728" s="1"/>
      <c r="AZ728" s="29"/>
      <c r="BA728" s="1"/>
      <c r="BB728" s="29"/>
      <c r="BC728" s="1"/>
      <c r="BD728" s="29"/>
      <c r="BE728" s="1"/>
      <c r="BF728" s="29"/>
      <c r="BG728" s="1"/>
      <c r="BH728" s="29"/>
      <c r="BI728" s="1"/>
      <c r="BJ728" s="29"/>
      <c r="BK728" s="1"/>
      <c r="BL728" s="29"/>
      <c r="BM728" s="1"/>
      <c r="BN728" s="1"/>
      <c r="BO728" s="29"/>
      <c r="BP728" s="1"/>
      <c r="BQ728" s="29"/>
      <c r="BR728" s="33"/>
      <c r="BS728" s="29"/>
      <c r="BT728" s="33"/>
      <c r="BU728" s="29"/>
      <c r="BV728" s="33"/>
    </row>
    <row r="729" spans="1:74" s="60" customFormat="1" x14ac:dyDescent="0.35">
      <c r="A729" s="38" t="s">
        <v>178</v>
      </c>
      <c r="B729" s="38" t="s">
        <v>62</v>
      </c>
      <c r="C729" s="38" t="s">
        <v>2594</v>
      </c>
      <c r="D729" s="38" t="s">
        <v>200</v>
      </c>
      <c r="E729" s="38" t="s">
        <v>60</v>
      </c>
      <c r="F729" s="38">
        <v>999925572</v>
      </c>
      <c r="G729" s="1" t="s">
        <v>1115</v>
      </c>
      <c r="H729" s="1" t="s">
        <v>3795</v>
      </c>
      <c r="I729" s="1">
        <f>(M729+R729+L729+O729+Q729+S729)</f>
        <v>68</v>
      </c>
      <c r="J729" s="1"/>
      <c r="K729" s="30"/>
      <c r="L729" s="1">
        <f>SUM(AK729,BP729,BT729)</f>
        <v>0</v>
      </c>
      <c r="M729" s="1">
        <f>SUM(W729,Y729,AA729,AC729,AG729,AE729,AI729,AM729,AO729,AQ729,AS729,AW729,AY729,BA729,BC729,BE729,BG729,AU729)</f>
        <v>68</v>
      </c>
      <c r="N729" s="1">
        <f>COUNT(W729,Y729,AA729,AC729,AE729,AG729,AI729,AM729,AO729,AQ729,AS729,AU729,AW729,AY729,BA729,BC729,BE729,BG729)</f>
        <v>1</v>
      </c>
      <c r="O729" s="1">
        <f>BI729+BK729</f>
        <v>0</v>
      </c>
      <c r="P729" s="1"/>
      <c r="Q729" s="1">
        <f>BN729</f>
        <v>0</v>
      </c>
      <c r="R729" s="1">
        <f>U729+BR729</f>
        <v>0</v>
      </c>
      <c r="S729" s="1">
        <f>BM729+BV729</f>
        <v>0</v>
      </c>
      <c r="T729" s="70"/>
      <c r="U729" s="1"/>
      <c r="V729" s="29"/>
      <c r="W729" s="1"/>
      <c r="X729" s="29"/>
      <c r="Y729" s="1"/>
      <c r="Z729" s="29"/>
      <c r="AA729" s="1"/>
      <c r="AB729" s="29"/>
      <c r="AC729" s="1">
        <v>68</v>
      </c>
      <c r="AD729" s="29">
        <v>4</v>
      </c>
      <c r="AE729" s="1"/>
      <c r="AF729" s="29"/>
      <c r="AG729" s="1"/>
      <c r="AH729" s="29"/>
      <c r="AI729" s="1"/>
      <c r="AJ729" s="29"/>
      <c r="AK729" s="1"/>
      <c r="AL729" s="29"/>
      <c r="AM729" s="1"/>
      <c r="AN729" s="29"/>
      <c r="AO729" s="1"/>
      <c r="AP729" s="29"/>
      <c r="AQ729" s="1"/>
      <c r="AR729" s="29"/>
      <c r="AS729" s="1"/>
      <c r="AT729" s="29"/>
      <c r="AU729" s="1"/>
      <c r="AV729" s="29"/>
      <c r="AW729" s="1"/>
      <c r="AX729" s="29"/>
      <c r="AY729" s="1"/>
      <c r="AZ729" s="29"/>
      <c r="BA729" s="1"/>
      <c r="BB729" s="29"/>
      <c r="BC729" s="1"/>
      <c r="BD729" s="29"/>
      <c r="BE729" s="1"/>
      <c r="BF729" s="29"/>
      <c r="BG729" s="1"/>
      <c r="BH729" s="29"/>
      <c r="BI729" s="1"/>
      <c r="BJ729" s="29"/>
      <c r="BK729" s="1"/>
      <c r="BL729" s="29"/>
      <c r="BM729" s="1"/>
      <c r="BN729" s="1"/>
      <c r="BO729" s="29"/>
      <c r="BP729" s="1"/>
      <c r="BQ729" s="29"/>
      <c r="BR729" s="33"/>
      <c r="BS729" s="29"/>
      <c r="BT729" s="33"/>
      <c r="BU729" s="29"/>
      <c r="BV729" s="33"/>
    </row>
    <row r="730" spans="1:74" s="60" customFormat="1" x14ac:dyDescent="0.35">
      <c r="A730" s="33" t="s">
        <v>178</v>
      </c>
      <c r="B730" s="1" t="s">
        <v>62</v>
      </c>
      <c r="C730" s="1" t="s">
        <v>250</v>
      </c>
      <c r="D730" s="1" t="s">
        <v>118</v>
      </c>
      <c r="E730" s="33" t="s">
        <v>60</v>
      </c>
      <c r="F730" s="1">
        <v>999921894</v>
      </c>
      <c r="G730" s="1" t="s">
        <v>77</v>
      </c>
      <c r="H730" s="1" t="s">
        <v>3804</v>
      </c>
      <c r="I730" s="1">
        <f>(M730+R730+L730+O730+Q730+S730)</f>
        <v>60</v>
      </c>
      <c r="J730" s="33"/>
      <c r="K730" s="30"/>
      <c r="L730" s="1">
        <f>SUM(AK730,BP730,BT730)</f>
        <v>0</v>
      </c>
      <c r="M730" s="1">
        <f>SUM(W730,Y730,AA730,AC730,AG730,AE730,AI730,AM730,AO730,AQ730,AS730,AW730,AY730,BA730,BC730,BE730,BG730,AU730)</f>
        <v>60</v>
      </c>
      <c r="N730" s="1">
        <f>COUNT(W730,Y730,AA730,AC730,AE730,AG730,AI730,AM730,AO730,AQ730,AS730,AU730,AW730,AY730,BA730,BC730,BE730,BG730)</f>
        <v>1</v>
      </c>
      <c r="O730" s="1">
        <f>BI730+BK730</f>
        <v>0</v>
      </c>
      <c r="P730" s="1"/>
      <c r="Q730" s="1">
        <f>BN730</f>
        <v>0</v>
      </c>
      <c r="R730" s="1">
        <f>U730+BR730</f>
        <v>0</v>
      </c>
      <c r="S730" s="1">
        <f>BM730+BV730</f>
        <v>0</v>
      </c>
      <c r="T730" s="70"/>
      <c r="U730" s="1"/>
      <c r="V730" s="29"/>
      <c r="W730" s="1"/>
      <c r="X730" s="29"/>
      <c r="Y730" s="1"/>
      <c r="Z730" s="29"/>
      <c r="AA730" s="1"/>
      <c r="AB730" s="29"/>
      <c r="AC730" s="1"/>
      <c r="AD730" s="29"/>
      <c r="AE730" s="1"/>
      <c r="AF730" s="29"/>
      <c r="AG730" s="1"/>
      <c r="AH730" s="29"/>
      <c r="AI730" s="1">
        <v>60</v>
      </c>
      <c r="AJ730" s="29">
        <v>1</v>
      </c>
      <c r="AK730" s="1"/>
      <c r="AL730" s="29"/>
      <c r="AM730" s="1"/>
      <c r="AN730" s="29"/>
      <c r="AO730" s="1"/>
      <c r="AP730" s="29"/>
      <c r="AQ730" s="1"/>
      <c r="AR730" s="29"/>
      <c r="AS730" s="1"/>
      <c r="AT730" s="29"/>
      <c r="AU730" s="1"/>
      <c r="AV730" s="29"/>
      <c r="AW730" s="1"/>
      <c r="AX730" s="29"/>
      <c r="AY730" s="1"/>
      <c r="AZ730" s="29"/>
      <c r="BA730" s="1"/>
      <c r="BB730" s="29"/>
      <c r="BC730" s="1"/>
      <c r="BD730" s="29"/>
      <c r="BE730" s="1"/>
      <c r="BF730" s="29"/>
      <c r="BG730" s="1"/>
      <c r="BH730" s="29"/>
      <c r="BI730" s="1"/>
      <c r="BJ730" s="29"/>
      <c r="BK730" s="1"/>
      <c r="BL730" s="29"/>
      <c r="BM730" s="1"/>
      <c r="BN730" s="1"/>
      <c r="BO730" s="29"/>
      <c r="BP730" s="1"/>
      <c r="BQ730" s="29"/>
      <c r="BR730" s="33"/>
      <c r="BS730" s="29"/>
      <c r="BT730" s="33"/>
      <c r="BU730" s="29"/>
      <c r="BV730" s="33"/>
    </row>
    <row r="731" spans="1:74" s="60" customFormat="1" x14ac:dyDescent="0.35">
      <c r="A731" s="1" t="s">
        <v>178</v>
      </c>
      <c r="B731" s="1" t="s">
        <v>62</v>
      </c>
      <c r="C731" s="1" t="s">
        <v>1347</v>
      </c>
      <c r="D731" s="1" t="s">
        <v>1954</v>
      </c>
      <c r="E731" s="1" t="s">
        <v>60</v>
      </c>
      <c r="F731" s="1">
        <v>999922830</v>
      </c>
      <c r="G731" s="1" t="s">
        <v>3746</v>
      </c>
      <c r="H731" s="1" t="s">
        <v>3915</v>
      </c>
      <c r="I731" s="1">
        <f>(M731+R731+L731+O731+Q731+S731)</f>
        <v>45</v>
      </c>
      <c r="J731" s="1"/>
      <c r="K731" s="30"/>
      <c r="L731" s="1">
        <f>SUM(AK731,BP731,BT731)</f>
        <v>0</v>
      </c>
      <c r="M731" s="1">
        <f>SUM(W731,Y731,AA731,AC731,AG731,AE731,AI731,AM731,AO731,AQ731,AS731,AW731,AY731,BA731,BC731,BE731,BG731,AU731)</f>
        <v>0</v>
      </c>
      <c r="N731" s="1">
        <f>COUNT(W731,Y731,AA731,AC731,AE731,AG731,AI731,AM731,AO731,AQ731,AS731,AU731,AW731,AY731,BA731,BC731,BE731,BG731)</f>
        <v>0</v>
      </c>
      <c r="O731" s="1">
        <f>BI731+BK731</f>
        <v>0</v>
      </c>
      <c r="P731" s="1"/>
      <c r="Q731" s="1">
        <f>BN731</f>
        <v>45</v>
      </c>
      <c r="R731" s="1">
        <f>U731+BR731</f>
        <v>0</v>
      </c>
      <c r="S731" s="1">
        <f>BM731+BV731</f>
        <v>0</v>
      </c>
      <c r="T731" s="70"/>
      <c r="U731" s="1"/>
      <c r="V731" s="29"/>
      <c r="W731" s="1"/>
      <c r="X731" s="29"/>
      <c r="Y731" s="1"/>
      <c r="Z731" s="29"/>
      <c r="AA731" s="1"/>
      <c r="AB731" s="29"/>
      <c r="AC731" s="1"/>
      <c r="AD731" s="29"/>
      <c r="AE731" s="1"/>
      <c r="AF731" s="30"/>
      <c r="AG731" s="1"/>
      <c r="AH731" s="29"/>
      <c r="AI731" s="1"/>
      <c r="AJ731" s="30"/>
      <c r="AK731" s="1"/>
      <c r="AL731" s="30"/>
      <c r="AM731" s="1"/>
      <c r="AN731" s="30"/>
      <c r="AO731" s="1"/>
      <c r="AP731" s="30"/>
      <c r="AQ731" s="1"/>
      <c r="AR731" s="30"/>
      <c r="AS731" s="1"/>
      <c r="AT731" s="30"/>
      <c r="AU731" s="1"/>
      <c r="AV731" s="29"/>
      <c r="AW731" s="1"/>
      <c r="AX731" s="30"/>
      <c r="AY731" s="1"/>
      <c r="AZ731" s="30"/>
      <c r="BA731" s="1"/>
      <c r="BB731" s="30"/>
      <c r="BC731" s="1"/>
      <c r="BD731" s="30"/>
      <c r="BE731" s="1"/>
      <c r="BF731" s="30"/>
      <c r="BG731" s="1"/>
      <c r="BH731" s="30"/>
      <c r="BI731" s="1"/>
      <c r="BJ731" s="29"/>
      <c r="BK731" s="1"/>
      <c r="BL731" s="29"/>
      <c r="BM731" s="1"/>
      <c r="BN731" s="1">
        <v>45</v>
      </c>
      <c r="BO731" s="29">
        <v>3</v>
      </c>
      <c r="BP731" s="1"/>
      <c r="BQ731" s="29"/>
      <c r="BR731" s="33"/>
      <c r="BS731" s="29"/>
      <c r="BT731" s="33"/>
      <c r="BU731" s="29"/>
      <c r="BV731" s="33"/>
    </row>
    <row r="732" spans="1:74" s="60" customFormat="1" x14ac:dyDescent="0.35">
      <c r="A732" s="34" t="s">
        <v>178</v>
      </c>
      <c r="B732" s="34" t="s">
        <v>62</v>
      </c>
      <c r="C732" s="34" t="s">
        <v>1002</v>
      </c>
      <c r="D732" s="34" t="s">
        <v>1003</v>
      </c>
      <c r="E732" s="34" t="s">
        <v>60</v>
      </c>
      <c r="F732" s="1">
        <v>999915568</v>
      </c>
      <c r="G732" s="1" t="s">
        <v>223</v>
      </c>
      <c r="H732" s="1">
        <v>0</v>
      </c>
      <c r="I732" s="1">
        <f>(M732+R732+L732+O732+Q732+S732)</f>
        <v>30</v>
      </c>
      <c r="J732" s="1"/>
      <c r="K732" s="30"/>
      <c r="L732" s="1">
        <f>SUM(AK732,BP732,BT732)</f>
        <v>0</v>
      </c>
      <c r="M732" s="1">
        <f>SUM(W732,Y732,AA732,AC732,AG732,AE732,AI732,AM732,AO732,AQ732,AS732,AW732,AY732,BA732,BC732,BE732,BG732,AU732)</f>
        <v>30</v>
      </c>
      <c r="N732" s="1">
        <f>COUNT(W732,Y732,AA732,AC732,AE732,AG732,AI732,AM732,AO732,AQ732,AS732,AU732,AW732,AY732,BA732,BC732,BE732,BG732)</f>
        <v>1</v>
      </c>
      <c r="O732" s="1">
        <f>BI732+BK732</f>
        <v>0</v>
      </c>
      <c r="P732" s="1"/>
      <c r="Q732" s="1">
        <f>BN732</f>
        <v>0</v>
      </c>
      <c r="R732" s="1">
        <f>U732+BR732</f>
        <v>0</v>
      </c>
      <c r="S732" s="1">
        <f>BM732+BV732</f>
        <v>0</v>
      </c>
      <c r="T732" s="70"/>
      <c r="U732" s="1"/>
      <c r="V732" s="29"/>
      <c r="W732" s="1"/>
      <c r="X732" s="29"/>
      <c r="Y732" s="1"/>
      <c r="Z732" s="29"/>
      <c r="AA732" s="1"/>
      <c r="AB732" s="29"/>
      <c r="AC732" s="1"/>
      <c r="AD732" s="29"/>
      <c r="AE732" s="1"/>
      <c r="AF732" s="29"/>
      <c r="AG732" s="1"/>
      <c r="AH732" s="29"/>
      <c r="AI732" s="1"/>
      <c r="AJ732" s="29"/>
      <c r="AK732" s="1"/>
      <c r="AL732" s="29"/>
      <c r="AM732" s="1"/>
      <c r="AN732" s="29"/>
      <c r="AO732" s="1"/>
      <c r="AP732" s="29"/>
      <c r="AQ732" s="1"/>
      <c r="AR732" s="29"/>
      <c r="AS732" s="1"/>
      <c r="AT732" s="29"/>
      <c r="AU732" s="1">
        <v>30</v>
      </c>
      <c r="AV732" s="29"/>
      <c r="AW732" s="1"/>
      <c r="AX732" s="29"/>
      <c r="AY732" s="1"/>
      <c r="AZ732" s="29"/>
      <c r="BA732" s="1"/>
      <c r="BB732" s="29"/>
      <c r="BC732" s="1"/>
      <c r="BD732" s="29"/>
      <c r="BE732" s="1"/>
      <c r="BF732" s="29"/>
      <c r="BG732" s="1"/>
      <c r="BH732" s="29"/>
      <c r="BI732" s="1"/>
      <c r="BJ732" s="29"/>
      <c r="BK732" s="1"/>
      <c r="BL732" s="29"/>
      <c r="BM732" s="1"/>
      <c r="BN732" s="1"/>
      <c r="BO732" s="29"/>
      <c r="BP732" s="1"/>
      <c r="BQ732" s="29"/>
      <c r="BR732" s="33"/>
      <c r="BS732" s="29"/>
      <c r="BT732" s="33"/>
      <c r="BU732" s="29"/>
      <c r="BV732" s="33"/>
    </row>
    <row r="733" spans="1:74" s="60" customFormat="1" x14ac:dyDescent="0.35">
      <c r="A733" s="34" t="s">
        <v>178</v>
      </c>
      <c r="B733" s="34" t="s">
        <v>62</v>
      </c>
      <c r="C733" s="34" t="s">
        <v>67</v>
      </c>
      <c r="D733" s="34" t="s">
        <v>118</v>
      </c>
      <c r="E733" s="34" t="s">
        <v>60</v>
      </c>
      <c r="F733" s="1">
        <v>999926085</v>
      </c>
      <c r="G733" s="1" t="s">
        <v>223</v>
      </c>
      <c r="H733" s="1" t="s">
        <v>3950</v>
      </c>
      <c r="I733" s="1">
        <f>(M733+R733+L733+O733+Q733+S733)</f>
        <v>30</v>
      </c>
      <c r="J733" s="1"/>
      <c r="K733" s="30"/>
      <c r="L733" s="1">
        <f>SUM(AK733,BP733,BT733)</f>
        <v>0</v>
      </c>
      <c r="M733" s="1">
        <f>SUM(W733,Y733,AA733,AC733,AG733,AE733,AI733,AM733,AO733,AQ733,AS733,AW733,AY733,BA733,BC733,BE733,BG733,AU733)</f>
        <v>30</v>
      </c>
      <c r="N733" s="1">
        <f>COUNT(W733,Y733,AA733,AC733,AE733,AG733,AI733,AM733,AO733,AQ733,AS733,AU733,AW733,AY733,BA733,BC733,BE733,BG733)</f>
        <v>1</v>
      </c>
      <c r="O733" s="1">
        <f>BI733+BK733</f>
        <v>0</v>
      </c>
      <c r="P733" s="1"/>
      <c r="Q733" s="1">
        <f>BN733</f>
        <v>0</v>
      </c>
      <c r="R733" s="1">
        <f>U733+BR733</f>
        <v>0</v>
      </c>
      <c r="S733" s="1">
        <f>BM733+BV733</f>
        <v>0</v>
      </c>
      <c r="T733" s="70"/>
      <c r="U733" s="1"/>
      <c r="V733" s="29"/>
      <c r="W733" s="1"/>
      <c r="X733" s="29"/>
      <c r="Y733" s="1"/>
      <c r="Z733" s="29"/>
      <c r="AA733" s="1">
        <v>30</v>
      </c>
      <c r="AB733" s="29">
        <v>1</v>
      </c>
      <c r="AC733" s="1"/>
      <c r="AD733" s="29"/>
      <c r="AE733" s="1"/>
      <c r="AF733" s="29"/>
      <c r="AG733" s="1"/>
      <c r="AH733" s="29"/>
      <c r="AI733" s="1"/>
      <c r="AJ733" s="29"/>
      <c r="AK733" s="1"/>
      <c r="AL733" s="29"/>
      <c r="AM733" s="1"/>
      <c r="AN733" s="29"/>
      <c r="AO733" s="1"/>
      <c r="AP733" s="29"/>
      <c r="AQ733" s="1"/>
      <c r="AR733" s="29"/>
      <c r="AS733" s="1"/>
      <c r="AT733" s="29"/>
      <c r="AU733" s="1"/>
      <c r="AV733" s="29"/>
      <c r="AW733" s="1"/>
      <c r="AX733" s="29"/>
      <c r="AY733" s="1"/>
      <c r="AZ733" s="29"/>
      <c r="BA733" s="1"/>
      <c r="BB733" s="29"/>
      <c r="BC733" s="1"/>
      <c r="BD733" s="29"/>
      <c r="BE733" s="1"/>
      <c r="BF733" s="29"/>
      <c r="BG733" s="1"/>
      <c r="BH733" s="29"/>
      <c r="BI733" s="1"/>
      <c r="BJ733" s="29"/>
      <c r="BK733" s="1"/>
      <c r="BL733" s="29"/>
      <c r="BM733" s="1"/>
      <c r="BN733" s="1"/>
      <c r="BO733" s="29"/>
      <c r="BP733" s="1"/>
      <c r="BQ733" s="29"/>
      <c r="BR733" s="33"/>
      <c r="BS733" s="29"/>
      <c r="BT733" s="33"/>
      <c r="BU733" s="29"/>
      <c r="BV733" s="33"/>
    </row>
    <row r="734" spans="1:74" s="60" customFormat="1" x14ac:dyDescent="0.35">
      <c r="A734" s="1" t="s">
        <v>178</v>
      </c>
      <c r="B734" s="1" t="s">
        <v>62</v>
      </c>
      <c r="C734" s="1" t="s">
        <v>3083</v>
      </c>
      <c r="D734" s="1" t="s">
        <v>3084</v>
      </c>
      <c r="E734" s="1" t="s">
        <v>60</v>
      </c>
      <c r="F734" s="1">
        <v>999926781</v>
      </c>
      <c r="G734" s="1" t="s">
        <v>3745</v>
      </c>
      <c r="H734" s="1" t="s">
        <v>3909</v>
      </c>
      <c r="I734" s="1">
        <f>(M734+R734+L734+O734+Q734+S734)</f>
        <v>30</v>
      </c>
      <c r="J734" s="1"/>
      <c r="K734" s="30"/>
      <c r="L734" s="1">
        <f>SUM(AK734,BP734,BT734)</f>
        <v>0</v>
      </c>
      <c r="M734" s="1">
        <f>SUM(W734,Y734,AA734,AC734,AG734,AE734,AI734,AM734,AO734,AQ734,AS734,AW734,AY734,BA734,BC734,BE734,BG734,AU734)</f>
        <v>30</v>
      </c>
      <c r="N734" s="1">
        <f>COUNT(W734,Y734,AA734,AC734,AE734,AG734,AI734,AM734,AO734,AQ734,AS734,AU734,AW734,AY734,BA734,BC734,BE734,BG734)</f>
        <v>1</v>
      </c>
      <c r="O734" s="1">
        <f>BI734+BK734</f>
        <v>0</v>
      </c>
      <c r="P734" s="1"/>
      <c r="Q734" s="1">
        <f>BN734</f>
        <v>0</v>
      </c>
      <c r="R734" s="1">
        <f>U734+BR734</f>
        <v>0</v>
      </c>
      <c r="S734" s="1">
        <f>BM734+BV734</f>
        <v>0</v>
      </c>
      <c r="T734" s="70"/>
      <c r="U734" s="1"/>
      <c r="V734" s="29"/>
      <c r="W734" s="1"/>
      <c r="X734" s="29"/>
      <c r="Y734" s="1"/>
      <c r="Z734" s="29"/>
      <c r="AA734" s="1"/>
      <c r="AB734" s="29"/>
      <c r="AC734" s="1"/>
      <c r="AD734" s="29"/>
      <c r="AE734" s="1">
        <v>30</v>
      </c>
      <c r="AF734" s="29">
        <v>1</v>
      </c>
      <c r="AG734" s="1"/>
      <c r="AH734" s="29"/>
      <c r="AI734" s="1"/>
      <c r="AJ734" s="29"/>
      <c r="AK734" s="1"/>
      <c r="AL734" s="29"/>
      <c r="AM734" s="1"/>
      <c r="AN734" s="29"/>
      <c r="AO734" s="1"/>
      <c r="AP734" s="29"/>
      <c r="AQ734" s="1"/>
      <c r="AR734" s="29"/>
      <c r="AS734" s="1"/>
      <c r="AT734" s="29"/>
      <c r="AU734" s="1"/>
      <c r="AV734" s="29"/>
      <c r="AW734" s="1"/>
      <c r="AX734" s="29"/>
      <c r="AY734" s="1"/>
      <c r="AZ734" s="29"/>
      <c r="BA734" s="1"/>
      <c r="BB734" s="29"/>
      <c r="BC734" s="1"/>
      <c r="BD734" s="29"/>
      <c r="BE734" s="1"/>
      <c r="BF734" s="29"/>
      <c r="BG734" s="1"/>
      <c r="BH734" s="29"/>
      <c r="BI734" s="1"/>
      <c r="BJ734" s="29"/>
      <c r="BK734" s="1"/>
      <c r="BL734" s="29"/>
      <c r="BM734" s="1"/>
      <c r="BN734" s="1"/>
      <c r="BO734" s="29"/>
      <c r="BP734" s="1"/>
      <c r="BQ734" s="29"/>
      <c r="BR734" s="33"/>
      <c r="BS734" s="29"/>
      <c r="BT734" s="33"/>
      <c r="BU734" s="29"/>
      <c r="BV734" s="33"/>
    </row>
    <row r="735" spans="1:74" s="60" customFormat="1" x14ac:dyDescent="0.35">
      <c r="A735" s="34" t="s">
        <v>178</v>
      </c>
      <c r="B735" s="34" t="s">
        <v>62</v>
      </c>
      <c r="C735" s="34" t="s">
        <v>2840</v>
      </c>
      <c r="D735" s="34" t="s">
        <v>3170</v>
      </c>
      <c r="E735" s="34" t="s">
        <v>60</v>
      </c>
      <c r="F735" s="1">
        <v>999926938</v>
      </c>
      <c r="G735" s="1" t="s">
        <v>3753</v>
      </c>
      <c r="H735" s="1">
        <v>0</v>
      </c>
      <c r="I735" s="1">
        <f>(M735+R735+L735+O735+Q735+S735)</f>
        <v>30</v>
      </c>
      <c r="J735" s="1"/>
      <c r="K735" s="30"/>
      <c r="L735" s="1">
        <f>SUM(AK735,BP735,BT735)</f>
        <v>0</v>
      </c>
      <c r="M735" s="1">
        <f>SUM(W735,Y735,AA735,AC735,AG735,AE735,AI735,AM735,AO735,AQ735,AS735,AW735,AY735,BA735,BC735,BE735,BG735,AU735)</f>
        <v>30</v>
      </c>
      <c r="N735" s="1">
        <f>COUNT(W735,Y735,AA735,AC735,AE735,AG735,AI735,AM735,AO735,AQ735,AS735,AU735,AW735,AY735,BA735,BC735,BE735,BG735)</f>
        <v>1</v>
      </c>
      <c r="O735" s="1">
        <f>BI735+BK735</f>
        <v>0</v>
      </c>
      <c r="P735" s="1"/>
      <c r="Q735" s="1">
        <f>BN735</f>
        <v>0</v>
      </c>
      <c r="R735" s="1">
        <f>U735+BR735</f>
        <v>0</v>
      </c>
      <c r="S735" s="1">
        <f>BM735+BV735</f>
        <v>0</v>
      </c>
      <c r="T735" s="70"/>
      <c r="U735" s="1"/>
      <c r="V735" s="29"/>
      <c r="W735" s="1"/>
      <c r="X735" s="29"/>
      <c r="Y735" s="1"/>
      <c r="Z735" s="29"/>
      <c r="AA735" s="1"/>
      <c r="AB735" s="29"/>
      <c r="AC735" s="1"/>
      <c r="AD735" s="29"/>
      <c r="AE735" s="1"/>
      <c r="AF735" s="29"/>
      <c r="AG735" s="1"/>
      <c r="AH735" s="29"/>
      <c r="AI735" s="1"/>
      <c r="AJ735" s="29"/>
      <c r="AK735" s="1"/>
      <c r="AL735" s="29"/>
      <c r="AM735" s="1">
        <v>30</v>
      </c>
      <c r="AN735" s="29">
        <v>1</v>
      </c>
      <c r="AO735" s="1"/>
      <c r="AP735" s="29"/>
      <c r="AQ735" s="1"/>
      <c r="AR735" s="29"/>
      <c r="AS735" s="1"/>
      <c r="AT735" s="29"/>
      <c r="AU735" s="1"/>
      <c r="AV735" s="29"/>
      <c r="AW735" s="1"/>
      <c r="AX735" s="29"/>
      <c r="AY735" s="1"/>
      <c r="AZ735" s="29"/>
      <c r="BA735" s="1"/>
      <c r="BB735" s="29"/>
      <c r="BC735" s="1"/>
      <c r="BD735" s="29"/>
      <c r="BE735" s="1"/>
      <c r="BF735" s="29"/>
      <c r="BG735" s="1"/>
      <c r="BH735" s="29"/>
      <c r="BI735" s="1"/>
      <c r="BJ735" s="29"/>
      <c r="BK735" s="1"/>
      <c r="BL735" s="29"/>
      <c r="BM735" s="1"/>
      <c r="BN735" s="1"/>
      <c r="BO735" s="29"/>
      <c r="BP735" s="1"/>
      <c r="BQ735" s="29"/>
      <c r="BR735" s="33"/>
      <c r="BS735" s="29"/>
      <c r="BT735" s="33"/>
      <c r="BU735" s="29"/>
      <c r="BV735" s="33"/>
    </row>
    <row r="736" spans="1:74" s="60" customFormat="1" x14ac:dyDescent="0.35">
      <c r="A736" s="33" t="s">
        <v>178</v>
      </c>
      <c r="B736" s="33" t="s">
        <v>62</v>
      </c>
      <c r="C736" s="33" t="s">
        <v>2340</v>
      </c>
      <c r="D736" s="33" t="s">
        <v>3629</v>
      </c>
      <c r="E736" s="33" t="s">
        <v>60</v>
      </c>
      <c r="F736" s="33">
        <v>999928161</v>
      </c>
      <c r="G736" s="1" t="s">
        <v>513</v>
      </c>
      <c r="H736" s="1" t="s">
        <v>3855</v>
      </c>
      <c r="I736" s="1">
        <f>(M736+R736+L736+O736+Q736+S736)</f>
        <v>30</v>
      </c>
      <c r="J736" s="1"/>
      <c r="K736" s="30"/>
      <c r="L736" s="1">
        <f>SUM(AK736,BP736,BT736)</f>
        <v>0</v>
      </c>
      <c r="M736" s="1">
        <f>SUM(W736,Y736,AA736,AC736,AG736,AE736,AI736,AM736,AO736,AQ736,AS736,AW736,AY736,BA736,BC736,BE736,BG736,AU736)</f>
        <v>30</v>
      </c>
      <c r="N736" s="1">
        <f>COUNT(W736,Y736,AA736,AC736,AE736,AG736,AI736,AM736,AO736,AQ736,AS736,AU736,AW736,AY736,BA736,BC736,BE736,BG736)</f>
        <v>1</v>
      </c>
      <c r="O736" s="1">
        <f>BI736+BK736</f>
        <v>0</v>
      </c>
      <c r="P736" s="1"/>
      <c r="Q736" s="1">
        <f>BN736</f>
        <v>0</v>
      </c>
      <c r="R736" s="1">
        <f>U736+BR736</f>
        <v>0</v>
      </c>
      <c r="S736" s="1">
        <f>BM736+BV736</f>
        <v>0</v>
      </c>
      <c r="T736" s="70"/>
      <c r="U736" s="1"/>
      <c r="V736" s="29"/>
      <c r="W736" s="1"/>
      <c r="X736" s="29"/>
      <c r="Y736" s="1"/>
      <c r="Z736" s="29"/>
      <c r="AA736" s="1"/>
      <c r="AB736" s="29"/>
      <c r="AC736" s="1"/>
      <c r="AD736" s="29"/>
      <c r="AE736" s="1"/>
      <c r="AF736" s="29"/>
      <c r="AG736" s="1"/>
      <c r="AH736" s="29"/>
      <c r="AI736" s="1"/>
      <c r="AJ736" s="29"/>
      <c r="AK736" s="1"/>
      <c r="AL736" s="29"/>
      <c r="AM736" s="1"/>
      <c r="AN736" s="29"/>
      <c r="AO736" s="1"/>
      <c r="AP736" s="29"/>
      <c r="AQ736" s="1"/>
      <c r="AR736" s="29"/>
      <c r="AS736" s="1"/>
      <c r="AT736" s="29"/>
      <c r="AU736" s="1"/>
      <c r="AV736" s="29"/>
      <c r="AW736" s="1"/>
      <c r="AX736" s="29"/>
      <c r="AY736" s="1">
        <v>30</v>
      </c>
      <c r="AZ736" s="29">
        <v>1</v>
      </c>
      <c r="BA736" s="1"/>
      <c r="BB736" s="29"/>
      <c r="BC736" s="1"/>
      <c r="BD736" s="29"/>
      <c r="BE736" s="1"/>
      <c r="BF736" s="29"/>
      <c r="BG736" s="1"/>
      <c r="BH736" s="29"/>
      <c r="BI736" s="1"/>
      <c r="BJ736" s="29"/>
      <c r="BK736" s="1"/>
      <c r="BL736" s="29"/>
      <c r="BM736" s="1"/>
      <c r="BN736" s="1"/>
      <c r="BO736" s="29"/>
      <c r="BP736" s="1"/>
      <c r="BQ736" s="29"/>
      <c r="BR736" s="33"/>
      <c r="BS736" s="29"/>
      <c r="BT736" s="33"/>
      <c r="BU736" s="29"/>
      <c r="BV736" s="33"/>
    </row>
    <row r="737" spans="1:74" s="60" customFormat="1" x14ac:dyDescent="0.35">
      <c r="A737" s="33" t="s">
        <v>178</v>
      </c>
      <c r="B737" s="1" t="s">
        <v>62</v>
      </c>
      <c r="C737" s="1" t="s">
        <v>1433</v>
      </c>
      <c r="D737" s="1" t="s">
        <v>1434</v>
      </c>
      <c r="E737" s="1" t="s">
        <v>60</v>
      </c>
      <c r="F737" s="1">
        <v>999919705</v>
      </c>
      <c r="G737" s="1" t="s">
        <v>77</v>
      </c>
      <c r="H737" s="1" t="s">
        <v>3782</v>
      </c>
      <c r="I737" s="1">
        <f>(M737+R737+L737+O737+Q737+S737)</f>
        <v>0</v>
      </c>
      <c r="J737" s="1"/>
      <c r="K737" s="30"/>
      <c r="L737" s="1">
        <f>SUM(AK737,BP737,BT737)</f>
        <v>0</v>
      </c>
      <c r="M737" s="1">
        <f>SUM(W737,Y737,AA737,AC737,AG737,AE737,AI737,AM737,AO737,AQ737,AS737,AW737,AY737,BA737,BC737,BE737,BG737,AU737)</f>
        <v>0</v>
      </c>
      <c r="N737" s="1">
        <f>COUNT(W737,Y737,AA737,AC737,AE737,AG737,AI737,AM737,AO737,AQ737,AS737,AU737,AW737,AY737,BA737,BC737,BE737,BG737)</f>
        <v>0</v>
      </c>
      <c r="O737" s="1">
        <f>BI737+BK737</f>
        <v>0</v>
      </c>
      <c r="P737" s="1"/>
      <c r="Q737" s="1">
        <f>BN737</f>
        <v>0</v>
      </c>
      <c r="R737" s="1">
        <f>U737+BR737</f>
        <v>0</v>
      </c>
      <c r="S737" s="1">
        <f>BM737+BV737</f>
        <v>0</v>
      </c>
      <c r="T737" s="70"/>
      <c r="U737" s="1"/>
      <c r="V737" s="29"/>
      <c r="W737" s="1"/>
      <c r="X737" s="29"/>
      <c r="Y737" s="1"/>
      <c r="Z737" s="29"/>
      <c r="AA737" s="1"/>
      <c r="AB737" s="29"/>
      <c r="AC737" s="1"/>
      <c r="AD737" s="29"/>
      <c r="AE737" s="1"/>
      <c r="AF737" s="29"/>
      <c r="AG737" s="1"/>
      <c r="AH737" s="29"/>
      <c r="AI737" s="1"/>
      <c r="AJ737" s="29"/>
      <c r="AK737" s="1"/>
      <c r="AL737" s="29"/>
      <c r="AM737" s="1"/>
      <c r="AN737" s="29"/>
      <c r="AO737" s="1"/>
      <c r="AP737" s="29"/>
      <c r="AQ737" s="1"/>
      <c r="AR737" s="29"/>
      <c r="AS737" s="1"/>
      <c r="AT737" s="29"/>
      <c r="AU737" s="1"/>
      <c r="AV737" s="29"/>
      <c r="AW737" s="1"/>
      <c r="AX737" s="29"/>
      <c r="AY737" s="1"/>
      <c r="AZ737" s="29"/>
      <c r="BA737" s="1"/>
      <c r="BB737" s="29"/>
      <c r="BC737" s="1"/>
      <c r="BD737" s="29"/>
      <c r="BE737" s="1"/>
      <c r="BF737" s="29"/>
      <c r="BG737" s="1"/>
      <c r="BH737" s="29"/>
      <c r="BI737" s="1"/>
      <c r="BJ737" s="29"/>
      <c r="BK737" s="1"/>
      <c r="BL737" s="29"/>
      <c r="BM737" s="1"/>
      <c r="BN737" s="1"/>
      <c r="BO737" s="29"/>
      <c r="BP737" s="1"/>
      <c r="BQ737" s="29"/>
      <c r="BR737" s="33"/>
      <c r="BS737" s="29"/>
      <c r="BT737" s="33"/>
      <c r="BU737" s="29"/>
      <c r="BV737" s="33"/>
    </row>
    <row r="738" spans="1:74" s="60" customFormat="1" x14ac:dyDescent="0.35">
      <c r="A738" s="33" t="s">
        <v>65</v>
      </c>
      <c r="B738" s="1" t="s">
        <v>62</v>
      </c>
      <c r="C738" s="1" t="s">
        <v>1060</v>
      </c>
      <c r="D738" s="1" t="s">
        <v>1902</v>
      </c>
      <c r="E738" s="1" t="s">
        <v>60</v>
      </c>
      <c r="F738" s="1">
        <v>999922554</v>
      </c>
      <c r="G738" s="1">
        <v>0</v>
      </c>
      <c r="H738" s="1" t="s">
        <v>3861</v>
      </c>
      <c r="I738" s="1">
        <f>(M738+R738+L738+O738+Q738+S738)</f>
        <v>423</v>
      </c>
      <c r="J738" s="1"/>
      <c r="K738" s="30"/>
      <c r="L738" s="1">
        <f>SUM(AK738,BP738,BT738)</f>
        <v>0</v>
      </c>
      <c r="M738" s="1">
        <f>SUM(W738,Y738,AA738,AC738,AG738,AE738,AI738,AM738,AO738,AQ738,AS738,AW738,AY738,BA738,BC738,BE738,BG738,AU738)</f>
        <v>128</v>
      </c>
      <c r="N738" s="1">
        <f>COUNT(W738,Y738,AA738,AC738,AE738,AG738,AI738,AM738,AO738,AQ738,AS738,AU738,AW738,AY738,BA738,BC738,BE738,BG738)</f>
        <v>2</v>
      </c>
      <c r="O738" s="1">
        <f>BI738+BK738</f>
        <v>105</v>
      </c>
      <c r="P738" s="1"/>
      <c r="Q738" s="1">
        <f>BN738</f>
        <v>90</v>
      </c>
      <c r="R738" s="1">
        <f>U738+BR738</f>
        <v>100</v>
      </c>
      <c r="S738" s="1">
        <f>BM738+BV738</f>
        <v>0</v>
      </c>
      <c r="T738" s="70"/>
      <c r="U738" s="1"/>
      <c r="V738" s="29"/>
      <c r="W738" s="1"/>
      <c r="X738" s="29"/>
      <c r="Y738" s="1"/>
      <c r="Z738" s="29"/>
      <c r="AA738" s="1"/>
      <c r="AB738" s="29"/>
      <c r="AC738" s="1"/>
      <c r="AD738" s="29"/>
      <c r="AE738" s="1">
        <v>60</v>
      </c>
      <c r="AF738" s="29">
        <v>1</v>
      </c>
      <c r="AG738" s="1"/>
      <c r="AH738" s="29"/>
      <c r="AI738" s="1"/>
      <c r="AJ738" s="29"/>
      <c r="AK738" s="1"/>
      <c r="AL738" s="29"/>
      <c r="AM738" s="1"/>
      <c r="AN738" s="29"/>
      <c r="AO738" s="1"/>
      <c r="AP738" s="29"/>
      <c r="AQ738" s="1"/>
      <c r="AR738" s="29"/>
      <c r="AS738" s="1"/>
      <c r="AT738" s="29"/>
      <c r="AU738" s="1">
        <v>68</v>
      </c>
      <c r="AV738" s="29"/>
      <c r="AW738" s="1"/>
      <c r="AX738" s="29"/>
      <c r="AY738" s="1"/>
      <c r="AZ738" s="29"/>
      <c r="BA738" s="1"/>
      <c r="BB738" s="29"/>
      <c r="BC738" s="1"/>
      <c r="BD738" s="29"/>
      <c r="BE738" s="1"/>
      <c r="BF738" s="29"/>
      <c r="BG738" s="1"/>
      <c r="BH738" s="29"/>
      <c r="BI738" s="1"/>
      <c r="BJ738" s="29"/>
      <c r="BK738" s="1">
        <v>105</v>
      </c>
      <c r="BL738" s="29">
        <v>2</v>
      </c>
      <c r="BM738" s="1"/>
      <c r="BN738" s="1">
        <v>90</v>
      </c>
      <c r="BO738" s="29">
        <v>4</v>
      </c>
      <c r="BP738" s="1"/>
      <c r="BQ738" s="29"/>
      <c r="BR738" s="33">
        <v>100</v>
      </c>
      <c r="BS738" s="29">
        <v>1</v>
      </c>
      <c r="BT738" s="33"/>
      <c r="BU738" s="29"/>
      <c r="BV738" s="33"/>
    </row>
    <row r="739" spans="1:74" s="60" customFormat="1" x14ac:dyDescent="0.35">
      <c r="A739" s="33" t="s">
        <v>65</v>
      </c>
      <c r="B739" s="1" t="s">
        <v>62</v>
      </c>
      <c r="C739" s="1" t="s">
        <v>1517</v>
      </c>
      <c r="D739" s="1" t="s">
        <v>1157</v>
      </c>
      <c r="E739" s="1" t="s">
        <v>60</v>
      </c>
      <c r="F739" s="1">
        <v>999920587</v>
      </c>
      <c r="G739" s="1" t="s">
        <v>513</v>
      </c>
      <c r="H739" s="1" t="s">
        <v>3945</v>
      </c>
      <c r="I739" s="1">
        <f>(M739+R739+L739+O739+Q739+S739)</f>
        <v>369</v>
      </c>
      <c r="J739" s="33"/>
      <c r="K739" s="30"/>
      <c r="L739" s="1">
        <f>SUM(AK739,BP739,BT739)</f>
        <v>0</v>
      </c>
      <c r="M739" s="1">
        <f>SUM(W739,Y739,AA739,AC739,AG739,AE739,AI739,AM739,AO739,AQ739,AS739,AW739,AY739,BA739,BC739,BE739,BG739,AU739)</f>
        <v>218</v>
      </c>
      <c r="N739" s="1">
        <f>COUNT(W739,Y739,AA739,AC739,AE739,AG739,AI739,AM739,AO739,AQ739,AS739,AU739,AW739,AY739,BA739,BC739,BE739,BG739)</f>
        <v>3</v>
      </c>
      <c r="O739" s="1">
        <f>BI739+BK739</f>
        <v>79</v>
      </c>
      <c r="P739" s="1"/>
      <c r="Q739" s="1">
        <f>BN739</f>
        <v>72</v>
      </c>
      <c r="R739" s="1">
        <f>U739+BR739</f>
        <v>0</v>
      </c>
      <c r="S739" s="1">
        <f>BM739+BV739</f>
        <v>0</v>
      </c>
      <c r="T739" s="70"/>
      <c r="U739" s="1"/>
      <c r="V739" s="29"/>
      <c r="W739" s="1"/>
      <c r="X739" s="29"/>
      <c r="Y739" s="1"/>
      <c r="Z739" s="29"/>
      <c r="AA739" s="1">
        <v>60</v>
      </c>
      <c r="AB739" s="29">
        <v>1</v>
      </c>
      <c r="AC739" s="1"/>
      <c r="AD739" s="29"/>
      <c r="AE739" s="1"/>
      <c r="AF739" s="29"/>
      <c r="AG739" s="1"/>
      <c r="AH739" s="29"/>
      <c r="AI739" s="1"/>
      <c r="AJ739" s="29"/>
      <c r="AK739" s="1"/>
      <c r="AL739" s="29"/>
      <c r="AM739" s="1"/>
      <c r="AN739" s="29"/>
      <c r="AO739" s="1"/>
      <c r="AP739" s="29"/>
      <c r="AQ739" s="1"/>
      <c r="AR739" s="29"/>
      <c r="AS739" s="1"/>
      <c r="AT739" s="29"/>
      <c r="AU739" s="1">
        <v>68</v>
      </c>
      <c r="AV739" s="29"/>
      <c r="AW739" s="1"/>
      <c r="AX739" s="29"/>
      <c r="AY739" s="1">
        <v>90</v>
      </c>
      <c r="AZ739" s="29">
        <v>2</v>
      </c>
      <c r="BA739" s="1"/>
      <c r="BB739" s="29"/>
      <c r="BC739" s="1"/>
      <c r="BD739" s="29"/>
      <c r="BE739" s="1"/>
      <c r="BF739" s="29"/>
      <c r="BG739" s="1"/>
      <c r="BH739" s="29"/>
      <c r="BI739" s="1"/>
      <c r="BJ739" s="29"/>
      <c r="BK739" s="1">
        <v>79</v>
      </c>
      <c r="BL739" s="29">
        <v>3</v>
      </c>
      <c r="BM739" s="1"/>
      <c r="BN739" s="1">
        <v>72</v>
      </c>
      <c r="BO739" s="29">
        <v>7</v>
      </c>
      <c r="BP739" s="1"/>
      <c r="BQ739" s="29"/>
      <c r="BR739" s="33"/>
      <c r="BS739" s="29"/>
      <c r="BT739" s="33"/>
      <c r="BU739" s="29"/>
      <c r="BV739" s="33"/>
    </row>
    <row r="740" spans="1:74" s="60" customFormat="1" x14ac:dyDescent="0.35">
      <c r="A740" s="33" t="s">
        <v>65</v>
      </c>
      <c r="B740" s="1" t="s">
        <v>62</v>
      </c>
      <c r="C740" s="1" t="s">
        <v>2418</v>
      </c>
      <c r="D740" s="1" t="s">
        <v>927</v>
      </c>
      <c r="E740" s="1" t="s">
        <v>60</v>
      </c>
      <c r="F740" s="1">
        <v>999925170</v>
      </c>
      <c r="G740" s="1" t="s">
        <v>77</v>
      </c>
      <c r="H740" s="1" t="s">
        <v>3797</v>
      </c>
      <c r="I740" s="1">
        <f>(M740+R740+L740+O740+Q740+S740)</f>
        <v>307</v>
      </c>
      <c r="J740" s="1"/>
      <c r="K740" s="30"/>
      <c r="L740" s="1">
        <f>SUM(AK740,BP740,BT740)</f>
        <v>0</v>
      </c>
      <c r="M740" s="1">
        <f>SUM(W740,Y740,AA740,AC740,AG740,AE740,AI740,AM740,AO740,AQ740,AS740,AW740,AY740,BA740,BC740,BE740,BG740,AU740)</f>
        <v>68</v>
      </c>
      <c r="N740" s="1">
        <f>COUNT(W740,Y740,AA740,AC740,AE740,AG740,AI740,AM740,AO740,AQ740,AS740,AU740,AW740,AY740,BA740,BC740,BE740,BG740)</f>
        <v>1</v>
      </c>
      <c r="O740" s="1">
        <f>BI740+BK740</f>
        <v>79</v>
      </c>
      <c r="P740" s="1"/>
      <c r="Q740" s="1">
        <f>BN740</f>
        <v>160</v>
      </c>
      <c r="R740" s="1">
        <f>U740+BR740</f>
        <v>0</v>
      </c>
      <c r="S740" s="1">
        <f>BM740+BV740</f>
        <v>0</v>
      </c>
      <c r="T740" s="70"/>
      <c r="U740" s="1"/>
      <c r="V740" s="29"/>
      <c r="W740" s="1"/>
      <c r="X740" s="29"/>
      <c r="Y740" s="1"/>
      <c r="Z740" s="29"/>
      <c r="AA740" s="1"/>
      <c r="AB740" s="29"/>
      <c r="AC740" s="1"/>
      <c r="AD740" s="29"/>
      <c r="AE740" s="1"/>
      <c r="AF740" s="29"/>
      <c r="AG740" s="1"/>
      <c r="AH740" s="29"/>
      <c r="AI740" s="1">
        <v>68</v>
      </c>
      <c r="AJ740" s="29">
        <v>3</v>
      </c>
      <c r="AK740" s="1"/>
      <c r="AL740" s="29"/>
      <c r="AM740" s="1"/>
      <c r="AN740" s="29"/>
      <c r="AO740" s="1"/>
      <c r="AP740" s="29"/>
      <c r="AQ740" s="1"/>
      <c r="AR740" s="29"/>
      <c r="AS740" s="1"/>
      <c r="AT740" s="29"/>
      <c r="AU740" s="1"/>
      <c r="AV740" s="29"/>
      <c r="AW740" s="1"/>
      <c r="AX740" s="29"/>
      <c r="AY740" s="1"/>
      <c r="AZ740" s="29"/>
      <c r="BA740" s="1"/>
      <c r="BB740" s="29"/>
      <c r="BC740" s="1"/>
      <c r="BD740" s="29"/>
      <c r="BE740" s="1"/>
      <c r="BF740" s="29"/>
      <c r="BG740" s="1"/>
      <c r="BH740" s="29"/>
      <c r="BI740" s="1">
        <v>79</v>
      </c>
      <c r="BJ740" s="29">
        <v>4</v>
      </c>
      <c r="BK740" s="1"/>
      <c r="BL740" s="29"/>
      <c r="BM740" s="1"/>
      <c r="BN740" s="1">
        <v>160</v>
      </c>
      <c r="BO740" s="29">
        <v>1</v>
      </c>
      <c r="BP740" s="1"/>
      <c r="BQ740" s="29"/>
      <c r="BR740" s="33"/>
      <c r="BS740" s="29"/>
      <c r="BT740" s="33"/>
      <c r="BU740" s="29"/>
      <c r="BV740" s="33"/>
    </row>
    <row r="741" spans="1:74" s="60" customFormat="1" x14ac:dyDescent="0.35">
      <c r="A741" s="33" t="s">
        <v>65</v>
      </c>
      <c r="B741" s="33" t="s">
        <v>62</v>
      </c>
      <c r="C741" s="33" t="s">
        <v>320</v>
      </c>
      <c r="D741" s="33" t="s">
        <v>1703</v>
      </c>
      <c r="E741" s="33" t="s">
        <v>60</v>
      </c>
      <c r="F741" s="33">
        <v>999921648</v>
      </c>
      <c r="G741" s="1" t="s">
        <v>1115</v>
      </c>
      <c r="H741" s="1" t="s">
        <v>3955</v>
      </c>
      <c r="I741" s="1">
        <f>(M741+R741+L741+O741+Q741+S741)</f>
        <v>275.5</v>
      </c>
      <c r="J741" s="1"/>
      <c r="K741" s="30"/>
      <c r="L741" s="1">
        <f>SUM(AK741,BP741,BT741)</f>
        <v>0</v>
      </c>
      <c r="M741" s="1">
        <f>SUM(W741,Y741,AA741,AC741,AG741,AE741,AI741,AM741,AO741,AQ741,AS741,AW741,AY741,BA741,BC741,BE741,BG741,AU741)</f>
        <v>135</v>
      </c>
      <c r="N741" s="1">
        <f>COUNT(W741,Y741,AA741,AC741,AE741,AG741,AI741,AM741,AO741,AQ741,AS741,AU741,AW741,AY741,BA741,BC741,BE741,BG741)</f>
        <v>2</v>
      </c>
      <c r="O741" s="1">
        <f>BI741+BK741</f>
        <v>0</v>
      </c>
      <c r="P741" s="1"/>
      <c r="Q741" s="1">
        <f>BN741</f>
        <v>84</v>
      </c>
      <c r="R741" s="1">
        <f>U741+BR741</f>
        <v>56.5</v>
      </c>
      <c r="S741" s="1">
        <f>BM741+BV741</f>
        <v>0</v>
      </c>
      <c r="T741" s="70"/>
      <c r="U741" s="1"/>
      <c r="V741" s="29"/>
      <c r="W741" s="33"/>
      <c r="X741" s="29"/>
      <c r="Y741" s="1"/>
      <c r="Z741" s="29"/>
      <c r="AA741" s="1"/>
      <c r="AB741" s="29"/>
      <c r="AC741" s="1">
        <v>90</v>
      </c>
      <c r="AD741" s="29">
        <v>2</v>
      </c>
      <c r="AE741" s="1"/>
      <c r="AF741" s="29"/>
      <c r="AG741" s="1"/>
      <c r="AH741" s="29"/>
      <c r="AI741" s="1"/>
      <c r="AJ741" s="29"/>
      <c r="AK741" s="1"/>
      <c r="AL741" s="29"/>
      <c r="AM741" s="1"/>
      <c r="AN741" s="29"/>
      <c r="AO741" s="1"/>
      <c r="AP741" s="29"/>
      <c r="AQ741" s="1"/>
      <c r="AR741" s="29"/>
      <c r="AS741" s="1"/>
      <c r="AT741" s="29"/>
      <c r="AU741" s="1"/>
      <c r="AV741" s="29"/>
      <c r="AW741" s="1">
        <v>45</v>
      </c>
      <c r="AX741" s="29">
        <v>2</v>
      </c>
      <c r="AY741" s="1"/>
      <c r="AZ741" s="29"/>
      <c r="BA741" s="1"/>
      <c r="BB741" s="29"/>
      <c r="BC741" s="1"/>
      <c r="BD741" s="29"/>
      <c r="BE741" s="1"/>
      <c r="BF741" s="29"/>
      <c r="BG741" s="1"/>
      <c r="BH741" s="29"/>
      <c r="BI741" s="1"/>
      <c r="BJ741" s="29"/>
      <c r="BK741" s="1"/>
      <c r="BL741" s="29"/>
      <c r="BM741" s="1"/>
      <c r="BN741" s="1">
        <v>84</v>
      </c>
      <c r="BO741" s="29">
        <v>5</v>
      </c>
      <c r="BP741" s="1"/>
      <c r="BQ741" s="29"/>
      <c r="BR741" s="33">
        <v>56.5</v>
      </c>
      <c r="BS741" s="29">
        <v>3</v>
      </c>
      <c r="BT741" s="33"/>
      <c r="BU741" s="29"/>
      <c r="BV741" s="33"/>
    </row>
    <row r="742" spans="1:74" s="60" customFormat="1" x14ac:dyDescent="0.35">
      <c r="A742" s="33" t="s">
        <v>65</v>
      </c>
      <c r="B742" s="34" t="s">
        <v>62</v>
      </c>
      <c r="C742" s="34" t="s">
        <v>1888</v>
      </c>
      <c r="D742" s="34" t="s">
        <v>661</v>
      </c>
      <c r="E742" s="34" t="s">
        <v>60</v>
      </c>
      <c r="F742" s="1">
        <v>999922659</v>
      </c>
      <c r="G742" s="1" t="s">
        <v>223</v>
      </c>
      <c r="H742" s="1">
        <v>0</v>
      </c>
      <c r="I742" s="1">
        <f>(M742+R742+L742+O742+Q742+S742)</f>
        <v>210</v>
      </c>
      <c r="J742" s="1"/>
      <c r="K742" s="30"/>
      <c r="L742" s="1">
        <f>SUM(AK742,BP742,BT742)</f>
        <v>0</v>
      </c>
      <c r="M742" s="1">
        <f>SUM(W742,Y742,AA742,AC742,AG742,AE742,AI742,AM742,AO742,AQ742,AS742,AW742,AY742,BA742,BC742,BE742,BG742,AU742)</f>
        <v>210</v>
      </c>
      <c r="N742" s="1">
        <f>COUNT(W742,Y742,AA742,AC742,AE742,AG742,AI742,AM742,AO742,AQ742,AS742,AU742,AW742,AY742,BA742,BC742,BE742,BG742)</f>
        <v>2</v>
      </c>
      <c r="O742" s="1">
        <f>BI742+BK742</f>
        <v>0</v>
      </c>
      <c r="P742" s="1"/>
      <c r="Q742" s="1">
        <f>BN742</f>
        <v>0</v>
      </c>
      <c r="R742" s="1">
        <f>U742+BR742</f>
        <v>0</v>
      </c>
      <c r="S742" s="1">
        <f>BM742+BV742</f>
        <v>0</v>
      </c>
      <c r="T742" s="70"/>
      <c r="U742" s="1"/>
      <c r="V742" s="29"/>
      <c r="W742" s="1"/>
      <c r="X742" s="29"/>
      <c r="Y742" s="1"/>
      <c r="Z742" s="29"/>
      <c r="AA742" s="1"/>
      <c r="AB742" s="29"/>
      <c r="AC742" s="1"/>
      <c r="AD742" s="29"/>
      <c r="AE742" s="1"/>
      <c r="AF742" s="29"/>
      <c r="AG742" s="1"/>
      <c r="AH742" s="29"/>
      <c r="AI742" s="1"/>
      <c r="AJ742" s="29"/>
      <c r="AK742" s="1"/>
      <c r="AL742" s="29"/>
      <c r="AM742" s="1">
        <v>120</v>
      </c>
      <c r="AN742" s="29">
        <v>1</v>
      </c>
      <c r="AO742" s="1"/>
      <c r="AP742" s="29"/>
      <c r="AQ742" s="1"/>
      <c r="AR742" s="29"/>
      <c r="AS742" s="1"/>
      <c r="AT742" s="29"/>
      <c r="AU742" s="1">
        <v>90</v>
      </c>
      <c r="AV742" s="29"/>
      <c r="AW742" s="1"/>
      <c r="AX742" s="29"/>
      <c r="AY742" s="1"/>
      <c r="AZ742" s="29"/>
      <c r="BA742" s="1"/>
      <c r="BB742" s="29"/>
      <c r="BC742" s="1"/>
      <c r="BD742" s="29"/>
      <c r="BE742" s="1"/>
      <c r="BF742" s="29"/>
      <c r="BG742" s="1"/>
      <c r="BH742" s="29"/>
      <c r="BI742" s="1"/>
      <c r="BJ742" s="29"/>
      <c r="BK742" s="1"/>
      <c r="BL742" s="29"/>
      <c r="BM742" s="1"/>
      <c r="BN742" s="1"/>
      <c r="BO742" s="29"/>
      <c r="BP742" s="1"/>
      <c r="BQ742" s="29"/>
      <c r="BR742" s="33"/>
      <c r="BS742" s="29"/>
      <c r="BT742" s="33"/>
      <c r="BU742" s="29"/>
      <c r="BV742" s="33"/>
    </row>
    <row r="743" spans="1:74" s="60" customFormat="1" x14ac:dyDescent="0.35">
      <c r="A743" s="33" t="s">
        <v>65</v>
      </c>
      <c r="B743" s="1" t="s">
        <v>62</v>
      </c>
      <c r="C743" s="1" t="s">
        <v>301</v>
      </c>
      <c r="D743" s="1" t="s">
        <v>2507</v>
      </c>
      <c r="E743" s="1" t="s">
        <v>60</v>
      </c>
      <c r="F743" s="1">
        <v>999925343</v>
      </c>
      <c r="G743" s="1" t="s">
        <v>77</v>
      </c>
      <c r="H743" s="1" t="s">
        <v>3797</v>
      </c>
      <c r="I743" s="1">
        <f>(M743+R743+L743+O743+Q743+S743)</f>
        <v>210</v>
      </c>
      <c r="J743" s="1"/>
      <c r="K743" s="30"/>
      <c r="L743" s="1">
        <f>SUM(AK743,BP743,BT743)</f>
        <v>0</v>
      </c>
      <c r="M743" s="1">
        <f>SUM(W743,Y743,AA743,AC743,AG743,AE743,AI743,AM743,AO743,AQ743,AS743,AW743,AY743,BA743,BC743,BE743,BG743,AU743)</f>
        <v>120</v>
      </c>
      <c r="N743" s="1">
        <f>COUNT(W743,Y743,AA743,AC743,AE743,AG743,AI743,AM743,AO743,AQ743,AS743,AU743,AW743,AY743,BA743,BC743,BE743,BG743)</f>
        <v>1</v>
      </c>
      <c r="O743" s="1">
        <f>BI743+BK743</f>
        <v>0</v>
      </c>
      <c r="P743" s="1"/>
      <c r="Q743" s="1">
        <f>BN743</f>
        <v>90</v>
      </c>
      <c r="R743" s="1">
        <f>U743+BR743</f>
        <v>0</v>
      </c>
      <c r="S743" s="1">
        <f>BM743+BV743</f>
        <v>0</v>
      </c>
      <c r="T743" s="70"/>
      <c r="U743" s="1"/>
      <c r="V743" s="29"/>
      <c r="W743" s="1"/>
      <c r="X743" s="29"/>
      <c r="Y743" s="1"/>
      <c r="Z743" s="29"/>
      <c r="AA743" s="1"/>
      <c r="AB743" s="29"/>
      <c r="AC743" s="1"/>
      <c r="AD743" s="29"/>
      <c r="AE743" s="1"/>
      <c r="AF743" s="29"/>
      <c r="AG743" s="1"/>
      <c r="AH743" s="29"/>
      <c r="AI743" s="1">
        <v>120</v>
      </c>
      <c r="AJ743" s="29">
        <v>1</v>
      </c>
      <c r="AK743" s="1"/>
      <c r="AL743" s="29"/>
      <c r="AM743" s="1"/>
      <c r="AN743" s="29"/>
      <c r="AO743" s="1"/>
      <c r="AP743" s="29"/>
      <c r="AQ743" s="1"/>
      <c r="AR743" s="29"/>
      <c r="AS743" s="1"/>
      <c r="AT743" s="29"/>
      <c r="AU743" s="1"/>
      <c r="AV743" s="29"/>
      <c r="AW743" s="1"/>
      <c r="AX743" s="29"/>
      <c r="AY743" s="1"/>
      <c r="AZ743" s="29"/>
      <c r="BA743" s="1"/>
      <c r="BB743" s="29"/>
      <c r="BC743" s="1"/>
      <c r="BD743" s="29"/>
      <c r="BE743" s="1"/>
      <c r="BF743" s="29"/>
      <c r="BG743" s="1"/>
      <c r="BH743" s="29"/>
      <c r="BI743" s="1"/>
      <c r="BJ743" s="29"/>
      <c r="BK743" s="1"/>
      <c r="BL743" s="29"/>
      <c r="BM743" s="1"/>
      <c r="BN743" s="1">
        <v>90</v>
      </c>
      <c r="BO743" s="29">
        <v>3</v>
      </c>
      <c r="BP743" s="1"/>
      <c r="BQ743" s="29"/>
      <c r="BR743" s="33"/>
      <c r="BS743" s="29"/>
      <c r="BT743" s="33"/>
      <c r="BU743" s="29"/>
      <c r="BV743" s="33"/>
    </row>
    <row r="744" spans="1:74" s="60" customFormat="1" x14ac:dyDescent="0.35">
      <c r="A744" s="33" t="s">
        <v>65</v>
      </c>
      <c r="B744" s="1" t="s">
        <v>62</v>
      </c>
      <c r="C744" s="33" t="s">
        <v>665</v>
      </c>
      <c r="D744" s="33" t="s">
        <v>2071</v>
      </c>
      <c r="E744" s="33" t="s">
        <v>60</v>
      </c>
      <c r="F744" s="1">
        <v>999923479</v>
      </c>
      <c r="G744" s="1" t="s">
        <v>77</v>
      </c>
      <c r="H744" s="1" t="s">
        <v>3790</v>
      </c>
      <c r="I744" s="1">
        <f>(M744+R744+L744+O744+Q744+S744)</f>
        <v>191</v>
      </c>
      <c r="J744" s="1"/>
      <c r="K744" s="30"/>
      <c r="L744" s="1">
        <f>SUM(AK744,BP744,BT744)</f>
        <v>0</v>
      </c>
      <c r="M744" s="1">
        <f>SUM(W744,Y744,AA744,AC744,AG744,AE744,AI744,AM744,AO744,AQ744,AS744,AW744,AY744,BA744,BC744,BE744,BG744,AU744)</f>
        <v>0</v>
      </c>
      <c r="N744" s="1">
        <f>COUNT(W744,Y744,AA744,AC744,AE744,AG744,AI744,AM744,AO744,AQ744,AS744,AU744,AW744,AY744,BA744,BC744,BE744,BG744)</f>
        <v>0</v>
      </c>
      <c r="O744" s="1">
        <f>BI744+BK744</f>
        <v>71</v>
      </c>
      <c r="P744" s="1"/>
      <c r="Q744" s="1">
        <f>BN744</f>
        <v>120</v>
      </c>
      <c r="R744" s="1">
        <f>U744+BR744</f>
        <v>0</v>
      </c>
      <c r="S744" s="1">
        <f>BM744+BV744</f>
        <v>0</v>
      </c>
      <c r="T744" s="70"/>
      <c r="U744" s="1"/>
      <c r="V744" s="29"/>
      <c r="W744" s="1"/>
      <c r="X744" s="29"/>
      <c r="Y744" s="1"/>
      <c r="Z744" s="29"/>
      <c r="AA744" s="1"/>
      <c r="AB744" s="29"/>
      <c r="AC744" s="1"/>
      <c r="AD744" s="29"/>
      <c r="AE744" s="1"/>
      <c r="AF744" s="29"/>
      <c r="AG744" s="1"/>
      <c r="AH744" s="29"/>
      <c r="AI744" s="1"/>
      <c r="AJ744" s="29"/>
      <c r="AK744" s="1"/>
      <c r="AL744" s="29"/>
      <c r="AM744" s="1"/>
      <c r="AN744" s="29"/>
      <c r="AO744" s="1"/>
      <c r="AP744" s="29"/>
      <c r="AQ744" s="1"/>
      <c r="AR744" s="29"/>
      <c r="AS744" s="1"/>
      <c r="AT744" s="29"/>
      <c r="AU744" s="1"/>
      <c r="AV744" s="29"/>
      <c r="AW744" s="1"/>
      <c r="AX744" s="29"/>
      <c r="AY744" s="1"/>
      <c r="AZ744" s="29"/>
      <c r="BA744" s="1"/>
      <c r="BB744" s="29"/>
      <c r="BC744" s="1"/>
      <c r="BD744" s="29"/>
      <c r="BE744" s="1"/>
      <c r="BF744" s="29"/>
      <c r="BG744" s="1"/>
      <c r="BH744" s="29"/>
      <c r="BI744" s="1">
        <v>71</v>
      </c>
      <c r="BJ744" s="29">
        <v>5</v>
      </c>
      <c r="BK744" s="1"/>
      <c r="BL744" s="29"/>
      <c r="BM744" s="1"/>
      <c r="BN744" s="1">
        <v>120</v>
      </c>
      <c r="BO744" s="29">
        <v>2</v>
      </c>
      <c r="BP744" s="1"/>
      <c r="BQ744" s="29"/>
      <c r="BR744" s="33"/>
      <c r="BS744" s="29"/>
      <c r="BT744" s="33"/>
      <c r="BU744" s="29"/>
      <c r="BV744" s="33"/>
    </row>
    <row r="745" spans="1:74" s="60" customFormat="1" x14ac:dyDescent="0.35">
      <c r="A745" s="33" t="s">
        <v>65</v>
      </c>
      <c r="B745" s="1" t="s">
        <v>62</v>
      </c>
      <c r="C745" s="1" t="s">
        <v>3112</v>
      </c>
      <c r="D745" s="1" t="s">
        <v>394</v>
      </c>
      <c r="E745" s="1" t="s">
        <v>60</v>
      </c>
      <c r="F745" s="1">
        <v>999927237</v>
      </c>
      <c r="G745" s="1" t="s">
        <v>3741</v>
      </c>
      <c r="H745" s="1" t="s">
        <v>3837</v>
      </c>
      <c r="I745" s="1">
        <f>(M745+R745+L745+O745+Q745+S745)</f>
        <v>184</v>
      </c>
      <c r="J745" s="1"/>
      <c r="K745" s="30"/>
      <c r="L745" s="1">
        <f>SUM(AK745,BP745,BT745)</f>
        <v>0</v>
      </c>
      <c r="M745" s="1">
        <f>SUM(W745,Y745,AA745,AC745,AG745,AE745,AI745,AM745,AO745,AQ745,AS745,AW745,AY745,BA745,BC745,BE745,BG745,AU745)</f>
        <v>30</v>
      </c>
      <c r="N745" s="1">
        <f>COUNT(W745,Y745,AA745,AC745,AE745,AG745,AI745,AM745,AO745,AQ745,AS745,AU745,AW745,AY745,BA745,BC745,BE745,BG745)</f>
        <v>1</v>
      </c>
      <c r="O745" s="1">
        <f>BI745+BK745</f>
        <v>79</v>
      </c>
      <c r="P745" s="1"/>
      <c r="Q745" s="1">
        <f>BN745</f>
        <v>0</v>
      </c>
      <c r="R745" s="1">
        <f>U745+BR745</f>
        <v>75</v>
      </c>
      <c r="S745" s="1">
        <f>BM745+BV745</f>
        <v>0</v>
      </c>
      <c r="T745" s="70"/>
      <c r="U745" s="1"/>
      <c r="V745" s="29"/>
      <c r="W745" s="1"/>
      <c r="X745" s="29"/>
      <c r="Y745" s="1"/>
      <c r="Z745" s="29"/>
      <c r="AA745" s="1"/>
      <c r="AB745" s="29"/>
      <c r="AC745" s="1"/>
      <c r="AD745" s="29"/>
      <c r="AE745" s="1"/>
      <c r="AF745" s="29"/>
      <c r="AG745" s="1">
        <v>30</v>
      </c>
      <c r="AH745" s="29">
        <v>1</v>
      </c>
      <c r="AI745" s="1"/>
      <c r="AJ745" s="29"/>
      <c r="AK745" s="1"/>
      <c r="AL745" s="29"/>
      <c r="AM745" s="1"/>
      <c r="AN745" s="29"/>
      <c r="AO745" s="1"/>
      <c r="AP745" s="29"/>
      <c r="AQ745" s="1"/>
      <c r="AR745" s="29"/>
      <c r="AS745" s="1"/>
      <c r="AT745" s="29"/>
      <c r="AU745" s="1"/>
      <c r="AV745" s="29"/>
      <c r="AW745" s="1"/>
      <c r="AX745" s="29"/>
      <c r="AY745" s="1"/>
      <c r="AZ745" s="29"/>
      <c r="BA745" s="1"/>
      <c r="BB745" s="29"/>
      <c r="BC745" s="1"/>
      <c r="BD745" s="29"/>
      <c r="BE745" s="1"/>
      <c r="BF745" s="29"/>
      <c r="BG745" s="1"/>
      <c r="BH745" s="29"/>
      <c r="BI745" s="1"/>
      <c r="BJ745" s="29"/>
      <c r="BK745" s="1">
        <v>79</v>
      </c>
      <c r="BL745" s="29">
        <v>4</v>
      </c>
      <c r="BM745" s="1"/>
      <c r="BN745" s="1"/>
      <c r="BO745" s="29"/>
      <c r="BP745" s="1"/>
      <c r="BQ745" s="29"/>
      <c r="BR745" s="33">
        <v>75</v>
      </c>
      <c r="BS745" s="29">
        <v>2</v>
      </c>
      <c r="BT745" s="33"/>
      <c r="BU745" s="29"/>
      <c r="BV745" s="33"/>
    </row>
    <row r="746" spans="1:74" s="60" customFormat="1" x14ac:dyDescent="0.35">
      <c r="A746" s="33" t="s">
        <v>65</v>
      </c>
      <c r="B746" s="1" t="s">
        <v>62</v>
      </c>
      <c r="C746" s="1" t="s">
        <v>2147</v>
      </c>
      <c r="D746" s="1" t="s">
        <v>2223</v>
      </c>
      <c r="E746" s="1" t="s">
        <v>60</v>
      </c>
      <c r="F746" s="1">
        <v>999925383</v>
      </c>
      <c r="G746" s="1" t="s">
        <v>77</v>
      </c>
      <c r="H746" s="1" t="s">
        <v>3896</v>
      </c>
      <c r="I746" s="1">
        <f>(M746+R746+L746+O746+Q746+S746)</f>
        <v>146</v>
      </c>
      <c r="J746" s="1"/>
      <c r="K746" s="30"/>
      <c r="L746" s="1">
        <f>SUM(AK746,BP746,BT746)</f>
        <v>0</v>
      </c>
      <c r="M746" s="1">
        <f>SUM(W746,Y746,AA746,AC746,AG746,AE746,AI746,AM746,AO746,AQ746,AS746,AW746,AY746,BA746,BC746,BE746,BG746,AU746)</f>
        <v>68</v>
      </c>
      <c r="N746" s="1">
        <f>COUNT(W746,Y746,AA746,AC746,AE746,AG746,AI746,AM746,AO746,AQ746,AS746,AU746,AW746,AY746,BA746,BC746,BE746,BG746)</f>
        <v>1</v>
      </c>
      <c r="O746" s="1">
        <f>BI746+BK746</f>
        <v>0</v>
      </c>
      <c r="P746" s="1"/>
      <c r="Q746" s="1">
        <f>BN746</f>
        <v>78</v>
      </c>
      <c r="R746" s="1">
        <f>U746+BR746</f>
        <v>0</v>
      </c>
      <c r="S746" s="1">
        <f>BM746+BV746</f>
        <v>0</v>
      </c>
      <c r="T746" s="70"/>
      <c r="U746" s="1"/>
      <c r="V746" s="29"/>
      <c r="W746" s="1"/>
      <c r="X746" s="29"/>
      <c r="Y746" s="1"/>
      <c r="Z746" s="29"/>
      <c r="AA746" s="1"/>
      <c r="AB746" s="29"/>
      <c r="AC746" s="1"/>
      <c r="AD746" s="29"/>
      <c r="AE746" s="1"/>
      <c r="AF746" s="29"/>
      <c r="AG746" s="1"/>
      <c r="AH746" s="29"/>
      <c r="AI746" s="1">
        <v>68</v>
      </c>
      <c r="AJ746" s="29">
        <v>3</v>
      </c>
      <c r="AK746" s="1"/>
      <c r="AL746" s="29"/>
      <c r="AM746" s="1"/>
      <c r="AN746" s="29"/>
      <c r="AO746" s="1"/>
      <c r="AP746" s="29"/>
      <c r="AQ746" s="1"/>
      <c r="AR746" s="29"/>
      <c r="AS746" s="1"/>
      <c r="AT746" s="29"/>
      <c r="AU746" s="1"/>
      <c r="AV746" s="29"/>
      <c r="AW746" s="1"/>
      <c r="AX746" s="29"/>
      <c r="AY746" s="1"/>
      <c r="AZ746" s="29"/>
      <c r="BA746" s="1"/>
      <c r="BB746" s="29"/>
      <c r="BC746" s="1"/>
      <c r="BD746" s="29"/>
      <c r="BE746" s="1"/>
      <c r="BF746" s="29"/>
      <c r="BG746" s="1"/>
      <c r="BH746" s="29"/>
      <c r="BI746" s="1"/>
      <c r="BJ746" s="29"/>
      <c r="BK746" s="1"/>
      <c r="BL746" s="29"/>
      <c r="BM746" s="1"/>
      <c r="BN746" s="1">
        <v>78</v>
      </c>
      <c r="BO746" s="29">
        <v>6</v>
      </c>
      <c r="BP746" s="1"/>
      <c r="BQ746" s="29"/>
      <c r="BR746" s="33"/>
      <c r="BS746" s="29"/>
      <c r="BT746" s="33"/>
      <c r="BU746" s="29"/>
      <c r="BV746" s="33"/>
    </row>
    <row r="747" spans="1:74" s="60" customFormat="1" x14ac:dyDescent="0.35">
      <c r="A747" s="33" t="s">
        <v>65</v>
      </c>
      <c r="B747" s="34" t="s">
        <v>62</v>
      </c>
      <c r="C747" s="34" t="s">
        <v>2119</v>
      </c>
      <c r="D747" s="34" t="s">
        <v>2120</v>
      </c>
      <c r="E747" s="34" t="s">
        <v>60</v>
      </c>
      <c r="F747" s="1">
        <v>999923805</v>
      </c>
      <c r="G747" s="1" t="s">
        <v>3753</v>
      </c>
      <c r="H747" s="1">
        <v>0</v>
      </c>
      <c r="I747" s="1">
        <f>(M747+R747+L747+O747+Q747+S747)</f>
        <v>141</v>
      </c>
      <c r="J747" s="1"/>
      <c r="K747" s="30"/>
      <c r="L747" s="1">
        <f>SUM(AK747,BP747,BT747)</f>
        <v>0</v>
      </c>
      <c r="M747" s="1">
        <f>SUM(W747,Y747,AA747,AC747,AG747,AE747,AI747,AM747,AO747,AQ747,AS747,AW747,AY747,BA747,BC747,BE747,BG747,AU747)</f>
        <v>90</v>
      </c>
      <c r="N747" s="1">
        <f>COUNT(W747,Y747,AA747,AC747,AE747,AG747,AI747,AM747,AO747,AQ747,AS747,AU747,AW747,AY747,BA747,BC747,BE747,BG747)</f>
        <v>1</v>
      </c>
      <c r="O747" s="1">
        <f>BI747+BK747</f>
        <v>0</v>
      </c>
      <c r="P747" s="1"/>
      <c r="Q747" s="1">
        <f>BN747</f>
        <v>51</v>
      </c>
      <c r="R747" s="1">
        <f>U747+BR747</f>
        <v>0</v>
      </c>
      <c r="S747" s="1">
        <f>BM747+BV747</f>
        <v>0</v>
      </c>
      <c r="T747" s="70"/>
      <c r="U747" s="1"/>
      <c r="V747" s="29"/>
      <c r="W747" s="1"/>
      <c r="X747" s="29"/>
      <c r="Y747" s="1"/>
      <c r="Z747" s="29"/>
      <c r="AA747" s="1"/>
      <c r="AB747" s="29"/>
      <c r="AC747" s="1"/>
      <c r="AD747" s="29"/>
      <c r="AE747" s="1"/>
      <c r="AF747" s="29"/>
      <c r="AG747" s="1"/>
      <c r="AH747" s="29"/>
      <c r="AI747" s="1"/>
      <c r="AJ747" s="29"/>
      <c r="AK747" s="1"/>
      <c r="AL747" s="29"/>
      <c r="AM747" s="1">
        <v>90</v>
      </c>
      <c r="AN747" s="29">
        <v>2</v>
      </c>
      <c r="AO747" s="1"/>
      <c r="AP747" s="29"/>
      <c r="AQ747" s="1"/>
      <c r="AR747" s="29"/>
      <c r="AS747" s="1"/>
      <c r="AT747" s="29"/>
      <c r="AU747" s="1"/>
      <c r="AV747" s="29"/>
      <c r="AW747" s="1"/>
      <c r="AX747" s="29"/>
      <c r="AY747" s="1"/>
      <c r="AZ747" s="29"/>
      <c r="BA747" s="1"/>
      <c r="BB747" s="29"/>
      <c r="BC747" s="1"/>
      <c r="BD747" s="29"/>
      <c r="BE747" s="1"/>
      <c r="BF747" s="29"/>
      <c r="BG747" s="1"/>
      <c r="BH747" s="29"/>
      <c r="BI747" s="1"/>
      <c r="BJ747" s="29"/>
      <c r="BK747" s="1"/>
      <c r="BL747" s="29"/>
      <c r="BM747" s="1"/>
      <c r="BN747" s="1">
        <v>51</v>
      </c>
      <c r="BO747" s="29" t="s">
        <v>101</v>
      </c>
      <c r="BP747" s="1"/>
      <c r="BQ747" s="29"/>
      <c r="BR747" s="33"/>
      <c r="BS747" s="29"/>
      <c r="BT747" s="33"/>
      <c r="BU747" s="29"/>
      <c r="BV747" s="33"/>
    </row>
    <row r="748" spans="1:74" s="60" customFormat="1" x14ac:dyDescent="0.35">
      <c r="A748" s="33" t="s">
        <v>65</v>
      </c>
      <c r="B748" s="38" t="s">
        <v>62</v>
      </c>
      <c r="C748" s="38" t="s">
        <v>2806</v>
      </c>
      <c r="D748" s="38" t="s">
        <v>2807</v>
      </c>
      <c r="E748" s="38" t="s">
        <v>60</v>
      </c>
      <c r="F748" s="38">
        <v>999926093</v>
      </c>
      <c r="G748" s="1" t="s">
        <v>1115</v>
      </c>
      <c r="H748" s="1">
        <v>0</v>
      </c>
      <c r="I748" s="1">
        <f>(M748+R748+L748+O748+Q748+S748)</f>
        <v>136</v>
      </c>
      <c r="J748" s="1"/>
      <c r="K748" s="30"/>
      <c r="L748" s="1">
        <f>SUM(AK748,BP748,BT748)</f>
        <v>0</v>
      </c>
      <c r="M748" s="1">
        <f>SUM(W748,Y748,AA748,AC748,AG748,AE748,AI748,AM748,AO748,AQ748,AS748,AW748,AY748,BA748,BC748,BE748,BG748,AU748)</f>
        <v>68</v>
      </c>
      <c r="N748" s="1">
        <f>COUNT(W748,Y748,AA748,AC748,AE748,AG748,AI748,AM748,AO748,AQ748,AS748,AU748,AW748,AY748,BA748,BC748,BE748,BG748)</f>
        <v>1</v>
      </c>
      <c r="O748" s="1">
        <f>BI748+BK748</f>
        <v>0</v>
      </c>
      <c r="P748" s="1"/>
      <c r="Q748" s="1">
        <f>BN748</f>
        <v>68</v>
      </c>
      <c r="R748" s="1">
        <f>U748+BR748</f>
        <v>0</v>
      </c>
      <c r="S748" s="1">
        <f>BM748+BV748</f>
        <v>0</v>
      </c>
      <c r="T748" s="70"/>
      <c r="U748" s="1"/>
      <c r="V748" s="29"/>
      <c r="W748" s="1"/>
      <c r="X748" s="29"/>
      <c r="Y748" s="1"/>
      <c r="Z748" s="29"/>
      <c r="AA748" s="1"/>
      <c r="AB748" s="29"/>
      <c r="AC748" s="1">
        <v>68</v>
      </c>
      <c r="AD748" s="29">
        <v>4</v>
      </c>
      <c r="AE748" s="1"/>
      <c r="AF748" s="29"/>
      <c r="AG748" s="1"/>
      <c r="AH748" s="29"/>
      <c r="AI748" s="1"/>
      <c r="AJ748" s="29"/>
      <c r="AK748" s="1"/>
      <c r="AL748" s="29"/>
      <c r="AM748" s="1"/>
      <c r="AN748" s="29"/>
      <c r="AO748" s="1"/>
      <c r="AP748" s="29"/>
      <c r="AQ748" s="1"/>
      <c r="AR748" s="29"/>
      <c r="AS748" s="1"/>
      <c r="AT748" s="29"/>
      <c r="AU748" s="1"/>
      <c r="AV748" s="29"/>
      <c r="AW748" s="1"/>
      <c r="AX748" s="29"/>
      <c r="AY748" s="1"/>
      <c r="AZ748" s="29"/>
      <c r="BA748" s="1"/>
      <c r="BB748" s="29"/>
      <c r="BC748" s="1"/>
      <c r="BD748" s="29"/>
      <c r="BE748" s="1"/>
      <c r="BF748" s="29"/>
      <c r="BG748" s="1"/>
      <c r="BH748" s="29"/>
      <c r="BI748" s="1"/>
      <c r="BJ748" s="29"/>
      <c r="BK748" s="1"/>
      <c r="BL748" s="29"/>
      <c r="BM748" s="1"/>
      <c r="BN748" s="1">
        <v>68</v>
      </c>
      <c r="BO748" s="29">
        <v>8</v>
      </c>
      <c r="BP748" s="1"/>
      <c r="BQ748" s="29"/>
      <c r="BR748" s="33"/>
      <c r="BS748" s="29"/>
      <c r="BT748" s="33"/>
      <c r="BU748" s="29"/>
      <c r="BV748" s="33"/>
    </row>
    <row r="749" spans="1:74" s="60" customFormat="1" x14ac:dyDescent="0.35">
      <c r="A749" s="33" t="s">
        <v>65</v>
      </c>
      <c r="B749" s="33" t="s">
        <v>62</v>
      </c>
      <c r="C749" s="33" t="s">
        <v>1322</v>
      </c>
      <c r="D749" s="33" t="s">
        <v>406</v>
      </c>
      <c r="E749" s="33" t="s">
        <v>60</v>
      </c>
      <c r="F749" s="33">
        <v>999925138</v>
      </c>
      <c r="G749" s="1" t="s">
        <v>3744</v>
      </c>
      <c r="H749" s="1" t="s">
        <v>3852</v>
      </c>
      <c r="I749" s="1">
        <f>(M749+R749+L749+O749+Q749+S749)</f>
        <v>120</v>
      </c>
      <c r="J749" s="1"/>
      <c r="K749" s="30"/>
      <c r="L749" s="1">
        <f>SUM(AK749,BP749,BT749)</f>
        <v>0</v>
      </c>
      <c r="M749" s="1">
        <f>SUM(W749,Y749,AA749,AC749,AG749,AE749,AI749,AM749,AO749,AQ749,AS749,AW749,AY749,BA749,BC749,BE749,BG749,AU749)</f>
        <v>120</v>
      </c>
      <c r="N749" s="1">
        <f>COUNT(W749,Y749,AA749,AC749,AE749,AG749,AI749,AM749,AO749,AQ749,AS749,AU749,AW749,AY749,BA749,BC749,BE749,BG749)</f>
        <v>1</v>
      </c>
      <c r="O749" s="1">
        <f>BI749+BK749</f>
        <v>0</v>
      </c>
      <c r="P749" s="1"/>
      <c r="Q749" s="1">
        <f>BN749</f>
        <v>0</v>
      </c>
      <c r="R749" s="1">
        <f>U749+BR749</f>
        <v>0</v>
      </c>
      <c r="S749" s="1">
        <f>BM749+BV749</f>
        <v>0</v>
      </c>
      <c r="T749" s="70"/>
      <c r="U749" s="1"/>
      <c r="V749" s="29"/>
      <c r="W749" s="1"/>
      <c r="X749" s="29"/>
      <c r="Y749" s="1"/>
      <c r="Z749" s="29"/>
      <c r="AA749" s="1"/>
      <c r="AB749" s="29"/>
      <c r="AC749" s="1"/>
      <c r="AD749" s="29"/>
      <c r="AE749" s="1"/>
      <c r="AF749" s="29"/>
      <c r="AG749" s="1"/>
      <c r="AH749" s="29"/>
      <c r="AI749" s="1"/>
      <c r="AJ749" s="29"/>
      <c r="AK749" s="1"/>
      <c r="AL749" s="29"/>
      <c r="AM749" s="1"/>
      <c r="AN749" s="29"/>
      <c r="AO749" s="1"/>
      <c r="AP749" s="29"/>
      <c r="AQ749" s="1"/>
      <c r="AR749" s="29"/>
      <c r="AS749" s="1"/>
      <c r="AT749" s="29"/>
      <c r="AU749" s="1"/>
      <c r="AV749" s="29"/>
      <c r="AW749" s="1"/>
      <c r="AX749" s="29"/>
      <c r="AY749" s="1">
        <v>120</v>
      </c>
      <c r="AZ749" s="29">
        <v>1</v>
      </c>
      <c r="BA749" s="1"/>
      <c r="BB749" s="29"/>
      <c r="BC749" s="1"/>
      <c r="BD749" s="29"/>
      <c r="BE749" s="1"/>
      <c r="BF749" s="29"/>
      <c r="BG749" s="1"/>
      <c r="BH749" s="29"/>
      <c r="BI749" s="1"/>
      <c r="BJ749" s="29"/>
      <c r="BK749" s="1"/>
      <c r="BL749" s="29"/>
      <c r="BM749" s="1"/>
      <c r="BN749" s="1"/>
      <c r="BO749" s="29"/>
      <c r="BP749" s="1"/>
      <c r="BQ749" s="29"/>
      <c r="BR749" s="33"/>
      <c r="BS749" s="29"/>
      <c r="BT749" s="33"/>
      <c r="BU749" s="29"/>
      <c r="BV749" s="33"/>
    </row>
    <row r="750" spans="1:74" s="60" customFormat="1" x14ac:dyDescent="0.35">
      <c r="A750" s="33" t="s">
        <v>65</v>
      </c>
      <c r="B750" s="1" t="s">
        <v>62</v>
      </c>
      <c r="C750" s="1" t="s">
        <v>1405</v>
      </c>
      <c r="D750" s="1" t="s">
        <v>1406</v>
      </c>
      <c r="E750" s="1" t="s">
        <v>60</v>
      </c>
      <c r="F750" s="1">
        <v>999919536</v>
      </c>
      <c r="G750" s="1">
        <v>0</v>
      </c>
      <c r="H750" s="1" t="s">
        <v>3870</v>
      </c>
      <c r="I750" s="1">
        <f>(M750+R750+L750+O750+Q750+S750)</f>
        <v>119</v>
      </c>
      <c r="J750" s="1"/>
      <c r="K750" s="30"/>
      <c r="L750" s="1">
        <f>SUM(AK750,BP750,BT750)</f>
        <v>0</v>
      </c>
      <c r="M750" s="1">
        <f>SUM(W750,Y750,AA750,AC750,AG750,AE750,AI750,AM750,AO750,AQ750,AS750,AW750,AY750,BA750,BC750,BE750,BG750,AU750)</f>
        <v>68</v>
      </c>
      <c r="N750" s="1">
        <f>COUNT(W750,Y750,AA750,AC750,AE750,AG750,AI750,AM750,AO750,AQ750,AS750,AU750,AW750,AY750,BA750,BC750,BE750,BG750)</f>
        <v>1</v>
      </c>
      <c r="O750" s="1">
        <f>BI750+BK750</f>
        <v>0</v>
      </c>
      <c r="P750" s="1"/>
      <c r="Q750" s="1">
        <f>BN750</f>
        <v>51</v>
      </c>
      <c r="R750" s="1">
        <f>U750+BR750</f>
        <v>0</v>
      </c>
      <c r="S750" s="1">
        <f>BM750+BV750</f>
        <v>0</v>
      </c>
      <c r="T750" s="70"/>
      <c r="U750" s="1"/>
      <c r="V750" s="29"/>
      <c r="W750" s="1"/>
      <c r="X750" s="29"/>
      <c r="Y750" s="1"/>
      <c r="Z750" s="29"/>
      <c r="AA750" s="1"/>
      <c r="AB750" s="29"/>
      <c r="AC750" s="1"/>
      <c r="AD750" s="29"/>
      <c r="AE750" s="1"/>
      <c r="AF750" s="29"/>
      <c r="AG750" s="1"/>
      <c r="AH750" s="29"/>
      <c r="AI750" s="1"/>
      <c r="AJ750" s="29"/>
      <c r="AK750" s="1"/>
      <c r="AL750" s="29"/>
      <c r="AM750" s="1"/>
      <c r="AN750" s="29"/>
      <c r="AO750" s="1"/>
      <c r="AP750" s="29"/>
      <c r="AQ750" s="1"/>
      <c r="AR750" s="29"/>
      <c r="AS750" s="1"/>
      <c r="AT750" s="29"/>
      <c r="AU750" s="1"/>
      <c r="AV750" s="29"/>
      <c r="AW750" s="1"/>
      <c r="AX750" s="29"/>
      <c r="AY750" s="1"/>
      <c r="AZ750" s="29"/>
      <c r="BA750" s="1"/>
      <c r="BB750" s="29"/>
      <c r="BC750" s="1"/>
      <c r="BD750" s="29"/>
      <c r="BE750" s="1">
        <v>68</v>
      </c>
      <c r="BF750" s="29">
        <v>3</v>
      </c>
      <c r="BG750" s="1"/>
      <c r="BH750" s="29"/>
      <c r="BI750" s="1"/>
      <c r="BJ750" s="29"/>
      <c r="BK750" s="1"/>
      <c r="BL750" s="29"/>
      <c r="BM750" s="1"/>
      <c r="BN750" s="1">
        <v>51</v>
      </c>
      <c r="BO750" s="29" t="s">
        <v>101</v>
      </c>
      <c r="BP750" s="1"/>
      <c r="BQ750" s="29"/>
      <c r="BR750" s="33"/>
      <c r="BS750" s="29"/>
      <c r="BT750" s="33"/>
      <c r="BU750" s="29"/>
      <c r="BV750" s="33"/>
    </row>
    <row r="751" spans="1:74" s="60" customFormat="1" x14ac:dyDescent="0.35">
      <c r="A751" s="33" t="s">
        <v>65</v>
      </c>
      <c r="B751" s="1" t="s">
        <v>62</v>
      </c>
      <c r="C751" s="1" t="s">
        <v>1993</v>
      </c>
      <c r="D751" s="1" t="s">
        <v>1994</v>
      </c>
      <c r="E751" s="1" t="s">
        <v>60</v>
      </c>
      <c r="F751" s="1">
        <v>999923050</v>
      </c>
      <c r="G751" s="1" t="s">
        <v>77</v>
      </c>
      <c r="H751" s="1" t="s">
        <v>3903</v>
      </c>
      <c r="I751" s="1">
        <f>(M751+R751+L751+O751+Q751+S751)</f>
        <v>117</v>
      </c>
      <c r="J751" s="1"/>
      <c r="K751" s="30"/>
      <c r="L751" s="1">
        <f>SUM(AK751,BP751,BT751)</f>
        <v>0</v>
      </c>
      <c r="M751" s="1">
        <f>SUM(W751,Y751,AA751,AC751,AG751,AE751,AI751,AM751,AO751,AQ751,AS751,AW751,AY751,BA751,BC751,BE751,BG751,AU751)</f>
        <v>38</v>
      </c>
      <c r="N751" s="1">
        <f>COUNT(W751,Y751,AA751,AC751,AE751,AG751,AI751,AM751,AO751,AQ751,AS751,AU751,AW751,AY751,BA751,BC751,BE751,BG751)</f>
        <v>1</v>
      </c>
      <c r="O751" s="1">
        <f>BI751+BK751</f>
        <v>79</v>
      </c>
      <c r="P751" s="1"/>
      <c r="Q751" s="1">
        <f>BN751</f>
        <v>0</v>
      </c>
      <c r="R751" s="1">
        <f>U751+BR751</f>
        <v>0</v>
      </c>
      <c r="S751" s="1">
        <f>BM751+BV751</f>
        <v>0</v>
      </c>
      <c r="T751" s="70"/>
      <c r="U751" s="1"/>
      <c r="V751" s="29"/>
      <c r="W751" s="1"/>
      <c r="X751" s="29"/>
      <c r="Y751" s="1"/>
      <c r="Z751" s="29"/>
      <c r="AA751" s="1"/>
      <c r="AB751" s="29"/>
      <c r="AC751" s="1"/>
      <c r="AD751" s="29"/>
      <c r="AE751" s="1"/>
      <c r="AF751" s="29"/>
      <c r="AG751" s="1"/>
      <c r="AH751" s="29"/>
      <c r="AI751" s="1">
        <v>38</v>
      </c>
      <c r="AJ751" s="29" t="s">
        <v>101</v>
      </c>
      <c r="AK751" s="1"/>
      <c r="AL751" s="29"/>
      <c r="AM751" s="1"/>
      <c r="AN751" s="29"/>
      <c r="AO751" s="1"/>
      <c r="AP751" s="29"/>
      <c r="AQ751" s="1"/>
      <c r="AR751" s="29"/>
      <c r="AS751" s="1"/>
      <c r="AT751" s="29"/>
      <c r="AU751" s="1"/>
      <c r="AV751" s="29"/>
      <c r="AW751" s="1"/>
      <c r="AX751" s="29"/>
      <c r="AY751" s="1"/>
      <c r="AZ751" s="29"/>
      <c r="BA751" s="1"/>
      <c r="BB751" s="29"/>
      <c r="BC751" s="1"/>
      <c r="BD751" s="29"/>
      <c r="BE751" s="1"/>
      <c r="BF751" s="29"/>
      <c r="BG751" s="1"/>
      <c r="BH751" s="29"/>
      <c r="BI751" s="1">
        <v>79</v>
      </c>
      <c r="BJ751" s="29">
        <v>3</v>
      </c>
      <c r="BK751" s="1"/>
      <c r="BL751" s="29"/>
      <c r="BM751" s="1"/>
      <c r="BN751" s="1"/>
      <c r="BO751" s="29"/>
      <c r="BP751" s="1"/>
      <c r="BQ751" s="29"/>
      <c r="BR751" s="33"/>
      <c r="BS751" s="29"/>
      <c r="BT751" s="33"/>
      <c r="BU751" s="29"/>
      <c r="BV751" s="33"/>
    </row>
    <row r="752" spans="1:74" s="60" customFormat="1" x14ac:dyDescent="0.35">
      <c r="A752" s="33" t="s">
        <v>65</v>
      </c>
      <c r="B752" s="1" t="s">
        <v>62</v>
      </c>
      <c r="C752" s="33" t="s">
        <v>724</v>
      </c>
      <c r="D752" s="33" t="s">
        <v>1198</v>
      </c>
      <c r="E752" s="33" t="s">
        <v>60</v>
      </c>
      <c r="F752" s="1">
        <v>999924295</v>
      </c>
      <c r="G752" s="1" t="s">
        <v>77</v>
      </c>
      <c r="H752" s="1" t="s">
        <v>3782</v>
      </c>
      <c r="I752" s="1">
        <f>(M752+R752+L752+O752+Q752+S752)</f>
        <v>113.2</v>
      </c>
      <c r="J752" s="1"/>
      <c r="K752" s="30"/>
      <c r="L752" s="1">
        <f>SUM(AK752,BP752,BT752)</f>
        <v>50</v>
      </c>
      <c r="M752" s="1">
        <f>SUM(W752,Y752,AA752,AC752,AG752,AE752,AI752,AM752,AO752,AQ752,AS752,AW752,AY752,BA752,BC752,BE752,BG752,AU752)</f>
        <v>63.2</v>
      </c>
      <c r="N752" s="1">
        <f>COUNT(W752,Y752,AA752,AC752,AE752,AG752,AI752,AM752,AO752,AQ752,AS752,AU752,AW752,AY752,BA752,BC752,BE752,BG752)</f>
        <v>2</v>
      </c>
      <c r="O752" s="1">
        <f>BI752+BK752</f>
        <v>0</v>
      </c>
      <c r="P752" s="1"/>
      <c r="Q752" s="1">
        <f>BN752</f>
        <v>0</v>
      </c>
      <c r="R752" s="1">
        <f>U752+BR752</f>
        <v>0</v>
      </c>
      <c r="S752" s="1">
        <f>BM752+BV752</f>
        <v>0</v>
      </c>
      <c r="T752" s="70"/>
      <c r="U752" s="1"/>
      <c r="V752" s="29"/>
      <c r="W752" s="1">
        <v>36</v>
      </c>
      <c r="X752" s="29">
        <v>2</v>
      </c>
      <c r="Y752" s="1"/>
      <c r="Z752" s="29"/>
      <c r="AA752" s="1"/>
      <c r="AB752" s="29"/>
      <c r="AC752" s="1"/>
      <c r="AD752" s="29"/>
      <c r="AE752" s="1"/>
      <c r="AF752" s="29"/>
      <c r="AG752" s="1"/>
      <c r="AH752" s="29"/>
      <c r="AI752" s="1">
        <v>27.2</v>
      </c>
      <c r="AJ752" s="29">
        <v>3</v>
      </c>
      <c r="AK752" s="1"/>
      <c r="AL752" s="29"/>
      <c r="AM752" s="1"/>
      <c r="AN752" s="29"/>
      <c r="AO752" s="1"/>
      <c r="AP752" s="29"/>
      <c r="AQ752" s="1"/>
      <c r="AR752" s="29"/>
      <c r="AS752" s="1"/>
      <c r="AT752" s="29"/>
      <c r="AU752" s="1"/>
      <c r="AV752" s="29"/>
      <c r="AW752" s="1"/>
      <c r="AX752" s="29"/>
      <c r="AY752" s="1"/>
      <c r="AZ752" s="29"/>
      <c r="BA752" s="1"/>
      <c r="BB752" s="29"/>
      <c r="BC752" s="1"/>
      <c r="BD752" s="29"/>
      <c r="BE752" s="1"/>
      <c r="BF752" s="29"/>
      <c r="BG752" s="1"/>
      <c r="BH752" s="29"/>
      <c r="BI752" s="1"/>
      <c r="BJ752" s="29"/>
      <c r="BK752" s="1"/>
      <c r="BL752" s="29"/>
      <c r="BM752" s="1"/>
      <c r="BN752" s="1"/>
      <c r="BO752" s="29"/>
      <c r="BP752" s="1">
        <v>50</v>
      </c>
      <c r="BQ752" s="29">
        <v>1</v>
      </c>
      <c r="BR752" s="33"/>
      <c r="BS752" s="29"/>
      <c r="BT752" s="33"/>
      <c r="BU752" s="29"/>
      <c r="BV752" s="33"/>
    </row>
    <row r="753" spans="1:74" s="60" customFormat="1" x14ac:dyDescent="0.35">
      <c r="A753" s="33" t="s">
        <v>65</v>
      </c>
      <c r="B753" s="1" t="s">
        <v>62</v>
      </c>
      <c r="C753" s="1" t="s">
        <v>1608</v>
      </c>
      <c r="D753" s="1" t="s">
        <v>120</v>
      </c>
      <c r="E753" s="1" t="s">
        <v>60</v>
      </c>
      <c r="F753" s="1">
        <v>999921252</v>
      </c>
      <c r="G753" s="1" t="s">
        <v>223</v>
      </c>
      <c r="H753" s="1" t="s">
        <v>3956</v>
      </c>
      <c r="I753" s="1">
        <f>(M753+R753+L753+O753+Q753+S753)</f>
        <v>113</v>
      </c>
      <c r="J753" s="33"/>
      <c r="K753" s="30"/>
      <c r="L753" s="1">
        <f>SUM(AK753,BP753,BT753)</f>
        <v>0</v>
      </c>
      <c r="M753" s="1">
        <f>SUM(W753,Y753,AA753,AC753,AG753,AE753,AI753,AM753,AO753,AQ753,AS753,AW753,AY753,BA753,BC753,BE753,BG753,AU753)</f>
        <v>113</v>
      </c>
      <c r="N753" s="1">
        <f>COUNT(W753,Y753,AA753,AC753,AE753,AG753,AI753,AM753,AO753,AQ753,AS753,AU753,AW753,AY753,BA753,BC753,BE753,BG753)</f>
        <v>2</v>
      </c>
      <c r="O753" s="1">
        <f>BI753+BK753</f>
        <v>0</v>
      </c>
      <c r="P753" s="1"/>
      <c r="Q753" s="1">
        <f>BN753</f>
        <v>0</v>
      </c>
      <c r="R753" s="1">
        <f>U753+BR753</f>
        <v>0</v>
      </c>
      <c r="S753" s="1">
        <f>BM753+BV753</f>
        <v>0</v>
      </c>
      <c r="T753" s="70"/>
      <c r="U753" s="1"/>
      <c r="V753" s="29"/>
      <c r="W753" s="1"/>
      <c r="X753" s="29"/>
      <c r="Y753" s="1"/>
      <c r="Z753" s="29"/>
      <c r="AA753" s="1">
        <v>45</v>
      </c>
      <c r="AB753" s="29">
        <v>2</v>
      </c>
      <c r="AC753" s="1"/>
      <c r="AD753" s="29"/>
      <c r="AE753" s="1"/>
      <c r="AF753" s="29"/>
      <c r="AG753" s="1"/>
      <c r="AH753" s="29"/>
      <c r="AI753" s="1"/>
      <c r="AJ753" s="29"/>
      <c r="AK753" s="1"/>
      <c r="AL753" s="29"/>
      <c r="AM753" s="1"/>
      <c r="AN753" s="29"/>
      <c r="AO753" s="1"/>
      <c r="AP753" s="29"/>
      <c r="AQ753" s="1"/>
      <c r="AR753" s="29"/>
      <c r="AS753" s="1"/>
      <c r="AT753" s="29"/>
      <c r="AU753" s="1">
        <v>68</v>
      </c>
      <c r="AV753" s="29"/>
      <c r="AW753" s="1"/>
      <c r="AX753" s="29"/>
      <c r="AY753" s="1"/>
      <c r="AZ753" s="29"/>
      <c r="BA753" s="1"/>
      <c r="BB753" s="29"/>
      <c r="BC753" s="1"/>
      <c r="BD753" s="29"/>
      <c r="BE753" s="1"/>
      <c r="BF753" s="29"/>
      <c r="BG753" s="1"/>
      <c r="BH753" s="29"/>
      <c r="BI753" s="1"/>
      <c r="BJ753" s="29"/>
      <c r="BK753" s="1"/>
      <c r="BL753" s="29"/>
      <c r="BM753" s="1"/>
      <c r="BN753" s="1"/>
      <c r="BO753" s="29"/>
      <c r="BP753" s="1"/>
      <c r="BQ753" s="29"/>
      <c r="BR753" s="33"/>
      <c r="BS753" s="29"/>
      <c r="BT753" s="33"/>
      <c r="BU753" s="29"/>
      <c r="BV753" s="33"/>
    </row>
    <row r="754" spans="1:74" s="60" customFormat="1" x14ac:dyDescent="0.35">
      <c r="A754" s="33" t="s">
        <v>65</v>
      </c>
      <c r="B754" s="38" t="s">
        <v>62</v>
      </c>
      <c r="C754" s="38" t="s">
        <v>2899</v>
      </c>
      <c r="D754" s="38" t="s">
        <v>92</v>
      </c>
      <c r="E754" s="38" t="s">
        <v>60</v>
      </c>
      <c r="F754" s="38">
        <v>999926334</v>
      </c>
      <c r="G754" s="1" t="s">
        <v>1115</v>
      </c>
      <c r="H754" s="1">
        <v>0</v>
      </c>
      <c r="I754" s="1">
        <f>(M754+R754+L754+O754+Q754+S754)</f>
        <v>109</v>
      </c>
      <c r="J754" s="1"/>
      <c r="K754" s="30"/>
      <c r="L754" s="1">
        <f>SUM(AK754,BP754,BT754)</f>
        <v>0</v>
      </c>
      <c r="M754" s="1">
        <f>SUM(W754,Y754,AA754,AC754,AG754,AE754,AI754,AM754,AO754,AQ754,AS754,AW754,AY754,BA754,BC754,BE754,BG754,AU754)</f>
        <v>58</v>
      </c>
      <c r="N754" s="1">
        <f>COUNT(W754,Y754,AA754,AC754,AE754,AG754,AI754,AM754,AO754,AQ754,AS754,AU754,AW754,AY754,BA754,BC754,BE754,BG754)</f>
        <v>1</v>
      </c>
      <c r="O754" s="1">
        <f>BI754+BK754</f>
        <v>0</v>
      </c>
      <c r="P754" s="1"/>
      <c r="Q754" s="1">
        <f>BN754</f>
        <v>51</v>
      </c>
      <c r="R754" s="1">
        <f>U754+BR754</f>
        <v>0</v>
      </c>
      <c r="S754" s="1">
        <f>BM754+BV754</f>
        <v>0</v>
      </c>
      <c r="T754" s="70"/>
      <c r="U754" s="1"/>
      <c r="V754" s="29"/>
      <c r="W754" s="1"/>
      <c r="X754" s="29"/>
      <c r="Y754" s="1"/>
      <c r="Z754" s="29"/>
      <c r="AA754" s="1"/>
      <c r="AB754" s="29"/>
      <c r="AC754" s="1">
        <v>58</v>
      </c>
      <c r="AD754" s="29">
        <v>6</v>
      </c>
      <c r="AE754" s="1"/>
      <c r="AF754" s="29"/>
      <c r="AG754" s="1"/>
      <c r="AH754" s="29"/>
      <c r="AI754" s="1"/>
      <c r="AJ754" s="29"/>
      <c r="AK754" s="1"/>
      <c r="AL754" s="29"/>
      <c r="AM754" s="1"/>
      <c r="AN754" s="29"/>
      <c r="AO754" s="1"/>
      <c r="AP754" s="29"/>
      <c r="AQ754" s="1"/>
      <c r="AR754" s="29"/>
      <c r="AS754" s="1"/>
      <c r="AT754" s="29"/>
      <c r="AU754" s="1"/>
      <c r="AV754" s="29"/>
      <c r="AW754" s="1"/>
      <c r="AX754" s="29"/>
      <c r="AY754" s="1"/>
      <c r="AZ754" s="29"/>
      <c r="BA754" s="1"/>
      <c r="BB754" s="29"/>
      <c r="BC754" s="1"/>
      <c r="BD754" s="29"/>
      <c r="BE754" s="1"/>
      <c r="BF754" s="29"/>
      <c r="BG754" s="1"/>
      <c r="BH754" s="29"/>
      <c r="BI754" s="1"/>
      <c r="BJ754" s="29"/>
      <c r="BK754" s="1"/>
      <c r="BL754" s="29"/>
      <c r="BM754" s="1"/>
      <c r="BN754" s="1">
        <v>51</v>
      </c>
      <c r="BO754" s="29" t="s">
        <v>101</v>
      </c>
      <c r="BP754" s="1"/>
      <c r="BQ754" s="29"/>
      <c r="BR754" s="33"/>
      <c r="BS754" s="29"/>
      <c r="BT754" s="33"/>
      <c r="BU754" s="29"/>
      <c r="BV754" s="33"/>
    </row>
    <row r="755" spans="1:74" s="60" customFormat="1" x14ac:dyDescent="0.35">
      <c r="A755" s="33" t="s">
        <v>65</v>
      </c>
      <c r="B755" s="1" t="s">
        <v>62</v>
      </c>
      <c r="C755" s="1" t="s">
        <v>2421</v>
      </c>
      <c r="D755" s="1" t="s">
        <v>2422</v>
      </c>
      <c r="E755" s="1" t="s">
        <v>60</v>
      </c>
      <c r="F755" s="1">
        <v>999925179</v>
      </c>
      <c r="G755" s="1" t="s">
        <v>3750</v>
      </c>
      <c r="H755" s="1" t="s">
        <v>3808</v>
      </c>
      <c r="I755" s="1">
        <f>(M755+R755+L755+O755+Q755+S755)</f>
        <v>105.5</v>
      </c>
      <c r="J755" s="1"/>
      <c r="K755" s="30"/>
      <c r="L755" s="1">
        <f>SUM(AK755,BP755,BT755)</f>
        <v>37.5</v>
      </c>
      <c r="M755" s="1">
        <f>SUM(W755,Y755,AA755,AC755,AG755,AE755,AI755,AM755,AO755,AQ755,AS755,AW755,AY755,BA755,BC755,BE755,BG755,AU755)</f>
        <v>68</v>
      </c>
      <c r="N755" s="1">
        <f>COUNT(W755,Y755,AA755,AC755,AE755,AG755,AI755,AM755,AO755,AQ755,AS755,AU755,AW755,AY755,BA755,BC755,BE755,BG755)</f>
        <v>1</v>
      </c>
      <c r="O755" s="1">
        <f>BI755+BK755</f>
        <v>0</v>
      </c>
      <c r="P755" s="1"/>
      <c r="Q755" s="1">
        <f>BN755</f>
        <v>0</v>
      </c>
      <c r="R755" s="1">
        <f>U755+BR755</f>
        <v>0</v>
      </c>
      <c r="S755" s="1">
        <f>BM755+BV755</f>
        <v>0</v>
      </c>
      <c r="T755" s="70"/>
      <c r="U755" s="1"/>
      <c r="V755" s="29"/>
      <c r="W755" s="1">
        <v>68</v>
      </c>
      <c r="X755" s="29">
        <v>3</v>
      </c>
      <c r="Y755" s="1"/>
      <c r="Z755" s="29"/>
      <c r="AA755" s="1"/>
      <c r="AB755" s="29"/>
      <c r="AC755" s="1"/>
      <c r="AD755" s="29"/>
      <c r="AE755" s="1"/>
      <c r="AF755" s="29"/>
      <c r="AG755" s="1"/>
      <c r="AH755" s="29"/>
      <c r="AI755" s="1"/>
      <c r="AJ755" s="29"/>
      <c r="AK755" s="1"/>
      <c r="AL755" s="29"/>
      <c r="AM755" s="1"/>
      <c r="AN755" s="29"/>
      <c r="AO755" s="1"/>
      <c r="AP755" s="29"/>
      <c r="AQ755" s="1"/>
      <c r="AR755" s="29"/>
      <c r="AS755" s="1"/>
      <c r="AT755" s="29"/>
      <c r="AU755" s="1"/>
      <c r="AV755" s="29"/>
      <c r="AW755" s="1"/>
      <c r="AX755" s="29"/>
      <c r="AY755" s="1"/>
      <c r="AZ755" s="29"/>
      <c r="BA755" s="1"/>
      <c r="BB755" s="29"/>
      <c r="BC755" s="1"/>
      <c r="BD755" s="29"/>
      <c r="BE755" s="1"/>
      <c r="BF755" s="29"/>
      <c r="BG755" s="1"/>
      <c r="BH755" s="29"/>
      <c r="BI755" s="1"/>
      <c r="BJ755" s="29"/>
      <c r="BK755" s="1"/>
      <c r="BL755" s="29"/>
      <c r="BM755" s="1"/>
      <c r="BN755" s="1"/>
      <c r="BO755" s="29"/>
      <c r="BP755" s="1">
        <v>37.5</v>
      </c>
      <c r="BQ755" s="29">
        <v>2</v>
      </c>
      <c r="BR755" s="33"/>
      <c r="BS755" s="29"/>
      <c r="BT755" s="33"/>
      <c r="BU755" s="29"/>
      <c r="BV755" s="33"/>
    </row>
    <row r="756" spans="1:74" s="60" customFormat="1" x14ac:dyDescent="0.35">
      <c r="A756" s="33" t="s">
        <v>65</v>
      </c>
      <c r="B756" s="1" t="s">
        <v>62</v>
      </c>
      <c r="C756" s="1" t="s">
        <v>143</v>
      </c>
      <c r="D756" s="1" t="s">
        <v>251</v>
      </c>
      <c r="E756" s="1" t="s">
        <v>60</v>
      </c>
      <c r="F756" s="1">
        <v>999925076</v>
      </c>
      <c r="G756" s="1" t="s">
        <v>3745</v>
      </c>
      <c r="H756" s="1" t="s">
        <v>3897</v>
      </c>
      <c r="I756" s="1">
        <f>(M756+R756+L756+O756+Q756+S756)</f>
        <v>105</v>
      </c>
      <c r="J756" s="1"/>
      <c r="K756" s="30"/>
      <c r="L756" s="1">
        <f>SUM(AK756,BP756,BT756)</f>
        <v>0</v>
      </c>
      <c r="M756" s="1">
        <f>SUM(W756,Y756,AA756,AC756,AG756,AE756,AI756,AM756,AO756,AQ756,AS756,AW756,AY756,BA756,BC756,BE756,BG756,AU756)</f>
        <v>34</v>
      </c>
      <c r="N756" s="1">
        <f>COUNT(W756,Y756,AA756,AC756,AE756,AG756,AI756,AM756,AO756,AQ756,AS756,AU756,AW756,AY756,BA756,BC756,BE756,BG756)</f>
        <v>1</v>
      </c>
      <c r="O756" s="1">
        <f>BI756+BK756</f>
        <v>71</v>
      </c>
      <c r="P756" s="1"/>
      <c r="Q756" s="1">
        <f>BN756</f>
        <v>0</v>
      </c>
      <c r="R756" s="1">
        <f>U756+BR756</f>
        <v>0</v>
      </c>
      <c r="S756" s="1">
        <f>BM756+BV756</f>
        <v>0</v>
      </c>
      <c r="T756" s="70"/>
      <c r="U756" s="1"/>
      <c r="V756" s="29"/>
      <c r="W756" s="1"/>
      <c r="X756" s="29"/>
      <c r="Y756" s="1"/>
      <c r="Z756" s="29"/>
      <c r="AA756" s="1"/>
      <c r="AB756" s="29"/>
      <c r="AC756" s="1"/>
      <c r="AD756" s="29"/>
      <c r="AE756" s="1">
        <v>34</v>
      </c>
      <c r="AF756" s="29">
        <v>3</v>
      </c>
      <c r="AG756" s="1"/>
      <c r="AH756" s="29"/>
      <c r="AI756" s="1"/>
      <c r="AJ756" s="29"/>
      <c r="AK756" s="1"/>
      <c r="AL756" s="29"/>
      <c r="AM756" s="1"/>
      <c r="AN756" s="29"/>
      <c r="AO756" s="1"/>
      <c r="AP756" s="29"/>
      <c r="AQ756" s="1"/>
      <c r="AR756" s="29"/>
      <c r="AS756" s="1"/>
      <c r="AT756" s="29"/>
      <c r="AU756" s="1"/>
      <c r="AV756" s="29"/>
      <c r="AW756" s="1"/>
      <c r="AX756" s="29"/>
      <c r="AY756" s="1"/>
      <c r="AZ756" s="29"/>
      <c r="BA756" s="1"/>
      <c r="BB756" s="29"/>
      <c r="BC756" s="1"/>
      <c r="BD756" s="29"/>
      <c r="BE756" s="1"/>
      <c r="BF756" s="29"/>
      <c r="BG756" s="1"/>
      <c r="BH756" s="29"/>
      <c r="BI756" s="1"/>
      <c r="BJ756" s="29"/>
      <c r="BK756" s="1">
        <v>71</v>
      </c>
      <c r="BL756" s="29">
        <v>5</v>
      </c>
      <c r="BM756" s="1"/>
      <c r="BN756" s="1"/>
      <c r="BO756" s="29"/>
      <c r="BP756" s="1"/>
      <c r="BQ756" s="29"/>
      <c r="BR756" s="33"/>
      <c r="BS756" s="29"/>
      <c r="BT756" s="33"/>
      <c r="BU756" s="29"/>
      <c r="BV756" s="33"/>
    </row>
    <row r="757" spans="1:74" s="60" customFormat="1" x14ac:dyDescent="0.35">
      <c r="A757" s="33" t="s">
        <v>65</v>
      </c>
      <c r="B757" s="34" t="s">
        <v>62</v>
      </c>
      <c r="C757" s="34" t="s">
        <v>2180</v>
      </c>
      <c r="D757" s="34" t="s">
        <v>2179</v>
      </c>
      <c r="E757" s="34" t="s">
        <v>60</v>
      </c>
      <c r="F757" s="1">
        <v>999924232</v>
      </c>
      <c r="G757" s="1" t="s">
        <v>3753</v>
      </c>
      <c r="H757" s="1" t="s">
        <v>3812</v>
      </c>
      <c r="I757" s="1">
        <f>(M757+R757+L757+O757+Q757+S757)</f>
        <v>90</v>
      </c>
      <c r="J757" s="1"/>
      <c r="K757" s="30"/>
      <c r="L757" s="1">
        <f>SUM(AK757,BP757,BT757)</f>
        <v>0</v>
      </c>
      <c r="M757" s="1">
        <f>SUM(W757,Y757,AA757,AC757,AG757,AE757,AI757,AM757,AO757,AQ757,AS757,AW757,AY757,BA757,BC757,BE757,BG757,AU757)</f>
        <v>90</v>
      </c>
      <c r="N757" s="1">
        <f>COUNT(W757,Y757,AA757,AC757,AE757,AG757,AI757,AM757,AO757,AQ757,AS757,AU757,AW757,AY757,BA757,BC757,BE757,BG757)</f>
        <v>1</v>
      </c>
      <c r="O757" s="1">
        <f>BI757+BK757</f>
        <v>0</v>
      </c>
      <c r="P757" s="1"/>
      <c r="Q757" s="1">
        <f>BN757</f>
        <v>0</v>
      </c>
      <c r="R757" s="1">
        <f>U757+BR757</f>
        <v>0</v>
      </c>
      <c r="S757" s="1">
        <f>BM757+BV757</f>
        <v>0</v>
      </c>
      <c r="T757" s="70"/>
      <c r="U757" s="1"/>
      <c r="V757" s="29"/>
      <c r="W757" s="1"/>
      <c r="X757" s="29"/>
      <c r="Y757" s="1"/>
      <c r="Z757" s="29"/>
      <c r="AA757" s="1"/>
      <c r="AB757" s="29"/>
      <c r="AC757" s="1"/>
      <c r="AD757" s="29"/>
      <c r="AE757" s="1"/>
      <c r="AF757" s="29"/>
      <c r="AG757" s="1"/>
      <c r="AH757" s="29"/>
      <c r="AI757" s="1"/>
      <c r="AJ757" s="29"/>
      <c r="AK757" s="1"/>
      <c r="AL757" s="29"/>
      <c r="AM757" s="1">
        <v>90</v>
      </c>
      <c r="AN757" s="29">
        <v>2</v>
      </c>
      <c r="AO757" s="1"/>
      <c r="AP757" s="29"/>
      <c r="AQ757" s="1"/>
      <c r="AR757" s="29"/>
      <c r="AS757" s="1"/>
      <c r="AT757" s="29"/>
      <c r="AU757" s="1"/>
      <c r="AV757" s="29"/>
      <c r="AW757" s="1"/>
      <c r="AX757" s="29"/>
      <c r="AY757" s="1"/>
      <c r="AZ757" s="29"/>
      <c r="BA757" s="1"/>
      <c r="BB757" s="29"/>
      <c r="BC757" s="1"/>
      <c r="BD757" s="29"/>
      <c r="BE757" s="1"/>
      <c r="BF757" s="29"/>
      <c r="BG757" s="1"/>
      <c r="BH757" s="29"/>
      <c r="BI757" s="1"/>
      <c r="BJ757" s="29"/>
      <c r="BK757" s="1"/>
      <c r="BL757" s="29"/>
      <c r="BM757" s="1"/>
      <c r="BN757" s="1"/>
      <c r="BO757" s="29"/>
      <c r="BP757" s="1"/>
      <c r="BQ757" s="29"/>
      <c r="BR757" s="33"/>
      <c r="BS757" s="29"/>
      <c r="BT757" s="33"/>
      <c r="BU757" s="29"/>
      <c r="BV757" s="33"/>
    </row>
    <row r="758" spans="1:74" s="60" customFormat="1" x14ac:dyDescent="0.35">
      <c r="A758" s="33" t="s">
        <v>65</v>
      </c>
      <c r="B758" s="38" t="s">
        <v>62</v>
      </c>
      <c r="C758" s="38" t="s">
        <v>2726</v>
      </c>
      <c r="D758" s="38" t="s">
        <v>62</v>
      </c>
      <c r="E758" s="38" t="s">
        <v>60</v>
      </c>
      <c r="F758" s="38">
        <v>999925864</v>
      </c>
      <c r="G758" s="1" t="s">
        <v>3770</v>
      </c>
      <c r="H758" s="1">
        <v>0</v>
      </c>
      <c r="I758" s="1">
        <f>(M758+R758+L758+O758+Q758+S758)</f>
        <v>68</v>
      </c>
      <c r="J758" s="1"/>
      <c r="K758" s="30"/>
      <c r="L758" s="1">
        <f>SUM(AK758,BP758,BT758)</f>
        <v>0</v>
      </c>
      <c r="M758" s="1">
        <f>SUM(W758,Y758,AA758,AC758,AG758,AE758,AI758,AM758,AO758,AQ758,AS758,AW758,AY758,BA758,BC758,BE758,BG758,AU758)</f>
        <v>68</v>
      </c>
      <c r="N758" s="1">
        <f>COUNT(W758,Y758,AA758,AC758,AE758,AG758,AI758,AM758,AO758,AQ758,AS758,AU758,AW758,AY758,BA758,BC758,BE758,BG758)</f>
        <v>1</v>
      </c>
      <c r="O758" s="1">
        <f>BI758+BK758</f>
        <v>0</v>
      </c>
      <c r="P758" s="1"/>
      <c r="Q758" s="1">
        <f>BN758</f>
        <v>0</v>
      </c>
      <c r="R758" s="1">
        <f>U758+BR758</f>
        <v>0</v>
      </c>
      <c r="S758" s="1">
        <f>BM758+BV758</f>
        <v>0</v>
      </c>
      <c r="T758" s="70"/>
      <c r="U758" s="1"/>
      <c r="V758" s="29"/>
      <c r="W758" s="1"/>
      <c r="X758" s="29"/>
      <c r="Y758" s="1"/>
      <c r="Z758" s="29"/>
      <c r="AA758" s="1"/>
      <c r="AB758" s="29"/>
      <c r="AC758" s="1">
        <v>68</v>
      </c>
      <c r="AD758" s="29">
        <v>3</v>
      </c>
      <c r="AE758" s="1"/>
      <c r="AF758" s="29"/>
      <c r="AG758" s="1"/>
      <c r="AH758" s="29"/>
      <c r="AI758" s="1"/>
      <c r="AJ758" s="29"/>
      <c r="AK758" s="1"/>
      <c r="AL758" s="29"/>
      <c r="AM758" s="1"/>
      <c r="AN758" s="29"/>
      <c r="AO758" s="1"/>
      <c r="AP758" s="29"/>
      <c r="AQ758" s="1"/>
      <c r="AR758" s="29"/>
      <c r="AS758" s="1"/>
      <c r="AT758" s="29"/>
      <c r="AU758" s="1"/>
      <c r="AV758" s="29"/>
      <c r="AW758" s="1"/>
      <c r="AX758" s="29"/>
      <c r="AY758" s="1"/>
      <c r="AZ758" s="29"/>
      <c r="BA758" s="1"/>
      <c r="BB758" s="29"/>
      <c r="BC758" s="1"/>
      <c r="BD758" s="29"/>
      <c r="BE758" s="1"/>
      <c r="BF758" s="29"/>
      <c r="BG758" s="1"/>
      <c r="BH758" s="29"/>
      <c r="BI758" s="1"/>
      <c r="BJ758" s="29"/>
      <c r="BK758" s="1"/>
      <c r="BL758" s="29"/>
      <c r="BM758" s="1"/>
      <c r="BN758" s="1"/>
      <c r="BO758" s="29"/>
      <c r="BP758" s="1"/>
      <c r="BQ758" s="29"/>
      <c r="BR758" s="33"/>
      <c r="BS758" s="29"/>
      <c r="BT758" s="33"/>
      <c r="BU758" s="29"/>
      <c r="BV758" s="33"/>
    </row>
    <row r="759" spans="1:74" s="60" customFormat="1" x14ac:dyDescent="0.35">
      <c r="A759" s="33" t="s">
        <v>65</v>
      </c>
      <c r="B759" s="33" t="s">
        <v>62</v>
      </c>
      <c r="C759" s="33" t="s">
        <v>3298</v>
      </c>
      <c r="D759" s="33" t="s">
        <v>1245</v>
      </c>
      <c r="E759" s="33" t="s">
        <v>60</v>
      </c>
      <c r="F759" s="33">
        <v>999927281</v>
      </c>
      <c r="G759" s="1" t="s">
        <v>513</v>
      </c>
      <c r="H759" s="1" t="s">
        <v>3793</v>
      </c>
      <c r="I759" s="1">
        <f>(M759+R759+L759+O759+Q759+S759)</f>
        <v>68</v>
      </c>
      <c r="J759" s="1"/>
      <c r="K759" s="30"/>
      <c r="L759" s="1">
        <f>SUM(AK759,BP759,BT759)</f>
        <v>0</v>
      </c>
      <c r="M759" s="1">
        <f>SUM(W759,Y759,AA759,AC759,AG759,AE759,AI759,AM759,AO759,AQ759,AS759,AW759,AY759,BA759,BC759,BE759,BG759,AU759)</f>
        <v>68</v>
      </c>
      <c r="N759" s="1">
        <f>COUNT(W759,Y759,AA759,AC759,AE759,AG759,AI759,AM759,AO759,AQ759,AS759,AU759,AW759,AY759,BA759,BC759,BE759,BG759)</f>
        <v>1</v>
      </c>
      <c r="O759" s="1">
        <f>BI759+BK759</f>
        <v>0</v>
      </c>
      <c r="P759" s="1"/>
      <c r="Q759" s="1">
        <f>BN759</f>
        <v>0</v>
      </c>
      <c r="R759" s="1">
        <f>U759+BR759</f>
        <v>0</v>
      </c>
      <c r="S759" s="1">
        <f>BM759+BV759</f>
        <v>0</v>
      </c>
      <c r="T759" s="70"/>
      <c r="U759" s="1"/>
      <c r="V759" s="29"/>
      <c r="W759" s="1"/>
      <c r="X759" s="29"/>
      <c r="Y759" s="1"/>
      <c r="Z759" s="29"/>
      <c r="AA759" s="1"/>
      <c r="AB759" s="29"/>
      <c r="AC759" s="1"/>
      <c r="AD759" s="29"/>
      <c r="AE759" s="1"/>
      <c r="AF759" s="29"/>
      <c r="AG759" s="1"/>
      <c r="AH759" s="29"/>
      <c r="AI759" s="1"/>
      <c r="AJ759" s="29"/>
      <c r="AK759" s="1"/>
      <c r="AL759" s="29"/>
      <c r="AM759" s="1"/>
      <c r="AN759" s="29"/>
      <c r="AO759" s="1"/>
      <c r="AP759" s="29"/>
      <c r="AQ759" s="1"/>
      <c r="AR759" s="29"/>
      <c r="AS759" s="1"/>
      <c r="AT759" s="29"/>
      <c r="AU759" s="1"/>
      <c r="AV759" s="29"/>
      <c r="AW759" s="1"/>
      <c r="AX759" s="29"/>
      <c r="AY759" s="1">
        <v>68</v>
      </c>
      <c r="AZ759" s="29">
        <v>4</v>
      </c>
      <c r="BA759" s="1"/>
      <c r="BB759" s="29"/>
      <c r="BC759" s="1"/>
      <c r="BD759" s="29"/>
      <c r="BE759" s="1"/>
      <c r="BF759" s="29"/>
      <c r="BG759" s="1"/>
      <c r="BH759" s="29"/>
      <c r="BI759" s="1"/>
      <c r="BJ759" s="29"/>
      <c r="BK759" s="1"/>
      <c r="BL759" s="29"/>
      <c r="BM759" s="1"/>
      <c r="BN759" s="1"/>
      <c r="BO759" s="29"/>
      <c r="BP759" s="1"/>
      <c r="BQ759" s="29"/>
      <c r="BR759" s="33"/>
      <c r="BS759" s="29"/>
      <c r="BT759" s="33"/>
      <c r="BU759" s="29"/>
      <c r="BV759" s="33"/>
    </row>
    <row r="760" spans="1:74" s="60" customFormat="1" x14ac:dyDescent="0.35">
      <c r="A760" s="33" t="s">
        <v>65</v>
      </c>
      <c r="B760" s="34" t="s">
        <v>62</v>
      </c>
      <c r="C760" s="34" t="s">
        <v>1986</v>
      </c>
      <c r="D760" s="34" t="s">
        <v>3350</v>
      </c>
      <c r="E760" s="34" t="s">
        <v>60</v>
      </c>
      <c r="F760" s="1">
        <v>999927395</v>
      </c>
      <c r="G760" s="1" t="s">
        <v>3753</v>
      </c>
      <c r="H760" s="1">
        <v>0</v>
      </c>
      <c r="I760" s="1">
        <f>(M760+R760+L760+O760+Q760+S760)</f>
        <v>68</v>
      </c>
      <c r="J760" s="1"/>
      <c r="K760" s="30"/>
      <c r="L760" s="1">
        <f>SUM(AK760,BP760,BT760)</f>
        <v>0</v>
      </c>
      <c r="M760" s="1">
        <f>SUM(W760,Y760,AA760,AC760,AG760,AE760,AI760,AM760,AO760,AQ760,AS760,AW760,AY760,BA760,BC760,BE760,BG760,AU760)</f>
        <v>68</v>
      </c>
      <c r="N760" s="1">
        <f>COUNT(W760,Y760,AA760,AC760,AE760,AG760,AI760,AM760,AO760,AQ760,AS760,AU760,AW760,AY760,BA760,BC760,BE760,BG760)</f>
        <v>1</v>
      </c>
      <c r="O760" s="1">
        <f>BI760+BK760</f>
        <v>0</v>
      </c>
      <c r="P760" s="1"/>
      <c r="Q760" s="1">
        <f>BN760</f>
        <v>0</v>
      </c>
      <c r="R760" s="1">
        <f>U760+BR760</f>
        <v>0</v>
      </c>
      <c r="S760" s="1">
        <f>BM760+BV760</f>
        <v>0</v>
      </c>
      <c r="T760" s="70"/>
      <c r="U760" s="1"/>
      <c r="V760" s="29"/>
      <c r="W760" s="1"/>
      <c r="X760" s="29"/>
      <c r="Y760" s="1"/>
      <c r="Z760" s="29"/>
      <c r="AA760" s="1"/>
      <c r="AB760" s="29"/>
      <c r="AC760" s="1"/>
      <c r="AD760" s="29"/>
      <c r="AE760" s="1"/>
      <c r="AF760" s="29"/>
      <c r="AG760" s="1"/>
      <c r="AH760" s="29"/>
      <c r="AI760" s="1"/>
      <c r="AJ760" s="29"/>
      <c r="AK760" s="1"/>
      <c r="AL760" s="29"/>
      <c r="AM760" s="1">
        <v>68</v>
      </c>
      <c r="AN760" s="29">
        <v>4</v>
      </c>
      <c r="AO760" s="1"/>
      <c r="AP760" s="29"/>
      <c r="AQ760" s="1"/>
      <c r="AR760" s="29"/>
      <c r="AS760" s="1"/>
      <c r="AT760" s="29"/>
      <c r="AU760" s="1"/>
      <c r="AV760" s="29"/>
      <c r="AW760" s="1"/>
      <c r="AX760" s="29"/>
      <c r="AY760" s="1"/>
      <c r="AZ760" s="29"/>
      <c r="BA760" s="1"/>
      <c r="BB760" s="29"/>
      <c r="BC760" s="1"/>
      <c r="BD760" s="29"/>
      <c r="BE760" s="1"/>
      <c r="BF760" s="29"/>
      <c r="BG760" s="1"/>
      <c r="BH760" s="29"/>
      <c r="BI760" s="1"/>
      <c r="BJ760" s="29"/>
      <c r="BK760" s="1"/>
      <c r="BL760" s="29"/>
      <c r="BM760" s="1"/>
      <c r="BN760" s="1"/>
      <c r="BO760" s="29"/>
      <c r="BP760" s="1"/>
      <c r="BQ760" s="29"/>
      <c r="BR760" s="33"/>
      <c r="BS760" s="29"/>
      <c r="BT760" s="33"/>
      <c r="BU760" s="29"/>
      <c r="BV760" s="33"/>
    </row>
    <row r="761" spans="1:74" s="60" customFormat="1" x14ac:dyDescent="0.35">
      <c r="A761" s="33" t="s">
        <v>65</v>
      </c>
      <c r="B761" s="33" t="s">
        <v>62</v>
      </c>
      <c r="C761" s="33" t="s">
        <v>559</v>
      </c>
      <c r="D761" s="33" t="s">
        <v>1401</v>
      </c>
      <c r="E761" s="33" t="s">
        <v>60</v>
      </c>
      <c r="F761" s="33">
        <v>999927686</v>
      </c>
      <c r="G761" s="1" t="s">
        <v>3744</v>
      </c>
      <c r="H761" s="1" t="s">
        <v>3852</v>
      </c>
      <c r="I761" s="1">
        <f>(M761+R761+L761+O761+Q761+S761)</f>
        <v>68</v>
      </c>
      <c r="J761" s="1"/>
      <c r="K761" s="30"/>
      <c r="L761" s="1">
        <f>SUM(AK761,BP761,BT761)</f>
        <v>0</v>
      </c>
      <c r="M761" s="1">
        <f>SUM(W761,Y761,AA761,AC761,AG761,AE761,AI761,AM761,AO761,AQ761,AS761,AW761,AY761,BA761,BC761,BE761,BG761,AU761)</f>
        <v>68</v>
      </c>
      <c r="N761" s="1">
        <f>COUNT(W761,Y761,AA761,AC761,AE761,AG761,AI761,AM761,AO761,AQ761,AS761,AU761,AW761,AY761,BA761,BC761,BE761,BG761)</f>
        <v>1</v>
      </c>
      <c r="O761" s="1">
        <f>BI761+BK761</f>
        <v>0</v>
      </c>
      <c r="P761" s="1"/>
      <c r="Q761" s="1">
        <f>BN761</f>
        <v>0</v>
      </c>
      <c r="R761" s="1">
        <f>U761+BR761</f>
        <v>0</v>
      </c>
      <c r="S761" s="1">
        <f>BM761+BV761</f>
        <v>0</v>
      </c>
      <c r="T761" s="70"/>
      <c r="U761" s="1"/>
      <c r="V761" s="29"/>
      <c r="W761" s="1"/>
      <c r="X761" s="29"/>
      <c r="Y761" s="1"/>
      <c r="Z761" s="29"/>
      <c r="AA761" s="1"/>
      <c r="AB761" s="29"/>
      <c r="AC761" s="1"/>
      <c r="AD761" s="29"/>
      <c r="AE761" s="1"/>
      <c r="AF761" s="29"/>
      <c r="AG761" s="1"/>
      <c r="AH761" s="29"/>
      <c r="AI761" s="1"/>
      <c r="AJ761" s="29"/>
      <c r="AK761" s="1"/>
      <c r="AL761" s="29"/>
      <c r="AM761" s="1"/>
      <c r="AN761" s="29"/>
      <c r="AO761" s="1"/>
      <c r="AP761" s="29"/>
      <c r="AQ761" s="1"/>
      <c r="AR761" s="29"/>
      <c r="AS761" s="1"/>
      <c r="AT761" s="29"/>
      <c r="AU761" s="1"/>
      <c r="AV761" s="29"/>
      <c r="AW761" s="1"/>
      <c r="AX761" s="29"/>
      <c r="AY761" s="1">
        <v>68</v>
      </c>
      <c r="AZ761" s="29">
        <v>3</v>
      </c>
      <c r="BA761" s="1"/>
      <c r="BB761" s="29"/>
      <c r="BC761" s="1"/>
      <c r="BD761" s="29"/>
      <c r="BE761" s="1"/>
      <c r="BF761" s="29"/>
      <c r="BG761" s="1"/>
      <c r="BH761" s="29"/>
      <c r="BI761" s="1"/>
      <c r="BJ761" s="29"/>
      <c r="BK761" s="1"/>
      <c r="BL761" s="29"/>
      <c r="BM761" s="1"/>
      <c r="BN761" s="1"/>
      <c r="BO761" s="29"/>
      <c r="BP761" s="1"/>
      <c r="BQ761" s="29"/>
      <c r="BR761" s="33"/>
      <c r="BS761" s="29"/>
      <c r="BT761" s="33"/>
      <c r="BU761" s="29"/>
      <c r="BV761" s="33"/>
    </row>
    <row r="762" spans="1:74" s="60" customFormat="1" x14ac:dyDescent="0.35">
      <c r="A762" s="33" t="s">
        <v>65</v>
      </c>
      <c r="B762" s="1" t="s">
        <v>62</v>
      </c>
      <c r="C762" s="1" t="s">
        <v>1822</v>
      </c>
      <c r="D762" s="1" t="s">
        <v>1823</v>
      </c>
      <c r="E762" s="1" t="s">
        <v>60</v>
      </c>
      <c r="F762" s="1">
        <v>999922227</v>
      </c>
      <c r="G762" s="1" t="s">
        <v>77</v>
      </c>
      <c r="H762" s="1" t="s">
        <v>3823</v>
      </c>
      <c r="I762" s="1">
        <f>(M762+R762+L762+O762+Q762+S762)</f>
        <v>63</v>
      </c>
      <c r="J762" s="1"/>
      <c r="K762" s="30"/>
      <c r="L762" s="1">
        <f>SUM(AK762,BP762,BT762)</f>
        <v>0</v>
      </c>
      <c r="M762" s="1">
        <f>SUM(W762,Y762,AA762,AC762,AG762,AE762,AI762,AM762,AO762,AQ762,AS762,AW762,AY762,BA762,BC762,BE762,BG762,AU762)</f>
        <v>63</v>
      </c>
      <c r="N762" s="1">
        <f>COUNT(W762,Y762,AA762,AC762,AE762,AG762,AI762,AM762,AO762,AQ762,AS762,AU762,AW762,AY762,BA762,BC762,BE762,BG762)</f>
        <v>1</v>
      </c>
      <c r="O762" s="1">
        <f>BI762+BK762</f>
        <v>0</v>
      </c>
      <c r="P762" s="1"/>
      <c r="Q762" s="1">
        <f>BN762</f>
        <v>0</v>
      </c>
      <c r="R762" s="1">
        <f>U762+BR762</f>
        <v>0</v>
      </c>
      <c r="S762" s="1">
        <f>BM762+BV762</f>
        <v>0</v>
      </c>
      <c r="T762" s="70"/>
      <c r="U762" s="1"/>
      <c r="V762" s="29"/>
      <c r="W762" s="1"/>
      <c r="X762" s="29"/>
      <c r="Y762" s="1"/>
      <c r="Z762" s="29"/>
      <c r="AA762" s="1"/>
      <c r="AB762" s="29"/>
      <c r="AC762" s="1"/>
      <c r="AD762" s="29"/>
      <c r="AE762" s="1"/>
      <c r="AF762" s="29"/>
      <c r="AG762" s="1"/>
      <c r="AH762" s="29"/>
      <c r="AI762" s="1">
        <v>63</v>
      </c>
      <c r="AJ762" s="29">
        <v>5</v>
      </c>
      <c r="AK762" s="1"/>
      <c r="AL762" s="29"/>
      <c r="AM762" s="1"/>
      <c r="AN762" s="29"/>
      <c r="AO762" s="1"/>
      <c r="AP762" s="29"/>
      <c r="AQ762" s="1"/>
      <c r="AR762" s="29"/>
      <c r="AS762" s="1"/>
      <c r="AT762" s="29"/>
      <c r="AU762" s="1"/>
      <c r="AV762" s="29"/>
      <c r="AW762" s="1"/>
      <c r="AX762" s="29"/>
      <c r="AY762" s="1"/>
      <c r="AZ762" s="29"/>
      <c r="BA762" s="1"/>
      <c r="BB762" s="29"/>
      <c r="BC762" s="1"/>
      <c r="BD762" s="29"/>
      <c r="BE762" s="1"/>
      <c r="BF762" s="29"/>
      <c r="BG762" s="1"/>
      <c r="BH762" s="29"/>
      <c r="BI762" s="1"/>
      <c r="BJ762" s="29"/>
      <c r="BK762" s="1"/>
      <c r="BL762" s="29"/>
      <c r="BM762" s="1"/>
      <c r="BN762" s="1"/>
      <c r="BO762" s="29"/>
      <c r="BP762" s="1"/>
      <c r="BQ762" s="29"/>
      <c r="BR762" s="33"/>
      <c r="BS762" s="29"/>
      <c r="BT762" s="33"/>
      <c r="BU762" s="29"/>
      <c r="BV762" s="33"/>
    </row>
    <row r="763" spans="1:74" s="60" customFormat="1" x14ac:dyDescent="0.35">
      <c r="A763" s="33" t="s">
        <v>65</v>
      </c>
      <c r="B763" s="1" t="s">
        <v>62</v>
      </c>
      <c r="C763" s="1" t="s">
        <v>1023</v>
      </c>
      <c r="D763" s="1" t="s">
        <v>2833</v>
      </c>
      <c r="E763" s="1" t="s">
        <v>60</v>
      </c>
      <c r="F763" s="1">
        <v>999926147</v>
      </c>
      <c r="G763" s="1" t="s">
        <v>77</v>
      </c>
      <c r="H763" s="1" t="s">
        <v>3886</v>
      </c>
      <c r="I763" s="1">
        <f>(M763+R763+L763+O763+Q763+S763)</f>
        <v>63</v>
      </c>
      <c r="J763" s="1"/>
      <c r="K763" s="30"/>
      <c r="L763" s="1">
        <f>SUM(AK763,BP763,BT763)</f>
        <v>0</v>
      </c>
      <c r="M763" s="1">
        <f>SUM(W763,Y763,AA763,AC763,AG763,AE763,AI763,AM763,AO763,AQ763,AS763,AW763,AY763,BA763,BC763,BE763,BG763,AU763)</f>
        <v>63</v>
      </c>
      <c r="N763" s="1">
        <f>COUNT(W763,Y763,AA763,AC763,AE763,AG763,AI763,AM763,AO763,AQ763,AS763,AU763,AW763,AY763,BA763,BC763,BE763,BG763)</f>
        <v>1</v>
      </c>
      <c r="O763" s="1">
        <f>BI763+BK763</f>
        <v>0</v>
      </c>
      <c r="P763" s="1"/>
      <c r="Q763" s="1">
        <f>BN763</f>
        <v>0</v>
      </c>
      <c r="R763" s="1">
        <f>U763+BR763</f>
        <v>0</v>
      </c>
      <c r="S763" s="1">
        <f>BM763+BV763</f>
        <v>0</v>
      </c>
      <c r="T763" s="70"/>
      <c r="U763" s="1"/>
      <c r="V763" s="29"/>
      <c r="W763" s="1"/>
      <c r="X763" s="29"/>
      <c r="Y763" s="1"/>
      <c r="Z763" s="29"/>
      <c r="AA763" s="1"/>
      <c r="AB763" s="29"/>
      <c r="AC763" s="1"/>
      <c r="AD763" s="29"/>
      <c r="AE763" s="1"/>
      <c r="AF763" s="29"/>
      <c r="AG763" s="1"/>
      <c r="AH763" s="29"/>
      <c r="AI763" s="1">
        <v>63</v>
      </c>
      <c r="AJ763" s="29">
        <v>5</v>
      </c>
      <c r="AK763" s="1"/>
      <c r="AL763" s="29"/>
      <c r="AM763" s="1"/>
      <c r="AN763" s="29"/>
      <c r="AO763" s="1"/>
      <c r="AP763" s="29"/>
      <c r="AQ763" s="1"/>
      <c r="AR763" s="29"/>
      <c r="AS763" s="1"/>
      <c r="AT763" s="29"/>
      <c r="AU763" s="1"/>
      <c r="AV763" s="29"/>
      <c r="AW763" s="1"/>
      <c r="AX763" s="29"/>
      <c r="AY763" s="1"/>
      <c r="AZ763" s="29"/>
      <c r="BA763" s="1"/>
      <c r="BB763" s="29"/>
      <c r="BC763" s="1"/>
      <c r="BD763" s="29"/>
      <c r="BE763" s="1"/>
      <c r="BF763" s="29"/>
      <c r="BG763" s="1"/>
      <c r="BH763" s="29"/>
      <c r="BI763" s="1"/>
      <c r="BJ763" s="29"/>
      <c r="BK763" s="1"/>
      <c r="BL763" s="29"/>
      <c r="BM763" s="1"/>
      <c r="BN763" s="1"/>
      <c r="BO763" s="29"/>
      <c r="BP763" s="1"/>
      <c r="BQ763" s="29"/>
      <c r="BR763" s="33"/>
      <c r="BS763" s="29"/>
      <c r="BT763" s="33"/>
      <c r="BU763" s="29"/>
      <c r="BV763" s="33"/>
    </row>
    <row r="764" spans="1:74" s="60" customFormat="1" x14ac:dyDescent="0.35">
      <c r="A764" s="33" t="s">
        <v>65</v>
      </c>
      <c r="B764" s="38" t="s">
        <v>62</v>
      </c>
      <c r="C764" s="38" t="s">
        <v>2974</v>
      </c>
      <c r="D764" s="38" t="s">
        <v>2975</v>
      </c>
      <c r="E764" s="38" t="s">
        <v>60</v>
      </c>
      <c r="F764" s="38">
        <v>999926511</v>
      </c>
      <c r="G764" s="1" t="s">
        <v>1115</v>
      </c>
      <c r="H764" s="1">
        <v>0</v>
      </c>
      <c r="I764" s="1">
        <f>(M764+R764+L764+O764+Q764+S764)</f>
        <v>63</v>
      </c>
      <c r="J764" s="1"/>
      <c r="K764" s="30"/>
      <c r="L764" s="1">
        <f>SUM(AK764,BP764,BT764)</f>
        <v>0</v>
      </c>
      <c r="M764" s="1">
        <f>SUM(W764,Y764,AA764,AC764,AG764,AE764,AI764,AM764,AO764,AQ764,AS764,AW764,AY764,BA764,BC764,BE764,BG764,AU764)</f>
        <v>63</v>
      </c>
      <c r="N764" s="1">
        <f>COUNT(W764,Y764,AA764,AC764,AE764,AG764,AI764,AM764,AO764,AQ764,AS764,AU764,AW764,AY764,BA764,BC764,BE764,BG764)</f>
        <v>1</v>
      </c>
      <c r="O764" s="1">
        <f>BI764+BK764</f>
        <v>0</v>
      </c>
      <c r="P764" s="1"/>
      <c r="Q764" s="1">
        <f>BN764</f>
        <v>0</v>
      </c>
      <c r="R764" s="1">
        <f>U764+BR764</f>
        <v>0</v>
      </c>
      <c r="S764" s="1">
        <f>BM764+BV764</f>
        <v>0</v>
      </c>
      <c r="T764" s="70"/>
      <c r="U764" s="1"/>
      <c r="V764" s="29"/>
      <c r="W764" s="1"/>
      <c r="X764" s="29"/>
      <c r="Y764" s="1"/>
      <c r="Z764" s="29"/>
      <c r="AA764" s="1"/>
      <c r="AB764" s="29"/>
      <c r="AC764" s="1">
        <v>63</v>
      </c>
      <c r="AD764" s="29">
        <v>5</v>
      </c>
      <c r="AE764" s="1"/>
      <c r="AF764" s="29"/>
      <c r="AG764" s="1"/>
      <c r="AH764" s="29"/>
      <c r="AI764" s="1"/>
      <c r="AJ764" s="29"/>
      <c r="AK764" s="1"/>
      <c r="AL764" s="29"/>
      <c r="AM764" s="1"/>
      <c r="AN764" s="29"/>
      <c r="AO764" s="1"/>
      <c r="AP764" s="29"/>
      <c r="AQ764" s="1"/>
      <c r="AR764" s="29"/>
      <c r="AS764" s="1"/>
      <c r="AT764" s="29"/>
      <c r="AU764" s="1"/>
      <c r="AV764" s="29"/>
      <c r="AW764" s="1"/>
      <c r="AX764" s="29"/>
      <c r="AY764" s="1"/>
      <c r="AZ764" s="29"/>
      <c r="BA764" s="1"/>
      <c r="BB764" s="29"/>
      <c r="BC764" s="1"/>
      <c r="BD764" s="29"/>
      <c r="BE764" s="1"/>
      <c r="BF764" s="29"/>
      <c r="BG764" s="1"/>
      <c r="BH764" s="29"/>
      <c r="BI764" s="1"/>
      <c r="BJ764" s="29"/>
      <c r="BK764" s="1"/>
      <c r="BL764" s="29"/>
      <c r="BM764" s="1"/>
      <c r="BN764" s="1"/>
      <c r="BO764" s="29"/>
      <c r="BP764" s="1"/>
      <c r="BQ764" s="29"/>
      <c r="BR764" s="33"/>
      <c r="BS764" s="29"/>
      <c r="BT764" s="33"/>
      <c r="BU764" s="29"/>
      <c r="BV764" s="33"/>
    </row>
    <row r="765" spans="1:74" s="60" customFormat="1" x14ac:dyDescent="0.35">
      <c r="A765" s="33" t="s">
        <v>65</v>
      </c>
      <c r="B765" s="1" t="s">
        <v>62</v>
      </c>
      <c r="C765" s="1" t="s">
        <v>970</v>
      </c>
      <c r="D765" s="1" t="s">
        <v>3282</v>
      </c>
      <c r="E765" s="1" t="s">
        <v>60</v>
      </c>
      <c r="F765" s="1">
        <v>999927233</v>
      </c>
      <c r="G765" s="1" t="s">
        <v>77</v>
      </c>
      <c r="H765" s="1" t="s">
        <v>132</v>
      </c>
      <c r="I765" s="1">
        <f>(M765+R765+L765+O765+Q765+S765)</f>
        <v>63</v>
      </c>
      <c r="J765" s="1"/>
      <c r="K765" s="30"/>
      <c r="L765" s="1">
        <f>SUM(AK765,BP765,BT765)</f>
        <v>0</v>
      </c>
      <c r="M765" s="1">
        <f>SUM(W765,Y765,AA765,AC765,AG765,AE765,AI765,AM765,AO765,AQ765,AS765,AW765,AY765,BA765,BC765,BE765,BG765,AU765)</f>
        <v>63</v>
      </c>
      <c r="N765" s="1">
        <f>COUNT(W765,Y765,AA765,AC765,AE765,AG765,AI765,AM765,AO765,AQ765,AS765,AU765,AW765,AY765,BA765,BC765,BE765,BG765)</f>
        <v>1</v>
      </c>
      <c r="O765" s="1">
        <f>BI765+BK765</f>
        <v>0</v>
      </c>
      <c r="P765" s="1"/>
      <c r="Q765" s="1">
        <f>BN765</f>
        <v>0</v>
      </c>
      <c r="R765" s="1">
        <f>U765+BR765</f>
        <v>0</v>
      </c>
      <c r="S765" s="1">
        <f>BM765+BV765</f>
        <v>0</v>
      </c>
      <c r="T765" s="70"/>
      <c r="U765" s="1"/>
      <c r="V765" s="29"/>
      <c r="W765" s="1"/>
      <c r="X765" s="29"/>
      <c r="Y765" s="1"/>
      <c r="Z765" s="29"/>
      <c r="AA765" s="1"/>
      <c r="AB765" s="29"/>
      <c r="AC765" s="1"/>
      <c r="AD765" s="29"/>
      <c r="AE765" s="1"/>
      <c r="AF765" s="29"/>
      <c r="AG765" s="1"/>
      <c r="AH765" s="29"/>
      <c r="AI765" s="1">
        <v>63</v>
      </c>
      <c r="AJ765" s="29">
        <v>5</v>
      </c>
      <c r="AK765" s="1"/>
      <c r="AL765" s="29"/>
      <c r="AM765" s="1"/>
      <c r="AN765" s="29"/>
      <c r="AO765" s="1"/>
      <c r="AP765" s="29"/>
      <c r="AQ765" s="1"/>
      <c r="AR765" s="29"/>
      <c r="AS765" s="1"/>
      <c r="AT765" s="29"/>
      <c r="AU765" s="1"/>
      <c r="AV765" s="29"/>
      <c r="AW765" s="1"/>
      <c r="AX765" s="29"/>
      <c r="AY765" s="1"/>
      <c r="AZ765" s="29"/>
      <c r="BA765" s="1"/>
      <c r="BB765" s="29"/>
      <c r="BC765" s="1"/>
      <c r="BD765" s="29"/>
      <c r="BE765" s="1"/>
      <c r="BF765" s="29"/>
      <c r="BG765" s="1"/>
      <c r="BH765" s="29"/>
      <c r="BI765" s="1"/>
      <c r="BJ765" s="29"/>
      <c r="BK765" s="1"/>
      <c r="BL765" s="29"/>
      <c r="BM765" s="1"/>
      <c r="BN765" s="1"/>
      <c r="BO765" s="29"/>
      <c r="BP765" s="1"/>
      <c r="BQ765" s="29"/>
      <c r="BR765" s="33"/>
      <c r="BS765" s="29"/>
      <c r="BT765" s="33"/>
      <c r="BU765" s="29"/>
      <c r="BV765" s="33"/>
    </row>
    <row r="766" spans="1:74" s="60" customFormat="1" x14ac:dyDescent="0.35">
      <c r="A766" s="33" t="s">
        <v>65</v>
      </c>
      <c r="B766" s="1" t="s">
        <v>62</v>
      </c>
      <c r="C766" s="1" t="s">
        <v>1929</v>
      </c>
      <c r="D766" s="1" t="s">
        <v>3292</v>
      </c>
      <c r="E766" s="1" t="s">
        <v>60</v>
      </c>
      <c r="F766" s="1">
        <v>999927270</v>
      </c>
      <c r="G766" s="1" t="s">
        <v>77</v>
      </c>
      <c r="H766" s="1">
        <v>0</v>
      </c>
      <c r="I766" s="1">
        <f>(M766+R766+L766+O766+Q766+S766)</f>
        <v>63</v>
      </c>
      <c r="J766" s="1"/>
      <c r="K766" s="30"/>
      <c r="L766" s="1">
        <f>SUM(AK766,BP766,BT766)</f>
        <v>0</v>
      </c>
      <c r="M766" s="1">
        <f>SUM(W766,Y766,AA766,AC766,AG766,AE766,AI766,AM766,AO766,AQ766,AS766,AW766,AY766,BA766,BC766,BE766,BG766,AU766)</f>
        <v>63</v>
      </c>
      <c r="N766" s="1">
        <f>COUNT(W766,Y766,AA766,AC766,AE766,AG766,AI766,AM766,AO766,AQ766,AS766,AU766,AW766,AY766,BA766,BC766,BE766,BG766)</f>
        <v>1</v>
      </c>
      <c r="O766" s="1">
        <f>BI766+BK766</f>
        <v>0</v>
      </c>
      <c r="P766" s="1"/>
      <c r="Q766" s="1">
        <f>BN766</f>
        <v>0</v>
      </c>
      <c r="R766" s="1">
        <f>U766+BR766</f>
        <v>0</v>
      </c>
      <c r="S766" s="1">
        <f>BM766+BV766</f>
        <v>0</v>
      </c>
      <c r="T766" s="70"/>
      <c r="U766" s="1"/>
      <c r="V766" s="29"/>
      <c r="W766" s="1"/>
      <c r="X766" s="29"/>
      <c r="Y766" s="1"/>
      <c r="Z766" s="29"/>
      <c r="AA766" s="1"/>
      <c r="AB766" s="29"/>
      <c r="AC766" s="1"/>
      <c r="AD766" s="29"/>
      <c r="AE766" s="1"/>
      <c r="AF766" s="29"/>
      <c r="AG766" s="1"/>
      <c r="AH766" s="29"/>
      <c r="AI766" s="1">
        <v>63</v>
      </c>
      <c r="AJ766" s="29">
        <v>5</v>
      </c>
      <c r="AK766" s="1"/>
      <c r="AL766" s="29"/>
      <c r="AM766" s="1"/>
      <c r="AN766" s="29"/>
      <c r="AO766" s="1"/>
      <c r="AP766" s="29"/>
      <c r="AQ766" s="1"/>
      <c r="AR766" s="29"/>
      <c r="AS766" s="1"/>
      <c r="AT766" s="29"/>
      <c r="AU766" s="1"/>
      <c r="AV766" s="29"/>
      <c r="AW766" s="1"/>
      <c r="AX766" s="29"/>
      <c r="AY766" s="1"/>
      <c r="AZ766" s="29"/>
      <c r="BA766" s="1"/>
      <c r="BB766" s="29"/>
      <c r="BC766" s="1"/>
      <c r="BD766" s="29"/>
      <c r="BE766" s="1"/>
      <c r="BF766" s="29"/>
      <c r="BG766" s="1"/>
      <c r="BH766" s="29"/>
      <c r="BI766" s="1"/>
      <c r="BJ766" s="29"/>
      <c r="BK766" s="1"/>
      <c r="BL766" s="29"/>
      <c r="BM766" s="1"/>
      <c r="BN766" s="1"/>
      <c r="BO766" s="29"/>
      <c r="BP766" s="1"/>
      <c r="BQ766" s="29"/>
      <c r="BR766" s="33"/>
      <c r="BS766" s="29"/>
      <c r="BT766" s="33"/>
      <c r="BU766" s="29"/>
      <c r="BV766" s="33"/>
    </row>
    <row r="767" spans="1:74" s="60" customFormat="1" x14ac:dyDescent="0.35">
      <c r="A767" s="33" t="s">
        <v>65</v>
      </c>
      <c r="B767" s="33" t="s">
        <v>62</v>
      </c>
      <c r="C767" s="33" t="s">
        <v>3463</v>
      </c>
      <c r="D767" s="33" t="s">
        <v>3464</v>
      </c>
      <c r="E767" s="33" t="s">
        <v>60</v>
      </c>
      <c r="F767" s="33">
        <v>999927721</v>
      </c>
      <c r="G767" s="1" t="s">
        <v>513</v>
      </c>
      <c r="H767" s="1" t="s">
        <v>472</v>
      </c>
      <c r="I767" s="1">
        <f>(M767+R767+L767+O767+Q767+S767)</f>
        <v>63</v>
      </c>
      <c r="J767" s="1"/>
      <c r="K767" s="30"/>
      <c r="L767" s="1">
        <f>SUM(AK767,BP767,BT767)</f>
        <v>0</v>
      </c>
      <c r="M767" s="1">
        <f>SUM(W767,Y767,AA767,AC767,AG767,AE767,AI767,AM767,AO767,AQ767,AS767,AW767,AY767,BA767,BC767,BE767,BG767,AU767)</f>
        <v>63</v>
      </c>
      <c r="N767" s="1">
        <f>COUNT(W767,Y767,AA767,AC767,AE767,AG767,AI767,AM767,AO767,AQ767,AS767,AU767,AW767,AY767,BA767,BC767,BE767,BG767)</f>
        <v>1</v>
      </c>
      <c r="O767" s="1">
        <f>BI767+BK767</f>
        <v>0</v>
      </c>
      <c r="P767" s="1"/>
      <c r="Q767" s="1">
        <f>BN767</f>
        <v>0</v>
      </c>
      <c r="R767" s="1">
        <f>U767+BR767</f>
        <v>0</v>
      </c>
      <c r="S767" s="1">
        <f>BM767+BV767</f>
        <v>0</v>
      </c>
      <c r="T767" s="70"/>
      <c r="U767" s="1"/>
      <c r="V767" s="29"/>
      <c r="W767" s="1"/>
      <c r="X767" s="29"/>
      <c r="Y767" s="1"/>
      <c r="Z767" s="29"/>
      <c r="AA767" s="1"/>
      <c r="AB767" s="29"/>
      <c r="AC767" s="1"/>
      <c r="AD767" s="29"/>
      <c r="AE767" s="1"/>
      <c r="AF767" s="29"/>
      <c r="AG767" s="1"/>
      <c r="AH767" s="29"/>
      <c r="AI767" s="1"/>
      <c r="AJ767" s="29"/>
      <c r="AK767" s="1"/>
      <c r="AL767" s="29"/>
      <c r="AM767" s="1"/>
      <c r="AN767" s="29"/>
      <c r="AO767" s="1"/>
      <c r="AP767" s="29"/>
      <c r="AQ767" s="1"/>
      <c r="AR767" s="29"/>
      <c r="AS767" s="1"/>
      <c r="AT767" s="29"/>
      <c r="AU767" s="1"/>
      <c r="AV767" s="29"/>
      <c r="AW767" s="1"/>
      <c r="AX767" s="29"/>
      <c r="AY767" s="1">
        <v>63</v>
      </c>
      <c r="AZ767" s="29">
        <v>5</v>
      </c>
      <c r="BA767" s="1"/>
      <c r="BB767" s="29"/>
      <c r="BC767" s="1"/>
      <c r="BD767" s="29"/>
      <c r="BE767" s="1"/>
      <c r="BF767" s="29"/>
      <c r="BG767" s="1"/>
      <c r="BH767" s="29"/>
      <c r="BI767" s="1"/>
      <c r="BJ767" s="29"/>
      <c r="BK767" s="1"/>
      <c r="BL767" s="29"/>
      <c r="BM767" s="1"/>
      <c r="BN767" s="1"/>
      <c r="BO767" s="29"/>
      <c r="BP767" s="1"/>
      <c r="BQ767" s="29"/>
      <c r="BR767" s="33"/>
      <c r="BS767" s="29"/>
      <c r="BT767" s="33"/>
      <c r="BU767" s="29"/>
      <c r="BV767" s="33"/>
    </row>
    <row r="768" spans="1:74" s="60" customFormat="1" x14ac:dyDescent="0.35">
      <c r="A768" s="33" t="s">
        <v>65</v>
      </c>
      <c r="B768" s="1" t="s">
        <v>62</v>
      </c>
      <c r="C768" s="33" t="s">
        <v>1538</v>
      </c>
      <c r="D768" s="33" t="s">
        <v>1539</v>
      </c>
      <c r="E768" s="1" t="s">
        <v>60</v>
      </c>
      <c r="F768" s="33">
        <v>999920941</v>
      </c>
      <c r="G768" s="1" t="s">
        <v>3764</v>
      </c>
      <c r="H768" s="1" t="s">
        <v>3941</v>
      </c>
      <c r="I768" s="1">
        <f>(M768+R768+L768+O768+Q768+S768)</f>
        <v>60</v>
      </c>
      <c r="J768" s="1"/>
      <c r="K768" s="30"/>
      <c r="L768" s="1">
        <f>SUM(AK768,BP768,BT768)</f>
        <v>0</v>
      </c>
      <c r="M768" s="1">
        <f>SUM(W768,Y768,AA768,AC768,AG768,AE768,AI768,AM768,AO768,AQ768,AS768,AW768,AY768,BA768,BC768,BE768,BG768,AU768)</f>
        <v>60</v>
      </c>
      <c r="N768" s="1">
        <f>COUNT(W768,Y768,AA768,AC768,AE768,AG768,AI768,AM768,AO768,AQ768,AS768,AU768,AW768,AY768,BA768,BC768,BE768,BG768)</f>
        <v>1</v>
      </c>
      <c r="O768" s="1">
        <f>BI768+BK768</f>
        <v>0</v>
      </c>
      <c r="P768" s="1"/>
      <c r="Q768" s="1">
        <f>BN768</f>
        <v>0</v>
      </c>
      <c r="R768" s="1">
        <f>U768+BR768</f>
        <v>0</v>
      </c>
      <c r="S768" s="1">
        <f>BM768+BV768</f>
        <v>0</v>
      </c>
      <c r="T768" s="70"/>
      <c r="U768" s="1"/>
      <c r="V768" s="29"/>
      <c r="W768" s="1"/>
      <c r="X768" s="29"/>
      <c r="Y768" s="1"/>
      <c r="Z768" s="29"/>
      <c r="AA768" s="1"/>
      <c r="AB768" s="29"/>
      <c r="AC768" s="1"/>
      <c r="AD768" s="29"/>
      <c r="AE768" s="1"/>
      <c r="AF768" s="29"/>
      <c r="AG768" s="1"/>
      <c r="AH768" s="29"/>
      <c r="AI768" s="1"/>
      <c r="AJ768" s="29"/>
      <c r="AK768" s="1"/>
      <c r="AL768" s="29"/>
      <c r="AM768" s="1"/>
      <c r="AN768" s="29"/>
      <c r="AO768" s="1"/>
      <c r="AP768" s="29"/>
      <c r="AQ768" s="1"/>
      <c r="AR768" s="29"/>
      <c r="AS768" s="1"/>
      <c r="AT768" s="29"/>
      <c r="AU768" s="1"/>
      <c r="AV768" s="29"/>
      <c r="AW768" s="1"/>
      <c r="AX768" s="29"/>
      <c r="AY768" s="1"/>
      <c r="AZ768" s="29"/>
      <c r="BA768" s="1"/>
      <c r="BB768" s="29"/>
      <c r="BC768" s="1"/>
      <c r="BD768" s="29"/>
      <c r="BE768" s="1"/>
      <c r="BF768" s="29"/>
      <c r="BG768" s="1">
        <v>60</v>
      </c>
      <c r="BH768" s="29">
        <v>1</v>
      </c>
      <c r="BI768" s="1"/>
      <c r="BJ768" s="29"/>
      <c r="BK768" s="1"/>
      <c r="BL768" s="29"/>
      <c r="BM768" s="1"/>
      <c r="BN768" s="1"/>
      <c r="BO768" s="29"/>
      <c r="BP768" s="1"/>
      <c r="BQ768" s="29"/>
      <c r="BR768" s="33"/>
      <c r="BS768" s="29"/>
      <c r="BT768" s="33"/>
      <c r="BU768" s="29"/>
      <c r="BV768" s="33"/>
    </row>
    <row r="769" spans="1:74" s="60" customFormat="1" x14ac:dyDescent="0.35">
      <c r="A769" s="33" t="s">
        <v>65</v>
      </c>
      <c r="B769" s="1" t="s">
        <v>62</v>
      </c>
      <c r="C769" s="1" t="s">
        <v>2089</v>
      </c>
      <c r="D769" s="1" t="s">
        <v>2090</v>
      </c>
      <c r="E769" s="1" t="s">
        <v>60</v>
      </c>
      <c r="F769" s="1">
        <v>999923614</v>
      </c>
      <c r="G769" s="1" t="s">
        <v>3752</v>
      </c>
      <c r="H769" s="1" t="s">
        <v>3906</v>
      </c>
      <c r="I769" s="1">
        <f>(M769+R769+L769+O769+Q769+S769)</f>
        <v>60</v>
      </c>
      <c r="J769" s="1"/>
      <c r="K769" s="30"/>
      <c r="L769" s="1">
        <f>SUM(AK769,BP769,BT769)</f>
        <v>0</v>
      </c>
      <c r="M769" s="1">
        <f>SUM(W769,Y769,AA769,AC769,AG769,AE769,AI769,AM769,AO769,AQ769,AS769,AW769,AY769,BA769,BC769,BE769,BG769,AU769)</f>
        <v>60</v>
      </c>
      <c r="N769" s="1">
        <f>COUNT(W769,Y769,AA769,AC769,AE769,AG769,AI769,AM769,AO769,AQ769,AS769,AU769,AW769,AY769,BA769,BC769,BE769,BG769)</f>
        <v>1</v>
      </c>
      <c r="O769" s="1">
        <f>BI769+BK769</f>
        <v>0</v>
      </c>
      <c r="P769" s="1"/>
      <c r="Q769" s="1">
        <f>BN769</f>
        <v>0</v>
      </c>
      <c r="R769" s="1">
        <f>U769+BR769</f>
        <v>0</v>
      </c>
      <c r="S769" s="1">
        <f>BM769+BV769</f>
        <v>0</v>
      </c>
      <c r="T769" s="70"/>
      <c r="U769" s="1"/>
      <c r="V769" s="29"/>
      <c r="W769" s="1"/>
      <c r="X769" s="29"/>
      <c r="Y769" s="1"/>
      <c r="Z769" s="29"/>
      <c r="AA769" s="1"/>
      <c r="AB769" s="29"/>
      <c r="AC769" s="1"/>
      <c r="AD769" s="29"/>
      <c r="AE769" s="1"/>
      <c r="AF769" s="29"/>
      <c r="AG769" s="1"/>
      <c r="AH769" s="29"/>
      <c r="AI769" s="1"/>
      <c r="AJ769" s="29"/>
      <c r="AK769" s="1"/>
      <c r="AL769" s="29"/>
      <c r="AM769" s="1"/>
      <c r="AN769" s="29"/>
      <c r="AO769" s="1"/>
      <c r="AP769" s="29"/>
      <c r="AQ769" s="1"/>
      <c r="AR769" s="29"/>
      <c r="AS769" s="1"/>
      <c r="AT769" s="29"/>
      <c r="AU769" s="1"/>
      <c r="AV769" s="29"/>
      <c r="AW769" s="1"/>
      <c r="AX769" s="29"/>
      <c r="AY769" s="1"/>
      <c r="AZ769" s="29"/>
      <c r="BA769" s="1">
        <v>60</v>
      </c>
      <c r="BB769" s="29">
        <v>1</v>
      </c>
      <c r="BC769" s="1"/>
      <c r="BD769" s="29"/>
      <c r="BE769" s="1"/>
      <c r="BF769" s="29"/>
      <c r="BG769" s="1"/>
      <c r="BH769" s="29"/>
      <c r="BI769" s="1"/>
      <c r="BJ769" s="29"/>
      <c r="BK769" s="1"/>
      <c r="BL769" s="29"/>
      <c r="BM769" s="1"/>
      <c r="BN769" s="1"/>
      <c r="BO769" s="29"/>
      <c r="BP769" s="1"/>
      <c r="BQ769" s="29"/>
      <c r="BR769" s="33"/>
      <c r="BS769" s="29"/>
      <c r="BT769" s="33"/>
      <c r="BU769" s="29"/>
      <c r="BV769" s="33"/>
    </row>
    <row r="770" spans="1:74" s="60" customFormat="1" x14ac:dyDescent="0.35">
      <c r="A770" s="33" t="s">
        <v>65</v>
      </c>
      <c r="B770" s="34" t="s">
        <v>62</v>
      </c>
      <c r="C770" s="34" t="s">
        <v>3193</v>
      </c>
      <c r="D770" s="34" t="s">
        <v>666</v>
      </c>
      <c r="E770" s="34" t="s">
        <v>60</v>
      </c>
      <c r="F770" s="1">
        <v>999926987</v>
      </c>
      <c r="G770" s="1" t="s">
        <v>3742</v>
      </c>
      <c r="H770" s="1" t="s">
        <v>3863</v>
      </c>
      <c r="I770" s="1">
        <f>(M770+R770+L770+O770+Q770+S770)</f>
        <v>58</v>
      </c>
      <c r="J770" s="1"/>
      <c r="K770" s="30"/>
      <c r="L770" s="1">
        <f>SUM(AK770,BP770,BT770)</f>
        <v>0</v>
      </c>
      <c r="M770" s="1">
        <f>SUM(W770,Y770,AA770,AC770,AG770,AE770,AI770,AM770,AO770,AQ770,AS770,AW770,AY770,BA770,BC770,BE770,BG770,AU770)</f>
        <v>58</v>
      </c>
      <c r="N770" s="1">
        <f>COUNT(W770,Y770,AA770,AC770,AE770,AG770,AI770,AM770,AO770,AQ770,AS770,AU770,AW770,AY770,BA770,BC770,BE770,BG770)</f>
        <v>1</v>
      </c>
      <c r="O770" s="1">
        <f>BI770+BK770</f>
        <v>0</v>
      </c>
      <c r="P770" s="1"/>
      <c r="Q770" s="1">
        <f>BN770</f>
        <v>0</v>
      </c>
      <c r="R770" s="1">
        <f>U770+BR770</f>
        <v>0</v>
      </c>
      <c r="S770" s="1">
        <f>BM770+BV770</f>
        <v>0</v>
      </c>
      <c r="T770" s="70"/>
      <c r="U770" s="1"/>
      <c r="V770" s="29"/>
      <c r="W770" s="1"/>
      <c r="X770" s="29"/>
      <c r="Y770" s="1"/>
      <c r="Z770" s="29"/>
      <c r="AA770" s="1"/>
      <c r="AB770" s="29"/>
      <c r="AC770" s="1"/>
      <c r="AD770" s="29"/>
      <c r="AE770" s="1"/>
      <c r="AF770" s="29"/>
      <c r="AG770" s="1"/>
      <c r="AH770" s="29"/>
      <c r="AI770" s="1"/>
      <c r="AJ770" s="29"/>
      <c r="AK770" s="1"/>
      <c r="AL770" s="29"/>
      <c r="AM770" s="1"/>
      <c r="AN770" s="29"/>
      <c r="AO770" s="1"/>
      <c r="AP770" s="29"/>
      <c r="AQ770" s="1"/>
      <c r="AR770" s="29"/>
      <c r="AS770" s="1"/>
      <c r="AT770" s="29"/>
      <c r="AU770" s="1">
        <v>58</v>
      </c>
      <c r="AV770" s="29"/>
      <c r="AW770" s="1"/>
      <c r="AX770" s="29"/>
      <c r="AY770" s="1"/>
      <c r="AZ770" s="29"/>
      <c r="BA770" s="1"/>
      <c r="BB770" s="29"/>
      <c r="BC770" s="1"/>
      <c r="BD770" s="29"/>
      <c r="BE770" s="1"/>
      <c r="BF770" s="29"/>
      <c r="BG770" s="1"/>
      <c r="BH770" s="29"/>
      <c r="BI770" s="1"/>
      <c r="BJ770" s="29"/>
      <c r="BK770" s="1"/>
      <c r="BL770" s="29"/>
      <c r="BM770" s="1"/>
      <c r="BN770" s="1"/>
      <c r="BO770" s="29"/>
      <c r="BP770" s="1"/>
      <c r="BQ770" s="29"/>
      <c r="BR770" s="33"/>
      <c r="BS770" s="29"/>
      <c r="BT770" s="33"/>
      <c r="BU770" s="29"/>
      <c r="BV770" s="33"/>
    </row>
    <row r="771" spans="1:74" s="60" customFormat="1" x14ac:dyDescent="0.35">
      <c r="A771" s="33" t="s">
        <v>65</v>
      </c>
      <c r="B771" s="34" t="s">
        <v>62</v>
      </c>
      <c r="C771" s="34" t="s">
        <v>3390</v>
      </c>
      <c r="D771" s="34" t="s">
        <v>3391</v>
      </c>
      <c r="E771" s="34" t="s">
        <v>60</v>
      </c>
      <c r="F771" s="1">
        <v>999927492</v>
      </c>
      <c r="G771" s="1" t="s">
        <v>223</v>
      </c>
      <c r="H771" s="1">
        <v>0</v>
      </c>
      <c r="I771" s="1">
        <f>(M771+R771+L771+O771+Q771+S771)</f>
        <v>54</v>
      </c>
      <c r="J771" s="1"/>
      <c r="K771" s="30"/>
      <c r="L771" s="1">
        <f>SUM(AK771,BP771,BT771)</f>
        <v>0</v>
      </c>
      <c r="M771" s="1">
        <f>SUM(W771,Y771,AA771,AC771,AG771,AE771,AI771,AM771,AO771,AQ771,AS771,AW771,AY771,BA771,BC771,BE771,BG771,AU771)</f>
        <v>54</v>
      </c>
      <c r="N771" s="1">
        <f>COUNT(W771,Y771,AA771,AC771,AE771,AG771,AI771,AM771,AO771,AQ771,AS771,AU771,AW771,AY771,BA771,BC771,BE771,BG771)</f>
        <v>1</v>
      </c>
      <c r="O771" s="1">
        <f>BI771+BK771</f>
        <v>0</v>
      </c>
      <c r="P771" s="1"/>
      <c r="Q771" s="1">
        <f>BN771</f>
        <v>0</v>
      </c>
      <c r="R771" s="1">
        <f>U771+BR771</f>
        <v>0</v>
      </c>
      <c r="S771" s="1">
        <f>BM771+BV771</f>
        <v>0</v>
      </c>
      <c r="T771" s="70"/>
      <c r="U771" s="1"/>
      <c r="V771" s="29"/>
      <c r="W771" s="1"/>
      <c r="X771" s="29"/>
      <c r="Y771" s="1"/>
      <c r="Z771" s="29"/>
      <c r="AA771" s="1"/>
      <c r="AB771" s="29"/>
      <c r="AC771" s="1"/>
      <c r="AD771" s="29"/>
      <c r="AE771" s="1"/>
      <c r="AF771" s="29"/>
      <c r="AG771" s="1"/>
      <c r="AH771" s="29"/>
      <c r="AI771" s="1"/>
      <c r="AJ771" s="29"/>
      <c r="AK771" s="1"/>
      <c r="AL771" s="29"/>
      <c r="AM771" s="1"/>
      <c r="AN771" s="29"/>
      <c r="AO771" s="1"/>
      <c r="AP771" s="29"/>
      <c r="AQ771" s="1"/>
      <c r="AR771" s="29"/>
      <c r="AS771" s="1"/>
      <c r="AT771" s="29"/>
      <c r="AU771" s="1">
        <v>54</v>
      </c>
      <c r="AV771" s="29"/>
      <c r="AW771" s="1"/>
      <c r="AX771" s="29"/>
      <c r="AY771" s="1"/>
      <c r="AZ771" s="29"/>
      <c r="BA771" s="1"/>
      <c r="BB771" s="29"/>
      <c r="BC771" s="1"/>
      <c r="BD771" s="29"/>
      <c r="BE771" s="1"/>
      <c r="BF771" s="29"/>
      <c r="BG771" s="1"/>
      <c r="BH771" s="29"/>
      <c r="BI771" s="1"/>
      <c r="BJ771" s="29"/>
      <c r="BK771" s="1"/>
      <c r="BL771" s="29"/>
      <c r="BM771" s="1"/>
      <c r="BN771" s="1"/>
      <c r="BO771" s="29"/>
      <c r="BP771" s="1"/>
      <c r="BQ771" s="29"/>
      <c r="BR771" s="33"/>
      <c r="BS771" s="29"/>
      <c r="BT771" s="33"/>
      <c r="BU771" s="29"/>
      <c r="BV771" s="33"/>
    </row>
    <row r="772" spans="1:74" s="60" customFormat="1" x14ac:dyDescent="0.35">
      <c r="A772" s="33" t="s">
        <v>65</v>
      </c>
      <c r="B772" s="1" t="s">
        <v>62</v>
      </c>
      <c r="C772" s="1" t="s">
        <v>776</v>
      </c>
      <c r="D772" s="1" t="s">
        <v>1696</v>
      </c>
      <c r="E772" s="1" t="s">
        <v>60</v>
      </c>
      <c r="F772" s="1">
        <v>999925961</v>
      </c>
      <c r="G772" s="1" t="s">
        <v>3746</v>
      </c>
      <c r="H772" s="1" t="s">
        <v>3915</v>
      </c>
      <c r="I772" s="1">
        <f>(M772+R772+L772+O772+Q772+S772)</f>
        <v>51</v>
      </c>
      <c r="J772" s="1"/>
      <c r="K772" s="30"/>
      <c r="L772" s="1">
        <f>SUM(AK772,BP772,BT772)</f>
        <v>0</v>
      </c>
      <c r="M772" s="1">
        <f>SUM(W772,Y772,AA772,AC772,AG772,AE772,AI772,AM772,AO772,AQ772,AS772,AW772,AY772,BA772,BC772,BE772,BG772,AU772)</f>
        <v>0</v>
      </c>
      <c r="N772" s="1">
        <f>COUNT(W772,Y772,AA772,AC772,AE772,AG772,AI772,AM772,AO772,AQ772,AS772,AU772,AW772,AY772,BA772,BC772,BE772,BG772)</f>
        <v>0</v>
      </c>
      <c r="O772" s="1">
        <f>BI772+BK772</f>
        <v>0</v>
      </c>
      <c r="P772" s="1"/>
      <c r="Q772" s="1">
        <f>BN772</f>
        <v>51</v>
      </c>
      <c r="R772" s="1">
        <f>U772+BR772</f>
        <v>0</v>
      </c>
      <c r="S772" s="1">
        <f>BM772+BV772</f>
        <v>0</v>
      </c>
      <c r="T772" s="70"/>
      <c r="U772" s="1"/>
      <c r="V772" s="29"/>
      <c r="W772" s="1"/>
      <c r="X772" s="29"/>
      <c r="Y772" s="1"/>
      <c r="Z772" s="29"/>
      <c r="AA772" s="1"/>
      <c r="AB772" s="29"/>
      <c r="AC772" s="1"/>
      <c r="AD772" s="29"/>
      <c r="AE772" s="1"/>
      <c r="AF772" s="30"/>
      <c r="AG772" s="1"/>
      <c r="AH772" s="29"/>
      <c r="AI772" s="1"/>
      <c r="AJ772" s="30"/>
      <c r="AK772" s="1"/>
      <c r="AL772" s="30"/>
      <c r="AM772" s="1"/>
      <c r="AN772" s="30"/>
      <c r="AO772" s="1"/>
      <c r="AP772" s="30"/>
      <c r="AQ772" s="1"/>
      <c r="AR772" s="30"/>
      <c r="AS772" s="1"/>
      <c r="AT772" s="30"/>
      <c r="AU772" s="1"/>
      <c r="AV772" s="29"/>
      <c r="AW772" s="1"/>
      <c r="AX772" s="30"/>
      <c r="AY772" s="1"/>
      <c r="AZ772" s="30"/>
      <c r="BA772" s="1"/>
      <c r="BB772" s="30"/>
      <c r="BC772" s="1"/>
      <c r="BD772" s="30"/>
      <c r="BE772" s="1"/>
      <c r="BF772" s="30"/>
      <c r="BG772" s="1"/>
      <c r="BH772" s="30"/>
      <c r="BI772" s="1"/>
      <c r="BJ772" s="29"/>
      <c r="BK772" s="1"/>
      <c r="BL772" s="29"/>
      <c r="BM772" s="1"/>
      <c r="BN772" s="1">
        <v>51</v>
      </c>
      <c r="BO772" s="29" t="s">
        <v>101</v>
      </c>
      <c r="BP772" s="1"/>
      <c r="BQ772" s="29"/>
      <c r="BR772" s="33"/>
      <c r="BS772" s="29"/>
      <c r="BT772" s="33"/>
      <c r="BU772" s="29"/>
      <c r="BV772" s="33"/>
    </row>
    <row r="773" spans="1:74" s="60" customFormat="1" x14ac:dyDescent="0.35">
      <c r="A773" s="33" t="s">
        <v>65</v>
      </c>
      <c r="B773" s="34" t="s">
        <v>62</v>
      </c>
      <c r="C773" s="34" t="s">
        <v>2841</v>
      </c>
      <c r="D773" s="34" t="s">
        <v>666</v>
      </c>
      <c r="E773" s="34" t="s">
        <v>60</v>
      </c>
      <c r="F773" s="1">
        <v>999926175</v>
      </c>
      <c r="G773" s="1" t="s">
        <v>3742</v>
      </c>
      <c r="H773" s="1" t="s">
        <v>3895</v>
      </c>
      <c r="I773" s="1">
        <f>(M773+R773+L773+O773+Q773+S773)</f>
        <v>51</v>
      </c>
      <c r="J773" s="1"/>
      <c r="K773" s="30"/>
      <c r="L773" s="1">
        <f>SUM(AK773,BP773,BT773)</f>
        <v>0</v>
      </c>
      <c r="M773" s="1">
        <f>SUM(W773,Y773,AA773,AC773,AG773,AE773,AI773,AM773,AO773,AQ773,AS773,AW773,AY773,BA773,BC773,BE773,BG773,AU773)</f>
        <v>51</v>
      </c>
      <c r="N773" s="1">
        <f>COUNT(W773,Y773,AA773,AC773,AE773,AG773,AI773,AM773,AO773,AQ773,AS773,AU773,AW773,AY773,BA773,BC773,BE773,BG773)</f>
        <v>1</v>
      </c>
      <c r="O773" s="1">
        <f>BI773+BK773</f>
        <v>0</v>
      </c>
      <c r="P773" s="1"/>
      <c r="Q773" s="1">
        <f>BN773</f>
        <v>0</v>
      </c>
      <c r="R773" s="1">
        <f>U773+BR773</f>
        <v>0</v>
      </c>
      <c r="S773" s="1">
        <f>BM773+BV773</f>
        <v>0</v>
      </c>
      <c r="T773" s="70"/>
      <c r="U773" s="1"/>
      <c r="V773" s="29"/>
      <c r="W773" s="1"/>
      <c r="X773" s="29"/>
      <c r="Y773" s="1"/>
      <c r="Z773" s="29"/>
      <c r="AA773" s="1"/>
      <c r="AB773" s="29"/>
      <c r="AC773" s="1"/>
      <c r="AD773" s="29"/>
      <c r="AE773" s="1"/>
      <c r="AF773" s="29"/>
      <c r="AG773" s="1"/>
      <c r="AH773" s="29"/>
      <c r="AI773" s="1"/>
      <c r="AJ773" s="29"/>
      <c r="AK773" s="1"/>
      <c r="AL773" s="29"/>
      <c r="AM773" s="1"/>
      <c r="AN773" s="29"/>
      <c r="AO773" s="1"/>
      <c r="AP773" s="29"/>
      <c r="AQ773" s="1"/>
      <c r="AR773" s="29"/>
      <c r="AS773" s="1"/>
      <c r="AT773" s="29"/>
      <c r="AU773" s="1">
        <v>51</v>
      </c>
      <c r="AV773" s="29"/>
      <c r="AW773" s="1"/>
      <c r="AX773" s="29"/>
      <c r="AY773" s="1"/>
      <c r="AZ773" s="29"/>
      <c r="BA773" s="1"/>
      <c r="BB773" s="29"/>
      <c r="BC773" s="1"/>
      <c r="BD773" s="29"/>
      <c r="BE773" s="1"/>
      <c r="BF773" s="29"/>
      <c r="BG773" s="1"/>
      <c r="BH773" s="29"/>
      <c r="BI773" s="1"/>
      <c r="BJ773" s="29"/>
      <c r="BK773" s="1"/>
      <c r="BL773" s="29"/>
      <c r="BM773" s="1"/>
      <c r="BN773" s="1"/>
      <c r="BO773" s="29"/>
      <c r="BP773" s="1"/>
      <c r="BQ773" s="29"/>
      <c r="BR773" s="33"/>
      <c r="BS773" s="29"/>
      <c r="BT773" s="33"/>
      <c r="BU773" s="29"/>
      <c r="BV773" s="33"/>
    </row>
    <row r="774" spans="1:74" s="60" customFormat="1" x14ac:dyDescent="0.35">
      <c r="A774" s="33" t="s">
        <v>65</v>
      </c>
      <c r="B774" s="1" t="s">
        <v>62</v>
      </c>
      <c r="C774" s="1" t="s">
        <v>3046</v>
      </c>
      <c r="D774" s="1" t="s">
        <v>3045</v>
      </c>
      <c r="E774" s="1" t="s">
        <v>60</v>
      </c>
      <c r="F774" s="1">
        <v>999926695</v>
      </c>
      <c r="G774" s="1" t="s">
        <v>3745</v>
      </c>
      <c r="H774" s="1" t="s">
        <v>3909</v>
      </c>
      <c r="I774" s="1">
        <f>(M774+R774+L774+O774+Q774+S774)</f>
        <v>45</v>
      </c>
      <c r="J774" s="1"/>
      <c r="K774" s="30"/>
      <c r="L774" s="1">
        <f>SUM(AK774,BP774,BT774)</f>
        <v>0</v>
      </c>
      <c r="M774" s="1">
        <f>SUM(W774,Y774,AA774,AC774,AG774,AE774,AI774,AM774,AO774,AQ774,AS774,AW774,AY774,BA774,BC774,BE774,BG774,AU774)</f>
        <v>45</v>
      </c>
      <c r="N774" s="1">
        <f>COUNT(W774,Y774,AA774,AC774,AE774,AG774,AI774,AM774,AO774,AQ774,AS774,AU774,AW774,AY774,BA774,BC774,BE774,BG774)</f>
        <v>1</v>
      </c>
      <c r="O774" s="1">
        <f>BI774+BK774</f>
        <v>0</v>
      </c>
      <c r="P774" s="1"/>
      <c r="Q774" s="1">
        <f>BN774</f>
        <v>0</v>
      </c>
      <c r="R774" s="1">
        <f>U774+BR774</f>
        <v>0</v>
      </c>
      <c r="S774" s="1">
        <f>BM774+BV774</f>
        <v>0</v>
      </c>
      <c r="T774" s="70"/>
      <c r="U774" s="1"/>
      <c r="V774" s="29"/>
      <c r="W774" s="1"/>
      <c r="X774" s="29"/>
      <c r="Y774" s="1"/>
      <c r="Z774" s="29"/>
      <c r="AA774" s="1"/>
      <c r="AB774" s="29"/>
      <c r="AC774" s="1"/>
      <c r="AD774" s="29"/>
      <c r="AE774" s="1">
        <v>45</v>
      </c>
      <c r="AF774" s="29">
        <v>2</v>
      </c>
      <c r="AG774" s="1"/>
      <c r="AH774" s="29"/>
      <c r="AI774" s="1"/>
      <c r="AJ774" s="29"/>
      <c r="AK774" s="1"/>
      <c r="AL774" s="29"/>
      <c r="AM774" s="1"/>
      <c r="AN774" s="29"/>
      <c r="AO774" s="1"/>
      <c r="AP774" s="29"/>
      <c r="AQ774" s="1"/>
      <c r="AR774" s="29"/>
      <c r="AS774" s="1"/>
      <c r="AT774" s="29"/>
      <c r="AU774" s="1"/>
      <c r="AV774" s="29"/>
      <c r="AW774" s="1"/>
      <c r="AX774" s="29"/>
      <c r="AY774" s="1"/>
      <c r="AZ774" s="29"/>
      <c r="BA774" s="1"/>
      <c r="BB774" s="29"/>
      <c r="BC774" s="1"/>
      <c r="BD774" s="29"/>
      <c r="BE774" s="1"/>
      <c r="BF774" s="29"/>
      <c r="BG774" s="1"/>
      <c r="BH774" s="29"/>
      <c r="BI774" s="1"/>
      <c r="BJ774" s="29"/>
      <c r="BK774" s="1"/>
      <c r="BL774" s="29"/>
      <c r="BM774" s="1"/>
      <c r="BN774" s="1"/>
      <c r="BO774" s="29"/>
      <c r="BP774" s="1"/>
      <c r="BQ774" s="29"/>
      <c r="BR774" s="33"/>
      <c r="BS774" s="29"/>
      <c r="BT774" s="33"/>
      <c r="BU774" s="29"/>
      <c r="BV774" s="33"/>
    </row>
    <row r="775" spans="1:74" s="60" customFormat="1" x14ac:dyDescent="0.35">
      <c r="A775" s="33" t="s">
        <v>65</v>
      </c>
      <c r="B775" s="1" t="s">
        <v>62</v>
      </c>
      <c r="C775" s="1" t="s">
        <v>2254</v>
      </c>
      <c r="D775" s="1" t="s">
        <v>2255</v>
      </c>
      <c r="E775" s="1" t="s">
        <v>60</v>
      </c>
      <c r="F775" s="1">
        <v>999924496</v>
      </c>
      <c r="G775" s="1" t="s">
        <v>77</v>
      </c>
      <c r="H775" s="1" t="s">
        <v>3824</v>
      </c>
      <c r="I775" s="1">
        <f>(M775+R775+L775+O775+Q775+S775)</f>
        <v>38</v>
      </c>
      <c r="J775" s="1"/>
      <c r="K775" s="30"/>
      <c r="L775" s="1">
        <f>SUM(AK775,BP775,BT775)</f>
        <v>0</v>
      </c>
      <c r="M775" s="1">
        <f>SUM(W775,Y775,AA775,AC775,AG775,AE775,AI775,AM775,AO775,AQ775,AS775,AW775,AY775,BA775,BC775,BE775,BG775,AU775)</f>
        <v>38</v>
      </c>
      <c r="N775" s="1">
        <f>COUNT(W775,Y775,AA775,AC775,AE775,AG775,AI775,AM775,AO775,AQ775,AS775,AU775,AW775,AY775,BA775,BC775,BE775,BG775)</f>
        <v>1</v>
      </c>
      <c r="O775" s="1">
        <f>BI775+BK775</f>
        <v>0</v>
      </c>
      <c r="P775" s="1"/>
      <c r="Q775" s="1">
        <f>BN775</f>
        <v>0</v>
      </c>
      <c r="R775" s="1">
        <f>U775+BR775</f>
        <v>0</v>
      </c>
      <c r="S775" s="1">
        <f>BM775+BV775</f>
        <v>0</v>
      </c>
      <c r="T775" s="70"/>
      <c r="U775" s="1"/>
      <c r="V775" s="29"/>
      <c r="W775" s="1"/>
      <c r="X775" s="29"/>
      <c r="Y775" s="1"/>
      <c r="Z775" s="29"/>
      <c r="AA775" s="1"/>
      <c r="AB775" s="29"/>
      <c r="AC775" s="1"/>
      <c r="AD775" s="29"/>
      <c r="AE775" s="1"/>
      <c r="AF775" s="29"/>
      <c r="AG775" s="1"/>
      <c r="AH775" s="29"/>
      <c r="AI775" s="1">
        <v>38</v>
      </c>
      <c r="AJ775" s="29" t="s">
        <v>101</v>
      </c>
      <c r="AK775" s="1"/>
      <c r="AL775" s="29"/>
      <c r="AM775" s="1"/>
      <c r="AN775" s="29"/>
      <c r="AO775" s="1"/>
      <c r="AP775" s="29"/>
      <c r="AQ775" s="1"/>
      <c r="AR775" s="29"/>
      <c r="AS775" s="1"/>
      <c r="AT775" s="29"/>
      <c r="AU775" s="1"/>
      <c r="AV775" s="29"/>
      <c r="AW775" s="1"/>
      <c r="AX775" s="29"/>
      <c r="AY775" s="1"/>
      <c r="AZ775" s="29"/>
      <c r="BA775" s="1"/>
      <c r="BB775" s="29"/>
      <c r="BC775" s="1"/>
      <c r="BD775" s="29"/>
      <c r="BE775" s="1"/>
      <c r="BF775" s="29"/>
      <c r="BG775" s="1"/>
      <c r="BH775" s="29"/>
      <c r="BI775" s="1"/>
      <c r="BJ775" s="29"/>
      <c r="BK775" s="1"/>
      <c r="BL775" s="29"/>
      <c r="BM775" s="1"/>
      <c r="BN775" s="1"/>
      <c r="BO775" s="29"/>
      <c r="BP775" s="1"/>
      <c r="BQ775" s="29"/>
      <c r="BR775" s="33"/>
      <c r="BS775" s="29"/>
      <c r="BT775" s="33"/>
      <c r="BU775" s="29"/>
      <c r="BV775" s="33"/>
    </row>
    <row r="776" spans="1:74" s="60" customFormat="1" x14ac:dyDescent="0.35">
      <c r="A776" s="33" t="s">
        <v>65</v>
      </c>
      <c r="B776" s="34" t="s">
        <v>62</v>
      </c>
      <c r="C776" s="34" t="s">
        <v>776</v>
      </c>
      <c r="D776" s="34" t="s">
        <v>170</v>
      </c>
      <c r="E776" s="34" t="s">
        <v>60</v>
      </c>
      <c r="F776" s="1">
        <v>999926290</v>
      </c>
      <c r="G776" s="1" t="s">
        <v>3742</v>
      </c>
      <c r="H776" s="1" t="s">
        <v>3803</v>
      </c>
      <c r="I776" s="1">
        <f>(M776+R776+L776+O776+Q776+S776)</f>
        <v>38</v>
      </c>
      <c r="J776" s="1"/>
      <c r="K776" s="30"/>
      <c r="L776" s="1">
        <f>SUM(AK776,BP776,BT776)</f>
        <v>0</v>
      </c>
      <c r="M776" s="1">
        <f>SUM(W776,Y776,AA776,AC776,AG776,AE776,AI776,AM776,AO776,AQ776,AS776,AW776,AY776,BA776,BC776,BE776,BG776,AU776)</f>
        <v>38</v>
      </c>
      <c r="N776" s="1">
        <f>COUNT(W776,Y776,AA776,AC776,AE776,AG776,AI776,AM776,AO776,AQ776,AS776,AU776,AW776,AY776,BA776,BC776,BE776,BG776)</f>
        <v>1</v>
      </c>
      <c r="O776" s="1">
        <f>BI776+BK776</f>
        <v>0</v>
      </c>
      <c r="P776" s="1"/>
      <c r="Q776" s="1">
        <f>BN776</f>
        <v>0</v>
      </c>
      <c r="R776" s="1">
        <f>U776+BR776</f>
        <v>0</v>
      </c>
      <c r="S776" s="1">
        <f>BM776+BV776</f>
        <v>0</v>
      </c>
      <c r="T776" s="70"/>
      <c r="U776" s="1"/>
      <c r="V776" s="29"/>
      <c r="W776" s="1"/>
      <c r="X776" s="29"/>
      <c r="Y776" s="1"/>
      <c r="Z776" s="29"/>
      <c r="AA776" s="1"/>
      <c r="AB776" s="29"/>
      <c r="AC776" s="1"/>
      <c r="AD776" s="29"/>
      <c r="AE776" s="1"/>
      <c r="AF776" s="29"/>
      <c r="AG776" s="1"/>
      <c r="AH776" s="29"/>
      <c r="AI776" s="1"/>
      <c r="AJ776" s="29"/>
      <c r="AK776" s="1"/>
      <c r="AL776" s="29"/>
      <c r="AM776" s="1"/>
      <c r="AN776" s="29"/>
      <c r="AO776" s="1"/>
      <c r="AP776" s="29"/>
      <c r="AQ776" s="1"/>
      <c r="AR776" s="29"/>
      <c r="AS776" s="1"/>
      <c r="AT776" s="29"/>
      <c r="AU776" s="1">
        <v>38</v>
      </c>
      <c r="AV776" s="29"/>
      <c r="AW776" s="1"/>
      <c r="AX776" s="29"/>
      <c r="AY776" s="1"/>
      <c r="AZ776" s="29"/>
      <c r="BA776" s="1"/>
      <c r="BB776" s="29"/>
      <c r="BC776" s="1"/>
      <c r="BD776" s="29"/>
      <c r="BE776" s="1"/>
      <c r="BF776" s="29"/>
      <c r="BG776" s="1"/>
      <c r="BH776" s="29"/>
      <c r="BI776" s="1"/>
      <c r="BJ776" s="29"/>
      <c r="BK776" s="1"/>
      <c r="BL776" s="29"/>
      <c r="BM776" s="1"/>
      <c r="BN776" s="1"/>
      <c r="BO776" s="29"/>
      <c r="BP776" s="1"/>
      <c r="BQ776" s="29"/>
      <c r="BR776" s="33"/>
      <c r="BS776" s="29"/>
      <c r="BT776" s="33"/>
      <c r="BU776" s="29"/>
      <c r="BV776" s="33"/>
    </row>
    <row r="777" spans="1:74" s="60" customFormat="1" x14ac:dyDescent="0.35">
      <c r="A777" s="33" t="s">
        <v>65</v>
      </c>
      <c r="B777" s="1" t="s">
        <v>62</v>
      </c>
      <c r="C777" s="1" t="s">
        <v>625</v>
      </c>
      <c r="D777" s="1" t="s">
        <v>2900</v>
      </c>
      <c r="E777" s="1" t="s">
        <v>60</v>
      </c>
      <c r="F777" s="1">
        <v>999926335</v>
      </c>
      <c r="G777" s="1" t="s">
        <v>77</v>
      </c>
      <c r="H777" s="1" t="s">
        <v>3947</v>
      </c>
      <c r="I777" s="1">
        <f>(M777+R777+L777+O777+Q777+S777)</f>
        <v>38</v>
      </c>
      <c r="J777" s="1"/>
      <c r="K777" s="30"/>
      <c r="L777" s="1">
        <f>SUM(AK777,BP777,BT777)</f>
        <v>0</v>
      </c>
      <c r="M777" s="1">
        <f>SUM(W777,Y777,AA777,AC777,AG777,AE777,AI777,AM777,AO777,AQ777,AS777,AW777,AY777,BA777,BC777,BE777,BG777,AU777)</f>
        <v>38</v>
      </c>
      <c r="N777" s="1">
        <f>COUNT(W777,Y777,AA777,AC777,AE777,AG777,AI777,AM777,AO777,AQ777,AS777,AU777,AW777,AY777,BA777,BC777,BE777,BG777)</f>
        <v>1</v>
      </c>
      <c r="O777" s="1">
        <f>BI777+BK777</f>
        <v>0</v>
      </c>
      <c r="P777" s="1"/>
      <c r="Q777" s="1">
        <f>BN777</f>
        <v>0</v>
      </c>
      <c r="R777" s="1">
        <f>U777+BR777</f>
        <v>0</v>
      </c>
      <c r="S777" s="1">
        <f>BM777+BV777</f>
        <v>0</v>
      </c>
      <c r="T777" s="70"/>
      <c r="U777" s="1"/>
      <c r="V777" s="29"/>
      <c r="W777" s="1"/>
      <c r="X777" s="29"/>
      <c r="Y777" s="1"/>
      <c r="Z777" s="29"/>
      <c r="AA777" s="1"/>
      <c r="AB777" s="29"/>
      <c r="AC777" s="1"/>
      <c r="AD777" s="29"/>
      <c r="AE777" s="1"/>
      <c r="AF777" s="29"/>
      <c r="AG777" s="1"/>
      <c r="AH777" s="29"/>
      <c r="AI777" s="1">
        <v>38</v>
      </c>
      <c r="AJ777" s="29" t="s">
        <v>101</v>
      </c>
      <c r="AK777" s="1"/>
      <c r="AL777" s="29"/>
      <c r="AM777" s="1"/>
      <c r="AN777" s="29"/>
      <c r="AO777" s="1"/>
      <c r="AP777" s="29"/>
      <c r="AQ777" s="1"/>
      <c r="AR777" s="29"/>
      <c r="AS777" s="1"/>
      <c r="AT777" s="29"/>
      <c r="AU777" s="1"/>
      <c r="AV777" s="29"/>
      <c r="AW777" s="1"/>
      <c r="AX777" s="29"/>
      <c r="AY777" s="1"/>
      <c r="AZ777" s="29"/>
      <c r="BA777" s="1"/>
      <c r="BB777" s="29"/>
      <c r="BC777" s="1"/>
      <c r="BD777" s="29"/>
      <c r="BE777" s="1"/>
      <c r="BF777" s="29"/>
      <c r="BG777" s="1"/>
      <c r="BH777" s="29"/>
      <c r="BI777" s="1"/>
      <c r="BJ777" s="29"/>
      <c r="BK777" s="1"/>
      <c r="BL777" s="29"/>
      <c r="BM777" s="1"/>
      <c r="BN777" s="1"/>
      <c r="BO777" s="29"/>
      <c r="BP777" s="1"/>
      <c r="BQ777" s="29"/>
      <c r="BR777" s="33"/>
      <c r="BS777" s="29"/>
      <c r="BT777" s="33"/>
      <c r="BU777" s="29"/>
      <c r="BV777" s="33"/>
    </row>
    <row r="778" spans="1:74" s="60" customFormat="1" x14ac:dyDescent="0.35">
      <c r="A778" s="33" t="s">
        <v>65</v>
      </c>
      <c r="B778" s="1" t="s">
        <v>62</v>
      </c>
      <c r="C778" s="1" t="s">
        <v>981</v>
      </c>
      <c r="D778" s="1" t="s">
        <v>2988</v>
      </c>
      <c r="E778" s="1" t="s">
        <v>60</v>
      </c>
      <c r="F778" s="1">
        <v>999926543</v>
      </c>
      <c r="G778" s="1" t="s">
        <v>77</v>
      </c>
      <c r="H778" s="1" t="s">
        <v>132</v>
      </c>
      <c r="I778" s="1">
        <f>(M778+R778+L778+O778+Q778+S778)</f>
        <v>38</v>
      </c>
      <c r="J778" s="1"/>
      <c r="K778" s="30"/>
      <c r="L778" s="1">
        <f>SUM(AK778,BP778,BT778)</f>
        <v>0</v>
      </c>
      <c r="M778" s="1">
        <f>SUM(W778,Y778,AA778,AC778,AG778,AE778,AI778,AM778,AO778,AQ778,AS778,AW778,AY778,BA778,BC778,BE778,BG778,AU778)</f>
        <v>38</v>
      </c>
      <c r="N778" s="1">
        <f>COUNT(W778,Y778,AA778,AC778,AE778,AG778,AI778,AM778,AO778,AQ778,AS778,AU778,AW778,AY778,BA778,BC778,BE778,BG778)</f>
        <v>1</v>
      </c>
      <c r="O778" s="1">
        <f>BI778+BK778</f>
        <v>0</v>
      </c>
      <c r="P778" s="1"/>
      <c r="Q778" s="1">
        <f>BN778</f>
        <v>0</v>
      </c>
      <c r="R778" s="1">
        <f>U778+BR778</f>
        <v>0</v>
      </c>
      <c r="S778" s="1">
        <f>BM778+BV778</f>
        <v>0</v>
      </c>
      <c r="T778" s="70"/>
      <c r="U778" s="1"/>
      <c r="V778" s="29"/>
      <c r="W778" s="1"/>
      <c r="X778" s="29"/>
      <c r="Y778" s="1"/>
      <c r="Z778" s="29"/>
      <c r="AA778" s="1"/>
      <c r="AB778" s="29"/>
      <c r="AC778" s="1"/>
      <c r="AD778" s="29"/>
      <c r="AE778" s="1"/>
      <c r="AF778" s="29"/>
      <c r="AG778" s="1"/>
      <c r="AH778" s="29"/>
      <c r="AI778" s="1">
        <v>38</v>
      </c>
      <c r="AJ778" s="29" t="s">
        <v>101</v>
      </c>
      <c r="AK778" s="1"/>
      <c r="AL778" s="29"/>
      <c r="AM778" s="1"/>
      <c r="AN778" s="29"/>
      <c r="AO778" s="1"/>
      <c r="AP778" s="29"/>
      <c r="AQ778" s="1"/>
      <c r="AR778" s="29"/>
      <c r="AS778" s="1"/>
      <c r="AT778" s="29"/>
      <c r="AU778" s="1"/>
      <c r="AV778" s="29"/>
      <c r="AW778" s="1"/>
      <c r="AX778" s="29"/>
      <c r="AY778" s="1"/>
      <c r="AZ778" s="29"/>
      <c r="BA778" s="1"/>
      <c r="BB778" s="29"/>
      <c r="BC778" s="1"/>
      <c r="BD778" s="29"/>
      <c r="BE778" s="1"/>
      <c r="BF778" s="29"/>
      <c r="BG778" s="1"/>
      <c r="BH778" s="29"/>
      <c r="BI778" s="1"/>
      <c r="BJ778" s="29"/>
      <c r="BK778" s="1"/>
      <c r="BL778" s="29"/>
      <c r="BM778" s="1"/>
      <c r="BN778" s="1"/>
      <c r="BO778" s="29"/>
      <c r="BP778" s="1"/>
      <c r="BQ778" s="29"/>
      <c r="BR778" s="33"/>
      <c r="BS778" s="29"/>
      <c r="BT778" s="33"/>
      <c r="BU778" s="29"/>
      <c r="BV778" s="33"/>
    </row>
    <row r="779" spans="1:74" s="60" customFormat="1" x14ac:dyDescent="0.35">
      <c r="A779" s="33" t="s">
        <v>65</v>
      </c>
      <c r="B779" s="1" t="s">
        <v>62</v>
      </c>
      <c r="C779" s="1" t="s">
        <v>210</v>
      </c>
      <c r="D779" s="1" t="s">
        <v>3012</v>
      </c>
      <c r="E779" s="1" t="s">
        <v>60</v>
      </c>
      <c r="F779" s="1">
        <v>999926611</v>
      </c>
      <c r="G779" s="1" t="s">
        <v>77</v>
      </c>
      <c r="H779" s="1" t="s">
        <v>3916</v>
      </c>
      <c r="I779" s="1">
        <f>(M779+R779+L779+O779+Q779+S779)</f>
        <v>38</v>
      </c>
      <c r="J779" s="1"/>
      <c r="K779" s="30"/>
      <c r="L779" s="1">
        <f>SUM(AK779,BP779,BT779)</f>
        <v>0</v>
      </c>
      <c r="M779" s="1">
        <f>SUM(W779,Y779,AA779,AC779,AG779,AE779,AI779,AM779,AO779,AQ779,AS779,AW779,AY779,BA779,BC779,BE779,BG779,AU779)</f>
        <v>38</v>
      </c>
      <c r="N779" s="1">
        <f>COUNT(W779,Y779,AA779,AC779,AE779,AG779,AI779,AM779,AO779,AQ779,AS779,AU779,AW779,AY779,BA779,BC779,BE779,BG779)</f>
        <v>1</v>
      </c>
      <c r="O779" s="1">
        <f>BI779+BK779</f>
        <v>0</v>
      </c>
      <c r="P779" s="1"/>
      <c r="Q779" s="1">
        <f>BN779</f>
        <v>0</v>
      </c>
      <c r="R779" s="1">
        <f>U779+BR779</f>
        <v>0</v>
      </c>
      <c r="S779" s="1">
        <f>BM779+BV779</f>
        <v>0</v>
      </c>
      <c r="T779" s="70"/>
      <c r="U779" s="1"/>
      <c r="V779" s="29"/>
      <c r="W779" s="1"/>
      <c r="X779" s="29"/>
      <c r="Y779" s="1"/>
      <c r="Z779" s="29"/>
      <c r="AA779" s="1"/>
      <c r="AB779" s="29"/>
      <c r="AC779" s="1"/>
      <c r="AD779" s="29"/>
      <c r="AE779" s="1"/>
      <c r="AF779" s="29"/>
      <c r="AG779" s="1"/>
      <c r="AH779" s="29"/>
      <c r="AI779" s="1">
        <v>38</v>
      </c>
      <c r="AJ779" s="29" t="s">
        <v>101</v>
      </c>
      <c r="AK779" s="1"/>
      <c r="AL779" s="29"/>
      <c r="AM779" s="1"/>
      <c r="AN779" s="29"/>
      <c r="AO779" s="1"/>
      <c r="AP779" s="29"/>
      <c r="AQ779" s="1"/>
      <c r="AR779" s="29"/>
      <c r="AS779" s="1"/>
      <c r="AT779" s="29"/>
      <c r="AU779" s="1"/>
      <c r="AV779" s="29"/>
      <c r="AW779" s="1"/>
      <c r="AX779" s="29"/>
      <c r="AY779" s="1"/>
      <c r="AZ779" s="29"/>
      <c r="BA779" s="1"/>
      <c r="BB779" s="29"/>
      <c r="BC779" s="1"/>
      <c r="BD779" s="29"/>
      <c r="BE779" s="1"/>
      <c r="BF779" s="29"/>
      <c r="BG779" s="1"/>
      <c r="BH779" s="29"/>
      <c r="BI779" s="1"/>
      <c r="BJ779" s="29"/>
      <c r="BK779" s="1"/>
      <c r="BL779" s="29"/>
      <c r="BM779" s="1"/>
      <c r="BN779" s="1"/>
      <c r="BO779" s="29"/>
      <c r="BP779" s="1"/>
      <c r="BQ779" s="29"/>
      <c r="BR779" s="33"/>
      <c r="BS779" s="29"/>
      <c r="BT779" s="33"/>
      <c r="BU779" s="29"/>
      <c r="BV779" s="33"/>
    </row>
    <row r="780" spans="1:74" s="60" customFormat="1" x14ac:dyDescent="0.35">
      <c r="A780" s="33" t="s">
        <v>65</v>
      </c>
      <c r="B780" s="1" t="s">
        <v>62</v>
      </c>
      <c r="C780" s="1" t="s">
        <v>3079</v>
      </c>
      <c r="D780" s="1" t="s">
        <v>94</v>
      </c>
      <c r="E780" s="1" t="s">
        <v>60</v>
      </c>
      <c r="F780" s="1">
        <v>999926770</v>
      </c>
      <c r="G780" s="1" t="s">
        <v>77</v>
      </c>
      <c r="H780" s="1" t="s">
        <v>3824</v>
      </c>
      <c r="I780" s="1">
        <f>(M780+R780+L780+O780+Q780+S780)</f>
        <v>38</v>
      </c>
      <c r="J780" s="1"/>
      <c r="K780" s="30"/>
      <c r="L780" s="1">
        <f>SUM(AK780,BP780,BT780)</f>
        <v>0</v>
      </c>
      <c r="M780" s="1">
        <f>SUM(W780,Y780,AA780,AC780,AG780,AE780,AI780,AM780,AO780,AQ780,AS780,AW780,AY780,BA780,BC780,BE780,BG780,AU780)</f>
        <v>38</v>
      </c>
      <c r="N780" s="1">
        <f>COUNT(W780,Y780,AA780,AC780,AE780,AG780,AI780,AM780,AO780,AQ780,AS780,AU780,AW780,AY780,BA780,BC780,BE780,BG780)</f>
        <v>1</v>
      </c>
      <c r="O780" s="1">
        <f>BI780+BK780</f>
        <v>0</v>
      </c>
      <c r="P780" s="1"/>
      <c r="Q780" s="1">
        <f>BN780</f>
        <v>0</v>
      </c>
      <c r="R780" s="1">
        <f>U780+BR780</f>
        <v>0</v>
      </c>
      <c r="S780" s="1">
        <f>BM780+BV780</f>
        <v>0</v>
      </c>
      <c r="T780" s="70"/>
      <c r="U780" s="1"/>
      <c r="V780" s="29"/>
      <c r="W780" s="1"/>
      <c r="X780" s="29"/>
      <c r="Y780" s="1"/>
      <c r="Z780" s="29"/>
      <c r="AA780" s="1"/>
      <c r="AB780" s="29"/>
      <c r="AC780" s="1"/>
      <c r="AD780" s="29"/>
      <c r="AE780" s="1"/>
      <c r="AF780" s="29"/>
      <c r="AG780" s="1"/>
      <c r="AH780" s="29"/>
      <c r="AI780" s="1">
        <v>38</v>
      </c>
      <c r="AJ780" s="29" t="s">
        <v>101</v>
      </c>
      <c r="AK780" s="1"/>
      <c r="AL780" s="29"/>
      <c r="AM780" s="1"/>
      <c r="AN780" s="29"/>
      <c r="AO780" s="1"/>
      <c r="AP780" s="29"/>
      <c r="AQ780" s="1"/>
      <c r="AR780" s="29"/>
      <c r="AS780" s="1"/>
      <c r="AT780" s="29"/>
      <c r="AU780" s="1"/>
      <c r="AV780" s="29"/>
      <c r="AW780" s="1"/>
      <c r="AX780" s="29"/>
      <c r="AY780" s="1"/>
      <c r="AZ780" s="29"/>
      <c r="BA780" s="1"/>
      <c r="BB780" s="29"/>
      <c r="BC780" s="1"/>
      <c r="BD780" s="29"/>
      <c r="BE780" s="1"/>
      <c r="BF780" s="29"/>
      <c r="BG780" s="1"/>
      <c r="BH780" s="29"/>
      <c r="BI780" s="1"/>
      <c r="BJ780" s="29"/>
      <c r="BK780" s="1"/>
      <c r="BL780" s="29"/>
      <c r="BM780" s="1"/>
      <c r="BN780" s="1"/>
      <c r="BO780" s="29"/>
      <c r="BP780" s="1"/>
      <c r="BQ780" s="29"/>
      <c r="BR780" s="33"/>
      <c r="BS780" s="29"/>
      <c r="BT780" s="33"/>
      <c r="BU780" s="29"/>
      <c r="BV780" s="33"/>
    </row>
    <row r="781" spans="1:74" s="60" customFormat="1" x14ac:dyDescent="0.35">
      <c r="A781" s="33" t="s">
        <v>65</v>
      </c>
      <c r="B781" s="1" t="s">
        <v>62</v>
      </c>
      <c r="C781" s="1" t="s">
        <v>3229</v>
      </c>
      <c r="D781" s="1" t="s">
        <v>3230</v>
      </c>
      <c r="E781" s="1" t="s">
        <v>60</v>
      </c>
      <c r="F781" s="1">
        <v>999927092</v>
      </c>
      <c r="G781" s="1" t="s">
        <v>77</v>
      </c>
      <c r="H781" s="1" t="s">
        <v>3823</v>
      </c>
      <c r="I781" s="1">
        <f>(M781+R781+L781+O781+Q781+S781)</f>
        <v>38</v>
      </c>
      <c r="J781" s="1"/>
      <c r="K781" s="30"/>
      <c r="L781" s="1">
        <f>SUM(AK781,BP781,BT781)</f>
        <v>0</v>
      </c>
      <c r="M781" s="1">
        <f>SUM(W781,Y781,AA781,AC781,AG781,AE781,AI781,AM781,AO781,AQ781,AS781,AW781,AY781,BA781,BC781,BE781,BG781,AU781)</f>
        <v>38</v>
      </c>
      <c r="N781" s="1">
        <f>COUNT(W781,Y781,AA781,AC781,AE781,AG781,AI781,AM781,AO781,AQ781,AS781,AU781,AW781,AY781,BA781,BC781,BE781,BG781)</f>
        <v>1</v>
      </c>
      <c r="O781" s="1">
        <f>BI781+BK781</f>
        <v>0</v>
      </c>
      <c r="P781" s="1"/>
      <c r="Q781" s="1">
        <f>BN781</f>
        <v>0</v>
      </c>
      <c r="R781" s="1">
        <f>U781+BR781</f>
        <v>0</v>
      </c>
      <c r="S781" s="1">
        <f>BM781+BV781</f>
        <v>0</v>
      </c>
      <c r="T781" s="70"/>
      <c r="U781" s="1"/>
      <c r="V781" s="29"/>
      <c r="W781" s="1"/>
      <c r="X781" s="29"/>
      <c r="Y781" s="1"/>
      <c r="Z781" s="29"/>
      <c r="AA781" s="1"/>
      <c r="AB781" s="29"/>
      <c r="AC781" s="1"/>
      <c r="AD781" s="29"/>
      <c r="AE781" s="1"/>
      <c r="AF781" s="29"/>
      <c r="AG781" s="1"/>
      <c r="AH781" s="29"/>
      <c r="AI781" s="1">
        <v>38</v>
      </c>
      <c r="AJ781" s="29" t="s">
        <v>101</v>
      </c>
      <c r="AK781" s="1"/>
      <c r="AL781" s="29"/>
      <c r="AM781" s="1"/>
      <c r="AN781" s="29"/>
      <c r="AO781" s="1"/>
      <c r="AP781" s="29"/>
      <c r="AQ781" s="1"/>
      <c r="AR781" s="29"/>
      <c r="AS781" s="1"/>
      <c r="AT781" s="29"/>
      <c r="AU781" s="1"/>
      <c r="AV781" s="29"/>
      <c r="AW781" s="1"/>
      <c r="AX781" s="29"/>
      <c r="AY781" s="1"/>
      <c r="AZ781" s="29"/>
      <c r="BA781" s="1"/>
      <c r="BB781" s="29"/>
      <c r="BC781" s="1"/>
      <c r="BD781" s="29"/>
      <c r="BE781" s="1"/>
      <c r="BF781" s="29"/>
      <c r="BG781" s="1"/>
      <c r="BH781" s="29"/>
      <c r="BI781" s="1"/>
      <c r="BJ781" s="29"/>
      <c r="BK781" s="1"/>
      <c r="BL781" s="29"/>
      <c r="BM781" s="1"/>
      <c r="BN781" s="1"/>
      <c r="BO781" s="29"/>
      <c r="BP781" s="1"/>
      <c r="BQ781" s="29"/>
      <c r="BR781" s="33"/>
      <c r="BS781" s="29"/>
      <c r="BT781" s="33"/>
      <c r="BU781" s="29"/>
      <c r="BV781" s="33"/>
    </row>
    <row r="782" spans="1:74" s="60" customFormat="1" x14ac:dyDescent="0.35">
      <c r="A782" s="33" t="s">
        <v>65</v>
      </c>
      <c r="B782" s="1" t="s">
        <v>62</v>
      </c>
      <c r="C782" s="1" t="s">
        <v>3271</v>
      </c>
      <c r="D782" s="1" t="s">
        <v>3272</v>
      </c>
      <c r="E782" s="1" t="s">
        <v>60</v>
      </c>
      <c r="F782" s="1">
        <v>999927199</v>
      </c>
      <c r="G782" s="1" t="s">
        <v>77</v>
      </c>
      <c r="H782" s="1">
        <v>0</v>
      </c>
      <c r="I782" s="1">
        <f>(M782+R782+L782+O782+Q782+S782)</f>
        <v>38</v>
      </c>
      <c r="J782" s="1"/>
      <c r="K782" s="30"/>
      <c r="L782" s="1">
        <f>SUM(AK782,BP782,BT782)</f>
        <v>0</v>
      </c>
      <c r="M782" s="1">
        <f>SUM(W782,Y782,AA782,AC782,AG782,AE782,AI782,AM782,AO782,AQ782,AS782,AW782,AY782,BA782,BC782,BE782,BG782,AU782)</f>
        <v>38</v>
      </c>
      <c r="N782" s="1">
        <f>COUNT(W782,Y782,AA782,AC782,AE782,AG782,AI782,AM782,AO782,AQ782,AS782,AU782,AW782,AY782,BA782,BC782,BE782,BG782)</f>
        <v>1</v>
      </c>
      <c r="O782" s="1">
        <f>BI782+BK782</f>
        <v>0</v>
      </c>
      <c r="P782" s="1"/>
      <c r="Q782" s="1">
        <f>BN782</f>
        <v>0</v>
      </c>
      <c r="R782" s="1">
        <f>U782+BR782</f>
        <v>0</v>
      </c>
      <c r="S782" s="1">
        <f>BM782+BV782</f>
        <v>0</v>
      </c>
      <c r="T782" s="70"/>
      <c r="U782" s="1"/>
      <c r="V782" s="29"/>
      <c r="W782" s="1"/>
      <c r="X782" s="29"/>
      <c r="Y782" s="1"/>
      <c r="Z782" s="29"/>
      <c r="AA782" s="1"/>
      <c r="AB782" s="29"/>
      <c r="AC782" s="1"/>
      <c r="AD782" s="29"/>
      <c r="AE782" s="1"/>
      <c r="AF782" s="29"/>
      <c r="AG782" s="1"/>
      <c r="AH782" s="29"/>
      <c r="AI782" s="1">
        <v>38</v>
      </c>
      <c r="AJ782" s="29" t="s">
        <v>101</v>
      </c>
      <c r="AK782" s="1"/>
      <c r="AL782" s="29"/>
      <c r="AM782" s="1"/>
      <c r="AN782" s="29"/>
      <c r="AO782" s="1"/>
      <c r="AP782" s="29"/>
      <c r="AQ782" s="1"/>
      <c r="AR782" s="29"/>
      <c r="AS782" s="1"/>
      <c r="AT782" s="29"/>
      <c r="AU782" s="1"/>
      <c r="AV782" s="29"/>
      <c r="AW782" s="1"/>
      <c r="AX782" s="29"/>
      <c r="AY782" s="1"/>
      <c r="AZ782" s="29"/>
      <c r="BA782" s="1"/>
      <c r="BB782" s="29"/>
      <c r="BC782" s="1"/>
      <c r="BD782" s="29"/>
      <c r="BE782" s="1"/>
      <c r="BF782" s="29"/>
      <c r="BG782" s="1"/>
      <c r="BH782" s="29"/>
      <c r="BI782" s="1"/>
      <c r="BJ782" s="29"/>
      <c r="BK782" s="1"/>
      <c r="BL782" s="29"/>
      <c r="BM782" s="1"/>
      <c r="BN782" s="1"/>
      <c r="BO782" s="29"/>
      <c r="BP782" s="1"/>
      <c r="BQ782" s="29"/>
      <c r="BR782" s="33"/>
      <c r="BS782" s="29"/>
      <c r="BT782" s="33"/>
      <c r="BU782" s="29"/>
      <c r="BV782" s="33"/>
    </row>
    <row r="783" spans="1:74" s="60" customFormat="1" x14ac:dyDescent="0.35">
      <c r="A783" s="33" t="s">
        <v>65</v>
      </c>
      <c r="B783" s="35" t="s">
        <v>62</v>
      </c>
      <c r="C783" s="35" t="s">
        <v>103</v>
      </c>
      <c r="D783" s="35" t="s">
        <v>3315</v>
      </c>
      <c r="E783" s="35" t="s">
        <v>60</v>
      </c>
      <c r="F783" s="1">
        <v>999927306</v>
      </c>
      <c r="G783" s="1" t="s">
        <v>3747</v>
      </c>
      <c r="H783" s="1" t="s">
        <v>3929</v>
      </c>
      <c r="I783" s="1">
        <f>(M783+R783+L783+O783+Q783+S783)</f>
        <v>34</v>
      </c>
      <c r="J783" s="1"/>
      <c r="K783" s="30"/>
      <c r="L783" s="1">
        <f>SUM(AK783,BP783,BT783)</f>
        <v>0</v>
      </c>
      <c r="M783" s="1">
        <f>SUM(W783,Y783,AA783,AC783,AG783,AE783,AI783,AM783,AO783,AQ783,AS783,AW783,AY783,BA783,BC783,BE783,BG783,AU783)</f>
        <v>34</v>
      </c>
      <c r="N783" s="1">
        <f>COUNT(W783,Y783,AA783,AC783,AE783,AG783,AI783,AM783,AO783,AQ783,AS783,AU783,AW783,AY783,BA783,BC783,BE783,BG783)</f>
        <v>1</v>
      </c>
      <c r="O783" s="1">
        <f>BI783+BK783</f>
        <v>0</v>
      </c>
      <c r="P783" s="1"/>
      <c r="Q783" s="1">
        <f>BN783</f>
        <v>0</v>
      </c>
      <c r="R783" s="1">
        <f>U783+BR783</f>
        <v>0</v>
      </c>
      <c r="S783" s="1">
        <f>BM783+BV783</f>
        <v>0</v>
      </c>
      <c r="T783" s="70"/>
      <c r="U783" s="1"/>
      <c r="V783" s="29"/>
      <c r="W783" s="1"/>
      <c r="X783" s="29"/>
      <c r="Y783" s="1"/>
      <c r="Z783" s="29"/>
      <c r="AA783" s="1"/>
      <c r="AB783" s="29"/>
      <c r="AC783" s="1"/>
      <c r="AD783" s="30"/>
      <c r="AE783" s="1"/>
      <c r="AF783" s="29"/>
      <c r="AG783" s="1"/>
      <c r="AH783" s="29"/>
      <c r="AI783" s="1"/>
      <c r="AJ783" s="29"/>
      <c r="AK783" s="1"/>
      <c r="AL783" s="29"/>
      <c r="AM783" s="1"/>
      <c r="AN783" s="29"/>
      <c r="AO783" s="1"/>
      <c r="AP783" s="29"/>
      <c r="AQ783" s="1"/>
      <c r="AR783" s="29"/>
      <c r="AS783" s="1"/>
      <c r="AT783" s="29"/>
      <c r="AU783" s="1"/>
      <c r="AV783" s="29"/>
      <c r="AW783" s="1"/>
      <c r="AX783" s="29"/>
      <c r="AY783" s="1"/>
      <c r="AZ783" s="29"/>
      <c r="BA783" s="1">
        <v>34</v>
      </c>
      <c r="BB783" s="29">
        <v>3</v>
      </c>
      <c r="BC783" s="1"/>
      <c r="BD783" s="29"/>
      <c r="BE783" s="1"/>
      <c r="BF783" s="29"/>
      <c r="BG783" s="1"/>
      <c r="BH783" s="29"/>
      <c r="BI783" s="1"/>
      <c r="BJ783" s="29"/>
      <c r="BK783" s="1"/>
      <c r="BL783" s="29"/>
      <c r="BM783" s="1"/>
      <c r="BN783" s="1"/>
      <c r="BO783" s="29"/>
      <c r="BP783" s="1"/>
      <c r="BQ783" s="29"/>
      <c r="BR783" s="33"/>
      <c r="BS783" s="29"/>
      <c r="BT783" s="33"/>
      <c r="BU783" s="29"/>
      <c r="BV783" s="33"/>
    </row>
    <row r="784" spans="1:74" s="60" customFormat="1" x14ac:dyDescent="0.35">
      <c r="A784" s="33" t="s">
        <v>65</v>
      </c>
      <c r="B784" s="1" t="s">
        <v>62</v>
      </c>
      <c r="C784" s="1" t="s">
        <v>3425</v>
      </c>
      <c r="D784" s="1" t="s">
        <v>3426</v>
      </c>
      <c r="E784" s="1" t="s">
        <v>60</v>
      </c>
      <c r="F784" s="1">
        <v>999927580</v>
      </c>
      <c r="G784" s="1" t="s">
        <v>3752</v>
      </c>
      <c r="H784" s="1" t="s">
        <v>3906</v>
      </c>
      <c r="I784" s="1">
        <f>(M784+R784+L784+O784+Q784+S784)</f>
        <v>30</v>
      </c>
      <c r="J784" s="1"/>
      <c r="K784" s="30"/>
      <c r="L784" s="1">
        <f>SUM(AK784,BP784,BT784)</f>
        <v>0</v>
      </c>
      <c r="M784" s="1">
        <f>SUM(W784,Y784,AA784,AC784,AG784,AE784,AI784,AM784,AO784,AQ784,AS784,AW784,AY784,BA784,BC784,BE784,BG784,AU784)</f>
        <v>30</v>
      </c>
      <c r="N784" s="1">
        <f>COUNT(W784,Y784,AA784,AC784,AE784,AG784,AI784,AM784,AO784,AQ784,AS784,AU784,AW784,AY784,BA784,BC784,BE784,BG784)</f>
        <v>1</v>
      </c>
      <c r="O784" s="1">
        <f>BI784+BK784</f>
        <v>0</v>
      </c>
      <c r="P784" s="1"/>
      <c r="Q784" s="1">
        <f>BN784</f>
        <v>0</v>
      </c>
      <c r="R784" s="1">
        <f>U784+BR784</f>
        <v>0</v>
      </c>
      <c r="S784" s="1">
        <f>BM784+BV784</f>
        <v>0</v>
      </c>
      <c r="T784" s="70"/>
      <c r="U784" s="1"/>
      <c r="V784" s="29"/>
      <c r="W784" s="1"/>
      <c r="X784" s="29"/>
      <c r="Y784" s="1"/>
      <c r="Z784" s="29"/>
      <c r="AA784" s="1"/>
      <c r="AB784" s="29"/>
      <c r="AC784" s="1"/>
      <c r="AD784" s="29"/>
      <c r="AE784" s="1"/>
      <c r="AF784" s="29"/>
      <c r="AG784" s="1"/>
      <c r="AH784" s="29"/>
      <c r="AI784" s="1"/>
      <c r="AJ784" s="29"/>
      <c r="AK784" s="1"/>
      <c r="AL784" s="29"/>
      <c r="AM784" s="1"/>
      <c r="AN784" s="29"/>
      <c r="AO784" s="1"/>
      <c r="AP784" s="29"/>
      <c r="AQ784" s="1"/>
      <c r="AR784" s="29"/>
      <c r="AS784" s="1"/>
      <c r="AT784" s="29"/>
      <c r="AU784" s="1"/>
      <c r="AV784" s="29"/>
      <c r="AW784" s="1"/>
      <c r="AX784" s="29"/>
      <c r="AY784" s="1"/>
      <c r="AZ784" s="29"/>
      <c r="BA784" s="1">
        <v>30</v>
      </c>
      <c r="BB784" s="29">
        <v>1</v>
      </c>
      <c r="BC784" s="1"/>
      <c r="BD784" s="29"/>
      <c r="BE784" s="1"/>
      <c r="BF784" s="29"/>
      <c r="BG784" s="1"/>
      <c r="BH784" s="29"/>
      <c r="BI784" s="1"/>
      <c r="BJ784" s="29"/>
      <c r="BK784" s="1"/>
      <c r="BL784" s="29"/>
      <c r="BM784" s="1"/>
      <c r="BN784" s="1"/>
      <c r="BO784" s="29"/>
      <c r="BP784" s="1"/>
      <c r="BQ784" s="29"/>
      <c r="BR784" s="33"/>
      <c r="BS784" s="29"/>
      <c r="BT784" s="33"/>
      <c r="BU784" s="29"/>
      <c r="BV784" s="33"/>
    </row>
    <row r="785" spans="1:74" s="60" customFormat="1" x14ac:dyDescent="0.35">
      <c r="A785" s="33" t="s">
        <v>65</v>
      </c>
      <c r="B785" s="1" t="s">
        <v>62</v>
      </c>
      <c r="C785" s="1" t="s">
        <v>3580</v>
      </c>
      <c r="D785" s="1" t="s">
        <v>3581</v>
      </c>
      <c r="E785" s="1" t="s">
        <v>60</v>
      </c>
      <c r="F785" s="1">
        <v>999928024</v>
      </c>
      <c r="G785" s="1" t="s">
        <v>3752</v>
      </c>
      <c r="H785" s="1" t="s">
        <v>3946</v>
      </c>
      <c r="I785" s="1">
        <f>(M785+R785+L785+O785+Q785+S785)</f>
        <v>30</v>
      </c>
      <c r="J785" s="1"/>
      <c r="K785" s="30"/>
      <c r="L785" s="1">
        <f>SUM(AK785,BP785,BT785)</f>
        <v>0</v>
      </c>
      <c r="M785" s="1">
        <f>SUM(W785,Y785,AA785,AC785,AG785,AE785,AI785,AM785,AO785,AQ785,AS785,AW785,AY785,BA785,BC785,BE785,BG785,AU785)</f>
        <v>30</v>
      </c>
      <c r="N785" s="1">
        <f>COUNT(W785,Y785,AA785,AC785,AE785,AG785,AI785,AM785,AO785,AQ785,AS785,AU785,AW785,AY785,BA785,BC785,BE785,BG785)</f>
        <v>1</v>
      </c>
      <c r="O785" s="1">
        <f>BI785+BK785</f>
        <v>0</v>
      </c>
      <c r="P785" s="1"/>
      <c r="Q785" s="1">
        <f>BN785</f>
        <v>0</v>
      </c>
      <c r="R785" s="1">
        <f>U785+BR785</f>
        <v>0</v>
      </c>
      <c r="S785" s="1">
        <f>BM785+BV785</f>
        <v>0</v>
      </c>
      <c r="T785" s="70"/>
      <c r="U785" s="1"/>
      <c r="V785" s="29"/>
      <c r="W785" s="1"/>
      <c r="X785" s="29"/>
      <c r="Y785" s="1"/>
      <c r="Z785" s="29"/>
      <c r="AA785" s="1"/>
      <c r="AB785" s="29"/>
      <c r="AC785" s="1"/>
      <c r="AD785" s="29"/>
      <c r="AE785" s="1"/>
      <c r="AF785" s="29"/>
      <c r="AG785" s="1"/>
      <c r="AH785" s="29"/>
      <c r="AI785" s="1"/>
      <c r="AJ785" s="29"/>
      <c r="AK785" s="1"/>
      <c r="AL785" s="29"/>
      <c r="AM785" s="1"/>
      <c r="AN785" s="29"/>
      <c r="AO785" s="1"/>
      <c r="AP785" s="29"/>
      <c r="AQ785" s="1"/>
      <c r="AR785" s="29"/>
      <c r="AS785" s="1"/>
      <c r="AT785" s="29"/>
      <c r="AU785" s="1"/>
      <c r="AV785" s="29"/>
      <c r="AW785" s="1"/>
      <c r="AX785" s="29"/>
      <c r="AY785" s="1"/>
      <c r="AZ785" s="29"/>
      <c r="BA785" s="1">
        <v>30</v>
      </c>
      <c r="BB785" s="29">
        <v>1</v>
      </c>
      <c r="BC785" s="1"/>
      <c r="BD785" s="29"/>
      <c r="BE785" s="1"/>
      <c r="BF785" s="29"/>
      <c r="BG785" s="1"/>
      <c r="BH785" s="29"/>
      <c r="BI785" s="1"/>
      <c r="BJ785" s="29"/>
      <c r="BK785" s="1"/>
      <c r="BL785" s="29"/>
      <c r="BM785" s="1"/>
      <c r="BN785" s="1"/>
      <c r="BO785" s="29"/>
      <c r="BP785" s="1"/>
      <c r="BQ785" s="29"/>
      <c r="BR785" s="33"/>
      <c r="BS785" s="29"/>
      <c r="BT785" s="33"/>
      <c r="BU785" s="29"/>
      <c r="BV785" s="33"/>
    </row>
    <row r="786" spans="1:74" s="60" customFormat="1" x14ac:dyDescent="0.35">
      <c r="A786" s="33" t="s">
        <v>65</v>
      </c>
      <c r="B786" s="1" t="s">
        <v>62</v>
      </c>
      <c r="C786" s="1" t="s">
        <v>460</v>
      </c>
      <c r="D786" s="1" t="s">
        <v>966</v>
      </c>
      <c r="E786" s="1" t="s">
        <v>60</v>
      </c>
      <c r="F786" s="1">
        <v>999924976</v>
      </c>
      <c r="G786" s="1" t="s">
        <v>77</v>
      </c>
      <c r="H786" s="1">
        <v>0</v>
      </c>
      <c r="I786" s="1">
        <f>(M786+R786+L786+O786+Q786+S786)</f>
        <v>0</v>
      </c>
      <c r="J786" s="1"/>
      <c r="K786" s="30"/>
      <c r="L786" s="1">
        <f>SUM(AK786,BP786,BT786)</f>
        <v>0</v>
      </c>
      <c r="M786" s="1">
        <f>SUM(W786,Y786,AA786,AC786,AG786,AE786,AI786,AM786,AO786,AQ786,AS786,AW786,AY786,BA786,BC786,BE786,BG786,AU786)</f>
        <v>0</v>
      </c>
      <c r="N786" s="1">
        <f>COUNT(W786,Y786,AA786,AC786,AE786,AG786,AI786,AM786,AO786,AQ786,AS786,AU786,AW786,AY786,BA786,BC786,BE786,BG786)</f>
        <v>0</v>
      </c>
      <c r="O786" s="1">
        <f>BI786+BK786</f>
        <v>0</v>
      </c>
      <c r="P786" s="1"/>
      <c r="Q786" s="1">
        <f>BN786</f>
        <v>0</v>
      </c>
      <c r="R786" s="1">
        <f>U786+BR786</f>
        <v>0</v>
      </c>
      <c r="S786" s="1">
        <f>BM786+BV786</f>
        <v>0</v>
      </c>
      <c r="T786" s="70"/>
      <c r="U786" s="1"/>
      <c r="V786" s="29"/>
      <c r="W786" s="1"/>
      <c r="X786" s="29"/>
      <c r="Y786" s="1"/>
      <c r="Z786" s="29"/>
      <c r="AA786" s="1"/>
      <c r="AB786" s="29"/>
      <c r="AC786" s="1"/>
      <c r="AD786" s="29"/>
      <c r="AE786" s="1"/>
      <c r="AF786" s="29"/>
      <c r="AG786" s="1"/>
      <c r="AH786" s="29"/>
      <c r="AI786" s="1"/>
      <c r="AJ786" s="29"/>
      <c r="AK786" s="1"/>
      <c r="AL786" s="29"/>
      <c r="AM786" s="1"/>
      <c r="AN786" s="29"/>
      <c r="AO786" s="1"/>
      <c r="AP786" s="29"/>
      <c r="AQ786" s="1"/>
      <c r="AR786" s="29"/>
      <c r="AS786" s="1"/>
      <c r="AT786" s="29"/>
      <c r="AU786" s="1"/>
      <c r="AV786" s="29"/>
      <c r="AW786" s="1"/>
      <c r="AX786" s="29"/>
      <c r="AY786" s="1"/>
      <c r="AZ786" s="29"/>
      <c r="BA786" s="1"/>
      <c r="BB786" s="29"/>
      <c r="BC786" s="1"/>
      <c r="BD786" s="29"/>
      <c r="BE786" s="1"/>
      <c r="BF786" s="29"/>
      <c r="BG786" s="1"/>
      <c r="BH786" s="29"/>
      <c r="BI786" s="1"/>
      <c r="BJ786" s="29"/>
      <c r="BK786" s="1"/>
      <c r="BL786" s="29"/>
      <c r="BM786" s="1"/>
      <c r="BN786" s="1"/>
      <c r="BO786" s="29"/>
      <c r="BP786" s="1"/>
      <c r="BQ786" s="29"/>
      <c r="BR786" s="33"/>
      <c r="BS786" s="29"/>
      <c r="BT786" s="33"/>
      <c r="BU786" s="29"/>
      <c r="BV786" s="33"/>
    </row>
    <row r="787" spans="1:74" s="60" customFormat="1" x14ac:dyDescent="0.35">
      <c r="A787" s="1" t="s">
        <v>98</v>
      </c>
      <c r="B787" s="38" t="s">
        <v>62</v>
      </c>
      <c r="C787" s="38" t="s">
        <v>188</v>
      </c>
      <c r="D787" s="38" t="s">
        <v>189</v>
      </c>
      <c r="E787" s="38" t="s">
        <v>60</v>
      </c>
      <c r="F787" s="38">
        <v>999796707</v>
      </c>
      <c r="G787" s="1" t="s">
        <v>1115</v>
      </c>
      <c r="H787" s="1" t="s">
        <v>3931</v>
      </c>
      <c r="I787" s="1">
        <f>(M787+R787+L787+O787+Q787+S787)</f>
        <v>260</v>
      </c>
      <c r="J787" s="1"/>
      <c r="K787" s="30"/>
      <c r="L787" s="1">
        <f>SUM(AK787,BP787,BT787)</f>
        <v>100</v>
      </c>
      <c r="M787" s="1">
        <f>SUM(W787,Y787,AA787,AC787,AG787,AE787,AI787,AM787,AO787,AQ787,AS787,AW787,AY787,BA787,BC787,BE787,BG787,AU787)</f>
        <v>120</v>
      </c>
      <c r="N787" s="1">
        <f>COUNT(W787,Y787,AA787,AC787,AE787,AG787,AI787,AM787,AO787,AQ787,AS787,AU787,AW787,AY787,BA787,BC787,BE787,BG787)</f>
        <v>1</v>
      </c>
      <c r="O787" s="1">
        <f>BI787+BK787</f>
        <v>0</v>
      </c>
      <c r="P787" s="1"/>
      <c r="Q787" s="1">
        <f>BN787</f>
        <v>40</v>
      </c>
      <c r="R787" s="1">
        <f>U787+BR787</f>
        <v>0</v>
      </c>
      <c r="S787" s="1">
        <f>BM787+BV787</f>
        <v>0</v>
      </c>
      <c r="T787" s="70"/>
      <c r="U787" s="1"/>
      <c r="V787" s="29"/>
      <c r="W787" s="1"/>
      <c r="X787" s="29"/>
      <c r="Y787" s="1"/>
      <c r="Z787" s="29"/>
      <c r="AA787" s="1"/>
      <c r="AB787" s="29"/>
      <c r="AC787" s="1">
        <v>120</v>
      </c>
      <c r="AD787" s="29">
        <v>1</v>
      </c>
      <c r="AE787" s="1"/>
      <c r="AF787" s="29"/>
      <c r="AG787" s="1"/>
      <c r="AH787" s="29"/>
      <c r="AI787" s="1"/>
      <c r="AJ787" s="29"/>
      <c r="AK787" s="1">
        <v>100</v>
      </c>
      <c r="AL787" s="29">
        <v>1</v>
      </c>
      <c r="AM787" s="1"/>
      <c r="AN787" s="29"/>
      <c r="AO787" s="1"/>
      <c r="AP787" s="29"/>
      <c r="AQ787" s="1"/>
      <c r="AR787" s="29"/>
      <c r="AS787" s="1"/>
      <c r="AT787" s="29"/>
      <c r="AU787" s="1"/>
      <c r="AV787" s="29"/>
      <c r="AW787" s="1"/>
      <c r="AX787" s="29"/>
      <c r="AY787" s="1"/>
      <c r="AZ787" s="29"/>
      <c r="BA787" s="1"/>
      <c r="BB787" s="29"/>
      <c r="BC787" s="1"/>
      <c r="BD787" s="29"/>
      <c r="BE787" s="1"/>
      <c r="BF787" s="29"/>
      <c r="BG787" s="1"/>
      <c r="BH787" s="29"/>
      <c r="BI787" s="1"/>
      <c r="BJ787" s="29"/>
      <c r="BK787" s="1"/>
      <c r="BL787" s="29"/>
      <c r="BM787" s="1"/>
      <c r="BN787" s="1">
        <v>40</v>
      </c>
      <c r="BO787" s="29">
        <v>1</v>
      </c>
      <c r="BP787" s="1"/>
      <c r="BQ787" s="29"/>
      <c r="BR787" s="33"/>
      <c r="BS787" s="29"/>
      <c r="BT787" s="33"/>
      <c r="BU787" s="29"/>
      <c r="BV787" s="33"/>
    </row>
    <row r="788" spans="1:74" s="60" customFormat="1" x14ac:dyDescent="0.35">
      <c r="A788" s="1" t="s">
        <v>98</v>
      </c>
      <c r="B788" s="38" t="s">
        <v>62</v>
      </c>
      <c r="C788" s="38" t="s">
        <v>1905</v>
      </c>
      <c r="D788" s="38" t="s">
        <v>1906</v>
      </c>
      <c r="E788" s="38" t="s">
        <v>60</v>
      </c>
      <c r="F788" s="38">
        <v>999922571</v>
      </c>
      <c r="G788" s="1" t="s">
        <v>1115</v>
      </c>
      <c r="H788" s="1" t="s">
        <v>3931</v>
      </c>
      <c r="I788" s="1">
        <f>(M788+R788+L788+O788+Q788+S788)</f>
        <v>124</v>
      </c>
      <c r="J788" s="1"/>
      <c r="K788" s="30"/>
      <c r="L788" s="1">
        <f>SUM(AK788,BP788,BT788)</f>
        <v>56</v>
      </c>
      <c r="M788" s="1">
        <f>SUM(W788,Y788,AA788,AC788,AG788,AE788,AI788,AM788,AO788,AQ788,AS788,AW788,AY788,BA788,BC788,BE788,BG788,AU788)</f>
        <v>68</v>
      </c>
      <c r="N788" s="1">
        <f>COUNT(W788,Y788,AA788,AC788,AE788,AG788,AI788,AM788,AO788,AQ788,AS788,AU788,AW788,AY788,BA788,BC788,BE788,BG788)</f>
        <v>1</v>
      </c>
      <c r="O788" s="1">
        <f>BI788+BK788</f>
        <v>0</v>
      </c>
      <c r="P788" s="1"/>
      <c r="Q788" s="1">
        <f>BN788</f>
        <v>0</v>
      </c>
      <c r="R788" s="1">
        <f>U788+BR788</f>
        <v>0</v>
      </c>
      <c r="S788" s="1">
        <f>BM788+BV788</f>
        <v>0</v>
      </c>
      <c r="T788" s="70"/>
      <c r="U788" s="1"/>
      <c r="V788" s="29"/>
      <c r="W788" s="1"/>
      <c r="X788" s="29"/>
      <c r="Y788" s="1"/>
      <c r="Z788" s="29"/>
      <c r="AA788" s="1"/>
      <c r="AB788" s="29"/>
      <c r="AC788" s="1">
        <v>68</v>
      </c>
      <c r="AD788" s="29">
        <v>3</v>
      </c>
      <c r="AE788" s="1"/>
      <c r="AF788" s="29"/>
      <c r="AG788" s="1"/>
      <c r="AH788" s="29"/>
      <c r="AI788" s="1"/>
      <c r="AJ788" s="29"/>
      <c r="AK788" s="1">
        <v>56</v>
      </c>
      <c r="AL788" s="29">
        <v>4</v>
      </c>
      <c r="AM788" s="1"/>
      <c r="AN788" s="29"/>
      <c r="AO788" s="1"/>
      <c r="AP788" s="29"/>
      <c r="AQ788" s="1"/>
      <c r="AR788" s="29"/>
      <c r="AS788" s="1"/>
      <c r="AT788" s="29"/>
      <c r="AU788" s="1"/>
      <c r="AV788" s="29"/>
      <c r="AW788" s="1"/>
      <c r="AX788" s="29"/>
      <c r="AY788" s="1"/>
      <c r="AZ788" s="29"/>
      <c r="BA788" s="1"/>
      <c r="BB788" s="29"/>
      <c r="BC788" s="1"/>
      <c r="BD788" s="29"/>
      <c r="BE788" s="1"/>
      <c r="BF788" s="29"/>
      <c r="BG788" s="1"/>
      <c r="BH788" s="29"/>
      <c r="BI788" s="1"/>
      <c r="BJ788" s="29"/>
      <c r="BK788" s="1"/>
      <c r="BL788" s="29"/>
      <c r="BM788" s="1"/>
      <c r="BN788" s="1"/>
      <c r="BO788" s="29"/>
      <c r="BP788" s="1"/>
      <c r="BQ788" s="29"/>
      <c r="BR788" s="33"/>
      <c r="BS788" s="29"/>
      <c r="BT788" s="33"/>
      <c r="BU788" s="29"/>
      <c r="BV788" s="33"/>
    </row>
    <row r="789" spans="1:74" s="60" customFormat="1" x14ac:dyDescent="0.35">
      <c r="A789" s="1" t="s">
        <v>98</v>
      </c>
      <c r="B789" s="38" t="s">
        <v>62</v>
      </c>
      <c r="C789" s="38" t="s">
        <v>2877</v>
      </c>
      <c r="D789" s="38" t="s">
        <v>2878</v>
      </c>
      <c r="E789" s="38" t="s">
        <v>60</v>
      </c>
      <c r="F789" s="38">
        <v>999926260</v>
      </c>
      <c r="G789" s="1" t="s">
        <v>1115</v>
      </c>
      <c r="H789" s="1" t="s">
        <v>3931</v>
      </c>
      <c r="I789" s="1">
        <f>(M789+R789+L789+O789+Q789+S789)</f>
        <v>106</v>
      </c>
      <c r="J789" s="1"/>
      <c r="K789" s="30"/>
      <c r="L789" s="1">
        <f>SUM(AK789,BP789,BT789)</f>
        <v>38</v>
      </c>
      <c r="M789" s="1">
        <f>SUM(W789,Y789,AA789,AC789,AG789,AE789,AI789,AM789,AO789,AQ789,AS789,AW789,AY789,BA789,BC789,BE789,BG789,AU789)</f>
        <v>68</v>
      </c>
      <c r="N789" s="1">
        <f>COUNT(W789,Y789,AA789,AC789,AE789,AG789,AI789,AM789,AO789,AQ789,AS789,AU789,AW789,AY789,BA789,BC789,BE789,BG789)</f>
        <v>1</v>
      </c>
      <c r="O789" s="1">
        <f>BI789+BK789</f>
        <v>0</v>
      </c>
      <c r="P789" s="1"/>
      <c r="Q789" s="1">
        <f>BN789</f>
        <v>0</v>
      </c>
      <c r="R789" s="1">
        <f>U789+BR789</f>
        <v>0</v>
      </c>
      <c r="S789" s="1">
        <f>BM789+BV789</f>
        <v>0</v>
      </c>
      <c r="T789" s="70"/>
      <c r="U789" s="1"/>
      <c r="V789" s="29"/>
      <c r="W789" s="1"/>
      <c r="X789" s="29"/>
      <c r="Y789" s="1"/>
      <c r="Z789" s="29"/>
      <c r="AA789" s="1"/>
      <c r="AB789" s="29"/>
      <c r="AC789" s="1">
        <v>68</v>
      </c>
      <c r="AD789" s="29">
        <v>4</v>
      </c>
      <c r="AE789" s="1"/>
      <c r="AF789" s="29"/>
      <c r="AG789" s="1"/>
      <c r="AH789" s="29"/>
      <c r="AI789" s="1"/>
      <c r="AJ789" s="29"/>
      <c r="AK789" s="1">
        <v>38</v>
      </c>
      <c r="AL789" s="29" t="s">
        <v>101</v>
      </c>
      <c r="AM789" s="1"/>
      <c r="AN789" s="29"/>
      <c r="AO789" s="1"/>
      <c r="AP789" s="29"/>
      <c r="AQ789" s="1"/>
      <c r="AR789" s="29"/>
      <c r="AS789" s="1"/>
      <c r="AT789" s="29"/>
      <c r="AU789" s="1"/>
      <c r="AV789" s="29"/>
      <c r="AW789" s="1"/>
      <c r="AX789" s="29"/>
      <c r="AY789" s="1"/>
      <c r="AZ789" s="29"/>
      <c r="BA789" s="1"/>
      <c r="BB789" s="29"/>
      <c r="BC789" s="1"/>
      <c r="BD789" s="29"/>
      <c r="BE789" s="1"/>
      <c r="BF789" s="29"/>
      <c r="BG789" s="1"/>
      <c r="BH789" s="29"/>
      <c r="BI789" s="1"/>
      <c r="BJ789" s="29"/>
      <c r="BK789" s="1"/>
      <c r="BL789" s="29"/>
      <c r="BM789" s="1"/>
      <c r="BN789" s="1"/>
      <c r="BO789" s="29"/>
      <c r="BP789" s="1"/>
      <c r="BQ789" s="29"/>
      <c r="BR789" s="33"/>
      <c r="BS789" s="29"/>
      <c r="BT789" s="33"/>
      <c r="BU789" s="29"/>
      <c r="BV789" s="33"/>
    </row>
    <row r="790" spans="1:74" s="60" customFormat="1" x14ac:dyDescent="0.35">
      <c r="A790" s="33" t="s">
        <v>98</v>
      </c>
      <c r="B790" s="33" t="s">
        <v>62</v>
      </c>
      <c r="C790" s="33" t="s">
        <v>3034</v>
      </c>
      <c r="D790" s="33" t="s">
        <v>1370</v>
      </c>
      <c r="E790" s="33" t="s">
        <v>60</v>
      </c>
      <c r="F790" s="33">
        <v>999926655</v>
      </c>
      <c r="G790" s="1" t="s">
        <v>3746</v>
      </c>
      <c r="H790" s="1" t="s">
        <v>3875</v>
      </c>
      <c r="I790" s="1">
        <f>(M790+R790+L790+O790+Q790+S790)</f>
        <v>75</v>
      </c>
      <c r="J790" s="1"/>
      <c r="K790" s="30"/>
      <c r="L790" s="1">
        <f>SUM(AK790,BP790,BT790)</f>
        <v>75</v>
      </c>
      <c r="M790" s="1">
        <f>SUM(W790,Y790,AA790,AC790,AG790,AE790,AI790,AM790,AO790,AQ790,AS790,AW790,AY790,BA790,BC790,BE790,BG790,AU790)</f>
        <v>0</v>
      </c>
      <c r="N790" s="1">
        <f>COUNT(W790,Y790,AA790,AC790,AE790,AG790,AI790,AM790,AO790,AQ790,AS790,AU790,AW790,AY790,BA790,BC790,BE790,BG790)</f>
        <v>0</v>
      </c>
      <c r="O790" s="1">
        <f>BI790+BK790</f>
        <v>0</v>
      </c>
      <c r="P790" s="1"/>
      <c r="Q790" s="1">
        <f>BN790</f>
        <v>0</v>
      </c>
      <c r="R790" s="1">
        <f>U790+BR790</f>
        <v>0</v>
      </c>
      <c r="S790" s="1">
        <f>BM790+BV790</f>
        <v>0</v>
      </c>
      <c r="T790" s="70"/>
      <c r="U790" s="1"/>
      <c r="V790" s="29"/>
      <c r="W790" s="1"/>
      <c r="X790" s="29"/>
      <c r="Y790" s="1"/>
      <c r="Z790" s="29"/>
      <c r="AA790" s="1"/>
      <c r="AB790" s="29"/>
      <c r="AC790" s="1"/>
      <c r="AD790" s="29"/>
      <c r="AE790" s="1"/>
      <c r="AF790" s="29"/>
      <c r="AG790" s="1"/>
      <c r="AH790" s="29"/>
      <c r="AI790" s="1"/>
      <c r="AJ790" s="29"/>
      <c r="AK790" s="1">
        <v>75</v>
      </c>
      <c r="AL790" s="29">
        <v>2</v>
      </c>
      <c r="AM790" s="1"/>
      <c r="AN790" s="29"/>
      <c r="AO790" s="1"/>
      <c r="AP790" s="29"/>
      <c r="AQ790" s="1"/>
      <c r="AR790" s="29"/>
      <c r="AS790" s="1"/>
      <c r="AT790" s="29"/>
      <c r="AU790" s="1"/>
      <c r="AV790" s="29"/>
      <c r="AW790" s="1"/>
      <c r="AX790" s="29"/>
      <c r="AY790" s="1"/>
      <c r="AZ790" s="29"/>
      <c r="BA790" s="1"/>
      <c r="BB790" s="29"/>
      <c r="BC790" s="1"/>
      <c r="BD790" s="29"/>
      <c r="BE790" s="1"/>
      <c r="BF790" s="29"/>
      <c r="BG790" s="1"/>
      <c r="BH790" s="29"/>
      <c r="BI790" s="1"/>
      <c r="BJ790" s="29"/>
      <c r="BK790" s="1"/>
      <c r="BL790" s="29"/>
      <c r="BM790" s="1"/>
      <c r="BN790" s="1"/>
      <c r="BO790" s="29"/>
      <c r="BP790" s="1"/>
      <c r="BQ790" s="29"/>
      <c r="BR790" s="33"/>
      <c r="BS790" s="29"/>
      <c r="BT790" s="33"/>
      <c r="BU790" s="29"/>
      <c r="BV790" s="33"/>
    </row>
    <row r="791" spans="1:74" s="60" customFormat="1" x14ac:dyDescent="0.35">
      <c r="A791" s="1" t="s">
        <v>98</v>
      </c>
      <c r="B791" s="35" t="s">
        <v>62</v>
      </c>
      <c r="C791" s="35" t="s">
        <v>1261</v>
      </c>
      <c r="D791" s="40" t="s">
        <v>1262</v>
      </c>
      <c r="E791" s="35" t="s">
        <v>60</v>
      </c>
      <c r="F791" s="35">
        <v>999918578</v>
      </c>
      <c r="G791" s="1" t="s">
        <v>3746</v>
      </c>
      <c r="H791" s="1" t="s">
        <v>3957</v>
      </c>
      <c r="I791" s="1">
        <f>(M791+R791+L791+O791+Q791+S791)</f>
        <v>68</v>
      </c>
      <c r="J791" s="1"/>
      <c r="K791" s="30"/>
      <c r="L791" s="1">
        <f>SUM(AK791,BP791,BT791)</f>
        <v>38</v>
      </c>
      <c r="M791" s="1">
        <f>SUM(W791,Y791,AA791,AC791,AG791,AE791,AI791,AM791,AO791,AQ791,AS791,AW791,AY791,BA791,BC791,BE791,BG791,AU791)</f>
        <v>30</v>
      </c>
      <c r="N791" s="1">
        <f>COUNT(W791,Y791,AA791,AC791,AE791,AG791,AI791,AM791,AO791,AQ791,AS791,AU791,AW791,AY791,BA791,BC791,BE791,BG791)</f>
        <v>1</v>
      </c>
      <c r="O791" s="1">
        <f>BI791+BK791</f>
        <v>0</v>
      </c>
      <c r="P791" s="1"/>
      <c r="Q791" s="1">
        <f>BN791</f>
        <v>0</v>
      </c>
      <c r="R791" s="1">
        <f>U791+BR791</f>
        <v>0</v>
      </c>
      <c r="S791" s="1">
        <f>BM791+BV791</f>
        <v>0</v>
      </c>
      <c r="T791" s="70"/>
      <c r="U791" s="1"/>
      <c r="V791" s="29"/>
      <c r="W791" s="1"/>
      <c r="X791" s="29"/>
      <c r="Y791" s="1">
        <v>30</v>
      </c>
      <c r="Z791" s="29">
        <v>1</v>
      </c>
      <c r="AA791" s="1"/>
      <c r="AB791" s="29"/>
      <c r="AC791" s="1"/>
      <c r="AD791" s="29"/>
      <c r="AE791" s="1"/>
      <c r="AF791" s="29"/>
      <c r="AG791" s="1"/>
      <c r="AH791" s="29"/>
      <c r="AI791" s="1"/>
      <c r="AJ791" s="29"/>
      <c r="AK791" s="1">
        <v>38</v>
      </c>
      <c r="AL791" s="29" t="s">
        <v>101</v>
      </c>
      <c r="AM791" s="1"/>
      <c r="AN791" s="29"/>
      <c r="AO791" s="1"/>
      <c r="AP791" s="29"/>
      <c r="AQ791" s="1"/>
      <c r="AR791" s="29"/>
      <c r="AS791" s="1"/>
      <c r="AT791" s="29"/>
      <c r="AU791" s="1"/>
      <c r="AV791" s="29"/>
      <c r="AW791" s="1"/>
      <c r="AX791" s="29"/>
      <c r="AY791" s="1"/>
      <c r="AZ791" s="29"/>
      <c r="BA791" s="1"/>
      <c r="BB791" s="29"/>
      <c r="BC791" s="1"/>
      <c r="BD791" s="29"/>
      <c r="BE791" s="1"/>
      <c r="BF791" s="29"/>
      <c r="BG791" s="1"/>
      <c r="BH791" s="29"/>
      <c r="BI791" s="1"/>
      <c r="BJ791" s="29"/>
      <c r="BK791" s="1"/>
      <c r="BL791" s="29"/>
      <c r="BM791" s="1"/>
      <c r="BN791" s="1"/>
      <c r="BO791" s="29"/>
      <c r="BP791" s="1"/>
      <c r="BQ791" s="29"/>
      <c r="BR791" s="33"/>
      <c r="BS791" s="29"/>
      <c r="BT791" s="33"/>
      <c r="BU791" s="29"/>
      <c r="BV791" s="33"/>
    </row>
    <row r="792" spans="1:74" s="60" customFormat="1" x14ac:dyDescent="0.35">
      <c r="A792" s="1" t="s">
        <v>98</v>
      </c>
      <c r="B792" s="1" t="s">
        <v>62</v>
      </c>
      <c r="C792" s="1" t="s">
        <v>218</v>
      </c>
      <c r="D792" s="1" t="s">
        <v>500</v>
      </c>
      <c r="E792" s="1" t="s">
        <v>60</v>
      </c>
      <c r="F792" s="1">
        <v>999927181</v>
      </c>
      <c r="G792" s="1" t="s">
        <v>3741</v>
      </c>
      <c r="H792" s="1" t="s">
        <v>3859</v>
      </c>
      <c r="I792" s="1">
        <f>(M792+R792+L792+O792+Q792+S792)</f>
        <v>60</v>
      </c>
      <c r="J792" s="1"/>
      <c r="K792" s="30"/>
      <c r="L792" s="1">
        <f>SUM(AK792,BP792,BT792)</f>
        <v>0</v>
      </c>
      <c r="M792" s="1">
        <f>SUM(W792,Y792,AA792,AC792,AG792,AE792,AI792,AM792,AO792,AQ792,AS792,AW792,AY792,BA792,BC792,BE792,BG792,AU792)</f>
        <v>60</v>
      </c>
      <c r="N792" s="1">
        <f>COUNT(W792,Y792,AA792,AC792,AE792,AG792,AI792,AM792,AO792,AQ792,AS792,AU792,AW792,AY792,BA792,BC792,BE792,BG792)</f>
        <v>1</v>
      </c>
      <c r="O792" s="1">
        <f>BI792+BK792</f>
        <v>0</v>
      </c>
      <c r="P792" s="1"/>
      <c r="Q792" s="1">
        <f>BN792</f>
        <v>0</v>
      </c>
      <c r="R792" s="1">
        <f>U792+BR792</f>
        <v>0</v>
      </c>
      <c r="S792" s="1">
        <f>BM792+BV792</f>
        <v>0</v>
      </c>
      <c r="T792" s="70"/>
      <c r="U792" s="1"/>
      <c r="V792" s="29"/>
      <c r="W792" s="1"/>
      <c r="X792" s="29"/>
      <c r="Y792" s="1"/>
      <c r="Z792" s="29"/>
      <c r="AA792" s="1"/>
      <c r="AB792" s="29"/>
      <c r="AC792" s="1"/>
      <c r="AD792" s="29"/>
      <c r="AE792" s="1"/>
      <c r="AF792" s="29"/>
      <c r="AG792" s="1"/>
      <c r="AH792" s="29"/>
      <c r="AI792" s="1"/>
      <c r="AJ792" s="29"/>
      <c r="AK792" s="1"/>
      <c r="AL792" s="29"/>
      <c r="AM792" s="1"/>
      <c r="AN792" s="29"/>
      <c r="AO792" s="1"/>
      <c r="AP792" s="29"/>
      <c r="AQ792" s="1"/>
      <c r="AR792" s="29"/>
      <c r="AS792" s="1"/>
      <c r="AT792" s="29"/>
      <c r="AU792" s="1"/>
      <c r="AV792" s="29"/>
      <c r="AW792" s="1"/>
      <c r="AX792" s="29"/>
      <c r="AY792" s="1"/>
      <c r="AZ792" s="29"/>
      <c r="BA792" s="1"/>
      <c r="BB792" s="29"/>
      <c r="BC792" s="1">
        <v>60</v>
      </c>
      <c r="BD792" s="29">
        <v>1</v>
      </c>
      <c r="BE792" s="1"/>
      <c r="BF792" s="29"/>
      <c r="BG792" s="1"/>
      <c r="BH792" s="29"/>
      <c r="BI792" s="1"/>
      <c r="BJ792" s="29"/>
      <c r="BK792" s="1"/>
      <c r="BL792" s="29"/>
      <c r="BM792" s="1"/>
      <c r="BN792" s="1"/>
      <c r="BO792" s="29"/>
      <c r="BP792" s="1"/>
      <c r="BQ792" s="29"/>
      <c r="BR792" s="33"/>
      <c r="BS792" s="29"/>
      <c r="BT792" s="33"/>
      <c r="BU792" s="29"/>
      <c r="BV792" s="33"/>
    </row>
    <row r="793" spans="1:74" s="60" customFormat="1" x14ac:dyDescent="0.35">
      <c r="A793" s="33" t="s">
        <v>98</v>
      </c>
      <c r="B793" s="33" t="s">
        <v>62</v>
      </c>
      <c r="C793" s="33" t="s">
        <v>1909</v>
      </c>
      <c r="D793" s="33" t="s">
        <v>185</v>
      </c>
      <c r="E793" s="33" t="s">
        <v>60</v>
      </c>
      <c r="F793" s="33">
        <v>999922578</v>
      </c>
      <c r="G793" s="1">
        <v>0</v>
      </c>
      <c r="H793" s="1">
        <v>0</v>
      </c>
      <c r="I793" s="1">
        <f>(M793+R793+L793+O793+Q793+S793)</f>
        <v>56</v>
      </c>
      <c r="J793" s="1"/>
      <c r="K793" s="30"/>
      <c r="L793" s="1">
        <f>SUM(AK793,BP793,BT793)</f>
        <v>56</v>
      </c>
      <c r="M793" s="1">
        <f>SUM(W793,Y793,AA793,AC793,AG793,AE793,AI793,AM793,AO793,AQ793,AS793,AW793,AY793,BA793,BC793,BE793,BG793,AU793)</f>
        <v>0</v>
      </c>
      <c r="N793" s="1">
        <f>COUNT(W793,Y793,AA793,AC793,AE793,AG793,AI793,AM793,AO793,AQ793,AS793,AU793,AW793,AY793,BA793,BC793,BE793,BG793)</f>
        <v>0</v>
      </c>
      <c r="O793" s="1">
        <f>BI793+BK793</f>
        <v>0</v>
      </c>
      <c r="P793" s="1"/>
      <c r="Q793" s="1">
        <f>BN793</f>
        <v>0</v>
      </c>
      <c r="R793" s="1">
        <f>U793+BR793</f>
        <v>0</v>
      </c>
      <c r="S793" s="1">
        <f>BM793+BV793</f>
        <v>0</v>
      </c>
      <c r="T793" s="70"/>
      <c r="U793" s="1"/>
      <c r="V793" s="29"/>
      <c r="W793" s="1"/>
      <c r="X793" s="29"/>
      <c r="Y793" s="1"/>
      <c r="Z793" s="29"/>
      <c r="AA793" s="1"/>
      <c r="AB793" s="29"/>
      <c r="AC793" s="1"/>
      <c r="AD793" s="29"/>
      <c r="AE793" s="1"/>
      <c r="AF793" s="29"/>
      <c r="AG793" s="1"/>
      <c r="AH793" s="29"/>
      <c r="AI793" s="1"/>
      <c r="AJ793" s="29"/>
      <c r="AK793" s="1">
        <v>56</v>
      </c>
      <c r="AL793" s="29">
        <v>3</v>
      </c>
      <c r="AM793" s="1"/>
      <c r="AN793" s="29"/>
      <c r="AO793" s="1"/>
      <c r="AP793" s="29"/>
      <c r="AQ793" s="1"/>
      <c r="AR793" s="29"/>
      <c r="AS793" s="1"/>
      <c r="AT793" s="29"/>
      <c r="AU793" s="1"/>
      <c r="AV793" s="29"/>
      <c r="AW793" s="1"/>
      <c r="AX793" s="29"/>
      <c r="AY793" s="1"/>
      <c r="AZ793" s="29"/>
      <c r="BA793" s="1"/>
      <c r="BB793" s="29"/>
      <c r="BC793" s="1"/>
      <c r="BD793" s="29"/>
      <c r="BE793" s="1"/>
      <c r="BF793" s="29"/>
      <c r="BG793" s="1"/>
      <c r="BH793" s="29"/>
      <c r="BI793" s="1"/>
      <c r="BJ793" s="29"/>
      <c r="BK793" s="1"/>
      <c r="BL793" s="29"/>
      <c r="BM793" s="1"/>
      <c r="BN793" s="1"/>
      <c r="BO793" s="29"/>
      <c r="BP793" s="1"/>
      <c r="BQ793" s="29"/>
      <c r="BR793" s="33"/>
      <c r="BS793" s="29"/>
      <c r="BT793" s="33"/>
      <c r="BU793" s="29"/>
      <c r="BV793" s="33"/>
    </row>
    <row r="794" spans="1:74" s="60" customFormat="1" x14ac:dyDescent="0.35">
      <c r="A794" s="33" t="s">
        <v>98</v>
      </c>
      <c r="B794" s="33" t="s">
        <v>62</v>
      </c>
      <c r="C794" s="33" t="s">
        <v>665</v>
      </c>
      <c r="D794" s="33" t="s">
        <v>2959</v>
      </c>
      <c r="E794" s="33" t="s">
        <v>60</v>
      </c>
      <c r="F794" s="33">
        <v>999926488</v>
      </c>
      <c r="G794" s="1" t="s">
        <v>3767</v>
      </c>
      <c r="H794" s="1" t="s">
        <v>3958</v>
      </c>
      <c r="I794" s="1">
        <f>(M794+R794+L794+O794+Q794+S794)</f>
        <v>52</v>
      </c>
      <c r="J794" s="1"/>
      <c r="K794" s="30"/>
      <c r="L794" s="1">
        <f>SUM(AK794,BP794,BT794)</f>
        <v>52</v>
      </c>
      <c r="M794" s="1">
        <f>SUM(W794,Y794,AA794,AC794,AG794,AE794,AI794,AM794,AO794,AQ794,AS794,AW794,AY794,BA794,BC794,BE794,BG794,AU794)</f>
        <v>0</v>
      </c>
      <c r="N794" s="1">
        <f>COUNT(W794,Y794,AA794,AC794,AE794,AG794,AI794,AM794,AO794,AQ794,AS794,AU794,AW794,AY794,BA794,BC794,BE794,BG794)</f>
        <v>0</v>
      </c>
      <c r="O794" s="1">
        <f>BI794+BK794</f>
        <v>0</v>
      </c>
      <c r="P794" s="1"/>
      <c r="Q794" s="1">
        <f>BN794</f>
        <v>0</v>
      </c>
      <c r="R794" s="1">
        <f>U794+BR794</f>
        <v>0</v>
      </c>
      <c r="S794" s="1">
        <f>BM794+BV794</f>
        <v>0</v>
      </c>
      <c r="T794" s="70"/>
      <c r="U794" s="1"/>
      <c r="V794" s="29"/>
      <c r="W794" s="1"/>
      <c r="X794" s="29"/>
      <c r="Y794" s="1"/>
      <c r="Z794" s="29"/>
      <c r="AA794" s="1"/>
      <c r="AB794" s="29"/>
      <c r="AC794" s="1"/>
      <c r="AD794" s="29"/>
      <c r="AE794" s="1"/>
      <c r="AF794" s="29"/>
      <c r="AG794" s="1"/>
      <c r="AH794" s="29"/>
      <c r="AI794" s="1"/>
      <c r="AJ794" s="29"/>
      <c r="AK794" s="1">
        <v>52</v>
      </c>
      <c r="AL794" s="29">
        <v>5</v>
      </c>
      <c r="AM794" s="1"/>
      <c r="AN794" s="29"/>
      <c r="AO794" s="1"/>
      <c r="AP794" s="29"/>
      <c r="AQ794" s="1"/>
      <c r="AR794" s="29"/>
      <c r="AS794" s="1"/>
      <c r="AT794" s="29"/>
      <c r="AU794" s="1"/>
      <c r="AV794" s="29"/>
      <c r="AW794" s="1"/>
      <c r="AX794" s="29"/>
      <c r="AY794" s="1"/>
      <c r="AZ794" s="29"/>
      <c r="BA794" s="1"/>
      <c r="BB794" s="29"/>
      <c r="BC794" s="1"/>
      <c r="BD794" s="29"/>
      <c r="BE794" s="1"/>
      <c r="BF794" s="29"/>
      <c r="BG794" s="1"/>
      <c r="BH794" s="29"/>
      <c r="BI794" s="1"/>
      <c r="BJ794" s="29"/>
      <c r="BK794" s="1"/>
      <c r="BL794" s="29"/>
      <c r="BM794" s="1"/>
      <c r="BN794" s="1"/>
      <c r="BO794" s="29"/>
      <c r="BP794" s="1"/>
      <c r="BQ794" s="29"/>
      <c r="BR794" s="33"/>
      <c r="BS794" s="29"/>
      <c r="BT794" s="33"/>
      <c r="BU794" s="29"/>
      <c r="BV794" s="33"/>
    </row>
    <row r="795" spans="1:74" s="60" customFormat="1" x14ac:dyDescent="0.35">
      <c r="A795" s="33" t="s">
        <v>98</v>
      </c>
      <c r="B795" s="33" t="s">
        <v>62</v>
      </c>
      <c r="C795" s="33" t="s">
        <v>3052</v>
      </c>
      <c r="D795" s="33" t="s">
        <v>3053</v>
      </c>
      <c r="E795" s="33" t="s">
        <v>60</v>
      </c>
      <c r="F795" s="33">
        <v>999926711</v>
      </c>
      <c r="G795" s="1" t="s">
        <v>3771</v>
      </c>
      <c r="H795" s="1" t="s">
        <v>3865</v>
      </c>
      <c r="I795" s="1">
        <f>(M795+R795+L795+O795+Q795+S795)</f>
        <v>48</v>
      </c>
      <c r="J795" s="1"/>
      <c r="K795" s="30"/>
      <c r="L795" s="1">
        <f>SUM(AK795,BP795,BT795)</f>
        <v>48</v>
      </c>
      <c r="M795" s="1">
        <f>SUM(W795,Y795,AA795,AC795,AG795,AE795,AI795,AM795,AO795,AQ795,AS795,AW795,AY795,BA795,BC795,BE795,BG795,AU795)</f>
        <v>0</v>
      </c>
      <c r="N795" s="1">
        <f>COUNT(W795,Y795,AA795,AC795,AE795,AG795,AI795,AM795,AO795,AQ795,AS795,AU795,AW795,AY795,BA795,BC795,BE795,BG795)</f>
        <v>0</v>
      </c>
      <c r="O795" s="1">
        <f>BI795+BK795</f>
        <v>0</v>
      </c>
      <c r="P795" s="1"/>
      <c r="Q795" s="1">
        <f>BN795</f>
        <v>0</v>
      </c>
      <c r="R795" s="1">
        <f>U795+BR795</f>
        <v>0</v>
      </c>
      <c r="S795" s="1">
        <f>BM795+BV795</f>
        <v>0</v>
      </c>
      <c r="T795" s="70"/>
      <c r="U795" s="1"/>
      <c r="V795" s="29"/>
      <c r="W795" s="1"/>
      <c r="X795" s="29"/>
      <c r="Y795" s="1"/>
      <c r="Z795" s="29"/>
      <c r="AA795" s="1"/>
      <c r="AB795" s="29"/>
      <c r="AC795" s="1"/>
      <c r="AD795" s="29"/>
      <c r="AE795" s="1"/>
      <c r="AF795" s="29"/>
      <c r="AG795" s="1"/>
      <c r="AH795" s="29"/>
      <c r="AI795" s="1"/>
      <c r="AJ795" s="29"/>
      <c r="AK795" s="1">
        <v>48</v>
      </c>
      <c r="AL795" s="29">
        <v>6</v>
      </c>
      <c r="AM795" s="1"/>
      <c r="AN795" s="29"/>
      <c r="AO795" s="1"/>
      <c r="AP795" s="29"/>
      <c r="AQ795" s="1"/>
      <c r="AR795" s="29"/>
      <c r="AS795" s="1"/>
      <c r="AT795" s="29"/>
      <c r="AU795" s="1"/>
      <c r="AV795" s="29"/>
      <c r="AW795" s="1"/>
      <c r="AX795" s="29"/>
      <c r="AY795" s="1"/>
      <c r="AZ795" s="29"/>
      <c r="BA795" s="1"/>
      <c r="BB795" s="29"/>
      <c r="BC795" s="1"/>
      <c r="BD795" s="29"/>
      <c r="BE795" s="1"/>
      <c r="BF795" s="29"/>
      <c r="BG795" s="1"/>
      <c r="BH795" s="29"/>
      <c r="BI795" s="1"/>
      <c r="BJ795" s="29"/>
      <c r="BK795" s="1"/>
      <c r="BL795" s="29"/>
      <c r="BM795" s="1"/>
      <c r="BN795" s="1"/>
      <c r="BO795" s="29"/>
      <c r="BP795" s="1"/>
      <c r="BQ795" s="29"/>
      <c r="BR795" s="33"/>
      <c r="BS795" s="29"/>
      <c r="BT795" s="33"/>
      <c r="BU795" s="29"/>
      <c r="BV795" s="33"/>
    </row>
    <row r="796" spans="1:74" s="60" customFormat="1" x14ac:dyDescent="0.35">
      <c r="A796" s="33" t="s">
        <v>98</v>
      </c>
      <c r="B796" s="33" t="s">
        <v>62</v>
      </c>
      <c r="C796" s="33" t="s">
        <v>1921</v>
      </c>
      <c r="D796" s="33" t="s">
        <v>1922</v>
      </c>
      <c r="E796" s="33" t="s">
        <v>60</v>
      </c>
      <c r="F796" s="33">
        <v>999922672</v>
      </c>
      <c r="G796" s="1" t="s">
        <v>3747</v>
      </c>
      <c r="H796" s="1">
        <v>0</v>
      </c>
      <c r="I796" s="1">
        <f>(M796+R796+L796+O796+Q796+S796)</f>
        <v>42</v>
      </c>
      <c r="J796" s="1"/>
      <c r="K796" s="30"/>
      <c r="L796" s="1">
        <f>SUM(AK796,BP796,BT796)</f>
        <v>42</v>
      </c>
      <c r="M796" s="1">
        <f>SUM(W796,Y796,AA796,AC796,AG796,AE796,AI796,AM796,AO796,AQ796,AS796,AW796,AY796,BA796,BC796,BE796,BG796,AU796)</f>
        <v>0</v>
      </c>
      <c r="N796" s="1">
        <f>COUNT(W796,Y796,AA796,AC796,AE796,AG796,AI796,AM796,AO796,AQ796,AS796,AU796,AW796,AY796,BA796,BC796,BE796,BG796)</f>
        <v>0</v>
      </c>
      <c r="O796" s="1">
        <f>BI796+BK796</f>
        <v>0</v>
      </c>
      <c r="P796" s="1"/>
      <c r="Q796" s="1">
        <f>BN796</f>
        <v>0</v>
      </c>
      <c r="R796" s="1">
        <f>U796+BR796</f>
        <v>0</v>
      </c>
      <c r="S796" s="1">
        <f>BM796+BV796</f>
        <v>0</v>
      </c>
      <c r="T796" s="70"/>
      <c r="U796" s="1"/>
      <c r="V796" s="29"/>
      <c r="W796" s="1"/>
      <c r="X796" s="29"/>
      <c r="Y796" s="1"/>
      <c r="Z796" s="29"/>
      <c r="AA796" s="1"/>
      <c r="AB796" s="29"/>
      <c r="AC796" s="1"/>
      <c r="AD796" s="29"/>
      <c r="AE796" s="1"/>
      <c r="AF796" s="29"/>
      <c r="AG796" s="1"/>
      <c r="AH796" s="29"/>
      <c r="AI796" s="1"/>
      <c r="AJ796" s="29"/>
      <c r="AK796" s="1">
        <v>42</v>
      </c>
      <c r="AL796" s="29">
        <v>8</v>
      </c>
      <c r="AM796" s="1"/>
      <c r="AN796" s="29"/>
      <c r="AO796" s="1"/>
      <c r="AP796" s="29"/>
      <c r="AQ796" s="1"/>
      <c r="AR796" s="29"/>
      <c r="AS796" s="1"/>
      <c r="AT796" s="29"/>
      <c r="AU796" s="1"/>
      <c r="AV796" s="29"/>
      <c r="AW796" s="1"/>
      <c r="AX796" s="29"/>
      <c r="AY796" s="1"/>
      <c r="AZ796" s="29"/>
      <c r="BA796" s="1"/>
      <c r="BB796" s="29"/>
      <c r="BC796" s="1"/>
      <c r="BD796" s="29"/>
      <c r="BE796" s="1"/>
      <c r="BF796" s="29"/>
      <c r="BG796" s="1"/>
      <c r="BH796" s="29"/>
      <c r="BI796" s="1"/>
      <c r="BJ796" s="29"/>
      <c r="BK796" s="1"/>
      <c r="BL796" s="29"/>
      <c r="BM796" s="1"/>
      <c r="BN796" s="1"/>
      <c r="BO796" s="29"/>
      <c r="BP796" s="1"/>
      <c r="BQ796" s="29"/>
      <c r="BR796" s="33"/>
      <c r="BS796" s="29"/>
      <c r="BT796" s="33"/>
      <c r="BU796" s="29"/>
      <c r="BV796" s="33"/>
    </row>
    <row r="797" spans="1:74" s="60" customFormat="1" x14ac:dyDescent="0.35">
      <c r="A797" s="33" t="s">
        <v>98</v>
      </c>
      <c r="B797" s="33" t="s">
        <v>62</v>
      </c>
      <c r="C797" s="33" t="s">
        <v>320</v>
      </c>
      <c r="D797" s="33" t="s">
        <v>783</v>
      </c>
      <c r="E797" s="33" t="s">
        <v>60</v>
      </c>
      <c r="F797" s="33">
        <v>999922540</v>
      </c>
      <c r="G797" s="1" t="s">
        <v>1115</v>
      </c>
      <c r="H797" s="1" t="s">
        <v>3931</v>
      </c>
      <c r="I797" s="1">
        <f>(M797+R797+L797+O797+Q797+S797)</f>
        <v>38</v>
      </c>
      <c r="J797" s="1"/>
      <c r="K797" s="30"/>
      <c r="L797" s="1">
        <f>SUM(AK797,BP797,BT797)</f>
        <v>38</v>
      </c>
      <c r="M797" s="1">
        <f>SUM(W797,Y797,AA797,AC797,AG797,AE797,AI797,AM797,AO797,AQ797,AS797,AW797,AY797,BA797,BC797,BE797,BG797,AU797)</f>
        <v>0</v>
      </c>
      <c r="N797" s="1">
        <f>COUNT(W797,Y797,AA797,AC797,AE797,AG797,AI797,AM797,AO797,AQ797,AS797,AU797,AW797,AY797,BA797,BC797,BE797,BG797)</f>
        <v>0</v>
      </c>
      <c r="O797" s="1">
        <f>BI797+BK797</f>
        <v>0</v>
      </c>
      <c r="P797" s="1"/>
      <c r="Q797" s="1">
        <f>BN797</f>
        <v>0</v>
      </c>
      <c r="R797" s="1">
        <f>U797+BR797</f>
        <v>0</v>
      </c>
      <c r="S797" s="1">
        <f>BM797+BV797</f>
        <v>0</v>
      </c>
      <c r="T797" s="70"/>
      <c r="U797" s="1"/>
      <c r="V797" s="29"/>
      <c r="W797" s="1"/>
      <c r="X797" s="29"/>
      <c r="Y797" s="1"/>
      <c r="Z797" s="29"/>
      <c r="AA797" s="1"/>
      <c r="AB797" s="29"/>
      <c r="AC797" s="1"/>
      <c r="AD797" s="29"/>
      <c r="AE797" s="1"/>
      <c r="AF797" s="29"/>
      <c r="AG797" s="1"/>
      <c r="AH797" s="29"/>
      <c r="AI797" s="1"/>
      <c r="AJ797" s="29"/>
      <c r="AK797" s="1">
        <v>38</v>
      </c>
      <c r="AL797" s="29" t="s">
        <v>101</v>
      </c>
      <c r="AM797" s="1"/>
      <c r="AN797" s="29"/>
      <c r="AO797" s="1"/>
      <c r="AP797" s="29"/>
      <c r="AQ797" s="1"/>
      <c r="AR797" s="29"/>
      <c r="AS797" s="1"/>
      <c r="AT797" s="29"/>
      <c r="AU797" s="1"/>
      <c r="AV797" s="29"/>
      <c r="AW797" s="1"/>
      <c r="AX797" s="29"/>
      <c r="AY797" s="1"/>
      <c r="AZ797" s="29"/>
      <c r="BA797" s="1"/>
      <c r="BB797" s="29"/>
      <c r="BC797" s="1"/>
      <c r="BD797" s="29"/>
      <c r="BE797" s="1"/>
      <c r="BF797" s="29"/>
      <c r="BG797" s="1"/>
      <c r="BH797" s="29"/>
      <c r="BI797" s="1"/>
      <c r="BJ797" s="29"/>
      <c r="BK797" s="1"/>
      <c r="BL797" s="29"/>
      <c r="BM797" s="1"/>
      <c r="BN797" s="1"/>
      <c r="BO797" s="29"/>
      <c r="BP797" s="1"/>
      <c r="BQ797" s="29"/>
      <c r="BR797" s="33"/>
      <c r="BS797" s="29"/>
      <c r="BT797" s="33"/>
      <c r="BU797" s="29"/>
      <c r="BV797" s="33"/>
    </row>
    <row r="798" spans="1:74" s="60" customFormat="1" x14ac:dyDescent="0.35">
      <c r="A798" s="33" t="s">
        <v>98</v>
      </c>
      <c r="B798" s="33" t="s">
        <v>62</v>
      </c>
      <c r="C798" s="33" t="s">
        <v>1914</v>
      </c>
      <c r="D798" s="33" t="s">
        <v>1915</v>
      </c>
      <c r="E798" s="33" t="s">
        <v>60</v>
      </c>
      <c r="F798" s="33">
        <v>999922586</v>
      </c>
      <c r="G798" s="1">
        <v>0</v>
      </c>
      <c r="H798" s="1">
        <v>0</v>
      </c>
      <c r="I798" s="1">
        <f>(M798+R798+L798+O798+Q798+S798)</f>
        <v>38</v>
      </c>
      <c r="J798" s="1"/>
      <c r="K798" s="30"/>
      <c r="L798" s="1">
        <f>SUM(AK798,BP798,BT798)</f>
        <v>38</v>
      </c>
      <c r="M798" s="1">
        <f>SUM(W798,Y798,AA798,AC798,AG798,AE798,AI798,AM798,AO798,AQ798,AS798,AW798,AY798,BA798,BC798,BE798,BG798,AU798)</f>
        <v>0</v>
      </c>
      <c r="N798" s="1">
        <f>COUNT(W798,Y798,AA798,AC798,AE798,AG798,AI798,AM798,AO798,AQ798,AS798,AU798,AW798,AY798,BA798,BC798,BE798,BG798)</f>
        <v>0</v>
      </c>
      <c r="O798" s="1">
        <f>BI798+BK798</f>
        <v>0</v>
      </c>
      <c r="P798" s="1"/>
      <c r="Q798" s="1">
        <f>BN798</f>
        <v>0</v>
      </c>
      <c r="R798" s="1">
        <f>U798+BR798</f>
        <v>0</v>
      </c>
      <c r="S798" s="1">
        <f>BM798+BV798</f>
        <v>0</v>
      </c>
      <c r="T798" s="70"/>
      <c r="U798" s="1"/>
      <c r="V798" s="29"/>
      <c r="W798" s="1"/>
      <c r="X798" s="29"/>
      <c r="Y798" s="1"/>
      <c r="Z798" s="29"/>
      <c r="AA798" s="1"/>
      <c r="AB798" s="29"/>
      <c r="AC798" s="1"/>
      <c r="AD798" s="29"/>
      <c r="AE798" s="1"/>
      <c r="AF798" s="29"/>
      <c r="AG798" s="1"/>
      <c r="AH798" s="29"/>
      <c r="AI798" s="1"/>
      <c r="AJ798" s="29"/>
      <c r="AK798" s="1">
        <v>38</v>
      </c>
      <c r="AL798" s="29" t="s">
        <v>101</v>
      </c>
      <c r="AM798" s="1"/>
      <c r="AN798" s="29"/>
      <c r="AO798" s="1"/>
      <c r="AP798" s="29"/>
      <c r="AQ798" s="1"/>
      <c r="AR798" s="29"/>
      <c r="AS798" s="1"/>
      <c r="AT798" s="29"/>
      <c r="AU798" s="1"/>
      <c r="AV798" s="29"/>
      <c r="AW798" s="1"/>
      <c r="AX798" s="29"/>
      <c r="AY798" s="1"/>
      <c r="AZ798" s="29"/>
      <c r="BA798" s="1"/>
      <c r="BB798" s="29"/>
      <c r="BC798" s="1"/>
      <c r="BD798" s="29"/>
      <c r="BE798" s="1"/>
      <c r="BF798" s="29"/>
      <c r="BG798" s="1"/>
      <c r="BH798" s="29"/>
      <c r="BI798" s="1"/>
      <c r="BJ798" s="29"/>
      <c r="BK798" s="1"/>
      <c r="BL798" s="29"/>
      <c r="BM798" s="1"/>
      <c r="BN798" s="1"/>
      <c r="BO798" s="29"/>
      <c r="BP798" s="1"/>
      <c r="BQ798" s="29"/>
      <c r="BR798" s="33"/>
      <c r="BS798" s="29"/>
      <c r="BT798" s="33"/>
      <c r="BU798" s="29"/>
      <c r="BV798" s="33"/>
    </row>
    <row r="799" spans="1:74" s="60" customFormat="1" x14ac:dyDescent="0.35">
      <c r="A799" s="33" t="s">
        <v>98</v>
      </c>
      <c r="B799" s="33" t="s">
        <v>62</v>
      </c>
      <c r="C799" s="33" t="s">
        <v>1918</v>
      </c>
      <c r="D799" s="33" t="s">
        <v>1919</v>
      </c>
      <c r="E799" s="33" t="s">
        <v>60</v>
      </c>
      <c r="F799" s="33">
        <v>999922631</v>
      </c>
      <c r="G799" s="1" t="s">
        <v>1115</v>
      </c>
      <c r="H799" s="1" t="s">
        <v>3931</v>
      </c>
      <c r="I799" s="1">
        <f>(M799+R799+L799+O799+Q799+S799)</f>
        <v>38</v>
      </c>
      <c r="J799" s="1"/>
      <c r="K799" s="30"/>
      <c r="L799" s="1">
        <f>SUM(AK799,BP799,BT799)</f>
        <v>38</v>
      </c>
      <c r="M799" s="1">
        <f>SUM(W799,Y799,AA799,AC799,AG799,AE799,AI799,AM799,AO799,AQ799,AS799,AW799,AY799,BA799,BC799,BE799,BG799,AU799)</f>
        <v>0</v>
      </c>
      <c r="N799" s="1">
        <f>COUNT(W799,Y799,AA799,AC799,AE799,AG799,AI799,AM799,AO799,AQ799,AS799,AU799,AW799,AY799,BA799,BC799,BE799,BG799)</f>
        <v>0</v>
      </c>
      <c r="O799" s="1">
        <f>BI799+BK799</f>
        <v>0</v>
      </c>
      <c r="P799" s="1"/>
      <c r="Q799" s="1">
        <f>BN799</f>
        <v>0</v>
      </c>
      <c r="R799" s="1">
        <f>U799+BR799</f>
        <v>0</v>
      </c>
      <c r="S799" s="1">
        <f>BM799+BV799</f>
        <v>0</v>
      </c>
      <c r="T799" s="70"/>
      <c r="U799" s="1"/>
      <c r="V799" s="29"/>
      <c r="W799" s="1"/>
      <c r="X799" s="29"/>
      <c r="Y799" s="1"/>
      <c r="Z799" s="29"/>
      <c r="AA799" s="1"/>
      <c r="AB799" s="29"/>
      <c r="AC799" s="1"/>
      <c r="AD799" s="29"/>
      <c r="AE799" s="1"/>
      <c r="AF799" s="29"/>
      <c r="AG799" s="1"/>
      <c r="AH799" s="29"/>
      <c r="AI799" s="1"/>
      <c r="AJ799" s="29"/>
      <c r="AK799" s="1">
        <v>38</v>
      </c>
      <c r="AL799" s="29" t="s">
        <v>101</v>
      </c>
      <c r="AM799" s="1"/>
      <c r="AN799" s="29"/>
      <c r="AO799" s="1"/>
      <c r="AP799" s="29"/>
      <c r="AQ799" s="1"/>
      <c r="AR799" s="29"/>
      <c r="AS799" s="1"/>
      <c r="AT799" s="29"/>
      <c r="AU799" s="1"/>
      <c r="AV799" s="29"/>
      <c r="AW799" s="1"/>
      <c r="AX799" s="29"/>
      <c r="AY799" s="1"/>
      <c r="AZ799" s="29"/>
      <c r="BA799" s="1"/>
      <c r="BB799" s="29"/>
      <c r="BC799" s="1"/>
      <c r="BD799" s="29"/>
      <c r="BE799" s="1"/>
      <c r="BF799" s="29"/>
      <c r="BG799" s="1"/>
      <c r="BH799" s="29"/>
      <c r="BI799" s="1"/>
      <c r="BJ799" s="29"/>
      <c r="BK799" s="1"/>
      <c r="BL799" s="29"/>
      <c r="BM799" s="1"/>
      <c r="BN799" s="1"/>
      <c r="BO799" s="29"/>
      <c r="BP799" s="1"/>
      <c r="BQ799" s="29"/>
      <c r="BR799" s="33"/>
      <c r="BS799" s="29"/>
      <c r="BT799" s="33"/>
      <c r="BU799" s="29"/>
      <c r="BV799" s="33"/>
    </row>
    <row r="800" spans="1:74" s="60" customFormat="1" x14ac:dyDescent="0.35">
      <c r="A800" s="33" t="s">
        <v>98</v>
      </c>
      <c r="B800" s="33" t="s">
        <v>62</v>
      </c>
      <c r="C800" s="33" t="s">
        <v>1929</v>
      </c>
      <c r="D800" s="33" t="s">
        <v>1930</v>
      </c>
      <c r="E800" s="33" t="s">
        <v>60</v>
      </c>
      <c r="F800" s="33">
        <v>999922731</v>
      </c>
      <c r="G800" s="1" t="s">
        <v>3746</v>
      </c>
      <c r="H800" s="1" t="s">
        <v>3875</v>
      </c>
      <c r="I800" s="1">
        <f>(M800+R800+L800+O800+Q800+S800)</f>
        <v>38</v>
      </c>
      <c r="J800" s="1"/>
      <c r="K800" s="30"/>
      <c r="L800" s="1">
        <f>SUM(AK800,BP800,BT800)</f>
        <v>38</v>
      </c>
      <c r="M800" s="1">
        <f>SUM(W800,Y800,AA800,AC800,AG800,AE800,AI800,AM800,AO800,AQ800,AS800,AW800,AY800,BA800,BC800,BE800,BG800,AU800)</f>
        <v>0</v>
      </c>
      <c r="N800" s="1">
        <f>COUNT(W800,Y800,AA800,AC800,AE800,AG800,AI800,AM800,AO800,AQ800,AS800,AU800,AW800,AY800,BA800,BC800,BE800,BG800)</f>
        <v>0</v>
      </c>
      <c r="O800" s="1">
        <f>BI800+BK800</f>
        <v>0</v>
      </c>
      <c r="P800" s="1"/>
      <c r="Q800" s="1">
        <f>BN800</f>
        <v>0</v>
      </c>
      <c r="R800" s="1">
        <f>U800+BR800</f>
        <v>0</v>
      </c>
      <c r="S800" s="1">
        <f>BM800+BV800</f>
        <v>0</v>
      </c>
      <c r="T800" s="70"/>
      <c r="U800" s="1"/>
      <c r="V800" s="29"/>
      <c r="W800" s="1"/>
      <c r="X800" s="29"/>
      <c r="Y800" s="1"/>
      <c r="Z800" s="29"/>
      <c r="AA800" s="1"/>
      <c r="AB800" s="29"/>
      <c r="AC800" s="1"/>
      <c r="AD800" s="29"/>
      <c r="AE800" s="1"/>
      <c r="AF800" s="29"/>
      <c r="AG800" s="1"/>
      <c r="AH800" s="29"/>
      <c r="AI800" s="1"/>
      <c r="AJ800" s="29"/>
      <c r="AK800" s="1">
        <v>38</v>
      </c>
      <c r="AL800" s="29" t="s">
        <v>101</v>
      </c>
      <c r="AM800" s="1"/>
      <c r="AN800" s="29"/>
      <c r="AO800" s="1"/>
      <c r="AP800" s="29"/>
      <c r="AQ800" s="1"/>
      <c r="AR800" s="29"/>
      <c r="AS800" s="1"/>
      <c r="AT800" s="29"/>
      <c r="AU800" s="1"/>
      <c r="AV800" s="29"/>
      <c r="AW800" s="1"/>
      <c r="AX800" s="29"/>
      <c r="AY800" s="1"/>
      <c r="AZ800" s="29"/>
      <c r="BA800" s="1"/>
      <c r="BB800" s="29"/>
      <c r="BC800" s="1"/>
      <c r="BD800" s="29"/>
      <c r="BE800" s="1"/>
      <c r="BF800" s="29"/>
      <c r="BG800" s="1"/>
      <c r="BH800" s="29"/>
      <c r="BI800" s="1"/>
      <c r="BJ800" s="29"/>
      <c r="BK800" s="1"/>
      <c r="BL800" s="29"/>
      <c r="BM800" s="1"/>
      <c r="BN800" s="1"/>
      <c r="BO800" s="29"/>
      <c r="BP800" s="1"/>
      <c r="BQ800" s="29"/>
      <c r="BR800" s="33"/>
      <c r="BS800" s="29"/>
      <c r="BT800" s="33"/>
      <c r="BU800" s="29"/>
      <c r="BV800" s="33"/>
    </row>
    <row r="801" spans="1:74" s="60" customFormat="1" x14ac:dyDescent="0.35">
      <c r="A801" s="33" t="s">
        <v>98</v>
      </c>
      <c r="B801" s="33" t="s">
        <v>62</v>
      </c>
      <c r="C801" s="33" t="s">
        <v>173</v>
      </c>
      <c r="D801" s="33" t="s">
        <v>1935</v>
      </c>
      <c r="E801" s="33" t="s">
        <v>60</v>
      </c>
      <c r="F801" s="33">
        <v>999922781</v>
      </c>
      <c r="G801" s="1" t="s">
        <v>3746</v>
      </c>
      <c r="H801" s="1" t="s">
        <v>3875</v>
      </c>
      <c r="I801" s="1">
        <f>(M801+R801+L801+O801+Q801+S801)</f>
        <v>38</v>
      </c>
      <c r="J801" s="1"/>
      <c r="K801" s="30"/>
      <c r="L801" s="1">
        <f>SUM(AK801,BP801,BT801)</f>
        <v>38</v>
      </c>
      <c r="M801" s="1">
        <f>SUM(W801,Y801,AA801,AC801,AG801,AE801,AI801,AM801,AO801,AQ801,AS801,AW801,AY801,BA801,BC801,BE801,BG801,AU801)</f>
        <v>0</v>
      </c>
      <c r="N801" s="1">
        <f>COUNT(W801,Y801,AA801,AC801,AE801,AG801,AI801,AM801,AO801,AQ801,AS801,AU801,AW801,AY801,BA801,BC801,BE801,BG801)</f>
        <v>0</v>
      </c>
      <c r="O801" s="1">
        <f>BI801+BK801</f>
        <v>0</v>
      </c>
      <c r="P801" s="1"/>
      <c r="Q801" s="1">
        <f>BN801</f>
        <v>0</v>
      </c>
      <c r="R801" s="1">
        <f>U801+BR801</f>
        <v>0</v>
      </c>
      <c r="S801" s="1">
        <f>BM801+BV801</f>
        <v>0</v>
      </c>
      <c r="T801" s="70"/>
      <c r="U801" s="1"/>
      <c r="V801" s="29"/>
      <c r="W801" s="1"/>
      <c r="X801" s="29"/>
      <c r="Y801" s="1"/>
      <c r="Z801" s="29"/>
      <c r="AA801" s="1"/>
      <c r="AB801" s="29"/>
      <c r="AC801" s="1"/>
      <c r="AD801" s="29"/>
      <c r="AE801" s="1"/>
      <c r="AF801" s="29"/>
      <c r="AG801" s="1"/>
      <c r="AH801" s="29"/>
      <c r="AI801" s="1"/>
      <c r="AJ801" s="29"/>
      <c r="AK801" s="1">
        <v>38</v>
      </c>
      <c r="AL801" s="29" t="s">
        <v>101</v>
      </c>
      <c r="AM801" s="1"/>
      <c r="AN801" s="29"/>
      <c r="AO801" s="1"/>
      <c r="AP801" s="29"/>
      <c r="AQ801" s="1"/>
      <c r="AR801" s="29"/>
      <c r="AS801" s="1"/>
      <c r="AT801" s="29"/>
      <c r="AU801" s="1"/>
      <c r="AV801" s="29"/>
      <c r="AW801" s="1"/>
      <c r="AX801" s="29"/>
      <c r="AY801" s="1"/>
      <c r="AZ801" s="29"/>
      <c r="BA801" s="1"/>
      <c r="BB801" s="29"/>
      <c r="BC801" s="1"/>
      <c r="BD801" s="29"/>
      <c r="BE801" s="1"/>
      <c r="BF801" s="29"/>
      <c r="BG801" s="1"/>
      <c r="BH801" s="29"/>
      <c r="BI801" s="1"/>
      <c r="BJ801" s="29"/>
      <c r="BK801" s="1"/>
      <c r="BL801" s="29"/>
      <c r="BM801" s="1"/>
      <c r="BN801" s="1"/>
      <c r="BO801" s="29"/>
      <c r="BP801" s="1"/>
      <c r="BQ801" s="29"/>
      <c r="BR801" s="33"/>
      <c r="BS801" s="29"/>
      <c r="BT801" s="33"/>
      <c r="BU801" s="29"/>
      <c r="BV801" s="33"/>
    </row>
    <row r="802" spans="1:74" s="60" customFormat="1" x14ac:dyDescent="0.35">
      <c r="A802" s="33" t="s">
        <v>98</v>
      </c>
      <c r="B802" s="33" t="s">
        <v>62</v>
      </c>
      <c r="C802" s="33" t="s">
        <v>943</v>
      </c>
      <c r="D802" s="33" t="s">
        <v>1950</v>
      </c>
      <c r="E802" s="33" t="s">
        <v>60</v>
      </c>
      <c r="F802" s="33">
        <v>999922798</v>
      </c>
      <c r="G802" s="1" t="s">
        <v>3747</v>
      </c>
      <c r="H802" s="1" t="s">
        <v>3799</v>
      </c>
      <c r="I802" s="1">
        <f>(M802+R802+L802+O802+Q802+S802)</f>
        <v>38</v>
      </c>
      <c r="J802" s="1"/>
      <c r="K802" s="30"/>
      <c r="L802" s="1">
        <f>SUM(AK802,BP802,BT802)</f>
        <v>38</v>
      </c>
      <c r="M802" s="1">
        <f>SUM(W802,Y802,AA802,AC802,AG802,AE802,AI802,AM802,AO802,AQ802,AS802,AW802,AY802,BA802,BC802,BE802,BG802,AU802)</f>
        <v>0</v>
      </c>
      <c r="N802" s="1">
        <f>COUNT(W802,Y802,AA802,AC802,AE802,AG802,AI802,AM802,AO802,AQ802,AS802,AU802,AW802,AY802,BA802,BC802,BE802,BG802)</f>
        <v>0</v>
      </c>
      <c r="O802" s="1">
        <f>BI802+BK802</f>
        <v>0</v>
      </c>
      <c r="P802" s="1"/>
      <c r="Q802" s="1">
        <f>BN802</f>
        <v>0</v>
      </c>
      <c r="R802" s="1">
        <f>U802+BR802</f>
        <v>0</v>
      </c>
      <c r="S802" s="1">
        <f>BM802+BV802</f>
        <v>0</v>
      </c>
      <c r="T802" s="70"/>
      <c r="U802" s="1"/>
      <c r="V802" s="29"/>
      <c r="W802" s="1"/>
      <c r="X802" s="29"/>
      <c r="Y802" s="1"/>
      <c r="Z802" s="29"/>
      <c r="AA802" s="1"/>
      <c r="AB802" s="29"/>
      <c r="AC802" s="1"/>
      <c r="AD802" s="29"/>
      <c r="AE802" s="1"/>
      <c r="AF802" s="29"/>
      <c r="AG802" s="1"/>
      <c r="AH802" s="29"/>
      <c r="AI802" s="1"/>
      <c r="AJ802" s="29"/>
      <c r="AK802" s="1">
        <v>38</v>
      </c>
      <c r="AL802" s="29" t="s">
        <v>101</v>
      </c>
      <c r="AM802" s="1"/>
      <c r="AN802" s="29"/>
      <c r="AO802" s="1"/>
      <c r="AP802" s="29"/>
      <c r="AQ802" s="1"/>
      <c r="AR802" s="29"/>
      <c r="AS802" s="1"/>
      <c r="AT802" s="29"/>
      <c r="AU802" s="1"/>
      <c r="AV802" s="29"/>
      <c r="AW802" s="1"/>
      <c r="AX802" s="29"/>
      <c r="AY802" s="1"/>
      <c r="AZ802" s="29"/>
      <c r="BA802" s="1"/>
      <c r="BB802" s="29"/>
      <c r="BC802" s="1"/>
      <c r="BD802" s="29"/>
      <c r="BE802" s="1"/>
      <c r="BF802" s="29"/>
      <c r="BG802" s="1"/>
      <c r="BH802" s="29"/>
      <c r="BI802" s="1"/>
      <c r="BJ802" s="29"/>
      <c r="BK802" s="1"/>
      <c r="BL802" s="29"/>
      <c r="BM802" s="1"/>
      <c r="BN802" s="1"/>
      <c r="BO802" s="29"/>
      <c r="BP802" s="1"/>
      <c r="BQ802" s="29"/>
      <c r="BR802" s="33"/>
      <c r="BS802" s="29"/>
      <c r="BT802" s="33"/>
      <c r="BU802" s="29"/>
      <c r="BV802" s="33"/>
    </row>
    <row r="803" spans="1:74" s="60" customFormat="1" x14ac:dyDescent="0.35">
      <c r="A803" s="33" t="s">
        <v>98</v>
      </c>
      <c r="B803" s="33" t="s">
        <v>62</v>
      </c>
      <c r="C803" s="33" t="s">
        <v>1980</v>
      </c>
      <c r="D803" s="33" t="s">
        <v>1981</v>
      </c>
      <c r="E803" s="33" t="s">
        <v>60</v>
      </c>
      <c r="F803" s="33">
        <v>999923007</v>
      </c>
      <c r="G803" s="1" t="s">
        <v>3750</v>
      </c>
      <c r="H803" s="1" t="s">
        <v>3959</v>
      </c>
      <c r="I803" s="1">
        <f>(M803+R803+L803+O803+Q803+S803)</f>
        <v>38</v>
      </c>
      <c r="J803" s="1"/>
      <c r="K803" s="30"/>
      <c r="L803" s="1">
        <f>SUM(AK803,BP803,BT803)</f>
        <v>38</v>
      </c>
      <c r="M803" s="1">
        <f>SUM(W803,Y803,AA803,AC803,AG803,AE803,AI803,AM803,AO803,AQ803,AS803,AW803,AY803,BA803,BC803,BE803,BG803,AU803)</f>
        <v>0</v>
      </c>
      <c r="N803" s="1">
        <f>COUNT(W803,Y803,AA803,AC803,AE803,AG803,AI803,AM803,AO803,AQ803,AS803,AU803,AW803,AY803,BA803,BC803,BE803,BG803)</f>
        <v>0</v>
      </c>
      <c r="O803" s="1">
        <f>BI803+BK803</f>
        <v>0</v>
      </c>
      <c r="P803" s="1"/>
      <c r="Q803" s="1">
        <f>BN803</f>
        <v>0</v>
      </c>
      <c r="R803" s="1">
        <f>U803+BR803</f>
        <v>0</v>
      </c>
      <c r="S803" s="1">
        <f>BM803+BV803</f>
        <v>0</v>
      </c>
      <c r="T803" s="70"/>
      <c r="U803" s="1"/>
      <c r="V803" s="29"/>
      <c r="W803" s="1"/>
      <c r="X803" s="29"/>
      <c r="Y803" s="1"/>
      <c r="Z803" s="29"/>
      <c r="AA803" s="1"/>
      <c r="AB803" s="29"/>
      <c r="AC803" s="1"/>
      <c r="AD803" s="29"/>
      <c r="AE803" s="1"/>
      <c r="AF803" s="29"/>
      <c r="AG803" s="1"/>
      <c r="AH803" s="29"/>
      <c r="AI803" s="1"/>
      <c r="AJ803" s="29"/>
      <c r="AK803" s="1">
        <v>38</v>
      </c>
      <c r="AL803" s="29" t="s">
        <v>101</v>
      </c>
      <c r="AM803" s="1"/>
      <c r="AN803" s="29"/>
      <c r="AO803" s="1"/>
      <c r="AP803" s="29"/>
      <c r="AQ803" s="1"/>
      <c r="AR803" s="29"/>
      <c r="AS803" s="1"/>
      <c r="AT803" s="29"/>
      <c r="AU803" s="1"/>
      <c r="AV803" s="29"/>
      <c r="AW803" s="1"/>
      <c r="AX803" s="29"/>
      <c r="AY803" s="1"/>
      <c r="AZ803" s="29"/>
      <c r="BA803" s="1"/>
      <c r="BB803" s="29"/>
      <c r="BC803" s="1"/>
      <c r="BD803" s="29"/>
      <c r="BE803" s="1"/>
      <c r="BF803" s="29"/>
      <c r="BG803" s="1"/>
      <c r="BH803" s="29"/>
      <c r="BI803" s="1"/>
      <c r="BJ803" s="29"/>
      <c r="BK803" s="1"/>
      <c r="BL803" s="29"/>
      <c r="BM803" s="1"/>
      <c r="BN803" s="1"/>
      <c r="BO803" s="29"/>
      <c r="BP803" s="1"/>
      <c r="BQ803" s="29"/>
      <c r="BR803" s="33"/>
      <c r="BS803" s="29"/>
      <c r="BT803" s="33"/>
      <c r="BU803" s="29"/>
      <c r="BV803" s="33"/>
    </row>
    <row r="804" spans="1:74" s="60" customFormat="1" x14ac:dyDescent="0.35">
      <c r="A804" s="33" t="s">
        <v>98</v>
      </c>
      <c r="B804" s="33" t="s">
        <v>62</v>
      </c>
      <c r="C804" s="33" t="s">
        <v>2300</v>
      </c>
      <c r="D804" s="33" t="s">
        <v>1272</v>
      </c>
      <c r="E804" s="33" t="s">
        <v>60</v>
      </c>
      <c r="F804" s="33">
        <v>999926569</v>
      </c>
      <c r="G804" s="1" t="s">
        <v>3749</v>
      </c>
      <c r="H804" s="1" t="s">
        <v>3859</v>
      </c>
      <c r="I804" s="1">
        <f>(M804+R804+L804+O804+Q804+S804)</f>
        <v>38</v>
      </c>
      <c r="J804" s="1"/>
      <c r="K804" s="30"/>
      <c r="L804" s="1">
        <f>SUM(AK804,BP804,BT804)</f>
        <v>38</v>
      </c>
      <c r="M804" s="1">
        <f>SUM(W804,Y804,AA804,AC804,AG804,AE804,AI804,AM804,AO804,AQ804,AS804,AW804,AY804,BA804,BC804,BE804,BG804,AU804)</f>
        <v>0</v>
      </c>
      <c r="N804" s="1">
        <f>COUNT(W804,Y804,AA804,AC804,AE804,AG804,AI804,AM804,AO804,AQ804,AS804,AU804,AW804,AY804,BA804,BC804,BE804,BG804)</f>
        <v>0</v>
      </c>
      <c r="O804" s="1">
        <f>BI804+BK804</f>
        <v>0</v>
      </c>
      <c r="P804" s="1"/>
      <c r="Q804" s="1">
        <f>BN804</f>
        <v>0</v>
      </c>
      <c r="R804" s="1">
        <f>U804+BR804</f>
        <v>0</v>
      </c>
      <c r="S804" s="1">
        <f>BM804+BV804</f>
        <v>0</v>
      </c>
      <c r="T804" s="70"/>
      <c r="U804" s="1"/>
      <c r="V804" s="29"/>
      <c r="W804" s="1"/>
      <c r="X804" s="29"/>
      <c r="Y804" s="1"/>
      <c r="Z804" s="29"/>
      <c r="AA804" s="1"/>
      <c r="AB804" s="29"/>
      <c r="AC804" s="1"/>
      <c r="AD804" s="29"/>
      <c r="AE804" s="1"/>
      <c r="AF804" s="29"/>
      <c r="AG804" s="1"/>
      <c r="AH804" s="29"/>
      <c r="AI804" s="1"/>
      <c r="AJ804" s="29"/>
      <c r="AK804" s="1">
        <v>38</v>
      </c>
      <c r="AL804" s="29" t="s">
        <v>101</v>
      </c>
      <c r="AM804" s="1"/>
      <c r="AN804" s="29"/>
      <c r="AO804" s="1"/>
      <c r="AP804" s="29"/>
      <c r="AQ804" s="1"/>
      <c r="AR804" s="29"/>
      <c r="AS804" s="1"/>
      <c r="AT804" s="29"/>
      <c r="AU804" s="1"/>
      <c r="AV804" s="29"/>
      <c r="AW804" s="1"/>
      <c r="AX804" s="29"/>
      <c r="AY804" s="1"/>
      <c r="AZ804" s="29"/>
      <c r="BA804" s="1"/>
      <c r="BB804" s="29"/>
      <c r="BC804" s="1"/>
      <c r="BD804" s="29"/>
      <c r="BE804" s="1"/>
      <c r="BF804" s="29"/>
      <c r="BG804" s="1"/>
      <c r="BH804" s="29"/>
      <c r="BI804" s="1"/>
      <c r="BJ804" s="29"/>
      <c r="BK804" s="1"/>
      <c r="BL804" s="29"/>
      <c r="BM804" s="1"/>
      <c r="BN804" s="1"/>
      <c r="BO804" s="29"/>
      <c r="BP804" s="1"/>
      <c r="BQ804" s="29"/>
      <c r="BR804" s="33"/>
      <c r="BS804" s="29"/>
      <c r="BT804" s="33"/>
      <c r="BU804" s="29"/>
      <c r="BV804" s="33"/>
    </row>
    <row r="805" spans="1:74" s="60" customFormat="1" x14ac:dyDescent="0.35">
      <c r="A805" s="33" t="s">
        <v>98</v>
      </c>
      <c r="B805" s="33" t="s">
        <v>62</v>
      </c>
      <c r="C805" s="33" t="s">
        <v>3142</v>
      </c>
      <c r="D805" s="33" t="s">
        <v>3143</v>
      </c>
      <c r="E805" s="33" t="s">
        <v>60</v>
      </c>
      <c r="F805" s="33">
        <v>999926891</v>
      </c>
      <c r="G805" s="1" t="s">
        <v>1115</v>
      </c>
      <c r="H805" s="1" t="s">
        <v>3931</v>
      </c>
      <c r="I805" s="1">
        <f>(M805+R805+L805+O805+Q805+S805)</f>
        <v>38</v>
      </c>
      <c r="J805" s="1"/>
      <c r="K805" s="30"/>
      <c r="L805" s="1">
        <f>SUM(AK805,BP805,BT805)</f>
        <v>38</v>
      </c>
      <c r="M805" s="1">
        <f>SUM(W805,Y805,AA805,AC805,AG805,AE805,AI805,AM805,AO805,AQ805,AS805,AW805,AY805,BA805,BC805,BE805,BG805,AU805)</f>
        <v>0</v>
      </c>
      <c r="N805" s="1">
        <f>COUNT(W805,Y805,AA805,AC805,AE805,AG805,AI805,AM805,AO805,AQ805,AS805,AU805,AW805,AY805,BA805,BC805,BE805,BG805)</f>
        <v>0</v>
      </c>
      <c r="O805" s="1">
        <f>BI805+BK805</f>
        <v>0</v>
      </c>
      <c r="P805" s="1"/>
      <c r="Q805" s="1">
        <f>BN805</f>
        <v>0</v>
      </c>
      <c r="R805" s="1">
        <f>U805+BR805</f>
        <v>0</v>
      </c>
      <c r="S805" s="1">
        <f>BM805+BV805</f>
        <v>0</v>
      </c>
      <c r="T805" s="70"/>
      <c r="U805" s="1"/>
      <c r="V805" s="29"/>
      <c r="W805" s="1"/>
      <c r="X805" s="29"/>
      <c r="Y805" s="1"/>
      <c r="Z805" s="29"/>
      <c r="AA805" s="1"/>
      <c r="AB805" s="29"/>
      <c r="AC805" s="1"/>
      <c r="AD805" s="29"/>
      <c r="AE805" s="1"/>
      <c r="AF805" s="29"/>
      <c r="AG805" s="1"/>
      <c r="AH805" s="29"/>
      <c r="AI805" s="1"/>
      <c r="AJ805" s="29"/>
      <c r="AK805" s="1">
        <v>38</v>
      </c>
      <c r="AL805" s="29" t="s">
        <v>101</v>
      </c>
      <c r="AM805" s="1"/>
      <c r="AN805" s="29"/>
      <c r="AO805" s="1"/>
      <c r="AP805" s="29"/>
      <c r="AQ805" s="1"/>
      <c r="AR805" s="29"/>
      <c r="AS805" s="1"/>
      <c r="AT805" s="29"/>
      <c r="AU805" s="1"/>
      <c r="AV805" s="29"/>
      <c r="AW805" s="1"/>
      <c r="AX805" s="29"/>
      <c r="AY805" s="1"/>
      <c r="AZ805" s="29"/>
      <c r="BA805" s="1"/>
      <c r="BB805" s="29"/>
      <c r="BC805" s="1"/>
      <c r="BD805" s="29"/>
      <c r="BE805" s="1"/>
      <c r="BF805" s="29"/>
      <c r="BG805" s="1"/>
      <c r="BH805" s="29"/>
      <c r="BI805" s="1"/>
      <c r="BJ805" s="29"/>
      <c r="BK805" s="1"/>
      <c r="BL805" s="29"/>
      <c r="BM805" s="1"/>
      <c r="BN805" s="1"/>
      <c r="BO805" s="29"/>
      <c r="BP805" s="1"/>
      <c r="BQ805" s="29"/>
      <c r="BR805" s="33"/>
      <c r="BS805" s="29"/>
      <c r="BT805" s="33"/>
      <c r="BU805" s="29"/>
      <c r="BV805" s="33"/>
    </row>
    <row r="806" spans="1:74" s="60" customFormat="1" x14ac:dyDescent="0.35">
      <c r="A806" s="33" t="s">
        <v>98</v>
      </c>
      <c r="B806" s="33" t="s">
        <v>62</v>
      </c>
      <c r="C806" s="33" t="s">
        <v>1445</v>
      </c>
      <c r="D806" s="33" t="s">
        <v>3165</v>
      </c>
      <c r="E806" s="33" t="s">
        <v>60</v>
      </c>
      <c r="F806" s="33">
        <v>999926924</v>
      </c>
      <c r="G806" s="1" t="s">
        <v>3751</v>
      </c>
      <c r="H806" s="1">
        <v>0</v>
      </c>
      <c r="I806" s="1">
        <f>(M806+R806+L806+O806+Q806+S806)</f>
        <v>38</v>
      </c>
      <c r="J806" s="1"/>
      <c r="K806" s="30"/>
      <c r="L806" s="1">
        <f>SUM(AK806,BP806,BT806)</f>
        <v>38</v>
      </c>
      <c r="M806" s="1">
        <f>SUM(W806,Y806,AA806,AC806,AG806,AE806,AI806,AM806,AO806,AQ806,AS806,AW806,AY806,BA806,BC806,BE806,BG806,AU806)</f>
        <v>0</v>
      </c>
      <c r="N806" s="1">
        <f>COUNT(W806,Y806,AA806,AC806,AE806,AG806,AI806,AM806,AO806,AQ806,AS806,AU806,AW806,AY806,BA806,BC806,BE806,BG806)</f>
        <v>0</v>
      </c>
      <c r="O806" s="1">
        <f>BI806+BK806</f>
        <v>0</v>
      </c>
      <c r="P806" s="1"/>
      <c r="Q806" s="1">
        <f>BN806</f>
        <v>0</v>
      </c>
      <c r="R806" s="1">
        <f>U806+BR806</f>
        <v>0</v>
      </c>
      <c r="S806" s="1">
        <f>BM806+BV806</f>
        <v>0</v>
      </c>
      <c r="T806" s="70"/>
      <c r="U806" s="1"/>
      <c r="V806" s="29"/>
      <c r="W806" s="1"/>
      <c r="X806" s="29"/>
      <c r="Y806" s="1"/>
      <c r="Z806" s="29"/>
      <c r="AA806" s="1"/>
      <c r="AB806" s="29"/>
      <c r="AC806" s="1"/>
      <c r="AD806" s="29"/>
      <c r="AE806" s="1"/>
      <c r="AF806" s="29"/>
      <c r="AG806" s="1"/>
      <c r="AH806" s="29"/>
      <c r="AI806" s="1"/>
      <c r="AJ806" s="29"/>
      <c r="AK806" s="1">
        <v>38</v>
      </c>
      <c r="AL806" s="29" t="s">
        <v>101</v>
      </c>
      <c r="AM806" s="1"/>
      <c r="AN806" s="29"/>
      <c r="AO806" s="1"/>
      <c r="AP806" s="29"/>
      <c r="AQ806" s="1"/>
      <c r="AR806" s="29"/>
      <c r="AS806" s="1"/>
      <c r="AT806" s="29"/>
      <c r="AU806" s="1"/>
      <c r="AV806" s="29"/>
      <c r="AW806" s="1"/>
      <c r="AX806" s="29"/>
      <c r="AY806" s="1"/>
      <c r="AZ806" s="29"/>
      <c r="BA806" s="1"/>
      <c r="BB806" s="29"/>
      <c r="BC806" s="1"/>
      <c r="BD806" s="29"/>
      <c r="BE806" s="1"/>
      <c r="BF806" s="29"/>
      <c r="BG806" s="1"/>
      <c r="BH806" s="29"/>
      <c r="BI806" s="1"/>
      <c r="BJ806" s="29"/>
      <c r="BK806" s="1"/>
      <c r="BL806" s="29"/>
      <c r="BM806" s="1"/>
      <c r="BN806" s="1"/>
      <c r="BO806" s="29"/>
      <c r="BP806" s="1"/>
      <c r="BQ806" s="29"/>
      <c r="BR806" s="33"/>
      <c r="BS806" s="29"/>
      <c r="BT806" s="33"/>
      <c r="BU806" s="29"/>
      <c r="BV806" s="33"/>
    </row>
    <row r="807" spans="1:74" s="60" customFormat="1" x14ac:dyDescent="0.35">
      <c r="A807" s="33" t="s">
        <v>98</v>
      </c>
      <c r="B807" s="33" t="s">
        <v>62</v>
      </c>
      <c r="C807" s="33" t="s">
        <v>3222</v>
      </c>
      <c r="D807" s="33" t="s">
        <v>3223</v>
      </c>
      <c r="E807" s="33" t="s">
        <v>60</v>
      </c>
      <c r="F807" s="33">
        <v>999927072</v>
      </c>
      <c r="G807" s="1" t="s">
        <v>3743</v>
      </c>
      <c r="H807" s="1">
        <v>0</v>
      </c>
      <c r="I807" s="1">
        <f>(M807+R807+L807+O807+Q807+S807)</f>
        <v>38</v>
      </c>
      <c r="J807" s="1"/>
      <c r="K807" s="30"/>
      <c r="L807" s="1">
        <f>SUM(AK807,BP807,BT807)</f>
        <v>38</v>
      </c>
      <c r="M807" s="1">
        <f>SUM(W807,Y807,AA807,AC807,AG807,AE807,AI807,AM807,AO807,AQ807,AS807,AW807,AY807,BA807,BC807,BE807,BG807,AU807)</f>
        <v>0</v>
      </c>
      <c r="N807" s="1">
        <f>COUNT(W807,Y807,AA807,AC807,AE807,AG807,AI807,AM807,AO807,AQ807,AS807,AU807,AW807,AY807,BA807,BC807,BE807,BG807)</f>
        <v>0</v>
      </c>
      <c r="O807" s="1">
        <f>BI807+BK807</f>
        <v>0</v>
      </c>
      <c r="P807" s="1"/>
      <c r="Q807" s="1">
        <f>BN807</f>
        <v>0</v>
      </c>
      <c r="R807" s="1">
        <f>U807+BR807</f>
        <v>0</v>
      </c>
      <c r="S807" s="1">
        <f>BM807+BV807</f>
        <v>0</v>
      </c>
      <c r="T807" s="70"/>
      <c r="U807" s="1"/>
      <c r="V807" s="29"/>
      <c r="W807" s="1"/>
      <c r="X807" s="29"/>
      <c r="Y807" s="1"/>
      <c r="Z807" s="29"/>
      <c r="AA807" s="1"/>
      <c r="AB807" s="29"/>
      <c r="AC807" s="1"/>
      <c r="AD807" s="29"/>
      <c r="AE807" s="1"/>
      <c r="AF807" s="29"/>
      <c r="AG807" s="1"/>
      <c r="AH807" s="29"/>
      <c r="AI807" s="1"/>
      <c r="AJ807" s="29"/>
      <c r="AK807" s="1">
        <v>38</v>
      </c>
      <c r="AL807" s="29" t="s">
        <v>101</v>
      </c>
      <c r="AM807" s="1"/>
      <c r="AN807" s="29"/>
      <c r="AO807" s="1"/>
      <c r="AP807" s="29"/>
      <c r="AQ807" s="1"/>
      <c r="AR807" s="29"/>
      <c r="AS807" s="1"/>
      <c r="AT807" s="29"/>
      <c r="AU807" s="1"/>
      <c r="AV807" s="29"/>
      <c r="AW807" s="1"/>
      <c r="AX807" s="29"/>
      <c r="AY807" s="1"/>
      <c r="AZ807" s="29"/>
      <c r="BA807" s="1"/>
      <c r="BB807" s="29"/>
      <c r="BC807" s="1"/>
      <c r="BD807" s="29"/>
      <c r="BE807" s="1"/>
      <c r="BF807" s="29"/>
      <c r="BG807" s="1"/>
      <c r="BH807" s="29"/>
      <c r="BI807" s="1"/>
      <c r="BJ807" s="29"/>
      <c r="BK807" s="1"/>
      <c r="BL807" s="29"/>
      <c r="BM807" s="1"/>
      <c r="BN807" s="1"/>
      <c r="BO807" s="29"/>
      <c r="BP807" s="1"/>
      <c r="BQ807" s="29"/>
      <c r="BR807" s="33"/>
      <c r="BS807" s="29"/>
      <c r="BT807" s="33"/>
      <c r="BU807" s="29"/>
      <c r="BV807" s="33"/>
    </row>
    <row r="808" spans="1:74" s="60" customFormat="1" x14ac:dyDescent="0.35">
      <c r="A808" s="33" t="s">
        <v>98</v>
      </c>
      <c r="B808" s="33" t="s">
        <v>62</v>
      </c>
      <c r="C808" s="33" t="s">
        <v>3346</v>
      </c>
      <c r="D808" s="33" t="s">
        <v>3347</v>
      </c>
      <c r="E808" s="33" t="s">
        <v>60</v>
      </c>
      <c r="F808" s="33">
        <v>999927392</v>
      </c>
      <c r="G808" s="1" t="s">
        <v>95</v>
      </c>
      <c r="H808" s="1">
        <v>0</v>
      </c>
      <c r="I808" s="1">
        <f>(M808+R808+L808+O808+Q808+S808)</f>
        <v>38</v>
      </c>
      <c r="J808" s="1"/>
      <c r="K808" s="30"/>
      <c r="L808" s="1">
        <f>SUM(AK808,BP808,BT808)</f>
        <v>38</v>
      </c>
      <c r="M808" s="1">
        <f>SUM(W808,Y808,AA808,AC808,AG808,AE808,AI808,AM808,AO808,AQ808,AS808,AW808,AY808,BA808,BC808,BE808,BG808,AU808)</f>
        <v>0</v>
      </c>
      <c r="N808" s="1">
        <f>COUNT(W808,Y808,AA808,AC808,AE808,AG808,AI808,AM808,AO808,AQ808,AS808,AU808,AW808,AY808,BA808,BC808,BE808,BG808)</f>
        <v>0</v>
      </c>
      <c r="O808" s="1">
        <f>BI808+BK808</f>
        <v>0</v>
      </c>
      <c r="P808" s="1"/>
      <c r="Q808" s="1">
        <f>BN808</f>
        <v>0</v>
      </c>
      <c r="R808" s="1">
        <f>U808+BR808</f>
        <v>0</v>
      </c>
      <c r="S808" s="1">
        <f>BM808+BV808</f>
        <v>0</v>
      </c>
      <c r="T808" s="70"/>
      <c r="U808" s="1"/>
      <c r="V808" s="29"/>
      <c r="W808" s="1"/>
      <c r="X808" s="29"/>
      <c r="Y808" s="1"/>
      <c r="Z808" s="29"/>
      <c r="AA808" s="1"/>
      <c r="AB808" s="29"/>
      <c r="AC808" s="1"/>
      <c r="AD808" s="29"/>
      <c r="AE808" s="1"/>
      <c r="AF808" s="29"/>
      <c r="AG808" s="1"/>
      <c r="AH808" s="29"/>
      <c r="AI808" s="1"/>
      <c r="AJ808" s="29"/>
      <c r="AK808" s="1">
        <v>38</v>
      </c>
      <c r="AL808" s="29" t="s">
        <v>101</v>
      </c>
      <c r="AM808" s="1"/>
      <c r="AN808" s="29"/>
      <c r="AO808" s="1"/>
      <c r="AP808" s="29"/>
      <c r="AQ808" s="1"/>
      <c r="AR808" s="29"/>
      <c r="AS808" s="1"/>
      <c r="AT808" s="29"/>
      <c r="AU808" s="1"/>
      <c r="AV808" s="29"/>
      <c r="AW808" s="1"/>
      <c r="AX808" s="29"/>
      <c r="AY808" s="1"/>
      <c r="AZ808" s="29"/>
      <c r="BA808" s="1"/>
      <c r="BB808" s="29"/>
      <c r="BC808" s="1"/>
      <c r="BD808" s="29"/>
      <c r="BE808" s="1"/>
      <c r="BF808" s="29"/>
      <c r="BG808" s="1"/>
      <c r="BH808" s="29"/>
      <c r="BI808" s="1"/>
      <c r="BJ808" s="29"/>
      <c r="BK808" s="1"/>
      <c r="BL808" s="29"/>
      <c r="BM808" s="1"/>
      <c r="BN808" s="1"/>
      <c r="BO808" s="29"/>
      <c r="BP808" s="1"/>
      <c r="BQ808" s="29"/>
      <c r="BR808" s="33"/>
      <c r="BS808" s="29"/>
      <c r="BT808" s="33"/>
      <c r="BU808" s="29"/>
      <c r="BV808" s="33"/>
    </row>
    <row r="809" spans="1:74" s="60" customFormat="1" x14ac:dyDescent="0.35">
      <c r="A809" s="33" t="s">
        <v>98</v>
      </c>
      <c r="B809" s="33" t="s">
        <v>62</v>
      </c>
      <c r="C809" s="33" t="s">
        <v>1939</v>
      </c>
      <c r="D809" s="33" t="s">
        <v>185</v>
      </c>
      <c r="E809" s="33" t="s">
        <v>60</v>
      </c>
      <c r="F809" s="33">
        <v>999927566</v>
      </c>
      <c r="G809" s="1" t="s">
        <v>3750</v>
      </c>
      <c r="H809" s="1" t="s">
        <v>3959</v>
      </c>
      <c r="I809" s="1">
        <f>(M809+R809+L809+O809+Q809+S809)</f>
        <v>38</v>
      </c>
      <c r="J809" s="1"/>
      <c r="K809" s="30"/>
      <c r="L809" s="1">
        <f>SUM(AK809,BP809,BT809)</f>
        <v>38</v>
      </c>
      <c r="M809" s="1">
        <f>SUM(W809,Y809,AA809,AC809,AG809,AE809,AI809,AM809,AO809,AQ809,AS809,AW809,AY809,BA809,BC809,BE809,BG809,AU809)</f>
        <v>0</v>
      </c>
      <c r="N809" s="1">
        <f>COUNT(W809,Y809,AA809,AC809,AE809,AG809,AI809,AM809,AO809,AQ809,AS809,AU809,AW809,AY809,BA809,BC809,BE809,BG809)</f>
        <v>0</v>
      </c>
      <c r="O809" s="1">
        <f>BI809+BK809</f>
        <v>0</v>
      </c>
      <c r="P809" s="1"/>
      <c r="Q809" s="1">
        <f>BN809</f>
        <v>0</v>
      </c>
      <c r="R809" s="1">
        <f>U809+BR809</f>
        <v>0</v>
      </c>
      <c r="S809" s="1">
        <f>BM809+BV809</f>
        <v>0</v>
      </c>
      <c r="T809" s="70"/>
      <c r="U809" s="1"/>
      <c r="V809" s="29"/>
      <c r="W809" s="1"/>
      <c r="X809" s="29"/>
      <c r="Y809" s="1"/>
      <c r="Z809" s="29"/>
      <c r="AA809" s="1"/>
      <c r="AB809" s="29"/>
      <c r="AC809" s="1"/>
      <c r="AD809" s="29"/>
      <c r="AE809" s="1"/>
      <c r="AF809" s="29"/>
      <c r="AG809" s="1"/>
      <c r="AH809" s="29"/>
      <c r="AI809" s="1"/>
      <c r="AJ809" s="29"/>
      <c r="AK809" s="1">
        <v>38</v>
      </c>
      <c r="AL809" s="29" t="s">
        <v>101</v>
      </c>
      <c r="AM809" s="1"/>
      <c r="AN809" s="29"/>
      <c r="AO809" s="1"/>
      <c r="AP809" s="29"/>
      <c r="AQ809" s="1"/>
      <c r="AR809" s="29"/>
      <c r="AS809" s="1"/>
      <c r="AT809" s="29"/>
      <c r="AU809" s="1"/>
      <c r="AV809" s="29"/>
      <c r="AW809" s="1"/>
      <c r="AX809" s="29"/>
      <c r="AY809" s="1"/>
      <c r="AZ809" s="29"/>
      <c r="BA809" s="1"/>
      <c r="BB809" s="29"/>
      <c r="BC809" s="1"/>
      <c r="BD809" s="29"/>
      <c r="BE809" s="1"/>
      <c r="BF809" s="29"/>
      <c r="BG809" s="1"/>
      <c r="BH809" s="29"/>
      <c r="BI809" s="1"/>
      <c r="BJ809" s="29"/>
      <c r="BK809" s="1"/>
      <c r="BL809" s="29"/>
      <c r="BM809" s="1"/>
      <c r="BN809" s="1"/>
      <c r="BO809" s="29"/>
      <c r="BP809" s="1"/>
      <c r="BQ809" s="29"/>
      <c r="BR809" s="33"/>
      <c r="BS809" s="29"/>
      <c r="BT809" s="33"/>
      <c r="BU809" s="29"/>
      <c r="BV809" s="33"/>
    </row>
    <row r="810" spans="1:74" s="60" customFormat="1" x14ac:dyDescent="0.35">
      <c r="A810" s="1" t="s">
        <v>98</v>
      </c>
      <c r="B810" s="1" t="s">
        <v>62</v>
      </c>
      <c r="C810" s="1" t="s">
        <v>1619</v>
      </c>
      <c r="D810" s="1" t="s">
        <v>200</v>
      </c>
      <c r="E810" s="1" t="s">
        <v>60</v>
      </c>
      <c r="F810" s="1">
        <v>999921316</v>
      </c>
      <c r="G810" s="1" t="s">
        <v>3750</v>
      </c>
      <c r="H810" s="1" t="s">
        <v>3959</v>
      </c>
      <c r="I810" s="1">
        <f>(M810+R810+L810+O810+Q810+S810)</f>
        <v>30</v>
      </c>
      <c r="J810" s="1"/>
      <c r="K810" s="30"/>
      <c r="L810" s="1">
        <f>SUM(AK810,BP810,BT810)</f>
        <v>0</v>
      </c>
      <c r="M810" s="1">
        <f>SUM(W810,Y810,AA810,AC810,AG810,AE810,AI810,AM810,AO810,AQ810,AS810,AW810,AY810,BA810,BC810,BE810,BG810,AU810)</f>
        <v>30</v>
      </c>
      <c r="N810" s="1">
        <f>COUNT(W810,Y810,AA810,AC810,AE810,AG810,AI810,AM810,AO810,AQ810,AS810,AU810,AW810,AY810,BA810,BC810,BE810,BG810)</f>
        <v>1</v>
      </c>
      <c r="O810" s="1">
        <f>BI810+BK810</f>
        <v>0</v>
      </c>
      <c r="P810" s="1"/>
      <c r="Q810" s="1">
        <f>BN810</f>
        <v>0</v>
      </c>
      <c r="R810" s="1">
        <f>U810+BR810</f>
        <v>0</v>
      </c>
      <c r="S810" s="1">
        <f>BM810+BV810</f>
        <v>0</v>
      </c>
      <c r="T810" s="70"/>
      <c r="U810" s="1"/>
      <c r="V810" s="29"/>
      <c r="W810" s="1">
        <v>30</v>
      </c>
      <c r="X810" s="29">
        <v>1</v>
      </c>
      <c r="Y810" s="1"/>
      <c r="Z810" s="29"/>
      <c r="AA810" s="1"/>
      <c r="AB810" s="29"/>
      <c r="AC810" s="1"/>
      <c r="AD810" s="29"/>
      <c r="AE810" s="1"/>
      <c r="AF810" s="29"/>
      <c r="AG810" s="1"/>
      <c r="AH810" s="29"/>
      <c r="AI810" s="1"/>
      <c r="AJ810" s="29"/>
      <c r="AK810" s="1"/>
      <c r="AL810" s="29"/>
      <c r="AM810" s="1"/>
      <c r="AN810" s="29"/>
      <c r="AO810" s="1"/>
      <c r="AP810" s="29"/>
      <c r="AQ810" s="1"/>
      <c r="AR810" s="29"/>
      <c r="AS810" s="1"/>
      <c r="AT810" s="29"/>
      <c r="AU810" s="1"/>
      <c r="AV810" s="29"/>
      <c r="AW810" s="1"/>
      <c r="AX810" s="29"/>
      <c r="AY810" s="1"/>
      <c r="AZ810" s="29"/>
      <c r="BA810" s="1"/>
      <c r="BB810" s="29"/>
      <c r="BC810" s="1"/>
      <c r="BD810" s="29"/>
      <c r="BE810" s="1"/>
      <c r="BF810" s="29"/>
      <c r="BG810" s="1"/>
      <c r="BH810" s="29"/>
      <c r="BI810" s="1"/>
      <c r="BJ810" s="29"/>
      <c r="BK810" s="1"/>
      <c r="BL810" s="29"/>
      <c r="BM810" s="1"/>
      <c r="BN810" s="1"/>
      <c r="BO810" s="29"/>
      <c r="BP810" s="1"/>
      <c r="BQ810" s="29"/>
      <c r="BR810" s="33"/>
      <c r="BS810" s="29"/>
      <c r="BT810" s="33"/>
      <c r="BU810" s="29"/>
      <c r="BV810" s="33"/>
    </row>
    <row r="811" spans="1:74" s="60" customFormat="1" x14ac:dyDescent="0.35">
      <c r="A811" s="1" t="s">
        <v>98</v>
      </c>
      <c r="B811" s="1" t="s">
        <v>62</v>
      </c>
      <c r="C811" s="1" t="s">
        <v>1782</v>
      </c>
      <c r="D811" s="1" t="s">
        <v>1783</v>
      </c>
      <c r="E811" s="1" t="s">
        <v>60</v>
      </c>
      <c r="F811" s="1">
        <v>999922005</v>
      </c>
      <c r="G811" s="1" t="s">
        <v>77</v>
      </c>
      <c r="H811" s="1" t="s">
        <v>3960</v>
      </c>
      <c r="I811" s="1">
        <f>(M811+R811+L811+O811+Q811+S811)</f>
        <v>0</v>
      </c>
      <c r="J811" s="1"/>
      <c r="K811" s="30"/>
      <c r="L811" s="1">
        <f>SUM(AK811,BP811,BT811)</f>
        <v>0</v>
      </c>
      <c r="M811" s="1">
        <f>SUM(W811,Y811,AA811,AC811,AG811,AE811,AI811,AM811,AO811,AQ811,AS811,AW811,AY811,BA811,BC811,BE811,BG811,AU811)</f>
        <v>0</v>
      </c>
      <c r="N811" s="1">
        <f>COUNT(W811,Y811,AA811,AC811,AE811,AG811,AI811,AM811,AO811,AQ811,AS811,AU811,AW811,AY811,BA811,BC811,BE811,BG811)</f>
        <v>0</v>
      </c>
      <c r="O811" s="1">
        <f>BI811+BK811</f>
        <v>0</v>
      </c>
      <c r="P811" s="1"/>
      <c r="Q811" s="1">
        <f>BN811</f>
        <v>0</v>
      </c>
      <c r="R811" s="1">
        <f>U811+BR811</f>
        <v>0</v>
      </c>
      <c r="S811" s="1">
        <f>BM811+BV811</f>
        <v>0</v>
      </c>
      <c r="T811" s="70"/>
      <c r="U811" s="1"/>
      <c r="V811" s="29"/>
      <c r="W811" s="1"/>
      <c r="X811" s="29"/>
      <c r="Y811" s="1"/>
      <c r="Z811" s="29"/>
      <c r="AA811" s="1"/>
      <c r="AB811" s="29"/>
      <c r="AC811" s="1"/>
      <c r="AD811" s="29"/>
      <c r="AE811" s="1"/>
      <c r="AF811" s="29"/>
      <c r="AG811" s="1"/>
      <c r="AH811" s="29"/>
      <c r="AI811" s="1"/>
      <c r="AJ811" s="29"/>
      <c r="AK811" s="1"/>
      <c r="AL811" s="29"/>
      <c r="AM811" s="1"/>
      <c r="AN811" s="29"/>
      <c r="AO811" s="1"/>
      <c r="AP811" s="29"/>
      <c r="AQ811" s="1"/>
      <c r="AR811" s="29"/>
      <c r="AS811" s="1"/>
      <c r="AT811" s="29"/>
      <c r="AU811" s="1"/>
      <c r="AV811" s="29"/>
      <c r="AW811" s="1"/>
      <c r="AX811" s="29"/>
      <c r="AY811" s="1"/>
      <c r="AZ811" s="29"/>
      <c r="BA811" s="1"/>
      <c r="BB811" s="29"/>
      <c r="BC811" s="1"/>
      <c r="BD811" s="29"/>
      <c r="BE811" s="1"/>
      <c r="BF811" s="29"/>
      <c r="BG811" s="1"/>
      <c r="BH811" s="29"/>
      <c r="BI811" s="1"/>
      <c r="BJ811" s="29"/>
      <c r="BK811" s="1"/>
      <c r="BL811" s="29"/>
      <c r="BM811" s="1"/>
      <c r="BN811" s="1"/>
      <c r="BO811" s="29"/>
      <c r="BP811" s="1"/>
      <c r="BQ811" s="29"/>
      <c r="BR811" s="33"/>
      <c r="BS811" s="29"/>
      <c r="BT811" s="33"/>
      <c r="BU811" s="29"/>
      <c r="BV811" s="33"/>
    </row>
    <row r="812" spans="1:74" s="60" customFormat="1" x14ac:dyDescent="0.35">
      <c r="A812" s="1" t="s">
        <v>102</v>
      </c>
      <c r="B812" s="1" t="s">
        <v>62</v>
      </c>
      <c r="C812" s="1" t="s">
        <v>2167</v>
      </c>
      <c r="D812" s="1" t="s">
        <v>3495</v>
      </c>
      <c r="E812" s="1" t="s">
        <v>60</v>
      </c>
      <c r="F812" s="1">
        <v>999927819</v>
      </c>
      <c r="G812" s="1" t="s">
        <v>77</v>
      </c>
      <c r="H812" s="1" t="s">
        <v>3797</v>
      </c>
      <c r="I812" s="1">
        <f>(M812+R812+L812+O812+Q812+S812)</f>
        <v>35</v>
      </c>
      <c r="J812" s="1"/>
      <c r="K812" s="30"/>
      <c r="L812" s="1">
        <f>SUM(AK812,BP812,BT812)</f>
        <v>0</v>
      </c>
      <c r="M812" s="1">
        <f>SUM(W812,Y812,AA812,AC812,AG812,AE812,AI812,AM812,AO812,AQ812,AS812,AW812,AY812,BA812,BC812,BE812,BG812,AU812)</f>
        <v>0</v>
      </c>
      <c r="N812" s="1">
        <f>COUNT(W812,Y812,AA812,AC812,AE812,AG812,AI812,AM812,AO812,AQ812,AS812,AU812,AW812,AY812,BA812,BC812,BE812,BG812)</f>
        <v>0</v>
      </c>
      <c r="O812" s="1">
        <f>BI812+BK812</f>
        <v>35</v>
      </c>
      <c r="P812" s="1"/>
      <c r="Q812" s="1">
        <f>BN812</f>
        <v>0</v>
      </c>
      <c r="R812" s="1">
        <f>U812+BR812</f>
        <v>0</v>
      </c>
      <c r="S812" s="1">
        <f>BM812+BV812</f>
        <v>0</v>
      </c>
      <c r="T812" s="70"/>
      <c r="U812" s="1"/>
      <c r="V812" s="29"/>
      <c r="W812" s="1"/>
      <c r="X812" s="29"/>
      <c r="Y812" s="1"/>
      <c r="Z812" s="29"/>
      <c r="AA812" s="1"/>
      <c r="AB812" s="29"/>
      <c r="AC812" s="1"/>
      <c r="AD812" s="29"/>
      <c r="AE812" s="1"/>
      <c r="AF812" s="30"/>
      <c r="AG812" s="1"/>
      <c r="AH812" s="29"/>
      <c r="AI812" s="1"/>
      <c r="AJ812" s="30"/>
      <c r="AK812" s="1"/>
      <c r="AL812" s="30"/>
      <c r="AM812" s="1"/>
      <c r="AN812" s="30"/>
      <c r="AO812" s="1"/>
      <c r="AP812" s="30"/>
      <c r="AQ812" s="1"/>
      <c r="AR812" s="30"/>
      <c r="AS812" s="1"/>
      <c r="AT812" s="30"/>
      <c r="AU812" s="1"/>
      <c r="AV812" s="29"/>
      <c r="AW812" s="1"/>
      <c r="AX812" s="30"/>
      <c r="AY812" s="1"/>
      <c r="AZ812" s="30"/>
      <c r="BA812" s="1"/>
      <c r="BB812" s="30"/>
      <c r="BC812" s="1"/>
      <c r="BD812" s="30"/>
      <c r="BE812" s="1"/>
      <c r="BF812" s="30"/>
      <c r="BG812" s="1"/>
      <c r="BH812" s="30"/>
      <c r="BI812" s="1">
        <v>35</v>
      </c>
      <c r="BJ812" s="29">
        <v>1</v>
      </c>
      <c r="BK812" s="1"/>
      <c r="BL812" s="29"/>
      <c r="BM812" s="1"/>
      <c r="BN812" s="1"/>
      <c r="BO812" s="29"/>
      <c r="BP812" s="1"/>
      <c r="BQ812" s="29"/>
      <c r="BR812" s="33"/>
      <c r="BS812" s="29"/>
      <c r="BT812" s="33"/>
      <c r="BU812" s="29"/>
      <c r="BV812" s="33"/>
    </row>
    <row r="813" spans="1:74" s="60" customFormat="1" x14ac:dyDescent="0.35">
      <c r="A813" s="1" t="s">
        <v>78</v>
      </c>
      <c r="B813" s="1" t="s">
        <v>62</v>
      </c>
      <c r="C813" s="1" t="s">
        <v>1023</v>
      </c>
      <c r="D813" s="1" t="s">
        <v>1405</v>
      </c>
      <c r="E813" s="1" t="s">
        <v>60</v>
      </c>
      <c r="F813" s="1">
        <v>999921583</v>
      </c>
      <c r="G813" s="1" t="s">
        <v>3766</v>
      </c>
      <c r="H813" s="1">
        <v>0</v>
      </c>
      <c r="I813" s="1">
        <f>(M813+R813+L813+O813+Q813+S813)</f>
        <v>85</v>
      </c>
      <c r="J813" s="1"/>
      <c r="K813" s="30"/>
      <c r="L813" s="1">
        <f>SUM(AK813,BP813,BT813)</f>
        <v>0</v>
      </c>
      <c r="M813" s="1">
        <f>SUM(W813,Y813,AA813,AC813,AG813,AE813,AI813,AM813,AO813,AQ813,AS813,AW813,AY813,BA813,BC813,BE813,BG813,AU813)</f>
        <v>0</v>
      </c>
      <c r="N813" s="1">
        <f>COUNT(W813,Y813,AA813,AC813,AE813,AG813,AI813,AM813,AO813,AQ813,AS813,AU813,AW813,AY813,BA813,BC813,BE813,BG813)</f>
        <v>0</v>
      </c>
      <c r="O813" s="1">
        <f>BI813+BK813</f>
        <v>35</v>
      </c>
      <c r="P813" s="1"/>
      <c r="Q813" s="1">
        <f>BN813</f>
        <v>0</v>
      </c>
      <c r="R813" s="1">
        <f>U813+BR813</f>
        <v>50</v>
      </c>
      <c r="S813" s="1">
        <f>BM813+BV813</f>
        <v>0</v>
      </c>
      <c r="T813" s="70"/>
      <c r="U813" s="1"/>
      <c r="V813" s="29"/>
      <c r="W813" s="1"/>
      <c r="X813" s="29"/>
      <c r="Y813" s="1"/>
      <c r="Z813" s="29"/>
      <c r="AA813" s="1"/>
      <c r="AB813" s="29"/>
      <c r="AC813" s="1"/>
      <c r="AD813" s="29"/>
      <c r="AE813" s="1"/>
      <c r="AF813" s="29"/>
      <c r="AG813" s="1"/>
      <c r="AH813" s="29"/>
      <c r="AI813" s="1"/>
      <c r="AJ813" s="29"/>
      <c r="AK813" s="1"/>
      <c r="AL813" s="29"/>
      <c r="AM813" s="1"/>
      <c r="AN813" s="29"/>
      <c r="AO813" s="1"/>
      <c r="AP813" s="29"/>
      <c r="AQ813" s="1"/>
      <c r="AR813" s="29"/>
      <c r="AS813" s="1"/>
      <c r="AT813" s="29"/>
      <c r="AU813" s="1"/>
      <c r="AV813" s="29"/>
      <c r="AW813" s="1"/>
      <c r="AX813" s="29"/>
      <c r="AY813" s="1"/>
      <c r="AZ813" s="29"/>
      <c r="BA813" s="1"/>
      <c r="BB813" s="29"/>
      <c r="BC813" s="1"/>
      <c r="BD813" s="29"/>
      <c r="BE813" s="1"/>
      <c r="BF813" s="29"/>
      <c r="BG813" s="1"/>
      <c r="BH813" s="29"/>
      <c r="BI813" s="1"/>
      <c r="BJ813" s="29"/>
      <c r="BK813" s="1">
        <v>35</v>
      </c>
      <c r="BL813" s="29">
        <v>1</v>
      </c>
      <c r="BM813" s="1"/>
      <c r="BN813" s="1"/>
      <c r="BO813" s="29"/>
      <c r="BP813" s="1"/>
      <c r="BQ813" s="29"/>
      <c r="BR813" s="33">
        <v>50</v>
      </c>
      <c r="BS813" s="29">
        <v>1</v>
      </c>
      <c r="BT813" s="33"/>
      <c r="BU813" s="29"/>
      <c r="BV813" s="33"/>
    </row>
    <row r="814" spans="1:74" s="60" customFormat="1" x14ac:dyDescent="0.35">
      <c r="A814" s="1" t="s">
        <v>78</v>
      </c>
      <c r="B814" s="1" t="s">
        <v>62</v>
      </c>
      <c r="C814" s="1" t="s">
        <v>716</v>
      </c>
      <c r="D814" s="1" t="s">
        <v>1188</v>
      </c>
      <c r="E814" s="1" t="s">
        <v>60</v>
      </c>
      <c r="F814" s="1">
        <v>999918018</v>
      </c>
      <c r="G814" s="1" t="s">
        <v>77</v>
      </c>
      <c r="H814" s="1" t="s">
        <v>3790</v>
      </c>
      <c r="I814" s="1">
        <f>(M814+R814+L814+O814+Q814+S814)</f>
        <v>30</v>
      </c>
      <c r="J814" s="1"/>
      <c r="K814" s="30"/>
      <c r="L814" s="1">
        <f>SUM(AK814,BP814,BT814)</f>
        <v>0</v>
      </c>
      <c r="M814" s="1">
        <f>SUM(W814,Y814,AA814,AC814,AG814,AE814,AI814,AM814,AO814,AQ814,AS814,AW814,AY814,BA814,BC814,BE814,BG814,AU814)</f>
        <v>30</v>
      </c>
      <c r="N814" s="1">
        <f>COUNT(W814,Y814,AA814,AC814,AE814,AG814,AI814,AM814,AO814,AQ814,AS814,AU814,AW814,AY814,BA814,BC814,BE814,BG814)</f>
        <v>1</v>
      </c>
      <c r="O814" s="1">
        <f>BI814+BK814</f>
        <v>0</v>
      </c>
      <c r="P814" s="1"/>
      <c r="Q814" s="1">
        <f>BN814</f>
        <v>0</v>
      </c>
      <c r="R814" s="1">
        <f>U814+BR814</f>
        <v>0</v>
      </c>
      <c r="S814" s="1">
        <f>BM814+BV814</f>
        <v>0</v>
      </c>
      <c r="T814" s="70"/>
      <c r="U814" s="1"/>
      <c r="V814" s="29"/>
      <c r="W814" s="1">
        <v>30</v>
      </c>
      <c r="X814" s="29">
        <v>1</v>
      </c>
      <c r="Y814" s="1"/>
      <c r="Z814" s="29"/>
      <c r="AA814" s="1"/>
      <c r="AB814" s="29"/>
      <c r="AC814" s="1"/>
      <c r="AD814" s="29"/>
      <c r="AE814" s="1"/>
      <c r="AF814" s="29"/>
      <c r="AG814" s="1"/>
      <c r="AH814" s="29"/>
      <c r="AI814" s="1"/>
      <c r="AJ814" s="29"/>
      <c r="AK814" s="1"/>
      <c r="AL814" s="29"/>
      <c r="AM814" s="1"/>
      <c r="AN814" s="29"/>
      <c r="AO814" s="1"/>
      <c r="AP814" s="29"/>
      <c r="AQ814" s="1"/>
      <c r="AR814" s="29"/>
      <c r="AS814" s="1"/>
      <c r="AT814" s="29"/>
      <c r="AU814" s="1"/>
      <c r="AV814" s="29"/>
      <c r="AW814" s="1"/>
      <c r="AX814" s="29"/>
      <c r="AY814" s="1"/>
      <c r="AZ814" s="29"/>
      <c r="BA814" s="1"/>
      <c r="BB814" s="29"/>
      <c r="BC814" s="1"/>
      <c r="BD814" s="29"/>
      <c r="BE814" s="1"/>
      <c r="BF814" s="29"/>
      <c r="BG814" s="1"/>
      <c r="BH814" s="29"/>
      <c r="BI814" s="1"/>
      <c r="BJ814" s="29"/>
      <c r="BK814" s="1"/>
      <c r="BL814" s="29"/>
      <c r="BM814" s="1"/>
      <c r="BN814" s="1"/>
      <c r="BO814" s="29"/>
      <c r="BP814" s="1"/>
      <c r="BQ814" s="29"/>
      <c r="BR814" s="33"/>
      <c r="BS814" s="29"/>
      <c r="BT814" s="33"/>
      <c r="BU814" s="29"/>
      <c r="BV814" s="33"/>
    </row>
    <row r="815" spans="1:74" s="60" customFormat="1" x14ac:dyDescent="0.35">
      <c r="A815" s="33" t="s">
        <v>357</v>
      </c>
      <c r="B815" s="1" t="s">
        <v>62</v>
      </c>
      <c r="C815" s="1" t="s">
        <v>1842</v>
      </c>
      <c r="D815" s="1" t="s">
        <v>1843</v>
      </c>
      <c r="E815" s="1" t="s">
        <v>60</v>
      </c>
      <c r="F815" s="1">
        <v>999922299</v>
      </c>
      <c r="G815" s="1" t="s">
        <v>513</v>
      </c>
      <c r="H815" s="1" t="s">
        <v>3945</v>
      </c>
      <c r="I815" s="1">
        <f>(M815+R815+L815+O815+Q815+S815)</f>
        <v>400</v>
      </c>
      <c r="J815" s="33"/>
      <c r="K815" s="30"/>
      <c r="L815" s="1">
        <f>SUM(AK815,BP815,BT815)</f>
        <v>0</v>
      </c>
      <c r="M815" s="1">
        <f>SUM(W815,Y815,AA815,AC815,AG815,AE815,AI815,AM815,AO815,AQ815,AS815,AW815,AY815,BA815,BC815,BE815,BG815,AU815)</f>
        <v>270</v>
      </c>
      <c r="N815" s="1">
        <f>COUNT(W815,Y815,AA815,AC815,AE815,AG815,AI815,AM815,AO815,AQ815,AS815,AU815,AW815,AY815,BA815,BC815,BE815,BG815)</f>
        <v>3</v>
      </c>
      <c r="O815" s="1">
        <f>BI815+BK815</f>
        <v>79</v>
      </c>
      <c r="P815" s="1"/>
      <c r="Q815" s="1">
        <f>BN815</f>
        <v>51</v>
      </c>
      <c r="R815" s="1">
        <f>U815+BR815</f>
        <v>0</v>
      </c>
      <c r="S815" s="1">
        <f>BM815+BV815</f>
        <v>0</v>
      </c>
      <c r="T815" s="70"/>
      <c r="U815" s="1"/>
      <c r="V815" s="29"/>
      <c r="W815" s="1"/>
      <c r="X815" s="29"/>
      <c r="Y815" s="1"/>
      <c r="Z815" s="29"/>
      <c r="AA815" s="1">
        <v>60</v>
      </c>
      <c r="AB815" s="29">
        <v>1</v>
      </c>
      <c r="AC815" s="1"/>
      <c r="AD815" s="29"/>
      <c r="AE815" s="1"/>
      <c r="AF815" s="29"/>
      <c r="AG815" s="1"/>
      <c r="AH815" s="29"/>
      <c r="AI815" s="1"/>
      <c r="AJ815" s="29"/>
      <c r="AK815" s="1"/>
      <c r="AL815" s="29"/>
      <c r="AM815" s="1"/>
      <c r="AN815" s="29"/>
      <c r="AO815" s="1"/>
      <c r="AP815" s="29"/>
      <c r="AQ815" s="1"/>
      <c r="AR815" s="29"/>
      <c r="AS815" s="1"/>
      <c r="AT815" s="29"/>
      <c r="AU815" s="1">
        <v>90</v>
      </c>
      <c r="AV815" s="29"/>
      <c r="AW815" s="1"/>
      <c r="AX815" s="29"/>
      <c r="AY815" s="1">
        <v>120</v>
      </c>
      <c r="AZ815" s="29">
        <v>1</v>
      </c>
      <c r="BA815" s="1"/>
      <c r="BB815" s="29"/>
      <c r="BC815" s="1"/>
      <c r="BD815" s="29"/>
      <c r="BE815" s="1"/>
      <c r="BF815" s="29"/>
      <c r="BG815" s="1"/>
      <c r="BH815" s="29"/>
      <c r="BI815" s="1"/>
      <c r="BJ815" s="29"/>
      <c r="BK815" s="1">
        <v>79</v>
      </c>
      <c r="BL815" s="29">
        <v>3</v>
      </c>
      <c r="BM815" s="1"/>
      <c r="BN815" s="1">
        <v>51</v>
      </c>
      <c r="BO815" s="29" t="s">
        <v>101</v>
      </c>
      <c r="BP815" s="1"/>
      <c r="BQ815" s="29"/>
      <c r="BR815" s="33"/>
      <c r="BS815" s="29"/>
      <c r="BT815" s="33"/>
      <c r="BU815" s="29"/>
      <c r="BV815" s="33"/>
    </row>
    <row r="816" spans="1:74" s="60" customFormat="1" x14ac:dyDescent="0.35">
      <c r="A816" s="1" t="s">
        <v>357</v>
      </c>
      <c r="B816" s="1" t="s">
        <v>62</v>
      </c>
      <c r="C816" s="1" t="s">
        <v>898</v>
      </c>
      <c r="D816" s="1" t="s">
        <v>1969</v>
      </c>
      <c r="E816" s="1" t="s">
        <v>60</v>
      </c>
      <c r="F816" s="1">
        <v>999922958</v>
      </c>
      <c r="G816" s="1" t="s">
        <v>77</v>
      </c>
      <c r="H816" s="1">
        <v>0</v>
      </c>
      <c r="I816" s="1">
        <f>(M816+R816+L816+O816+Q816+S816)</f>
        <v>328</v>
      </c>
      <c r="J816" s="33"/>
      <c r="K816" s="30"/>
      <c r="L816" s="1">
        <f>SUM(AK816,BP816,BT816)</f>
        <v>0</v>
      </c>
      <c r="M816" s="1">
        <f>SUM(W816,Y816,AA816,AC816,AG816,AE816,AI816,AM816,AO816,AQ816,AS816,AW816,AY816,BA816,BC816,BE816,BG816,AU816)</f>
        <v>256</v>
      </c>
      <c r="N816" s="1">
        <f>COUNT(W816,Y816,AA816,AC816,AE816,AG816,AI816,AM816,AO816,AQ816,AS816,AU816,AW816,AY816,BA816,BC816,BE816,BG816)</f>
        <v>3</v>
      </c>
      <c r="O816" s="1">
        <f>BI816+BK816</f>
        <v>0</v>
      </c>
      <c r="P816" s="1"/>
      <c r="Q816" s="1">
        <f>BN816</f>
        <v>72</v>
      </c>
      <c r="R816" s="1">
        <f>U816+BR816</f>
        <v>0</v>
      </c>
      <c r="S816" s="1">
        <f>BM816+BV816</f>
        <v>0</v>
      </c>
      <c r="T816" s="70"/>
      <c r="U816" s="1"/>
      <c r="V816" s="29"/>
      <c r="W816" s="1">
        <v>120</v>
      </c>
      <c r="X816" s="29">
        <v>1</v>
      </c>
      <c r="Y816" s="1"/>
      <c r="Z816" s="29"/>
      <c r="AA816" s="1"/>
      <c r="AB816" s="29"/>
      <c r="AC816" s="1"/>
      <c r="AD816" s="29"/>
      <c r="AE816" s="1"/>
      <c r="AF816" s="29"/>
      <c r="AG816" s="1"/>
      <c r="AH816" s="29"/>
      <c r="AI816" s="1">
        <v>68</v>
      </c>
      <c r="AJ816" s="29">
        <v>3</v>
      </c>
      <c r="AK816" s="1"/>
      <c r="AL816" s="29"/>
      <c r="AM816" s="1"/>
      <c r="AN816" s="29"/>
      <c r="AO816" s="1"/>
      <c r="AP816" s="29"/>
      <c r="AQ816" s="1">
        <v>68</v>
      </c>
      <c r="AR816" s="29">
        <v>3</v>
      </c>
      <c r="AS816" s="1"/>
      <c r="AT816" s="29"/>
      <c r="AU816" s="1"/>
      <c r="AV816" s="29"/>
      <c r="AW816" s="1"/>
      <c r="AX816" s="29"/>
      <c r="AY816" s="1"/>
      <c r="AZ816" s="29"/>
      <c r="BA816" s="1"/>
      <c r="BB816" s="29"/>
      <c r="BC816" s="1"/>
      <c r="BD816" s="29"/>
      <c r="BE816" s="1"/>
      <c r="BF816" s="29"/>
      <c r="BG816" s="1"/>
      <c r="BH816" s="29"/>
      <c r="BI816" s="1"/>
      <c r="BJ816" s="29"/>
      <c r="BK816" s="1"/>
      <c r="BL816" s="29"/>
      <c r="BM816" s="1"/>
      <c r="BN816" s="1">
        <v>72</v>
      </c>
      <c r="BO816" s="29">
        <v>7</v>
      </c>
      <c r="BP816" s="1"/>
      <c r="BQ816" s="29"/>
      <c r="BR816" s="33"/>
      <c r="BS816" s="29"/>
      <c r="BT816" s="33"/>
      <c r="BU816" s="29"/>
      <c r="BV816" s="33"/>
    </row>
    <row r="817" spans="1:74" s="60" customFormat="1" x14ac:dyDescent="0.35">
      <c r="A817" s="33" t="s">
        <v>357</v>
      </c>
      <c r="B817" s="1" t="s">
        <v>62</v>
      </c>
      <c r="C817" s="33" t="s">
        <v>1535</v>
      </c>
      <c r="D817" s="33" t="s">
        <v>1996</v>
      </c>
      <c r="E817" s="1" t="s">
        <v>60</v>
      </c>
      <c r="F817" s="33">
        <v>999923057</v>
      </c>
      <c r="G817" s="1">
        <v>0</v>
      </c>
      <c r="H817" s="1" t="s">
        <v>3903</v>
      </c>
      <c r="I817" s="1">
        <f>(M817+R817+L817+O817+Q817+S817)</f>
        <v>323</v>
      </c>
      <c r="J817" s="33"/>
      <c r="K817" s="30"/>
      <c r="L817" s="1">
        <f>SUM(AK817,BP817,BT817)</f>
        <v>0</v>
      </c>
      <c r="M817" s="1">
        <f>SUM(W817,Y817,AA817,AC817,AG817,AE817,AI817,AM817,AO817,AQ817,AS817,AW817,AY817,BA817,BC817,BE817,BG817,AU817)</f>
        <v>63</v>
      </c>
      <c r="N817" s="1">
        <f>COUNT(W817,Y817,AA817,AC817,AE817,AG817,AI817,AM817,AO817,AQ817,AS817,AU817,AW817,AY817,BA817,BC817,BE817,BG817)</f>
        <v>1</v>
      </c>
      <c r="O817" s="1">
        <f>BI817+BK817</f>
        <v>140</v>
      </c>
      <c r="P817" s="1"/>
      <c r="Q817" s="1">
        <f>BN817</f>
        <v>120</v>
      </c>
      <c r="R817" s="1">
        <f>U817+BR817</f>
        <v>0</v>
      </c>
      <c r="S817" s="1">
        <f>BM817+BV817</f>
        <v>0</v>
      </c>
      <c r="T817" s="70"/>
      <c r="U817" s="1"/>
      <c r="V817" s="29"/>
      <c r="W817" s="1"/>
      <c r="X817" s="29"/>
      <c r="Y817" s="1"/>
      <c r="Z817" s="29"/>
      <c r="AA817" s="1"/>
      <c r="AB817" s="29"/>
      <c r="AC817" s="1"/>
      <c r="AD817" s="29"/>
      <c r="AE817" s="1"/>
      <c r="AF817" s="29"/>
      <c r="AG817" s="1"/>
      <c r="AH817" s="29"/>
      <c r="AI817" s="1">
        <v>63</v>
      </c>
      <c r="AJ817" s="29">
        <v>5</v>
      </c>
      <c r="AK817" s="1"/>
      <c r="AL817" s="29"/>
      <c r="AM817" s="1"/>
      <c r="AN817" s="29"/>
      <c r="AO817" s="1"/>
      <c r="AP817" s="29"/>
      <c r="AQ817" s="1"/>
      <c r="AR817" s="29"/>
      <c r="AS817" s="1"/>
      <c r="AT817" s="29"/>
      <c r="AU817" s="1"/>
      <c r="AV817" s="29"/>
      <c r="AW817" s="1"/>
      <c r="AX817" s="29"/>
      <c r="AY817" s="1"/>
      <c r="AZ817" s="29"/>
      <c r="BA817" s="1"/>
      <c r="BB817" s="29"/>
      <c r="BC817" s="1"/>
      <c r="BD817" s="29"/>
      <c r="BE817" s="1"/>
      <c r="BF817" s="29"/>
      <c r="BG817" s="1"/>
      <c r="BH817" s="29"/>
      <c r="BI817" s="1">
        <v>140</v>
      </c>
      <c r="BJ817" s="29">
        <v>1</v>
      </c>
      <c r="BK817" s="1"/>
      <c r="BL817" s="29"/>
      <c r="BM817" s="1"/>
      <c r="BN817" s="1">
        <v>120</v>
      </c>
      <c r="BO817" s="29">
        <v>2</v>
      </c>
      <c r="BP817" s="1"/>
      <c r="BQ817" s="29"/>
      <c r="BR817" s="33"/>
      <c r="BS817" s="29"/>
      <c r="BT817" s="33"/>
      <c r="BU817" s="29"/>
      <c r="BV817" s="33"/>
    </row>
    <row r="818" spans="1:74" s="60" customFormat="1" x14ac:dyDescent="0.35">
      <c r="A818" s="1" t="s">
        <v>357</v>
      </c>
      <c r="B818" s="1" t="s">
        <v>62</v>
      </c>
      <c r="C818" s="1" t="s">
        <v>1678</v>
      </c>
      <c r="D818" s="1" t="s">
        <v>1969</v>
      </c>
      <c r="E818" s="1" t="s">
        <v>60</v>
      </c>
      <c r="F818" s="1">
        <v>999922959</v>
      </c>
      <c r="G818" s="1">
        <v>0</v>
      </c>
      <c r="H818" s="1">
        <v>0</v>
      </c>
      <c r="I818" s="1">
        <f>(M818+R818+L818+O818+Q818+S818)</f>
        <v>321</v>
      </c>
      <c r="J818" s="33"/>
      <c r="K818" s="30"/>
      <c r="L818" s="1">
        <f>SUM(AK818,BP818,BT818)</f>
        <v>0</v>
      </c>
      <c r="M818" s="1">
        <f>SUM(W818,Y818,AA818,AC818,AG818,AE818,AI818,AM818,AO818,AQ818,AS818,AW818,AY818,BA818,BC818,BE818,BG818,AU818)</f>
        <v>243</v>
      </c>
      <c r="N818" s="1">
        <f>COUNT(W818,Y818,AA818,AC818,AE818,AG818,AI818,AM818,AO818,AQ818,AS818,AU818,AW818,AY818,BA818,BC818,BE818,BG818)</f>
        <v>3</v>
      </c>
      <c r="O818" s="1">
        <f>BI818+BK818</f>
        <v>0</v>
      </c>
      <c r="P818" s="1"/>
      <c r="Q818" s="1">
        <f>BN818</f>
        <v>78</v>
      </c>
      <c r="R818" s="1">
        <f>U818+BR818</f>
        <v>0</v>
      </c>
      <c r="S818" s="1">
        <f>BM818+BV818</f>
        <v>0</v>
      </c>
      <c r="T818" s="70"/>
      <c r="U818" s="1"/>
      <c r="V818" s="29"/>
      <c r="W818" s="1">
        <v>90</v>
      </c>
      <c r="X818" s="29">
        <v>2</v>
      </c>
      <c r="Y818" s="1"/>
      <c r="Z818" s="29"/>
      <c r="AA818" s="1"/>
      <c r="AB818" s="29"/>
      <c r="AC818" s="1"/>
      <c r="AD818" s="29"/>
      <c r="AE818" s="1"/>
      <c r="AF818" s="29"/>
      <c r="AG818" s="1"/>
      <c r="AH818" s="29"/>
      <c r="AI818" s="1">
        <v>63</v>
      </c>
      <c r="AJ818" s="29">
        <v>5</v>
      </c>
      <c r="AK818" s="1"/>
      <c r="AL818" s="29"/>
      <c r="AM818" s="1"/>
      <c r="AN818" s="29"/>
      <c r="AO818" s="1"/>
      <c r="AP818" s="29"/>
      <c r="AQ818" s="1">
        <v>90</v>
      </c>
      <c r="AR818" s="29">
        <v>2</v>
      </c>
      <c r="AS818" s="1"/>
      <c r="AT818" s="29"/>
      <c r="AU818" s="1"/>
      <c r="AV818" s="29"/>
      <c r="AW818" s="1"/>
      <c r="AX818" s="29"/>
      <c r="AY818" s="1"/>
      <c r="AZ818" s="29"/>
      <c r="BA818" s="1"/>
      <c r="BB818" s="29"/>
      <c r="BC818" s="1"/>
      <c r="BD818" s="29"/>
      <c r="BE818" s="1"/>
      <c r="BF818" s="29"/>
      <c r="BG818" s="1"/>
      <c r="BH818" s="29"/>
      <c r="BI818" s="1"/>
      <c r="BJ818" s="29"/>
      <c r="BK818" s="1"/>
      <c r="BL818" s="29"/>
      <c r="BM818" s="1"/>
      <c r="BN818" s="1">
        <v>78</v>
      </c>
      <c r="BO818" s="29">
        <v>6</v>
      </c>
      <c r="BP818" s="1"/>
      <c r="BQ818" s="29"/>
      <c r="BR818" s="33"/>
      <c r="BS818" s="29"/>
      <c r="BT818" s="33"/>
      <c r="BU818" s="29"/>
      <c r="BV818" s="33"/>
    </row>
    <row r="819" spans="1:74" s="60" customFormat="1" x14ac:dyDescent="0.35">
      <c r="A819" s="38" t="s">
        <v>357</v>
      </c>
      <c r="B819" s="38" t="s">
        <v>62</v>
      </c>
      <c r="C819" s="38" t="s">
        <v>1189</v>
      </c>
      <c r="D819" s="38" t="s">
        <v>1190</v>
      </c>
      <c r="E819" s="38" t="s">
        <v>60</v>
      </c>
      <c r="F819" s="38">
        <v>999918021</v>
      </c>
      <c r="G819" s="1" t="s">
        <v>1115</v>
      </c>
      <c r="H819" s="1" t="s">
        <v>3961</v>
      </c>
      <c r="I819" s="1">
        <f>(M819+R819+L819+O819+Q819+S819)</f>
        <v>279</v>
      </c>
      <c r="J819" s="1"/>
      <c r="K819" s="30"/>
      <c r="L819" s="1">
        <f>SUM(AK819,BP819,BT819)</f>
        <v>0</v>
      </c>
      <c r="M819" s="1">
        <f>SUM(W819,Y819,AA819,AC819,AG819,AE819,AI819,AM819,AO819,AQ819,AS819,AW819,AY819,BA819,BC819,BE819,BG819,AU819)</f>
        <v>128</v>
      </c>
      <c r="N819" s="1">
        <f>COUNT(W819,Y819,AA819,AC819,AE819,AG819,AI819,AM819,AO819,AQ819,AS819,AU819,AW819,AY819,BA819,BC819,BE819,BG819)</f>
        <v>2</v>
      </c>
      <c r="O819" s="1">
        <f>BI819+BK819</f>
        <v>0</v>
      </c>
      <c r="P819" s="1"/>
      <c r="Q819" s="1">
        <f>BN819</f>
        <v>51</v>
      </c>
      <c r="R819" s="1">
        <f>U819+BR819</f>
        <v>100</v>
      </c>
      <c r="S819" s="1">
        <f>BM819+BV819</f>
        <v>0</v>
      </c>
      <c r="T819" s="70"/>
      <c r="U819" s="1"/>
      <c r="V819" s="29"/>
      <c r="W819" s="1"/>
      <c r="X819" s="29"/>
      <c r="Y819" s="1"/>
      <c r="Z819" s="29"/>
      <c r="AA819" s="1"/>
      <c r="AB819" s="29"/>
      <c r="AC819" s="1">
        <v>68</v>
      </c>
      <c r="AD819" s="29">
        <v>3</v>
      </c>
      <c r="AE819" s="1"/>
      <c r="AF819" s="29"/>
      <c r="AG819" s="1"/>
      <c r="AH819" s="29"/>
      <c r="AI819" s="1"/>
      <c r="AJ819" s="29"/>
      <c r="AK819" s="1"/>
      <c r="AL819" s="29"/>
      <c r="AM819" s="1"/>
      <c r="AN819" s="29"/>
      <c r="AO819" s="1"/>
      <c r="AP819" s="29"/>
      <c r="AQ819" s="1"/>
      <c r="AR819" s="29"/>
      <c r="AS819" s="1"/>
      <c r="AT819" s="29"/>
      <c r="AU819" s="1"/>
      <c r="AV819" s="29"/>
      <c r="AW819" s="1">
        <v>60</v>
      </c>
      <c r="AX819" s="29">
        <v>1</v>
      </c>
      <c r="AY819" s="1"/>
      <c r="AZ819" s="29"/>
      <c r="BA819" s="1"/>
      <c r="BB819" s="29"/>
      <c r="BC819" s="1"/>
      <c r="BD819" s="29"/>
      <c r="BE819" s="1"/>
      <c r="BF819" s="29"/>
      <c r="BG819" s="1"/>
      <c r="BH819" s="29"/>
      <c r="BI819" s="1"/>
      <c r="BJ819" s="29"/>
      <c r="BK819" s="1"/>
      <c r="BL819" s="29"/>
      <c r="BM819" s="1"/>
      <c r="BN819" s="1">
        <v>51</v>
      </c>
      <c r="BO819" s="29" t="s">
        <v>101</v>
      </c>
      <c r="BP819" s="1"/>
      <c r="BQ819" s="29"/>
      <c r="BR819" s="33">
        <v>100</v>
      </c>
      <c r="BS819" s="29">
        <v>1</v>
      </c>
      <c r="BT819" s="33"/>
      <c r="BU819" s="29"/>
      <c r="BV819" s="33"/>
    </row>
    <row r="820" spans="1:74" s="60" customFormat="1" x14ac:dyDescent="0.35">
      <c r="A820" s="33" t="s">
        <v>357</v>
      </c>
      <c r="B820" s="1" t="s">
        <v>62</v>
      </c>
      <c r="C820" s="33" t="s">
        <v>1986</v>
      </c>
      <c r="D820" s="33" t="s">
        <v>1987</v>
      </c>
      <c r="E820" s="1" t="s">
        <v>60</v>
      </c>
      <c r="F820" s="33">
        <v>999923026</v>
      </c>
      <c r="G820" s="1" t="s">
        <v>77</v>
      </c>
      <c r="H820" s="1" t="s">
        <v>3903</v>
      </c>
      <c r="I820" s="1">
        <f>(M820+R820+L820+O820+Q820+S820)</f>
        <v>276</v>
      </c>
      <c r="J820" s="33"/>
      <c r="K820" s="30"/>
      <c r="L820" s="1">
        <f>SUM(AK820,BP820,BT820)</f>
        <v>0</v>
      </c>
      <c r="M820" s="1">
        <f>SUM(W820,Y820,AA820,AC820,AG820,AE820,AI820,AM820,AO820,AQ820,AS820,AW820,AY820,BA820,BC820,BE820,BG820,AU820)</f>
        <v>120</v>
      </c>
      <c r="N820" s="1">
        <f>COUNT(W820,Y820,AA820,AC820,AE820,AG820,AI820,AM820,AO820,AQ820,AS820,AU820,AW820,AY820,BA820,BC820,BE820,BG820)</f>
        <v>1</v>
      </c>
      <c r="O820" s="1">
        <f>BI820+BK820</f>
        <v>105</v>
      </c>
      <c r="P820" s="1"/>
      <c r="Q820" s="1">
        <f>BN820</f>
        <v>51</v>
      </c>
      <c r="R820" s="1">
        <f>U820+BR820</f>
        <v>0</v>
      </c>
      <c r="S820" s="1">
        <f>BM820+BV820</f>
        <v>0</v>
      </c>
      <c r="T820" s="70"/>
      <c r="U820" s="1"/>
      <c r="V820" s="29"/>
      <c r="W820" s="1"/>
      <c r="X820" s="29"/>
      <c r="Y820" s="1"/>
      <c r="Z820" s="29"/>
      <c r="AA820" s="1"/>
      <c r="AB820" s="29"/>
      <c r="AC820" s="1"/>
      <c r="AD820" s="29"/>
      <c r="AE820" s="1"/>
      <c r="AF820" s="29"/>
      <c r="AG820" s="1"/>
      <c r="AH820" s="29"/>
      <c r="AI820" s="1">
        <v>120</v>
      </c>
      <c r="AJ820" s="29">
        <v>1</v>
      </c>
      <c r="AK820" s="1"/>
      <c r="AL820" s="29"/>
      <c r="AM820" s="1"/>
      <c r="AN820" s="29"/>
      <c r="AO820" s="1"/>
      <c r="AP820" s="29"/>
      <c r="AQ820" s="1"/>
      <c r="AR820" s="29"/>
      <c r="AS820" s="1"/>
      <c r="AT820" s="29"/>
      <c r="AU820" s="1"/>
      <c r="AV820" s="29"/>
      <c r="AW820" s="1"/>
      <c r="AX820" s="29"/>
      <c r="AY820" s="1"/>
      <c r="AZ820" s="29"/>
      <c r="BA820" s="1"/>
      <c r="BB820" s="29"/>
      <c r="BC820" s="1"/>
      <c r="BD820" s="29"/>
      <c r="BE820" s="1"/>
      <c r="BF820" s="29"/>
      <c r="BG820" s="1"/>
      <c r="BH820" s="29"/>
      <c r="BI820" s="1">
        <v>105</v>
      </c>
      <c r="BJ820" s="29">
        <v>2</v>
      </c>
      <c r="BK820" s="1"/>
      <c r="BL820" s="29"/>
      <c r="BM820" s="1"/>
      <c r="BN820" s="1">
        <v>51</v>
      </c>
      <c r="BO820" s="29" t="s">
        <v>101</v>
      </c>
      <c r="BP820" s="1"/>
      <c r="BQ820" s="29"/>
      <c r="BR820" s="33"/>
      <c r="BS820" s="29"/>
      <c r="BT820" s="33"/>
      <c r="BU820" s="29"/>
      <c r="BV820" s="33"/>
    </row>
    <row r="821" spans="1:74" s="60" customFormat="1" x14ac:dyDescent="0.35">
      <c r="A821" s="1" t="s">
        <v>357</v>
      </c>
      <c r="B821" s="1" t="s">
        <v>62</v>
      </c>
      <c r="C821" s="33" t="s">
        <v>2093</v>
      </c>
      <c r="D821" s="33" t="s">
        <v>2094</v>
      </c>
      <c r="E821" s="33" t="s">
        <v>60</v>
      </c>
      <c r="F821" s="1">
        <v>999923699</v>
      </c>
      <c r="G821" s="1" t="s">
        <v>3769</v>
      </c>
      <c r="H821" s="1" t="s">
        <v>3919</v>
      </c>
      <c r="I821" s="1">
        <f>(M821+R821+L821+O821+Q821+S821)</f>
        <v>264</v>
      </c>
      <c r="J821" s="1"/>
      <c r="K821" s="30"/>
      <c r="L821" s="1">
        <f>SUM(AK821,BP821,BT821)</f>
        <v>0</v>
      </c>
      <c r="M821" s="1">
        <f>SUM(W821,Y821,AA821,AC821,AG821,AE821,AI821,AM821,AO821,AQ821,AS821,AW821,AY821,BA821,BC821,BE821,BG821,AU821)</f>
        <v>0</v>
      </c>
      <c r="N821" s="1">
        <f>COUNT(W821,Y821,AA821,AC821,AE821,AG821,AI821,AM821,AO821,AQ821,AS821,AU821,AW821,AY821,BA821,BC821,BE821,BG821)</f>
        <v>0</v>
      </c>
      <c r="O821" s="1">
        <f>BI821+BK821</f>
        <v>105</v>
      </c>
      <c r="P821" s="1"/>
      <c r="Q821" s="1">
        <f>BN821</f>
        <v>84</v>
      </c>
      <c r="R821" s="1">
        <f>U821+BR821</f>
        <v>75</v>
      </c>
      <c r="S821" s="1">
        <f>BM821+BV821</f>
        <v>0</v>
      </c>
      <c r="T821" s="70"/>
      <c r="U821" s="1"/>
      <c r="V821" s="29"/>
      <c r="W821" s="1"/>
      <c r="X821" s="29"/>
      <c r="Y821" s="1"/>
      <c r="Z821" s="29"/>
      <c r="AA821" s="1"/>
      <c r="AB821" s="29"/>
      <c r="AC821" s="1"/>
      <c r="AD821" s="29"/>
      <c r="AE821" s="1"/>
      <c r="AF821" s="29"/>
      <c r="AG821" s="1"/>
      <c r="AH821" s="29"/>
      <c r="AI821" s="1"/>
      <c r="AJ821" s="29"/>
      <c r="AK821" s="1"/>
      <c r="AL821" s="29"/>
      <c r="AM821" s="1"/>
      <c r="AN821" s="29"/>
      <c r="AO821" s="1"/>
      <c r="AP821" s="29"/>
      <c r="AQ821" s="1"/>
      <c r="AR821" s="29"/>
      <c r="AS821" s="1"/>
      <c r="AT821" s="29"/>
      <c r="AU821" s="1"/>
      <c r="AV821" s="29"/>
      <c r="AW821" s="1"/>
      <c r="AX821" s="29"/>
      <c r="AY821" s="1"/>
      <c r="AZ821" s="29"/>
      <c r="BA821" s="1"/>
      <c r="BB821" s="29"/>
      <c r="BC821" s="1"/>
      <c r="BD821" s="29"/>
      <c r="BE821" s="1"/>
      <c r="BF821" s="29"/>
      <c r="BG821" s="1"/>
      <c r="BH821" s="29"/>
      <c r="BI821" s="1"/>
      <c r="BJ821" s="29"/>
      <c r="BK821" s="1">
        <v>105</v>
      </c>
      <c r="BL821" s="29">
        <v>2</v>
      </c>
      <c r="BM821" s="1"/>
      <c r="BN821" s="1">
        <v>84</v>
      </c>
      <c r="BO821" s="29">
        <v>5</v>
      </c>
      <c r="BP821" s="1"/>
      <c r="BQ821" s="29"/>
      <c r="BR821" s="33">
        <v>75</v>
      </c>
      <c r="BS821" s="29">
        <v>2</v>
      </c>
      <c r="BT821" s="33"/>
      <c r="BU821" s="29"/>
      <c r="BV821" s="33"/>
    </row>
    <row r="822" spans="1:74" s="60" customFormat="1" x14ac:dyDescent="0.35">
      <c r="A822" s="1" t="s">
        <v>357</v>
      </c>
      <c r="B822" s="1" t="s">
        <v>62</v>
      </c>
      <c r="C822" s="1" t="s">
        <v>1710</v>
      </c>
      <c r="D822" s="1" t="s">
        <v>2384</v>
      </c>
      <c r="E822" s="1" t="s">
        <v>60</v>
      </c>
      <c r="F822" s="1">
        <v>999925043</v>
      </c>
      <c r="G822" s="1" t="s">
        <v>3745</v>
      </c>
      <c r="H822" s="1" t="s">
        <v>3901</v>
      </c>
      <c r="I822" s="1">
        <f>(M822+R822+L822+O822+Q822+S822)</f>
        <v>220</v>
      </c>
      <c r="J822" s="1"/>
      <c r="K822" s="30"/>
      <c r="L822" s="1">
        <f>SUM(AK822,BP822,BT822)</f>
        <v>0</v>
      </c>
      <c r="M822" s="1">
        <f>SUM(W822,Y822,AA822,AC822,AG822,AE822,AI822,AM822,AO822,AQ822,AS822,AW822,AY822,BA822,BC822,BE822,BG822,AU822)</f>
        <v>90</v>
      </c>
      <c r="N822" s="1">
        <f>COUNT(W822,Y822,AA822,AC822,AE822,AG822,AI822,AM822,AO822,AQ822,AS822,AU822,AW822,AY822,BA822,BC822,BE822,BG822)</f>
        <v>1</v>
      </c>
      <c r="O822" s="1">
        <f>BI822+BK822</f>
        <v>79</v>
      </c>
      <c r="P822" s="1"/>
      <c r="Q822" s="1">
        <f>BN822</f>
        <v>51</v>
      </c>
      <c r="R822" s="1">
        <f>U822+BR822</f>
        <v>0</v>
      </c>
      <c r="S822" s="1">
        <f>BM822+BV822</f>
        <v>0</v>
      </c>
      <c r="T822" s="70"/>
      <c r="U822" s="1"/>
      <c r="V822" s="29"/>
      <c r="W822" s="1"/>
      <c r="X822" s="29"/>
      <c r="Y822" s="1"/>
      <c r="Z822" s="29"/>
      <c r="AA822" s="1"/>
      <c r="AB822" s="29"/>
      <c r="AC822" s="1"/>
      <c r="AD822" s="29"/>
      <c r="AE822" s="1">
        <v>90</v>
      </c>
      <c r="AF822" s="29">
        <v>2</v>
      </c>
      <c r="AG822" s="1"/>
      <c r="AH822" s="29"/>
      <c r="AI822" s="1"/>
      <c r="AJ822" s="29"/>
      <c r="AK822" s="1"/>
      <c r="AL822" s="29"/>
      <c r="AM822" s="1"/>
      <c r="AN822" s="29"/>
      <c r="AO822" s="1"/>
      <c r="AP822" s="29"/>
      <c r="AQ822" s="1"/>
      <c r="AR822" s="29"/>
      <c r="AS822" s="1"/>
      <c r="AT822" s="29"/>
      <c r="AU822" s="1"/>
      <c r="AV822" s="29"/>
      <c r="AW822" s="1"/>
      <c r="AX822" s="29"/>
      <c r="AY822" s="1"/>
      <c r="AZ822" s="29"/>
      <c r="BA822" s="1"/>
      <c r="BB822" s="29"/>
      <c r="BC822" s="1"/>
      <c r="BD822" s="29"/>
      <c r="BE822" s="1"/>
      <c r="BF822" s="29"/>
      <c r="BG822" s="1"/>
      <c r="BH822" s="29"/>
      <c r="BI822" s="1"/>
      <c r="BJ822" s="29"/>
      <c r="BK822" s="1">
        <v>79</v>
      </c>
      <c r="BL822" s="29">
        <v>4</v>
      </c>
      <c r="BM822" s="1"/>
      <c r="BN822" s="1">
        <v>51</v>
      </c>
      <c r="BO822" s="29" t="s">
        <v>101</v>
      </c>
      <c r="BP822" s="1"/>
      <c r="BQ822" s="29"/>
      <c r="BR822" s="33"/>
      <c r="BS822" s="29"/>
      <c r="BT822" s="33"/>
      <c r="BU822" s="29"/>
      <c r="BV822" s="33"/>
    </row>
    <row r="823" spans="1:74" s="60" customFormat="1" x14ac:dyDescent="0.35">
      <c r="A823" s="1" t="s">
        <v>357</v>
      </c>
      <c r="B823" s="1" t="s">
        <v>62</v>
      </c>
      <c r="C823" s="1" t="s">
        <v>2151</v>
      </c>
      <c r="D823" s="1" t="s">
        <v>2152</v>
      </c>
      <c r="E823" s="1" t="s">
        <v>60</v>
      </c>
      <c r="F823" s="1">
        <v>999923941</v>
      </c>
      <c r="G823" s="1" t="s">
        <v>3752</v>
      </c>
      <c r="H823" s="1" t="s">
        <v>3811</v>
      </c>
      <c r="I823" s="1">
        <f>(M823+R823+L823+O823+Q823+S823)</f>
        <v>196</v>
      </c>
      <c r="J823" s="1"/>
      <c r="K823" s="30"/>
      <c r="L823" s="1">
        <f>SUM(AK823,BP823,BT823)</f>
        <v>0</v>
      </c>
      <c r="M823" s="1">
        <f>SUM(W823,Y823,AA823,AC823,AG823,AE823,AI823,AM823,AO823,AQ823,AS823,AW823,AY823,BA823,BC823,BE823,BG823,AU823)</f>
        <v>196</v>
      </c>
      <c r="N823" s="1">
        <f>COUNT(W823,Y823,AA823,AC823,AE823,AG823,AI823,AM823,AO823,AQ823,AS823,AU823,AW823,AY823,BA823,BC823,BE823,BG823)</f>
        <v>3</v>
      </c>
      <c r="O823" s="1">
        <f>BI823+BK823</f>
        <v>0</v>
      </c>
      <c r="P823" s="1"/>
      <c r="Q823" s="1">
        <f>BN823</f>
        <v>0</v>
      </c>
      <c r="R823" s="1">
        <f>U823+BR823</f>
        <v>0</v>
      </c>
      <c r="S823" s="1">
        <f>BM823+BV823</f>
        <v>0</v>
      </c>
      <c r="T823" s="70"/>
      <c r="U823" s="1"/>
      <c r="V823" s="29"/>
      <c r="W823" s="1"/>
      <c r="X823" s="29"/>
      <c r="Y823" s="1"/>
      <c r="Z823" s="29"/>
      <c r="AA823" s="1"/>
      <c r="AB823" s="29"/>
      <c r="AC823" s="1"/>
      <c r="AD823" s="29"/>
      <c r="AE823" s="1">
        <v>68</v>
      </c>
      <c r="AF823" s="29">
        <v>3</v>
      </c>
      <c r="AG823" s="1"/>
      <c r="AH823" s="29"/>
      <c r="AI823" s="1"/>
      <c r="AJ823" s="29"/>
      <c r="AK823" s="1"/>
      <c r="AL823" s="29"/>
      <c r="AM823" s="1">
        <v>68</v>
      </c>
      <c r="AN823" s="29">
        <v>3</v>
      </c>
      <c r="AO823" s="1"/>
      <c r="AP823" s="29"/>
      <c r="AQ823" s="1"/>
      <c r="AR823" s="29"/>
      <c r="AS823" s="1"/>
      <c r="AT823" s="29"/>
      <c r="AU823" s="1"/>
      <c r="AV823" s="29"/>
      <c r="AW823" s="1"/>
      <c r="AX823" s="29"/>
      <c r="AY823" s="1"/>
      <c r="AZ823" s="29"/>
      <c r="BA823" s="1">
        <v>60</v>
      </c>
      <c r="BB823" s="29">
        <v>1</v>
      </c>
      <c r="BC823" s="1"/>
      <c r="BD823" s="29"/>
      <c r="BE823" s="1"/>
      <c r="BF823" s="29"/>
      <c r="BG823" s="1"/>
      <c r="BH823" s="29"/>
      <c r="BI823" s="1"/>
      <c r="BJ823" s="29"/>
      <c r="BK823" s="1"/>
      <c r="BL823" s="29"/>
      <c r="BM823" s="1"/>
      <c r="BN823" s="1"/>
      <c r="BO823" s="29"/>
      <c r="BP823" s="1"/>
      <c r="BQ823" s="29"/>
      <c r="BR823" s="33"/>
      <c r="BS823" s="29"/>
      <c r="BT823" s="33"/>
      <c r="BU823" s="29"/>
      <c r="BV823" s="33"/>
    </row>
    <row r="824" spans="1:74" s="60" customFormat="1" x14ac:dyDescent="0.35">
      <c r="A824" s="33" t="s">
        <v>357</v>
      </c>
      <c r="B824" s="1" t="s">
        <v>62</v>
      </c>
      <c r="C824" s="1" t="s">
        <v>1377</v>
      </c>
      <c r="D824" s="1" t="s">
        <v>1378</v>
      </c>
      <c r="E824" s="1" t="s">
        <v>60</v>
      </c>
      <c r="F824" s="1">
        <v>999919281</v>
      </c>
      <c r="G824" s="1" t="s">
        <v>1115</v>
      </c>
      <c r="H824" s="1" t="s">
        <v>3962</v>
      </c>
      <c r="I824" s="1">
        <f>(M824+R824+L824+O824+Q824+S824)</f>
        <v>193</v>
      </c>
      <c r="J824" s="33"/>
      <c r="K824" s="30"/>
      <c r="L824" s="1">
        <f>SUM(AK824,BP824,BT824)</f>
        <v>0</v>
      </c>
      <c r="M824" s="1">
        <f>SUM(W824,Y824,AA824,AC824,AG824,AE824,AI824,AM824,AO824,AQ824,AS824,AW824,AY824,BA824,BC824,BE824,BG824,AU824)</f>
        <v>63</v>
      </c>
      <c r="N824" s="1">
        <f>COUNT(W824,Y824,AA824,AC824,AE824,AG824,AI824,AM824,AO824,AQ824,AS824,AU824,AW824,AY824,BA824,BC824,BE824,BG824)</f>
        <v>1</v>
      </c>
      <c r="O824" s="1">
        <f>BI824+BK824</f>
        <v>79</v>
      </c>
      <c r="P824" s="1"/>
      <c r="Q824" s="1">
        <f>BN824</f>
        <v>51</v>
      </c>
      <c r="R824" s="1">
        <f>U824+BR824</f>
        <v>0</v>
      </c>
      <c r="S824" s="1">
        <f>BM824+BV824</f>
        <v>0</v>
      </c>
      <c r="T824" s="70"/>
      <c r="U824" s="1"/>
      <c r="V824" s="29"/>
      <c r="W824" s="1"/>
      <c r="X824" s="29"/>
      <c r="Y824" s="1"/>
      <c r="Z824" s="29"/>
      <c r="AA824" s="1"/>
      <c r="AB824" s="29"/>
      <c r="AC824" s="1">
        <v>63</v>
      </c>
      <c r="AD824" s="29">
        <v>5</v>
      </c>
      <c r="AE824" s="1"/>
      <c r="AF824" s="29"/>
      <c r="AG824" s="1"/>
      <c r="AH824" s="29"/>
      <c r="AI824" s="1"/>
      <c r="AJ824" s="29"/>
      <c r="AK824" s="1"/>
      <c r="AL824" s="29"/>
      <c r="AM824" s="1"/>
      <c r="AN824" s="29"/>
      <c r="AO824" s="1"/>
      <c r="AP824" s="29"/>
      <c r="AQ824" s="1"/>
      <c r="AR824" s="29"/>
      <c r="AS824" s="1"/>
      <c r="AT824" s="29"/>
      <c r="AU824" s="1"/>
      <c r="AV824" s="29"/>
      <c r="AW824" s="1"/>
      <c r="AX824" s="29"/>
      <c r="AY824" s="1"/>
      <c r="AZ824" s="29"/>
      <c r="BA824" s="1"/>
      <c r="BB824" s="29"/>
      <c r="BC824" s="1"/>
      <c r="BD824" s="29"/>
      <c r="BE824" s="1"/>
      <c r="BF824" s="29"/>
      <c r="BG824" s="1"/>
      <c r="BH824" s="29"/>
      <c r="BI824" s="1">
        <v>79</v>
      </c>
      <c r="BJ824" s="29">
        <v>4</v>
      </c>
      <c r="BK824" s="1"/>
      <c r="BL824" s="29"/>
      <c r="BM824" s="1"/>
      <c r="BN824" s="1">
        <v>51</v>
      </c>
      <c r="BO824" s="29" t="s">
        <v>101</v>
      </c>
      <c r="BP824" s="1"/>
      <c r="BQ824" s="29"/>
      <c r="BR824" s="33"/>
      <c r="BS824" s="29"/>
      <c r="BT824" s="33"/>
      <c r="BU824" s="29"/>
      <c r="BV824" s="33"/>
    </row>
    <row r="825" spans="1:74" s="60" customFormat="1" x14ac:dyDescent="0.35">
      <c r="A825" s="33" t="s">
        <v>357</v>
      </c>
      <c r="B825" s="33" t="s">
        <v>62</v>
      </c>
      <c r="C825" s="33" t="s">
        <v>1789</v>
      </c>
      <c r="D825" s="33" t="s">
        <v>1790</v>
      </c>
      <c r="E825" s="33" t="s">
        <v>60</v>
      </c>
      <c r="F825" s="33">
        <v>999922019</v>
      </c>
      <c r="G825" s="1">
        <v>0</v>
      </c>
      <c r="H825" s="1">
        <v>0</v>
      </c>
      <c r="I825" s="1">
        <f>(M825+R825+L825+O825+Q825+S825)</f>
        <v>188</v>
      </c>
      <c r="J825" s="1"/>
      <c r="K825" s="30"/>
      <c r="L825" s="1">
        <f>SUM(AK825,BP825,BT825)</f>
        <v>0</v>
      </c>
      <c r="M825" s="1">
        <f>SUM(W825,Y825,AA825,AC825,AG825,AE825,AI825,AM825,AO825,AQ825,AS825,AW825,AY825,BA825,BC825,BE825,BG825,AU825)</f>
        <v>120</v>
      </c>
      <c r="N825" s="1">
        <f>COUNT(W825,Y825,AA825,AC825,AE825,AG825,AI825,AM825,AO825,AQ825,AS825,AU825,AW825,AY825,BA825,BC825,BE825,BG825)</f>
        <v>1</v>
      </c>
      <c r="O825" s="1">
        <f>BI825+BK825</f>
        <v>0</v>
      </c>
      <c r="P825" s="1"/>
      <c r="Q825" s="1">
        <f>BN825</f>
        <v>68</v>
      </c>
      <c r="R825" s="1">
        <f>U825+BR825</f>
        <v>0</v>
      </c>
      <c r="S825" s="1">
        <f>BM825+BV825</f>
        <v>0</v>
      </c>
      <c r="T825" s="70"/>
      <c r="U825" s="1"/>
      <c r="V825" s="29"/>
      <c r="W825" s="1"/>
      <c r="X825" s="29"/>
      <c r="Y825" s="1"/>
      <c r="Z825" s="29"/>
      <c r="AA825" s="1"/>
      <c r="AB825" s="29"/>
      <c r="AC825" s="1">
        <v>120</v>
      </c>
      <c r="AD825" s="29">
        <v>1</v>
      </c>
      <c r="AE825" s="1"/>
      <c r="AF825" s="29"/>
      <c r="AG825" s="1"/>
      <c r="AH825" s="29"/>
      <c r="AI825" s="1"/>
      <c r="AJ825" s="29"/>
      <c r="AK825" s="1"/>
      <c r="AL825" s="29"/>
      <c r="AM825" s="1"/>
      <c r="AN825" s="29"/>
      <c r="AO825" s="1"/>
      <c r="AP825" s="29"/>
      <c r="AQ825" s="1"/>
      <c r="AR825" s="29"/>
      <c r="AS825" s="1"/>
      <c r="AT825" s="29"/>
      <c r="AU825" s="1"/>
      <c r="AV825" s="29"/>
      <c r="AW825" s="1"/>
      <c r="AX825" s="29"/>
      <c r="AY825" s="1"/>
      <c r="AZ825" s="29"/>
      <c r="BA825" s="1"/>
      <c r="BB825" s="29"/>
      <c r="BC825" s="1"/>
      <c r="BD825" s="29"/>
      <c r="BE825" s="1"/>
      <c r="BF825" s="29"/>
      <c r="BG825" s="1"/>
      <c r="BH825" s="29"/>
      <c r="BI825" s="1"/>
      <c r="BJ825" s="29"/>
      <c r="BK825" s="1"/>
      <c r="BL825" s="29"/>
      <c r="BM825" s="1"/>
      <c r="BN825" s="1">
        <v>68</v>
      </c>
      <c r="BO825" s="29">
        <v>8</v>
      </c>
      <c r="BP825" s="1"/>
      <c r="BQ825" s="29"/>
      <c r="BR825" s="33"/>
      <c r="BS825" s="29"/>
      <c r="BT825" s="33"/>
      <c r="BU825" s="29"/>
      <c r="BV825" s="33"/>
    </row>
    <row r="826" spans="1:74" s="60" customFormat="1" x14ac:dyDescent="0.35">
      <c r="A826" s="1" t="s">
        <v>357</v>
      </c>
      <c r="B826" s="1" t="s">
        <v>62</v>
      </c>
      <c r="C826" s="1" t="s">
        <v>2281</v>
      </c>
      <c r="D826" s="1" t="s">
        <v>2282</v>
      </c>
      <c r="E826" s="1" t="s">
        <v>60</v>
      </c>
      <c r="F826" s="1">
        <v>999924634</v>
      </c>
      <c r="G826" s="1" t="s">
        <v>77</v>
      </c>
      <c r="H826" s="1" t="s">
        <v>3790</v>
      </c>
      <c r="I826" s="1">
        <f>(M826+R826+L826+O826+Q826+S826)</f>
        <v>187</v>
      </c>
      <c r="J826" s="1"/>
      <c r="K826" s="30"/>
      <c r="L826" s="1">
        <f>SUM(AK826,BP826,BT826)</f>
        <v>0</v>
      </c>
      <c r="M826" s="1">
        <f>SUM(W826,Y826,AA826,AC826,AG826,AE826,AI826,AM826,AO826,AQ826,AS826,AW826,AY826,BA826,BC826,BE826,BG826,AU826)</f>
        <v>136</v>
      </c>
      <c r="N826" s="1">
        <f>COUNT(W826,Y826,AA826,AC826,AE826,AG826,AI826,AM826,AO826,AQ826,AS826,AU826,AW826,AY826,BA826,BC826,BE826,BG826)</f>
        <v>2</v>
      </c>
      <c r="O826" s="1">
        <f>BI826+BK826</f>
        <v>0</v>
      </c>
      <c r="P826" s="1"/>
      <c r="Q826" s="1">
        <f>BN826</f>
        <v>51</v>
      </c>
      <c r="R826" s="1">
        <f>U826+BR826</f>
        <v>0</v>
      </c>
      <c r="S826" s="1">
        <f>BM826+BV826</f>
        <v>0</v>
      </c>
      <c r="T826" s="70"/>
      <c r="U826" s="1"/>
      <c r="V826" s="29"/>
      <c r="W826" s="1"/>
      <c r="X826" s="29"/>
      <c r="Y826" s="1"/>
      <c r="Z826" s="29"/>
      <c r="AA826" s="1"/>
      <c r="AB826" s="29"/>
      <c r="AC826" s="1"/>
      <c r="AD826" s="29"/>
      <c r="AE826" s="1"/>
      <c r="AF826" s="29"/>
      <c r="AG826" s="1"/>
      <c r="AH826" s="29"/>
      <c r="AI826" s="1">
        <v>68</v>
      </c>
      <c r="AJ826" s="29">
        <v>3</v>
      </c>
      <c r="AK826" s="1"/>
      <c r="AL826" s="29"/>
      <c r="AM826" s="1"/>
      <c r="AN826" s="29"/>
      <c r="AO826" s="1"/>
      <c r="AP826" s="29"/>
      <c r="AQ826" s="1">
        <v>68</v>
      </c>
      <c r="AR826" s="29">
        <v>3</v>
      </c>
      <c r="AS826" s="1"/>
      <c r="AT826" s="29"/>
      <c r="AU826" s="1"/>
      <c r="AV826" s="29"/>
      <c r="AW826" s="1"/>
      <c r="AX826" s="29"/>
      <c r="AY826" s="1"/>
      <c r="AZ826" s="29"/>
      <c r="BA826" s="1"/>
      <c r="BB826" s="29"/>
      <c r="BC826" s="1"/>
      <c r="BD826" s="29"/>
      <c r="BE826" s="1"/>
      <c r="BF826" s="29"/>
      <c r="BG826" s="1"/>
      <c r="BH826" s="29"/>
      <c r="BI826" s="1"/>
      <c r="BJ826" s="29"/>
      <c r="BK826" s="1"/>
      <c r="BL826" s="29"/>
      <c r="BM826" s="1"/>
      <c r="BN826" s="1">
        <v>51</v>
      </c>
      <c r="BO826" s="29" t="s">
        <v>101</v>
      </c>
      <c r="BP826" s="1"/>
      <c r="BQ826" s="29"/>
      <c r="BR826" s="33"/>
      <c r="BS826" s="29"/>
      <c r="BT826" s="33"/>
      <c r="BU826" s="29"/>
      <c r="BV826" s="33"/>
    </row>
    <row r="827" spans="1:74" s="60" customFormat="1" x14ac:dyDescent="0.35">
      <c r="A827" s="33" t="s">
        <v>357</v>
      </c>
      <c r="B827" s="33" t="s">
        <v>62</v>
      </c>
      <c r="C827" s="33" t="s">
        <v>1882</v>
      </c>
      <c r="D827" s="33" t="s">
        <v>1883</v>
      </c>
      <c r="E827" s="33" t="s">
        <v>60</v>
      </c>
      <c r="F827" s="33">
        <v>999922489</v>
      </c>
      <c r="G827" s="1">
        <v>0</v>
      </c>
      <c r="H827" s="1" t="s">
        <v>3815</v>
      </c>
      <c r="I827" s="1">
        <f>(M827+R827+L827+O827+Q827+S827)</f>
        <v>180</v>
      </c>
      <c r="J827" s="1"/>
      <c r="K827" s="30"/>
      <c r="L827" s="1">
        <f>SUM(AK827,BP827,BT827)</f>
        <v>0</v>
      </c>
      <c r="M827" s="1">
        <f>SUM(W827,Y827,AA827,AC827,AG827,AE827,AI827,AM827,AO827,AQ827,AS827,AW827,AY827,BA827,BC827,BE827,BG827,AU827)</f>
        <v>90</v>
      </c>
      <c r="N827" s="1">
        <f>COUNT(W827,Y827,AA827,AC827,AE827,AG827,AI827,AM827,AO827,AQ827,AS827,AU827,AW827,AY827,BA827,BC827,BE827,BG827)</f>
        <v>1</v>
      </c>
      <c r="O827" s="1">
        <f>BI827+BK827</f>
        <v>0</v>
      </c>
      <c r="P827" s="1"/>
      <c r="Q827" s="1">
        <f>BN827</f>
        <v>90</v>
      </c>
      <c r="R827" s="1">
        <f>U827+BR827</f>
        <v>0</v>
      </c>
      <c r="S827" s="1">
        <f>BM827+BV827</f>
        <v>0</v>
      </c>
      <c r="T827" s="70"/>
      <c r="U827" s="1"/>
      <c r="V827" s="29"/>
      <c r="W827" s="33"/>
      <c r="X827" s="29"/>
      <c r="Y827" s="1"/>
      <c r="Z827" s="29"/>
      <c r="AA827" s="1"/>
      <c r="AB827" s="29"/>
      <c r="AC827" s="1"/>
      <c r="AD827" s="29"/>
      <c r="AE827" s="1"/>
      <c r="AF827" s="29"/>
      <c r="AG827" s="1"/>
      <c r="AH827" s="29"/>
      <c r="AI827" s="1"/>
      <c r="AJ827" s="29"/>
      <c r="AK827" s="1"/>
      <c r="AL827" s="29"/>
      <c r="AM827" s="1"/>
      <c r="AN827" s="29"/>
      <c r="AO827" s="1">
        <v>90</v>
      </c>
      <c r="AP827" s="29">
        <v>2</v>
      </c>
      <c r="AQ827" s="1"/>
      <c r="AR827" s="29"/>
      <c r="AS827" s="1"/>
      <c r="AT827" s="29"/>
      <c r="AU827" s="1"/>
      <c r="AV827" s="29"/>
      <c r="AW827" s="1"/>
      <c r="AX827" s="29"/>
      <c r="AY827" s="1"/>
      <c r="AZ827" s="29"/>
      <c r="BA827" s="1"/>
      <c r="BB827" s="29"/>
      <c r="BC827" s="1"/>
      <c r="BD827" s="29"/>
      <c r="BE827" s="1"/>
      <c r="BF827" s="29"/>
      <c r="BG827" s="1"/>
      <c r="BH827" s="29"/>
      <c r="BI827" s="1"/>
      <c r="BJ827" s="29"/>
      <c r="BK827" s="1"/>
      <c r="BL827" s="29"/>
      <c r="BM827" s="1"/>
      <c r="BN827" s="1">
        <v>90</v>
      </c>
      <c r="BO827" s="29">
        <v>4</v>
      </c>
      <c r="BP827" s="1"/>
      <c r="BQ827" s="29"/>
      <c r="BR827" s="33"/>
      <c r="BS827" s="29"/>
      <c r="BT827" s="33"/>
      <c r="BU827" s="29"/>
      <c r="BV827" s="33"/>
    </row>
    <row r="828" spans="1:74" s="60" customFormat="1" x14ac:dyDescent="0.35">
      <c r="A828" s="33" t="s">
        <v>357</v>
      </c>
      <c r="B828" s="33" t="s">
        <v>62</v>
      </c>
      <c r="C828" s="41" t="s">
        <v>2787</v>
      </c>
      <c r="D828" s="41" t="s">
        <v>2788</v>
      </c>
      <c r="E828" s="37" t="s">
        <v>60</v>
      </c>
      <c r="F828" s="33">
        <v>999926036</v>
      </c>
      <c r="G828" s="1" t="s">
        <v>3755</v>
      </c>
      <c r="H828" s="1" t="s">
        <v>3815</v>
      </c>
      <c r="I828" s="1">
        <f>(M828+R828+L828+O828+Q828+S828)</f>
        <v>158</v>
      </c>
      <c r="J828" s="1"/>
      <c r="K828" s="30"/>
      <c r="L828" s="1">
        <f>SUM(AK828,BP828,BT828)</f>
        <v>0</v>
      </c>
      <c r="M828" s="1">
        <f>SUM(W828,Y828,AA828,AC828,AG828,AE828,AI828,AM828,AO828,AQ828,AS828,AW828,AY828,BA828,BC828,BE828,BG828,AU828)</f>
        <v>68</v>
      </c>
      <c r="N828" s="1">
        <f>COUNT(W828,Y828,AA828,AC828,AE828,AG828,AI828,AM828,AO828,AQ828,AS828,AU828,AW828,AY828,BA828,BC828,BE828,BG828)</f>
        <v>1</v>
      </c>
      <c r="O828" s="1">
        <f>BI828+BK828</f>
        <v>0</v>
      </c>
      <c r="P828" s="1"/>
      <c r="Q828" s="1">
        <f>BN828</f>
        <v>90</v>
      </c>
      <c r="R828" s="1">
        <f>U828+BR828</f>
        <v>0</v>
      </c>
      <c r="S828" s="1">
        <f>BM828+BV828</f>
        <v>0</v>
      </c>
      <c r="T828" s="70"/>
      <c r="U828" s="1"/>
      <c r="V828" s="29"/>
      <c r="W828" s="1"/>
      <c r="X828" s="29"/>
      <c r="Y828" s="1"/>
      <c r="Z828" s="29"/>
      <c r="AA828" s="1"/>
      <c r="AB828" s="29"/>
      <c r="AC828" s="1"/>
      <c r="AD828" s="29"/>
      <c r="AE828" s="1"/>
      <c r="AF828" s="29"/>
      <c r="AG828" s="1"/>
      <c r="AH828" s="29"/>
      <c r="AI828" s="1"/>
      <c r="AJ828" s="29"/>
      <c r="AK828" s="1"/>
      <c r="AL828" s="29"/>
      <c r="AM828" s="1"/>
      <c r="AN828" s="29"/>
      <c r="AO828" s="1">
        <v>68</v>
      </c>
      <c r="AP828" s="29">
        <v>3</v>
      </c>
      <c r="AQ828" s="1"/>
      <c r="AR828" s="29"/>
      <c r="AS828" s="1"/>
      <c r="AT828" s="29"/>
      <c r="AU828" s="1"/>
      <c r="AV828" s="29"/>
      <c r="AW828" s="1"/>
      <c r="AX828" s="29"/>
      <c r="AY828" s="1"/>
      <c r="AZ828" s="29"/>
      <c r="BA828" s="1"/>
      <c r="BB828" s="29"/>
      <c r="BC828" s="1"/>
      <c r="BD828" s="29"/>
      <c r="BE828" s="1"/>
      <c r="BF828" s="29"/>
      <c r="BG828" s="1"/>
      <c r="BH828" s="29"/>
      <c r="BI828" s="1"/>
      <c r="BJ828" s="29"/>
      <c r="BK828" s="1"/>
      <c r="BL828" s="29"/>
      <c r="BM828" s="1"/>
      <c r="BN828" s="1">
        <v>90</v>
      </c>
      <c r="BO828" s="29">
        <v>3</v>
      </c>
      <c r="BP828" s="1"/>
      <c r="BQ828" s="29"/>
      <c r="BR828" s="33"/>
      <c r="BS828" s="29"/>
      <c r="BT828" s="33"/>
      <c r="BU828" s="29"/>
      <c r="BV828" s="33"/>
    </row>
    <row r="829" spans="1:74" s="60" customFormat="1" x14ac:dyDescent="0.35">
      <c r="A829" s="1" t="s">
        <v>357</v>
      </c>
      <c r="B829" s="1" t="s">
        <v>62</v>
      </c>
      <c r="C829" s="1" t="s">
        <v>2730</v>
      </c>
      <c r="D829" s="1" t="s">
        <v>2731</v>
      </c>
      <c r="E829" s="1" t="s">
        <v>60</v>
      </c>
      <c r="F829" s="1">
        <v>999925870</v>
      </c>
      <c r="G829" s="1" t="s">
        <v>3763</v>
      </c>
      <c r="H829" s="1" t="s">
        <v>3908</v>
      </c>
      <c r="I829" s="1">
        <f>(M829+R829+L829+O829+Q829+S829)</f>
        <v>142</v>
      </c>
      <c r="J829" s="1"/>
      <c r="K829" s="30"/>
      <c r="L829" s="1">
        <f>SUM(AK829,BP829,BT829)</f>
        <v>0</v>
      </c>
      <c r="M829" s="1">
        <f>SUM(W829,Y829,AA829,AC829,AG829,AE829,AI829,AM829,AO829,AQ829,AS829,AW829,AY829,BA829,BC829,BE829,BG829,AU829)</f>
        <v>63</v>
      </c>
      <c r="N829" s="1">
        <f>COUNT(W829,Y829,AA829,AC829,AE829,AG829,AI829,AM829,AO829,AQ829,AS829,AU829,AW829,AY829,BA829,BC829,BE829,BG829)</f>
        <v>1</v>
      </c>
      <c r="O829" s="1">
        <f>BI829+BK829</f>
        <v>79</v>
      </c>
      <c r="P829" s="1"/>
      <c r="Q829" s="1">
        <f>BN829</f>
        <v>0</v>
      </c>
      <c r="R829" s="1">
        <f>U829+BR829</f>
        <v>0</v>
      </c>
      <c r="S829" s="1">
        <f>BM829+BV829</f>
        <v>0</v>
      </c>
      <c r="T829" s="70"/>
      <c r="U829" s="1"/>
      <c r="V829" s="29"/>
      <c r="W829" s="1"/>
      <c r="X829" s="29"/>
      <c r="Y829" s="1"/>
      <c r="Z829" s="29"/>
      <c r="AA829" s="1"/>
      <c r="AB829" s="29"/>
      <c r="AC829" s="1"/>
      <c r="AD829" s="29"/>
      <c r="AE829" s="1"/>
      <c r="AF829" s="29"/>
      <c r="AG829" s="1"/>
      <c r="AH829" s="29"/>
      <c r="AI829" s="1"/>
      <c r="AJ829" s="29"/>
      <c r="AK829" s="1"/>
      <c r="AL829" s="29"/>
      <c r="AM829" s="1"/>
      <c r="AN829" s="29"/>
      <c r="AO829" s="1"/>
      <c r="AP829" s="29"/>
      <c r="AQ829" s="1">
        <v>63</v>
      </c>
      <c r="AR829" s="29">
        <v>5</v>
      </c>
      <c r="AS829" s="1"/>
      <c r="AT829" s="29"/>
      <c r="AU829" s="1"/>
      <c r="AV829" s="29"/>
      <c r="AW829" s="1"/>
      <c r="AX829" s="29"/>
      <c r="AY829" s="1"/>
      <c r="AZ829" s="29"/>
      <c r="BA829" s="1"/>
      <c r="BB829" s="29"/>
      <c r="BC829" s="1"/>
      <c r="BD829" s="29"/>
      <c r="BE829" s="1"/>
      <c r="BF829" s="29"/>
      <c r="BG829" s="1"/>
      <c r="BH829" s="29"/>
      <c r="BI829" s="1">
        <v>79</v>
      </c>
      <c r="BJ829" s="29">
        <v>3</v>
      </c>
      <c r="BK829" s="1"/>
      <c r="BL829" s="29"/>
      <c r="BM829" s="1"/>
      <c r="BN829" s="1"/>
      <c r="BO829" s="29"/>
      <c r="BP829" s="1"/>
      <c r="BQ829" s="29"/>
      <c r="BR829" s="33"/>
      <c r="BS829" s="29"/>
      <c r="BT829" s="33"/>
      <c r="BU829" s="29"/>
      <c r="BV829" s="33"/>
    </row>
    <row r="830" spans="1:74" s="60" customFormat="1" x14ac:dyDescent="0.35">
      <c r="A830" s="38" t="s">
        <v>357</v>
      </c>
      <c r="B830" s="38" t="s">
        <v>62</v>
      </c>
      <c r="C830" s="38" t="s">
        <v>2565</v>
      </c>
      <c r="D830" s="38" t="s">
        <v>296</v>
      </c>
      <c r="E830" s="38" t="s">
        <v>60</v>
      </c>
      <c r="F830" s="38">
        <v>999925513</v>
      </c>
      <c r="G830" s="1" t="s">
        <v>1115</v>
      </c>
      <c r="H830" s="1">
        <v>0</v>
      </c>
      <c r="I830" s="1">
        <f>(M830+R830+L830+O830+Q830+S830)</f>
        <v>141</v>
      </c>
      <c r="J830" s="1"/>
      <c r="K830" s="30"/>
      <c r="L830" s="1">
        <f>SUM(AK830,BP830,BT830)</f>
        <v>0</v>
      </c>
      <c r="M830" s="1">
        <f>SUM(W830,Y830,AA830,AC830,AG830,AE830,AI830,AM830,AO830,AQ830,AS830,AW830,AY830,BA830,BC830,BE830,BG830,AU830)</f>
        <v>90</v>
      </c>
      <c r="N830" s="1">
        <f>COUNT(W830,Y830,AA830,AC830,AE830,AG830,AI830,AM830,AO830,AQ830,AS830,AU830,AW830,AY830,BA830,BC830,BE830,BG830)</f>
        <v>1</v>
      </c>
      <c r="O830" s="1">
        <f>BI830+BK830</f>
        <v>0</v>
      </c>
      <c r="P830" s="1"/>
      <c r="Q830" s="1">
        <f>BN830</f>
        <v>51</v>
      </c>
      <c r="R830" s="1">
        <f>U830+BR830</f>
        <v>0</v>
      </c>
      <c r="S830" s="1">
        <f>BM830+BV830</f>
        <v>0</v>
      </c>
      <c r="T830" s="70"/>
      <c r="U830" s="1"/>
      <c r="V830" s="29"/>
      <c r="W830" s="1"/>
      <c r="X830" s="29"/>
      <c r="Y830" s="1"/>
      <c r="Z830" s="29"/>
      <c r="AA830" s="1"/>
      <c r="AB830" s="29"/>
      <c r="AC830" s="1">
        <v>90</v>
      </c>
      <c r="AD830" s="29">
        <v>2</v>
      </c>
      <c r="AE830" s="1"/>
      <c r="AF830" s="29"/>
      <c r="AG830" s="1"/>
      <c r="AH830" s="29"/>
      <c r="AI830" s="1"/>
      <c r="AJ830" s="29"/>
      <c r="AK830" s="1"/>
      <c r="AL830" s="29"/>
      <c r="AM830" s="1"/>
      <c r="AN830" s="29"/>
      <c r="AO830" s="1"/>
      <c r="AP830" s="29"/>
      <c r="AQ830" s="1"/>
      <c r="AR830" s="29"/>
      <c r="AS830" s="1"/>
      <c r="AT830" s="29"/>
      <c r="AU830" s="1"/>
      <c r="AV830" s="29"/>
      <c r="AW830" s="1"/>
      <c r="AX830" s="29"/>
      <c r="AY830" s="1"/>
      <c r="AZ830" s="29"/>
      <c r="BA830" s="1"/>
      <c r="BB830" s="29"/>
      <c r="BC830" s="1"/>
      <c r="BD830" s="29"/>
      <c r="BE830" s="1"/>
      <c r="BF830" s="29"/>
      <c r="BG830" s="1"/>
      <c r="BH830" s="29"/>
      <c r="BI830" s="1"/>
      <c r="BJ830" s="29"/>
      <c r="BK830" s="1"/>
      <c r="BL830" s="29"/>
      <c r="BM830" s="1"/>
      <c r="BN830" s="1">
        <v>51</v>
      </c>
      <c r="BO830" s="29" t="s">
        <v>101</v>
      </c>
      <c r="BP830" s="1"/>
      <c r="BQ830" s="29"/>
      <c r="BR830" s="33"/>
      <c r="BS830" s="29"/>
      <c r="BT830" s="33"/>
      <c r="BU830" s="29"/>
      <c r="BV830" s="33"/>
    </row>
    <row r="831" spans="1:74" s="60" customFormat="1" x14ac:dyDescent="0.35">
      <c r="A831" s="33" t="s">
        <v>357</v>
      </c>
      <c r="B831" s="33" t="s">
        <v>62</v>
      </c>
      <c r="C831" s="33" t="s">
        <v>3409</v>
      </c>
      <c r="D831" s="33" t="s">
        <v>3410</v>
      </c>
      <c r="E831" s="33" t="s">
        <v>60</v>
      </c>
      <c r="F831" s="33">
        <v>999927541</v>
      </c>
      <c r="G831" s="1" t="s">
        <v>513</v>
      </c>
      <c r="H831" s="1" t="s">
        <v>3963</v>
      </c>
      <c r="I831" s="1">
        <f>(M831+R831+L831+O831+Q831+S831)</f>
        <v>139</v>
      </c>
      <c r="J831" s="1"/>
      <c r="K831" s="30"/>
      <c r="L831" s="1">
        <f>SUM(AK831,BP831,BT831)</f>
        <v>0</v>
      </c>
      <c r="M831" s="1">
        <f>SUM(W831,Y831,AA831,AC831,AG831,AE831,AI831,AM831,AO831,AQ831,AS831,AW831,AY831,BA831,BC831,BE831,BG831,AU831)</f>
        <v>68</v>
      </c>
      <c r="N831" s="1">
        <f>COUNT(W831,Y831,AA831,AC831,AE831,AG831,AI831,AM831,AO831,AQ831,AS831,AU831,AW831,AY831,BA831,BC831,BE831,BG831)</f>
        <v>1</v>
      </c>
      <c r="O831" s="1">
        <f>BI831+BK831</f>
        <v>71</v>
      </c>
      <c r="P831" s="1"/>
      <c r="Q831" s="1">
        <f>BN831</f>
        <v>0</v>
      </c>
      <c r="R831" s="1">
        <f>U831+BR831</f>
        <v>0</v>
      </c>
      <c r="S831" s="1">
        <f>BM831+BV831</f>
        <v>0</v>
      </c>
      <c r="T831" s="70"/>
      <c r="U831" s="1"/>
      <c r="V831" s="29"/>
      <c r="W831" s="1"/>
      <c r="X831" s="29"/>
      <c r="Y831" s="1"/>
      <c r="Z831" s="29"/>
      <c r="AA831" s="1"/>
      <c r="AB831" s="29"/>
      <c r="AC831" s="1"/>
      <c r="AD831" s="29"/>
      <c r="AE831" s="1"/>
      <c r="AF831" s="29"/>
      <c r="AG831" s="1"/>
      <c r="AH831" s="29"/>
      <c r="AI831" s="1"/>
      <c r="AJ831" s="29"/>
      <c r="AK831" s="1"/>
      <c r="AL831" s="29"/>
      <c r="AM831" s="1"/>
      <c r="AN831" s="29"/>
      <c r="AO831" s="1"/>
      <c r="AP831" s="29"/>
      <c r="AQ831" s="1"/>
      <c r="AR831" s="29"/>
      <c r="AS831" s="1"/>
      <c r="AT831" s="29"/>
      <c r="AU831" s="1"/>
      <c r="AV831" s="29"/>
      <c r="AW831" s="1"/>
      <c r="AX831" s="29"/>
      <c r="AY831" s="1">
        <v>68</v>
      </c>
      <c r="AZ831" s="29">
        <v>4</v>
      </c>
      <c r="BA831" s="1"/>
      <c r="BB831" s="29"/>
      <c r="BC831" s="1"/>
      <c r="BD831" s="29"/>
      <c r="BE831" s="1"/>
      <c r="BF831" s="29"/>
      <c r="BG831" s="1"/>
      <c r="BH831" s="29"/>
      <c r="BI831" s="1"/>
      <c r="BJ831" s="29"/>
      <c r="BK831" s="1">
        <v>71</v>
      </c>
      <c r="BL831" s="29">
        <v>5</v>
      </c>
      <c r="BM831" s="1"/>
      <c r="BN831" s="1"/>
      <c r="BO831" s="29"/>
      <c r="BP831" s="1"/>
      <c r="BQ831" s="29"/>
      <c r="BR831" s="33"/>
      <c r="BS831" s="29"/>
      <c r="BT831" s="33"/>
      <c r="BU831" s="29"/>
      <c r="BV831" s="33"/>
    </row>
    <row r="832" spans="1:74" s="60" customFormat="1" x14ac:dyDescent="0.35">
      <c r="A832" s="1" t="s">
        <v>357</v>
      </c>
      <c r="B832" s="1" t="s">
        <v>62</v>
      </c>
      <c r="C832" s="1" t="s">
        <v>724</v>
      </c>
      <c r="D832" s="1" t="s">
        <v>2302</v>
      </c>
      <c r="E832" s="1" t="s">
        <v>60</v>
      </c>
      <c r="F832" s="1">
        <v>999924731</v>
      </c>
      <c r="G832" s="1" t="s">
        <v>77</v>
      </c>
      <c r="H832" s="1">
        <v>0</v>
      </c>
      <c r="I832" s="1">
        <f>(M832+R832+L832+O832+Q832+S832)</f>
        <v>120</v>
      </c>
      <c r="J832" s="1"/>
      <c r="K832" s="30"/>
      <c r="L832" s="1">
        <f>SUM(AK832,BP832,BT832)</f>
        <v>0</v>
      </c>
      <c r="M832" s="1">
        <f>SUM(W832,Y832,AA832,AC832,AG832,AE832,AI832,AM832,AO832,AQ832,AS832,AW832,AY832,BA832,BC832,BE832,BG832,AU832)</f>
        <v>120</v>
      </c>
      <c r="N832" s="1">
        <f>COUNT(W832,Y832,AA832,AC832,AE832,AG832,AI832,AM832,AO832,AQ832,AS832,AU832,AW832,AY832,BA832,BC832,BE832,BG832)</f>
        <v>1</v>
      </c>
      <c r="O832" s="1">
        <f>BI832+BK832</f>
        <v>0</v>
      </c>
      <c r="P832" s="1"/>
      <c r="Q832" s="1">
        <f>BN832</f>
        <v>0</v>
      </c>
      <c r="R832" s="1">
        <f>U832+BR832</f>
        <v>0</v>
      </c>
      <c r="S832" s="1">
        <f>BM832+BV832</f>
        <v>0</v>
      </c>
      <c r="T832" s="70"/>
      <c r="U832" s="1"/>
      <c r="V832" s="29"/>
      <c r="W832" s="1"/>
      <c r="X832" s="29"/>
      <c r="Y832" s="1"/>
      <c r="Z832" s="29"/>
      <c r="AA832" s="1"/>
      <c r="AB832" s="29"/>
      <c r="AC832" s="1"/>
      <c r="AD832" s="29"/>
      <c r="AE832" s="1"/>
      <c r="AF832" s="29"/>
      <c r="AG832" s="1"/>
      <c r="AH832" s="29"/>
      <c r="AI832" s="1"/>
      <c r="AJ832" s="29"/>
      <c r="AK832" s="1"/>
      <c r="AL832" s="29"/>
      <c r="AM832" s="1"/>
      <c r="AN832" s="29"/>
      <c r="AO832" s="1"/>
      <c r="AP832" s="29"/>
      <c r="AQ832" s="1">
        <v>120</v>
      </c>
      <c r="AR832" s="29">
        <v>1</v>
      </c>
      <c r="AS832" s="1"/>
      <c r="AT832" s="29"/>
      <c r="AU832" s="1"/>
      <c r="AV832" s="29"/>
      <c r="AW832" s="1"/>
      <c r="AX832" s="29"/>
      <c r="AY832" s="1"/>
      <c r="AZ832" s="29"/>
      <c r="BA832" s="1"/>
      <c r="BB832" s="29"/>
      <c r="BC832" s="1"/>
      <c r="BD832" s="29"/>
      <c r="BE832" s="1"/>
      <c r="BF832" s="29"/>
      <c r="BG832" s="1"/>
      <c r="BH832" s="29"/>
      <c r="BI832" s="1"/>
      <c r="BJ832" s="29"/>
      <c r="BK832" s="1"/>
      <c r="BL832" s="29"/>
      <c r="BM832" s="1"/>
      <c r="BN832" s="1"/>
      <c r="BO832" s="29"/>
      <c r="BP832" s="1"/>
      <c r="BQ832" s="29"/>
      <c r="BR832" s="33"/>
      <c r="BS832" s="29"/>
      <c r="BT832" s="33"/>
      <c r="BU832" s="29"/>
      <c r="BV832" s="33"/>
    </row>
    <row r="833" spans="1:74" s="60" customFormat="1" x14ac:dyDescent="0.35">
      <c r="A833" s="1" t="s">
        <v>357</v>
      </c>
      <c r="B833" s="1" t="s">
        <v>62</v>
      </c>
      <c r="C833" s="1" t="s">
        <v>1081</v>
      </c>
      <c r="D833" s="1" t="s">
        <v>1082</v>
      </c>
      <c r="E833" s="1" t="s">
        <v>60</v>
      </c>
      <c r="F833" s="1">
        <v>999916885</v>
      </c>
      <c r="G833" s="1" t="s">
        <v>3752</v>
      </c>
      <c r="H833" s="1" t="s">
        <v>3906</v>
      </c>
      <c r="I833" s="1">
        <f>(M833+R833+L833+O833+Q833+S833)</f>
        <v>119</v>
      </c>
      <c r="J833" s="33"/>
      <c r="K833" s="30"/>
      <c r="L833" s="1">
        <f>SUM(AK833,BP833,BT833)</f>
        <v>0</v>
      </c>
      <c r="M833" s="1">
        <f>SUM(W833,Y833,AA833,AC833,AG833,AE833,AI833,AM833,AO833,AQ833,AS833,AW833,AY833,BA833,BC833,BE833,BG833,AU833)</f>
        <v>68</v>
      </c>
      <c r="N833" s="1">
        <f>COUNT(W833,Y833,AA833,AC833,AE833,AG833,AI833,AM833,AO833,AQ833,AS833,AU833,AW833,AY833,BA833,BC833,BE833,BG833)</f>
        <v>1</v>
      </c>
      <c r="O833" s="1">
        <f>BI833+BK833</f>
        <v>0</v>
      </c>
      <c r="P833" s="1"/>
      <c r="Q833" s="1">
        <f>BN833</f>
        <v>51</v>
      </c>
      <c r="R833" s="1">
        <f>U833+BR833</f>
        <v>0</v>
      </c>
      <c r="S833" s="1">
        <f>BM833+BV833</f>
        <v>0</v>
      </c>
      <c r="T833" s="70"/>
      <c r="U833" s="1"/>
      <c r="V833" s="29"/>
      <c r="W833" s="1"/>
      <c r="X833" s="29"/>
      <c r="Y833" s="1"/>
      <c r="Z833" s="29"/>
      <c r="AA833" s="1"/>
      <c r="AB833" s="29"/>
      <c r="AC833" s="1"/>
      <c r="AD833" s="29"/>
      <c r="AE833" s="1"/>
      <c r="AF833" s="29"/>
      <c r="AG833" s="1"/>
      <c r="AH833" s="29"/>
      <c r="AI833" s="1"/>
      <c r="AJ833" s="29"/>
      <c r="AK833" s="1"/>
      <c r="AL833" s="29"/>
      <c r="AM833" s="1"/>
      <c r="AN833" s="29"/>
      <c r="AO833" s="1"/>
      <c r="AP833" s="29"/>
      <c r="AQ833" s="1"/>
      <c r="AR833" s="29"/>
      <c r="AS833" s="1"/>
      <c r="AT833" s="29"/>
      <c r="AU833" s="1"/>
      <c r="AV833" s="29"/>
      <c r="AW833" s="1"/>
      <c r="AX833" s="29"/>
      <c r="AY833" s="1"/>
      <c r="AZ833" s="29"/>
      <c r="BA833" s="1"/>
      <c r="BB833" s="29"/>
      <c r="BC833" s="1">
        <v>68</v>
      </c>
      <c r="BD833" s="29">
        <v>3</v>
      </c>
      <c r="BE833" s="1"/>
      <c r="BF833" s="29"/>
      <c r="BG833" s="1"/>
      <c r="BH833" s="29"/>
      <c r="BI833" s="1"/>
      <c r="BJ833" s="29"/>
      <c r="BK833" s="1"/>
      <c r="BL833" s="29"/>
      <c r="BM833" s="1"/>
      <c r="BN833" s="1">
        <v>51</v>
      </c>
      <c r="BO833" s="29" t="s">
        <v>101</v>
      </c>
      <c r="BP833" s="1"/>
      <c r="BQ833" s="29"/>
      <c r="BR833" s="33"/>
      <c r="BS833" s="29"/>
      <c r="BT833" s="33"/>
      <c r="BU833" s="29"/>
      <c r="BV833" s="33"/>
    </row>
    <row r="834" spans="1:74" s="60" customFormat="1" x14ac:dyDescent="0.35">
      <c r="A834" s="33" t="s">
        <v>357</v>
      </c>
      <c r="B834" s="33" t="s">
        <v>62</v>
      </c>
      <c r="C834" s="33" t="s">
        <v>1592</v>
      </c>
      <c r="D834" s="33" t="s">
        <v>1591</v>
      </c>
      <c r="E834" s="33" t="s">
        <v>60</v>
      </c>
      <c r="F834" s="33">
        <v>999921201</v>
      </c>
      <c r="G834" s="1" t="s">
        <v>3750</v>
      </c>
      <c r="H834" s="1" t="s">
        <v>3904</v>
      </c>
      <c r="I834" s="1">
        <f>(M834+R834+L834+O834+Q834+S834)</f>
        <v>119</v>
      </c>
      <c r="J834" s="33"/>
      <c r="K834" s="30"/>
      <c r="L834" s="1">
        <f>SUM(AK834,BP834,BT834)</f>
        <v>0</v>
      </c>
      <c r="M834" s="1">
        <f>SUM(W834,Y834,AA834,AC834,AG834,AE834,AI834,AM834,AO834,AQ834,AS834,AW834,AY834,BA834,BC834,BE834,BG834,AU834)</f>
        <v>68</v>
      </c>
      <c r="N834" s="1">
        <f>COUNT(W834,Y834,AA834,AC834,AE834,AG834,AI834,AM834,AO834,AQ834,AS834,AU834,AW834,AY834,BA834,BC834,BE834,BG834)</f>
        <v>1</v>
      </c>
      <c r="O834" s="1">
        <f>BI834+BK834</f>
        <v>0</v>
      </c>
      <c r="P834" s="1"/>
      <c r="Q834" s="1">
        <f>BN834</f>
        <v>51</v>
      </c>
      <c r="R834" s="1">
        <f>U834+BR834</f>
        <v>0</v>
      </c>
      <c r="S834" s="1">
        <f>BM834+BV834</f>
        <v>0</v>
      </c>
      <c r="T834" s="70"/>
      <c r="U834" s="1"/>
      <c r="V834" s="29"/>
      <c r="W834" s="33">
        <v>68</v>
      </c>
      <c r="X834" s="29">
        <v>3</v>
      </c>
      <c r="Y834" s="1"/>
      <c r="Z834" s="29"/>
      <c r="AA834" s="1"/>
      <c r="AB834" s="29"/>
      <c r="AC834" s="1"/>
      <c r="AD834" s="29"/>
      <c r="AE834" s="1"/>
      <c r="AF834" s="29"/>
      <c r="AG834" s="1"/>
      <c r="AH834" s="29"/>
      <c r="AI834" s="1"/>
      <c r="AJ834" s="29"/>
      <c r="AK834" s="1"/>
      <c r="AL834" s="29"/>
      <c r="AM834" s="1"/>
      <c r="AN834" s="29"/>
      <c r="AO834" s="1"/>
      <c r="AP834" s="29"/>
      <c r="AQ834" s="1"/>
      <c r="AR834" s="29"/>
      <c r="AS834" s="1"/>
      <c r="AT834" s="29"/>
      <c r="AU834" s="1"/>
      <c r="AV834" s="29"/>
      <c r="AW834" s="1"/>
      <c r="AX834" s="29"/>
      <c r="AY834" s="1"/>
      <c r="AZ834" s="29"/>
      <c r="BA834" s="1"/>
      <c r="BB834" s="29"/>
      <c r="BC834" s="1"/>
      <c r="BD834" s="29"/>
      <c r="BE834" s="1"/>
      <c r="BF834" s="29"/>
      <c r="BG834" s="1"/>
      <c r="BH834" s="29"/>
      <c r="BI834" s="1"/>
      <c r="BJ834" s="29"/>
      <c r="BK834" s="1"/>
      <c r="BL834" s="29"/>
      <c r="BM834" s="1"/>
      <c r="BN834" s="1">
        <v>51</v>
      </c>
      <c r="BO834" s="29" t="s">
        <v>101</v>
      </c>
      <c r="BP834" s="1"/>
      <c r="BQ834" s="29"/>
      <c r="BR834" s="33"/>
      <c r="BS834" s="29"/>
      <c r="BT834" s="33"/>
      <c r="BU834" s="29"/>
      <c r="BV834" s="33"/>
    </row>
    <row r="835" spans="1:74" s="60" customFormat="1" x14ac:dyDescent="0.35">
      <c r="A835" s="38" t="s">
        <v>357</v>
      </c>
      <c r="B835" s="38" t="s">
        <v>62</v>
      </c>
      <c r="C835" s="38" t="s">
        <v>2898</v>
      </c>
      <c r="D835" s="38" t="s">
        <v>92</v>
      </c>
      <c r="E835" s="38" t="s">
        <v>60</v>
      </c>
      <c r="F835" s="38">
        <v>999926333</v>
      </c>
      <c r="G835" s="1" t="s">
        <v>1115</v>
      </c>
      <c r="H835" s="1">
        <v>0</v>
      </c>
      <c r="I835" s="1">
        <f>(M835+R835+L835+O835+Q835+S835)</f>
        <v>119</v>
      </c>
      <c r="J835" s="1"/>
      <c r="K835" s="30"/>
      <c r="L835" s="1">
        <f>SUM(AK835,BP835,BT835)</f>
        <v>0</v>
      </c>
      <c r="M835" s="1">
        <f>SUM(W835,Y835,AA835,AC835,AG835,AE835,AI835,AM835,AO835,AQ835,AS835,AW835,AY835,BA835,BC835,BE835,BG835,AU835)</f>
        <v>68</v>
      </c>
      <c r="N835" s="1">
        <f>COUNT(W835,Y835,AA835,AC835,AE835,AG835,AI835,AM835,AO835,AQ835,AS835,AU835,AW835,AY835,BA835,BC835,BE835,BG835)</f>
        <v>1</v>
      </c>
      <c r="O835" s="1">
        <f>BI835+BK835</f>
        <v>0</v>
      </c>
      <c r="P835" s="1"/>
      <c r="Q835" s="1">
        <f>BN835</f>
        <v>51</v>
      </c>
      <c r="R835" s="1">
        <f>U835+BR835</f>
        <v>0</v>
      </c>
      <c r="S835" s="1">
        <f>BM835+BV835</f>
        <v>0</v>
      </c>
      <c r="T835" s="70"/>
      <c r="U835" s="1"/>
      <c r="V835" s="29"/>
      <c r="W835" s="1"/>
      <c r="X835" s="29"/>
      <c r="Y835" s="1"/>
      <c r="Z835" s="29"/>
      <c r="AA835" s="1"/>
      <c r="AB835" s="29"/>
      <c r="AC835" s="1">
        <v>68</v>
      </c>
      <c r="AD835" s="29">
        <v>3</v>
      </c>
      <c r="AE835" s="1"/>
      <c r="AF835" s="29"/>
      <c r="AG835" s="1"/>
      <c r="AH835" s="29"/>
      <c r="AI835" s="1"/>
      <c r="AJ835" s="29"/>
      <c r="AK835" s="1"/>
      <c r="AL835" s="29"/>
      <c r="AM835" s="1"/>
      <c r="AN835" s="29"/>
      <c r="AO835" s="1"/>
      <c r="AP835" s="29"/>
      <c r="AQ835" s="1"/>
      <c r="AR835" s="29"/>
      <c r="AS835" s="1"/>
      <c r="AT835" s="29"/>
      <c r="AU835" s="1"/>
      <c r="AV835" s="29"/>
      <c r="AW835" s="1"/>
      <c r="AX835" s="29"/>
      <c r="AY835" s="1"/>
      <c r="AZ835" s="29"/>
      <c r="BA835" s="1"/>
      <c r="BB835" s="29"/>
      <c r="BC835" s="1"/>
      <c r="BD835" s="29"/>
      <c r="BE835" s="1"/>
      <c r="BF835" s="29"/>
      <c r="BG835" s="1"/>
      <c r="BH835" s="29"/>
      <c r="BI835" s="1"/>
      <c r="BJ835" s="29"/>
      <c r="BK835" s="1"/>
      <c r="BL835" s="29"/>
      <c r="BM835" s="1"/>
      <c r="BN835" s="1">
        <v>51</v>
      </c>
      <c r="BO835" s="29" t="s">
        <v>101</v>
      </c>
      <c r="BP835" s="1"/>
      <c r="BQ835" s="29"/>
      <c r="BR835" s="33"/>
      <c r="BS835" s="29"/>
      <c r="BT835" s="33"/>
      <c r="BU835" s="29"/>
      <c r="BV835" s="33"/>
    </row>
    <row r="836" spans="1:74" s="60" customFormat="1" x14ac:dyDescent="0.35">
      <c r="A836" s="33" t="s">
        <v>357</v>
      </c>
      <c r="B836" s="33" t="s">
        <v>62</v>
      </c>
      <c r="C836" s="33" t="s">
        <v>978</v>
      </c>
      <c r="D836" s="33" t="s">
        <v>1562</v>
      </c>
      <c r="E836" s="37" t="s">
        <v>60</v>
      </c>
      <c r="F836" s="33">
        <v>999921094</v>
      </c>
      <c r="G836" s="1" t="s">
        <v>3755</v>
      </c>
      <c r="H836" s="1" t="s">
        <v>3815</v>
      </c>
      <c r="I836" s="1">
        <f>(M836+R836+L836+O836+Q836+S836)</f>
        <v>114</v>
      </c>
      <c r="J836" s="1"/>
      <c r="K836" s="30"/>
      <c r="L836" s="1">
        <f>SUM(AK836,BP836,BT836)</f>
        <v>0</v>
      </c>
      <c r="M836" s="1">
        <f>SUM(W836,Y836,AA836,AC836,AG836,AE836,AI836,AM836,AO836,AQ836,AS836,AW836,AY836,BA836,BC836,BE836,BG836,AU836)</f>
        <v>63</v>
      </c>
      <c r="N836" s="1">
        <f>COUNT(W836,Y836,AA836,AC836,AE836,AG836,AI836,AM836,AO836,AQ836,AS836,AU836,AW836,AY836,BA836,BC836,BE836,BG836)</f>
        <v>1</v>
      </c>
      <c r="O836" s="1">
        <f>BI836+BK836</f>
        <v>0</v>
      </c>
      <c r="P836" s="1"/>
      <c r="Q836" s="1">
        <f>BN836</f>
        <v>51</v>
      </c>
      <c r="R836" s="1">
        <f>U836+BR836</f>
        <v>0</v>
      </c>
      <c r="S836" s="1">
        <f>BM836+BV836</f>
        <v>0</v>
      </c>
      <c r="T836" s="70"/>
      <c r="U836" s="1"/>
      <c r="V836" s="29"/>
      <c r="W836" s="1"/>
      <c r="X836" s="29"/>
      <c r="Y836" s="1"/>
      <c r="Z836" s="29"/>
      <c r="AA836" s="1"/>
      <c r="AB836" s="29"/>
      <c r="AC836" s="1"/>
      <c r="AD836" s="29"/>
      <c r="AE836" s="1"/>
      <c r="AF836" s="29"/>
      <c r="AG836" s="1"/>
      <c r="AH836" s="29"/>
      <c r="AI836" s="1"/>
      <c r="AJ836" s="29"/>
      <c r="AK836" s="1"/>
      <c r="AL836" s="29"/>
      <c r="AM836" s="1"/>
      <c r="AN836" s="29"/>
      <c r="AO836" s="1">
        <v>63</v>
      </c>
      <c r="AP836" s="29">
        <v>5</v>
      </c>
      <c r="AQ836" s="1"/>
      <c r="AR836" s="29"/>
      <c r="AS836" s="1"/>
      <c r="AT836" s="29"/>
      <c r="AU836" s="1"/>
      <c r="AV836" s="29"/>
      <c r="AW836" s="1"/>
      <c r="AX836" s="29"/>
      <c r="AY836" s="1"/>
      <c r="AZ836" s="29"/>
      <c r="BA836" s="1"/>
      <c r="BB836" s="29"/>
      <c r="BC836" s="1"/>
      <c r="BD836" s="29"/>
      <c r="BE836" s="1"/>
      <c r="BF836" s="29"/>
      <c r="BG836" s="1"/>
      <c r="BH836" s="29"/>
      <c r="BI836" s="1"/>
      <c r="BJ836" s="29"/>
      <c r="BK836" s="1"/>
      <c r="BL836" s="29"/>
      <c r="BM836" s="1"/>
      <c r="BN836" s="1">
        <v>51</v>
      </c>
      <c r="BO836" s="29" t="s">
        <v>101</v>
      </c>
      <c r="BP836" s="1"/>
      <c r="BQ836" s="29"/>
      <c r="BR836" s="33"/>
      <c r="BS836" s="29"/>
      <c r="BT836" s="33"/>
      <c r="BU836" s="29"/>
      <c r="BV836" s="33"/>
    </row>
    <row r="837" spans="1:74" s="60" customFormat="1" x14ac:dyDescent="0.35">
      <c r="A837" s="1" t="s">
        <v>357</v>
      </c>
      <c r="B837" s="1" t="s">
        <v>62</v>
      </c>
      <c r="C837" s="1" t="s">
        <v>931</v>
      </c>
      <c r="D837" s="1" t="s">
        <v>2447</v>
      </c>
      <c r="E837" s="1" t="s">
        <v>60</v>
      </c>
      <c r="F837" s="1">
        <v>999925238</v>
      </c>
      <c r="G837" s="1">
        <v>0</v>
      </c>
      <c r="H837" s="1" t="s">
        <v>3904</v>
      </c>
      <c r="I837" s="1">
        <f>(M837+R837+L837+O837+Q837+S837)</f>
        <v>109</v>
      </c>
      <c r="J837" s="1"/>
      <c r="K837" s="30"/>
      <c r="L837" s="1">
        <f>SUM(AK837,BP837,BT837)</f>
        <v>0</v>
      </c>
      <c r="M837" s="1">
        <f>SUM(W837,Y837,AA837,AC837,AG837,AE837,AI837,AM837,AO837,AQ837,AS837,AW837,AY837,BA837,BC837,BE837,BG837,AU837)</f>
        <v>58</v>
      </c>
      <c r="N837" s="1">
        <f>COUNT(W837,Y837,AA837,AC837,AE837,AG837,AI837,AM837,AO837,AQ837,AS837,AU837,AW837,AY837,BA837,BC837,BE837,BG837)</f>
        <v>1</v>
      </c>
      <c r="O837" s="1">
        <f>BI837+BK837</f>
        <v>0</v>
      </c>
      <c r="P837" s="1"/>
      <c r="Q837" s="1">
        <f>BN837</f>
        <v>51</v>
      </c>
      <c r="R837" s="1">
        <f>U837+BR837</f>
        <v>0</v>
      </c>
      <c r="S837" s="1">
        <f>BM837+BV837</f>
        <v>0</v>
      </c>
      <c r="T837" s="70"/>
      <c r="U837" s="1"/>
      <c r="V837" s="29"/>
      <c r="W837" s="1">
        <v>58</v>
      </c>
      <c r="X837" s="29">
        <v>6</v>
      </c>
      <c r="Y837" s="1"/>
      <c r="Z837" s="29"/>
      <c r="AA837" s="1"/>
      <c r="AB837" s="29"/>
      <c r="AC837" s="1"/>
      <c r="AD837" s="29"/>
      <c r="AE837" s="1"/>
      <c r="AF837" s="29"/>
      <c r="AG837" s="1"/>
      <c r="AH837" s="29"/>
      <c r="AI837" s="1"/>
      <c r="AJ837" s="29"/>
      <c r="AK837" s="1"/>
      <c r="AL837" s="29"/>
      <c r="AM837" s="1"/>
      <c r="AN837" s="29"/>
      <c r="AO837" s="1"/>
      <c r="AP837" s="29"/>
      <c r="AQ837" s="1"/>
      <c r="AR837" s="29"/>
      <c r="AS837" s="1"/>
      <c r="AT837" s="29"/>
      <c r="AU837" s="1"/>
      <c r="AV837" s="29"/>
      <c r="AW837" s="1"/>
      <c r="AX837" s="29"/>
      <c r="AY837" s="1"/>
      <c r="AZ837" s="29"/>
      <c r="BA837" s="1"/>
      <c r="BB837" s="29"/>
      <c r="BC837" s="1"/>
      <c r="BD837" s="29"/>
      <c r="BE837" s="1"/>
      <c r="BF837" s="29"/>
      <c r="BG837" s="1"/>
      <c r="BH837" s="29"/>
      <c r="BI837" s="1"/>
      <c r="BJ837" s="29"/>
      <c r="BK837" s="1"/>
      <c r="BL837" s="29"/>
      <c r="BM837" s="1"/>
      <c r="BN837" s="1">
        <v>51</v>
      </c>
      <c r="BO837" s="29" t="s">
        <v>101</v>
      </c>
      <c r="BP837" s="1"/>
      <c r="BQ837" s="29"/>
      <c r="BR837" s="33"/>
      <c r="BS837" s="29"/>
      <c r="BT837" s="33"/>
      <c r="BU837" s="29"/>
      <c r="BV837" s="33"/>
    </row>
    <row r="838" spans="1:74" s="60" customFormat="1" x14ac:dyDescent="0.35">
      <c r="A838" s="33" t="s">
        <v>357</v>
      </c>
      <c r="B838" s="1" t="s">
        <v>62</v>
      </c>
      <c r="C838" s="33" t="s">
        <v>1062</v>
      </c>
      <c r="D838" s="33" t="s">
        <v>581</v>
      </c>
      <c r="E838" s="33" t="s">
        <v>60</v>
      </c>
      <c r="F838" s="1">
        <v>999921923</v>
      </c>
      <c r="G838" s="1" t="s">
        <v>3745</v>
      </c>
      <c r="H838" s="1" t="s">
        <v>3901</v>
      </c>
      <c r="I838" s="1">
        <f>(M838+R838+L838+O838+Q838+S838)</f>
        <v>108</v>
      </c>
      <c r="J838" s="33"/>
      <c r="K838" s="30"/>
      <c r="L838" s="1">
        <f>SUM(AK838,BP838,BT838)</f>
        <v>0</v>
      </c>
      <c r="M838" s="1">
        <f>SUM(W838,Y838,AA838,AC838,AG838,AE838,AI838,AM838,AO838,AQ838,AS838,AW838,AY838,BA838,BC838,BE838,BG838,AU838)</f>
        <v>108</v>
      </c>
      <c r="N838" s="1">
        <f>COUNT(W838,Y838,AA838,AC838,AE838,AG838,AI838,AM838,AO838,AQ838,AS838,AU838,AW838,AY838,BA838,BC838,BE838,BG838)</f>
        <v>2</v>
      </c>
      <c r="O838" s="1">
        <f>BI838+BK838</f>
        <v>0</v>
      </c>
      <c r="P838" s="1"/>
      <c r="Q838" s="1">
        <f>BN838</f>
        <v>0</v>
      </c>
      <c r="R838" s="1">
        <f>U838+BR838</f>
        <v>0</v>
      </c>
      <c r="S838" s="1">
        <f>BM838+BV838</f>
        <v>0</v>
      </c>
      <c r="T838" s="70"/>
      <c r="U838" s="1"/>
      <c r="V838" s="29"/>
      <c r="W838" s="1"/>
      <c r="X838" s="29"/>
      <c r="Y838" s="1"/>
      <c r="Z838" s="29"/>
      <c r="AA838" s="1"/>
      <c r="AB838" s="29"/>
      <c r="AC838" s="1"/>
      <c r="AD838" s="29"/>
      <c r="AE838" s="1">
        <v>63</v>
      </c>
      <c r="AF838" s="29">
        <v>5</v>
      </c>
      <c r="AG838" s="1"/>
      <c r="AH838" s="29"/>
      <c r="AI838" s="1"/>
      <c r="AJ838" s="29"/>
      <c r="AK838" s="1"/>
      <c r="AL838" s="29"/>
      <c r="AM838" s="1">
        <v>45</v>
      </c>
      <c r="AN838" s="29">
        <v>2</v>
      </c>
      <c r="AO838" s="1"/>
      <c r="AP838" s="29"/>
      <c r="AQ838" s="1"/>
      <c r="AR838" s="29"/>
      <c r="AS838" s="1"/>
      <c r="AT838" s="29"/>
      <c r="AU838" s="1"/>
      <c r="AV838" s="29"/>
      <c r="AW838" s="1"/>
      <c r="AX838" s="29"/>
      <c r="AY838" s="1"/>
      <c r="AZ838" s="29"/>
      <c r="BA838" s="1"/>
      <c r="BB838" s="29"/>
      <c r="BC838" s="1"/>
      <c r="BD838" s="29"/>
      <c r="BE838" s="1"/>
      <c r="BF838" s="29"/>
      <c r="BG838" s="1"/>
      <c r="BH838" s="29"/>
      <c r="BI838" s="1"/>
      <c r="BJ838" s="29"/>
      <c r="BK838" s="1"/>
      <c r="BL838" s="29"/>
      <c r="BM838" s="1"/>
      <c r="BN838" s="1"/>
      <c r="BO838" s="29"/>
      <c r="BP838" s="1"/>
      <c r="BQ838" s="29"/>
      <c r="BR838" s="33"/>
      <c r="BS838" s="29"/>
      <c r="BT838" s="33"/>
      <c r="BU838" s="29"/>
      <c r="BV838" s="33"/>
    </row>
    <row r="839" spans="1:74" s="60" customFormat="1" x14ac:dyDescent="0.35">
      <c r="A839" s="33" t="s">
        <v>357</v>
      </c>
      <c r="B839" s="1" t="s">
        <v>62</v>
      </c>
      <c r="C839" s="1" t="s">
        <v>2333</v>
      </c>
      <c r="D839" s="1" t="s">
        <v>1859</v>
      </c>
      <c r="E839" s="1" t="s">
        <v>60</v>
      </c>
      <c r="F839" s="1">
        <v>999924838</v>
      </c>
      <c r="G839" s="1" t="s">
        <v>223</v>
      </c>
      <c r="H839" s="1" t="s">
        <v>3862</v>
      </c>
      <c r="I839" s="1">
        <f>(M839+R839+L839+O839+Q839+S839)</f>
        <v>96</v>
      </c>
      <c r="J839" s="33"/>
      <c r="K839" s="30"/>
      <c r="L839" s="1">
        <f>SUM(AK839,BP839,BT839)</f>
        <v>0</v>
      </c>
      <c r="M839" s="1">
        <f>SUM(W839,Y839,AA839,AC839,AG839,AE839,AI839,AM839,AO839,AQ839,AS839,AW839,AY839,BA839,BC839,BE839,BG839,AU839)</f>
        <v>45</v>
      </c>
      <c r="N839" s="1">
        <f>COUNT(W839,Y839,AA839,AC839,AE839,AG839,AI839,AM839,AO839,AQ839,AS839,AU839,AW839,AY839,BA839,BC839,BE839,BG839)</f>
        <v>1</v>
      </c>
      <c r="O839" s="1">
        <f>BI839+BK839</f>
        <v>0</v>
      </c>
      <c r="P839" s="1"/>
      <c r="Q839" s="1">
        <f>BN839</f>
        <v>51</v>
      </c>
      <c r="R839" s="1">
        <f>U839+BR839</f>
        <v>0</v>
      </c>
      <c r="S839" s="1">
        <f>BM839+BV839</f>
        <v>0</v>
      </c>
      <c r="T839" s="70"/>
      <c r="U839" s="1"/>
      <c r="V839" s="29"/>
      <c r="W839" s="1"/>
      <c r="X839" s="29"/>
      <c r="Y839" s="1"/>
      <c r="Z839" s="29"/>
      <c r="AA839" s="1">
        <v>45</v>
      </c>
      <c r="AB839" s="29">
        <v>2</v>
      </c>
      <c r="AC839" s="1"/>
      <c r="AD839" s="29"/>
      <c r="AE839" s="1"/>
      <c r="AF839" s="29"/>
      <c r="AG839" s="1"/>
      <c r="AH839" s="29"/>
      <c r="AI839" s="1"/>
      <c r="AJ839" s="29"/>
      <c r="AK839" s="1"/>
      <c r="AL839" s="29"/>
      <c r="AM839" s="1"/>
      <c r="AN839" s="29"/>
      <c r="AO839" s="1"/>
      <c r="AP839" s="29"/>
      <c r="AQ839" s="1"/>
      <c r="AR839" s="29"/>
      <c r="AS839" s="1"/>
      <c r="AT839" s="29"/>
      <c r="AU839" s="1"/>
      <c r="AV839" s="29"/>
      <c r="AW839" s="1"/>
      <c r="AX839" s="29"/>
      <c r="AY839" s="1"/>
      <c r="AZ839" s="29"/>
      <c r="BA839" s="1"/>
      <c r="BB839" s="29"/>
      <c r="BC839" s="1"/>
      <c r="BD839" s="29"/>
      <c r="BE839" s="1"/>
      <c r="BF839" s="29"/>
      <c r="BG839" s="1"/>
      <c r="BH839" s="29"/>
      <c r="BI839" s="1"/>
      <c r="BJ839" s="29"/>
      <c r="BK839" s="1"/>
      <c r="BL839" s="29"/>
      <c r="BM839" s="1"/>
      <c r="BN839" s="1">
        <v>51</v>
      </c>
      <c r="BO839" s="29" t="s">
        <v>101</v>
      </c>
      <c r="BP839" s="1"/>
      <c r="BQ839" s="29"/>
      <c r="BR839" s="33"/>
      <c r="BS839" s="29"/>
      <c r="BT839" s="33"/>
      <c r="BU839" s="29"/>
      <c r="BV839" s="33"/>
    </row>
    <row r="840" spans="1:74" s="60" customFormat="1" x14ac:dyDescent="0.35">
      <c r="A840" s="33" t="s">
        <v>357</v>
      </c>
      <c r="B840" s="1" t="s">
        <v>62</v>
      </c>
      <c r="C840" s="1" t="s">
        <v>1925</v>
      </c>
      <c r="D840" s="1" t="s">
        <v>1926</v>
      </c>
      <c r="E840" s="1" t="s">
        <v>60</v>
      </c>
      <c r="F840" s="1">
        <v>999922709</v>
      </c>
      <c r="G840" s="1" t="s">
        <v>513</v>
      </c>
      <c r="H840" s="1" t="s">
        <v>3945</v>
      </c>
      <c r="I840" s="1">
        <f>(M840+R840+L840+O840+Q840+S840)</f>
        <v>90</v>
      </c>
      <c r="J840" s="33"/>
      <c r="K840" s="30"/>
      <c r="L840" s="1">
        <f>SUM(AK840,BP840,BT840)</f>
        <v>0</v>
      </c>
      <c r="M840" s="1">
        <f>SUM(W840,Y840,AA840,AC840,AG840,AE840,AI840,AM840,AO840,AQ840,AS840,AW840,AY840,BA840,BC840,BE840,BG840,AU840)</f>
        <v>90</v>
      </c>
      <c r="N840" s="1">
        <f>COUNT(W840,Y840,AA840,AC840,AE840,AG840,AI840,AM840,AO840,AQ840,AS840,AU840,AW840,AY840,BA840,BC840,BE840,BG840)</f>
        <v>1</v>
      </c>
      <c r="O840" s="1">
        <f>BI840+BK840</f>
        <v>0</v>
      </c>
      <c r="P840" s="1"/>
      <c r="Q840" s="1">
        <f>BN840</f>
        <v>0</v>
      </c>
      <c r="R840" s="1">
        <f>U840+BR840</f>
        <v>0</v>
      </c>
      <c r="S840" s="1">
        <f>BM840+BV840</f>
        <v>0</v>
      </c>
      <c r="T840" s="70"/>
      <c r="U840" s="1"/>
      <c r="V840" s="29"/>
      <c r="W840" s="1"/>
      <c r="X840" s="29"/>
      <c r="Y840" s="1"/>
      <c r="Z840" s="29"/>
      <c r="AA840" s="1"/>
      <c r="AB840" s="29"/>
      <c r="AC840" s="1"/>
      <c r="AD840" s="29"/>
      <c r="AE840" s="1"/>
      <c r="AF840" s="29"/>
      <c r="AG840" s="1"/>
      <c r="AH840" s="29"/>
      <c r="AI840" s="1"/>
      <c r="AJ840" s="29"/>
      <c r="AK840" s="1"/>
      <c r="AL840" s="29"/>
      <c r="AM840" s="1"/>
      <c r="AN840" s="29"/>
      <c r="AO840" s="1"/>
      <c r="AP840" s="29"/>
      <c r="AQ840" s="1"/>
      <c r="AR840" s="29"/>
      <c r="AS840" s="1"/>
      <c r="AT840" s="29"/>
      <c r="AU840" s="1"/>
      <c r="AV840" s="29"/>
      <c r="AW840" s="1"/>
      <c r="AX840" s="29"/>
      <c r="AY840" s="1">
        <v>90</v>
      </c>
      <c r="AZ840" s="29">
        <v>2</v>
      </c>
      <c r="BA840" s="1"/>
      <c r="BB840" s="29"/>
      <c r="BC840" s="1"/>
      <c r="BD840" s="29"/>
      <c r="BE840" s="1"/>
      <c r="BF840" s="29"/>
      <c r="BG840" s="1"/>
      <c r="BH840" s="29"/>
      <c r="BI840" s="1"/>
      <c r="BJ840" s="29"/>
      <c r="BK840" s="1"/>
      <c r="BL840" s="29"/>
      <c r="BM840" s="1"/>
      <c r="BN840" s="1"/>
      <c r="BO840" s="29"/>
      <c r="BP840" s="1"/>
      <c r="BQ840" s="29"/>
      <c r="BR840" s="33"/>
      <c r="BS840" s="29"/>
      <c r="BT840" s="33"/>
      <c r="BU840" s="29"/>
      <c r="BV840" s="33"/>
    </row>
    <row r="841" spans="1:74" s="60" customFormat="1" x14ac:dyDescent="0.35">
      <c r="A841" s="1" t="s">
        <v>357</v>
      </c>
      <c r="B841" s="1" t="s">
        <v>62</v>
      </c>
      <c r="C841" s="33" t="s">
        <v>1997</v>
      </c>
      <c r="D841" s="33" t="s">
        <v>1998</v>
      </c>
      <c r="E841" s="1" t="s">
        <v>60</v>
      </c>
      <c r="F841" s="33">
        <v>999923058</v>
      </c>
      <c r="G841" s="1" t="s">
        <v>77</v>
      </c>
      <c r="H841" s="1" t="s">
        <v>3903</v>
      </c>
      <c r="I841" s="1">
        <f>(M841+R841+L841+O841+Q841+S841)</f>
        <v>90</v>
      </c>
      <c r="J841" s="1"/>
      <c r="K841" s="30"/>
      <c r="L841" s="1">
        <f>SUM(AK841,BP841,BT841)</f>
        <v>0</v>
      </c>
      <c r="M841" s="1">
        <f>SUM(W841,Y841,AA841,AC841,AG841,AE841,AI841,AM841,AO841,AQ841,AS841,AW841,AY841,BA841,BC841,BE841,BG841,AU841)</f>
        <v>90</v>
      </c>
      <c r="N841" s="1">
        <f>COUNT(W841,Y841,AA841,AC841,AE841,AG841,AI841,AM841,AO841,AQ841,AS841,AU841,AW841,AY841,BA841,BC841,BE841,BG841)</f>
        <v>1</v>
      </c>
      <c r="O841" s="1">
        <f>BI841+BK841</f>
        <v>0</v>
      </c>
      <c r="P841" s="1"/>
      <c r="Q841" s="1">
        <f>BN841</f>
        <v>0</v>
      </c>
      <c r="R841" s="1">
        <f>U841+BR841</f>
        <v>0</v>
      </c>
      <c r="S841" s="1">
        <f>BM841+BV841</f>
        <v>0</v>
      </c>
      <c r="T841" s="70"/>
      <c r="U841" s="1"/>
      <c r="V841" s="29"/>
      <c r="W841" s="1"/>
      <c r="X841" s="29"/>
      <c r="Y841" s="1"/>
      <c r="Z841" s="29"/>
      <c r="AA841" s="1"/>
      <c r="AB841" s="29"/>
      <c r="AC841" s="1"/>
      <c r="AD841" s="29"/>
      <c r="AE841" s="1"/>
      <c r="AF841" s="29"/>
      <c r="AG841" s="1"/>
      <c r="AH841" s="29"/>
      <c r="AI841" s="1">
        <v>90</v>
      </c>
      <c r="AJ841" s="29">
        <v>2</v>
      </c>
      <c r="AK841" s="1"/>
      <c r="AL841" s="29"/>
      <c r="AM841" s="1"/>
      <c r="AN841" s="29"/>
      <c r="AO841" s="1"/>
      <c r="AP841" s="29"/>
      <c r="AQ841" s="1"/>
      <c r="AR841" s="29"/>
      <c r="AS841" s="1"/>
      <c r="AT841" s="29"/>
      <c r="AU841" s="1"/>
      <c r="AV841" s="29"/>
      <c r="AW841" s="1"/>
      <c r="AX841" s="29"/>
      <c r="AY841" s="1"/>
      <c r="AZ841" s="29"/>
      <c r="BA841" s="1"/>
      <c r="BB841" s="29"/>
      <c r="BC841" s="1"/>
      <c r="BD841" s="29"/>
      <c r="BE841" s="1"/>
      <c r="BF841" s="29"/>
      <c r="BG841" s="1"/>
      <c r="BH841" s="29"/>
      <c r="BI841" s="1"/>
      <c r="BJ841" s="29"/>
      <c r="BK841" s="1"/>
      <c r="BL841" s="29"/>
      <c r="BM841" s="1"/>
      <c r="BN841" s="1"/>
      <c r="BO841" s="29"/>
      <c r="BP841" s="1"/>
      <c r="BQ841" s="29"/>
      <c r="BR841" s="33"/>
      <c r="BS841" s="29"/>
      <c r="BT841" s="33"/>
      <c r="BU841" s="29"/>
      <c r="BV841" s="33"/>
    </row>
    <row r="842" spans="1:74" s="60" customFormat="1" x14ac:dyDescent="0.35">
      <c r="A842" s="1" t="s">
        <v>357</v>
      </c>
      <c r="B842" s="1" t="s">
        <v>62</v>
      </c>
      <c r="C842" s="1" t="s">
        <v>2015</v>
      </c>
      <c r="D842" s="1" t="s">
        <v>2105</v>
      </c>
      <c r="E842" s="1" t="s">
        <v>60</v>
      </c>
      <c r="F842" s="1">
        <v>999923743</v>
      </c>
      <c r="G842" s="1" t="s">
        <v>3752</v>
      </c>
      <c r="H842" s="1" t="s">
        <v>3906</v>
      </c>
      <c r="I842" s="1">
        <f>(M842+R842+L842+O842+Q842+S842)</f>
        <v>90</v>
      </c>
      <c r="J842" s="33"/>
      <c r="K842" s="30"/>
      <c r="L842" s="1">
        <f>SUM(AK842,BP842,BT842)</f>
        <v>0</v>
      </c>
      <c r="M842" s="1">
        <f>SUM(W842,Y842,AA842,AC842,AG842,AE842,AI842,AM842,AO842,AQ842,AS842,AW842,AY842,BA842,BC842,BE842,BG842,AU842)</f>
        <v>90</v>
      </c>
      <c r="N842" s="1">
        <f>COUNT(W842,Y842,AA842,AC842,AE842,AG842,AI842,AM842,AO842,AQ842,AS842,AU842,AW842,AY842,BA842,BC842,BE842,BG842)</f>
        <v>1</v>
      </c>
      <c r="O842" s="1">
        <f>BI842+BK842</f>
        <v>0</v>
      </c>
      <c r="P842" s="1"/>
      <c r="Q842" s="1">
        <f>BN842</f>
        <v>0</v>
      </c>
      <c r="R842" s="1">
        <f>U842+BR842</f>
        <v>0</v>
      </c>
      <c r="S842" s="1">
        <f>BM842+BV842</f>
        <v>0</v>
      </c>
      <c r="T842" s="70"/>
      <c r="U842" s="1"/>
      <c r="V842" s="29"/>
      <c r="W842" s="1"/>
      <c r="X842" s="29"/>
      <c r="Y842" s="1"/>
      <c r="Z842" s="29"/>
      <c r="AA842" s="1"/>
      <c r="AB842" s="29"/>
      <c r="AC842" s="1"/>
      <c r="AD842" s="29"/>
      <c r="AE842" s="1"/>
      <c r="AF842" s="29"/>
      <c r="AG842" s="1"/>
      <c r="AH842" s="29"/>
      <c r="AI842" s="1"/>
      <c r="AJ842" s="29"/>
      <c r="AK842" s="1"/>
      <c r="AL842" s="29"/>
      <c r="AM842" s="1"/>
      <c r="AN842" s="29"/>
      <c r="AO842" s="1"/>
      <c r="AP842" s="29"/>
      <c r="AQ842" s="1"/>
      <c r="AR842" s="29"/>
      <c r="AS842" s="1"/>
      <c r="AT842" s="29"/>
      <c r="AU842" s="1"/>
      <c r="AV842" s="29"/>
      <c r="AW842" s="1"/>
      <c r="AX842" s="29"/>
      <c r="AY842" s="1"/>
      <c r="AZ842" s="29"/>
      <c r="BA842" s="1"/>
      <c r="BB842" s="29"/>
      <c r="BC842" s="1">
        <v>90</v>
      </c>
      <c r="BD842" s="29">
        <v>2</v>
      </c>
      <c r="BE842" s="1"/>
      <c r="BF842" s="29"/>
      <c r="BG842" s="1"/>
      <c r="BH842" s="29"/>
      <c r="BI842" s="1"/>
      <c r="BJ842" s="29"/>
      <c r="BK842" s="1"/>
      <c r="BL842" s="29"/>
      <c r="BM842" s="1"/>
      <c r="BN842" s="1"/>
      <c r="BO842" s="29"/>
      <c r="BP842" s="1"/>
      <c r="BQ842" s="29"/>
      <c r="BR842" s="33"/>
      <c r="BS842" s="29"/>
      <c r="BT842" s="33"/>
      <c r="BU842" s="29"/>
      <c r="BV842" s="33"/>
    </row>
    <row r="843" spans="1:74" s="60" customFormat="1" x14ac:dyDescent="0.35">
      <c r="A843" s="33" t="s">
        <v>357</v>
      </c>
      <c r="B843" s="33" t="s">
        <v>62</v>
      </c>
      <c r="C843" s="33" t="s">
        <v>320</v>
      </c>
      <c r="D843" s="33" t="s">
        <v>1352</v>
      </c>
      <c r="E843" s="33" t="s">
        <v>60</v>
      </c>
      <c r="F843" s="33">
        <v>999919169</v>
      </c>
      <c r="G843" s="1" t="s">
        <v>513</v>
      </c>
      <c r="H843" s="1" t="s">
        <v>3945</v>
      </c>
      <c r="I843" s="1">
        <f>(M843+R843+L843+O843+Q843+S843)</f>
        <v>68</v>
      </c>
      <c r="J843" s="1"/>
      <c r="K843" s="30"/>
      <c r="L843" s="1">
        <f>SUM(AK843,BP843,BT843)</f>
        <v>0</v>
      </c>
      <c r="M843" s="1">
        <f>SUM(W843,Y843,AA843,AC843,AG843,AE843,AI843,AM843,AO843,AQ843,AS843,AW843,AY843,BA843,BC843,BE843,BG843,AU843)</f>
        <v>68</v>
      </c>
      <c r="N843" s="1">
        <f>COUNT(W843,Y843,AA843,AC843,AE843,AG843,AI843,AM843,AO843,AQ843,AS843,AU843,AW843,AY843,BA843,BC843,BE843,BG843)</f>
        <v>1</v>
      </c>
      <c r="O843" s="1">
        <f>BI843+BK843</f>
        <v>0</v>
      </c>
      <c r="P843" s="1"/>
      <c r="Q843" s="1">
        <f>BN843</f>
        <v>0</v>
      </c>
      <c r="R843" s="1">
        <f>U843+BR843</f>
        <v>0</v>
      </c>
      <c r="S843" s="1">
        <f>BM843+BV843</f>
        <v>0</v>
      </c>
      <c r="T843" s="70"/>
      <c r="U843" s="1"/>
      <c r="V843" s="29"/>
      <c r="W843" s="1"/>
      <c r="X843" s="29"/>
      <c r="Y843" s="1"/>
      <c r="Z843" s="29"/>
      <c r="AA843" s="1"/>
      <c r="AB843" s="29"/>
      <c r="AC843" s="1"/>
      <c r="AD843" s="29"/>
      <c r="AE843" s="1"/>
      <c r="AF843" s="29"/>
      <c r="AG843" s="1"/>
      <c r="AH843" s="29"/>
      <c r="AI843" s="1"/>
      <c r="AJ843" s="29"/>
      <c r="AK843" s="1"/>
      <c r="AL843" s="29"/>
      <c r="AM843" s="1"/>
      <c r="AN843" s="29"/>
      <c r="AO843" s="1"/>
      <c r="AP843" s="29"/>
      <c r="AQ843" s="1"/>
      <c r="AR843" s="29"/>
      <c r="AS843" s="1"/>
      <c r="AT843" s="29"/>
      <c r="AU843" s="1"/>
      <c r="AV843" s="29"/>
      <c r="AW843" s="1"/>
      <c r="AX843" s="29"/>
      <c r="AY843" s="1">
        <v>68</v>
      </c>
      <c r="AZ843" s="29">
        <v>3</v>
      </c>
      <c r="BA843" s="1"/>
      <c r="BB843" s="29"/>
      <c r="BC843" s="1"/>
      <c r="BD843" s="29"/>
      <c r="BE843" s="1"/>
      <c r="BF843" s="29"/>
      <c r="BG843" s="1"/>
      <c r="BH843" s="29"/>
      <c r="BI843" s="1"/>
      <c r="BJ843" s="29"/>
      <c r="BK843" s="1"/>
      <c r="BL843" s="29"/>
      <c r="BM843" s="1"/>
      <c r="BN843" s="1"/>
      <c r="BO843" s="29"/>
      <c r="BP843" s="1"/>
      <c r="BQ843" s="29"/>
      <c r="BR843" s="33"/>
      <c r="BS843" s="29"/>
      <c r="BT843" s="33"/>
      <c r="BU843" s="29"/>
      <c r="BV843" s="33"/>
    </row>
    <row r="844" spans="1:74" s="60" customFormat="1" x14ac:dyDescent="0.35">
      <c r="A844" s="33" t="s">
        <v>357</v>
      </c>
      <c r="B844" s="33" t="s">
        <v>62</v>
      </c>
      <c r="C844" s="33" t="s">
        <v>1605</v>
      </c>
      <c r="D844" s="33" t="s">
        <v>1604</v>
      </c>
      <c r="E844" s="37" t="s">
        <v>60</v>
      </c>
      <c r="F844" s="33">
        <v>999921237</v>
      </c>
      <c r="G844" s="1" t="s">
        <v>3755</v>
      </c>
      <c r="H844" s="1" t="s">
        <v>3815</v>
      </c>
      <c r="I844" s="1">
        <f>(M844+R844+L844+O844+Q844+S844)</f>
        <v>68</v>
      </c>
      <c r="J844" s="1"/>
      <c r="K844" s="30"/>
      <c r="L844" s="1">
        <f>SUM(AK844,BP844,BT844)</f>
        <v>0</v>
      </c>
      <c r="M844" s="1">
        <f>SUM(W844,Y844,AA844,AC844,AG844,AE844,AI844,AM844,AO844,AQ844,AS844,AW844,AY844,BA844,BC844,BE844,BG844,AU844)</f>
        <v>68</v>
      </c>
      <c r="N844" s="1">
        <f>COUNT(W844,Y844,AA844,AC844,AE844,AG844,AI844,AM844,AO844,AQ844,AS844,AU844,AW844,AY844,BA844,BC844,BE844,BG844)</f>
        <v>1</v>
      </c>
      <c r="O844" s="1">
        <f>BI844+BK844</f>
        <v>0</v>
      </c>
      <c r="P844" s="1"/>
      <c r="Q844" s="1">
        <f>BN844</f>
        <v>0</v>
      </c>
      <c r="R844" s="1">
        <f>U844+BR844</f>
        <v>0</v>
      </c>
      <c r="S844" s="1">
        <f>BM844+BV844</f>
        <v>0</v>
      </c>
      <c r="T844" s="70"/>
      <c r="U844" s="1"/>
      <c r="V844" s="29"/>
      <c r="W844" s="1"/>
      <c r="X844" s="29"/>
      <c r="Y844" s="1"/>
      <c r="Z844" s="29"/>
      <c r="AA844" s="1"/>
      <c r="AB844" s="29"/>
      <c r="AC844" s="1"/>
      <c r="AD844" s="29"/>
      <c r="AE844" s="1"/>
      <c r="AF844" s="29"/>
      <c r="AG844" s="1"/>
      <c r="AH844" s="29"/>
      <c r="AI844" s="1"/>
      <c r="AJ844" s="29"/>
      <c r="AK844" s="1"/>
      <c r="AL844" s="29"/>
      <c r="AM844" s="1"/>
      <c r="AN844" s="29"/>
      <c r="AO844" s="1">
        <v>68</v>
      </c>
      <c r="AP844" s="29">
        <v>4</v>
      </c>
      <c r="AQ844" s="1"/>
      <c r="AR844" s="29"/>
      <c r="AS844" s="1"/>
      <c r="AT844" s="29"/>
      <c r="AU844" s="1"/>
      <c r="AV844" s="29"/>
      <c r="AW844" s="1"/>
      <c r="AX844" s="29"/>
      <c r="AY844" s="1"/>
      <c r="AZ844" s="29"/>
      <c r="BA844" s="1"/>
      <c r="BB844" s="29"/>
      <c r="BC844" s="1"/>
      <c r="BD844" s="29"/>
      <c r="BE844" s="1"/>
      <c r="BF844" s="29"/>
      <c r="BG844" s="1"/>
      <c r="BH844" s="29"/>
      <c r="BI844" s="1"/>
      <c r="BJ844" s="29"/>
      <c r="BK844" s="1"/>
      <c r="BL844" s="29"/>
      <c r="BM844" s="1"/>
      <c r="BN844" s="1"/>
      <c r="BO844" s="29"/>
      <c r="BP844" s="1"/>
      <c r="BQ844" s="29"/>
      <c r="BR844" s="33"/>
      <c r="BS844" s="29"/>
      <c r="BT844" s="33"/>
      <c r="BU844" s="29"/>
      <c r="BV844" s="33"/>
    </row>
    <row r="845" spans="1:74" s="60" customFormat="1" x14ac:dyDescent="0.35">
      <c r="A845" s="35" t="s">
        <v>357</v>
      </c>
      <c r="B845" s="35" t="s">
        <v>62</v>
      </c>
      <c r="C845" s="35" t="s">
        <v>377</v>
      </c>
      <c r="D845" s="35" t="s">
        <v>783</v>
      </c>
      <c r="E845" s="35" t="s">
        <v>60</v>
      </c>
      <c r="F845" s="35">
        <v>999923997</v>
      </c>
      <c r="G845" s="1" t="s">
        <v>3747</v>
      </c>
      <c r="H845" s="1" t="s">
        <v>3964</v>
      </c>
      <c r="I845" s="1">
        <f>(M845+R845+L845+O845+Q845+S845)</f>
        <v>68</v>
      </c>
      <c r="J845" s="1"/>
      <c r="K845" s="30"/>
      <c r="L845" s="1">
        <f>SUM(AK845,BP845,BT845)</f>
        <v>0</v>
      </c>
      <c r="M845" s="1">
        <f>SUM(W845,Y845,AA845,AC845,AG845,AE845,AI845,AM845,AO845,AQ845,AS845,AW845,AY845,BA845,BC845,BE845,BG845,AU845)</f>
        <v>68</v>
      </c>
      <c r="N845" s="1">
        <f>COUNT(W845,Y845,AA845,AC845,AE845,AG845,AI845,AM845,AO845,AQ845,AS845,AU845,AW845,AY845,BA845,BC845,BE845,BG845)</f>
        <v>1</v>
      </c>
      <c r="O845" s="1">
        <f>BI845+BK845</f>
        <v>0</v>
      </c>
      <c r="P845" s="1"/>
      <c r="Q845" s="1">
        <f>BN845</f>
        <v>0</v>
      </c>
      <c r="R845" s="1">
        <f>U845+BR845</f>
        <v>0</v>
      </c>
      <c r="S845" s="1">
        <f>BM845+BV845</f>
        <v>0</v>
      </c>
      <c r="T845" s="70"/>
      <c r="U845" s="1"/>
      <c r="V845" s="29"/>
      <c r="W845" s="1"/>
      <c r="X845" s="29"/>
      <c r="Y845" s="1"/>
      <c r="Z845" s="29"/>
      <c r="AA845" s="1"/>
      <c r="AB845" s="29"/>
      <c r="AC845" s="1"/>
      <c r="AD845" s="29"/>
      <c r="AE845" s="1"/>
      <c r="AF845" s="29"/>
      <c r="AG845" s="1"/>
      <c r="AH845" s="29"/>
      <c r="AI845" s="1"/>
      <c r="AJ845" s="29"/>
      <c r="AK845" s="1"/>
      <c r="AL845" s="29"/>
      <c r="AM845" s="1"/>
      <c r="AN845" s="29"/>
      <c r="AO845" s="1"/>
      <c r="AP845" s="29"/>
      <c r="AQ845" s="1"/>
      <c r="AR845" s="29"/>
      <c r="AS845" s="1"/>
      <c r="AT845" s="29"/>
      <c r="AU845" s="1"/>
      <c r="AV845" s="29"/>
      <c r="AW845" s="1"/>
      <c r="AX845" s="29"/>
      <c r="AY845" s="1"/>
      <c r="AZ845" s="29"/>
      <c r="BA845" s="1">
        <v>68</v>
      </c>
      <c r="BB845" s="29">
        <v>4</v>
      </c>
      <c r="BC845" s="1"/>
      <c r="BD845" s="29"/>
      <c r="BE845" s="1"/>
      <c r="BF845" s="29"/>
      <c r="BG845" s="1"/>
      <c r="BH845" s="29"/>
      <c r="BI845" s="1"/>
      <c r="BJ845" s="29"/>
      <c r="BK845" s="1"/>
      <c r="BL845" s="29"/>
      <c r="BM845" s="1"/>
      <c r="BN845" s="1"/>
      <c r="BO845" s="29"/>
      <c r="BP845" s="1"/>
      <c r="BQ845" s="29"/>
      <c r="BR845" s="33"/>
      <c r="BS845" s="29"/>
      <c r="BT845" s="33"/>
      <c r="BU845" s="29"/>
      <c r="BV845" s="33"/>
    </row>
    <row r="846" spans="1:74" s="60" customFormat="1" x14ac:dyDescent="0.35">
      <c r="A846" s="1" t="s">
        <v>357</v>
      </c>
      <c r="B846" s="1" t="s">
        <v>62</v>
      </c>
      <c r="C846" s="1" t="s">
        <v>326</v>
      </c>
      <c r="D846" s="1" t="s">
        <v>2417</v>
      </c>
      <c r="E846" s="1" t="s">
        <v>60</v>
      </c>
      <c r="F846" s="1">
        <v>999925169</v>
      </c>
      <c r="G846" s="1" t="s">
        <v>3745</v>
      </c>
      <c r="H846" s="1" t="s">
        <v>3901</v>
      </c>
      <c r="I846" s="1">
        <f>(M846+R846+L846+O846+Q846+S846)</f>
        <v>68</v>
      </c>
      <c r="J846" s="1"/>
      <c r="K846" s="30"/>
      <c r="L846" s="1">
        <f>SUM(AK846,BP846,BT846)</f>
        <v>0</v>
      </c>
      <c r="M846" s="1">
        <f>SUM(W846,Y846,AA846,AC846,AG846,AE846,AI846,AM846,AO846,AQ846,AS846,AW846,AY846,BA846,BC846,BE846,BG846,AU846)</f>
        <v>68</v>
      </c>
      <c r="N846" s="1">
        <f>COUNT(W846,Y846,AA846,AC846,AE846,AG846,AI846,AM846,AO846,AQ846,AS846,AU846,AW846,AY846,BA846,BC846,BE846,BG846)</f>
        <v>1</v>
      </c>
      <c r="O846" s="1">
        <f>BI846+BK846</f>
        <v>0</v>
      </c>
      <c r="P846" s="1"/>
      <c r="Q846" s="1">
        <f>BN846</f>
        <v>0</v>
      </c>
      <c r="R846" s="1">
        <f>U846+BR846</f>
        <v>0</v>
      </c>
      <c r="S846" s="1">
        <f>BM846+BV846</f>
        <v>0</v>
      </c>
      <c r="T846" s="70"/>
      <c r="U846" s="1"/>
      <c r="V846" s="29"/>
      <c r="W846" s="1"/>
      <c r="X846" s="29"/>
      <c r="Y846" s="1"/>
      <c r="Z846" s="29"/>
      <c r="AA846" s="1"/>
      <c r="AB846" s="29"/>
      <c r="AC846" s="1"/>
      <c r="AD846" s="29"/>
      <c r="AE846" s="1">
        <v>68</v>
      </c>
      <c r="AF846" s="29">
        <v>4</v>
      </c>
      <c r="AG846" s="1"/>
      <c r="AH846" s="29"/>
      <c r="AI846" s="1"/>
      <c r="AJ846" s="29"/>
      <c r="AK846" s="1"/>
      <c r="AL846" s="29"/>
      <c r="AM846" s="1"/>
      <c r="AN846" s="29"/>
      <c r="AO846" s="1"/>
      <c r="AP846" s="29"/>
      <c r="AQ846" s="1"/>
      <c r="AR846" s="29"/>
      <c r="AS846" s="1"/>
      <c r="AT846" s="29"/>
      <c r="AU846" s="1"/>
      <c r="AV846" s="29"/>
      <c r="AW846" s="1"/>
      <c r="AX846" s="29"/>
      <c r="AY846" s="1"/>
      <c r="AZ846" s="29"/>
      <c r="BA846" s="1"/>
      <c r="BB846" s="29"/>
      <c r="BC846" s="1"/>
      <c r="BD846" s="29"/>
      <c r="BE846" s="1"/>
      <c r="BF846" s="29"/>
      <c r="BG846" s="1"/>
      <c r="BH846" s="29"/>
      <c r="BI846" s="1"/>
      <c r="BJ846" s="29"/>
      <c r="BK846" s="1"/>
      <c r="BL846" s="29"/>
      <c r="BM846" s="1"/>
      <c r="BN846" s="1"/>
      <c r="BO846" s="29"/>
      <c r="BP846" s="1"/>
      <c r="BQ846" s="29"/>
      <c r="BR846" s="33"/>
      <c r="BS846" s="29"/>
      <c r="BT846" s="33"/>
      <c r="BU846" s="29"/>
      <c r="BV846" s="33"/>
    </row>
    <row r="847" spans="1:74" s="60" customFormat="1" x14ac:dyDescent="0.35">
      <c r="A847" s="1" t="s">
        <v>357</v>
      </c>
      <c r="B847" s="1" t="s">
        <v>62</v>
      </c>
      <c r="C847" s="1" t="s">
        <v>2442</v>
      </c>
      <c r="D847" s="1" t="s">
        <v>414</v>
      </c>
      <c r="E847" s="1" t="s">
        <v>60</v>
      </c>
      <c r="F847" s="1">
        <v>999925224</v>
      </c>
      <c r="G847" s="1" t="s">
        <v>3750</v>
      </c>
      <c r="H847" s="1">
        <v>0</v>
      </c>
      <c r="I847" s="1">
        <f>(M847+R847+L847+O847+Q847+S847)</f>
        <v>68</v>
      </c>
      <c r="J847" s="1"/>
      <c r="K847" s="30"/>
      <c r="L847" s="1">
        <f>SUM(AK847,BP847,BT847)</f>
        <v>0</v>
      </c>
      <c r="M847" s="1">
        <f>SUM(W847,Y847,AA847,AC847,AG847,AE847,AI847,AM847,AO847,AQ847,AS847,AW847,AY847,BA847,BC847,BE847,BG847,AU847)</f>
        <v>68</v>
      </c>
      <c r="N847" s="1">
        <f>COUNT(W847,Y847,AA847,AC847,AE847,AG847,AI847,AM847,AO847,AQ847,AS847,AU847,AW847,AY847,BA847,BC847,BE847,BG847)</f>
        <v>1</v>
      </c>
      <c r="O847" s="1">
        <f>BI847+BK847</f>
        <v>0</v>
      </c>
      <c r="P847" s="1"/>
      <c r="Q847" s="1">
        <f>BN847</f>
        <v>0</v>
      </c>
      <c r="R847" s="1">
        <f>U847+BR847</f>
        <v>0</v>
      </c>
      <c r="S847" s="1">
        <f>BM847+BV847</f>
        <v>0</v>
      </c>
      <c r="T847" s="70"/>
      <c r="U847" s="1"/>
      <c r="V847" s="29"/>
      <c r="W847" s="1">
        <v>68</v>
      </c>
      <c r="X847" s="29">
        <v>3</v>
      </c>
      <c r="Y847" s="1"/>
      <c r="Z847" s="29"/>
      <c r="AA847" s="1"/>
      <c r="AB847" s="29"/>
      <c r="AC847" s="1"/>
      <c r="AD847" s="29"/>
      <c r="AE847" s="1"/>
      <c r="AF847" s="29"/>
      <c r="AG847" s="1"/>
      <c r="AH847" s="29"/>
      <c r="AI847" s="1"/>
      <c r="AJ847" s="29"/>
      <c r="AK847" s="1"/>
      <c r="AL847" s="29"/>
      <c r="AM847" s="1"/>
      <c r="AN847" s="29"/>
      <c r="AO847" s="1"/>
      <c r="AP847" s="29"/>
      <c r="AQ847" s="1"/>
      <c r="AR847" s="29"/>
      <c r="AS847" s="1"/>
      <c r="AT847" s="29"/>
      <c r="AU847" s="1"/>
      <c r="AV847" s="29"/>
      <c r="AW847" s="1"/>
      <c r="AX847" s="29"/>
      <c r="AY847" s="1"/>
      <c r="AZ847" s="29"/>
      <c r="BA847" s="1"/>
      <c r="BB847" s="29"/>
      <c r="BC847" s="1"/>
      <c r="BD847" s="29"/>
      <c r="BE847" s="1"/>
      <c r="BF847" s="29"/>
      <c r="BG847" s="1"/>
      <c r="BH847" s="29"/>
      <c r="BI847" s="1"/>
      <c r="BJ847" s="29"/>
      <c r="BK847" s="1"/>
      <c r="BL847" s="29"/>
      <c r="BM847" s="1"/>
      <c r="BN847" s="1"/>
      <c r="BO847" s="29"/>
      <c r="BP847" s="1"/>
      <c r="BQ847" s="29"/>
      <c r="BR847" s="33"/>
      <c r="BS847" s="29"/>
      <c r="BT847" s="33"/>
      <c r="BU847" s="29"/>
      <c r="BV847" s="33"/>
    </row>
    <row r="848" spans="1:74" s="60" customFormat="1" x14ac:dyDescent="0.35">
      <c r="A848" s="34" t="s">
        <v>357</v>
      </c>
      <c r="B848" s="34" t="s">
        <v>62</v>
      </c>
      <c r="C848" s="34" t="s">
        <v>3388</v>
      </c>
      <c r="D848" s="34" t="s">
        <v>3389</v>
      </c>
      <c r="E848" s="34" t="s">
        <v>60</v>
      </c>
      <c r="F848" s="1">
        <v>999927491</v>
      </c>
      <c r="G848" s="1" t="s">
        <v>223</v>
      </c>
      <c r="H848" s="1">
        <v>0</v>
      </c>
      <c r="I848" s="1">
        <f>(M848+R848+L848+O848+Q848+S848)</f>
        <v>68</v>
      </c>
      <c r="J848" s="1"/>
      <c r="K848" s="30"/>
      <c r="L848" s="1">
        <f>SUM(AK848,BP848,BT848)</f>
        <v>0</v>
      </c>
      <c r="M848" s="1">
        <f>SUM(W848,Y848,AA848,AC848,AG848,AE848,AI848,AM848,AO848,AQ848,AS848,AW848,AY848,BA848,BC848,BE848,BG848,AU848)</f>
        <v>68</v>
      </c>
      <c r="N848" s="1">
        <f>COUNT(W848,Y848,AA848,AC848,AE848,AG848,AI848,AM848,AO848,AQ848,AS848,AU848,AW848,AY848,BA848,BC848,BE848,BG848)</f>
        <v>1</v>
      </c>
      <c r="O848" s="1">
        <f>BI848+BK848</f>
        <v>0</v>
      </c>
      <c r="P848" s="1"/>
      <c r="Q848" s="1">
        <f>BN848</f>
        <v>0</v>
      </c>
      <c r="R848" s="1">
        <f>U848+BR848</f>
        <v>0</v>
      </c>
      <c r="S848" s="1">
        <f>BM848+BV848</f>
        <v>0</v>
      </c>
      <c r="T848" s="70"/>
      <c r="U848" s="1"/>
      <c r="V848" s="29"/>
      <c r="W848" s="1"/>
      <c r="X848" s="29"/>
      <c r="Y848" s="1"/>
      <c r="Z848" s="29"/>
      <c r="AA848" s="1"/>
      <c r="AB848" s="29"/>
      <c r="AC848" s="1"/>
      <c r="AD848" s="29"/>
      <c r="AE848" s="1"/>
      <c r="AF848" s="29"/>
      <c r="AG848" s="1"/>
      <c r="AH848" s="29"/>
      <c r="AI848" s="1"/>
      <c r="AJ848" s="29"/>
      <c r="AK848" s="1"/>
      <c r="AL848" s="29"/>
      <c r="AM848" s="1"/>
      <c r="AN848" s="29"/>
      <c r="AO848" s="1"/>
      <c r="AP848" s="29"/>
      <c r="AQ848" s="1"/>
      <c r="AR848" s="29"/>
      <c r="AS848" s="1"/>
      <c r="AT848" s="29"/>
      <c r="AU848" s="1">
        <v>68</v>
      </c>
      <c r="AV848" s="29"/>
      <c r="AW848" s="1"/>
      <c r="AX848" s="29"/>
      <c r="AY848" s="1"/>
      <c r="AZ848" s="29"/>
      <c r="BA848" s="1"/>
      <c r="BB848" s="29"/>
      <c r="BC848" s="1"/>
      <c r="BD848" s="29"/>
      <c r="BE848" s="1"/>
      <c r="BF848" s="29"/>
      <c r="BG848" s="1"/>
      <c r="BH848" s="29"/>
      <c r="BI848" s="1"/>
      <c r="BJ848" s="29"/>
      <c r="BK848" s="1"/>
      <c r="BL848" s="29"/>
      <c r="BM848" s="1"/>
      <c r="BN848" s="1"/>
      <c r="BO848" s="29"/>
      <c r="BP848" s="1"/>
      <c r="BQ848" s="29"/>
      <c r="BR848" s="33"/>
      <c r="BS848" s="29"/>
      <c r="BT848" s="33"/>
      <c r="BU848" s="29"/>
      <c r="BV848" s="33"/>
    </row>
    <row r="849" spans="1:74" s="60" customFormat="1" x14ac:dyDescent="0.35">
      <c r="A849" s="34" t="s">
        <v>357</v>
      </c>
      <c r="B849" s="34" t="s">
        <v>62</v>
      </c>
      <c r="C849" s="34" t="s">
        <v>3508</v>
      </c>
      <c r="D849" s="34" t="s">
        <v>3509</v>
      </c>
      <c r="E849" s="34" t="s">
        <v>60</v>
      </c>
      <c r="F849" s="1">
        <v>999927857</v>
      </c>
      <c r="G849" s="1" t="s">
        <v>3742</v>
      </c>
      <c r="H849" s="1" t="s">
        <v>3805</v>
      </c>
      <c r="I849" s="1">
        <f>(M849+R849+L849+O849+Q849+S849)</f>
        <v>68</v>
      </c>
      <c r="J849" s="1"/>
      <c r="K849" s="30"/>
      <c r="L849" s="1">
        <f>SUM(AK849,BP849,BT849)</f>
        <v>0</v>
      </c>
      <c r="M849" s="1">
        <f>SUM(W849,Y849,AA849,AC849,AG849,AE849,AI849,AM849,AO849,AQ849,AS849,AW849,AY849,BA849,BC849,BE849,BG849,AU849)</f>
        <v>68</v>
      </c>
      <c r="N849" s="1">
        <f>COUNT(W849,Y849,AA849,AC849,AE849,AG849,AI849,AM849,AO849,AQ849,AS849,AU849,AW849,AY849,BA849,BC849,BE849,BG849)</f>
        <v>1</v>
      </c>
      <c r="O849" s="1">
        <f>BI849+BK849</f>
        <v>0</v>
      </c>
      <c r="P849" s="1"/>
      <c r="Q849" s="1">
        <f>BN849</f>
        <v>0</v>
      </c>
      <c r="R849" s="1">
        <f>U849+BR849</f>
        <v>0</v>
      </c>
      <c r="S849" s="1">
        <f>BM849+BV849</f>
        <v>0</v>
      </c>
      <c r="T849" s="70"/>
      <c r="U849" s="1"/>
      <c r="V849" s="29"/>
      <c r="W849" s="1"/>
      <c r="X849" s="29"/>
      <c r="Y849" s="1"/>
      <c r="Z849" s="29"/>
      <c r="AA849" s="1"/>
      <c r="AB849" s="29"/>
      <c r="AC849" s="1"/>
      <c r="AD849" s="29"/>
      <c r="AE849" s="1"/>
      <c r="AF849" s="29"/>
      <c r="AG849" s="1"/>
      <c r="AH849" s="29"/>
      <c r="AI849" s="1"/>
      <c r="AJ849" s="29"/>
      <c r="AK849" s="1"/>
      <c r="AL849" s="29"/>
      <c r="AM849" s="1"/>
      <c r="AN849" s="29"/>
      <c r="AO849" s="1"/>
      <c r="AP849" s="29"/>
      <c r="AQ849" s="1"/>
      <c r="AR849" s="29"/>
      <c r="AS849" s="1"/>
      <c r="AT849" s="29"/>
      <c r="AU849" s="1">
        <v>68</v>
      </c>
      <c r="AV849" s="29"/>
      <c r="AW849" s="1"/>
      <c r="AX849" s="29"/>
      <c r="AY849" s="1"/>
      <c r="AZ849" s="29"/>
      <c r="BA849" s="1"/>
      <c r="BB849" s="29"/>
      <c r="BC849" s="1"/>
      <c r="BD849" s="29"/>
      <c r="BE849" s="1"/>
      <c r="BF849" s="29"/>
      <c r="BG849" s="1"/>
      <c r="BH849" s="29"/>
      <c r="BI849" s="1"/>
      <c r="BJ849" s="29"/>
      <c r="BK849" s="1"/>
      <c r="BL849" s="29"/>
      <c r="BM849" s="1"/>
      <c r="BN849" s="1"/>
      <c r="BO849" s="29"/>
      <c r="BP849" s="1"/>
      <c r="BQ849" s="29"/>
      <c r="BR849" s="33"/>
      <c r="BS849" s="29"/>
      <c r="BT849" s="33"/>
      <c r="BU849" s="29"/>
      <c r="BV849" s="33"/>
    </row>
    <row r="850" spans="1:74" s="60" customFormat="1" x14ac:dyDescent="0.35">
      <c r="A850" s="1" t="s">
        <v>357</v>
      </c>
      <c r="B850" s="1" t="s">
        <v>62</v>
      </c>
      <c r="C850" s="1" t="s">
        <v>250</v>
      </c>
      <c r="D850" s="1" t="s">
        <v>2242</v>
      </c>
      <c r="E850" s="1" t="s">
        <v>60</v>
      </c>
      <c r="F850" s="1">
        <v>999924642</v>
      </c>
      <c r="G850" s="1" t="s">
        <v>77</v>
      </c>
      <c r="H850" s="1" t="s">
        <v>3965</v>
      </c>
      <c r="I850" s="1">
        <f>(M850+R850+L850+O850+Q850+S850)</f>
        <v>63</v>
      </c>
      <c r="J850" s="1"/>
      <c r="K850" s="30"/>
      <c r="L850" s="1">
        <f>SUM(AK850,BP850,BT850)</f>
        <v>0</v>
      </c>
      <c r="M850" s="1">
        <f>SUM(W850,Y850,AA850,AC850,AG850,AE850,AI850,AM850,AO850,AQ850,AS850,AW850,AY850,BA850,BC850,BE850,BG850,AU850)</f>
        <v>63</v>
      </c>
      <c r="N850" s="1">
        <f>COUNT(W850,Y850,AA850,AC850,AE850,AG850,AI850,AM850,AO850,AQ850,AS850,AU850,AW850,AY850,BA850,BC850,BE850,BG850)</f>
        <v>1</v>
      </c>
      <c r="O850" s="1">
        <f>BI850+BK850</f>
        <v>0</v>
      </c>
      <c r="P850" s="1"/>
      <c r="Q850" s="1">
        <f>BN850</f>
        <v>0</v>
      </c>
      <c r="R850" s="1">
        <f>U850+BR850</f>
        <v>0</v>
      </c>
      <c r="S850" s="1">
        <f>BM850+BV850</f>
        <v>0</v>
      </c>
      <c r="T850" s="70"/>
      <c r="U850" s="1"/>
      <c r="V850" s="29"/>
      <c r="W850" s="1"/>
      <c r="X850" s="29"/>
      <c r="Y850" s="1"/>
      <c r="Z850" s="29"/>
      <c r="AA850" s="1"/>
      <c r="AB850" s="29"/>
      <c r="AC850" s="1"/>
      <c r="AD850" s="29"/>
      <c r="AE850" s="1"/>
      <c r="AF850" s="29"/>
      <c r="AG850" s="1"/>
      <c r="AH850" s="29"/>
      <c r="AI850" s="1">
        <v>63</v>
      </c>
      <c r="AJ850" s="29">
        <v>5</v>
      </c>
      <c r="AK850" s="1"/>
      <c r="AL850" s="29"/>
      <c r="AM850" s="1"/>
      <c r="AN850" s="29"/>
      <c r="AO850" s="1"/>
      <c r="AP850" s="29"/>
      <c r="AQ850" s="1"/>
      <c r="AR850" s="29"/>
      <c r="AS850" s="1"/>
      <c r="AT850" s="29"/>
      <c r="AU850" s="1"/>
      <c r="AV850" s="29"/>
      <c r="AW850" s="1"/>
      <c r="AX850" s="29"/>
      <c r="AY850" s="1"/>
      <c r="AZ850" s="29"/>
      <c r="BA850" s="1"/>
      <c r="BB850" s="29"/>
      <c r="BC850" s="1"/>
      <c r="BD850" s="29"/>
      <c r="BE850" s="1"/>
      <c r="BF850" s="29"/>
      <c r="BG850" s="1"/>
      <c r="BH850" s="29"/>
      <c r="BI850" s="1"/>
      <c r="BJ850" s="29"/>
      <c r="BK850" s="1"/>
      <c r="BL850" s="29"/>
      <c r="BM850" s="1"/>
      <c r="BN850" s="1"/>
      <c r="BO850" s="29"/>
      <c r="BP850" s="1"/>
      <c r="BQ850" s="29"/>
      <c r="BR850" s="33"/>
      <c r="BS850" s="29"/>
      <c r="BT850" s="33"/>
      <c r="BU850" s="29"/>
      <c r="BV850" s="33"/>
    </row>
    <row r="851" spans="1:74" s="60" customFormat="1" x14ac:dyDescent="0.35">
      <c r="A851" s="33" t="s">
        <v>357</v>
      </c>
      <c r="B851" s="1" t="s">
        <v>62</v>
      </c>
      <c r="C851" s="1" t="s">
        <v>1194</v>
      </c>
      <c r="D851" s="1" t="s">
        <v>2363</v>
      </c>
      <c r="E851" s="1" t="s">
        <v>60</v>
      </c>
      <c r="F851" s="1">
        <v>999924914</v>
      </c>
      <c r="G851" s="1" t="s">
        <v>77</v>
      </c>
      <c r="H851" s="1" t="s">
        <v>3796</v>
      </c>
      <c r="I851" s="1">
        <f>(M851+R851+L851+O851+Q851+S851)</f>
        <v>63</v>
      </c>
      <c r="J851" s="33"/>
      <c r="K851" s="30"/>
      <c r="L851" s="1">
        <f>SUM(AK851,BP851,BT851)</f>
        <v>0</v>
      </c>
      <c r="M851" s="1">
        <f>SUM(W851,Y851,AA851,AC851,AG851,AE851,AI851,AM851,AO851,AQ851,AS851,AW851,AY851,BA851,BC851,BE851,BG851,AU851)</f>
        <v>63</v>
      </c>
      <c r="N851" s="1">
        <f>COUNT(W851,Y851,AA851,AC851,AE851,AG851,AI851,AM851,AO851,AQ851,AS851,AU851,AW851,AY851,BA851,BC851,BE851,BG851)</f>
        <v>1</v>
      </c>
      <c r="O851" s="1">
        <f>BI851+BK851</f>
        <v>0</v>
      </c>
      <c r="P851" s="1"/>
      <c r="Q851" s="1">
        <f>BN851</f>
        <v>0</v>
      </c>
      <c r="R851" s="1">
        <f>U851+BR851</f>
        <v>0</v>
      </c>
      <c r="S851" s="1">
        <f>BM851+BV851</f>
        <v>0</v>
      </c>
      <c r="T851" s="70"/>
      <c r="U851" s="1"/>
      <c r="V851" s="29"/>
      <c r="W851" s="1"/>
      <c r="X851" s="29"/>
      <c r="Y851" s="1"/>
      <c r="Z851" s="29"/>
      <c r="AA851" s="1"/>
      <c r="AB851" s="29"/>
      <c r="AC851" s="1"/>
      <c r="AD851" s="29"/>
      <c r="AE851" s="1"/>
      <c r="AF851" s="29"/>
      <c r="AG851" s="1"/>
      <c r="AH851" s="29"/>
      <c r="AI851" s="1"/>
      <c r="AJ851" s="29"/>
      <c r="AK851" s="1"/>
      <c r="AL851" s="29"/>
      <c r="AM851" s="1"/>
      <c r="AN851" s="29"/>
      <c r="AO851" s="1"/>
      <c r="AP851" s="29"/>
      <c r="AQ851" s="1">
        <v>63</v>
      </c>
      <c r="AR851" s="29">
        <v>5</v>
      </c>
      <c r="AS851" s="1"/>
      <c r="AT851" s="29"/>
      <c r="AU851" s="1"/>
      <c r="AV851" s="29"/>
      <c r="AW851" s="1"/>
      <c r="AX851" s="29"/>
      <c r="AY851" s="1"/>
      <c r="AZ851" s="29"/>
      <c r="BA851" s="1"/>
      <c r="BB851" s="29"/>
      <c r="BC851" s="1"/>
      <c r="BD851" s="29"/>
      <c r="BE851" s="1"/>
      <c r="BF851" s="29"/>
      <c r="BG851" s="1"/>
      <c r="BH851" s="29"/>
      <c r="BI851" s="1"/>
      <c r="BJ851" s="29"/>
      <c r="BK851" s="1"/>
      <c r="BL851" s="29"/>
      <c r="BM851" s="1"/>
      <c r="BN851" s="1"/>
      <c r="BO851" s="29"/>
      <c r="BP851" s="1"/>
      <c r="BQ851" s="29"/>
      <c r="BR851" s="33"/>
      <c r="BS851" s="29"/>
      <c r="BT851" s="33"/>
      <c r="BU851" s="29"/>
      <c r="BV851" s="33"/>
    </row>
    <row r="852" spans="1:74" s="60" customFormat="1" x14ac:dyDescent="0.35">
      <c r="A852" s="1" t="s">
        <v>357</v>
      </c>
      <c r="B852" s="1" t="s">
        <v>62</v>
      </c>
      <c r="C852" s="1" t="s">
        <v>1156</v>
      </c>
      <c r="D852" s="1" t="s">
        <v>2284</v>
      </c>
      <c r="E852" s="1" t="s">
        <v>60</v>
      </c>
      <c r="F852" s="1">
        <v>999924643</v>
      </c>
      <c r="G852" s="1">
        <v>0</v>
      </c>
      <c r="H852" s="1" t="s">
        <v>3928</v>
      </c>
      <c r="I852" s="1">
        <f>(M852+R852+L852+O852+Q852+S852)</f>
        <v>63</v>
      </c>
      <c r="J852" s="1"/>
      <c r="K852" s="30"/>
      <c r="L852" s="1">
        <f>SUM(AK852,BP852,BT852)</f>
        <v>0</v>
      </c>
      <c r="M852" s="1">
        <f>SUM(W852,Y852,AA852,AC852,AG852,AE852,AI852,AM852,AO852,AQ852,AS852,AW852,AY852,BA852,BC852,BE852,BG852,AU852)</f>
        <v>63</v>
      </c>
      <c r="N852" s="1">
        <f>COUNT(W852,Y852,AA852,AC852,AE852,AG852,AI852,AM852,AO852,AQ852,AS852,AU852,AW852,AY852,BA852,BC852,BE852,BG852)</f>
        <v>1</v>
      </c>
      <c r="O852" s="1">
        <f>BI852+BK852</f>
        <v>0</v>
      </c>
      <c r="P852" s="1"/>
      <c r="Q852" s="1">
        <f>BN852</f>
        <v>0</v>
      </c>
      <c r="R852" s="1">
        <f>U852+BR852</f>
        <v>0</v>
      </c>
      <c r="S852" s="1">
        <f>BM852+BV852</f>
        <v>0</v>
      </c>
      <c r="T852" s="70"/>
      <c r="U852" s="1"/>
      <c r="V852" s="29"/>
      <c r="W852" s="1"/>
      <c r="X852" s="29"/>
      <c r="Y852" s="1"/>
      <c r="Z852" s="29"/>
      <c r="AA852" s="1"/>
      <c r="AB852" s="29"/>
      <c r="AC852" s="1"/>
      <c r="AD852" s="29"/>
      <c r="AE852" s="1"/>
      <c r="AF852" s="29"/>
      <c r="AG852" s="1"/>
      <c r="AH852" s="29"/>
      <c r="AI852" s="1"/>
      <c r="AJ852" s="29"/>
      <c r="AK852" s="1"/>
      <c r="AL852" s="29"/>
      <c r="AM852" s="1"/>
      <c r="AN852" s="29"/>
      <c r="AO852" s="1"/>
      <c r="AP852" s="29"/>
      <c r="AQ852" s="1">
        <v>63</v>
      </c>
      <c r="AR852" s="29">
        <v>5</v>
      </c>
      <c r="AS852" s="1"/>
      <c r="AT852" s="29"/>
      <c r="AU852" s="1"/>
      <c r="AV852" s="29"/>
      <c r="AW852" s="1"/>
      <c r="AX852" s="29"/>
      <c r="AY852" s="1"/>
      <c r="AZ852" s="29"/>
      <c r="BA852" s="1"/>
      <c r="BB852" s="29"/>
      <c r="BC852" s="1"/>
      <c r="BD852" s="29"/>
      <c r="BE852" s="1"/>
      <c r="BF852" s="29"/>
      <c r="BG852" s="1"/>
      <c r="BH852" s="29"/>
      <c r="BI852" s="1"/>
      <c r="BJ852" s="29"/>
      <c r="BK852" s="1"/>
      <c r="BL852" s="29"/>
      <c r="BM852" s="1"/>
      <c r="BN852" s="1"/>
      <c r="BO852" s="29"/>
      <c r="BP852" s="1"/>
      <c r="BQ852" s="29"/>
      <c r="BR852" s="33"/>
      <c r="BS852" s="29"/>
      <c r="BT852" s="33"/>
      <c r="BU852" s="29"/>
      <c r="BV852" s="33"/>
    </row>
    <row r="853" spans="1:74" s="60" customFormat="1" x14ac:dyDescent="0.35">
      <c r="A853" s="1" t="s">
        <v>357</v>
      </c>
      <c r="B853" s="1" t="s">
        <v>62</v>
      </c>
      <c r="C853" s="1" t="s">
        <v>2660</v>
      </c>
      <c r="D853" s="1" t="s">
        <v>2464</v>
      </c>
      <c r="E853" s="1" t="s">
        <v>60</v>
      </c>
      <c r="F853" s="1">
        <v>999925718</v>
      </c>
      <c r="G853" s="1" t="s">
        <v>3750</v>
      </c>
      <c r="H853" s="1">
        <v>0</v>
      </c>
      <c r="I853" s="1">
        <f>(M853+R853+L853+O853+Q853+S853)</f>
        <v>63</v>
      </c>
      <c r="J853" s="1"/>
      <c r="K853" s="30"/>
      <c r="L853" s="1">
        <f>SUM(AK853,BP853,BT853)</f>
        <v>0</v>
      </c>
      <c r="M853" s="1">
        <f>SUM(W853,Y853,AA853,AC853,AG853,AE853,AI853,AM853,AO853,AQ853,AS853,AW853,AY853,BA853,BC853,BE853,BG853,AU853)</f>
        <v>63</v>
      </c>
      <c r="N853" s="1">
        <f>COUNT(W853,Y853,AA853,AC853,AE853,AG853,AI853,AM853,AO853,AQ853,AS853,AU853,AW853,AY853,BA853,BC853,BE853,BG853)</f>
        <v>1</v>
      </c>
      <c r="O853" s="1">
        <f>BI853+BK853</f>
        <v>0</v>
      </c>
      <c r="P853" s="1"/>
      <c r="Q853" s="1">
        <f>BN853</f>
        <v>0</v>
      </c>
      <c r="R853" s="1">
        <f>U853+BR853</f>
        <v>0</v>
      </c>
      <c r="S853" s="1">
        <f>BM853+BV853</f>
        <v>0</v>
      </c>
      <c r="T853" s="70"/>
      <c r="U853" s="1"/>
      <c r="V853" s="29"/>
      <c r="W853" s="1">
        <v>63</v>
      </c>
      <c r="X853" s="29">
        <v>5</v>
      </c>
      <c r="Y853" s="1"/>
      <c r="Z853" s="29"/>
      <c r="AA853" s="1"/>
      <c r="AB853" s="29"/>
      <c r="AC853" s="1"/>
      <c r="AD853" s="29"/>
      <c r="AE853" s="1"/>
      <c r="AF853" s="29"/>
      <c r="AG853" s="1"/>
      <c r="AH853" s="29"/>
      <c r="AI853" s="1"/>
      <c r="AJ853" s="29"/>
      <c r="AK853" s="1"/>
      <c r="AL853" s="29"/>
      <c r="AM853" s="1"/>
      <c r="AN853" s="29"/>
      <c r="AO853" s="1"/>
      <c r="AP853" s="29"/>
      <c r="AQ853" s="1"/>
      <c r="AR853" s="29"/>
      <c r="AS853" s="1"/>
      <c r="AT853" s="29"/>
      <c r="AU853" s="1"/>
      <c r="AV853" s="29"/>
      <c r="AW853" s="1"/>
      <c r="AX853" s="29"/>
      <c r="AY853" s="1"/>
      <c r="AZ853" s="29"/>
      <c r="BA853" s="1"/>
      <c r="BB853" s="29"/>
      <c r="BC853" s="1"/>
      <c r="BD853" s="29"/>
      <c r="BE853" s="1"/>
      <c r="BF853" s="29"/>
      <c r="BG853" s="1"/>
      <c r="BH853" s="29"/>
      <c r="BI853" s="1"/>
      <c r="BJ853" s="29"/>
      <c r="BK853" s="1"/>
      <c r="BL853" s="29"/>
      <c r="BM853" s="1"/>
      <c r="BN853" s="1"/>
      <c r="BO853" s="29"/>
      <c r="BP853" s="1"/>
      <c r="BQ853" s="29"/>
      <c r="BR853" s="33"/>
      <c r="BS853" s="29"/>
      <c r="BT853" s="33"/>
      <c r="BU853" s="29"/>
      <c r="BV853" s="33"/>
    </row>
    <row r="854" spans="1:74" s="60" customFormat="1" x14ac:dyDescent="0.35">
      <c r="A854" s="1" t="s">
        <v>357</v>
      </c>
      <c r="B854" s="1" t="s">
        <v>62</v>
      </c>
      <c r="C854" s="1" t="s">
        <v>3155</v>
      </c>
      <c r="D854" s="1" t="s">
        <v>2738</v>
      </c>
      <c r="E854" s="1" t="s">
        <v>60</v>
      </c>
      <c r="F854" s="1">
        <v>999926909</v>
      </c>
      <c r="G854" s="1" t="s">
        <v>77</v>
      </c>
      <c r="H854" s="1">
        <v>0</v>
      </c>
      <c r="I854" s="1">
        <f>(M854+R854+L854+O854+Q854+S854)</f>
        <v>63</v>
      </c>
      <c r="J854" s="1"/>
      <c r="K854" s="30"/>
      <c r="L854" s="1">
        <f>SUM(AK854,BP854,BT854)</f>
        <v>0</v>
      </c>
      <c r="M854" s="1">
        <f>SUM(W854,Y854,AA854,AC854,AG854,AE854,AI854,AM854,AO854,AQ854,AS854,AW854,AY854,BA854,BC854,BE854,BG854,AU854)</f>
        <v>63</v>
      </c>
      <c r="N854" s="1">
        <f>COUNT(W854,Y854,AA854,AC854,AE854,AG854,AI854,AM854,AO854,AQ854,AS854,AU854,AW854,AY854,BA854,BC854,BE854,BG854)</f>
        <v>1</v>
      </c>
      <c r="O854" s="1">
        <f>BI854+BK854</f>
        <v>0</v>
      </c>
      <c r="P854" s="1"/>
      <c r="Q854" s="1">
        <f>BN854</f>
        <v>0</v>
      </c>
      <c r="R854" s="1">
        <f>U854+BR854</f>
        <v>0</v>
      </c>
      <c r="S854" s="1">
        <f>BM854+BV854</f>
        <v>0</v>
      </c>
      <c r="T854" s="70"/>
      <c r="U854" s="1"/>
      <c r="V854" s="29"/>
      <c r="W854" s="1"/>
      <c r="X854" s="29"/>
      <c r="Y854" s="1"/>
      <c r="Z854" s="29"/>
      <c r="AA854" s="1"/>
      <c r="AB854" s="29"/>
      <c r="AC854" s="1"/>
      <c r="AD854" s="29"/>
      <c r="AE854" s="1"/>
      <c r="AF854" s="29"/>
      <c r="AG854" s="1"/>
      <c r="AH854" s="29"/>
      <c r="AI854" s="1">
        <v>63</v>
      </c>
      <c r="AJ854" s="29">
        <v>5</v>
      </c>
      <c r="AK854" s="1"/>
      <c r="AL854" s="29"/>
      <c r="AM854" s="1"/>
      <c r="AN854" s="29"/>
      <c r="AO854" s="1"/>
      <c r="AP854" s="29"/>
      <c r="AQ854" s="1"/>
      <c r="AR854" s="29"/>
      <c r="AS854" s="1"/>
      <c r="AT854" s="29"/>
      <c r="AU854" s="1"/>
      <c r="AV854" s="29"/>
      <c r="AW854" s="1"/>
      <c r="AX854" s="29"/>
      <c r="AY854" s="1"/>
      <c r="AZ854" s="29"/>
      <c r="BA854" s="1"/>
      <c r="BB854" s="29"/>
      <c r="BC854" s="1"/>
      <c r="BD854" s="29"/>
      <c r="BE854" s="1"/>
      <c r="BF854" s="29"/>
      <c r="BG854" s="1"/>
      <c r="BH854" s="29"/>
      <c r="BI854" s="1"/>
      <c r="BJ854" s="29"/>
      <c r="BK854" s="1"/>
      <c r="BL854" s="29"/>
      <c r="BM854" s="1"/>
      <c r="BN854" s="1"/>
      <c r="BO854" s="29"/>
      <c r="BP854" s="1"/>
      <c r="BQ854" s="29"/>
      <c r="BR854" s="33"/>
      <c r="BS854" s="29"/>
      <c r="BT854" s="33"/>
      <c r="BU854" s="29"/>
      <c r="BV854" s="33"/>
    </row>
    <row r="855" spans="1:74" s="60" customFormat="1" x14ac:dyDescent="0.35">
      <c r="A855" s="33" t="s">
        <v>357</v>
      </c>
      <c r="B855" s="33" t="s">
        <v>62</v>
      </c>
      <c r="C855" s="33" t="s">
        <v>3544</v>
      </c>
      <c r="D855" s="33" t="s">
        <v>3545</v>
      </c>
      <c r="E855" s="33" t="s">
        <v>60</v>
      </c>
      <c r="F855" s="33">
        <v>999927941</v>
      </c>
      <c r="G855" s="1" t="s">
        <v>513</v>
      </c>
      <c r="H855" s="1" t="s">
        <v>3939</v>
      </c>
      <c r="I855" s="1">
        <f>(M855+R855+L855+O855+Q855+S855)</f>
        <v>63</v>
      </c>
      <c r="J855" s="1"/>
      <c r="K855" s="30"/>
      <c r="L855" s="1">
        <f>SUM(AK855,BP855,BT855)</f>
        <v>0</v>
      </c>
      <c r="M855" s="1">
        <f>SUM(W855,Y855,AA855,AC855,AG855,AE855,AI855,AM855,AO855,AQ855,AS855,AW855,AY855,BA855,BC855,BE855,BG855,AU855)</f>
        <v>63</v>
      </c>
      <c r="N855" s="1">
        <f>COUNT(W855,Y855,AA855,AC855,AE855,AG855,AI855,AM855,AO855,AQ855,AS855,AU855,AW855,AY855,BA855,BC855,BE855,BG855)</f>
        <v>1</v>
      </c>
      <c r="O855" s="1">
        <f>BI855+BK855</f>
        <v>0</v>
      </c>
      <c r="P855" s="1"/>
      <c r="Q855" s="1">
        <f>BN855</f>
        <v>0</v>
      </c>
      <c r="R855" s="1">
        <f>U855+BR855</f>
        <v>0</v>
      </c>
      <c r="S855" s="1">
        <f>BM855+BV855</f>
        <v>0</v>
      </c>
      <c r="T855" s="70"/>
      <c r="U855" s="1"/>
      <c r="V855" s="29"/>
      <c r="W855" s="1"/>
      <c r="X855" s="29"/>
      <c r="Y855" s="1"/>
      <c r="Z855" s="29"/>
      <c r="AA855" s="1"/>
      <c r="AB855" s="29"/>
      <c r="AC855" s="1"/>
      <c r="AD855" s="29"/>
      <c r="AE855" s="1"/>
      <c r="AF855" s="29"/>
      <c r="AG855" s="1"/>
      <c r="AH855" s="29"/>
      <c r="AI855" s="1"/>
      <c r="AJ855" s="29"/>
      <c r="AK855" s="1"/>
      <c r="AL855" s="29"/>
      <c r="AM855" s="1"/>
      <c r="AN855" s="29"/>
      <c r="AO855" s="1"/>
      <c r="AP855" s="29"/>
      <c r="AQ855" s="1"/>
      <c r="AR855" s="29"/>
      <c r="AS855" s="1"/>
      <c r="AT855" s="29"/>
      <c r="AU855" s="1"/>
      <c r="AV855" s="29"/>
      <c r="AW855" s="1"/>
      <c r="AX855" s="29"/>
      <c r="AY855" s="1">
        <v>63</v>
      </c>
      <c r="AZ855" s="29">
        <v>5</v>
      </c>
      <c r="BA855" s="1"/>
      <c r="BB855" s="29"/>
      <c r="BC855" s="1"/>
      <c r="BD855" s="29"/>
      <c r="BE855" s="1"/>
      <c r="BF855" s="29"/>
      <c r="BG855" s="1"/>
      <c r="BH855" s="29"/>
      <c r="BI855" s="1"/>
      <c r="BJ855" s="29"/>
      <c r="BK855" s="1"/>
      <c r="BL855" s="29"/>
      <c r="BM855" s="1"/>
      <c r="BN855" s="1"/>
      <c r="BO855" s="29"/>
      <c r="BP855" s="1"/>
      <c r="BQ855" s="29"/>
      <c r="BR855" s="33"/>
      <c r="BS855" s="29"/>
      <c r="BT855" s="33"/>
      <c r="BU855" s="29"/>
      <c r="BV855" s="33"/>
    </row>
    <row r="856" spans="1:74" s="60" customFormat="1" x14ac:dyDescent="0.35">
      <c r="A856" s="34" t="s">
        <v>357</v>
      </c>
      <c r="B856" s="34" t="s">
        <v>62</v>
      </c>
      <c r="C856" s="34" t="s">
        <v>2113</v>
      </c>
      <c r="D856" s="34" t="s">
        <v>333</v>
      </c>
      <c r="E856" s="34" t="s">
        <v>60</v>
      </c>
      <c r="F856" s="1">
        <v>999923785</v>
      </c>
      <c r="G856" s="1" t="s">
        <v>3742</v>
      </c>
      <c r="H856" s="1">
        <v>0</v>
      </c>
      <c r="I856" s="1">
        <f>(M856+R856+L856+O856+Q856+S856)</f>
        <v>60</v>
      </c>
      <c r="J856" s="1"/>
      <c r="K856" s="30"/>
      <c r="L856" s="1">
        <f>SUM(AK856,BP856,BT856)</f>
        <v>0</v>
      </c>
      <c r="M856" s="1">
        <f>SUM(W856,Y856,AA856,AC856,AG856,AE856,AI856,AM856,AO856,AQ856,AS856,AW856,AY856,BA856,BC856,BE856,BG856,AU856)</f>
        <v>60</v>
      </c>
      <c r="N856" s="1">
        <f>COUNT(W856,Y856,AA856,AC856,AE856,AG856,AI856,AM856,AO856,AQ856,AS856,AU856,AW856,AY856,BA856,BC856,BE856,BG856)</f>
        <v>1</v>
      </c>
      <c r="O856" s="1">
        <f>BI856+BK856</f>
        <v>0</v>
      </c>
      <c r="P856" s="1"/>
      <c r="Q856" s="1">
        <f>BN856</f>
        <v>0</v>
      </c>
      <c r="R856" s="1">
        <f>U856+BR856</f>
        <v>0</v>
      </c>
      <c r="S856" s="1">
        <f>BM856+BV856</f>
        <v>0</v>
      </c>
      <c r="T856" s="70"/>
      <c r="U856" s="1"/>
      <c r="V856" s="29"/>
      <c r="W856" s="1"/>
      <c r="X856" s="29"/>
      <c r="Y856" s="1"/>
      <c r="Z856" s="29"/>
      <c r="AA856" s="1"/>
      <c r="AB856" s="29"/>
      <c r="AC856" s="1"/>
      <c r="AD856" s="29"/>
      <c r="AE856" s="1"/>
      <c r="AF856" s="29"/>
      <c r="AG856" s="1"/>
      <c r="AH856" s="29"/>
      <c r="AI856" s="1"/>
      <c r="AJ856" s="29"/>
      <c r="AK856" s="1"/>
      <c r="AL856" s="29"/>
      <c r="AM856" s="1">
        <v>60</v>
      </c>
      <c r="AN856" s="29">
        <v>1</v>
      </c>
      <c r="AO856" s="1"/>
      <c r="AP856" s="29"/>
      <c r="AQ856" s="1"/>
      <c r="AR856" s="29"/>
      <c r="AS856" s="1"/>
      <c r="AT856" s="29"/>
      <c r="AU856" s="1"/>
      <c r="AV856" s="29"/>
      <c r="AW856" s="1"/>
      <c r="AX856" s="29"/>
      <c r="AY856" s="1"/>
      <c r="AZ856" s="29"/>
      <c r="BA856" s="1"/>
      <c r="BB856" s="29"/>
      <c r="BC856" s="1"/>
      <c r="BD856" s="29"/>
      <c r="BE856" s="1"/>
      <c r="BF856" s="29"/>
      <c r="BG856" s="1"/>
      <c r="BH856" s="29"/>
      <c r="BI856" s="1"/>
      <c r="BJ856" s="29"/>
      <c r="BK856" s="1"/>
      <c r="BL856" s="29"/>
      <c r="BM856" s="1"/>
      <c r="BN856" s="1"/>
      <c r="BO856" s="29"/>
      <c r="BP856" s="1"/>
      <c r="BQ856" s="29"/>
      <c r="BR856" s="33"/>
      <c r="BS856" s="29"/>
      <c r="BT856" s="33"/>
      <c r="BU856" s="29"/>
      <c r="BV856" s="33"/>
    </row>
    <row r="857" spans="1:74" s="60" customFormat="1" x14ac:dyDescent="0.35">
      <c r="A857" s="38" t="s">
        <v>357</v>
      </c>
      <c r="B857" s="38" t="s">
        <v>62</v>
      </c>
      <c r="C857" s="38" t="s">
        <v>2956</v>
      </c>
      <c r="D857" s="38" t="s">
        <v>2957</v>
      </c>
      <c r="E857" s="38" t="s">
        <v>60</v>
      </c>
      <c r="F857" s="38">
        <v>999926484</v>
      </c>
      <c r="G857" s="1" t="s">
        <v>1115</v>
      </c>
      <c r="H857" s="1" t="s">
        <v>3871</v>
      </c>
      <c r="I857" s="1">
        <f>(M857+R857+L857+O857+Q857+S857)</f>
        <v>58</v>
      </c>
      <c r="J857" s="1"/>
      <c r="K857" s="30"/>
      <c r="L857" s="1">
        <f>SUM(AK857,BP857,BT857)</f>
        <v>0</v>
      </c>
      <c r="M857" s="1">
        <f>SUM(W857,Y857,AA857,AC857,AG857,AE857,AI857,AM857,AO857,AQ857,AS857,AW857,AY857,BA857,BC857,BE857,BG857,AU857)</f>
        <v>58</v>
      </c>
      <c r="N857" s="1">
        <f>COUNT(W857,Y857,AA857,AC857,AE857,AG857,AI857,AM857,AO857,AQ857,AS857,AU857,AW857,AY857,BA857,BC857,BE857,BG857)</f>
        <v>1</v>
      </c>
      <c r="O857" s="1">
        <f>BI857+BK857</f>
        <v>0</v>
      </c>
      <c r="P857" s="1"/>
      <c r="Q857" s="1">
        <f>BN857</f>
        <v>0</v>
      </c>
      <c r="R857" s="1">
        <f>U857+BR857</f>
        <v>0</v>
      </c>
      <c r="S857" s="1">
        <f>BM857+BV857</f>
        <v>0</v>
      </c>
      <c r="T857" s="70"/>
      <c r="U857" s="1"/>
      <c r="V857" s="29"/>
      <c r="W857" s="1"/>
      <c r="X857" s="29"/>
      <c r="Y857" s="1"/>
      <c r="Z857" s="29"/>
      <c r="AA857" s="1"/>
      <c r="AB857" s="29"/>
      <c r="AC857" s="1">
        <v>58</v>
      </c>
      <c r="AD857" s="29">
        <v>6</v>
      </c>
      <c r="AE857" s="1"/>
      <c r="AF857" s="29"/>
      <c r="AG857" s="1"/>
      <c r="AH857" s="29"/>
      <c r="AI857" s="1"/>
      <c r="AJ857" s="29"/>
      <c r="AK857" s="1"/>
      <c r="AL857" s="29"/>
      <c r="AM857" s="1"/>
      <c r="AN857" s="29"/>
      <c r="AO857" s="1"/>
      <c r="AP857" s="29"/>
      <c r="AQ857" s="1"/>
      <c r="AR857" s="29"/>
      <c r="AS857" s="1"/>
      <c r="AT857" s="29"/>
      <c r="AU857" s="1"/>
      <c r="AV857" s="29"/>
      <c r="AW857" s="1"/>
      <c r="AX857" s="29"/>
      <c r="AY857" s="1"/>
      <c r="AZ857" s="29"/>
      <c r="BA857" s="1"/>
      <c r="BB857" s="29"/>
      <c r="BC857" s="1"/>
      <c r="BD857" s="29"/>
      <c r="BE857" s="1"/>
      <c r="BF857" s="29"/>
      <c r="BG857" s="1"/>
      <c r="BH857" s="29"/>
      <c r="BI857" s="1"/>
      <c r="BJ857" s="29"/>
      <c r="BK857" s="1"/>
      <c r="BL857" s="29"/>
      <c r="BM857" s="1"/>
      <c r="BN857" s="1"/>
      <c r="BO857" s="29"/>
      <c r="BP857" s="1"/>
      <c r="BQ857" s="29"/>
      <c r="BR857" s="33"/>
      <c r="BS857" s="29"/>
      <c r="BT857" s="33"/>
      <c r="BU857" s="29"/>
      <c r="BV857" s="33"/>
    </row>
    <row r="858" spans="1:74" s="60" customFormat="1" x14ac:dyDescent="0.35">
      <c r="A858" s="33" t="s">
        <v>357</v>
      </c>
      <c r="B858" s="33" t="s">
        <v>62</v>
      </c>
      <c r="C858" s="41" t="s">
        <v>2979</v>
      </c>
      <c r="D858" s="41" t="s">
        <v>2980</v>
      </c>
      <c r="E858" s="37" t="s">
        <v>60</v>
      </c>
      <c r="F858" s="33">
        <v>999926514</v>
      </c>
      <c r="G858" s="1" t="s">
        <v>3755</v>
      </c>
      <c r="H858" s="1">
        <v>0</v>
      </c>
      <c r="I858" s="1">
        <f>(M858+R858+L858+O858+Q858+S858)</f>
        <v>58</v>
      </c>
      <c r="J858" s="1"/>
      <c r="K858" s="30"/>
      <c r="L858" s="1">
        <f>SUM(AK858,BP858,BT858)</f>
        <v>0</v>
      </c>
      <c r="M858" s="1">
        <f>SUM(W858,Y858,AA858,AC858,AG858,AE858,AI858,AM858,AO858,AQ858,AS858,AW858,AY858,BA858,BC858,BE858,BG858,AU858)</f>
        <v>58</v>
      </c>
      <c r="N858" s="1">
        <f>COUNT(W858,Y858,AA858,AC858,AE858,AG858,AI858,AM858,AO858,AQ858,AS858,AU858,AW858,AY858,BA858,BC858,BE858,BG858)</f>
        <v>1</v>
      </c>
      <c r="O858" s="1">
        <f>BI858+BK858</f>
        <v>0</v>
      </c>
      <c r="P858" s="1"/>
      <c r="Q858" s="1">
        <f>BN858</f>
        <v>0</v>
      </c>
      <c r="R858" s="1">
        <f>U858+BR858</f>
        <v>0</v>
      </c>
      <c r="S858" s="1">
        <f>BM858+BV858</f>
        <v>0</v>
      </c>
      <c r="T858" s="70"/>
      <c r="U858" s="1"/>
      <c r="V858" s="29"/>
      <c r="W858" s="1"/>
      <c r="X858" s="29"/>
      <c r="Y858" s="1"/>
      <c r="Z858" s="29"/>
      <c r="AA858" s="1"/>
      <c r="AB858" s="29"/>
      <c r="AC858" s="1"/>
      <c r="AD858" s="29"/>
      <c r="AE858" s="1"/>
      <c r="AF858" s="29"/>
      <c r="AG858" s="1"/>
      <c r="AH858" s="29"/>
      <c r="AI858" s="1"/>
      <c r="AJ858" s="29"/>
      <c r="AK858" s="1"/>
      <c r="AL858" s="29"/>
      <c r="AM858" s="1"/>
      <c r="AN858" s="29"/>
      <c r="AO858" s="1">
        <v>58</v>
      </c>
      <c r="AP858" s="29">
        <v>6</v>
      </c>
      <c r="AQ858" s="1"/>
      <c r="AR858" s="29"/>
      <c r="AS858" s="1"/>
      <c r="AT858" s="29"/>
      <c r="AU858" s="1"/>
      <c r="AV858" s="29"/>
      <c r="AW858" s="1"/>
      <c r="AX858" s="29"/>
      <c r="AY858" s="1"/>
      <c r="AZ858" s="29"/>
      <c r="BA858" s="1"/>
      <c r="BB858" s="29"/>
      <c r="BC858" s="1"/>
      <c r="BD858" s="29"/>
      <c r="BE858" s="1"/>
      <c r="BF858" s="29"/>
      <c r="BG858" s="1"/>
      <c r="BH858" s="29"/>
      <c r="BI858" s="1"/>
      <c r="BJ858" s="29"/>
      <c r="BK858" s="1"/>
      <c r="BL858" s="29"/>
      <c r="BM858" s="1"/>
      <c r="BN858" s="1"/>
      <c r="BO858" s="29"/>
      <c r="BP858" s="1"/>
      <c r="BQ858" s="29"/>
      <c r="BR858" s="33"/>
      <c r="BS858" s="29"/>
      <c r="BT858" s="33"/>
      <c r="BU858" s="29"/>
      <c r="BV858" s="33"/>
    </row>
    <row r="859" spans="1:74" s="60" customFormat="1" x14ac:dyDescent="0.35">
      <c r="A859" s="1" t="s">
        <v>357</v>
      </c>
      <c r="B859" s="1" t="s">
        <v>62</v>
      </c>
      <c r="C859" s="1" t="s">
        <v>3044</v>
      </c>
      <c r="D859" s="1" t="s">
        <v>3045</v>
      </c>
      <c r="E859" s="1" t="s">
        <v>60</v>
      </c>
      <c r="F859" s="1">
        <v>999926694</v>
      </c>
      <c r="G859" s="1" t="s">
        <v>3745</v>
      </c>
      <c r="H859" s="1" t="s">
        <v>3909</v>
      </c>
      <c r="I859" s="1">
        <f>(M859+R859+L859+O859+Q859+S859)</f>
        <v>58</v>
      </c>
      <c r="J859" s="1"/>
      <c r="K859" s="30"/>
      <c r="L859" s="1">
        <f>SUM(AK859,BP859,BT859)</f>
        <v>0</v>
      </c>
      <c r="M859" s="1">
        <f>SUM(W859,Y859,AA859,AC859,AG859,AE859,AI859,AM859,AO859,AQ859,AS859,AW859,AY859,BA859,BC859,BE859,BG859,AU859)</f>
        <v>58</v>
      </c>
      <c r="N859" s="1">
        <f>COUNT(W859,Y859,AA859,AC859,AE859,AG859,AI859,AM859,AO859,AQ859,AS859,AU859,AW859,AY859,BA859,BC859,BE859,BG859)</f>
        <v>1</v>
      </c>
      <c r="O859" s="1">
        <f>BI859+BK859</f>
        <v>0</v>
      </c>
      <c r="P859" s="1"/>
      <c r="Q859" s="1">
        <f>BN859</f>
        <v>0</v>
      </c>
      <c r="R859" s="1">
        <f>U859+BR859</f>
        <v>0</v>
      </c>
      <c r="S859" s="1">
        <f>BM859+BV859</f>
        <v>0</v>
      </c>
      <c r="T859" s="70"/>
      <c r="U859" s="1"/>
      <c r="V859" s="29"/>
      <c r="W859" s="1"/>
      <c r="X859" s="29"/>
      <c r="Y859" s="1"/>
      <c r="Z859" s="29"/>
      <c r="AA859" s="1"/>
      <c r="AB859" s="29"/>
      <c r="AC859" s="1"/>
      <c r="AD859" s="29"/>
      <c r="AE859" s="1">
        <v>58</v>
      </c>
      <c r="AF859" s="29">
        <v>6</v>
      </c>
      <c r="AG859" s="1"/>
      <c r="AH859" s="29"/>
      <c r="AI859" s="1"/>
      <c r="AJ859" s="29"/>
      <c r="AK859" s="1"/>
      <c r="AL859" s="29"/>
      <c r="AM859" s="1"/>
      <c r="AN859" s="29"/>
      <c r="AO859" s="1"/>
      <c r="AP859" s="29"/>
      <c r="AQ859" s="1"/>
      <c r="AR859" s="29"/>
      <c r="AS859" s="1"/>
      <c r="AT859" s="29"/>
      <c r="AU859" s="1"/>
      <c r="AV859" s="29"/>
      <c r="AW859" s="1"/>
      <c r="AX859" s="29"/>
      <c r="AY859" s="1"/>
      <c r="AZ859" s="29"/>
      <c r="BA859" s="1"/>
      <c r="BB859" s="29"/>
      <c r="BC859" s="1"/>
      <c r="BD859" s="29"/>
      <c r="BE859" s="1"/>
      <c r="BF859" s="29"/>
      <c r="BG859" s="1"/>
      <c r="BH859" s="29"/>
      <c r="BI859" s="1"/>
      <c r="BJ859" s="29"/>
      <c r="BK859" s="1"/>
      <c r="BL859" s="29"/>
      <c r="BM859" s="1"/>
      <c r="BN859" s="1"/>
      <c r="BO859" s="29"/>
      <c r="BP859" s="1"/>
      <c r="BQ859" s="29"/>
      <c r="BR859" s="33"/>
      <c r="BS859" s="29"/>
      <c r="BT859" s="33"/>
      <c r="BU859" s="29"/>
      <c r="BV859" s="33"/>
    </row>
    <row r="860" spans="1:74" s="60" customFormat="1" x14ac:dyDescent="0.35">
      <c r="A860" s="33" t="s">
        <v>357</v>
      </c>
      <c r="B860" s="33" t="s">
        <v>62</v>
      </c>
      <c r="C860" s="33" t="s">
        <v>1150</v>
      </c>
      <c r="D860" s="33" t="s">
        <v>3546</v>
      </c>
      <c r="E860" s="33" t="s">
        <v>60</v>
      </c>
      <c r="F860" s="33">
        <v>999927942</v>
      </c>
      <c r="G860" s="1" t="s">
        <v>513</v>
      </c>
      <c r="H860" s="1" t="s">
        <v>3939</v>
      </c>
      <c r="I860" s="1">
        <f>(M860+R860+L860+O860+Q860+S860)</f>
        <v>58</v>
      </c>
      <c r="J860" s="1"/>
      <c r="K860" s="30"/>
      <c r="L860" s="1">
        <f>SUM(AK860,BP860,BT860)</f>
        <v>0</v>
      </c>
      <c r="M860" s="1">
        <f>SUM(W860,Y860,AA860,AC860,AG860,AE860,AI860,AM860,AO860,AQ860,AS860,AW860,AY860,BA860,BC860,BE860,BG860,AU860)</f>
        <v>58</v>
      </c>
      <c r="N860" s="1">
        <f>COUNT(W860,Y860,AA860,AC860,AE860,AG860,AI860,AM860,AO860,AQ860,AS860,AU860,AW860,AY860,BA860,BC860,BE860,BG860)</f>
        <v>1</v>
      </c>
      <c r="O860" s="1">
        <f>BI860+BK860</f>
        <v>0</v>
      </c>
      <c r="P860" s="1"/>
      <c r="Q860" s="1">
        <f>BN860</f>
        <v>0</v>
      </c>
      <c r="R860" s="1">
        <f>U860+BR860</f>
        <v>0</v>
      </c>
      <c r="S860" s="1">
        <f>BM860+BV860</f>
        <v>0</v>
      </c>
      <c r="T860" s="70"/>
      <c r="U860" s="1"/>
      <c r="V860" s="29"/>
      <c r="W860" s="1"/>
      <c r="X860" s="29"/>
      <c r="Y860" s="1"/>
      <c r="Z860" s="29"/>
      <c r="AA860" s="1"/>
      <c r="AB860" s="29"/>
      <c r="AC860" s="1"/>
      <c r="AD860" s="29"/>
      <c r="AE860" s="1"/>
      <c r="AF860" s="29"/>
      <c r="AG860" s="1"/>
      <c r="AH860" s="29"/>
      <c r="AI860" s="1"/>
      <c r="AJ860" s="29"/>
      <c r="AK860" s="1"/>
      <c r="AL860" s="29"/>
      <c r="AM860" s="1"/>
      <c r="AN860" s="29"/>
      <c r="AO860" s="1"/>
      <c r="AP860" s="29"/>
      <c r="AQ860" s="1"/>
      <c r="AR860" s="29"/>
      <c r="AS860" s="1"/>
      <c r="AT860" s="29"/>
      <c r="AU860" s="1"/>
      <c r="AV860" s="29"/>
      <c r="AW860" s="1"/>
      <c r="AX860" s="29"/>
      <c r="AY860" s="1">
        <v>58</v>
      </c>
      <c r="AZ860" s="29">
        <v>6</v>
      </c>
      <c r="BA860" s="1"/>
      <c r="BB860" s="29"/>
      <c r="BC860" s="1"/>
      <c r="BD860" s="29"/>
      <c r="BE860" s="1"/>
      <c r="BF860" s="29"/>
      <c r="BG860" s="1"/>
      <c r="BH860" s="29"/>
      <c r="BI860" s="1"/>
      <c r="BJ860" s="29"/>
      <c r="BK860" s="1"/>
      <c r="BL860" s="29"/>
      <c r="BM860" s="1"/>
      <c r="BN860" s="1"/>
      <c r="BO860" s="29"/>
      <c r="BP860" s="1"/>
      <c r="BQ860" s="29"/>
      <c r="BR860" s="33"/>
      <c r="BS860" s="29"/>
      <c r="BT860" s="33"/>
      <c r="BU860" s="29"/>
      <c r="BV860" s="33"/>
    </row>
    <row r="861" spans="1:74" s="60" customFormat="1" x14ac:dyDescent="0.35">
      <c r="A861" s="1" t="s">
        <v>357</v>
      </c>
      <c r="B861" s="1" t="s">
        <v>62</v>
      </c>
      <c r="C861" s="1" t="s">
        <v>770</v>
      </c>
      <c r="D861" s="1" t="s">
        <v>771</v>
      </c>
      <c r="E861" s="1" t="s">
        <v>60</v>
      </c>
      <c r="F861" s="1">
        <v>999907341</v>
      </c>
      <c r="G861" s="1" t="s">
        <v>3745</v>
      </c>
      <c r="H861" s="1" t="s">
        <v>3897</v>
      </c>
      <c r="I861" s="1">
        <f>(M861+R861+L861+O861+Q861+S861)</f>
        <v>54</v>
      </c>
      <c r="J861" s="1"/>
      <c r="K861" s="30"/>
      <c r="L861" s="1">
        <f>SUM(AK861,BP861,BT861)</f>
        <v>0</v>
      </c>
      <c r="M861" s="1">
        <f>SUM(W861,Y861,AA861,AC861,AG861,AE861,AI861,AM861,AO861,AQ861,AS861,AW861,AY861,BA861,BC861,BE861,BG861,AU861)</f>
        <v>54</v>
      </c>
      <c r="N861" s="1">
        <f>COUNT(W861,Y861,AA861,AC861,AE861,AG861,AI861,AM861,AO861,AQ861,AS861,AU861,AW861,AY861,BA861,BC861,BE861,BG861)</f>
        <v>1</v>
      </c>
      <c r="O861" s="1">
        <f>BI861+BK861</f>
        <v>0</v>
      </c>
      <c r="P861" s="1"/>
      <c r="Q861" s="1">
        <f>BN861</f>
        <v>0</v>
      </c>
      <c r="R861" s="1">
        <f>U861+BR861</f>
        <v>0</v>
      </c>
      <c r="S861" s="1">
        <f>BM861+BV861</f>
        <v>0</v>
      </c>
      <c r="T861" s="70"/>
      <c r="U861" s="1"/>
      <c r="V861" s="29"/>
      <c r="W861" s="1"/>
      <c r="X861" s="29"/>
      <c r="Y861" s="1"/>
      <c r="Z861" s="29"/>
      <c r="AA861" s="1"/>
      <c r="AB861" s="29"/>
      <c r="AC861" s="1"/>
      <c r="AD861" s="29"/>
      <c r="AE861" s="1">
        <v>54</v>
      </c>
      <c r="AF861" s="29">
        <v>7</v>
      </c>
      <c r="AG861" s="1"/>
      <c r="AH861" s="29"/>
      <c r="AI861" s="1"/>
      <c r="AJ861" s="29"/>
      <c r="AK861" s="1"/>
      <c r="AL861" s="29"/>
      <c r="AM861" s="1"/>
      <c r="AN861" s="29"/>
      <c r="AO861" s="1"/>
      <c r="AP861" s="29"/>
      <c r="AQ861" s="1"/>
      <c r="AR861" s="29"/>
      <c r="AS861" s="1"/>
      <c r="AT861" s="29"/>
      <c r="AU861" s="1"/>
      <c r="AV861" s="29"/>
      <c r="AW861" s="1"/>
      <c r="AX861" s="29"/>
      <c r="AY861" s="1"/>
      <c r="AZ861" s="29"/>
      <c r="BA861" s="1"/>
      <c r="BB861" s="29"/>
      <c r="BC861" s="1"/>
      <c r="BD861" s="29"/>
      <c r="BE861" s="1"/>
      <c r="BF861" s="29"/>
      <c r="BG861" s="1"/>
      <c r="BH861" s="29"/>
      <c r="BI861" s="1"/>
      <c r="BJ861" s="29"/>
      <c r="BK861" s="1"/>
      <c r="BL861" s="29"/>
      <c r="BM861" s="1"/>
      <c r="BN861" s="1"/>
      <c r="BO861" s="29"/>
      <c r="BP861" s="1"/>
      <c r="BQ861" s="29"/>
      <c r="BR861" s="33"/>
      <c r="BS861" s="29"/>
      <c r="BT861" s="33"/>
      <c r="BU861" s="29"/>
      <c r="BV861" s="33"/>
    </row>
    <row r="862" spans="1:74" s="60" customFormat="1" x14ac:dyDescent="0.35">
      <c r="A862" s="38" t="s">
        <v>357</v>
      </c>
      <c r="B862" s="38" t="s">
        <v>62</v>
      </c>
      <c r="C862" s="38" t="s">
        <v>2883</v>
      </c>
      <c r="D862" s="38" t="s">
        <v>1829</v>
      </c>
      <c r="E862" s="38" t="s">
        <v>60</v>
      </c>
      <c r="F862" s="38">
        <v>999926278</v>
      </c>
      <c r="G862" s="1" t="s">
        <v>1115</v>
      </c>
      <c r="H862" s="1" t="s">
        <v>3806</v>
      </c>
      <c r="I862" s="1">
        <f>(M862+R862+L862+O862+Q862+S862)</f>
        <v>54</v>
      </c>
      <c r="J862" s="1"/>
      <c r="K862" s="30"/>
      <c r="L862" s="1">
        <f>SUM(AK862,BP862,BT862)</f>
        <v>0</v>
      </c>
      <c r="M862" s="1">
        <f>SUM(W862,Y862,AA862,AC862,AG862,AE862,AI862,AM862,AO862,AQ862,AS862,AW862,AY862,BA862,BC862,BE862,BG862,AU862)</f>
        <v>54</v>
      </c>
      <c r="N862" s="1">
        <f>COUNT(W862,Y862,AA862,AC862,AE862,AG862,AI862,AM862,AO862,AQ862,AS862,AU862,AW862,AY862,BA862,BC862,BE862,BG862)</f>
        <v>1</v>
      </c>
      <c r="O862" s="1">
        <f>BI862+BK862</f>
        <v>0</v>
      </c>
      <c r="P862" s="1"/>
      <c r="Q862" s="1">
        <f>BN862</f>
        <v>0</v>
      </c>
      <c r="R862" s="1">
        <f>U862+BR862</f>
        <v>0</v>
      </c>
      <c r="S862" s="1">
        <f>BM862+BV862</f>
        <v>0</v>
      </c>
      <c r="T862" s="70"/>
      <c r="U862" s="1"/>
      <c r="V862" s="29"/>
      <c r="W862" s="1"/>
      <c r="X862" s="29"/>
      <c r="Y862" s="1"/>
      <c r="Z862" s="29"/>
      <c r="AA862" s="1"/>
      <c r="AB862" s="29"/>
      <c r="AC862" s="1">
        <v>54</v>
      </c>
      <c r="AD862" s="29">
        <v>7</v>
      </c>
      <c r="AE862" s="1"/>
      <c r="AF862" s="29"/>
      <c r="AG862" s="1"/>
      <c r="AH862" s="29"/>
      <c r="AI862" s="1"/>
      <c r="AJ862" s="29"/>
      <c r="AK862" s="1"/>
      <c r="AL862" s="29"/>
      <c r="AM862" s="1"/>
      <c r="AN862" s="29"/>
      <c r="AO862" s="1"/>
      <c r="AP862" s="29"/>
      <c r="AQ862" s="1"/>
      <c r="AR862" s="29"/>
      <c r="AS862" s="1"/>
      <c r="AT862" s="29"/>
      <c r="AU862" s="1"/>
      <c r="AV862" s="29"/>
      <c r="AW862" s="1"/>
      <c r="AX862" s="29"/>
      <c r="AY862" s="1"/>
      <c r="AZ862" s="29"/>
      <c r="BA862" s="1"/>
      <c r="BB862" s="29"/>
      <c r="BC862" s="1"/>
      <c r="BD862" s="29"/>
      <c r="BE862" s="1"/>
      <c r="BF862" s="29"/>
      <c r="BG862" s="1"/>
      <c r="BH862" s="29"/>
      <c r="BI862" s="1"/>
      <c r="BJ862" s="29"/>
      <c r="BK862" s="1"/>
      <c r="BL862" s="29"/>
      <c r="BM862" s="1"/>
      <c r="BN862" s="1"/>
      <c r="BO862" s="29"/>
      <c r="BP862" s="1"/>
      <c r="BQ862" s="29"/>
      <c r="BR862" s="33"/>
      <c r="BS862" s="29"/>
      <c r="BT862" s="33"/>
      <c r="BU862" s="29"/>
      <c r="BV862" s="33"/>
    </row>
    <row r="863" spans="1:74" s="60" customFormat="1" x14ac:dyDescent="0.35">
      <c r="A863" s="1" t="s">
        <v>357</v>
      </c>
      <c r="B863" s="1" t="s">
        <v>62</v>
      </c>
      <c r="C863" s="1" t="s">
        <v>1712</v>
      </c>
      <c r="D863" s="1" t="s">
        <v>1713</v>
      </c>
      <c r="E863" s="33" t="s">
        <v>60</v>
      </c>
      <c r="F863" s="1">
        <v>999921671</v>
      </c>
      <c r="G863" s="1" t="s">
        <v>3745</v>
      </c>
      <c r="H863" s="1" t="s">
        <v>3901</v>
      </c>
      <c r="I863" s="1">
        <f>(M863+R863+L863+O863+Q863+S863)</f>
        <v>51</v>
      </c>
      <c r="J863" s="1"/>
      <c r="K863" s="30"/>
      <c r="L863" s="1">
        <f>SUM(AK863,BP863,BT863)</f>
        <v>0</v>
      </c>
      <c r="M863" s="1">
        <f>SUM(W863,Y863,AA863,AC863,AG863,AE863,AI863,AM863,AO863,AQ863,AS863,AW863,AY863,BA863,BC863,BE863,BG863,AU863)</f>
        <v>51</v>
      </c>
      <c r="N863" s="1">
        <f>COUNT(W863,Y863,AA863,AC863,AE863,AG863,AI863,AM863,AO863,AQ863,AS863,AU863,AW863,AY863,BA863,BC863,BE863,BG863)</f>
        <v>1</v>
      </c>
      <c r="O863" s="1">
        <f>BI863+BK863</f>
        <v>0</v>
      </c>
      <c r="P863" s="1"/>
      <c r="Q863" s="1">
        <f>BN863</f>
        <v>0</v>
      </c>
      <c r="R863" s="1">
        <f>U863+BR863</f>
        <v>0</v>
      </c>
      <c r="S863" s="1">
        <f>BM863+BV863</f>
        <v>0</v>
      </c>
      <c r="T863" s="70"/>
      <c r="U863" s="1"/>
      <c r="V863" s="29"/>
      <c r="W863" s="1"/>
      <c r="X863" s="29"/>
      <c r="Y863" s="1"/>
      <c r="Z863" s="29"/>
      <c r="AA863" s="1"/>
      <c r="AB863" s="29"/>
      <c r="AC863" s="1"/>
      <c r="AD863" s="29"/>
      <c r="AE863" s="1">
        <v>51</v>
      </c>
      <c r="AF863" s="29">
        <v>8</v>
      </c>
      <c r="AG863" s="1"/>
      <c r="AH863" s="29"/>
      <c r="AI863" s="1"/>
      <c r="AJ863" s="29"/>
      <c r="AK863" s="1"/>
      <c r="AL863" s="29"/>
      <c r="AM863" s="1"/>
      <c r="AN863" s="29"/>
      <c r="AO863" s="1"/>
      <c r="AP863" s="29"/>
      <c r="AQ863" s="1"/>
      <c r="AR863" s="29"/>
      <c r="AS863" s="1"/>
      <c r="AT863" s="29"/>
      <c r="AU863" s="1"/>
      <c r="AV863" s="29"/>
      <c r="AW863" s="1"/>
      <c r="AX863" s="29"/>
      <c r="AY863" s="1"/>
      <c r="AZ863" s="29"/>
      <c r="BA863" s="1"/>
      <c r="BB863" s="29"/>
      <c r="BC863" s="1"/>
      <c r="BD863" s="29"/>
      <c r="BE863" s="1"/>
      <c r="BF863" s="29"/>
      <c r="BG863" s="1"/>
      <c r="BH863" s="29"/>
      <c r="BI863" s="1"/>
      <c r="BJ863" s="29"/>
      <c r="BK863" s="1"/>
      <c r="BL863" s="29"/>
      <c r="BM863" s="1"/>
      <c r="BN863" s="1"/>
      <c r="BO863" s="29"/>
      <c r="BP863" s="1"/>
      <c r="BQ863" s="29"/>
      <c r="BR863" s="33"/>
      <c r="BS863" s="29"/>
      <c r="BT863" s="33"/>
      <c r="BU863" s="29"/>
      <c r="BV863" s="33"/>
    </row>
    <row r="864" spans="1:74" s="60" customFormat="1" x14ac:dyDescent="0.35">
      <c r="A864" s="33" t="s">
        <v>357</v>
      </c>
      <c r="B864" s="33" t="s">
        <v>62</v>
      </c>
      <c r="C864" s="33" t="s">
        <v>1808</v>
      </c>
      <c r="D864" s="33" t="s">
        <v>1809</v>
      </c>
      <c r="E864" s="33" t="s">
        <v>60</v>
      </c>
      <c r="F864" s="33">
        <v>999922128</v>
      </c>
      <c r="G864" s="1">
        <v>0</v>
      </c>
      <c r="H864" s="1" t="s">
        <v>3962</v>
      </c>
      <c r="I864" s="1">
        <f>(M864+R864+L864+O864+Q864+S864)</f>
        <v>51</v>
      </c>
      <c r="J864" s="1"/>
      <c r="K864" s="30"/>
      <c r="L864" s="1">
        <f>SUM(AK864,BP864,BT864)</f>
        <v>0</v>
      </c>
      <c r="M864" s="1">
        <f>SUM(W864,Y864,AA864,AC864,AG864,AE864,AI864,AM864,AO864,AQ864,AS864,AW864,AY864,BA864,BC864,BE864,BG864,AU864)</f>
        <v>51</v>
      </c>
      <c r="N864" s="1">
        <f>COUNT(W864,Y864,AA864,AC864,AE864,AG864,AI864,AM864,AO864,AQ864,AS864,AU864,AW864,AY864,BA864,BC864,BE864,BG864)</f>
        <v>1</v>
      </c>
      <c r="O864" s="1">
        <f>BI864+BK864</f>
        <v>0</v>
      </c>
      <c r="P864" s="1"/>
      <c r="Q864" s="1">
        <f>BN864</f>
        <v>0</v>
      </c>
      <c r="R864" s="1">
        <f>U864+BR864</f>
        <v>0</v>
      </c>
      <c r="S864" s="1">
        <f>BM864+BV864</f>
        <v>0</v>
      </c>
      <c r="T864" s="70"/>
      <c r="U864" s="1"/>
      <c r="V864" s="29"/>
      <c r="W864" s="1"/>
      <c r="X864" s="29"/>
      <c r="Y864" s="1"/>
      <c r="Z864" s="29"/>
      <c r="AA864" s="1"/>
      <c r="AB864" s="29"/>
      <c r="AC864" s="1">
        <v>51</v>
      </c>
      <c r="AD864" s="29">
        <v>8</v>
      </c>
      <c r="AE864" s="1"/>
      <c r="AF864" s="29"/>
      <c r="AG864" s="1"/>
      <c r="AH864" s="29"/>
      <c r="AI864" s="1"/>
      <c r="AJ864" s="29"/>
      <c r="AK864" s="1"/>
      <c r="AL864" s="29"/>
      <c r="AM864" s="1"/>
      <c r="AN864" s="29"/>
      <c r="AO864" s="1"/>
      <c r="AP864" s="29"/>
      <c r="AQ864" s="1"/>
      <c r="AR864" s="29"/>
      <c r="AS864" s="1"/>
      <c r="AT864" s="29"/>
      <c r="AU864" s="1"/>
      <c r="AV864" s="29"/>
      <c r="AW864" s="1"/>
      <c r="AX864" s="29"/>
      <c r="AY864" s="1"/>
      <c r="AZ864" s="29"/>
      <c r="BA864" s="1"/>
      <c r="BB864" s="29"/>
      <c r="BC864" s="1"/>
      <c r="BD864" s="29"/>
      <c r="BE864" s="1"/>
      <c r="BF864" s="29"/>
      <c r="BG864" s="1"/>
      <c r="BH864" s="29"/>
      <c r="BI864" s="1"/>
      <c r="BJ864" s="29"/>
      <c r="BK864" s="1"/>
      <c r="BL864" s="29"/>
      <c r="BM864" s="1"/>
      <c r="BN864" s="1"/>
      <c r="BO864" s="29"/>
      <c r="BP864" s="1"/>
      <c r="BQ864" s="29"/>
      <c r="BR864" s="33"/>
      <c r="BS864" s="29"/>
      <c r="BT864" s="33"/>
      <c r="BU864" s="29"/>
      <c r="BV864" s="33"/>
    </row>
    <row r="865" spans="1:74" s="60" customFormat="1" x14ac:dyDescent="0.35">
      <c r="A865" s="1" t="s">
        <v>357</v>
      </c>
      <c r="B865" s="1" t="s">
        <v>62</v>
      </c>
      <c r="C865" s="1" t="s">
        <v>546</v>
      </c>
      <c r="D865" s="1" t="s">
        <v>2142</v>
      </c>
      <c r="E865" s="1" t="s">
        <v>60</v>
      </c>
      <c r="F865" s="1">
        <v>999923886</v>
      </c>
      <c r="G865" s="1" t="s">
        <v>3752</v>
      </c>
      <c r="H865" s="1" t="s">
        <v>3946</v>
      </c>
      <c r="I865" s="1">
        <f>(M865+R865+L865+O865+Q865+S865)</f>
        <v>45</v>
      </c>
      <c r="J865" s="1"/>
      <c r="K865" s="30"/>
      <c r="L865" s="1">
        <f>SUM(AK865,BP865,BT865)</f>
        <v>0</v>
      </c>
      <c r="M865" s="1">
        <f>SUM(W865,Y865,AA865,AC865,AG865,AE865,AI865,AM865,AO865,AQ865,AS865,AW865,AY865,BA865,BC865,BE865,BG865,AU865)</f>
        <v>45</v>
      </c>
      <c r="N865" s="1">
        <f>COUNT(W865,Y865,AA865,AC865,AE865,AG865,AI865,AM865,AO865,AQ865,AS865,AU865,AW865,AY865,BA865,BC865,BE865,BG865)</f>
        <v>1</v>
      </c>
      <c r="O865" s="1">
        <f>BI865+BK865</f>
        <v>0</v>
      </c>
      <c r="P865" s="1"/>
      <c r="Q865" s="1">
        <f>BN865</f>
        <v>0</v>
      </c>
      <c r="R865" s="1">
        <f>U865+BR865</f>
        <v>0</v>
      </c>
      <c r="S865" s="1">
        <f>BM865+BV865</f>
        <v>0</v>
      </c>
      <c r="T865" s="70"/>
      <c r="U865" s="1"/>
      <c r="V865" s="29"/>
      <c r="W865" s="1"/>
      <c r="X865" s="29"/>
      <c r="Y865" s="1"/>
      <c r="Z865" s="29"/>
      <c r="AA865" s="1"/>
      <c r="AB865" s="29"/>
      <c r="AC865" s="1"/>
      <c r="AD865" s="29"/>
      <c r="AE865" s="1"/>
      <c r="AF865" s="29"/>
      <c r="AG865" s="1"/>
      <c r="AH865" s="29"/>
      <c r="AI865" s="1"/>
      <c r="AJ865" s="29"/>
      <c r="AK865" s="1"/>
      <c r="AL865" s="29"/>
      <c r="AM865" s="1"/>
      <c r="AN865" s="29"/>
      <c r="AO865" s="1"/>
      <c r="AP865" s="29"/>
      <c r="AQ865" s="1"/>
      <c r="AR865" s="29"/>
      <c r="AS865" s="1"/>
      <c r="AT865" s="29"/>
      <c r="AU865" s="1"/>
      <c r="AV865" s="29"/>
      <c r="AW865" s="1"/>
      <c r="AX865" s="29"/>
      <c r="AY865" s="1"/>
      <c r="AZ865" s="29"/>
      <c r="BA865" s="1">
        <v>45</v>
      </c>
      <c r="BB865" s="29">
        <v>2</v>
      </c>
      <c r="BC865" s="1"/>
      <c r="BD865" s="29"/>
      <c r="BE865" s="1"/>
      <c r="BF865" s="29"/>
      <c r="BG865" s="1"/>
      <c r="BH865" s="29"/>
      <c r="BI865" s="1"/>
      <c r="BJ865" s="29"/>
      <c r="BK865" s="1"/>
      <c r="BL865" s="29"/>
      <c r="BM865" s="1"/>
      <c r="BN865" s="1"/>
      <c r="BO865" s="29"/>
      <c r="BP865" s="1"/>
      <c r="BQ865" s="29"/>
      <c r="BR865" s="33"/>
      <c r="BS865" s="29"/>
      <c r="BT865" s="33"/>
      <c r="BU865" s="29"/>
      <c r="BV865" s="33"/>
    </row>
    <row r="866" spans="1:74" s="60" customFormat="1" x14ac:dyDescent="0.35">
      <c r="A866" s="1" t="s">
        <v>357</v>
      </c>
      <c r="B866" s="1" t="s">
        <v>62</v>
      </c>
      <c r="C866" s="1" t="s">
        <v>1613</v>
      </c>
      <c r="D866" s="1" t="s">
        <v>3384</v>
      </c>
      <c r="E866" s="1" t="s">
        <v>60</v>
      </c>
      <c r="F866" s="1">
        <v>999927486</v>
      </c>
      <c r="G866" s="1" t="s">
        <v>3752</v>
      </c>
      <c r="H866" s="1" t="s">
        <v>3930</v>
      </c>
      <c r="I866" s="1">
        <f>(M866+R866+L866+O866+Q866+S866)</f>
        <v>45</v>
      </c>
      <c r="J866" s="1"/>
      <c r="K866" s="30"/>
      <c r="L866" s="1">
        <f>SUM(AK866,BP866,BT866)</f>
        <v>0</v>
      </c>
      <c r="M866" s="1">
        <f>SUM(W866,Y866,AA866,AC866,AG866,AE866,AI866,AM866,AO866,AQ866,AS866,AW866,AY866,BA866,BC866,BE866,BG866,AU866)</f>
        <v>45</v>
      </c>
      <c r="N866" s="1">
        <f>COUNT(W866,Y866,AA866,AC866,AE866,AG866,AI866,AM866,AO866,AQ866,AS866,AU866,AW866,AY866,BA866,BC866,BE866,BG866)</f>
        <v>1</v>
      </c>
      <c r="O866" s="1">
        <f>BI866+BK866</f>
        <v>0</v>
      </c>
      <c r="P866" s="1"/>
      <c r="Q866" s="1">
        <f>BN866</f>
        <v>0</v>
      </c>
      <c r="R866" s="1">
        <f>U866+BR866</f>
        <v>0</v>
      </c>
      <c r="S866" s="1">
        <f>BM866+BV866</f>
        <v>0</v>
      </c>
      <c r="T866" s="70"/>
      <c r="U866" s="1"/>
      <c r="V866" s="29"/>
      <c r="W866" s="1"/>
      <c r="X866" s="29"/>
      <c r="Y866" s="1"/>
      <c r="Z866" s="29"/>
      <c r="AA866" s="1"/>
      <c r="AB866" s="29"/>
      <c r="AC866" s="1"/>
      <c r="AD866" s="29"/>
      <c r="AE866" s="1"/>
      <c r="AF866" s="29"/>
      <c r="AG866" s="1"/>
      <c r="AH866" s="29"/>
      <c r="AI866" s="1"/>
      <c r="AJ866" s="29"/>
      <c r="AK866" s="1"/>
      <c r="AL866" s="29"/>
      <c r="AM866" s="1"/>
      <c r="AN866" s="29"/>
      <c r="AO866" s="1"/>
      <c r="AP866" s="29"/>
      <c r="AQ866" s="1"/>
      <c r="AR866" s="29"/>
      <c r="AS866" s="1"/>
      <c r="AT866" s="29"/>
      <c r="AU866" s="1"/>
      <c r="AV866" s="29"/>
      <c r="AW866" s="1"/>
      <c r="AX866" s="29"/>
      <c r="AY866" s="1"/>
      <c r="AZ866" s="29"/>
      <c r="BA866" s="1">
        <v>45</v>
      </c>
      <c r="BB866" s="29">
        <v>2</v>
      </c>
      <c r="BC866" s="1"/>
      <c r="BD866" s="29"/>
      <c r="BE866" s="1"/>
      <c r="BF866" s="29"/>
      <c r="BG866" s="1"/>
      <c r="BH866" s="29"/>
      <c r="BI866" s="1"/>
      <c r="BJ866" s="29"/>
      <c r="BK866" s="1"/>
      <c r="BL866" s="29"/>
      <c r="BM866" s="1"/>
      <c r="BN866" s="1"/>
      <c r="BO866" s="29"/>
      <c r="BP866" s="1"/>
      <c r="BQ866" s="29"/>
      <c r="BR866" s="33"/>
      <c r="BS866" s="29"/>
      <c r="BT866" s="33"/>
      <c r="BU866" s="29"/>
      <c r="BV866" s="33"/>
    </row>
    <row r="867" spans="1:74" s="60" customFormat="1" x14ac:dyDescent="0.35">
      <c r="A867" s="1" t="s">
        <v>357</v>
      </c>
      <c r="B867" s="1" t="s">
        <v>62</v>
      </c>
      <c r="C867" s="1" t="s">
        <v>3516</v>
      </c>
      <c r="D867" s="1" t="s">
        <v>2088</v>
      </c>
      <c r="E867" s="1" t="s">
        <v>60</v>
      </c>
      <c r="F867" s="1">
        <v>999927879</v>
      </c>
      <c r="G867" s="1" t="s">
        <v>3754</v>
      </c>
      <c r="H867" s="1" t="s">
        <v>3814</v>
      </c>
      <c r="I867" s="1">
        <f>(M867+R867+L867+O867+Q867+S867)</f>
        <v>45</v>
      </c>
      <c r="J867" s="1"/>
      <c r="K867" s="30"/>
      <c r="L867" s="1">
        <f>SUM(AK867,BP867,BT867)</f>
        <v>0</v>
      </c>
      <c r="M867" s="1">
        <f>SUM(W867,Y867,AA867,AC867,AG867,AE867,AI867,AM867,AO867,AQ867,AS867,AW867,AY867,BA867,BC867,BE867,BG867,AU867)</f>
        <v>45</v>
      </c>
      <c r="N867" s="1">
        <f>COUNT(W867,Y867,AA867,AC867,AE867,AG867,AI867,AM867,AO867,AQ867,AS867,AU867,AW867,AY867,BA867,BC867,BE867,BG867)</f>
        <v>1</v>
      </c>
      <c r="O867" s="1">
        <f>BI867+BK867</f>
        <v>0</v>
      </c>
      <c r="P867" s="1"/>
      <c r="Q867" s="1">
        <f>BN867</f>
        <v>0</v>
      </c>
      <c r="R867" s="1">
        <f>U867+BR867</f>
        <v>0</v>
      </c>
      <c r="S867" s="1">
        <f>BM867+BV867</f>
        <v>0</v>
      </c>
      <c r="T867" s="70"/>
      <c r="U867" s="1"/>
      <c r="V867" s="29"/>
      <c r="W867" s="1"/>
      <c r="X867" s="29"/>
      <c r="Y867" s="1"/>
      <c r="Z867" s="29"/>
      <c r="AA867" s="1"/>
      <c r="AB867" s="29"/>
      <c r="AC867" s="1"/>
      <c r="AD867" s="29"/>
      <c r="AE867" s="1"/>
      <c r="AF867" s="29"/>
      <c r="AG867" s="1"/>
      <c r="AH867" s="29"/>
      <c r="AI867" s="1"/>
      <c r="AJ867" s="29"/>
      <c r="AK867" s="1"/>
      <c r="AL867" s="29"/>
      <c r="AM867" s="1"/>
      <c r="AN867" s="29"/>
      <c r="AO867" s="1"/>
      <c r="AP867" s="29"/>
      <c r="AQ867" s="1"/>
      <c r="AR867" s="29"/>
      <c r="AS867" s="1"/>
      <c r="AT867" s="29"/>
      <c r="AU867" s="1"/>
      <c r="AV867" s="29"/>
      <c r="AW867" s="1">
        <v>45</v>
      </c>
      <c r="AX867" s="29">
        <v>2</v>
      </c>
      <c r="AY867" s="1"/>
      <c r="AZ867" s="29"/>
      <c r="BA867" s="1"/>
      <c r="BB867" s="29"/>
      <c r="BC867" s="1"/>
      <c r="BD867" s="29"/>
      <c r="BE867" s="1"/>
      <c r="BF867" s="29"/>
      <c r="BG867" s="1"/>
      <c r="BH867" s="29"/>
      <c r="BI867" s="1"/>
      <c r="BJ867" s="29"/>
      <c r="BK867" s="1"/>
      <c r="BL867" s="29"/>
      <c r="BM867" s="1"/>
      <c r="BN867" s="1"/>
      <c r="BO867" s="29"/>
      <c r="BP867" s="1"/>
      <c r="BQ867" s="29"/>
      <c r="BR867" s="33"/>
      <c r="BS867" s="29"/>
      <c r="BT867" s="33"/>
      <c r="BU867" s="29"/>
      <c r="BV867" s="33"/>
    </row>
    <row r="868" spans="1:74" s="60" customFormat="1" x14ac:dyDescent="0.35">
      <c r="A868" s="1" t="s">
        <v>357</v>
      </c>
      <c r="B868" s="1" t="s">
        <v>62</v>
      </c>
      <c r="C868" s="1" t="s">
        <v>1515</v>
      </c>
      <c r="D868" s="1" t="s">
        <v>1516</v>
      </c>
      <c r="E868" s="1" t="s">
        <v>60</v>
      </c>
      <c r="F868" s="1">
        <v>999920533</v>
      </c>
      <c r="G868" s="1" t="s">
        <v>77</v>
      </c>
      <c r="H868" s="1" t="s">
        <v>3966</v>
      </c>
      <c r="I868" s="1">
        <f>(M868+R868+L868+O868+Q868+S868)</f>
        <v>38</v>
      </c>
      <c r="J868" s="1"/>
      <c r="K868" s="30"/>
      <c r="L868" s="1">
        <f>SUM(AK868,BP868,BT868)</f>
        <v>0</v>
      </c>
      <c r="M868" s="1">
        <f>SUM(W868,Y868,AA868,AC868,AG868,AE868,AI868,AM868,AO868,AQ868,AS868,AW868,AY868,BA868,BC868,BE868,BG868,AU868)</f>
        <v>38</v>
      </c>
      <c r="N868" s="1">
        <f>COUNT(W868,Y868,AA868,AC868,AE868,AG868,AI868,AM868,AO868,AQ868,AS868,AU868,AW868,AY868,BA868,BC868,BE868,BG868)</f>
        <v>1</v>
      </c>
      <c r="O868" s="1">
        <f>BI868+BK868</f>
        <v>0</v>
      </c>
      <c r="P868" s="1"/>
      <c r="Q868" s="1">
        <f>BN868</f>
        <v>0</v>
      </c>
      <c r="R868" s="1">
        <f>U868+BR868</f>
        <v>0</v>
      </c>
      <c r="S868" s="1">
        <f>BM868+BV868</f>
        <v>0</v>
      </c>
      <c r="T868" s="70"/>
      <c r="U868" s="1"/>
      <c r="V868" s="29"/>
      <c r="W868" s="1"/>
      <c r="X868" s="29"/>
      <c r="Y868" s="1"/>
      <c r="Z868" s="29"/>
      <c r="AA868" s="1"/>
      <c r="AB868" s="29"/>
      <c r="AC868" s="1"/>
      <c r="AD868" s="29"/>
      <c r="AE868" s="1"/>
      <c r="AF868" s="29"/>
      <c r="AG868" s="1"/>
      <c r="AH868" s="29"/>
      <c r="AI868" s="1">
        <v>38</v>
      </c>
      <c r="AJ868" s="29" t="s">
        <v>101</v>
      </c>
      <c r="AK868" s="1"/>
      <c r="AL868" s="29"/>
      <c r="AM868" s="1"/>
      <c r="AN868" s="29"/>
      <c r="AO868" s="1"/>
      <c r="AP868" s="29"/>
      <c r="AQ868" s="1"/>
      <c r="AR868" s="29"/>
      <c r="AS868" s="1"/>
      <c r="AT868" s="29"/>
      <c r="AU868" s="1"/>
      <c r="AV868" s="29"/>
      <c r="AW868" s="1"/>
      <c r="AX868" s="29"/>
      <c r="AY868" s="1"/>
      <c r="AZ868" s="29"/>
      <c r="BA868" s="1"/>
      <c r="BB868" s="29"/>
      <c r="BC868" s="1"/>
      <c r="BD868" s="29"/>
      <c r="BE868" s="1"/>
      <c r="BF868" s="29"/>
      <c r="BG868" s="1"/>
      <c r="BH868" s="29"/>
      <c r="BI868" s="1"/>
      <c r="BJ868" s="29"/>
      <c r="BK868" s="1"/>
      <c r="BL868" s="29"/>
      <c r="BM868" s="1"/>
      <c r="BN868" s="1"/>
      <c r="BO868" s="29"/>
      <c r="BP868" s="1"/>
      <c r="BQ868" s="29"/>
      <c r="BR868" s="33"/>
      <c r="BS868" s="29"/>
      <c r="BT868" s="33"/>
      <c r="BU868" s="29"/>
      <c r="BV868" s="33"/>
    </row>
    <row r="869" spans="1:74" s="60" customFormat="1" x14ac:dyDescent="0.35">
      <c r="A869" s="1" t="s">
        <v>357</v>
      </c>
      <c r="B869" s="1" t="s">
        <v>62</v>
      </c>
      <c r="C869" s="1" t="s">
        <v>2436</v>
      </c>
      <c r="D869" s="1" t="s">
        <v>2437</v>
      </c>
      <c r="E869" s="1" t="s">
        <v>60</v>
      </c>
      <c r="F869" s="1">
        <v>999925210</v>
      </c>
      <c r="G869" s="1" t="s">
        <v>77</v>
      </c>
      <c r="H869" s="1">
        <v>0</v>
      </c>
      <c r="I869" s="1">
        <f>(M869+R869+L869+O869+Q869+S869)</f>
        <v>38</v>
      </c>
      <c r="J869" s="1"/>
      <c r="K869" s="30"/>
      <c r="L869" s="1">
        <f>SUM(AK869,BP869,BT869)</f>
        <v>0</v>
      </c>
      <c r="M869" s="1">
        <f>SUM(W869,Y869,AA869,AC869,AG869,AE869,AI869,AM869,AO869,AQ869,AS869,AW869,AY869,BA869,BC869,BE869,BG869,AU869)</f>
        <v>38</v>
      </c>
      <c r="N869" s="1">
        <f>COUNT(W869,Y869,AA869,AC869,AE869,AG869,AI869,AM869,AO869,AQ869,AS869,AU869,AW869,AY869,BA869,BC869,BE869,BG869)</f>
        <v>1</v>
      </c>
      <c r="O869" s="1">
        <f>BI869+BK869</f>
        <v>0</v>
      </c>
      <c r="P869" s="1"/>
      <c r="Q869" s="1">
        <f>BN869</f>
        <v>0</v>
      </c>
      <c r="R869" s="1">
        <f>U869+BR869</f>
        <v>0</v>
      </c>
      <c r="S869" s="1">
        <f>BM869+BV869</f>
        <v>0</v>
      </c>
      <c r="T869" s="70"/>
      <c r="U869" s="1"/>
      <c r="V869" s="29"/>
      <c r="W869" s="1"/>
      <c r="X869" s="29"/>
      <c r="Y869" s="1"/>
      <c r="Z869" s="29"/>
      <c r="AA869" s="1"/>
      <c r="AB869" s="29"/>
      <c r="AC869" s="1"/>
      <c r="AD869" s="29"/>
      <c r="AE869" s="1"/>
      <c r="AF869" s="29"/>
      <c r="AG869" s="1"/>
      <c r="AH869" s="29"/>
      <c r="AI869" s="1">
        <v>38</v>
      </c>
      <c r="AJ869" s="29" t="s">
        <v>101</v>
      </c>
      <c r="AK869" s="1"/>
      <c r="AL869" s="29"/>
      <c r="AM869" s="1"/>
      <c r="AN869" s="29"/>
      <c r="AO869" s="1"/>
      <c r="AP869" s="29"/>
      <c r="AQ869" s="1"/>
      <c r="AR869" s="29"/>
      <c r="AS869" s="1"/>
      <c r="AT869" s="29"/>
      <c r="AU869" s="1"/>
      <c r="AV869" s="29"/>
      <c r="AW869" s="1"/>
      <c r="AX869" s="29"/>
      <c r="AY869" s="1"/>
      <c r="AZ869" s="29"/>
      <c r="BA869" s="1"/>
      <c r="BB869" s="29"/>
      <c r="BC869" s="1"/>
      <c r="BD869" s="29"/>
      <c r="BE869" s="1"/>
      <c r="BF869" s="29"/>
      <c r="BG869" s="1"/>
      <c r="BH869" s="29"/>
      <c r="BI869" s="1"/>
      <c r="BJ869" s="29"/>
      <c r="BK869" s="1"/>
      <c r="BL869" s="29"/>
      <c r="BM869" s="1"/>
      <c r="BN869" s="1"/>
      <c r="BO869" s="29"/>
      <c r="BP869" s="1"/>
      <c r="BQ869" s="29"/>
      <c r="BR869" s="33"/>
      <c r="BS869" s="29"/>
      <c r="BT869" s="33"/>
      <c r="BU869" s="29"/>
      <c r="BV869" s="33"/>
    </row>
    <row r="870" spans="1:74" s="60" customFormat="1" x14ac:dyDescent="0.35">
      <c r="A870" s="1" t="s">
        <v>357</v>
      </c>
      <c r="B870" s="1" t="s">
        <v>62</v>
      </c>
      <c r="C870" s="1" t="s">
        <v>2474</v>
      </c>
      <c r="D870" s="1" t="s">
        <v>2475</v>
      </c>
      <c r="E870" s="1" t="s">
        <v>60</v>
      </c>
      <c r="F870" s="1">
        <v>999925279</v>
      </c>
      <c r="G870" s="1" t="s">
        <v>77</v>
      </c>
      <c r="H870" s="1">
        <v>0</v>
      </c>
      <c r="I870" s="1">
        <f>(M870+R870+L870+O870+Q870+S870)</f>
        <v>38</v>
      </c>
      <c r="J870" s="1"/>
      <c r="K870" s="30"/>
      <c r="L870" s="1">
        <f>SUM(AK870,BP870,BT870)</f>
        <v>0</v>
      </c>
      <c r="M870" s="1">
        <f>SUM(W870,Y870,AA870,AC870,AG870,AE870,AI870,AM870,AO870,AQ870,AS870,AW870,AY870,BA870,BC870,BE870,BG870,AU870)</f>
        <v>38</v>
      </c>
      <c r="N870" s="1">
        <f>COUNT(W870,Y870,AA870,AC870,AE870,AG870,AI870,AM870,AO870,AQ870,AS870,AU870,AW870,AY870,BA870,BC870,BE870,BG870)</f>
        <v>1</v>
      </c>
      <c r="O870" s="1">
        <f>BI870+BK870</f>
        <v>0</v>
      </c>
      <c r="P870" s="1"/>
      <c r="Q870" s="1">
        <f>BN870</f>
        <v>0</v>
      </c>
      <c r="R870" s="1">
        <f>U870+BR870</f>
        <v>0</v>
      </c>
      <c r="S870" s="1">
        <f>BM870+BV870</f>
        <v>0</v>
      </c>
      <c r="T870" s="70"/>
      <c r="U870" s="1"/>
      <c r="V870" s="29"/>
      <c r="W870" s="1"/>
      <c r="X870" s="29"/>
      <c r="Y870" s="1"/>
      <c r="Z870" s="29"/>
      <c r="AA870" s="1"/>
      <c r="AB870" s="29"/>
      <c r="AC870" s="1"/>
      <c r="AD870" s="29"/>
      <c r="AE870" s="1"/>
      <c r="AF870" s="29"/>
      <c r="AG870" s="1"/>
      <c r="AH870" s="29"/>
      <c r="AI870" s="1">
        <v>38</v>
      </c>
      <c r="AJ870" s="29" t="s">
        <v>101</v>
      </c>
      <c r="AK870" s="1"/>
      <c r="AL870" s="29"/>
      <c r="AM870" s="1"/>
      <c r="AN870" s="29"/>
      <c r="AO870" s="1"/>
      <c r="AP870" s="29"/>
      <c r="AQ870" s="1"/>
      <c r="AR870" s="29"/>
      <c r="AS870" s="1"/>
      <c r="AT870" s="29"/>
      <c r="AU870" s="1"/>
      <c r="AV870" s="29"/>
      <c r="AW870" s="1"/>
      <c r="AX870" s="29"/>
      <c r="AY870" s="1"/>
      <c r="AZ870" s="29"/>
      <c r="BA870" s="1"/>
      <c r="BB870" s="29"/>
      <c r="BC870" s="1"/>
      <c r="BD870" s="29"/>
      <c r="BE870" s="1"/>
      <c r="BF870" s="29"/>
      <c r="BG870" s="1"/>
      <c r="BH870" s="29"/>
      <c r="BI870" s="1"/>
      <c r="BJ870" s="29"/>
      <c r="BK870" s="1"/>
      <c r="BL870" s="29"/>
      <c r="BM870" s="1"/>
      <c r="BN870" s="1"/>
      <c r="BO870" s="29"/>
      <c r="BP870" s="1"/>
      <c r="BQ870" s="29"/>
      <c r="BR870" s="33"/>
      <c r="BS870" s="29"/>
      <c r="BT870" s="33"/>
      <c r="BU870" s="29"/>
      <c r="BV870" s="33"/>
    </row>
    <row r="871" spans="1:74" s="60" customFormat="1" x14ac:dyDescent="0.35">
      <c r="A871" s="38" t="s">
        <v>357</v>
      </c>
      <c r="B871" s="38" t="s">
        <v>62</v>
      </c>
      <c r="C871" s="38" t="s">
        <v>2826</v>
      </c>
      <c r="D871" s="38" t="s">
        <v>2827</v>
      </c>
      <c r="E871" s="38" t="s">
        <v>60</v>
      </c>
      <c r="F871" s="38">
        <v>999926137</v>
      </c>
      <c r="G871" s="1" t="s">
        <v>1115</v>
      </c>
      <c r="H871" s="1" t="s">
        <v>3857</v>
      </c>
      <c r="I871" s="1">
        <f>(M871+R871+L871+O871+Q871+S871)</f>
        <v>38</v>
      </c>
      <c r="J871" s="1"/>
      <c r="K871" s="30"/>
      <c r="L871" s="1">
        <f>SUM(AK871,BP871,BT871)</f>
        <v>0</v>
      </c>
      <c r="M871" s="1">
        <f>SUM(W871,Y871,AA871,AC871,AG871,AE871,AI871,AM871,AO871,AQ871,AS871,AW871,AY871,BA871,BC871,BE871,BG871,AU871)</f>
        <v>38</v>
      </c>
      <c r="N871" s="1">
        <f>COUNT(W871,Y871,AA871,AC871,AE871,AG871,AI871,AM871,AO871,AQ871,AS871,AU871,AW871,AY871,BA871,BC871,BE871,BG871)</f>
        <v>1</v>
      </c>
      <c r="O871" s="1">
        <f>BI871+BK871</f>
        <v>0</v>
      </c>
      <c r="P871" s="1"/>
      <c r="Q871" s="1">
        <f>BN871</f>
        <v>0</v>
      </c>
      <c r="R871" s="1">
        <f>U871+BR871</f>
        <v>0</v>
      </c>
      <c r="S871" s="1">
        <f>BM871+BV871</f>
        <v>0</v>
      </c>
      <c r="T871" s="70"/>
      <c r="U871" s="1"/>
      <c r="V871" s="29"/>
      <c r="W871" s="1"/>
      <c r="X871" s="29"/>
      <c r="Y871" s="1"/>
      <c r="Z871" s="29"/>
      <c r="AA871" s="1"/>
      <c r="AB871" s="29"/>
      <c r="AC871" s="1">
        <v>38</v>
      </c>
      <c r="AD871" s="29" t="s">
        <v>101</v>
      </c>
      <c r="AE871" s="1"/>
      <c r="AF871" s="29"/>
      <c r="AG871" s="1"/>
      <c r="AH871" s="29"/>
      <c r="AI871" s="1"/>
      <c r="AJ871" s="29"/>
      <c r="AK871" s="1"/>
      <c r="AL871" s="29"/>
      <c r="AM871" s="1"/>
      <c r="AN871" s="29"/>
      <c r="AO871" s="1"/>
      <c r="AP871" s="29"/>
      <c r="AQ871" s="1"/>
      <c r="AR871" s="29"/>
      <c r="AS871" s="1"/>
      <c r="AT871" s="29"/>
      <c r="AU871" s="1"/>
      <c r="AV871" s="29"/>
      <c r="AW871" s="1"/>
      <c r="AX871" s="29"/>
      <c r="AY871" s="1"/>
      <c r="AZ871" s="29"/>
      <c r="BA871" s="1"/>
      <c r="BB871" s="29"/>
      <c r="BC871" s="1"/>
      <c r="BD871" s="29"/>
      <c r="BE871" s="1"/>
      <c r="BF871" s="29"/>
      <c r="BG871" s="1"/>
      <c r="BH871" s="29"/>
      <c r="BI871" s="1"/>
      <c r="BJ871" s="29"/>
      <c r="BK871" s="1"/>
      <c r="BL871" s="29"/>
      <c r="BM871" s="1"/>
      <c r="BN871" s="1"/>
      <c r="BO871" s="29"/>
      <c r="BP871" s="1"/>
      <c r="BQ871" s="29"/>
      <c r="BR871" s="33"/>
      <c r="BS871" s="29"/>
      <c r="BT871" s="33"/>
      <c r="BU871" s="29"/>
      <c r="BV871" s="33"/>
    </row>
    <row r="872" spans="1:74" s="60" customFormat="1" x14ac:dyDescent="0.35">
      <c r="A872" s="1" t="s">
        <v>357</v>
      </c>
      <c r="B872" s="1" t="s">
        <v>62</v>
      </c>
      <c r="C872" s="1" t="s">
        <v>1657</v>
      </c>
      <c r="D872" s="1" t="s">
        <v>2988</v>
      </c>
      <c r="E872" s="1" t="s">
        <v>60</v>
      </c>
      <c r="F872" s="1">
        <v>999926542</v>
      </c>
      <c r="G872" s="1" t="s">
        <v>77</v>
      </c>
      <c r="H872" s="1" t="s">
        <v>132</v>
      </c>
      <c r="I872" s="1">
        <f>(M872+R872+L872+O872+Q872+S872)</f>
        <v>38</v>
      </c>
      <c r="J872" s="1"/>
      <c r="K872" s="30"/>
      <c r="L872" s="1">
        <f>SUM(AK872,BP872,BT872)</f>
        <v>0</v>
      </c>
      <c r="M872" s="1">
        <f>SUM(W872,Y872,AA872,AC872,AG872,AE872,AI872,AM872,AO872,AQ872,AS872,AW872,AY872,BA872,BC872,BE872,BG872,AU872)</f>
        <v>38</v>
      </c>
      <c r="N872" s="1">
        <f>COUNT(W872,Y872,AA872,AC872,AE872,AG872,AI872,AM872,AO872,AQ872,AS872,AU872,AW872,AY872,BA872,BC872,BE872,BG872)</f>
        <v>1</v>
      </c>
      <c r="O872" s="1">
        <f>BI872+BK872</f>
        <v>0</v>
      </c>
      <c r="P872" s="1"/>
      <c r="Q872" s="1">
        <f>BN872</f>
        <v>0</v>
      </c>
      <c r="R872" s="1">
        <f>U872+BR872</f>
        <v>0</v>
      </c>
      <c r="S872" s="1">
        <f>BM872+BV872</f>
        <v>0</v>
      </c>
      <c r="T872" s="70"/>
      <c r="U872" s="1"/>
      <c r="V872" s="29"/>
      <c r="W872" s="1"/>
      <c r="X872" s="29"/>
      <c r="Y872" s="1"/>
      <c r="Z872" s="29"/>
      <c r="AA872" s="1"/>
      <c r="AB872" s="29"/>
      <c r="AC872" s="1"/>
      <c r="AD872" s="29"/>
      <c r="AE872" s="1"/>
      <c r="AF872" s="29"/>
      <c r="AG872" s="1"/>
      <c r="AH872" s="29"/>
      <c r="AI872" s="1">
        <v>38</v>
      </c>
      <c r="AJ872" s="29" t="s">
        <v>101</v>
      </c>
      <c r="AK872" s="1"/>
      <c r="AL872" s="29"/>
      <c r="AM872" s="1"/>
      <c r="AN872" s="29"/>
      <c r="AO872" s="1"/>
      <c r="AP872" s="29"/>
      <c r="AQ872" s="1"/>
      <c r="AR872" s="29"/>
      <c r="AS872" s="1"/>
      <c r="AT872" s="29"/>
      <c r="AU872" s="1"/>
      <c r="AV872" s="29"/>
      <c r="AW872" s="1"/>
      <c r="AX872" s="29"/>
      <c r="AY872" s="1"/>
      <c r="AZ872" s="29"/>
      <c r="BA872" s="1"/>
      <c r="BB872" s="29"/>
      <c r="BC872" s="1"/>
      <c r="BD872" s="29"/>
      <c r="BE872" s="1"/>
      <c r="BF872" s="29"/>
      <c r="BG872" s="1"/>
      <c r="BH872" s="29"/>
      <c r="BI872" s="1"/>
      <c r="BJ872" s="29"/>
      <c r="BK872" s="1"/>
      <c r="BL872" s="29"/>
      <c r="BM872" s="1"/>
      <c r="BN872" s="1"/>
      <c r="BO872" s="29"/>
      <c r="BP872" s="1"/>
      <c r="BQ872" s="29"/>
      <c r="BR872" s="33"/>
      <c r="BS872" s="29"/>
      <c r="BT872" s="33"/>
      <c r="BU872" s="29"/>
      <c r="BV872" s="33"/>
    </row>
    <row r="873" spans="1:74" s="60" customFormat="1" x14ac:dyDescent="0.35">
      <c r="A873" s="1" t="s">
        <v>357</v>
      </c>
      <c r="B873" s="1" t="s">
        <v>62</v>
      </c>
      <c r="C873" s="1" t="s">
        <v>3211</v>
      </c>
      <c r="D873" s="1" t="s">
        <v>771</v>
      </c>
      <c r="E873" s="1" t="s">
        <v>60</v>
      </c>
      <c r="F873" s="1">
        <v>999927056</v>
      </c>
      <c r="G873" s="1" t="s">
        <v>77</v>
      </c>
      <c r="H873" s="1" t="s">
        <v>3951</v>
      </c>
      <c r="I873" s="1">
        <f>(M873+R873+L873+O873+Q873+S873)</f>
        <v>38</v>
      </c>
      <c r="J873" s="1"/>
      <c r="K873" s="30"/>
      <c r="L873" s="1">
        <f>SUM(AK873,BP873,BT873)</f>
        <v>0</v>
      </c>
      <c r="M873" s="1">
        <f>SUM(W873,Y873,AA873,AC873,AG873,AE873,AI873,AM873,AO873,AQ873,AS873,AW873,AY873,BA873,BC873,BE873,BG873,AU873)</f>
        <v>38</v>
      </c>
      <c r="N873" s="1">
        <f>COUNT(W873,Y873,AA873,AC873,AE873,AG873,AI873,AM873,AO873,AQ873,AS873,AU873,AW873,AY873,BA873,BC873,BE873,BG873)</f>
        <v>1</v>
      </c>
      <c r="O873" s="1">
        <f>BI873+BK873</f>
        <v>0</v>
      </c>
      <c r="P873" s="1"/>
      <c r="Q873" s="1">
        <f>BN873</f>
        <v>0</v>
      </c>
      <c r="R873" s="1">
        <f>U873+BR873</f>
        <v>0</v>
      </c>
      <c r="S873" s="1">
        <f>BM873+BV873</f>
        <v>0</v>
      </c>
      <c r="T873" s="70"/>
      <c r="U873" s="1"/>
      <c r="V873" s="29"/>
      <c r="W873" s="1"/>
      <c r="X873" s="29"/>
      <c r="Y873" s="1"/>
      <c r="Z873" s="29"/>
      <c r="AA873" s="1"/>
      <c r="AB873" s="29"/>
      <c r="AC873" s="1"/>
      <c r="AD873" s="29"/>
      <c r="AE873" s="1"/>
      <c r="AF873" s="29"/>
      <c r="AG873" s="1"/>
      <c r="AH873" s="29"/>
      <c r="AI873" s="1">
        <v>38</v>
      </c>
      <c r="AJ873" s="29" t="s">
        <v>101</v>
      </c>
      <c r="AK873" s="1"/>
      <c r="AL873" s="29"/>
      <c r="AM873" s="1"/>
      <c r="AN873" s="29"/>
      <c r="AO873" s="1"/>
      <c r="AP873" s="29"/>
      <c r="AQ873" s="1"/>
      <c r="AR873" s="29"/>
      <c r="AS873" s="1"/>
      <c r="AT873" s="29"/>
      <c r="AU873" s="1"/>
      <c r="AV873" s="29"/>
      <c r="AW873" s="1"/>
      <c r="AX873" s="29"/>
      <c r="AY873" s="1"/>
      <c r="AZ873" s="29"/>
      <c r="BA873" s="1"/>
      <c r="BB873" s="29"/>
      <c r="BC873" s="1"/>
      <c r="BD873" s="29"/>
      <c r="BE873" s="1"/>
      <c r="BF873" s="29"/>
      <c r="BG873" s="1"/>
      <c r="BH873" s="29"/>
      <c r="BI873" s="1"/>
      <c r="BJ873" s="29"/>
      <c r="BK873" s="1"/>
      <c r="BL873" s="29"/>
      <c r="BM873" s="1"/>
      <c r="BN873" s="1"/>
      <c r="BO873" s="29"/>
      <c r="BP873" s="1"/>
      <c r="BQ873" s="29"/>
      <c r="BR873" s="33"/>
      <c r="BS873" s="29"/>
      <c r="BT873" s="33"/>
      <c r="BU873" s="29"/>
      <c r="BV873" s="33"/>
    </row>
    <row r="874" spans="1:74" s="60" customFormat="1" x14ac:dyDescent="0.35">
      <c r="A874" s="34" t="s">
        <v>357</v>
      </c>
      <c r="B874" s="34" t="s">
        <v>62</v>
      </c>
      <c r="C874" s="34" t="s">
        <v>2112</v>
      </c>
      <c r="D874" s="34" t="s">
        <v>993</v>
      </c>
      <c r="E874" s="34" t="s">
        <v>60</v>
      </c>
      <c r="F874" s="1">
        <v>999923774</v>
      </c>
      <c r="G874" s="1" t="s">
        <v>3742</v>
      </c>
      <c r="H874" s="1">
        <v>0</v>
      </c>
      <c r="I874" s="1">
        <f>(M874+R874+L874+O874+Q874+S874)</f>
        <v>34</v>
      </c>
      <c r="J874" s="1"/>
      <c r="K874" s="30"/>
      <c r="L874" s="1">
        <f>SUM(AK874,BP874,BT874)</f>
        <v>0</v>
      </c>
      <c r="M874" s="1">
        <f>SUM(W874,Y874,AA874,AC874,AG874,AE874,AI874,AM874,AO874,AQ874,AS874,AW874,AY874,BA874,BC874,BE874,BG874,AU874)</f>
        <v>34</v>
      </c>
      <c r="N874" s="1">
        <f>COUNT(W874,Y874,AA874,AC874,AE874,AG874,AI874,AM874,AO874,AQ874,AS874,AU874,AW874,AY874,BA874,BC874,BE874,BG874)</f>
        <v>1</v>
      </c>
      <c r="O874" s="1">
        <f>BI874+BK874</f>
        <v>0</v>
      </c>
      <c r="P874" s="1"/>
      <c r="Q874" s="1">
        <f>BN874</f>
        <v>0</v>
      </c>
      <c r="R874" s="1">
        <f>U874+BR874</f>
        <v>0</v>
      </c>
      <c r="S874" s="1">
        <f>BM874+BV874</f>
        <v>0</v>
      </c>
      <c r="T874" s="70"/>
      <c r="U874" s="1"/>
      <c r="V874" s="29"/>
      <c r="W874" s="1"/>
      <c r="X874" s="29"/>
      <c r="Y874" s="1"/>
      <c r="Z874" s="29"/>
      <c r="AA874" s="1"/>
      <c r="AB874" s="29"/>
      <c r="AC874" s="1"/>
      <c r="AD874" s="29"/>
      <c r="AE874" s="1"/>
      <c r="AF874" s="29"/>
      <c r="AG874" s="1"/>
      <c r="AH874" s="29"/>
      <c r="AI874" s="1"/>
      <c r="AJ874" s="29"/>
      <c r="AK874" s="1"/>
      <c r="AL874" s="29"/>
      <c r="AM874" s="1">
        <v>34</v>
      </c>
      <c r="AN874" s="29">
        <v>3</v>
      </c>
      <c r="AO874" s="1"/>
      <c r="AP874" s="29"/>
      <c r="AQ874" s="1"/>
      <c r="AR874" s="29"/>
      <c r="AS874" s="1"/>
      <c r="AT874" s="29"/>
      <c r="AU874" s="1"/>
      <c r="AV874" s="29"/>
      <c r="AW874" s="1"/>
      <c r="AX874" s="29"/>
      <c r="AY874" s="1"/>
      <c r="AZ874" s="29"/>
      <c r="BA874" s="1"/>
      <c r="BB874" s="29"/>
      <c r="BC874" s="1"/>
      <c r="BD874" s="29"/>
      <c r="BE874" s="1"/>
      <c r="BF874" s="29"/>
      <c r="BG874" s="1"/>
      <c r="BH874" s="29"/>
      <c r="BI874" s="1"/>
      <c r="BJ874" s="29"/>
      <c r="BK874" s="1"/>
      <c r="BL874" s="29"/>
      <c r="BM874" s="1"/>
      <c r="BN874" s="1"/>
      <c r="BO874" s="29"/>
      <c r="BP874" s="1"/>
      <c r="BQ874" s="29"/>
      <c r="BR874" s="33"/>
      <c r="BS874" s="29"/>
      <c r="BT874" s="33"/>
      <c r="BU874" s="29"/>
      <c r="BV874" s="33"/>
    </row>
    <row r="875" spans="1:74" s="60" customFormat="1" x14ac:dyDescent="0.35">
      <c r="A875" s="1" t="s">
        <v>357</v>
      </c>
      <c r="B875" s="1" t="s">
        <v>62</v>
      </c>
      <c r="C875" s="1" t="s">
        <v>2369</v>
      </c>
      <c r="D875" s="1" t="s">
        <v>124</v>
      </c>
      <c r="E875" s="1" t="s">
        <v>60</v>
      </c>
      <c r="F875" s="1">
        <v>999924945</v>
      </c>
      <c r="G875" s="1" t="s">
        <v>77</v>
      </c>
      <c r="H875" s="1" t="s">
        <v>3796</v>
      </c>
      <c r="I875" s="1">
        <f>(M875+R875+L875+O875+Q875+S875)</f>
        <v>0</v>
      </c>
      <c r="J875" s="1"/>
      <c r="K875" s="30"/>
      <c r="L875" s="1">
        <f>SUM(AK875,BP875,BT875)</f>
        <v>0</v>
      </c>
      <c r="M875" s="1">
        <f>SUM(W875,Y875,AA875,AC875,AG875,AE875,AI875,AM875,AO875,AQ875,AS875,AW875,AY875,BA875,BC875,BE875,BG875,AU875)</f>
        <v>0</v>
      </c>
      <c r="N875" s="1">
        <f>COUNT(W875,Y875,AA875,AC875,AE875,AG875,AI875,AM875,AO875,AQ875,AS875,AU875,AW875,AY875,BA875,BC875,BE875,BG875)</f>
        <v>0</v>
      </c>
      <c r="O875" s="1">
        <f>BI875+BK875</f>
        <v>0</v>
      </c>
      <c r="P875" s="1"/>
      <c r="Q875" s="1">
        <f>BN875</f>
        <v>0</v>
      </c>
      <c r="R875" s="1">
        <f>U875+BR875</f>
        <v>0</v>
      </c>
      <c r="S875" s="1">
        <f>BM875+BV875</f>
        <v>0</v>
      </c>
      <c r="T875" s="70"/>
      <c r="U875" s="1"/>
      <c r="V875" s="29"/>
      <c r="W875" s="1"/>
      <c r="X875" s="29"/>
      <c r="Y875" s="1"/>
      <c r="Z875" s="29"/>
      <c r="AA875" s="1"/>
      <c r="AB875" s="29"/>
      <c r="AC875" s="1"/>
      <c r="AD875" s="29"/>
      <c r="AE875" s="1"/>
      <c r="AF875" s="29"/>
      <c r="AG875" s="1"/>
      <c r="AH875" s="29"/>
      <c r="AI875" s="1"/>
      <c r="AJ875" s="29"/>
      <c r="AK875" s="1"/>
      <c r="AL875" s="29"/>
      <c r="AM875" s="1"/>
      <c r="AN875" s="29"/>
      <c r="AO875" s="1"/>
      <c r="AP875" s="29"/>
      <c r="AQ875" s="1"/>
      <c r="AR875" s="29"/>
      <c r="AS875" s="1"/>
      <c r="AT875" s="29"/>
      <c r="AU875" s="1"/>
      <c r="AV875" s="29"/>
      <c r="AW875" s="1"/>
      <c r="AX875" s="29"/>
      <c r="AY875" s="1"/>
      <c r="AZ875" s="29"/>
      <c r="BA875" s="1"/>
      <c r="BB875" s="29"/>
      <c r="BC875" s="1"/>
      <c r="BD875" s="29"/>
      <c r="BE875" s="1"/>
      <c r="BF875" s="29"/>
      <c r="BG875" s="1"/>
      <c r="BH875" s="29"/>
      <c r="BI875" s="1"/>
      <c r="BJ875" s="29"/>
      <c r="BK875" s="1"/>
      <c r="BL875" s="29"/>
      <c r="BM875" s="1"/>
      <c r="BN875" s="1"/>
      <c r="BO875" s="29"/>
      <c r="BP875" s="1"/>
      <c r="BQ875" s="29"/>
      <c r="BR875" s="33"/>
      <c r="BS875" s="29"/>
      <c r="BT875" s="33"/>
      <c r="BU875" s="29"/>
      <c r="BV875" s="33"/>
    </row>
    <row r="876" spans="1:74" s="60" customFormat="1" x14ac:dyDescent="0.35">
      <c r="A876" s="34" t="s">
        <v>61</v>
      </c>
      <c r="B876" s="34" t="s">
        <v>238</v>
      </c>
      <c r="C876" s="34" t="s">
        <v>2322</v>
      </c>
      <c r="D876" s="34" t="s">
        <v>1462</v>
      </c>
      <c r="E876" s="34" t="s">
        <v>60</v>
      </c>
      <c r="F876" s="1">
        <v>999924807</v>
      </c>
      <c r="G876" s="1" t="s">
        <v>223</v>
      </c>
      <c r="H876" s="1" t="s">
        <v>1066</v>
      </c>
      <c r="I876" s="1">
        <f>(M876+R876+L876+O876+Q876+S876)</f>
        <v>405</v>
      </c>
      <c r="J876" s="1"/>
      <c r="K876" s="30"/>
      <c r="L876" s="1">
        <f>SUM(AK876,BP876,BT876)</f>
        <v>0</v>
      </c>
      <c r="M876" s="1">
        <f>SUM(W876,Y876,AA876,AC876,AG876,AE876,AI876,AM876,AO876,AQ876,AS876,AW876,AY876,BA876,BC876,BE876,BG876,AU876)</f>
        <v>300</v>
      </c>
      <c r="N876" s="1">
        <f>COUNT(W876,Y876,AA876,AC876,AE876,AG876,AI876,AM876,AO876,AQ876,AS876,AU876,AW876,AY876,BA876,BC876,BE876,BG876)</f>
        <v>3</v>
      </c>
      <c r="O876" s="1">
        <f>BI876+BK876</f>
        <v>105</v>
      </c>
      <c r="P876" s="1"/>
      <c r="Q876" s="1">
        <f>BN876</f>
        <v>0</v>
      </c>
      <c r="R876" s="1">
        <f>U876+BR876</f>
        <v>0</v>
      </c>
      <c r="S876" s="1">
        <f>BM876+BV876</f>
        <v>0</v>
      </c>
      <c r="T876" s="70"/>
      <c r="U876" s="1"/>
      <c r="V876" s="29"/>
      <c r="W876" s="1"/>
      <c r="X876" s="29"/>
      <c r="Y876" s="1"/>
      <c r="Z876" s="29"/>
      <c r="AA876" s="1">
        <v>120</v>
      </c>
      <c r="AB876" s="29">
        <v>1</v>
      </c>
      <c r="AC876" s="1"/>
      <c r="AD876" s="29"/>
      <c r="AE876" s="1">
        <v>60</v>
      </c>
      <c r="AF876" s="29">
        <v>1</v>
      </c>
      <c r="AG876" s="1"/>
      <c r="AH876" s="29"/>
      <c r="AI876" s="1"/>
      <c r="AJ876" s="29"/>
      <c r="AK876" s="1"/>
      <c r="AL876" s="29"/>
      <c r="AM876" s="1"/>
      <c r="AN876" s="29"/>
      <c r="AO876" s="1"/>
      <c r="AP876" s="29"/>
      <c r="AQ876" s="1"/>
      <c r="AR876" s="29"/>
      <c r="AS876" s="1"/>
      <c r="AT876" s="29"/>
      <c r="AU876" s="1">
        <v>120</v>
      </c>
      <c r="AV876" s="29"/>
      <c r="AW876" s="1"/>
      <c r="AX876" s="29"/>
      <c r="AY876" s="1"/>
      <c r="AZ876" s="29"/>
      <c r="BA876" s="1"/>
      <c r="BB876" s="29"/>
      <c r="BC876" s="1"/>
      <c r="BD876" s="29"/>
      <c r="BE876" s="1"/>
      <c r="BF876" s="29"/>
      <c r="BG876" s="1"/>
      <c r="BH876" s="29"/>
      <c r="BI876" s="1"/>
      <c r="BJ876" s="29"/>
      <c r="BK876" s="1">
        <v>105</v>
      </c>
      <c r="BL876" s="29">
        <v>2</v>
      </c>
      <c r="BM876" s="1"/>
      <c r="BN876" s="1"/>
      <c r="BO876" s="29"/>
      <c r="BP876" s="1"/>
      <c r="BQ876" s="29"/>
      <c r="BR876" s="33"/>
      <c r="BS876" s="29"/>
      <c r="BT876" s="33"/>
      <c r="BU876" s="29"/>
      <c r="BV876" s="33"/>
    </row>
    <row r="877" spans="1:74" s="60" customFormat="1" x14ac:dyDescent="0.35">
      <c r="A877" s="33" t="s">
        <v>61</v>
      </c>
      <c r="B877" s="33" t="s">
        <v>238</v>
      </c>
      <c r="C877" s="33" t="s">
        <v>1549</v>
      </c>
      <c r="D877" s="33" t="s">
        <v>1550</v>
      </c>
      <c r="E877" s="33" t="s">
        <v>60</v>
      </c>
      <c r="F877" s="33">
        <v>999921026</v>
      </c>
      <c r="G877" s="1" t="s">
        <v>3741</v>
      </c>
      <c r="H877" s="1" t="s">
        <v>3890</v>
      </c>
      <c r="I877" s="1">
        <f>(M877+R877+L877+O877+Q877+S877)</f>
        <v>391</v>
      </c>
      <c r="J877" s="1"/>
      <c r="K877" s="30"/>
      <c r="L877" s="1">
        <f>SUM(AK877,BP877,BT877)</f>
        <v>0</v>
      </c>
      <c r="M877" s="1">
        <f>SUM(W877,Y877,AA877,AC877,AG877,AE877,AI877,AM877,AO877,AQ877,AS877,AW877,AY877,BA877,BC877,BE877,BG877,AU877)</f>
        <v>60</v>
      </c>
      <c r="N877" s="1">
        <f>COUNT(W877,Y877,AA877,AC877,AE877,AG877,AI877,AM877,AO877,AQ877,AS877,AU877,AW877,AY877,BA877,BC877,BE877,BG877)</f>
        <v>1</v>
      </c>
      <c r="O877" s="1">
        <f>BI877+BK877</f>
        <v>71</v>
      </c>
      <c r="P877" s="1"/>
      <c r="Q877" s="1">
        <f>BN877</f>
        <v>160</v>
      </c>
      <c r="R877" s="1">
        <f>U877+BR877</f>
        <v>100</v>
      </c>
      <c r="S877" s="1">
        <f>BM877+BV877</f>
        <v>0</v>
      </c>
      <c r="T877" s="70"/>
      <c r="U877" s="1"/>
      <c r="V877" s="29"/>
      <c r="W877" s="33"/>
      <c r="X877" s="29"/>
      <c r="Y877" s="1"/>
      <c r="Z877" s="29"/>
      <c r="AA877" s="1"/>
      <c r="AB877" s="29"/>
      <c r="AC877" s="1"/>
      <c r="AD877" s="29"/>
      <c r="AE877" s="1"/>
      <c r="AF877" s="29"/>
      <c r="AG877" s="1">
        <v>60</v>
      </c>
      <c r="AH877" s="29">
        <v>1</v>
      </c>
      <c r="AI877" s="1"/>
      <c r="AJ877" s="29"/>
      <c r="AK877" s="1"/>
      <c r="AL877" s="29"/>
      <c r="AM877" s="1"/>
      <c r="AN877" s="29"/>
      <c r="AO877" s="1"/>
      <c r="AP877" s="29"/>
      <c r="AQ877" s="1"/>
      <c r="AR877" s="29"/>
      <c r="AS877" s="1"/>
      <c r="AT877" s="29"/>
      <c r="AU877" s="1"/>
      <c r="AV877" s="29"/>
      <c r="AW877" s="1"/>
      <c r="AX877" s="29"/>
      <c r="AY877" s="1"/>
      <c r="AZ877" s="29"/>
      <c r="BA877" s="1"/>
      <c r="BB877" s="29"/>
      <c r="BC877" s="1"/>
      <c r="BD877" s="29"/>
      <c r="BE877" s="1"/>
      <c r="BF877" s="29"/>
      <c r="BG877" s="1"/>
      <c r="BH877" s="29"/>
      <c r="BI877" s="1"/>
      <c r="BJ877" s="29"/>
      <c r="BK877" s="1">
        <v>71</v>
      </c>
      <c r="BL877" s="29">
        <v>5</v>
      </c>
      <c r="BM877" s="1"/>
      <c r="BN877" s="1">
        <v>160</v>
      </c>
      <c r="BO877" s="29">
        <v>1</v>
      </c>
      <c r="BP877" s="1"/>
      <c r="BQ877" s="29"/>
      <c r="BR877" s="33">
        <v>100</v>
      </c>
      <c r="BS877" s="29">
        <v>1</v>
      </c>
      <c r="BT877" s="33"/>
      <c r="BU877" s="29"/>
      <c r="BV877" s="33"/>
    </row>
    <row r="878" spans="1:74" s="60" customFormat="1" x14ac:dyDescent="0.35">
      <c r="A878" s="1" t="s">
        <v>61</v>
      </c>
      <c r="B878" s="1" t="s">
        <v>238</v>
      </c>
      <c r="C878" s="1" t="s">
        <v>377</v>
      </c>
      <c r="D878" s="1" t="s">
        <v>1144</v>
      </c>
      <c r="E878" s="1" t="s">
        <v>60</v>
      </c>
      <c r="F878" s="1">
        <v>999917696</v>
      </c>
      <c r="G878" s="1" t="s">
        <v>513</v>
      </c>
      <c r="H878" s="1" t="s">
        <v>3945</v>
      </c>
      <c r="I878" s="1">
        <f>(M878+R878+L878+O878+Q878+S878)</f>
        <v>375</v>
      </c>
      <c r="J878" s="33"/>
      <c r="K878" s="30"/>
      <c r="L878" s="1">
        <f>SUM(AK878,BP878,BT878)</f>
        <v>0</v>
      </c>
      <c r="M878" s="1">
        <f>SUM(W878,Y878,AA878,AC878,AG878,AE878,AI878,AM878,AO878,AQ878,AS878,AW878,AY878,BA878,BC878,BE878,BG878,AU878)</f>
        <v>248</v>
      </c>
      <c r="N878" s="1">
        <f>COUNT(W878,Y878,AA878,AC878,AE878,AG878,AI878,AM878,AO878,AQ878,AS878,AU878,AW878,AY878,BA878,BC878,BE878,BG878)</f>
        <v>3</v>
      </c>
      <c r="O878" s="1">
        <f>BI878+BK878</f>
        <v>59</v>
      </c>
      <c r="P878" s="1"/>
      <c r="Q878" s="1">
        <f>BN878</f>
        <v>68</v>
      </c>
      <c r="R878" s="1">
        <f>U878+BR878</f>
        <v>0</v>
      </c>
      <c r="S878" s="1">
        <f>BM878+BV878</f>
        <v>0</v>
      </c>
      <c r="T878" s="70"/>
      <c r="U878" s="1"/>
      <c r="V878" s="29"/>
      <c r="W878" s="1"/>
      <c r="X878" s="29"/>
      <c r="Y878" s="1"/>
      <c r="Z878" s="29"/>
      <c r="AA878" s="1">
        <v>68</v>
      </c>
      <c r="AB878" s="29">
        <v>3</v>
      </c>
      <c r="AC878" s="1"/>
      <c r="AD878" s="29"/>
      <c r="AE878" s="1"/>
      <c r="AF878" s="29"/>
      <c r="AG878" s="1"/>
      <c r="AH878" s="29"/>
      <c r="AI878" s="1"/>
      <c r="AJ878" s="29"/>
      <c r="AK878" s="1"/>
      <c r="AL878" s="29"/>
      <c r="AM878" s="1"/>
      <c r="AN878" s="29"/>
      <c r="AO878" s="1"/>
      <c r="AP878" s="29"/>
      <c r="AQ878" s="1"/>
      <c r="AR878" s="29"/>
      <c r="AS878" s="1"/>
      <c r="AT878" s="29"/>
      <c r="AU878" s="1">
        <v>90</v>
      </c>
      <c r="AV878" s="29"/>
      <c r="AW878" s="1"/>
      <c r="AX878" s="29"/>
      <c r="AY878" s="1">
        <v>90</v>
      </c>
      <c r="AZ878" s="29">
        <v>2</v>
      </c>
      <c r="BA878" s="1"/>
      <c r="BB878" s="29"/>
      <c r="BC878" s="1"/>
      <c r="BD878" s="29"/>
      <c r="BE878" s="1"/>
      <c r="BF878" s="29"/>
      <c r="BG878" s="1"/>
      <c r="BH878" s="29"/>
      <c r="BI878" s="1"/>
      <c r="BJ878" s="29"/>
      <c r="BK878" s="1">
        <v>59</v>
      </c>
      <c r="BL878" s="29">
        <v>8</v>
      </c>
      <c r="BM878" s="1"/>
      <c r="BN878" s="1">
        <v>68</v>
      </c>
      <c r="BO878" s="29">
        <v>8</v>
      </c>
      <c r="BP878" s="1"/>
      <c r="BQ878" s="29"/>
      <c r="BR878" s="33"/>
      <c r="BS878" s="29"/>
      <c r="BT878" s="33"/>
      <c r="BU878" s="29"/>
      <c r="BV878" s="33"/>
    </row>
    <row r="879" spans="1:74" s="60" customFormat="1" x14ac:dyDescent="0.35">
      <c r="A879" s="38" t="s">
        <v>61</v>
      </c>
      <c r="B879" s="38" t="s">
        <v>238</v>
      </c>
      <c r="C879" s="38" t="s">
        <v>1773</v>
      </c>
      <c r="D879" s="38" t="s">
        <v>120</v>
      </c>
      <c r="E879" s="38" t="s">
        <v>60</v>
      </c>
      <c r="F879" s="38">
        <v>999921963</v>
      </c>
      <c r="G879" s="1" t="s">
        <v>1115</v>
      </c>
      <c r="H879" s="1" t="s">
        <v>3967</v>
      </c>
      <c r="I879" s="1">
        <f>(M879+R879+L879+O879+Q879+S879)</f>
        <v>366</v>
      </c>
      <c r="J879" s="1"/>
      <c r="K879" s="30"/>
      <c r="L879" s="1">
        <f>SUM(AK879,BP879,BT879)</f>
        <v>0</v>
      </c>
      <c r="M879" s="1">
        <f>SUM(W879,Y879,AA879,AC879,AG879,AE879,AI879,AM879,AO879,AQ879,AS879,AW879,AY879,BA879,BC879,BE879,BG879,AU879)</f>
        <v>128</v>
      </c>
      <c r="N879" s="1">
        <f>COUNT(W879,Y879,AA879,AC879,AE879,AG879,AI879,AM879,AO879,AQ879,AS879,AU879,AW879,AY879,BA879,BC879,BE879,BG879)</f>
        <v>2</v>
      </c>
      <c r="O879" s="1">
        <f>BI879+BK879</f>
        <v>79</v>
      </c>
      <c r="P879" s="1"/>
      <c r="Q879" s="1">
        <f>BN879</f>
        <v>84</v>
      </c>
      <c r="R879" s="1">
        <f>U879+BR879</f>
        <v>75</v>
      </c>
      <c r="S879" s="1">
        <f>BM879+BV879</f>
        <v>0</v>
      </c>
      <c r="T879" s="70"/>
      <c r="U879" s="1"/>
      <c r="V879" s="29"/>
      <c r="W879" s="1"/>
      <c r="X879" s="29"/>
      <c r="Y879" s="1"/>
      <c r="Z879" s="29"/>
      <c r="AA879" s="1"/>
      <c r="AB879" s="29"/>
      <c r="AC879" s="1">
        <v>38</v>
      </c>
      <c r="AD879" s="29" t="s">
        <v>101</v>
      </c>
      <c r="AE879" s="1"/>
      <c r="AF879" s="29"/>
      <c r="AG879" s="1"/>
      <c r="AH879" s="29"/>
      <c r="AI879" s="1"/>
      <c r="AJ879" s="29"/>
      <c r="AK879" s="1"/>
      <c r="AL879" s="29"/>
      <c r="AM879" s="1"/>
      <c r="AN879" s="29"/>
      <c r="AO879" s="1"/>
      <c r="AP879" s="29"/>
      <c r="AQ879" s="1"/>
      <c r="AR879" s="29"/>
      <c r="AS879" s="1"/>
      <c r="AT879" s="29"/>
      <c r="AU879" s="1"/>
      <c r="AV879" s="29"/>
      <c r="AW879" s="1">
        <v>90</v>
      </c>
      <c r="AX879" s="29">
        <v>2</v>
      </c>
      <c r="AY879" s="1"/>
      <c r="AZ879" s="29"/>
      <c r="BA879" s="1"/>
      <c r="BB879" s="29"/>
      <c r="BC879" s="1"/>
      <c r="BD879" s="29"/>
      <c r="BE879" s="1"/>
      <c r="BF879" s="29"/>
      <c r="BG879" s="1"/>
      <c r="BH879" s="29"/>
      <c r="BI879" s="1"/>
      <c r="BJ879" s="29"/>
      <c r="BK879" s="1">
        <v>79</v>
      </c>
      <c r="BL879" s="29">
        <v>4</v>
      </c>
      <c r="BM879" s="1"/>
      <c r="BN879" s="1">
        <v>84</v>
      </c>
      <c r="BO879" s="29">
        <v>5</v>
      </c>
      <c r="BP879" s="1"/>
      <c r="BQ879" s="29"/>
      <c r="BR879" s="33">
        <v>75</v>
      </c>
      <c r="BS879" s="29">
        <v>2</v>
      </c>
      <c r="BT879" s="33"/>
      <c r="BU879" s="29"/>
      <c r="BV879" s="33"/>
    </row>
    <row r="880" spans="1:74" s="60" customFormat="1" x14ac:dyDescent="0.35">
      <c r="A880" s="38" t="s">
        <v>61</v>
      </c>
      <c r="B880" s="38" t="s">
        <v>238</v>
      </c>
      <c r="C880" s="38" t="s">
        <v>1770</v>
      </c>
      <c r="D880" s="38" t="s">
        <v>120</v>
      </c>
      <c r="E880" s="38" t="s">
        <v>60</v>
      </c>
      <c r="F880" s="38">
        <v>999921961</v>
      </c>
      <c r="G880" s="1" t="s">
        <v>1115</v>
      </c>
      <c r="H880" s="1" t="s">
        <v>3967</v>
      </c>
      <c r="I880" s="1">
        <f>(M880+R880+L880+O880+Q880+S880)</f>
        <v>334.5</v>
      </c>
      <c r="J880" s="1"/>
      <c r="K880" s="30"/>
      <c r="L880" s="1">
        <f>SUM(AK880,BP880,BT880)</f>
        <v>0</v>
      </c>
      <c r="M880" s="1">
        <f>SUM(W880,Y880,AA880,AC880,AG880,AE880,AI880,AM880,AO880,AQ880,AS880,AW880,AY880,BA880,BC880,BE880,BG880,AU880)</f>
        <v>183</v>
      </c>
      <c r="N880" s="1">
        <f>COUNT(W880,Y880,AA880,AC880,AE880,AG880,AI880,AM880,AO880,AQ880,AS880,AU880,AW880,AY880,BA880,BC880,BE880,BG880)</f>
        <v>2</v>
      </c>
      <c r="O880" s="1">
        <f>BI880+BK880</f>
        <v>44</v>
      </c>
      <c r="P880" s="1"/>
      <c r="Q880" s="1">
        <f>BN880</f>
        <v>51</v>
      </c>
      <c r="R880" s="1">
        <f>U880+BR880</f>
        <v>56.5</v>
      </c>
      <c r="S880" s="1">
        <f>BM880+BV880</f>
        <v>0</v>
      </c>
      <c r="T880" s="70"/>
      <c r="U880" s="1"/>
      <c r="V880" s="29"/>
      <c r="W880" s="1"/>
      <c r="X880" s="29"/>
      <c r="Y880" s="1"/>
      <c r="Z880" s="29"/>
      <c r="AA880" s="1"/>
      <c r="AB880" s="29"/>
      <c r="AC880" s="1">
        <v>63</v>
      </c>
      <c r="AD880" s="29">
        <v>5</v>
      </c>
      <c r="AE880" s="1"/>
      <c r="AF880" s="29"/>
      <c r="AG880" s="1"/>
      <c r="AH880" s="29"/>
      <c r="AI880" s="1"/>
      <c r="AJ880" s="29"/>
      <c r="AK880" s="1"/>
      <c r="AL880" s="29"/>
      <c r="AM880" s="1"/>
      <c r="AN880" s="29"/>
      <c r="AO880" s="1"/>
      <c r="AP880" s="29"/>
      <c r="AQ880" s="1"/>
      <c r="AR880" s="29"/>
      <c r="AS880" s="1"/>
      <c r="AT880" s="29"/>
      <c r="AU880" s="1"/>
      <c r="AV880" s="29"/>
      <c r="AW880" s="1">
        <v>120</v>
      </c>
      <c r="AX880" s="29">
        <v>1</v>
      </c>
      <c r="AY880" s="1"/>
      <c r="AZ880" s="29"/>
      <c r="BA880" s="1"/>
      <c r="BB880" s="29"/>
      <c r="BC880" s="1"/>
      <c r="BD880" s="29"/>
      <c r="BE880" s="1"/>
      <c r="BF880" s="29"/>
      <c r="BG880" s="1"/>
      <c r="BH880" s="29"/>
      <c r="BI880" s="1"/>
      <c r="BJ880" s="29"/>
      <c r="BK880" s="1">
        <v>44</v>
      </c>
      <c r="BL880" s="29" t="s">
        <v>101</v>
      </c>
      <c r="BM880" s="1"/>
      <c r="BN880" s="1">
        <v>51</v>
      </c>
      <c r="BO880" s="29" t="s">
        <v>101</v>
      </c>
      <c r="BP880" s="1"/>
      <c r="BQ880" s="29"/>
      <c r="BR880" s="33">
        <v>56.5</v>
      </c>
      <c r="BS880" s="29">
        <v>3</v>
      </c>
      <c r="BT880" s="33"/>
      <c r="BU880" s="29"/>
      <c r="BV880" s="33"/>
    </row>
    <row r="881" spans="1:74" s="60" customFormat="1" x14ac:dyDescent="0.35">
      <c r="A881" s="1" t="s">
        <v>61</v>
      </c>
      <c r="B881" s="1" t="s">
        <v>238</v>
      </c>
      <c r="C881" s="1" t="s">
        <v>1137</v>
      </c>
      <c r="D881" s="1" t="s">
        <v>1138</v>
      </c>
      <c r="E881" s="1" t="s">
        <v>60</v>
      </c>
      <c r="F881" s="1">
        <v>999917672</v>
      </c>
      <c r="G881" s="1" t="s">
        <v>513</v>
      </c>
      <c r="H881" s="1" t="s">
        <v>3945</v>
      </c>
      <c r="I881" s="1">
        <f>(M881+R881+L881+O881+Q881+S881)</f>
        <v>329</v>
      </c>
      <c r="J881" s="33"/>
      <c r="K881" s="30"/>
      <c r="L881" s="1">
        <f>SUM(AK881,BP881,BT881)</f>
        <v>0</v>
      </c>
      <c r="M881" s="1">
        <f>SUM(W881,Y881,AA881,AC881,AG881,AE881,AI881,AM881,AO881,AQ881,AS881,AW881,AY881,BA881,BC881,BE881,BG881,AU881)</f>
        <v>234</v>
      </c>
      <c r="N881" s="1">
        <f>COUNT(W881,Y881,AA881,AC881,AE881,AG881,AI881,AM881,AO881,AQ881,AS881,AU881,AW881,AY881,BA881,BC881,BE881,BG881)</f>
        <v>3</v>
      </c>
      <c r="O881" s="1">
        <f>BI881+BK881</f>
        <v>44</v>
      </c>
      <c r="P881" s="1"/>
      <c r="Q881" s="1">
        <f>BN881</f>
        <v>51</v>
      </c>
      <c r="R881" s="1">
        <f>U881+BR881</f>
        <v>0</v>
      </c>
      <c r="S881" s="1">
        <f>BM881+BV881</f>
        <v>0</v>
      </c>
      <c r="T881" s="70"/>
      <c r="U881" s="1"/>
      <c r="V881" s="29"/>
      <c r="W881" s="1"/>
      <c r="X881" s="29"/>
      <c r="Y881" s="1"/>
      <c r="Z881" s="29"/>
      <c r="AA881" s="1">
        <v>63</v>
      </c>
      <c r="AB881" s="29">
        <v>5</v>
      </c>
      <c r="AC881" s="1"/>
      <c r="AD881" s="29"/>
      <c r="AE881" s="1"/>
      <c r="AF881" s="29"/>
      <c r="AG881" s="1"/>
      <c r="AH881" s="29"/>
      <c r="AI881" s="1"/>
      <c r="AJ881" s="29"/>
      <c r="AK881" s="1"/>
      <c r="AL881" s="29"/>
      <c r="AM881" s="1"/>
      <c r="AN881" s="29"/>
      <c r="AO881" s="1"/>
      <c r="AP881" s="29"/>
      <c r="AQ881" s="1"/>
      <c r="AR881" s="29"/>
      <c r="AS881" s="1"/>
      <c r="AT881" s="29"/>
      <c r="AU881" s="1">
        <v>51</v>
      </c>
      <c r="AV881" s="29"/>
      <c r="AW881" s="1"/>
      <c r="AX881" s="29"/>
      <c r="AY881" s="1">
        <v>120</v>
      </c>
      <c r="AZ881" s="29">
        <v>1</v>
      </c>
      <c r="BA881" s="1"/>
      <c r="BB881" s="29"/>
      <c r="BC881" s="1"/>
      <c r="BD881" s="29"/>
      <c r="BE881" s="1"/>
      <c r="BF881" s="29"/>
      <c r="BG881" s="1"/>
      <c r="BH881" s="29"/>
      <c r="BI881" s="1"/>
      <c r="BJ881" s="29"/>
      <c r="BK881" s="1">
        <v>44</v>
      </c>
      <c r="BL881" s="29" t="s">
        <v>101</v>
      </c>
      <c r="BM881" s="1"/>
      <c r="BN881" s="1">
        <v>51</v>
      </c>
      <c r="BO881" s="29" t="s">
        <v>101</v>
      </c>
      <c r="BP881" s="1"/>
      <c r="BQ881" s="29"/>
      <c r="BR881" s="33"/>
      <c r="BS881" s="29"/>
      <c r="BT881" s="33"/>
      <c r="BU881" s="29"/>
      <c r="BV881" s="33"/>
    </row>
    <row r="882" spans="1:74" s="60" customFormat="1" x14ac:dyDescent="0.35">
      <c r="A882" s="1" t="s">
        <v>61</v>
      </c>
      <c r="B882" s="1" t="s">
        <v>238</v>
      </c>
      <c r="C882" s="33" t="s">
        <v>173</v>
      </c>
      <c r="D882" s="33" t="s">
        <v>1704</v>
      </c>
      <c r="E882" s="33" t="s">
        <v>60</v>
      </c>
      <c r="F882" s="1">
        <v>999921653</v>
      </c>
      <c r="G882" s="1" t="s">
        <v>3747</v>
      </c>
      <c r="H882" s="1" t="s">
        <v>841</v>
      </c>
      <c r="I882" s="1">
        <f>(M882+R882+L882+O882+Q882+S882)</f>
        <v>192</v>
      </c>
      <c r="J882" s="1"/>
      <c r="K882" s="30"/>
      <c r="L882" s="1">
        <f>SUM(AK882,BP882,BT882)</f>
        <v>0</v>
      </c>
      <c r="M882" s="1">
        <f>SUM(W882,Y882,AA882,AC882,AG882,AE882,AI882,AM882,AO882,AQ882,AS882,AW882,AY882,BA882,BC882,BE882,BG882,AU882)</f>
        <v>120</v>
      </c>
      <c r="N882" s="1">
        <f>COUNT(W882,Y882,AA882,AC882,AE882,AG882,AI882,AM882,AO882,AQ882,AS882,AU882,AW882,AY882,BA882,BC882,BE882,BG882)</f>
        <v>1</v>
      </c>
      <c r="O882" s="1">
        <f>BI882+BK882</f>
        <v>0</v>
      </c>
      <c r="P882" s="1"/>
      <c r="Q882" s="1">
        <f>BN882</f>
        <v>72</v>
      </c>
      <c r="R882" s="1">
        <f>U882+BR882</f>
        <v>0</v>
      </c>
      <c r="S882" s="1">
        <f>BM882+BV882</f>
        <v>0</v>
      </c>
      <c r="T882" s="70"/>
      <c r="U882" s="1"/>
      <c r="V882" s="29"/>
      <c r="W882" s="1"/>
      <c r="X882" s="29"/>
      <c r="Y882" s="1"/>
      <c r="Z882" s="29"/>
      <c r="AA882" s="1"/>
      <c r="AB882" s="29"/>
      <c r="AC882" s="1"/>
      <c r="AD882" s="29"/>
      <c r="AE882" s="1"/>
      <c r="AF882" s="29"/>
      <c r="AG882" s="1"/>
      <c r="AH882" s="29"/>
      <c r="AI882" s="1"/>
      <c r="AJ882" s="29"/>
      <c r="AK882" s="1"/>
      <c r="AL882" s="29"/>
      <c r="AM882" s="1"/>
      <c r="AN882" s="29"/>
      <c r="AO882" s="1"/>
      <c r="AP882" s="29"/>
      <c r="AQ882" s="1"/>
      <c r="AR882" s="29"/>
      <c r="AS882" s="1"/>
      <c r="AT882" s="29"/>
      <c r="AU882" s="1"/>
      <c r="AV882" s="29"/>
      <c r="AW882" s="1"/>
      <c r="AX882" s="29"/>
      <c r="AY882" s="1"/>
      <c r="AZ882" s="29"/>
      <c r="BA882" s="1">
        <v>120</v>
      </c>
      <c r="BB882" s="29">
        <v>1</v>
      </c>
      <c r="BC882" s="1"/>
      <c r="BD882" s="29"/>
      <c r="BE882" s="1"/>
      <c r="BF882" s="29"/>
      <c r="BG882" s="1"/>
      <c r="BH882" s="29"/>
      <c r="BI882" s="1"/>
      <c r="BJ882" s="29"/>
      <c r="BK882" s="1"/>
      <c r="BL882" s="29"/>
      <c r="BM882" s="1"/>
      <c r="BN882" s="1">
        <v>72</v>
      </c>
      <c r="BO882" s="29">
        <v>7</v>
      </c>
      <c r="BP882" s="1"/>
      <c r="BQ882" s="29"/>
      <c r="BR882" s="33"/>
      <c r="BS882" s="29"/>
      <c r="BT882" s="33"/>
      <c r="BU882" s="29"/>
      <c r="BV882" s="33"/>
    </row>
    <row r="883" spans="1:74" s="60" customFormat="1" x14ac:dyDescent="0.35">
      <c r="A883" s="33" t="s">
        <v>61</v>
      </c>
      <c r="B883" s="1" t="s">
        <v>238</v>
      </c>
      <c r="C883" s="1" t="s">
        <v>679</v>
      </c>
      <c r="D883" s="1" t="s">
        <v>581</v>
      </c>
      <c r="E883" s="1" t="s">
        <v>60</v>
      </c>
      <c r="F883" s="1">
        <v>999900682</v>
      </c>
      <c r="G883" s="1" t="s">
        <v>3741</v>
      </c>
      <c r="H883" s="1" t="s">
        <v>3841</v>
      </c>
      <c r="I883" s="1">
        <f>(M883+R883+L883+O883+Q883+S883)</f>
        <v>183</v>
      </c>
      <c r="J883" s="1"/>
      <c r="K883" s="30"/>
      <c r="L883" s="1">
        <f>SUM(AK883,BP883,BT883)</f>
        <v>0</v>
      </c>
      <c r="M883" s="1">
        <f>SUM(W883,Y883,AA883,AC883,AG883,AE883,AI883,AM883,AO883,AQ883,AS883,AW883,AY883,BA883,BC883,BE883,BG883,AU883)</f>
        <v>0</v>
      </c>
      <c r="N883" s="1">
        <f>COUNT(W883,Y883,AA883,AC883,AE883,AG883,AI883,AM883,AO883,AQ883,AS883,AU883,AW883,AY883,BA883,BC883,BE883,BG883)</f>
        <v>0</v>
      </c>
      <c r="O883" s="1">
        <f>BI883+BK883</f>
        <v>63</v>
      </c>
      <c r="P883" s="1"/>
      <c r="Q883" s="1">
        <f>BN883</f>
        <v>120</v>
      </c>
      <c r="R883" s="1">
        <f>U883+BR883</f>
        <v>0</v>
      </c>
      <c r="S883" s="1">
        <f>BM883+BV883</f>
        <v>0</v>
      </c>
      <c r="T883" s="70"/>
      <c r="U883" s="1"/>
      <c r="V883" s="29"/>
      <c r="W883" s="1"/>
      <c r="X883" s="29"/>
      <c r="Y883" s="1"/>
      <c r="Z883" s="29"/>
      <c r="AA883" s="1"/>
      <c r="AB883" s="29"/>
      <c r="AC883" s="1"/>
      <c r="AD883" s="29"/>
      <c r="AE883" s="1"/>
      <c r="AF883" s="29"/>
      <c r="AG883" s="1"/>
      <c r="AH883" s="29"/>
      <c r="AI883" s="1"/>
      <c r="AJ883" s="29"/>
      <c r="AK883" s="1"/>
      <c r="AL883" s="29"/>
      <c r="AM883" s="1"/>
      <c r="AN883" s="29"/>
      <c r="AO883" s="1"/>
      <c r="AP883" s="29"/>
      <c r="AQ883" s="1"/>
      <c r="AR883" s="29"/>
      <c r="AS883" s="1"/>
      <c r="AT883" s="29"/>
      <c r="AU883" s="1"/>
      <c r="AV883" s="29"/>
      <c r="AW883" s="1"/>
      <c r="AX883" s="29"/>
      <c r="AY883" s="1"/>
      <c r="AZ883" s="29"/>
      <c r="BA883" s="1"/>
      <c r="BB883" s="29"/>
      <c r="BC883" s="1"/>
      <c r="BD883" s="29"/>
      <c r="BE883" s="1"/>
      <c r="BF883" s="29"/>
      <c r="BG883" s="1"/>
      <c r="BH883" s="29"/>
      <c r="BI883" s="1"/>
      <c r="BJ883" s="29"/>
      <c r="BK883" s="1">
        <v>63</v>
      </c>
      <c r="BL883" s="29">
        <v>7</v>
      </c>
      <c r="BM883" s="1"/>
      <c r="BN883" s="1">
        <v>120</v>
      </c>
      <c r="BO883" s="29">
        <v>2</v>
      </c>
      <c r="BP883" s="1"/>
      <c r="BQ883" s="29"/>
      <c r="BR883" s="33"/>
      <c r="BS883" s="29"/>
      <c r="BT883" s="33"/>
      <c r="BU883" s="29"/>
      <c r="BV883" s="33"/>
    </row>
    <row r="884" spans="1:74" s="60" customFormat="1" x14ac:dyDescent="0.35">
      <c r="A884" s="1" t="s">
        <v>61</v>
      </c>
      <c r="B884" s="1" t="s">
        <v>238</v>
      </c>
      <c r="C884" s="1" t="s">
        <v>1067</v>
      </c>
      <c r="D884" s="1" t="s">
        <v>1068</v>
      </c>
      <c r="E884" s="1" t="s">
        <v>60</v>
      </c>
      <c r="F884" s="1">
        <v>999916723</v>
      </c>
      <c r="G884" s="1" t="s">
        <v>3741</v>
      </c>
      <c r="H884" s="1" t="s">
        <v>3841</v>
      </c>
      <c r="I884" s="1">
        <f>(M884+R884+L884+O884+Q884+S884)</f>
        <v>169</v>
      </c>
      <c r="J884" s="1"/>
      <c r="K884" s="30"/>
      <c r="L884" s="1">
        <f>SUM(AK884,BP884,BT884)</f>
        <v>0</v>
      </c>
      <c r="M884" s="1">
        <f>SUM(W884,Y884,AA884,AC884,AG884,AE884,AI884,AM884,AO884,AQ884,AS884,AW884,AY884,BA884,BC884,BE884,BG884,AU884)</f>
        <v>0</v>
      </c>
      <c r="N884" s="1">
        <f>COUNT(W884,Y884,AA884,AC884,AE884,AG884,AI884,AM884,AO884,AQ884,AS884,AU884,AW884,AY884,BA884,BC884,BE884,BG884)</f>
        <v>0</v>
      </c>
      <c r="O884" s="1">
        <f>BI884+BK884</f>
        <v>79</v>
      </c>
      <c r="P884" s="1"/>
      <c r="Q884" s="1">
        <f>BN884</f>
        <v>90</v>
      </c>
      <c r="R884" s="1">
        <f>U884+BR884</f>
        <v>0</v>
      </c>
      <c r="S884" s="1">
        <f>BM884+BV884</f>
        <v>0</v>
      </c>
      <c r="T884" s="70"/>
      <c r="U884" s="1"/>
      <c r="V884" s="29"/>
      <c r="W884" s="1"/>
      <c r="X884" s="29"/>
      <c r="Y884" s="1"/>
      <c r="Z884" s="29"/>
      <c r="AA884" s="1"/>
      <c r="AB884" s="29"/>
      <c r="AC884" s="1"/>
      <c r="AD884" s="29"/>
      <c r="AE884" s="1"/>
      <c r="AF884" s="29"/>
      <c r="AG884" s="1"/>
      <c r="AH884" s="29"/>
      <c r="AI884" s="1"/>
      <c r="AJ884" s="29"/>
      <c r="AK884" s="1"/>
      <c r="AL884" s="29"/>
      <c r="AM884" s="1"/>
      <c r="AN884" s="29"/>
      <c r="AO884" s="1"/>
      <c r="AP884" s="29"/>
      <c r="AQ884" s="1"/>
      <c r="AR884" s="29"/>
      <c r="AS884" s="1"/>
      <c r="AT884" s="29"/>
      <c r="AU884" s="1"/>
      <c r="AV884" s="29"/>
      <c r="AW884" s="1"/>
      <c r="AX884" s="29"/>
      <c r="AY884" s="1"/>
      <c r="AZ884" s="29"/>
      <c r="BA884" s="1"/>
      <c r="BB884" s="29"/>
      <c r="BC884" s="1"/>
      <c r="BD884" s="29"/>
      <c r="BE884" s="1"/>
      <c r="BF884" s="29"/>
      <c r="BG884" s="1"/>
      <c r="BH884" s="29"/>
      <c r="BI884" s="1"/>
      <c r="BJ884" s="29"/>
      <c r="BK884" s="1">
        <v>79</v>
      </c>
      <c r="BL884" s="29">
        <v>3</v>
      </c>
      <c r="BM884" s="1"/>
      <c r="BN884" s="1">
        <v>90</v>
      </c>
      <c r="BO884" s="29">
        <v>3</v>
      </c>
      <c r="BP884" s="1"/>
      <c r="BQ884" s="29"/>
      <c r="BR884" s="33"/>
      <c r="BS884" s="29"/>
      <c r="BT884" s="33"/>
      <c r="BU884" s="29"/>
      <c r="BV884" s="33"/>
    </row>
    <row r="885" spans="1:74" s="60" customFormat="1" x14ac:dyDescent="0.35">
      <c r="A885" s="1" t="s">
        <v>61</v>
      </c>
      <c r="B885" s="1" t="s">
        <v>238</v>
      </c>
      <c r="C885" s="1" t="s">
        <v>981</v>
      </c>
      <c r="D885" s="1" t="s">
        <v>1065</v>
      </c>
      <c r="E885" s="1" t="s">
        <v>60</v>
      </c>
      <c r="F885" s="1">
        <v>999916706</v>
      </c>
      <c r="G885" s="1" t="s">
        <v>223</v>
      </c>
      <c r="H885" s="1" t="s">
        <v>1066</v>
      </c>
      <c r="I885" s="1">
        <f>(M885+R885+L885+O885+Q885+S885)</f>
        <v>141</v>
      </c>
      <c r="J885" s="33"/>
      <c r="K885" s="30"/>
      <c r="L885" s="1">
        <f>SUM(AK885,BP885,BT885)</f>
        <v>0</v>
      </c>
      <c r="M885" s="1">
        <f>SUM(W885,Y885,AA885,AC885,AG885,AE885,AI885,AM885,AO885,AQ885,AS885,AW885,AY885,BA885,BC885,BE885,BG885,AU885)</f>
        <v>90</v>
      </c>
      <c r="N885" s="1">
        <f>COUNT(W885,Y885,AA885,AC885,AE885,AG885,AI885,AM885,AO885,AQ885,AS885,AU885,AW885,AY885,BA885,BC885,BE885,BG885)</f>
        <v>2</v>
      </c>
      <c r="O885" s="1">
        <f>BI885+BK885</f>
        <v>0</v>
      </c>
      <c r="P885" s="1"/>
      <c r="Q885" s="1">
        <f>BN885</f>
        <v>51</v>
      </c>
      <c r="R885" s="1">
        <f>U885+BR885</f>
        <v>0</v>
      </c>
      <c r="S885" s="1">
        <f>BM885+BV885</f>
        <v>0</v>
      </c>
      <c r="T885" s="70"/>
      <c r="U885" s="1"/>
      <c r="V885" s="29"/>
      <c r="W885" s="1"/>
      <c r="X885" s="29"/>
      <c r="Y885" s="1"/>
      <c r="Z885" s="29"/>
      <c r="AA885" s="1">
        <v>90</v>
      </c>
      <c r="AB885" s="29">
        <v>2</v>
      </c>
      <c r="AC885" s="1"/>
      <c r="AD885" s="29"/>
      <c r="AE885" s="1"/>
      <c r="AF885" s="29"/>
      <c r="AG885" s="1"/>
      <c r="AH885" s="29"/>
      <c r="AI885" s="1"/>
      <c r="AJ885" s="29"/>
      <c r="AK885" s="1"/>
      <c r="AL885" s="29"/>
      <c r="AM885" s="1"/>
      <c r="AN885" s="29"/>
      <c r="AO885" s="1"/>
      <c r="AP885" s="29"/>
      <c r="AQ885" s="1"/>
      <c r="AR885" s="29"/>
      <c r="AS885" s="1"/>
      <c r="AT885" s="29"/>
      <c r="AU885" s="1">
        <v>0</v>
      </c>
      <c r="AV885" s="29"/>
      <c r="AW885" s="1"/>
      <c r="AX885" s="29"/>
      <c r="AY885" s="1"/>
      <c r="AZ885" s="29"/>
      <c r="BA885" s="1"/>
      <c r="BB885" s="29"/>
      <c r="BC885" s="1"/>
      <c r="BD885" s="29"/>
      <c r="BE885" s="1"/>
      <c r="BF885" s="29"/>
      <c r="BG885" s="1"/>
      <c r="BH885" s="29"/>
      <c r="BI885" s="1"/>
      <c r="BJ885" s="29"/>
      <c r="BK885" s="1"/>
      <c r="BL885" s="29"/>
      <c r="BM885" s="1"/>
      <c r="BN885" s="1">
        <v>51</v>
      </c>
      <c r="BO885" s="29" t="s">
        <v>101</v>
      </c>
      <c r="BP885" s="1"/>
      <c r="BQ885" s="29"/>
      <c r="BR885" s="33"/>
      <c r="BS885" s="29"/>
      <c r="BT885" s="33"/>
      <c r="BU885" s="29"/>
      <c r="BV885" s="33"/>
    </row>
    <row r="886" spans="1:74" s="60" customFormat="1" x14ac:dyDescent="0.35">
      <c r="A886" s="33" t="s">
        <v>61</v>
      </c>
      <c r="B886" s="33" t="s">
        <v>238</v>
      </c>
      <c r="C886" s="33" t="s">
        <v>1769</v>
      </c>
      <c r="D886" s="33" t="s">
        <v>501</v>
      </c>
      <c r="E886" s="33" t="s">
        <v>60</v>
      </c>
      <c r="F886" s="33">
        <v>999921957</v>
      </c>
      <c r="G886" s="1" t="s">
        <v>1115</v>
      </c>
      <c r="H886" s="1">
        <v>0</v>
      </c>
      <c r="I886" s="1">
        <f>(M886+R886+L886+O886+Q886+S886)</f>
        <v>141</v>
      </c>
      <c r="J886" s="1"/>
      <c r="K886" s="30"/>
      <c r="L886" s="1">
        <f>SUM(AK886,BP886,BT886)</f>
        <v>0</v>
      </c>
      <c r="M886" s="1">
        <f>SUM(W886,Y886,AA886,AC886,AG886,AE886,AI886,AM886,AO886,AQ886,AS886,AW886,AY886,BA886,BC886,BE886,BG886,AU886)</f>
        <v>90</v>
      </c>
      <c r="N886" s="1">
        <f>COUNT(W886,Y886,AA886,AC886,AE886,AG886,AI886,AM886,AO886,AQ886,AS886,AU886,AW886,AY886,BA886,BC886,BE886,BG886)</f>
        <v>1</v>
      </c>
      <c r="O886" s="1">
        <f>BI886+BK886</f>
        <v>0</v>
      </c>
      <c r="P886" s="1"/>
      <c r="Q886" s="1">
        <f>BN886</f>
        <v>51</v>
      </c>
      <c r="R886" s="1">
        <f>U886+BR886</f>
        <v>0</v>
      </c>
      <c r="S886" s="1">
        <f>BM886+BV886</f>
        <v>0</v>
      </c>
      <c r="T886" s="70"/>
      <c r="U886" s="1"/>
      <c r="V886" s="29"/>
      <c r="W886" s="1"/>
      <c r="X886" s="29"/>
      <c r="Y886" s="1"/>
      <c r="Z886" s="29"/>
      <c r="AA886" s="1"/>
      <c r="AB886" s="29"/>
      <c r="AC886" s="1">
        <v>90</v>
      </c>
      <c r="AD886" s="29">
        <v>2</v>
      </c>
      <c r="AE886" s="1"/>
      <c r="AF886" s="29"/>
      <c r="AG886" s="1"/>
      <c r="AH886" s="29"/>
      <c r="AI886" s="1"/>
      <c r="AJ886" s="29"/>
      <c r="AK886" s="1"/>
      <c r="AL886" s="29"/>
      <c r="AM886" s="1"/>
      <c r="AN886" s="29"/>
      <c r="AO886" s="1"/>
      <c r="AP886" s="29"/>
      <c r="AQ886" s="1"/>
      <c r="AR886" s="29"/>
      <c r="AS886" s="1"/>
      <c r="AT886" s="29"/>
      <c r="AU886" s="1"/>
      <c r="AV886" s="29"/>
      <c r="AW886" s="1"/>
      <c r="AX886" s="29"/>
      <c r="AY886" s="1"/>
      <c r="AZ886" s="29"/>
      <c r="BA886" s="1"/>
      <c r="BB886" s="29"/>
      <c r="BC886" s="1"/>
      <c r="BD886" s="29"/>
      <c r="BE886" s="1"/>
      <c r="BF886" s="29"/>
      <c r="BG886" s="1"/>
      <c r="BH886" s="29"/>
      <c r="BI886" s="1"/>
      <c r="BJ886" s="29"/>
      <c r="BK886" s="1"/>
      <c r="BL886" s="29"/>
      <c r="BM886" s="1"/>
      <c r="BN886" s="1">
        <v>51</v>
      </c>
      <c r="BO886" s="29" t="s">
        <v>101</v>
      </c>
      <c r="BP886" s="1"/>
      <c r="BQ886" s="29"/>
      <c r="BR886" s="33"/>
      <c r="BS886" s="29"/>
      <c r="BT886" s="33"/>
      <c r="BU886" s="29"/>
      <c r="BV886" s="33"/>
    </row>
    <row r="887" spans="1:74" s="60" customFormat="1" x14ac:dyDescent="0.35">
      <c r="A887" s="33" t="s">
        <v>61</v>
      </c>
      <c r="B887" s="33" t="s">
        <v>238</v>
      </c>
      <c r="C887" s="33" t="s">
        <v>833</v>
      </c>
      <c r="D887" s="33" t="s">
        <v>834</v>
      </c>
      <c r="E887" s="33" t="s">
        <v>60</v>
      </c>
      <c r="F887" s="33">
        <v>999909482</v>
      </c>
      <c r="G887" s="1" t="s">
        <v>3741</v>
      </c>
      <c r="H887" s="1" t="s">
        <v>3902</v>
      </c>
      <c r="I887" s="1">
        <f>(M887+R887+L887+O887+Q887+S887)</f>
        <v>134</v>
      </c>
      <c r="J887" s="1"/>
      <c r="K887" s="30"/>
      <c r="L887" s="1">
        <f>SUM(AK887,BP887,BT887)</f>
        <v>0</v>
      </c>
      <c r="M887" s="1">
        <f>SUM(W887,Y887,AA887,AC887,AG887,AE887,AI887,AM887,AO887,AQ887,AS887,AW887,AY887,BA887,BC887,BE887,BG887,AU887)</f>
        <v>0</v>
      </c>
      <c r="N887" s="1">
        <f>COUNT(W887,Y887,AA887,AC887,AE887,AG887,AI887,AM887,AO887,AQ887,AS887,AU887,AW887,AY887,BA887,BC887,BE887,BG887)</f>
        <v>0</v>
      </c>
      <c r="O887" s="1">
        <f>BI887+BK887</f>
        <v>44</v>
      </c>
      <c r="P887" s="1"/>
      <c r="Q887" s="1">
        <f>BN887</f>
        <v>90</v>
      </c>
      <c r="R887" s="1">
        <f>U887+BR887</f>
        <v>0</v>
      </c>
      <c r="S887" s="1">
        <f>BM887+BV887</f>
        <v>0</v>
      </c>
      <c r="T887" s="70"/>
      <c r="U887" s="1"/>
      <c r="V887" s="29"/>
      <c r="W887" s="33"/>
      <c r="X887" s="29"/>
      <c r="Y887" s="1"/>
      <c r="Z887" s="29"/>
      <c r="AA887" s="1"/>
      <c r="AB887" s="29"/>
      <c r="AC887" s="1"/>
      <c r="AD887" s="29"/>
      <c r="AE887" s="1"/>
      <c r="AF887" s="29"/>
      <c r="AG887" s="1"/>
      <c r="AH887" s="29"/>
      <c r="AI887" s="1"/>
      <c r="AJ887" s="29"/>
      <c r="AK887" s="1"/>
      <c r="AL887" s="29"/>
      <c r="AM887" s="1"/>
      <c r="AN887" s="29"/>
      <c r="AO887" s="1"/>
      <c r="AP887" s="29"/>
      <c r="AQ887" s="1"/>
      <c r="AR887" s="29"/>
      <c r="AS887" s="1"/>
      <c r="AT887" s="29"/>
      <c r="AU887" s="1"/>
      <c r="AV887" s="29"/>
      <c r="AW887" s="1"/>
      <c r="AX887" s="29"/>
      <c r="AY887" s="1"/>
      <c r="AZ887" s="29"/>
      <c r="BA887" s="1"/>
      <c r="BB887" s="29"/>
      <c r="BC887" s="1"/>
      <c r="BD887" s="29"/>
      <c r="BE887" s="1"/>
      <c r="BF887" s="29"/>
      <c r="BG887" s="1"/>
      <c r="BH887" s="29"/>
      <c r="BI887" s="1"/>
      <c r="BJ887" s="29"/>
      <c r="BK887" s="1">
        <v>44</v>
      </c>
      <c r="BL887" s="29" t="s">
        <v>101</v>
      </c>
      <c r="BM887" s="1"/>
      <c r="BN887" s="1">
        <v>90</v>
      </c>
      <c r="BO887" s="29">
        <v>4</v>
      </c>
      <c r="BP887" s="1"/>
      <c r="BQ887" s="29"/>
      <c r="BR887" s="33"/>
      <c r="BS887" s="29"/>
      <c r="BT887" s="33"/>
      <c r="BU887" s="29"/>
      <c r="BV887" s="33"/>
    </row>
    <row r="888" spans="1:74" s="60" customFormat="1" x14ac:dyDescent="0.35">
      <c r="A888" s="1" t="s">
        <v>61</v>
      </c>
      <c r="B888" s="1" t="s">
        <v>238</v>
      </c>
      <c r="C888" s="1" t="s">
        <v>1156</v>
      </c>
      <c r="D888" s="1" t="s">
        <v>1611</v>
      </c>
      <c r="E888" s="1" t="s">
        <v>60</v>
      </c>
      <c r="F888" s="1">
        <v>999921266</v>
      </c>
      <c r="G888" s="1" t="s">
        <v>3749</v>
      </c>
      <c r="H888" s="1" t="s">
        <v>3912</v>
      </c>
      <c r="I888" s="1">
        <f>(M888+R888+L888+O888+Q888+S888)</f>
        <v>128</v>
      </c>
      <c r="J888" s="33"/>
      <c r="K888" s="30"/>
      <c r="L888" s="1">
        <f>SUM(AK888,BP888,BT888)</f>
        <v>0</v>
      </c>
      <c r="M888" s="1">
        <f>SUM(W888,Y888,AA888,AC888,AG888,AE888,AI888,AM888,AO888,AQ888,AS888,AW888,AY888,BA888,BC888,BE888,BG888,AU888)</f>
        <v>128</v>
      </c>
      <c r="N888" s="1">
        <f>COUNT(W888,Y888,AA888,AC888,AE888,AG888,AI888,AM888,AO888,AQ888,AS888,AU888,AW888,AY888,BA888,BC888,BE888,BG888)</f>
        <v>2</v>
      </c>
      <c r="O888" s="1">
        <f>BI888+BK888</f>
        <v>0</v>
      </c>
      <c r="P888" s="1"/>
      <c r="Q888" s="1">
        <f>BN888</f>
        <v>0</v>
      </c>
      <c r="R888" s="1">
        <f>U888+BR888</f>
        <v>0</v>
      </c>
      <c r="S888" s="1">
        <f>BM888+BV888</f>
        <v>0</v>
      </c>
      <c r="T888" s="70"/>
      <c r="U888" s="1"/>
      <c r="V888" s="29"/>
      <c r="W888" s="1"/>
      <c r="X888" s="29"/>
      <c r="Y888" s="1"/>
      <c r="Z888" s="29"/>
      <c r="AA888" s="1"/>
      <c r="AB888" s="29"/>
      <c r="AC888" s="1"/>
      <c r="AD888" s="29"/>
      <c r="AE888" s="1"/>
      <c r="AF888" s="29"/>
      <c r="AG888" s="1"/>
      <c r="AH888" s="29"/>
      <c r="AI888" s="1"/>
      <c r="AJ888" s="29"/>
      <c r="AK888" s="1"/>
      <c r="AL888" s="29"/>
      <c r="AM888" s="1"/>
      <c r="AN888" s="29"/>
      <c r="AO888" s="1"/>
      <c r="AP888" s="29"/>
      <c r="AQ888" s="1"/>
      <c r="AR888" s="29"/>
      <c r="AS888" s="1">
        <v>60</v>
      </c>
      <c r="AT888" s="29">
        <v>1</v>
      </c>
      <c r="AU888" s="1"/>
      <c r="AV888" s="29"/>
      <c r="AW888" s="1"/>
      <c r="AX888" s="29"/>
      <c r="AY888" s="1"/>
      <c r="AZ888" s="29"/>
      <c r="BA888" s="1"/>
      <c r="BB888" s="29"/>
      <c r="BC888" s="1"/>
      <c r="BD888" s="29"/>
      <c r="BE888" s="1">
        <v>68</v>
      </c>
      <c r="BF888" s="29">
        <v>3</v>
      </c>
      <c r="BG888" s="1"/>
      <c r="BH888" s="29"/>
      <c r="BI888" s="1"/>
      <c r="BJ888" s="29"/>
      <c r="BK888" s="1"/>
      <c r="BL888" s="29"/>
      <c r="BM888" s="1"/>
      <c r="BN888" s="1"/>
      <c r="BO888" s="29"/>
      <c r="BP888" s="1"/>
      <c r="BQ888" s="29"/>
      <c r="BR888" s="33"/>
      <c r="BS888" s="29"/>
      <c r="BT888" s="33"/>
      <c r="BU888" s="29"/>
      <c r="BV888" s="33"/>
    </row>
    <row r="889" spans="1:74" s="60" customFormat="1" x14ac:dyDescent="0.35">
      <c r="A889" s="1" t="s">
        <v>61</v>
      </c>
      <c r="B889" s="1" t="s">
        <v>238</v>
      </c>
      <c r="C889" s="33" t="s">
        <v>943</v>
      </c>
      <c r="D889" s="33" t="s">
        <v>1663</v>
      </c>
      <c r="E889" s="33" t="s">
        <v>60</v>
      </c>
      <c r="F889" s="1">
        <v>999921482</v>
      </c>
      <c r="G889" s="1" t="s">
        <v>513</v>
      </c>
      <c r="H889" s="1" t="s">
        <v>3798</v>
      </c>
      <c r="I889" s="1">
        <f>(M889+R889+L889+O889+Q889+S889)</f>
        <v>122</v>
      </c>
      <c r="J889" s="33"/>
      <c r="K889" s="30"/>
      <c r="L889" s="1">
        <f>SUM(AK889,BP889,BT889)</f>
        <v>0</v>
      </c>
      <c r="M889" s="1">
        <f>SUM(W889,Y889,AA889,AC889,AG889,AE889,AI889,AM889,AO889,AQ889,AS889,AW889,AY889,BA889,BC889,BE889,BG889,AU889)</f>
        <v>122</v>
      </c>
      <c r="N889" s="1">
        <f>COUNT(W889,Y889,AA889,AC889,AE889,AG889,AI889,AM889,AO889,AQ889,AS889,AU889,AW889,AY889,BA889,BC889,BE889,BG889)</f>
        <v>2</v>
      </c>
      <c r="O889" s="1">
        <f>BI889+BK889</f>
        <v>0</v>
      </c>
      <c r="P889" s="1"/>
      <c r="Q889" s="1">
        <f>BN889</f>
        <v>0</v>
      </c>
      <c r="R889" s="1">
        <f>U889+BR889</f>
        <v>0</v>
      </c>
      <c r="S889" s="1">
        <f>BM889+BV889</f>
        <v>0</v>
      </c>
      <c r="T889" s="70"/>
      <c r="U889" s="1"/>
      <c r="V889" s="29"/>
      <c r="W889" s="1"/>
      <c r="X889" s="29"/>
      <c r="Y889" s="1"/>
      <c r="Z889" s="29"/>
      <c r="AA889" s="1">
        <v>54</v>
      </c>
      <c r="AB889" s="29">
        <v>7</v>
      </c>
      <c r="AC889" s="1"/>
      <c r="AD889" s="29"/>
      <c r="AE889" s="1"/>
      <c r="AF889" s="29"/>
      <c r="AG889" s="1"/>
      <c r="AH889" s="29"/>
      <c r="AI889" s="1"/>
      <c r="AJ889" s="29"/>
      <c r="AK889" s="1"/>
      <c r="AL889" s="29"/>
      <c r="AM889" s="1"/>
      <c r="AN889" s="29"/>
      <c r="AO889" s="1"/>
      <c r="AP889" s="29"/>
      <c r="AQ889" s="1"/>
      <c r="AR889" s="29"/>
      <c r="AS889" s="1"/>
      <c r="AT889" s="29"/>
      <c r="AU889" s="1"/>
      <c r="AV889" s="29"/>
      <c r="AW889" s="1"/>
      <c r="AX889" s="29"/>
      <c r="AY889" s="1">
        <v>68</v>
      </c>
      <c r="AZ889" s="29">
        <v>3</v>
      </c>
      <c r="BA889" s="1"/>
      <c r="BB889" s="29"/>
      <c r="BC889" s="1"/>
      <c r="BD889" s="29"/>
      <c r="BE889" s="1"/>
      <c r="BF889" s="29"/>
      <c r="BG889" s="1"/>
      <c r="BH889" s="29"/>
      <c r="BI889" s="1"/>
      <c r="BJ889" s="29"/>
      <c r="BK889" s="1"/>
      <c r="BL889" s="29"/>
      <c r="BM889" s="1"/>
      <c r="BN889" s="1"/>
      <c r="BO889" s="29"/>
      <c r="BP889" s="1"/>
      <c r="BQ889" s="29"/>
      <c r="BR889" s="33"/>
      <c r="BS889" s="29"/>
      <c r="BT889" s="33"/>
      <c r="BU889" s="29"/>
      <c r="BV889" s="33"/>
    </row>
    <row r="890" spans="1:74" s="60" customFormat="1" x14ac:dyDescent="0.35">
      <c r="A890" s="34" t="s">
        <v>61</v>
      </c>
      <c r="B890" s="34" t="s">
        <v>238</v>
      </c>
      <c r="C890" s="34" t="s">
        <v>412</v>
      </c>
      <c r="D890" s="34" t="s">
        <v>1725</v>
      </c>
      <c r="E890" s="34" t="s">
        <v>60</v>
      </c>
      <c r="F890" s="1">
        <v>999921738</v>
      </c>
      <c r="G890" s="1" t="s">
        <v>3753</v>
      </c>
      <c r="H890" s="1" t="s">
        <v>3812</v>
      </c>
      <c r="I890" s="1">
        <f>(M890+R890+L890+O890+Q890+S890)</f>
        <v>120</v>
      </c>
      <c r="J890" s="1"/>
      <c r="K890" s="30"/>
      <c r="L890" s="1">
        <f>SUM(AK890,BP890,BT890)</f>
        <v>0</v>
      </c>
      <c r="M890" s="1">
        <f>SUM(W890,Y890,AA890,AC890,AG890,AE890,AI890,AM890,AO890,AQ890,AS890,AW890,AY890,BA890,BC890,BE890,BG890,AU890)</f>
        <v>120</v>
      </c>
      <c r="N890" s="1">
        <f>COUNT(W890,Y890,AA890,AC890,AE890,AG890,AI890,AM890,AO890,AQ890,AS890,AU890,AW890,AY890,BA890,BC890,BE890,BG890)</f>
        <v>1</v>
      </c>
      <c r="O890" s="1">
        <f>BI890+BK890</f>
        <v>0</v>
      </c>
      <c r="P890" s="1"/>
      <c r="Q890" s="1">
        <f>BN890</f>
        <v>0</v>
      </c>
      <c r="R890" s="1">
        <f>U890+BR890</f>
        <v>0</v>
      </c>
      <c r="S890" s="1">
        <f>BM890+BV890</f>
        <v>0</v>
      </c>
      <c r="T890" s="70"/>
      <c r="U890" s="1"/>
      <c r="V890" s="29"/>
      <c r="W890" s="1"/>
      <c r="X890" s="29"/>
      <c r="Y890" s="1"/>
      <c r="Z890" s="29"/>
      <c r="AA890" s="1"/>
      <c r="AB890" s="29"/>
      <c r="AC890" s="1"/>
      <c r="AD890" s="29"/>
      <c r="AE890" s="1"/>
      <c r="AF890" s="29"/>
      <c r="AG890" s="1"/>
      <c r="AH890" s="29"/>
      <c r="AI890" s="1"/>
      <c r="AJ890" s="29"/>
      <c r="AK890" s="1"/>
      <c r="AL890" s="29"/>
      <c r="AM890" s="1">
        <v>120</v>
      </c>
      <c r="AN890" s="29">
        <v>1</v>
      </c>
      <c r="AO890" s="1"/>
      <c r="AP890" s="29"/>
      <c r="AQ890" s="1"/>
      <c r="AR890" s="29"/>
      <c r="AS890" s="1"/>
      <c r="AT890" s="29"/>
      <c r="AU890" s="1"/>
      <c r="AV890" s="29"/>
      <c r="AW890" s="1"/>
      <c r="AX890" s="29"/>
      <c r="AY890" s="1"/>
      <c r="AZ890" s="29"/>
      <c r="BA890" s="1"/>
      <c r="BB890" s="29"/>
      <c r="BC890" s="1"/>
      <c r="BD890" s="29"/>
      <c r="BE890" s="1"/>
      <c r="BF890" s="29"/>
      <c r="BG890" s="1"/>
      <c r="BH890" s="29"/>
      <c r="BI890" s="1"/>
      <c r="BJ890" s="29"/>
      <c r="BK890" s="1"/>
      <c r="BL890" s="29"/>
      <c r="BM890" s="1"/>
      <c r="BN890" s="1"/>
      <c r="BO890" s="29"/>
      <c r="BP890" s="1"/>
      <c r="BQ890" s="29"/>
      <c r="BR890" s="33"/>
      <c r="BS890" s="29"/>
      <c r="BT890" s="33"/>
      <c r="BU890" s="29"/>
      <c r="BV890" s="33"/>
    </row>
    <row r="891" spans="1:74" s="60" customFormat="1" x14ac:dyDescent="0.35">
      <c r="A891" s="1" t="s">
        <v>61</v>
      </c>
      <c r="B891" s="1" t="s">
        <v>238</v>
      </c>
      <c r="C891" s="1" t="s">
        <v>1195</v>
      </c>
      <c r="D891" s="1" t="s">
        <v>164</v>
      </c>
      <c r="E891" s="1" t="s">
        <v>60</v>
      </c>
      <c r="F891" s="1">
        <v>999925362</v>
      </c>
      <c r="G891" s="1" t="s">
        <v>77</v>
      </c>
      <c r="H891" s="1" t="s">
        <v>3923</v>
      </c>
      <c r="I891" s="1">
        <f>(M891+R891+L891+O891+Q891+S891)</f>
        <v>120</v>
      </c>
      <c r="J891" s="1"/>
      <c r="K891" s="30"/>
      <c r="L891" s="1">
        <f>SUM(AK891,BP891,BT891)</f>
        <v>0</v>
      </c>
      <c r="M891" s="1">
        <f>SUM(W891,Y891,AA891,AC891,AG891,AE891,AI891,AM891,AO891,AQ891,AS891,AW891,AY891,BA891,BC891,BE891,BG891,AU891)</f>
        <v>120</v>
      </c>
      <c r="N891" s="1">
        <f>COUNT(W891,Y891,AA891,AC891,AE891,AG891,AI891,AM891,AO891,AQ891,AS891,AU891,AW891,AY891,BA891,BC891,BE891,BG891)</f>
        <v>1</v>
      </c>
      <c r="O891" s="1">
        <f>BI891+BK891</f>
        <v>0</v>
      </c>
      <c r="P891" s="1"/>
      <c r="Q891" s="1">
        <f>BN891</f>
        <v>0</v>
      </c>
      <c r="R891" s="1">
        <f>U891+BR891</f>
        <v>0</v>
      </c>
      <c r="S891" s="1">
        <f>BM891+BV891</f>
        <v>0</v>
      </c>
      <c r="T891" s="70"/>
      <c r="U891" s="1"/>
      <c r="V891" s="29"/>
      <c r="W891" s="1"/>
      <c r="X891" s="29"/>
      <c r="Y891" s="1"/>
      <c r="Z891" s="29"/>
      <c r="AA891" s="1"/>
      <c r="AB891" s="29"/>
      <c r="AC891" s="1"/>
      <c r="AD891" s="29"/>
      <c r="AE891" s="1"/>
      <c r="AF891" s="29"/>
      <c r="AG891" s="1"/>
      <c r="AH891" s="29"/>
      <c r="AI891" s="1">
        <v>120</v>
      </c>
      <c r="AJ891" s="29">
        <v>1</v>
      </c>
      <c r="AK891" s="1"/>
      <c r="AL891" s="29"/>
      <c r="AM891" s="1"/>
      <c r="AN891" s="29"/>
      <c r="AO891" s="1"/>
      <c r="AP891" s="29"/>
      <c r="AQ891" s="1"/>
      <c r="AR891" s="29"/>
      <c r="AS891" s="1"/>
      <c r="AT891" s="29"/>
      <c r="AU891" s="1"/>
      <c r="AV891" s="29"/>
      <c r="AW891" s="1"/>
      <c r="AX891" s="29"/>
      <c r="AY891" s="1"/>
      <c r="AZ891" s="29"/>
      <c r="BA891" s="1"/>
      <c r="BB891" s="29"/>
      <c r="BC891" s="1"/>
      <c r="BD891" s="29"/>
      <c r="BE891" s="1"/>
      <c r="BF891" s="29"/>
      <c r="BG891" s="1"/>
      <c r="BH891" s="29"/>
      <c r="BI891" s="1"/>
      <c r="BJ891" s="29"/>
      <c r="BK891" s="1"/>
      <c r="BL891" s="29"/>
      <c r="BM891" s="1"/>
      <c r="BN891" s="1"/>
      <c r="BO891" s="29"/>
      <c r="BP891" s="1"/>
      <c r="BQ891" s="29"/>
      <c r="BR891" s="33"/>
      <c r="BS891" s="29"/>
      <c r="BT891" s="33"/>
      <c r="BU891" s="29"/>
      <c r="BV891" s="33"/>
    </row>
    <row r="892" spans="1:74" s="60" customFormat="1" x14ac:dyDescent="0.35">
      <c r="A892" s="35" t="s">
        <v>61</v>
      </c>
      <c r="B892" s="35" t="s">
        <v>238</v>
      </c>
      <c r="C892" s="35" t="s">
        <v>1710</v>
      </c>
      <c r="D892" s="35" t="s">
        <v>2088</v>
      </c>
      <c r="E892" s="35" t="s">
        <v>60</v>
      </c>
      <c r="F892" s="35">
        <v>999927182</v>
      </c>
      <c r="G892" s="1" t="s">
        <v>3747</v>
      </c>
      <c r="H892" s="1" t="s">
        <v>3929</v>
      </c>
      <c r="I892" s="1">
        <f>(M892+R892+L892+O892+Q892+S892)</f>
        <v>120</v>
      </c>
      <c r="J892" s="1"/>
      <c r="K892" s="30"/>
      <c r="L892" s="1">
        <f>SUM(AK892,BP892,BT892)</f>
        <v>0</v>
      </c>
      <c r="M892" s="1">
        <f>SUM(W892,Y892,AA892,AC892,AG892,AE892,AI892,AM892,AO892,AQ892,AS892,AW892,AY892,BA892,BC892,BE892,BG892,AU892)</f>
        <v>120</v>
      </c>
      <c r="N892" s="1">
        <f>COUNT(W892,Y892,AA892,AC892,AE892,AG892,AI892,AM892,AO892,AQ892,AS892,AU892,AW892,AY892,BA892,BC892,BE892,BG892)</f>
        <v>1</v>
      </c>
      <c r="O892" s="1">
        <f>BI892+BK892</f>
        <v>0</v>
      </c>
      <c r="P892" s="1"/>
      <c r="Q892" s="1">
        <f>BN892</f>
        <v>0</v>
      </c>
      <c r="R892" s="1">
        <f>U892+BR892</f>
        <v>0</v>
      </c>
      <c r="S892" s="1">
        <f>BM892+BV892</f>
        <v>0</v>
      </c>
      <c r="T892" s="70"/>
      <c r="U892" s="1"/>
      <c r="V892" s="29"/>
      <c r="W892" s="1"/>
      <c r="X892" s="29"/>
      <c r="Y892" s="1"/>
      <c r="Z892" s="29"/>
      <c r="AA892" s="1"/>
      <c r="AB892" s="29"/>
      <c r="AC892" s="1"/>
      <c r="AD892" s="30"/>
      <c r="AE892" s="1"/>
      <c r="AF892" s="29"/>
      <c r="AG892" s="1"/>
      <c r="AH892" s="29"/>
      <c r="AI892" s="1"/>
      <c r="AJ892" s="29"/>
      <c r="AK892" s="1"/>
      <c r="AL892" s="29"/>
      <c r="AM892" s="1"/>
      <c r="AN892" s="29"/>
      <c r="AO892" s="1"/>
      <c r="AP892" s="29"/>
      <c r="AQ892" s="1"/>
      <c r="AR892" s="29"/>
      <c r="AS892" s="1"/>
      <c r="AT892" s="29"/>
      <c r="AU892" s="1"/>
      <c r="AV892" s="29"/>
      <c r="AW892" s="1"/>
      <c r="AX892" s="29"/>
      <c r="AY892" s="1"/>
      <c r="AZ892" s="29"/>
      <c r="BA892" s="1">
        <v>120</v>
      </c>
      <c r="BB892" s="29">
        <v>1</v>
      </c>
      <c r="BC892" s="1"/>
      <c r="BD892" s="29"/>
      <c r="BE892" s="1"/>
      <c r="BF892" s="29"/>
      <c r="BG892" s="1"/>
      <c r="BH892" s="29"/>
      <c r="BI892" s="1"/>
      <c r="BJ892" s="29"/>
      <c r="BK892" s="1"/>
      <c r="BL892" s="29"/>
      <c r="BM892" s="1"/>
      <c r="BN892" s="1"/>
      <c r="BO892" s="29"/>
      <c r="BP892" s="1"/>
      <c r="BQ892" s="29"/>
      <c r="BR892" s="33"/>
      <c r="BS892" s="29"/>
      <c r="BT892" s="33"/>
      <c r="BU892" s="29"/>
      <c r="BV892" s="33"/>
    </row>
    <row r="893" spans="1:74" s="60" customFormat="1" x14ac:dyDescent="0.35">
      <c r="A893" s="1" t="s">
        <v>61</v>
      </c>
      <c r="B893" s="1" t="s">
        <v>238</v>
      </c>
      <c r="C893" s="33" t="s">
        <v>1678</v>
      </c>
      <c r="D893" s="33" t="s">
        <v>1236</v>
      </c>
      <c r="E893" s="1" t="s">
        <v>60</v>
      </c>
      <c r="F893" s="33">
        <v>999921547</v>
      </c>
      <c r="G893" s="1" t="s">
        <v>77</v>
      </c>
      <c r="H893" s="1" t="s">
        <v>3918</v>
      </c>
      <c r="I893" s="1">
        <f>(M893+R893+L893+O893+Q893+S893)</f>
        <v>119</v>
      </c>
      <c r="J893" s="1"/>
      <c r="K893" s="30"/>
      <c r="L893" s="1">
        <f>SUM(AK893,BP893,BT893)</f>
        <v>0</v>
      </c>
      <c r="M893" s="1">
        <f>SUM(W893,Y893,AA893,AC893,AG893,AE893,AI893,AM893,AO893,AQ893,AS893,AW893,AY893,BA893,BC893,BE893,BG893,AU893)</f>
        <v>68</v>
      </c>
      <c r="N893" s="1">
        <f>COUNT(W893,Y893,AA893,AC893,AE893,AG893,AI893,AM893,AO893,AQ893,AS893,AU893,AW893,AY893,BA893,BC893,BE893,BG893)</f>
        <v>1</v>
      </c>
      <c r="O893" s="1">
        <f>BI893+BK893</f>
        <v>0</v>
      </c>
      <c r="P893" s="1"/>
      <c r="Q893" s="1">
        <f>BN893</f>
        <v>51</v>
      </c>
      <c r="R893" s="1">
        <f>U893+BR893</f>
        <v>0</v>
      </c>
      <c r="S893" s="1">
        <f>BM893+BV893</f>
        <v>0</v>
      </c>
      <c r="T893" s="70"/>
      <c r="U893" s="1"/>
      <c r="V893" s="29"/>
      <c r="W893" s="1"/>
      <c r="X893" s="29"/>
      <c r="Y893" s="1"/>
      <c r="Z893" s="29"/>
      <c r="AA893" s="1"/>
      <c r="AB893" s="29"/>
      <c r="AC893" s="1"/>
      <c r="AD893" s="29"/>
      <c r="AE893" s="1"/>
      <c r="AF893" s="29"/>
      <c r="AG893" s="1"/>
      <c r="AH893" s="29"/>
      <c r="AI893" s="1">
        <v>68</v>
      </c>
      <c r="AJ893" s="29">
        <v>3</v>
      </c>
      <c r="AK893" s="1"/>
      <c r="AL893" s="29"/>
      <c r="AM893" s="1"/>
      <c r="AN893" s="29"/>
      <c r="AO893" s="1"/>
      <c r="AP893" s="29"/>
      <c r="AQ893" s="1"/>
      <c r="AR893" s="29"/>
      <c r="AS893" s="1"/>
      <c r="AT893" s="29"/>
      <c r="AU893" s="1"/>
      <c r="AV893" s="29"/>
      <c r="AW893" s="1"/>
      <c r="AX893" s="29"/>
      <c r="AY893" s="1"/>
      <c r="AZ893" s="29"/>
      <c r="BA893" s="1"/>
      <c r="BB893" s="29"/>
      <c r="BC893" s="1"/>
      <c r="BD893" s="29"/>
      <c r="BE893" s="1"/>
      <c r="BF893" s="29"/>
      <c r="BG893" s="1"/>
      <c r="BH893" s="29"/>
      <c r="BI893" s="1"/>
      <c r="BJ893" s="29"/>
      <c r="BK893" s="1"/>
      <c r="BL893" s="29"/>
      <c r="BM893" s="1"/>
      <c r="BN893" s="1">
        <v>51</v>
      </c>
      <c r="BO893" s="29" t="s">
        <v>101</v>
      </c>
      <c r="BP893" s="1"/>
      <c r="BQ893" s="29"/>
      <c r="BR893" s="33"/>
      <c r="BS893" s="29"/>
      <c r="BT893" s="33"/>
      <c r="BU893" s="29"/>
      <c r="BV893" s="33"/>
    </row>
    <row r="894" spans="1:74" s="60" customFormat="1" x14ac:dyDescent="0.35">
      <c r="A894" s="38" t="s">
        <v>61</v>
      </c>
      <c r="B894" s="38" t="s">
        <v>238</v>
      </c>
      <c r="C894" s="38" t="s">
        <v>1786</v>
      </c>
      <c r="D894" s="38" t="s">
        <v>374</v>
      </c>
      <c r="E894" s="38" t="s">
        <v>60</v>
      </c>
      <c r="F894" s="38">
        <v>999922011</v>
      </c>
      <c r="G894" s="1" t="s">
        <v>1115</v>
      </c>
      <c r="H894" s="1">
        <v>0</v>
      </c>
      <c r="I894" s="1">
        <f>(M894+R894+L894+O894+Q894+S894)</f>
        <v>119</v>
      </c>
      <c r="J894" s="1"/>
      <c r="K894" s="30"/>
      <c r="L894" s="1">
        <f>SUM(AK894,BP894,BT894)</f>
        <v>0</v>
      </c>
      <c r="M894" s="1">
        <f>SUM(W894,Y894,AA894,AC894,AG894,AE894,AI894,AM894,AO894,AQ894,AS894,AW894,AY894,BA894,BC894,BE894,BG894,AU894)</f>
        <v>68</v>
      </c>
      <c r="N894" s="1">
        <f>COUNT(W894,Y894,AA894,AC894,AE894,AG894,AI894,AM894,AO894,AQ894,AS894,AU894,AW894,AY894,BA894,BC894,BE894,BG894)</f>
        <v>1</v>
      </c>
      <c r="O894" s="1">
        <f>BI894+BK894</f>
        <v>0</v>
      </c>
      <c r="P894" s="1"/>
      <c r="Q894" s="1">
        <f>BN894</f>
        <v>51</v>
      </c>
      <c r="R894" s="1">
        <f>U894+BR894</f>
        <v>0</v>
      </c>
      <c r="S894" s="1">
        <f>BM894+BV894</f>
        <v>0</v>
      </c>
      <c r="T894" s="70"/>
      <c r="U894" s="1"/>
      <c r="V894" s="29"/>
      <c r="W894" s="1"/>
      <c r="X894" s="29"/>
      <c r="Y894" s="1"/>
      <c r="Z894" s="29"/>
      <c r="AA894" s="1"/>
      <c r="AB894" s="29"/>
      <c r="AC894" s="1">
        <v>68</v>
      </c>
      <c r="AD894" s="29">
        <v>4</v>
      </c>
      <c r="AE894" s="1"/>
      <c r="AF894" s="29"/>
      <c r="AG894" s="1"/>
      <c r="AH894" s="29"/>
      <c r="AI894" s="1"/>
      <c r="AJ894" s="29"/>
      <c r="AK894" s="1"/>
      <c r="AL894" s="29"/>
      <c r="AM894" s="1"/>
      <c r="AN894" s="29"/>
      <c r="AO894" s="1"/>
      <c r="AP894" s="29"/>
      <c r="AQ894" s="1"/>
      <c r="AR894" s="29"/>
      <c r="AS894" s="1"/>
      <c r="AT894" s="29"/>
      <c r="AU894" s="1"/>
      <c r="AV894" s="29"/>
      <c r="AW894" s="1"/>
      <c r="AX894" s="29"/>
      <c r="AY894" s="1"/>
      <c r="AZ894" s="29"/>
      <c r="BA894" s="1"/>
      <c r="BB894" s="29"/>
      <c r="BC894" s="1"/>
      <c r="BD894" s="29"/>
      <c r="BE894" s="1"/>
      <c r="BF894" s="29"/>
      <c r="BG894" s="1"/>
      <c r="BH894" s="29"/>
      <c r="BI894" s="1"/>
      <c r="BJ894" s="29"/>
      <c r="BK894" s="1"/>
      <c r="BL894" s="29"/>
      <c r="BM894" s="1"/>
      <c r="BN894" s="1">
        <v>51</v>
      </c>
      <c r="BO894" s="29" t="s">
        <v>101</v>
      </c>
      <c r="BP894" s="1"/>
      <c r="BQ894" s="29"/>
      <c r="BR894" s="33"/>
      <c r="BS894" s="29"/>
      <c r="BT894" s="33"/>
      <c r="BU894" s="29"/>
      <c r="BV894" s="33"/>
    </row>
    <row r="895" spans="1:74" s="60" customFormat="1" x14ac:dyDescent="0.35">
      <c r="A895" s="38" t="s">
        <v>61</v>
      </c>
      <c r="B895" s="38" t="s">
        <v>238</v>
      </c>
      <c r="C895" s="38" t="s">
        <v>2944</v>
      </c>
      <c r="D895" s="38" t="s">
        <v>2942</v>
      </c>
      <c r="E895" s="38" t="s">
        <v>60</v>
      </c>
      <c r="F895" s="38">
        <v>999926439</v>
      </c>
      <c r="G895" s="1" t="s">
        <v>1115</v>
      </c>
      <c r="H895" s="1" t="s">
        <v>3792</v>
      </c>
      <c r="I895" s="1">
        <f>(M895+R895+L895+O895+Q895+S895)</f>
        <v>119</v>
      </c>
      <c r="J895" s="1"/>
      <c r="K895" s="30"/>
      <c r="L895" s="1">
        <f>SUM(AK895,BP895,BT895)</f>
        <v>0</v>
      </c>
      <c r="M895" s="1">
        <f>SUM(W895,Y895,AA895,AC895,AG895,AE895,AI895,AM895,AO895,AQ895,AS895,AW895,AY895,BA895,BC895,BE895,BG895,AU895)</f>
        <v>68</v>
      </c>
      <c r="N895" s="1">
        <f>COUNT(W895,Y895,AA895,AC895,AE895,AG895,AI895,AM895,AO895,AQ895,AS895,AU895,AW895,AY895,BA895,BC895,BE895,BG895)</f>
        <v>1</v>
      </c>
      <c r="O895" s="1">
        <f>BI895+BK895</f>
        <v>0</v>
      </c>
      <c r="P895" s="1"/>
      <c r="Q895" s="1">
        <f>BN895</f>
        <v>51</v>
      </c>
      <c r="R895" s="1">
        <f>U895+BR895</f>
        <v>0</v>
      </c>
      <c r="S895" s="1">
        <f>BM895+BV895</f>
        <v>0</v>
      </c>
      <c r="T895" s="70"/>
      <c r="U895" s="1"/>
      <c r="V895" s="29"/>
      <c r="W895" s="1"/>
      <c r="X895" s="29"/>
      <c r="Y895" s="1"/>
      <c r="Z895" s="29"/>
      <c r="AA895" s="1"/>
      <c r="AB895" s="29"/>
      <c r="AC895" s="1">
        <v>68</v>
      </c>
      <c r="AD895" s="29">
        <v>3</v>
      </c>
      <c r="AE895" s="1"/>
      <c r="AF895" s="29"/>
      <c r="AG895" s="1"/>
      <c r="AH895" s="29"/>
      <c r="AI895" s="1"/>
      <c r="AJ895" s="29"/>
      <c r="AK895" s="1"/>
      <c r="AL895" s="29"/>
      <c r="AM895" s="1"/>
      <c r="AN895" s="29"/>
      <c r="AO895" s="1"/>
      <c r="AP895" s="29"/>
      <c r="AQ895" s="1"/>
      <c r="AR895" s="29"/>
      <c r="AS895" s="1"/>
      <c r="AT895" s="29"/>
      <c r="AU895" s="1"/>
      <c r="AV895" s="29"/>
      <c r="AW895" s="1"/>
      <c r="AX895" s="29"/>
      <c r="AY895" s="1"/>
      <c r="AZ895" s="29"/>
      <c r="BA895" s="1"/>
      <c r="BB895" s="29"/>
      <c r="BC895" s="1"/>
      <c r="BD895" s="29"/>
      <c r="BE895" s="1"/>
      <c r="BF895" s="29"/>
      <c r="BG895" s="1"/>
      <c r="BH895" s="29"/>
      <c r="BI895" s="1"/>
      <c r="BJ895" s="29"/>
      <c r="BK895" s="1"/>
      <c r="BL895" s="29"/>
      <c r="BM895" s="1"/>
      <c r="BN895" s="1">
        <v>51</v>
      </c>
      <c r="BO895" s="29" t="s">
        <v>101</v>
      </c>
      <c r="BP895" s="1"/>
      <c r="BQ895" s="29"/>
      <c r="BR895" s="33"/>
      <c r="BS895" s="29"/>
      <c r="BT895" s="33"/>
      <c r="BU895" s="29"/>
      <c r="BV895" s="33"/>
    </row>
    <row r="896" spans="1:74" s="60" customFormat="1" x14ac:dyDescent="0.35">
      <c r="A896" s="34" t="s">
        <v>61</v>
      </c>
      <c r="B896" s="34" t="s">
        <v>238</v>
      </c>
      <c r="C896" s="34" t="s">
        <v>1424</v>
      </c>
      <c r="D896" s="34" t="s">
        <v>1425</v>
      </c>
      <c r="E896" s="34" t="s">
        <v>60</v>
      </c>
      <c r="F896" s="1">
        <v>999919671</v>
      </c>
      <c r="G896" s="1" t="s">
        <v>513</v>
      </c>
      <c r="H896" s="1">
        <v>0</v>
      </c>
      <c r="I896" s="1">
        <f>(M896+R896+L896+O896+Q896+S896)</f>
        <v>114</v>
      </c>
      <c r="J896" s="1"/>
      <c r="K896" s="30"/>
      <c r="L896" s="1">
        <f>SUM(AK896,BP896,BT896)</f>
        <v>0</v>
      </c>
      <c r="M896" s="1">
        <f>SUM(W896,Y896,AA896,AC896,AG896,AE896,AI896,AM896,AO896,AQ896,AS896,AW896,AY896,BA896,BC896,BE896,BG896,AU896)</f>
        <v>114</v>
      </c>
      <c r="N896" s="1">
        <f>COUNT(W896,Y896,AA896,AC896,AE896,AG896,AI896,AM896,AO896,AQ896,AS896,AU896,AW896,AY896,BA896,BC896,BE896,BG896)</f>
        <v>2</v>
      </c>
      <c r="O896" s="1">
        <f>BI896+BK896</f>
        <v>0</v>
      </c>
      <c r="P896" s="1"/>
      <c r="Q896" s="1">
        <f>BN896</f>
        <v>0</v>
      </c>
      <c r="R896" s="1">
        <f>U896+BR896</f>
        <v>0</v>
      </c>
      <c r="S896" s="1">
        <f>BM896+BV896</f>
        <v>0</v>
      </c>
      <c r="T896" s="70"/>
      <c r="U896" s="1"/>
      <c r="V896" s="29"/>
      <c r="W896" s="1"/>
      <c r="X896" s="29"/>
      <c r="Y896" s="1"/>
      <c r="Z896" s="29"/>
      <c r="AA896" s="1">
        <v>51</v>
      </c>
      <c r="AB896" s="29">
        <v>8</v>
      </c>
      <c r="AC896" s="1"/>
      <c r="AD896" s="29"/>
      <c r="AE896" s="1"/>
      <c r="AF896" s="29"/>
      <c r="AG896" s="1"/>
      <c r="AH896" s="29"/>
      <c r="AI896" s="1"/>
      <c r="AJ896" s="29"/>
      <c r="AK896" s="1"/>
      <c r="AL896" s="29"/>
      <c r="AM896" s="1"/>
      <c r="AN896" s="29"/>
      <c r="AO896" s="1"/>
      <c r="AP896" s="29"/>
      <c r="AQ896" s="1"/>
      <c r="AR896" s="29"/>
      <c r="AS896" s="1"/>
      <c r="AT896" s="29"/>
      <c r="AU896" s="1"/>
      <c r="AV896" s="29"/>
      <c r="AW896" s="1"/>
      <c r="AX896" s="29"/>
      <c r="AY896" s="1">
        <v>63</v>
      </c>
      <c r="AZ896" s="29">
        <v>5</v>
      </c>
      <c r="BA896" s="1"/>
      <c r="BB896" s="29"/>
      <c r="BC896" s="1"/>
      <c r="BD896" s="29"/>
      <c r="BE896" s="1"/>
      <c r="BF896" s="29"/>
      <c r="BG896" s="1"/>
      <c r="BH896" s="29"/>
      <c r="BI896" s="1"/>
      <c r="BJ896" s="29"/>
      <c r="BK896" s="1"/>
      <c r="BL896" s="29"/>
      <c r="BM896" s="1"/>
      <c r="BN896" s="1"/>
      <c r="BO896" s="29"/>
      <c r="BP896" s="1"/>
      <c r="BQ896" s="29"/>
      <c r="BR896" s="33"/>
      <c r="BS896" s="29"/>
      <c r="BT896" s="33"/>
      <c r="BU896" s="29"/>
      <c r="BV896" s="33"/>
    </row>
    <row r="897" spans="1:74" s="60" customFormat="1" x14ac:dyDescent="0.35">
      <c r="A897" s="1" t="s">
        <v>61</v>
      </c>
      <c r="B897" s="1" t="s">
        <v>238</v>
      </c>
      <c r="C897" s="1" t="s">
        <v>2309</v>
      </c>
      <c r="D897" s="1" t="s">
        <v>2310</v>
      </c>
      <c r="E897" s="1" t="s">
        <v>60</v>
      </c>
      <c r="F897" s="1">
        <v>999924746</v>
      </c>
      <c r="G897" s="1" t="s">
        <v>3751</v>
      </c>
      <c r="H897" s="1" t="s">
        <v>3928</v>
      </c>
      <c r="I897" s="1">
        <f>(M897+R897+L897+O897+Q897+S897)</f>
        <v>113</v>
      </c>
      <c r="J897" s="33"/>
      <c r="K897" s="30"/>
      <c r="L897" s="1">
        <f>SUM(AK897,BP897,BT897)</f>
        <v>0</v>
      </c>
      <c r="M897" s="1">
        <f>SUM(W897,Y897,AA897,AC897,AG897,AE897,AI897,AM897,AO897,AQ897,AS897,AW897,AY897,BA897,BC897,BE897,BG897,AU897)</f>
        <v>113</v>
      </c>
      <c r="N897" s="1">
        <f>COUNT(W897,Y897,AA897,AC897,AE897,AG897,AI897,AM897,AO897,AQ897,AS897,AU897,AW897,AY897,BA897,BC897,BE897,BG897)</f>
        <v>2</v>
      </c>
      <c r="O897" s="1">
        <f>BI897+BK897</f>
        <v>0</v>
      </c>
      <c r="P897" s="1"/>
      <c r="Q897" s="1">
        <f>BN897</f>
        <v>0</v>
      </c>
      <c r="R897" s="1">
        <f>U897+BR897</f>
        <v>0</v>
      </c>
      <c r="S897" s="1">
        <f>BM897+BV897</f>
        <v>0</v>
      </c>
      <c r="T897" s="70"/>
      <c r="U897" s="1"/>
      <c r="V897" s="29"/>
      <c r="W897" s="1"/>
      <c r="X897" s="29"/>
      <c r="Y897" s="1"/>
      <c r="Z897" s="29"/>
      <c r="AA897" s="1"/>
      <c r="AB897" s="29"/>
      <c r="AC897" s="1"/>
      <c r="AD897" s="29"/>
      <c r="AE897" s="1"/>
      <c r="AF897" s="29"/>
      <c r="AG897" s="1"/>
      <c r="AH897" s="29"/>
      <c r="AI897" s="1">
        <v>68</v>
      </c>
      <c r="AJ897" s="29">
        <v>3</v>
      </c>
      <c r="AK897" s="1"/>
      <c r="AL897" s="29"/>
      <c r="AM897" s="1"/>
      <c r="AN897" s="29"/>
      <c r="AO897" s="1"/>
      <c r="AP897" s="29"/>
      <c r="AQ897" s="1">
        <v>45</v>
      </c>
      <c r="AR897" s="29">
        <v>2</v>
      </c>
      <c r="AS897" s="1"/>
      <c r="AT897" s="29"/>
      <c r="AU897" s="1"/>
      <c r="AV897" s="29"/>
      <c r="AW897" s="1"/>
      <c r="AX897" s="29"/>
      <c r="AY897" s="1"/>
      <c r="AZ897" s="29"/>
      <c r="BA897" s="1"/>
      <c r="BB897" s="29"/>
      <c r="BC897" s="1"/>
      <c r="BD897" s="29"/>
      <c r="BE897" s="1"/>
      <c r="BF897" s="29"/>
      <c r="BG897" s="1"/>
      <c r="BH897" s="29"/>
      <c r="BI897" s="1"/>
      <c r="BJ897" s="29"/>
      <c r="BK897" s="1"/>
      <c r="BL897" s="29"/>
      <c r="BM897" s="1"/>
      <c r="BN897" s="1"/>
      <c r="BO897" s="29"/>
      <c r="BP897" s="1"/>
      <c r="BQ897" s="29"/>
      <c r="BR897" s="33"/>
      <c r="BS897" s="29"/>
      <c r="BT897" s="33"/>
      <c r="BU897" s="29"/>
      <c r="BV897" s="33"/>
    </row>
    <row r="898" spans="1:74" s="60" customFormat="1" x14ac:dyDescent="0.35">
      <c r="A898" s="1" t="s">
        <v>61</v>
      </c>
      <c r="B898" s="1" t="s">
        <v>238</v>
      </c>
      <c r="C898" s="1" t="s">
        <v>250</v>
      </c>
      <c r="D898" s="1" t="s">
        <v>1798</v>
      </c>
      <c r="E898" s="1" t="s">
        <v>60</v>
      </c>
      <c r="F898" s="1">
        <v>999922051</v>
      </c>
      <c r="G898" s="1" t="s">
        <v>95</v>
      </c>
      <c r="H898" s="1" t="s">
        <v>3779</v>
      </c>
      <c r="I898" s="1">
        <f>(M898+R898+L898+O898+Q898+S898)</f>
        <v>112</v>
      </c>
      <c r="J898" s="33"/>
      <c r="K898" s="30"/>
      <c r="L898" s="1">
        <f>SUM(AK898,BP898,BT898)</f>
        <v>0</v>
      </c>
      <c r="M898" s="1">
        <f>SUM(W898,Y898,AA898,AC898,AG898,AE898,AI898,AM898,AO898,AQ898,AS898,AW898,AY898,BA898,BC898,BE898,BG898,AU898)</f>
        <v>45</v>
      </c>
      <c r="N898" s="1">
        <f>COUNT(W898,Y898,AA898,AC898,AE898,AG898,AI898,AM898,AO898,AQ898,AS898,AU898,AW898,AY898,BA898,BC898,BE898,BG898)</f>
        <v>1</v>
      </c>
      <c r="O898" s="1">
        <f>BI898+BK898</f>
        <v>67</v>
      </c>
      <c r="P898" s="1"/>
      <c r="Q898" s="1">
        <f>BN898</f>
        <v>0</v>
      </c>
      <c r="R898" s="1">
        <f>U898+BR898</f>
        <v>0</v>
      </c>
      <c r="S898" s="1">
        <f>BM898+BV898</f>
        <v>0</v>
      </c>
      <c r="T898" s="70"/>
      <c r="U898" s="1"/>
      <c r="V898" s="29"/>
      <c r="W898" s="1"/>
      <c r="X898" s="29"/>
      <c r="Y898" s="1"/>
      <c r="Z898" s="29"/>
      <c r="AA898" s="1"/>
      <c r="AB898" s="29"/>
      <c r="AC898" s="1"/>
      <c r="AD898" s="29"/>
      <c r="AE898" s="1">
        <v>45</v>
      </c>
      <c r="AF898" s="29">
        <v>2</v>
      </c>
      <c r="AG898" s="1"/>
      <c r="AH898" s="29"/>
      <c r="AI898" s="1"/>
      <c r="AJ898" s="29"/>
      <c r="AK898" s="1"/>
      <c r="AL898" s="29"/>
      <c r="AM898" s="1"/>
      <c r="AN898" s="29"/>
      <c r="AO898" s="1"/>
      <c r="AP898" s="29"/>
      <c r="AQ898" s="1"/>
      <c r="AR898" s="29"/>
      <c r="AS898" s="1"/>
      <c r="AT898" s="29"/>
      <c r="AU898" s="1"/>
      <c r="AV898" s="29"/>
      <c r="AW898" s="1"/>
      <c r="AX898" s="29"/>
      <c r="AY898" s="1"/>
      <c r="AZ898" s="29"/>
      <c r="BA898" s="1"/>
      <c r="BB898" s="29"/>
      <c r="BC898" s="1"/>
      <c r="BD898" s="29"/>
      <c r="BE898" s="1"/>
      <c r="BF898" s="29"/>
      <c r="BG898" s="1"/>
      <c r="BH898" s="29"/>
      <c r="BI898" s="1"/>
      <c r="BJ898" s="29"/>
      <c r="BK898" s="1">
        <v>67</v>
      </c>
      <c r="BL898" s="29">
        <v>6</v>
      </c>
      <c r="BM898" s="1"/>
      <c r="BN898" s="1"/>
      <c r="BO898" s="29"/>
      <c r="BP898" s="1"/>
      <c r="BQ898" s="29"/>
      <c r="BR898" s="33"/>
      <c r="BS898" s="29"/>
      <c r="BT898" s="33"/>
      <c r="BU898" s="29"/>
      <c r="BV898" s="33"/>
    </row>
    <row r="899" spans="1:74" s="60" customFormat="1" x14ac:dyDescent="0.35">
      <c r="A899" s="1" t="s">
        <v>61</v>
      </c>
      <c r="B899" s="1" t="s">
        <v>238</v>
      </c>
      <c r="C899" s="1" t="s">
        <v>377</v>
      </c>
      <c r="D899" s="1" t="s">
        <v>2170</v>
      </c>
      <c r="E899" s="1" t="s">
        <v>60</v>
      </c>
      <c r="F899" s="1">
        <v>999924140</v>
      </c>
      <c r="G899" s="1" t="s">
        <v>3756</v>
      </c>
      <c r="H899" s="1" t="s">
        <v>3905</v>
      </c>
      <c r="I899" s="1">
        <f>(M899+R899+L899+O899+Q899+S899)</f>
        <v>108</v>
      </c>
      <c r="J899" s="1"/>
      <c r="K899" s="30"/>
      <c r="L899" s="1">
        <f>SUM(AK899,BP899,BT899)</f>
        <v>0</v>
      </c>
      <c r="M899" s="1">
        <f>SUM(W899,Y899,AA899,AC899,AG899,AE899,AI899,AM899,AO899,AQ899,AS899,AW899,AY899,BA899,BC899,BE899,BG899,AU899)</f>
        <v>108</v>
      </c>
      <c r="N899" s="1">
        <f>COUNT(W899,Y899,AA899,AC899,AE899,AG899,AI899,AM899,AO899,AQ899,AS899,AU899,AW899,AY899,BA899,BC899,BE899,BG899)</f>
        <v>2</v>
      </c>
      <c r="O899" s="1">
        <f>BI899+BK899</f>
        <v>0</v>
      </c>
      <c r="P899" s="1"/>
      <c r="Q899" s="1">
        <f>BN899</f>
        <v>0</v>
      </c>
      <c r="R899" s="1">
        <f>U899+BR899</f>
        <v>0</v>
      </c>
      <c r="S899" s="1">
        <f>BM899+BV899</f>
        <v>0</v>
      </c>
      <c r="T899" s="70"/>
      <c r="U899" s="1"/>
      <c r="V899" s="29"/>
      <c r="W899" s="1"/>
      <c r="X899" s="29"/>
      <c r="Y899" s="1"/>
      <c r="Z899" s="29"/>
      <c r="AA899" s="1"/>
      <c r="AB899" s="29"/>
      <c r="AC899" s="1"/>
      <c r="AD899" s="29"/>
      <c r="AE899" s="1"/>
      <c r="AF899" s="29"/>
      <c r="AG899" s="1"/>
      <c r="AH899" s="29"/>
      <c r="AI899" s="1">
        <v>63</v>
      </c>
      <c r="AJ899" s="29">
        <v>5</v>
      </c>
      <c r="AK899" s="1"/>
      <c r="AL899" s="29"/>
      <c r="AM899" s="1"/>
      <c r="AN899" s="29"/>
      <c r="AO899" s="1"/>
      <c r="AP899" s="29"/>
      <c r="AQ899" s="1"/>
      <c r="AR899" s="29"/>
      <c r="AS899" s="1">
        <v>45</v>
      </c>
      <c r="AT899" s="29">
        <v>2</v>
      </c>
      <c r="AU899" s="1"/>
      <c r="AV899" s="29"/>
      <c r="AW899" s="1"/>
      <c r="AX899" s="29"/>
      <c r="AY899" s="1"/>
      <c r="AZ899" s="29"/>
      <c r="BA899" s="1"/>
      <c r="BB899" s="29"/>
      <c r="BC899" s="1"/>
      <c r="BD899" s="29"/>
      <c r="BE899" s="1"/>
      <c r="BF899" s="29"/>
      <c r="BG899" s="1"/>
      <c r="BH899" s="29"/>
      <c r="BI899" s="1"/>
      <c r="BJ899" s="29"/>
      <c r="BK899" s="1"/>
      <c r="BL899" s="29"/>
      <c r="BM899" s="1"/>
      <c r="BN899" s="1"/>
      <c r="BO899" s="29"/>
      <c r="BP899" s="1"/>
      <c r="BQ899" s="29"/>
      <c r="BR899" s="33"/>
      <c r="BS899" s="29"/>
      <c r="BT899" s="33"/>
      <c r="BU899" s="29"/>
      <c r="BV899" s="33"/>
    </row>
    <row r="900" spans="1:74" s="60" customFormat="1" x14ac:dyDescent="0.35">
      <c r="A900" s="1" t="s">
        <v>61</v>
      </c>
      <c r="B900" s="33" t="s">
        <v>238</v>
      </c>
      <c r="C900" s="33" t="s">
        <v>1542</v>
      </c>
      <c r="D900" s="33" t="s">
        <v>1543</v>
      </c>
      <c r="E900" s="33" t="s">
        <v>60</v>
      </c>
      <c r="F900" s="33">
        <v>999920987</v>
      </c>
      <c r="G900" s="1" t="s">
        <v>3741</v>
      </c>
      <c r="H900" s="1" t="s">
        <v>3890</v>
      </c>
      <c r="I900" s="1">
        <f>(M900+R900+L900+O900+Q900+S900)</f>
        <v>96</v>
      </c>
      <c r="J900" s="33"/>
      <c r="K900" s="30"/>
      <c r="L900" s="1">
        <f>SUM(AK900,BP900,BT900)</f>
        <v>0</v>
      </c>
      <c r="M900" s="1">
        <f>SUM(W900,Y900,AA900,AC900,AG900,AE900,AI900,AM900,AO900,AQ900,AS900,AW900,AY900,BA900,BC900,BE900,BG900,AU900)</f>
        <v>45</v>
      </c>
      <c r="N900" s="1">
        <f>COUNT(W900,Y900,AA900,AC900,AE900,AG900,AI900,AM900,AO900,AQ900,AS900,AU900,AW900,AY900,BA900,BC900,BE900,BG900)</f>
        <v>1</v>
      </c>
      <c r="O900" s="1">
        <f>BI900+BK900</f>
        <v>0</v>
      </c>
      <c r="P900" s="1"/>
      <c r="Q900" s="1">
        <f>BN900</f>
        <v>51</v>
      </c>
      <c r="R900" s="1">
        <f>U900+BR900</f>
        <v>0</v>
      </c>
      <c r="S900" s="1">
        <f>BM900+BV900</f>
        <v>0</v>
      </c>
      <c r="T900" s="70"/>
      <c r="U900" s="1"/>
      <c r="V900" s="29"/>
      <c r="W900" s="33"/>
      <c r="X900" s="29"/>
      <c r="Y900" s="1"/>
      <c r="Z900" s="29"/>
      <c r="AA900" s="1"/>
      <c r="AB900" s="29"/>
      <c r="AC900" s="1"/>
      <c r="AD900" s="29"/>
      <c r="AE900" s="1"/>
      <c r="AF900" s="29"/>
      <c r="AG900" s="1">
        <v>45</v>
      </c>
      <c r="AH900" s="29">
        <v>2</v>
      </c>
      <c r="AI900" s="1"/>
      <c r="AJ900" s="29"/>
      <c r="AK900" s="1"/>
      <c r="AL900" s="29"/>
      <c r="AM900" s="1"/>
      <c r="AN900" s="29"/>
      <c r="AO900" s="1"/>
      <c r="AP900" s="29"/>
      <c r="AQ900" s="1"/>
      <c r="AR900" s="29"/>
      <c r="AS900" s="1"/>
      <c r="AT900" s="29"/>
      <c r="AU900" s="1"/>
      <c r="AV900" s="29"/>
      <c r="AW900" s="1"/>
      <c r="AX900" s="29"/>
      <c r="AY900" s="1"/>
      <c r="AZ900" s="29"/>
      <c r="BA900" s="1"/>
      <c r="BB900" s="29"/>
      <c r="BC900" s="1"/>
      <c r="BD900" s="29"/>
      <c r="BE900" s="1"/>
      <c r="BF900" s="29"/>
      <c r="BG900" s="1"/>
      <c r="BH900" s="29"/>
      <c r="BI900" s="1"/>
      <c r="BJ900" s="29"/>
      <c r="BK900" s="1"/>
      <c r="BL900" s="29"/>
      <c r="BM900" s="1"/>
      <c r="BN900" s="1">
        <v>51</v>
      </c>
      <c r="BO900" s="29" t="s">
        <v>101</v>
      </c>
      <c r="BP900" s="1"/>
      <c r="BQ900" s="29"/>
      <c r="BR900" s="33"/>
      <c r="BS900" s="29"/>
      <c r="BT900" s="33"/>
      <c r="BU900" s="29"/>
      <c r="BV900" s="33"/>
    </row>
    <row r="901" spans="1:74" s="60" customFormat="1" x14ac:dyDescent="0.35">
      <c r="A901" s="1" t="s">
        <v>61</v>
      </c>
      <c r="B901" s="1" t="s">
        <v>238</v>
      </c>
      <c r="C901" s="1" t="s">
        <v>3649</v>
      </c>
      <c r="D901" s="1" t="s">
        <v>3650</v>
      </c>
      <c r="E901" s="1" t="s">
        <v>60</v>
      </c>
      <c r="F901" s="1">
        <v>999928225</v>
      </c>
      <c r="G901" s="1" t="s">
        <v>3766</v>
      </c>
      <c r="H901" s="1">
        <v>0</v>
      </c>
      <c r="I901" s="1">
        <f>(M901+R901+L901+O901+Q901+S901)</f>
        <v>95</v>
      </c>
      <c r="J901" s="1"/>
      <c r="K901" s="30"/>
      <c r="L901" s="1">
        <f>SUM(AK901,BP901,BT901)</f>
        <v>0</v>
      </c>
      <c r="M901" s="1">
        <f>SUM(W901,Y901,AA901,AC901,AG901,AE901,AI901,AM901,AO901,AQ901,AS901,AW901,AY901,BA901,BC901,BE901,BG901,AU901)</f>
        <v>0</v>
      </c>
      <c r="N901" s="1">
        <f>COUNT(W901,Y901,AA901,AC901,AE901,AG901,AI901,AM901,AO901,AQ901,AS901,AU901,AW901,AY901,BA901,BC901,BE901,BG901)</f>
        <v>0</v>
      </c>
      <c r="O901" s="1">
        <f>BI901+BK901</f>
        <v>44</v>
      </c>
      <c r="P901" s="1"/>
      <c r="Q901" s="1">
        <f>BN901</f>
        <v>51</v>
      </c>
      <c r="R901" s="1">
        <f>U901+BR901</f>
        <v>0</v>
      </c>
      <c r="S901" s="1">
        <f>BM901+BV901</f>
        <v>0</v>
      </c>
      <c r="T901" s="70"/>
      <c r="U901" s="1"/>
      <c r="V901" s="29"/>
      <c r="W901" s="1"/>
      <c r="X901" s="29"/>
      <c r="Y901" s="1"/>
      <c r="Z901" s="29"/>
      <c r="AA901" s="1"/>
      <c r="AB901" s="29"/>
      <c r="AC901" s="1"/>
      <c r="AD901" s="29"/>
      <c r="AE901" s="1"/>
      <c r="AF901" s="30"/>
      <c r="AG901" s="1"/>
      <c r="AH901" s="29"/>
      <c r="AI901" s="1"/>
      <c r="AJ901" s="30"/>
      <c r="AK901" s="1"/>
      <c r="AL901" s="30"/>
      <c r="AM901" s="1"/>
      <c r="AN901" s="30"/>
      <c r="AO901" s="1"/>
      <c r="AP901" s="30"/>
      <c r="AQ901" s="1"/>
      <c r="AR901" s="30"/>
      <c r="AS901" s="1"/>
      <c r="AT901" s="30"/>
      <c r="AU901" s="1"/>
      <c r="AV901" s="29"/>
      <c r="AW901" s="1"/>
      <c r="AX901" s="30"/>
      <c r="AY901" s="1"/>
      <c r="AZ901" s="30"/>
      <c r="BA901" s="1"/>
      <c r="BB901" s="30"/>
      <c r="BC901" s="1"/>
      <c r="BD901" s="30"/>
      <c r="BE901" s="1"/>
      <c r="BF901" s="30"/>
      <c r="BG901" s="1"/>
      <c r="BH901" s="30"/>
      <c r="BI901" s="1"/>
      <c r="BJ901" s="29"/>
      <c r="BK901" s="1">
        <v>44</v>
      </c>
      <c r="BL901" s="29" t="s">
        <v>101</v>
      </c>
      <c r="BM901" s="1"/>
      <c r="BN901" s="1">
        <v>51</v>
      </c>
      <c r="BO901" s="29" t="s">
        <v>101</v>
      </c>
      <c r="BP901" s="1"/>
      <c r="BQ901" s="29"/>
      <c r="BR901" s="33"/>
      <c r="BS901" s="29"/>
      <c r="BT901" s="33"/>
      <c r="BU901" s="29"/>
      <c r="BV901" s="33"/>
    </row>
    <row r="902" spans="1:74" s="60" customFormat="1" x14ac:dyDescent="0.35">
      <c r="A902" s="1" t="s">
        <v>61</v>
      </c>
      <c r="B902" s="1" t="s">
        <v>238</v>
      </c>
      <c r="C902" s="1" t="s">
        <v>825</v>
      </c>
      <c r="D902" s="1" t="s">
        <v>826</v>
      </c>
      <c r="E902" s="33" t="s">
        <v>60</v>
      </c>
      <c r="F902" s="1">
        <v>999909226</v>
      </c>
      <c r="G902" s="1" t="s">
        <v>3753</v>
      </c>
      <c r="H902" s="1" t="s">
        <v>3812</v>
      </c>
      <c r="I902" s="1">
        <f>(M902+R902+L902+O902+Q902+S902)</f>
        <v>90</v>
      </c>
      <c r="J902" s="1"/>
      <c r="K902" s="30"/>
      <c r="L902" s="1">
        <f>SUM(AK902,BP902,BT902)</f>
        <v>0</v>
      </c>
      <c r="M902" s="1">
        <f>SUM(W902,Y902,AA902,AC902,AG902,AE902,AI902,AM902,AO902,AQ902,AS902,AW902,AY902,BA902,BC902,BE902,BG902,AU902)</f>
        <v>90</v>
      </c>
      <c r="N902" s="1">
        <f>COUNT(W902,Y902,AA902,AC902,AE902,AG902,AI902,AM902,AO902,AQ902,AS902,AU902,AW902,AY902,BA902,BC902,BE902,BG902)</f>
        <v>1</v>
      </c>
      <c r="O902" s="1">
        <f>BI902+BK902</f>
        <v>0</v>
      </c>
      <c r="P902" s="1"/>
      <c r="Q902" s="1">
        <f>BN902</f>
        <v>0</v>
      </c>
      <c r="R902" s="1">
        <f>U902+BR902</f>
        <v>0</v>
      </c>
      <c r="S902" s="1">
        <f>BM902+BV902</f>
        <v>0</v>
      </c>
      <c r="T902" s="70"/>
      <c r="U902" s="1"/>
      <c r="V902" s="29"/>
      <c r="W902" s="1"/>
      <c r="X902" s="29"/>
      <c r="Y902" s="1"/>
      <c r="Z902" s="29"/>
      <c r="AA902" s="1"/>
      <c r="AB902" s="29"/>
      <c r="AC902" s="1"/>
      <c r="AD902" s="29"/>
      <c r="AE902" s="1"/>
      <c r="AF902" s="29"/>
      <c r="AG902" s="1"/>
      <c r="AH902" s="29"/>
      <c r="AI902" s="1"/>
      <c r="AJ902" s="29"/>
      <c r="AK902" s="1"/>
      <c r="AL902" s="29"/>
      <c r="AM902" s="1">
        <v>90</v>
      </c>
      <c r="AN902" s="29">
        <v>2</v>
      </c>
      <c r="AO902" s="1"/>
      <c r="AP902" s="29"/>
      <c r="AQ902" s="1"/>
      <c r="AR902" s="29"/>
      <c r="AS902" s="1"/>
      <c r="AT902" s="29"/>
      <c r="AU902" s="1"/>
      <c r="AV902" s="29"/>
      <c r="AW902" s="1"/>
      <c r="AX902" s="29"/>
      <c r="AY902" s="1"/>
      <c r="AZ902" s="29"/>
      <c r="BA902" s="1"/>
      <c r="BB902" s="29"/>
      <c r="BC902" s="1"/>
      <c r="BD902" s="29"/>
      <c r="BE902" s="1"/>
      <c r="BF902" s="29"/>
      <c r="BG902" s="1"/>
      <c r="BH902" s="29"/>
      <c r="BI902" s="1"/>
      <c r="BJ902" s="29"/>
      <c r="BK902" s="1"/>
      <c r="BL902" s="29"/>
      <c r="BM902" s="1"/>
      <c r="BN902" s="1"/>
      <c r="BO902" s="29"/>
      <c r="BP902" s="1"/>
      <c r="BQ902" s="29"/>
      <c r="BR902" s="33"/>
      <c r="BS902" s="29"/>
      <c r="BT902" s="33"/>
      <c r="BU902" s="29"/>
      <c r="BV902" s="33"/>
    </row>
    <row r="903" spans="1:74" s="60" customFormat="1" x14ac:dyDescent="0.35">
      <c r="A903" s="1" t="s">
        <v>61</v>
      </c>
      <c r="B903" s="1" t="s">
        <v>238</v>
      </c>
      <c r="C903" s="1" t="s">
        <v>675</v>
      </c>
      <c r="D903" s="1" t="s">
        <v>221</v>
      </c>
      <c r="E903" s="1" t="s">
        <v>60</v>
      </c>
      <c r="F903" s="1">
        <v>999923016</v>
      </c>
      <c r="G903" s="1" t="s">
        <v>77</v>
      </c>
      <c r="H903" s="1" t="s">
        <v>3800</v>
      </c>
      <c r="I903" s="1">
        <f>(M903+R903+L903+O903+Q903+S903)</f>
        <v>90</v>
      </c>
      <c r="J903" s="1"/>
      <c r="K903" s="30"/>
      <c r="L903" s="1">
        <f>SUM(AK903,BP903,BT903)</f>
        <v>0</v>
      </c>
      <c r="M903" s="1">
        <f>SUM(W903,Y903,AA903,AC903,AG903,AE903,AI903,AM903,AO903,AQ903,AS903,AW903,AY903,BA903,BC903,BE903,BG903,AU903)</f>
        <v>90</v>
      </c>
      <c r="N903" s="1">
        <f>COUNT(W903,Y903,AA903,AC903,AE903,AG903,AI903,AM903,AO903,AQ903,AS903,AU903,AW903,AY903,BA903,BC903,BE903,BG903)</f>
        <v>1</v>
      </c>
      <c r="O903" s="1">
        <f>BI903+BK903</f>
        <v>0</v>
      </c>
      <c r="P903" s="1"/>
      <c r="Q903" s="1">
        <f>BN903</f>
        <v>0</v>
      </c>
      <c r="R903" s="1">
        <f>U903+BR903</f>
        <v>0</v>
      </c>
      <c r="S903" s="1">
        <f>BM903+BV903</f>
        <v>0</v>
      </c>
      <c r="T903" s="70"/>
      <c r="U903" s="1"/>
      <c r="V903" s="29"/>
      <c r="W903" s="1"/>
      <c r="X903" s="29"/>
      <c r="Y903" s="1"/>
      <c r="Z903" s="29"/>
      <c r="AA903" s="1"/>
      <c r="AB903" s="29"/>
      <c r="AC903" s="1"/>
      <c r="AD903" s="29"/>
      <c r="AE903" s="1"/>
      <c r="AF903" s="29"/>
      <c r="AG903" s="1"/>
      <c r="AH903" s="29"/>
      <c r="AI903" s="1">
        <v>90</v>
      </c>
      <c r="AJ903" s="29">
        <v>2</v>
      </c>
      <c r="AK903" s="1"/>
      <c r="AL903" s="29"/>
      <c r="AM903" s="1"/>
      <c r="AN903" s="29"/>
      <c r="AO903" s="1"/>
      <c r="AP903" s="29"/>
      <c r="AQ903" s="1"/>
      <c r="AR903" s="29"/>
      <c r="AS903" s="1"/>
      <c r="AT903" s="29"/>
      <c r="AU903" s="1"/>
      <c r="AV903" s="29"/>
      <c r="AW903" s="1"/>
      <c r="AX903" s="29"/>
      <c r="AY903" s="1"/>
      <c r="AZ903" s="29"/>
      <c r="BA903" s="1"/>
      <c r="BB903" s="29"/>
      <c r="BC903" s="1"/>
      <c r="BD903" s="29"/>
      <c r="BE903" s="1"/>
      <c r="BF903" s="29"/>
      <c r="BG903" s="1"/>
      <c r="BH903" s="29"/>
      <c r="BI903" s="1"/>
      <c r="BJ903" s="29"/>
      <c r="BK903" s="1"/>
      <c r="BL903" s="29"/>
      <c r="BM903" s="1"/>
      <c r="BN903" s="1"/>
      <c r="BO903" s="29"/>
      <c r="BP903" s="1"/>
      <c r="BQ903" s="29"/>
      <c r="BR903" s="33"/>
      <c r="BS903" s="29"/>
      <c r="BT903" s="33"/>
      <c r="BU903" s="29"/>
      <c r="BV903" s="33"/>
    </row>
    <row r="904" spans="1:74" s="60" customFormat="1" x14ac:dyDescent="0.35">
      <c r="A904" s="35" t="s">
        <v>61</v>
      </c>
      <c r="B904" s="35" t="s">
        <v>238</v>
      </c>
      <c r="C904" s="35" t="s">
        <v>3613</v>
      </c>
      <c r="D904" s="35" t="s">
        <v>3614</v>
      </c>
      <c r="E904" s="35" t="s">
        <v>60</v>
      </c>
      <c r="F904" s="35">
        <v>999928134</v>
      </c>
      <c r="G904" s="1" t="s">
        <v>3747</v>
      </c>
      <c r="H904" s="1">
        <v>0</v>
      </c>
      <c r="I904" s="1">
        <f>(M904+R904+L904+O904+Q904+S904)</f>
        <v>90</v>
      </c>
      <c r="J904" s="1"/>
      <c r="K904" s="30"/>
      <c r="L904" s="1">
        <f>SUM(AK904,BP904,BT904)</f>
        <v>0</v>
      </c>
      <c r="M904" s="1">
        <f>SUM(W904,Y904,AA904,AC904,AG904,AE904,AI904,AM904,AO904,AQ904,AS904,AW904,AY904,BA904,BC904,BE904,BG904,AU904)</f>
        <v>90</v>
      </c>
      <c r="N904" s="1">
        <f>COUNT(W904,Y904,AA904,AC904,AE904,AG904,AI904,AM904,AO904,AQ904,AS904,AU904,AW904,AY904,BA904,BC904,BE904,BG904)</f>
        <v>1</v>
      </c>
      <c r="O904" s="1">
        <f>BI904+BK904</f>
        <v>0</v>
      </c>
      <c r="P904" s="1"/>
      <c r="Q904" s="1">
        <f>BN904</f>
        <v>0</v>
      </c>
      <c r="R904" s="1">
        <f>U904+BR904</f>
        <v>0</v>
      </c>
      <c r="S904" s="1">
        <f>BM904+BV904</f>
        <v>0</v>
      </c>
      <c r="T904" s="70"/>
      <c r="U904" s="1"/>
      <c r="V904" s="29"/>
      <c r="W904" s="1"/>
      <c r="X904" s="29"/>
      <c r="Y904" s="1"/>
      <c r="Z904" s="29"/>
      <c r="AA904" s="1"/>
      <c r="AB904" s="29"/>
      <c r="AC904" s="1"/>
      <c r="AD904" s="30"/>
      <c r="AE904" s="1"/>
      <c r="AF904" s="29"/>
      <c r="AG904" s="1"/>
      <c r="AH904" s="29"/>
      <c r="AI904" s="1"/>
      <c r="AJ904" s="29"/>
      <c r="AK904" s="1"/>
      <c r="AL904" s="29"/>
      <c r="AM904" s="1"/>
      <c r="AN904" s="29"/>
      <c r="AO904" s="1"/>
      <c r="AP904" s="29"/>
      <c r="AQ904" s="1"/>
      <c r="AR904" s="29"/>
      <c r="AS904" s="1"/>
      <c r="AT904" s="29"/>
      <c r="AU904" s="1"/>
      <c r="AV904" s="29"/>
      <c r="AW904" s="1"/>
      <c r="AX904" s="29"/>
      <c r="AY904" s="1"/>
      <c r="AZ904" s="29"/>
      <c r="BA904" s="1">
        <v>90</v>
      </c>
      <c r="BB904" s="29">
        <v>2</v>
      </c>
      <c r="BC904" s="1"/>
      <c r="BD904" s="29"/>
      <c r="BE904" s="1"/>
      <c r="BF904" s="29"/>
      <c r="BG904" s="1"/>
      <c r="BH904" s="29"/>
      <c r="BI904" s="1"/>
      <c r="BJ904" s="29"/>
      <c r="BK904" s="1"/>
      <c r="BL904" s="29"/>
      <c r="BM904" s="1"/>
      <c r="BN904" s="1"/>
      <c r="BO904" s="29"/>
      <c r="BP904" s="1"/>
      <c r="BQ904" s="29"/>
      <c r="BR904" s="33"/>
      <c r="BS904" s="29"/>
      <c r="BT904" s="33"/>
      <c r="BU904" s="29"/>
      <c r="BV904" s="33"/>
    </row>
    <row r="905" spans="1:74" s="60" customFormat="1" x14ac:dyDescent="0.35">
      <c r="A905" s="1" t="s">
        <v>61</v>
      </c>
      <c r="B905" s="1" t="s">
        <v>238</v>
      </c>
      <c r="C905" s="1" t="s">
        <v>1931</v>
      </c>
      <c r="D905" s="1" t="s">
        <v>917</v>
      </c>
      <c r="E905" s="1" t="s">
        <v>60</v>
      </c>
      <c r="F905" s="1">
        <v>999922738</v>
      </c>
      <c r="G905" s="1" t="s">
        <v>3742</v>
      </c>
      <c r="H905" s="1" t="s">
        <v>3900</v>
      </c>
      <c r="I905" s="1">
        <f>(M905+R905+L905+O905+Q905+S905)</f>
        <v>89</v>
      </c>
      <c r="J905" s="1"/>
      <c r="K905" s="30"/>
      <c r="L905" s="1">
        <f>SUM(AK905,BP905,BT905)</f>
        <v>0</v>
      </c>
      <c r="M905" s="1">
        <f>SUM(W905,Y905,AA905,AC905,AG905,AE905,AI905,AM905,AO905,AQ905,AS905,AW905,AY905,BA905,BC905,BE905,BG905,AU905)</f>
        <v>38</v>
      </c>
      <c r="N905" s="1">
        <f>COUNT(W905,Y905,AA905,AC905,AE905,AG905,AI905,AM905,AO905,AQ905,AS905,AU905,AW905,AY905,BA905,BC905,BE905,BG905)</f>
        <v>1</v>
      </c>
      <c r="O905" s="1">
        <f>BI905+BK905</f>
        <v>0</v>
      </c>
      <c r="P905" s="1"/>
      <c r="Q905" s="1">
        <f>BN905</f>
        <v>51</v>
      </c>
      <c r="R905" s="1">
        <f>U905+BR905</f>
        <v>0</v>
      </c>
      <c r="S905" s="1">
        <f>BM905+BV905</f>
        <v>0</v>
      </c>
      <c r="T905" s="70"/>
      <c r="U905" s="1"/>
      <c r="V905" s="29"/>
      <c r="W905" s="1"/>
      <c r="X905" s="29"/>
      <c r="Y905" s="1"/>
      <c r="Z905" s="29"/>
      <c r="AA905" s="1"/>
      <c r="AB905" s="29"/>
      <c r="AC905" s="1"/>
      <c r="AD905" s="29"/>
      <c r="AE905" s="1"/>
      <c r="AF905" s="29"/>
      <c r="AG905" s="1"/>
      <c r="AH905" s="29"/>
      <c r="AI905" s="1"/>
      <c r="AJ905" s="29"/>
      <c r="AK905" s="1"/>
      <c r="AL905" s="29"/>
      <c r="AM905" s="1"/>
      <c r="AN905" s="29"/>
      <c r="AO905" s="1"/>
      <c r="AP905" s="29"/>
      <c r="AQ905" s="1"/>
      <c r="AR905" s="29"/>
      <c r="AS905" s="1"/>
      <c r="AT905" s="29"/>
      <c r="AU905" s="1">
        <v>38</v>
      </c>
      <c r="AV905" s="29"/>
      <c r="AW905" s="1"/>
      <c r="AX905" s="29"/>
      <c r="AY905" s="1"/>
      <c r="AZ905" s="29"/>
      <c r="BA905" s="1"/>
      <c r="BB905" s="29"/>
      <c r="BC905" s="1"/>
      <c r="BD905" s="29"/>
      <c r="BE905" s="1"/>
      <c r="BF905" s="29"/>
      <c r="BG905" s="1"/>
      <c r="BH905" s="29"/>
      <c r="BI905" s="1"/>
      <c r="BJ905" s="29"/>
      <c r="BK905" s="1"/>
      <c r="BL905" s="29"/>
      <c r="BM905" s="1"/>
      <c r="BN905" s="1">
        <v>51</v>
      </c>
      <c r="BO905" s="29" t="s">
        <v>101</v>
      </c>
      <c r="BP905" s="1"/>
      <c r="BQ905" s="29"/>
      <c r="BR905" s="33"/>
      <c r="BS905" s="29"/>
      <c r="BT905" s="33"/>
      <c r="BU905" s="29"/>
      <c r="BV905" s="33"/>
    </row>
    <row r="906" spans="1:74" s="60" customFormat="1" x14ac:dyDescent="0.35">
      <c r="A906" s="1" t="s">
        <v>61</v>
      </c>
      <c r="B906" s="1" t="s">
        <v>238</v>
      </c>
      <c r="C906" s="1" t="s">
        <v>798</v>
      </c>
      <c r="D906" s="1" t="s">
        <v>799</v>
      </c>
      <c r="E906" s="1" t="s">
        <v>60</v>
      </c>
      <c r="F906" s="1">
        <v>999908136</v>
      </c>
      <c r="G906" s="1" t="s">
        <v>1115</v>
      </c>
      <c r="H906" s="1" t="s">
        <v>3962</v>
      </c>
      <c r="I906" s="1">
        <f>(M906+R906+L906+O906+Q906+S906)</f>
        <v>89</v>
      </c>
      <c r="J906" s="1"/>
      <c r="K906" s="30"/>
      <c r="L906" s="1">
        <f>SUM(AK906,BP906,BT906)</f>
        <v>0</v>
      </c>
      <c r="M906" s="1">
        <f>SUM(W906,Y906,AA906,AC906,AG906,AE906,AI906,AM906,AO906,AQ906,AS906,AW906,AY906,BA906,BC906,BE906,BG906,AU906)</f>
        <v>38</v>
      </c>
      <c r="N906" s="1">
        <f>COUNT(W906,Y906,AA906,AC906,AE906,AG906,AI906,AM906,AO906,AQ906,AS906,AU906,AW906,AY906,BA906,BC906,BE906,BG906)</f>
        <v>1</v>
      </c>
      <c r="O906" s="1">
        <f>BI906+BK906</f>
        <v>0</v>
      </c>
      <c r="P906" s="1"/>
      <c r="Q906" s="1">
        <f>BN906</f>
        <v>51</v>
      </c>
      <c r="R906" s="1">
        <f>U906+BR906</f>
        <v>0</v>
      </c>
      <c r="S906" s="1">
        <f>BM906+BV906</f>
        <v>0</v>
      </c>
      <c r="T906" s="70"/>
      <c r="U906" s="1"/>
      <c r="V906" s="29"/>
      <c r="W906" s="1"/>
      <c r="X906" s="29"/>
      <c r="Y906" s="1"/>
      <c r="Z906" s="29"/>
      <c r="AA906" s="1"/>
      <c r="AB906" s="29"/>
      <c r="AC906" s="1">
        <v>38</v>
      </c>
      <c r="AD906" s="29" t="s">
        <v>101</v>
      </c>
      <c r="AE906" s="1"/>
      <c r="AF906" s="29"/>
      <c r="AG906" s="1"/>
      <c r="AH906" s="29"/>
      <c r="AI906" s="1"/>
      <c r="AJ906" s="29"/>
      <c r="AK906" s="1"/>
      <c r="AL906" s="29"/>
      <c r="AM906" s="1"/>
      <c r="AN906" s="29"/>
      <c r="AO906" s="1"/>
      <c r="AP906" s="29"/>
      <c r="AQ906" s="1"/>
      <c r="AR906" s="29"/>
      <c r="AS906" s="1"/>
      <c r="AT906" s="29"/>
      <c r="AU906" s="1"/>
      <c r="AV906" s="29"/>
      <c r="AW906" s="1"/>
      <c r="AX906" s="29"/>
      <c r="AY906" s="1"/>
      <c r="AZ906" s="29"/>
      <c r="BA906" s="1"/>
      <c r="BB906" s="29"/>
      <c r="BC906" s="1"/>
      <c r="BD906" s="29"/>
      <c r="BE906" s="1"/>
      <c r="BF906" s="29"/>
      <c r="BG906" s="1"/>
      <c r="BH906" s="29"/>
      <c r="BI906" s="1"/>
      <c r="BJ906" s="29"/>
      <c r="BK906" s="1"/>
      <c r="BL906" s="29"/>
      <c r="BM906" s="1"/>
      <c r="BN906" s="1">
        <v>51</v>
      </c>
      <c r="BO906" s="29" t="s">
        <v>101</v>
      </c>
      <c r="BP906" s="1"/>
      <c r="BQ906" s="29"/>
      <c r="BR906" s="33"/>
      <c r="BS906" s="29"/>
      <c r="BT906" s="33"/>
      <c r="BU906" s="29"/>
      <c r="BV906" s="33"/>
    </row>
    <row r="907" spans="1:74" s="60" customFormat="1" x14ac:dyDescent="0.35">
      <c r="A907" s="1" t="s">
        <v>61</v>
      </c>
      <c r="B907" s="1" t="s">
        <v>238</v>
      </c>
      <c r="C907" s="1" t="s">
        <v>1214</v>
      </c>
      <c r="D907" s="1" t="s">
        <v>1215</v>
      </c>
      <c r="E907" s="1" t="s">
        <v>60</v>
      </c>
      <c r="F907" s="1">
        <v>999918166</v>
      </c>
      <c r="G907" s="1" t="s">
        <v>3750</v>
      </c>
      <c r="H907" s="1" t="s">
        <v>3904</v>
      </c>
      <c r="I907" s="1">
        <f>(M907+R907+L907+O907+Q907+S907)</f>
        <v>85</v>
      </c>
      <c r="J907" s="1"/>
      <c r="K907" s="30"/>
      <c r="L907" s="1">
        <f>SUM(AK907,BP907,BT907)</f>
        <v>0</v>
      </c>
      <c r="M907" s="1">
        <f>SUM(W907,Y907,AA907,AC907,AG907,AE907,AI907,AM907,AO907,AQ907,AS907,AW907,AY907,BA907,BC907,BE907,BG907,AU907)</f>
        <v>34</v>
      </c>
      <c r="N907" s="1">
        <f>COUNT(W907,Y907,AA907,AC907,AE907,AG907,AI907,AM907,AO907,AQ907,AS907,AU907,AW907,AY907,BA907,BC907,BE907,BG907)</f>
        <v>1</v>
      </c>
      <c r="O907" s="1">
        <f>BI907+BK907</f>
        <v>0</v>
      </c>
      <c r="P907" s="1"/>
      <c r="Q907" s="1">
        <f>BN907</f>
        <v>51</v>
      </c>
      <c r="R907" s="1">
        <f>U907+BR907</f>
        <v>0</v>
      </c>
      <c r="S907" s="1">
        <f>BM907+BV907</f>
        <v>0</v>
      </c>
      <c r="T907" s="70"/>
      <c r="U907" s="1"/>
      <c r="V907" s="29"/>
      <c r="W907" s="1">
        <v>34</v>
      </c>
      <c r="X907" s="29">
        <v>3</v>
      </c>
      <c r="Y907" s="1"/>
      <c r="Z907" s="29"/>
      <c r="AA907" s="1"/>
      <c r="AB907" s="29"/>
      <c r="AC907" s="1"/>
      <c r="AD907" s="29"/>
      <c r="AE907" s="1"/>
      <c r="AF907" s="29"/>
      <c r="AG907" s="1"/>
      <c r="AH907" s="29"/>
      <c r="AI907" s="1"/>
      <c r="AJ907" s="29"/>
      <c r="AK907" s="1"/>
      <c r="AL907" s="29"/>
      <c r="AM907" s="1"/>
      <c r="AN907" s="29"/>
      <c r="AO907" s="1"/>
      <c r="AP907" s="29"/>
      <c r="AQ907" s="1"/>
      <c r="AR907" s="29"/>
      <c r="AS907" s="1"/>
      <c r="AT907" s="29"/>
      <c r="AU907" s="1"/>
      <c r="AV907" s="29"/>
      <c r="AW907" s="1"/>
      <c r="AX907" s="29"/>
      <c r="AY907" s="1"/>
      <c r="AZ907" s="29"/>
      <c r="BA907" s="1"/>
      <c r="BB907" s="29"/>
      <c r="BC907" s="1"/>
      <c r="BD907" s="29"/>
      <c r="BE907" s="1"/>
      <c r="BF907" s="29"/>
      <c r="BG907" s="1"/>
      <c r="BH907" s="29"/>
      <c r="BI907" s="1"/>
      <c r="BJ907" s="29"/>
      <c r="BK907" s="1"/>
      <c r="BL907" s="29"/>
      <c r="BM907" s="1"/>
      <c r="BN907" s="1">
        <v>51</v>
      </c>
      <c r="BO907" s="29" t="s">
        <v>101</v>
      </c>
      <c r="BP907" s="1"/>
      <c r="BQ907" s="29"/>
      <c r="BR907" s="33"/>
      <c r="BS907" s="29"/>
      <c r="BT907" s="33"/>
      <c r="BU907" s="29"/>
      <c r="BV907" s="33"/>
    </row>
    <row r="908" spans="1:74" s="60" customFormat="1" x14ac:dyDescent="0.35">
      <c r="A908" s="1" t="s">
        <v>61</v>
      </c>
      <c r="B908" s="1" t="s">
        <v>238</v>
      </c>
      <c r="C908" s="1" t="s">
        <v>1708</v>
      </c>
      <c r="D908" s="1" t="s">
        <v>1709</v>
      </c>
      <c r="E908" s="1" t="s">
        <v>60</v>
      </c>
      <c r="F908" s="33">
        <v>999921663</v>
      </c>
      <c r="G908" s="1" t="s">
        <v>3756</v>
      </c>
      <c r="H908" s="1">
        <v>0</v>
      </c>
      <c r="I908" s="1">
        <f>(M908+R908+L908+O908+Q908+S908)</f>
        <v>68</v>
      </c>
      <c r="J908" s="1"/>
      <c r="K908" s="30"/>
      <c r="L908" s="1">
        <f>SUM(AK908,BP908,BT908)</f>
        <v>0</v>
      </c>
      <c r="M908" s="1">
        <f>SUM(W908,Y908,AA908,AC908,AG908,AE908,AI908,AM908,AO908,AQ908,AS908,AW908,AY908,BA908,BC908,BE908,BG908,AU908)</f>
        <v>68</v>
      </c>
      <c r="N908" s="1">
        <f>COUNT(W908,Y908,AA908,AC908,AE908,AG908,AI908,AM908,AO908,AQ908,AS908,AU908,AW908,AY908,BA908,BC908,BE908,BG908)</f>
        <v>1</v>
      </c>
      <c r="O908" s="1">
        <f>BI908+BK908</f>
        <v>0</v>
      </c>
      <c r="P908" s="1"/>
      <c r="Q908" s="1">
        <f>BN908</f>
        <v>0</v>
      </c>
      <c r="R908" s="1">
        <f>U908+BR908</f>
        <v>0</v>
      </c>
      <c r="S908" s="1">
        <f>BM908+BV908</f>
        <v>0</v>
      </c>
      <c r="T908" s="70"/>
      <c r="U908" s="1"/>
      <c r="V908" s="29"/>
      <c r="W908" s="1"/>
      <c r="X908" s="29"/>
      <c r="Y908" s="1"/>
      <c r="Z908" s="29"/>
      <c r="AA908" s="1"/>
      <c r="AB908" s="29"/>
      <c r="AC908" s="1"/>
      <c r="AD908" s="29"/>
      <c r="AE908" s="1"/>
      <c r="AF908" s="29"/>
      <c r="AG908" s="1"/>
      <c r="AH908" s="29"/>
      <c r="AI908" s="1"/>
      <c r="AJ908" s="29"/>
      <c r="AK908" s="1"/>
      <c r="AL908" s="29"/>
      <c r="AM908" s="1"/>
      <c r="AN908" s="29"/>
      <c r="AO908" s="1"/>
      <c r="AP908" s="29"/>
      <c r="AQ908" s="1"/>
      <c r="AR908" s="29"/>
      <c r="AS908" s="1"/>
      <c r="AT908" s="29"/>
      <c r="AU908" s="1"/>
      <c r="AV908" s="29"/>
      <c r="AW908" s="1"/>
      <c r="AX908" s="29"/>
      <c r="AY908" s="1"/>
      <c r="AZ908" s="29"/>
      <c r="BA908" s="1"/>
      <c r="BB908" s="29"/>
      <c r="BC908" s="1"/>
      <c r="BD908" s="29"/>
      <c r="BE908" s="1">
        <v>68</v>
      </c>
      <c r="BF908" s="29">
        <v>3</v>
      </c>
      <c r="BG908" s="1"/>
      <c r="BH908" s="29"/>
      <c r="BI908" s="1"/>
      <c r="BJ908" s="29"/>
      <c r="BK908" s="1"/>
      <c r="BL908" s="29"/>
      <c r="BM908" s="1"/>
      <c r="BN908" s="1"/>
      <c r="BO908" s="29"/>
      <c r="BP908" s="1"/>
      <c r="BQ908" s="29"/>
      <c r="BR908" s="33"/>
      <c r="BS908" s="29"/>
      <c r="BT908" s="33"/>
      <c r="BU908" s="29"/>
      <c r="BV908" s="33"/>
    </row>
    <row r="909" spans="1:74" s="60" customFormat="1" x14ac:dyDescent="0.35">
      <c r="A909" s="34" t="s">
        <v>61</v>
      </c>
      <c r="B909" s="34" t="s">
        <v>238</v>
      </c>
      <c r="C909" s="34" t="s">
        <v>978</v>
      </c>
      <c r="D909" s="34" t="s">
        <v>2706</v>
      </c>
      <c r="E909" s="34" t="s">
        <v>60</v>
      </c>
      <c r="F909" s="1">
        <v>999925823</v>
      </c>
      <c r="G909" s="1" t="s">
        <v>3742</v>
      </c>
      <c r="H909" s="1" t="s">
        <v>3803</v>
      </c>
      <c r="I909" s="1">
        <f>(M909+R909+L909+O909+Q909+S909)</f>
        <v>68</v>
      </c>
      <c r="J909" s="1"/>
      <c r="K909" s="30"/>
      <c r="L909" s="1">
        <f>SUM(AK909,BP909,BT909)</f>
        <v>0</v>
      </c>
      <c r="M909" s="1">
        <f>SUM(W909,Y909,AA909,AC909,AG909,AE909,AI909,AM909,AO909,AQ909,AS909,AW909,AY909,BA909,BC909,BE909,BG909,AU909)</f>
        <v>68</v>
      </c>
      <c r="N909" s="1">
        <f>COUNT(W909,Y909,AA909,AC909,AE909,AG909,AI909,AM909,AO909,AQ909,AS909,AU909,AW909,AY909,BA909,BC909,BE909,BG909)</f>
        <v>1</v>
      </c>
      <c r="O909" s="1">
        <f>BI909+BK909</f>
        <v>0</v>
      </c>
      <c r="P909" s="1"/>
      <c r="Q909" s="1">
        <f>BN909</f>
        <v>0</v>
      </c>
      <c r="R909" s="1">
        <f>U909+BR909</f>
        <v>0</v>
      </c>
      <c r="S909" s="1">
        <f>BM909+BV909</f>
        <v>0</v>
      </c>
      <c r="T909" s="70"/>
      <c r="U909" s="1"/>
      <c r="V909" s="29"/>
      <c r="W909" s="1"/>
      <c r="X909" s="29"/>
      <c r="Y909" s="1"/>
      <c r="Z909" s="29"/>
      <c r="AA909" s="1"/>
      <c r="AB909" s="29"/>
      <c r="AC909" s="1"/>
      <c r="AD909" s="29"/>
      <c r="AE909" s="1"/>
      <c r="AF909" s="29"/>
      <c r="AG909" s="1"/>
      <c r="AH909" s="29"/>
      <c r="AI909" s="1"/>
      <c r="AJ909" s="29"/>
      <c r="AK909" s="1"/>
      <c r="AL909" s="29"/>
      <c r="AM909" s="1"/>
      <c r="AN909" s="29"/>
      <c r="AO909" s="1"/>
      <c r="AP909" s="29"/>
      <c r="AQ909" s="1"/>
      <c r="AR909" s="29"/>
      <c r="AS909" s="1"/>
      <c r="AT909" s="29"/>
      <c r="AU909" s="1">
        <v>68</v>
      </c>
      <c r="AV909" s="29"/>
      <c r="AW909" s="1"/>
      <c r="AX909" s="29"/>
      <c r="AY909" s="1"/>
      <c r="AZ909" s="29"/>
      <c r="BA909" s="1"/>
      <c r="BB909" s="29"/>
      <c r="BC909" s="1"/>
      <c r="BD909" s="29"/>
      <c r="BE909" s="1"/>
      <c r="BF909" s="29"/>
      <c r="BG909" s="1"/>
      <c r="BH909" s="29"/>
      <c r="BI909" s="1"/>
      <c r="BJ909" s="29"/>
      <c r="BK909" s="1"/>
      <c r="BL909" s="29"/>
      <c r="BM909" s="1"/>
      <c r="BN909" s="1"/>
      <c r="BO909" s="29"/>
      <c r="BP909" s="1"/>
      <c r="BQ909" s="29"/>
      <c r="BR909" s="33"/>
      <c r="BS909" s="29"/>
      <c r="BT909" s="33"/>
      <c r="BU909" s="29"/>
      <c r="BV909" s="33"/>
    </row>
    <row r="910" spans="1:74" s="60" customFormat="1" x14ac:dyDescent="0.35">
      <c r="A910" s="34" t="s">
        <v>61</v>
      </c>
      <c r="B910" s="34" t="s">
        <v>238</v>
      </c>
      <c r="C910" s="34" t="s">
        <v>2716</v>
      </c>
      <c r="D910" s="34" t="s">
        <v>2717</v>
      </c>
      <c r="E910" s="34" t="s">
        <v>60</v>
      </c>
      <c r="F910" s="1">
        <v>999925847</v>
      </c>
      <c r="G910" s="1" t="s">
        <v>513</v>
      </c>
      <c r="H910" s="1" t="s">
        <v>3968</v>
      </c>
      <c r="I910" s="1">
        <f>(M910+R910+L910+O910+Q910+S910)</f>
        <v>68</v>
      </c>
      <c r="J910" s="1"/>
      <c r="K910" s="30"/>
      <c r="L910" s="1">
        <f>SUM(AK910,BP910,BT910)</f>
        <v>0</v>
      </c>
      <c r="M910" s="1">
        <f>SUM(W910,Y910,AA910,AC910,AG910,AE910,AI910,AM910,AO910,AQ910,AS910,AW910,AY910,BA910,BC910,BE910,BG910,AU910)</f>
        <v>68</v>
      </c>
      <c r="N910" s="1">
        <f>COUNT(W910,Y910,AA910,AC910,AE910,AG910,AI910,AM910,AO910,AQ910,AS910,AU910,AW910,AY910,BA910,BC910,BE910,BG910)</f>
        <v>1</v>
      </c>
      <c r="O910" s="1">
        <f>BI910+BK910</f>
        <v>0</v>
      </c>
      <c r="P910" s="1"/>
      <c r="Q910" s="1">
        <f>BN910</f>
        <v>0</v>
      </c>
      <c r="R910" s="1">
        <f>U910+BR910</f>
        <v>0</v>
      </c>
      <c r="S910" s="1">
        <f>BM910+BV910</f>
        <v>0</v>
      </c>
      <c r="T910" s="70"/>
      <c r="U910" s="1"/>
      <c r="V910" s="29"/>
      <c r="W910" s="1"/>
      <c r="X910" s="29"/>
      <c r="Y910" s="1"/>
      <c r="Z910" s="29"/>
      <c r="AA910" s="1">
        <v>68</v>
      </c>
      <c r="AB910" s="29">
        <v>3</v>
      </c>
      <c r="AC910" s="1"/>
      <c r="AD910" s="29"/>
      <c r="AE910" s="1"/>
      <c r="AF910" s="29"/>
      <c r="AG910" s="1"/>
      <c r="AH910" s="29"/>
      <c r="AI910" s="1"/>
      <c r="AJ910" s="29"/>
      <c r="AK910" s="1"/>
      <c r="AL910" s="29"/>
      <c r="AM910" s="1"/>
      <c r="AN910" s="29"/>
      <c r="AO910" s="1"/>
      <c r="AP910" s="29"/>
      <c r="AQ910" s="1"/>
      <c r="AR910" s="29"/>
      <c r="AS910" s="1"/>
      <c r="AT910" s="29"/>
      <c r="AU910" s="1"/>
      <c r="AV910" s="29"/>
      <c r="AW910" s="1"/>
      <c r="AX910" s="29"/>
      <c r="AY910" s="1"/>
      <c r="AZ910" s="29"/>
      <c r="BA910" s="1"/>
      <c r="BB910" s="29"/>
      <c r="BC910" s="1"/>
      <c r="BD910" s="29"/>
      <c r="BE910" s="1"/>
      <c r="BF910" s="29"/>
      <c r="BG910" s="1"/>
      <c r="BH910" s="29"/>
      <c r="BI910" s="1"/>
      <c r="BJ910" s="29"/>
      <c r="BK910" s="1"/>
      <c r="BL910" s="29"/>
      <c r="BM910" s="1"/>
      <c r="BN910" s="1"/>
      <c r="BO910" s="29"/>
      <c r="BP910" s="1"/>
      <c r="BQ910" s="29"/>
      <c r="BR910" s="33"/>
      <c r="BS910" s="29"/>
      <c r="BT910" s="33"/>
      <c r="BU910" s="29"/>
      <c r="BV910" s="33"/>
    </row>
    <row r="911" spans="1:74" s="60" customFormat="1" x14ac:dyDescent="0.35">
      <c r="A911" s="34" t="s">
        <v>61</v>
      </c>
      <c r="B911" s="34" t="s">
        <v>238</v>
      </c>
      <c r="C911" s="34" t="s">
        <v>3206</v>
      </c>
      <c r="D911" s="34" t="s">
        <v>3207</v>
      </c>
      <c r="E911" s="34" t="s">
        <v>60</v>
      </c>
      <c r="F911" s="1">
        <v>999927043</v>
      </c>
      <c r="G911" s="1" t="s">
        <v>3753</v>
      </c>
      <c r="H911" s="1" t="s">
        <v>3812</v>
      </c>
      <c r="I911" s="1">
        <f>(M911+R911+L911+O911+Q911+S911)</f>
        <v>68</v>
      </c>
      <c r="J911" s="1"/>
      <c r="K911" s="30"/>
      <c r="L911" s="1">
        <f>SUM(AK911,BP911,BT911)</f>
        <v>0</v>
      </c>
      <c r="M911" s="1">
        <f>SUM(W911,Y911,AA911,AC911,AG911,AE911,AI911,AM911,AO911,AQ911,AS911,AW911,AY911,BA911,BC911,BE911,BG911,AU911)</f>
        <v>68</v>
      </c>
      <c r="N911" s="1">
        <f>COUNT(W911,Y911,AA911,AC911,AE911,AG911,AI911,AM911,AO911,AQ911,AS911,AU911,AW911,AY911,BA911,BC911,BE911,BG911)</f>
        <v>1</v>
      </c>
      <c r="O911" s="1">
        <f>BI911+BK911</f>
        <v>0</v>
      </c>
      <c r="P911" s="1"/>
      <c r="Q911" s="1">
        <f>BN911</f>
        <v>0</v>
      </c>
      <c r="R911" s="1">
        <f>U911+BR911</f>
        <v>0</v>
      </c>
      <c r="S911" s="1">
        <f>BM911+BV911</f>
        <v>0</v>
      </c>
      <c r="T911" s="70"/>
      <c r="U911" s="1"/>
      <c r="V911" s="29"/>
      <c r="W911" s="1"/>
      <c r="X911" s="29"/>
      <c r="Y911" s="1"/>
      <c r="Z911" s="29"/>
      <c r="AA911" s="1"/>
      <c r="AB911" s="29"/>
      <c r="AC911" s="1"/>
      <c r="AD911" s="29"/>
      <c r="AE911" s="1"/>
      <c r="AF911" s="29"/>
      <c r="AG911" s="1"/>
      <c r="AH911" s="29"/>
      <c r="AI911" s="1"/>
      <c r="AJ911" s="29"/>
      <c r="AK911" s="1"/>
      <c r="AL911" s="29"/>
      <c r="AM911" s="1">
        <v>68</v>
      </c>
      <c r="AN911" s="29">
        <v>3</v>
      </c>
      <c r="AO911" s="1"/>
      <c r="AP911" s="29"/>
      <c r="AQ911" s="1"/>
      <c r="AR911" s="29"/>
      <c r="AS911" s="1"/>
      <c r="AT911" s="29"/>
      <c r="AU911" s="1"/>
      <c r="AV911" s="29"/>
      <c r="AW911" s="1"/>
      <c r="AX911" s="29"/>
      <c r="AY911" s="1"/>
      <c r="AZ911" s="29"/>
      <c r="BA911" s="1"/>
      <c r="BB911" s="29"/>
      <c r="BC911" s="1"/>
      <c r="BD911" s="29"/>
      <c r="BE911" s="1"/>
      <c r="BF911" s="29"/>
      <c r="BG911" s="1"/>
      <c r="BH911" s="29"/>
      <c r="BI911" s="1"/>
      <c r="BJ911" s="29"/>
      <c r="BK911" s="1"/>
      <c r="BL911" s="29"/>
      <c r="BM911" s="1"/>
      <c r="BN911" s="1"/>
      <c r="BO911" s="29"/>
      <c r="BP911" s="1"/>
      <c r="BQ911" s="29"/>
      <c r="BR911" s="33"/>
      <c r="BS911" s="29"/>
      <c r="BT911" s="33"/>
      <c r="BU911" s="29"/>
      <c r="BV911" s="33"/>
    </row>
    <row r="912" spans="1:74" s="60" customFormat="1" x14ac:dyDescent="0.35">
      <c r="A912" s="34" t="s">
        <v>61</v>
      </c>
      <c r="B912" s="34" t="s">
        <v>238</v>
      </c>
      <c r="C912" s="34" t="s">
        <v>3352</v>
      </c>
      <c r="D912" s="34" t="s">
        <v>3353</v>
      </c>
      <c r="E912" s="34" t="s">
        <v>60</v>
      </c>
      <c r="F912" s="1">
        <v>999927401</v>
      </c>
      <c r="G912" s="1" t="s">
        <v>3742</v>
      </c>
      <c r="H912" s="1" t="s">
        <v>3805</v>
      </c>
      <c r="I912" s="1">
        <f>(M912+R912+L912+O912+Q912+S912)</f>
        <v>68</v>
      </c>
      <c r="J912" s="1"/>
      <c r="K912" s="30"/>
      <c r="L912" s="1">
        <f>SUM(AK912,BP912,BT912)</f>
        <v>0</v>
      </c>
      <c r="M912" s="1">
        <f>SUM(W912,Y912,AA912,AC912,AG912,AE912,AI912,AM912,AO912,AQ912,AS912,AW912,AY912,BA912,BC912,BE912,BG912,AU912)</f>
        <v>68</v>
      </c>
      <c r="N912" s="1">
        <f>COUNT(W912,Y912,AA912,AC912,AE912,AG912,AI912,AM912,AO912,AQ912,AS912,AU912,AW912,AY912,BA912,BC912,BE912,BG912)</f>
        <v>1</v>
      </c>
      <c r="O912" s="1">
        <f>BI912+BK912</f>
        <v>0</v>
      </c>
      <c r="P912" s="1"/>
      <c r="Q912" s="1">
        <f>BN912</f>
        <v>0</v>
      </c>
      <c r="R912" s="1">
        <f>U912+BR912</f>
        <v>0</v>
      </c>
      <c r="S912" s="1">
        <f>BM912+BV912</f>
        <v>0</v>
      </c>
      <c r="T912" s="70"/>
      <c r="U912" s="1"/>
      <c r="V912" s="29"/>
      <c r="W912" s="1"/>
      <c r="X912" s="29"/>
      <c r="Y912" s="1"/>
      <c r="Z912" s="29"/>
      <c r="AA912" s="1"/>
      <c r="AB912" s="29"/>
      <c r="AC912" s="1"/>
      <c r="AD912" s="29"/>
      <c r="AE912" s="1"/>
      <c r="AF912" s="29"/>
      <c r="AG912" s="1"/>
      <c r="AH912" s="29"/>
      <c r="AI912" s="1"/>
      <c r="AJ912" s="29"/>
      <c r="AK912" s="1"/>
      <c r="AL912" s="29"/>
      <c r="AM912" s="1"/>
      <c r="AN912" s="29"/>
      <c r="AO912" s="1"/>
      <c r="AP912" s="29"/>
      <c r="AQ912" s="1"/>
      <c r="AR912" s="29"/>
      <c r="AS912" s="1"/>
      <c r="AT912" s="29"/>
      <c r="AU912" s="1">
        <v>68</v>
      </c>
      <c r="AV912" s="29"/>
      <c r="AW912" s="1"/>
      <c r="AX912" s="29"/>
      <c r="AY912" s="1"/>
      <c r="AZ912" s="29"/>
      <c r="BA912" s="1"/>
      <c r="BB912" s="29"/>
      <c r="BC912" s="1"/>
      <c r="BD912" s="29"/>
      <c r="BE912" s="1"/>
      <c r="BF912" s="29"/>
      <c r="BG912" s="1"/>
      <c r="BH912" s="29"/>
      <c r="BI912" s="1"/>
      <c r="BJ912" s="29"/>
      <c r="BK912" s="1"/>
      <c r="BL912" s="29"/>
      <c r="BM912" s="1"/>
      <c r="BN912" s="1"/>
      <c r="BO912" s="29"/>
      <c r="BP912" s="1"/>
      <c r="BQ912" s="29"/>
      <c r="BR912" s="33"/>
      <c r="BS912" s="29"/>
      <c r="BT912" s="33"/>
      <c r="BU912" s="29"/>
      <c r="BV912" s="33"/>
    </row>
    <row r="913" spans="1:74" s="60" customFormat="1" x14ac:dyDescent="0.35">
      <c r="A913" s="34" t="s">
        <v>61</v>
      </c>
      <c r="B913" s="34" t="s">
        <v>238</v>
      </c>
      <c r="C913" s="34" t="s">
        <v>2859</v>
      </c>
      <c r="D913" s="34" t="s">
        <v>3394</v>
      </c>
      <c r="E913" s="34" t="s">
        <v>60</v>
      </c>
      <c r="F913" s="1">
        <v>999927495</v>
      </c>
      <c r="G913" s="1" t="s">
        <v>3753</v>
      </c>
      <c r="H913" s="1" t="s">
        <v>3812</v>
      </c>
      <c r="I913" s="1">
        <f>(M913+R913+L913+O913+Q913+S913)</f>
        <v>68</v>
      </c>
      <c r="J913" s="1"/>
      <c r="K913" s="30"/>
      <c r="L913" s="1">
        <f>SUM(AK913,BP913,BT913)</f>
        <v>0</v>
      </c>
      <c r="M913" s="1">
        <f>SUM(W913,Y913,AA913,AC913,AG913,AE913,AI913,AM913,AO913,AQ913,AS913,AW913,AY913,BA913,BC913,BE913,BG913,AU913)</f>
        <v>68</v>
      </c>
      <c r="N913" s="1">
        <f>COUNT(W913,Y913,AA913,AC913,AE913,AG913,AI913,AM913,AO913,AQ913,AS913,AU913,AW913,AY913,BA913,BC913,BE913,BG913)</f>
        <v>1</v>
      </c>
      <c r="O913" s="1">
        <f>BI913+BK913</f>
        <v>0</v>
      </c>
      <c r="P913" s="1"/>
      <c r="Q913" s="1">
        <f>BN913</f>
        <v>0</v>
      </c>
      <c r="R913" s="1">
        <f>U913+BR913</f>
        <v>0</v>
      </c>
      <c r="S913" s="1">
        <f>BM913+BV913</f>
        <v>0</v>
      </c>
      <c r="T913" s="70"/>
      <c r="U913" s="1"/>
      <c r="V913" s="29"/>
      <c r="W913" s="1"/>
      <c r="X913" s="29"/>
      <c r="Y913" s="1"/>
      <c r="Z913" s="29"/>
      <c r="AA913" s="1"/>
      <c r="AB913" s="29"/>
      <c r="AC913" s="1"/>
      <c r="AD913" s="29"/>
      <c r="AE913" s="1"/>
      <c r="AF913" s="29"/>
      <c r="AG913" s="1"/>
      <c r="AH913" s="29"/>
      <c r="AI913" s="1"/>
      <c r="AJ913" s="29"/>
      <c r="AK913" s="1"/>
      <c r="AL913" s="29"/>
      <c r="AM913" s="1">
        <v>68</v>
      </c>
      <c r="AN913" s="29">
        <v>3</v>
      </c>
      <c r="AO913" s="1"/>
      <c r="AP913" s="29"/>
      <c r="AQ913" s="1"/>
      <c r="AR913" s="29"/>
      <c r="AS913" s="1"/>
      <c r="AT913" s="29"/>
      <c r="AU913" s="1"/>
      <c r="AV913" s="29"/>
      <c r="AW913" s="1"/>
      <c r="AX913" s="29"/>
      <c r="AY913" s="1"/>
      <c r="AZ913" s="29"/>
      <c r="BA913" s="1"/>
      <c r="BB913" s="29"/>
      <c r="BC913" s="1"/>
      <c r="BD913" s="29"/>
      <c r="BE913" s="1"/>
      <c r="BF913" s="29"/>
      <c r="BG913" s="1"/>
      <c r="BH913" s="29"/>
      <c r="BI913" s="1"/>
      <c r="BJ913" s="29"/>
      <c r="BK913" s="1"/>
      <c r="BL913" s="29"/>
      <c r="BM913" s="1"/>
      <c r="BN913" s="1"/>
      <c r="BO913" s="29"/>
      <c r="BP913" s="1"/>
      <c r="BQ913" s="29"/>
      <c r="BR913" s="33"/>
      <c r="BS913" s="29"/>
      <c r="BT913" s="33"/>
      <c r="BU913" s="29"/>
      <c r="BV913" s="33"/>
    </row>
    <row r="914" spans="1:74" s="60" customFormat="1" x14ac:dyDescent="0.35">
      <c r="A914" s="1" t="s">
        <v>61</v>
      </c>
      <c r="B914" s="1" t="s">
        <v>238</v>
      </c>
      <c r="C914" s="1" t="s">
        <v>1032</v>
      </c>
      <c r="D914" s="1" t="s">
        <v>3491</v>
      </c>
      <c r="E914" s="1" t="s">
        <v>60</v>
      </c>
      <c r="F914" s="1">
        <v>999927808</v>
      </c>
      <c r="G914" s="1" t="s">
        <v>3754</v>
      </c>
      <c r="H914" s="1">
        <v>0</v>
      </c>
      <c r="I914" s="1">
        <f>(M914+R914+L914+O914+Q914+S914)</f>
        <v>68</v>
      </c>
      <c r="J914" s="1"/>
      <c r="K914" s="30"/>
      <c r="L914" s="1">
        <f>SUM(AK914,BP914,BT914)</f>
        <v>0</v>
      </c>
      <c r="M914" s="1">
        <f>SUM(W914,Y914,AA914,AC914,AG914,AE914,AI914,AM914,AO914,AQ914,AS914,AW914,AY914,BA914,BC914,BE914,BG914,AU914)</f>
        <v>68</v>
      </c>
      <c r="N914" s="1">
        <f>COUNT(W914,Y914,AA914,AC914,AE914,AG914,AI914,AM914,AO914,AQ914,AS914,AU914,AW914,AY914,BA914,BC914,BE914,BG914)</f>
        <v>1</v>
      </c>
      <c r="O914" s="1">
        <f>BI914+BK914</f>
        <v>0</v>
      </c>
      <c r="P914" s="1"/>
      <c r="Q914" s="1">
        <f>BN914</f>
        <v>0</v>
      </c>
      <c r="R914" s="1">
        <f>U914+BR914</f>
        <v>0</v>
      </c>
      <c r="S914" s="1">
        <f>BM914+BV914</f>
        <v>0</v>
      </c>
      <c r="T914" s="70"/>
      <c r="U914" s="1"/>
      <c r="V914" s="29"/>
      <c r="W914" s="1"/>
      <c r="X914" s="29"/>
      <c r="Y914" s="1"/>
      <c r="Z914" s="29"/>
      <c r="AA914" s="1"/>
      <c r="AB914" s="29"/>
      <c r="AC914" s="1"/>
      <c r="AD914" s="29"/>
      <c r="AE914" s="1"/>
      <c r="AF914" s="29"/>
      <c r="AG914" s="1"/>
      <c r="AH914" s="29"/>
      <c r="AI914" s="1"/>
      <c r="AJ914" s="29"/>
      <c r="AK914" s="1"/>
      <c r="AL914" s="29"/>
      <c r="AM914" s="1"/>
      <c r="AN914" s="29"/>
      <c r="AO914" s="1"/>
      <c r="AP914" s="29"/>
      <c r="AQ914" s="1"/>
      <c r="AR914" s="29"/>
      <c r="AS914" s="1"/>
      <c r="AT914" s="29"/>
      <c r="AU914" s="1"/>
      <c r="AV914" s="29"/>
      <c r="AW914" s="1">
        <v>68</v>
      </c>
      <c r="AX914" s="29">
        <v>4</v>
      </c>
      <c r="AY914" s="1"/>
      <c r="AZ914" s="29"/>
      <c r="BA914" s="1"/>
      <c r="BB914" s="29"/>
      <c r="BC914" s="1"/>
      <c r="BD914" s="29"/>
      <c r="BE914" s="1"/>
      <c r="BF914" s="29"/>
      <c r="BG914" s="1"/>
      <c r="BH914" s="29"/>
      <c r="BI914" s="1"/>
      <c r="BJ914" s="29"/>
      <c r="BK914" s="1"/>
      <c r="BL914" s="29"/>
      <c r="BM914" s="1"/>
      <c r="BN914" s="1"/>
      <c r="BO914" s="29"/>
      <c r="BP914" s="1"/>
      <c r="BQ914" s="29"/>
      <c r="BR914" s="33"/>
      <c r="BS914" s="29"/>
      <c r="BT914" s="33"/>
      <c r="BU914" s="29"/>
      <c r="BV914" s="33"/>
    </row>
    <row r="915" spans="1:74" s="60" customFormat="1" x14ac:dyDescent="0.35">
      <c r="A915" s="1" t="s">
        <v>61</v>
      </c>
      <c r="B915" s="1" t="s">
        <v>238</v>
      </c>
      <c r="C915" s="1" t="s">
        <v>1173</v>
      </c>
      <c r="D915" s="1" t="s">
        <v>1174</v>
      </c>
      <c r="E915" s="1" t="s">
        <v>60</v>
      </c>
      <c r="F915" s="1">
        <v>999917890</v>
      </c>
      <c r="G915" s="1" t="s">
        <v>513</v>
      </c>
      <c r="H915" s="1" t="s">
        <v>3945</v>
      </c>
      <c r="I915" s="1">
        <f>(M915+R915+L915+O915+Q915+S915)</f>
        <v>63</v>
      </c>
      <c r="J915" s="33"/>
      <c r="K915" s="30"/>
      <c r="L915" s="1">
        <f>SUM(AK915,BP915,BT915)</f>
        <v>0</v>
      </c>
      <c r="M915" s="1">
        <f>SUM(W915,Y915,AA915,AC915,AG915,AE915,AI915,AM915,AO915,AQ915,AS915,AW915,AY915,BA915,BC915,BE915,BG915,AU915)</f>
        <v>63</v>
      </c>
      <c r="N915" s="1">
        <f>COUNT(W915,Y915,AA915,AC915,AE915,AG915,AI915,AM915,AO915,AQ915,AS915,AU915,AW915,AY915,BA915,BC915,BE915,BG915)</f>
        <v>1</v>
      </c>
      <c r="O915" s="1">
        <f>BI915+BK915</f>
        <v>0</v>
      </c>
      <c r="P915" s="1"/>
      <c r="Q915" s="1">
        <f>BN915</f>
        <v>0</v>
      </c>
      <c r="R915" s="1">
        <f>U915+BR915</f>
        <v>0</v>
      </c>
      <c r="S915" s="1">
        <f>BM915+BV915</f>
        <v>0</v>
      </c>
      <c r="T915" s="70"/>
      <c r="U915" s="1"/>
      <c r="V915" s="29"/>
      <c r="W915" s="1"/>
      <c r="X915" s="29"/>
      <c r="Y915" s="1"/>
      <c r="Z915" s="29"/>
      <c r="AA915" s="1">
        <v>63</v>
      </c>
      <c r="AB915" s="29">
        <v>5</v>
      </c>
      <c r="AC915" s="1"/>
      <c r="AD915" s="29"/>
      <c r="AE915" s="1"/>
      <c r="AF915" s="29"/>
      <c r="AG915" s="1"/>
      <c r="AH915" s="29"/>
      <c r="AI915" s="1"/>
      <c r="AJ915" s="29"/>
      <c r="AK915" s="1"/>
      <c r="AL915" s="29"/>
      <c r="AM915" s="1"/>
      <c r="AN915" s="29"/>
      <c r="AO915" s="1"/>
      <c r="AP915" s="29"/>
      <c r="AQ915" s="1"/>
      <c r="AR915" s="29"/>
      <c r="AS915" s="1"/>
      <c r="AT915" s="29"/>
      <c r="AU915" s="1"/>
      <c r="AV915" s="29"/>
      <c r="AW915" s="1"/>
      <c r="AX915" s="29"/>
      <c r="AY915" s="1"/>
      <c r="AZ915" s="29"/>
      <c r="BA915" s="1"/>
      <c r="BB915" s="29"/>
      <c r="BC915" s="1"/>
      <c r="BD915" s="29"/>
      <c r="BE915" s="1"/>
      <c r="BF915" s="29"/>
      <c r="BG915" s="1"/>
      <c r="BH915" s="29"/>
      <c r="BI915" s="1"/>
      <c r="BJ915" s="29"/>
      <c r="BK915" s="1"/>
      <c r="BL915" s="29"/>
      <c r="BM915" s="1"/>
      <c r="BN915" s="1"/>
      <c r="BO915" s="29"/>
      <c r="BP915" s="1"/>
      <c r="BQ915" s="29"/>
      <c r="BR915" s="33"/>
      <c r="BS915" s="29"/>
      <c r="BT915" s="33"/>
      <c r="BU915" s="29"/>
      <c r="BV915" s="33"/>
    </row>
    <row r="916" spans="1:74" s="60" customFormat="1" x14ac:dyDescent="0.35">
      <c r="A916" s="33" t="s">
        <v>61</v>
      </c>
      <c r="B916" s="33" t="s">
        <v>238</v>
      </c>
      <c r="C916" s="33" t="s">
        <v>605</v>
      </c>
      <c r="D916" s="33" t="s">
        <v>606</v>
      </c>
      <c r="E916" s="33" t="s">
        <v>60</v>
      </c>
      <c r="F916" s="1">
        <v>999895388</v>
      </c>
      <c r="G916" s="1" t="s">
        <v>77</v>
      </c>
      <c r="H916" s="1" t="s">
        <v>3846</v>
      </c>
      <c r="I916" s="1">
        <f>(M916+R916+L916+O916+Q916+S916)</f>
        <v>63</v>
      </c>
      <c r="J916" s="1"/>
      <c r="K916" s="30"/>
      <c r="L916" s="1">
        <f>SUM(AK916,BP916,BT916)</f>
        <v>0</v>
      </c>
      <c r="M916" s="1">
        <f>SUM(W916,Y916,AA916,AC916,AG916,AE916,AI916,AM916,AO916,AQ916,AS916,AW916,AY916,BA916,BC916,BE916,BG916,AU916)</f>
        <v>63</v>
      </c>
      <c r="N916" s="1">
        <f>COUNT(W916,Y916,AA916,AC916,AE916,AG916,AI916,AM916,AO916,AQ916,AS916,AU916,AW916,AY916,BA916,BC916,BE916,BG916)</f>
        <v>1</v>
      </c>
      <c r="O916" s="1">
        <f>BI916+BK916</f>
        <v>0</v>
      </c>
      <c r="P916" s="1"/>
      <c r="Q916" s="1">
        <f>BN916</f>
        <v>0</v>
      </c>
      <c r="R916" s="1">
        <f>U916+BR916</f>
        <v>0</v>
      </c>
      <c r="S916" s="1">
        <f>BM916+BV916</f>
        <v>0</v>
      </c>
      <c r="T916" s="70"/>
      <c r="U916" s="1"/>
      <c r="V916" s="29"/>
      <c r="W916" s="1"/>
      <c r="X916" s="29"/>
      <c r="Y916" s="1"/>
      <c r="Z916" s="29"/>
      <c r="AA916" s="1"/>
      <c r="AB916" s="29"/>
      <c r="AC916" s="1"/>
      <c r="AD916" s="29"/>
      <c r="AE916" s="1"/>
      <c r="AF916" s="29"/>
      <c r="AG916" s="1"/>
      <c r="AH916" s="29"/>
      <c r="AI916" s="1">
        <v>63</v>
      </c>
      <c r="AJ916" s="29">
        <v>5</v>
      </c>
      <c r="AK916" s="1"/>
      <c r="AL916" s="29"/>
      <c r="AM916" s="1"/>
      <c r="AN916" s="29"/>
      <c r="AO916" s="1"/>
      <c r="AP916" s="29"/>
      <c r="AQ916" s="1"/>
      <c r="AR916" s="29"/>
      <c r="AS916" s="1"/>
      <c r="AT916" s="29"/>
      <c r="AU916" s="1"/>
      <c r="AV916" s="29"/>
      <c r="AW916" s="1"/>
      <c r="AX916" s="29"/>
      <c r="AY916" s="1"/>
      <c r="AZ916" s="29"/>
      <c r="BA916" s="1"/>
      <c r="BB916" s="29"/>
      <c r="BC916" s="1"/>
      <c r="BD916" s="29"/>
      <c r="BE916" s="1"/>
      <c r="BF916" s="29"/>
      <c r="BG916" s="1"/>
      <c r="BH916" s="29"/>
      <c r="BI916" s="1"/>
      <c r="BJ916" s="29"/>
      <c r="BK916" s="1"/>
      <c r="BL916" s="29"/>
      <c r="BM916" s="1"/>
      <c r="BN916" s="1"/>
      <c r="BO916" s="29"/>
      <c r="BP916" s="1"/>
      <c r="BQ916" s="29"/>
      <c r="BR916" s="33"/>
      <c r="BS916" s="29"/>
      <c r="BT916" s="33"/>
      <c r="BU916" s="29"/>
      <c r="BV916" s="33"/>
    </row>
    <row r="917" spans="1:74" s="60" customFormat="1" x14ac:dyDescent="0.35">
      <c r="A917" s="1" t="s">
        <v>61</v>
      </c>
      <c r="B917" s="1" t="s">
        <v>238</v>
      </c>
      <c r="C917" s="1" t="s">
        <v>2792</v>
      </c>
      <c r="D917" s="1" t="s">
        <v>2793</v>
      </c>
      <c r="E917" s="1" t="s">
        <v>60</v>
      </c>
      <c r="F917" s="1">
        <v>999926044</v>
      </c>
      <c r="G917" s="1" t="s">
        <v>77</v>
      </c>
      <c r="H917" s="1" t="s">
        <v>3864</v>
      </c>
      <c r="I917" s="1">
        <f>(M917+R917+L917+O917+Q917+S917)</f>
        <v>63</v>
      </c>
      <c r="J917" s="1"/>
      <c r="K917" s="30"/>
      <c r="L917" s="1">
        <f>SUM(AK917,BP917,BT917)</f>
        <v>0</v>
      </c>
      <c r="M917" s="1">
        <f>SUM(W917,Y917,AA917,AC917,AG917,AE917,AI917,AM917,AO917,AQ917,AS917,AW917,AY917,BA917,BC917,BE917,BG917,AU917)</f>
        <v>63</v>
      </c>
      <c r="N917" s="1">
        <f>COUNT(W917,Y917,AA917,AC917,AE917,AG917,AI917,AM917,AO917,AQ917,AS917,AU917,AW917,AY917,BA917,BC917,BE917,BG917)</f>
        <v>1</v>
      </c>
      <c r="O917" s="1">
        <f>BI917+BK917</f>
        <v>0</v>
      </c>
      <c r="P917" s="1"/>
      <c r="Q917" s="1">
        <f>BN917</f>
        <v>0</v>
      </c>
      <c r="R917" s="1">
        <f>U917+BR917</f>
        <v>0</v>
      </c>
      <c r="S917" s="1">
        <f>BM917+BV917</f>
        <v>0</v>
      </c>
      <c r="T917" s="70"/>
      <c r="U917" s="1"/>
      <c r="V917" s="29"/>
      <c r="W917" s="1"/>
      <c r="X917" s="29"/>
      <c r="Y917" s="1"/>
      <c r="Z917" s="29"/>
      <c r="AA917" s="1"/>
      <c r="AB917" s="29"/>
      <c r="AC917" s="1"/>
      <c r="AD917" s="29"/>
      <c r="AE917" s="1"/>
      <c r="AF917" s="29"/>
      <c r="AG917" s="1"/>
      <c r="AH917" s="29"/>
      <c r="AI917" s="1">
        <v>63</v>
      </c>
      <c r="AJ917" s="29">
        <v>5</v>
      </c>
      <c r="AK917" s="1"/>
      <c r="AL917" s="29"/>
      <c r="AM917" s="1"/>
      <c r="AN917" s="29"/>
      <c r="AO917" s="1"/>
      <c r="AP917" s="29"/>
      <c r="AQ917" s="1"/>
      <c r="AR917" s="29"/>
      <c r="AS917" s="1"/>
      <c r="AT917" s="29"/>
      <c r="AU917" s="1"/>
      <c r="AV917" s="29"/>
      <c r="AW917" s="1"/>
      <c r="AX917" s="29"/>
      <c r="AY917" s="1"/>
      <c r="AZ917" s="29"/>
      <c r="BA917" s="1"/>
      <c r="BB917" s="29"/>
      <c r="BC917" s="1"/>
      <c r="BD917" s="29"/>
      <c r="BE917" s="1"/>
      <c r="BF917" s="29"/>
      <c r="BG917" s="1"/>
      <c r="BH917" s="29"/>
      <c r="BI917" s="1"/>
      <c r="BJ917" s="29"/>
      <c r="BK917" s="1"/>
      <c r="BL917" s="29"/>
      <c r="BM917" s="1"/>
      <c r="BN917" s="1"/>
      <c r="BO917" s="29"/>
      <c r="BP917" s="1"/>
      <c r="BQ917" s="29"/>
      <c r="BR917" s="33"/>
      <c r="BS917" s="29"/>
      <c r="BT917" s="33"/>
      <c r="BU917" s="29"/>
      <c r="BV917" s="33"/>
    </row>
    <row r="918" spans="1:74" s="60" customFormat="1" x14ac:dyDescent="0.35">
      <c r="A918" s="34" t="s">
        <v>61</v>
      </c>
      <c r="B918" s="34" t="s">
        <v>238</v>
      </c>
      <c r="C918" s="34" t="s">
        <v>173</v>
      </c>
      <c r="D918" s="34" t="s">
        <v>2297</v>
      </c>
      <c r="E918" s="34" t="s">
        <v>60</v>
      </c>
      <c r="F918" s="1">
        <v>999926221</v>
      </c>
      <c r="G918" s="1">
        <v>0</v>
      </c>
      <c r="H918" s="1">
        <v>0</v>
      </c>
      <c r="I918" s="1">
        <f>(M918+R918+L918+O918+Q918+S918)</f>
        <v>63</v>
      </c>
      <c r="J918" s="1"/>
      <c r="K918" s="30"/>
      <c r="L918" s="1">
        <f>SUM(AK918,BP918,BT918)</f>
        <v>0</v>
      </c>
      <c r="M918" s="1">
        <f>SUM(W918,Y918,AA918,AC918,AG918,AE918,AI918,AM918,AO918,AQ918,AS918,AW918,AY918,BA918,BC918,BE918,BG918,AU918)</f>
        <v>63</v>
      </c>
      <c r="N918" s="1">
        <f>COUNT(W918,Y918,AA918,AC918,AE918,AG918,AI918,AM918,AO918,AQ918,AS918,AU918,AW918,AY918,BA918,BC918,BE918,BG918)</f>
        <v>1</v>
      </c>
      <c r="O918" s="1">
        <f>BI918+BK918</f>
        <v>0</v>
      </c>
      <c r="P918" s="1"/>
      <c r="Q918" s="1">
        <f>BN918</f>
        <v>0</v>
      </c>
      <c r="R918" s="1">
        <f>U918+BR918</f>
        <v>0</v>
      </c>
      <c r="S918" s="1">
        <f>BM918+BV918</f>
        <v>0</v>
      </c>
      <c r="T918" s="70"/>
      <c r="U918" s="1"/>
      <c r="V918" s="29"/>
      <c r="W918" s="1"/>
      <c r="X918" s="29"/>
      <c r="Y918" s="1"/>
      <c r="Z918" s="29"/>
      <c r="AA918" s="1"/>
      <c r="AB918" s="29"/>
      <c r="AC918" s="1"/>
      <c r="AD918" s="29"/>
      <c r="AE918" s="1"/>
      <c r="AF918" s="29"/>
      <c r="AG918" s="1"/>
      <c r="AH918" s="29"/>
      <c r="AI918" s="1"/>
      <c r="AJ918" s="29"/>
      <c r="AK918" s="1"/>
      <c r="AL918" s="29"/>
      <c r="AM918" s="1"/>
      <c r="AN918" s="29"/>
      <c r="AO918" s="1"/>
      <c r="AP918" s="29"/>
      <c r="AQ918" s="1"/>
      <c r="AR918" s="29"/>
      <c r="AS918" s="1"/>
      <c r="AT918" s="29"/>
      <c r="AU918" s="1">
        <v>63</v>
      </c>
      <c r="AV918" s="29"/>
      <c r="AW918" s="1"/>
      <c r="AX918" s="29"/>
      <c r="AY918" s="1"/>
      <c r="AZ918" s="29"/>
      <c r="BA918" s="1"/>
      <c r="BB918" s="29"/>
      <c r="BC918" s="1"/>
      <c r="BD918" s="29"/>
      <c r="BE918" s="1"/>
      <c r="BF918" s="29"/>
      <c r="BG918" s="1"/>
      <c r="BH918" s="29"/>
      <c r="BI918" s="1"/>
      <c r="BJ918" s="29"/>
      <c r="BK918" s="1"/>
      <c r="BL918" s="29"/>
      <c r="BM918" s="1"/>
      <c r="BN918" s="1"/>
      <c r="BO918" s="29"/>
      <c r="BP918" s="1"/>
      <c r="BQ918" s="29"/>
      <c r="BR918" s="33"/>
      <c r="BS918" s="29"/>
      <c r="BT918" s="33"/>
      <c r="BU918" s="29"/>
      <c r="BV918" s="33"/>
    </row>
    <row r="919" spans="1:74" s="60" customFormat="1" x14ac:dyDescent="0.35">
      <c r="A919" s="1" t="s">
        <v>61</v>
      </c>
      <c r="B919" s="1" t="s">
        <v>238</v>
      </c>
      <c r="C919" s="1" t="s">
        <v>2446</v>
      </c>
      <c r="D919" s="1" t="s">
        <v>3247</v>
      </c>
      <c r="E919" s="1" t="s">
        <v>60</v>
      </c>
      <c r="F919" s="1">
        <v>999927143</v>
      </c>
      <c r="G919" s="1" t="s">
        <v>77</v>
      </c>
      <c r="H919" s="1" t="s">
        <v>3794</v>
      </c>
      <c r="I919" s="1">
        <f>(M919+R919+L919+O919+Q919+S919)</f>
        <v>63</v>
      </c>
      <c r="J919" s="1"/>
      <c r="K919" s="30"/>
      <c r="L919" s="1">
        <f>SUM(AK919,BP919,BT919)</f>
        <v>0</v>
      </c>
      <c r="M919" s="1">
        <f>SUM(W919,Y919,AA919,AC919,AG919,AE919,AI919,AM919,AO919,AQ919,AS919,AW919,AY919,BA919,BC919,BE919,BG919,AU919)</f>
        <v>63</v>
      </c>
      <c r="N919" s="1">
        <f>COUNT(W919,Y919,AA919,AC919,AE919,AG919,AI919,AM919,AO919,AQ919,AS919,AU919,AW919,AY919,BA919,BC919,BE919,BG919)</f>
        <v>1</v>
      </c>
      <c r="O919" s="1">
        <f>BI919+BK919</f>
        <v>0</v>
      </c>
      <c r="P919" s="1"/>
      <c r="Q919" s="1">
        <f>BN919</f>
        <v>0</v>
      </c>
      <c r="R919" s="1">
        <f>U919+BR919</f>
        <v>0</v>
      </c>
      <c r="S919" s="1">
        <f>BM919+BV919</f>
        <v>0</v>
      </c>
      <c r="T919" s="70"/>
      <c r="U919" s="1"/>
      <c r="V919" s="29"/>
      <c r="W919" s="1"/>
      <c r="X919" s="29"/>
      <c r="Y919" s="1"/>
      <c r="Z919" s="29"/>
      <c r="AA919" s="1"/>
      <c r="AB919" s="29"/>
      <c r="AC919" s="1"/>
      <c r="AD919" s="29"/>
      <c r="AE919" s="1"/>
      <c r="AF919" s="29"/>
      <c r="AG919" s="1"/>
      <c r="AH919" s="29"/>
      <c r="AI919" s="1">
        <v>63</v>
      </c>
      <c r="AJ919" s="29">
        <v>5</v>
      </c>
      <c r="AK919" s="1"/>
      <c r="AL919" s="29"/>
      <c r="AM919" s="1"/>
      <c r="AN919" s="29"/>
      <c r="AO919" s="1"/>
      <c r="AP919" s="29"/>
      <c r="AQ919" s="1"/>
      <c r="AR919" s="29"/>
      <c r="AS919" s="1"/>
      <c r="AT919" s="29"/>
      <c r="AU919" s="1"/>
      <c r="AV919" s="29"/>
      <c r="AW919" s="1"/>
      <c r="AX919" s="29"/>
      <c r="AY919" s="1"/>
      <c r="AZ919" s="29"/>
      <c r="BA919" s="1"/>
      <c r="BB919" s="29"/>
      <c r="BC919" s="1"/>
      <c r="BD919" s="29"/>
      <c r="BE919" s="1"/>
      <c r="BF919" s="29"/>
      <c r="BG919" s="1"/>
      <c r="BH919" s="29"/>
      <c r="BI919" s="1"/>
      <c r="BJ919" s="29"/>
      <c r="BK919" s="1"/>
      <c r="BL919" s="29"/>
      <c r="BM919" s="1"/>
      <c r="BN919" s="1"/>
      <c r="BO919" s="29"/>
      <c r="BP919" s="1"/>
      <c r="BQ919" s="29"/>
      <c r="BR919" s="33"/>
      <c r="BS919" s="29"/>
      <c r="BT919" s="33"/>
      <c r="BU919" s="29"/>
      <c r="BV919" s="33"/>
    </row>
    <row r="920" spans="1:74" s="60" customFormat="1" x14ac:dyDescent="0.35">
      <c r="A920" s="1" t="s">
        <v>61</v>
      </c>
      <c r="B920" s="1" t="s">
        <v>238</v>
      </c>
      <c r="C920" s="1" t="s">
        <v>3588</v>
      </c>
      <c r="D920" s="1" t="s">
        <v>3589</v>
      </c>
      <c r="E920" s="1" t="s">
        <v>60</v>
      </c>
      <c r="F920" s="1">
        <v>999928052</v>
      </c>
      <c r="G920" s="1" t="s">
        <v>3754</v>
      </c>
      <c r="H920" s="1">
        <v>0</v>
      </c>
      <c r="I920" s="1">
        <f>(M920+R920+L920+O920+Q920+S920)</f>
        <v>63</v>
      </c>
      <c r="J920" s="1"/>
      <c r="K920" s="30"/>
      <c r="L920" s="1">
        <f>SUM(AK920,BP920,BT920)</f>
        <v>0</v>
      </c>
      <c r="M920" s="1">
        <f>SUM(W920,Y920,AA920,AC920,AG920,AE920,AI920,AM920,AO920,AQ920,AS920,AW920,AY920,BA920,BC920,BE920,BG920,AU920)</f>
        <v>63</v>
      </c>
      <c r="N920" s="1">
        <f>COUNT(W920,Y920,AA920,AC920,AE920,AG920,AI920,AM920,AO920,AQ920,AS920,AU920,AW920,AY920,BA920,BC920,BE920,BG920)</f>
        <v>1</v>
      </c>
      <c r="O920" s="1">
        <f>BI920+BK920</f>
        <v>0</v>
      </c>
      <c r="P920" s="1"/>
      <c r="Q920" s="1">
        <f>BN920</f>
        <v>0</v>
      </c>
      <c r="R920" s="1">
        <f>U920+BR920</f>
        <v>0</v>
      </c>
      <c r="S920" s="1">
        <f>BM920+BV920</f>
        <v>0</v>
      </c>
      <c r="T920" s="70"/>
      <c r="U920" s="1"/>
      <c r="V920" s="29"/>
      <c r="W920" s="1"/>
      <c r="X920" s="29"/>
      <c r="Y920" s="1"/>
      <c r="Z920" s="29"/>
      <c r="AA920" s="1"/>
      <c r="AB920" s="29"/>
      <c r="AC920" s="1"/>
      <c r="AD920" s="29"/>
      <c r="AE920" s="1"/>
      <c r="AF920" s="29"/>
      <c r="AG920" s="1"/>
      <c r="AH920" s="29"/>
      <c r="AI920" s="1"/>
      <c r="AJ920" s="29"/>
      <c r="AK920" s="1"/>
      <c r="AL920" s="29"/>
      <c r="AM920" s="1"/>
      <c r="AN920" s="29"/>
      <c r="AO920" s="1"/>
      <c r="AP920" s="29"/>
      <c r="AQ920" s="1"/>
      <c r="AR920" s="29"/>
      <c r="AS920" s="1"/>
      <c r="AT920" s="29"/>
      <c r="AU920" s="1"/>
      <c r="AV920" s="29"/>
      <c r="AW920" s="1">
        <v>63</v>
      </c>
      <c r="AX920" s="29">
        <v>5</v>
      </c>
      <c r="AY920" s="1"/>
      <c r="AZ920" s="29"/>
      <c r="BA920" s="1"/>
      <c r="BB920" s="29"/>
      <c r="BC920" s="1"/>
      <c r="BD920" s="29"/>
      <c r="BE920" s="1"/>
      <c r="BF920" s="29"/>
      <c r="BG920" s="1"/>
      <c r="BH920" s="29"/>
      <c r="BI920" s="1"/>
      <c r="BJ920" s="29"/>
      <c r="BK920" s="1"/>
      <c r="BL920" s="29"/>
      <c r="BM920" s="1"/>
      <c r="BN920" s="1"/>
      <c r="BO920" s="29"/>
      <c r="BP920" s="1"/>
      <c r="BQ920" s="29"/>
      <c r="BR920" s="33"/>
      <c r="BS920" s="29"/>
      <c r="BT920" s="33"/>
      <c r="BU920" s="29"/>
      <c r="BV920" s="33"/>
    </row>
    <row r="921" spans="1:74" s="60" customFormat="1" x14ac:dyDescent="0.35">
      <c r="A921" s="33" t="s">
        <v>61</v>
      </c>
      <c r="B921" s="33" t="s">
        <v>238</v>
      </c>
      <c r="C921" s="33" t="s">
        <v>1600</v>
      </c>
      <c r="D921" s="33" t="s">
        <v>118</v>
      </c>
      <c r="E921" s="33" t="s">
        <v>60</v>
      </c>
      <c r="F921" s="33">
        <v>999921218</v>
      </c>
      <c r="G921" s="1" t="s">
        <v>3750</v>
      </c>
      <c r="H921" s="1" t="s">
        <v>3851</v>
      </c>
      <c r="I921" s="1">
        <f>(M921+R921+L921+O921+Q921+S921)</f>
        <v>60</v>
      </c>
      <c r="J921" s="1"/>
      <c r="K921" s="30"/>
      <c r="L921" s="1">
        <f>SUM(AK921,BP921,BT921)</f>
        <v>0</v>
      </c>
      <c r="M921" s="1">
        <f>SUM(W921,Y921,AA921,AC921,AG921,AE921,AI921,AM921,AO921,AQ921,AS921,AW921,AY921,BA921,BC921,BE921,BG921,AU921)</f>
        <v>60</v>
      </c>
      <c r="N921" s="1">
        <f>COUNT(W921,Y921,AA921,AC921,AE921,AG921,AI921,AM921,AO921,AQ921,AS921,AU921,AW921,AY921,BA921,BC921,BE921,BG921)</f>
        <v>1</v>
      </c>
      <c r="O921" s="1">
        <f>BI921+BK921</f>
        <v>0</v>
      </c>
      <c r="P921" s="1"/>
      <c r="Q921" s="1">
        <f>BN921</f>
        <v>0</v>
      </c>
      <c r="R921" s="1">
        <f>U921+BR921</f>
        <v>0</v>
      </c>
      <c r="S921" s="1">
        <f>BM921+BV921</f>
        <v>0</v>
      </c>
      <c r="T921" s="70"/>
      <c r="U921" s="1"/>
      <c r="V921" s="29"/>
      <c r="W921" s="33">
        <v>60</v>
      </c>
      <c r="X921" s="29">
        <v>1</v>
      </c>
      <c r="Y921" s="1"/>
      <c r="Z921" s="29"/>
      <c r="AA921" s="1"/>
      <c r="AB921" s="29"/>
      <c r="AC921" s="1"/>
      <c r="AD921" s="29"/>
      <c r="AE921" s="1"/>
      <c r="AF921" s="29"/>
      <c r="AG921" s="1"/>
      <c r="AH921" s="29"/>
      <c r="AI921" s="1"/>
      <c r="AJ921" s="29"/>
      <c r="AK921" s="1"/>
      <c r="AL921" s="29"/>
      <c r="AM921" s="1"/>
      <c r="AN921" s="29"/>
      <c r="AO921" s="1"/>
      <c r="AP921" s="29"/>
      <c r="AQ921" s="1"/>
      <c r="AR921" s="29"/>
      <c r="AS921" s="1"/>
      <c r="AT921" s="29"/>
      <c r="AU921" s="1"/>
      <c r="AV921" s="29"/>
      <c r="AW921" s="1"/>
      <c r="AX921" s="29"/>
      <c r="AY921" s="1"/>
      <c r="AZ921" s="29"/>
      <c r="BA921" s="1"/>
      <c r="BB921" s="29"/>
      <c r="BC921" s="1"/>
      <c r="BD921" s="29"/>
      <c r="BE921" s="1"/>
      <c r="BF921" s="29"/>
      <c r="BG921" s="1"/>
      <c r="BH921" s="29"/>
      <c r="BI921" s="1"/>
      <c r="BJ921" s="29"/>
      <c r="BK921" s="1"/>
      <c r="BL921" s="29"/>
      <c r="BM921" s="1"/>
      <c r="BN921" s="1"/>
      <c r="BO921" s="29"/>
      <c r="BP921" s="1"/>
      <c r="BQ921" s="29"/>
      <c r="BR921" s="33"/>
      <c r="BS921" s="29"/>
      <c r="BT921" s="33"/>
      <c r="BU921" s="29"/>
      <c r="BV921" s="33"/>
    </row>
    <row r="922" spans="1:74" s="60" customFormat="1" x14ac:dyDescent="0.35">
      <c r="A922" s="35" t="s">
        <v>61</v>
      </c>
      <c r="B922" s="35" t="s">
        <v>238</v>
      </c>
      <c r="C922" s="35" t="s">
        <v>2647</v>
      </c>
      <c r="D922" s="40" t="s">
        <v>120</v>
      </c>
      <c r="E922" s="35" t="s">
        <v>60</v>
      </c>
      <c r="F922" s="35">
        <v>999925695</v>
      </c>
      <c r="G922" s="1" t="s">
        <v>3746</v>
      </c>
      <c r="H922" s="1" t="s">
        <v>3789</v>
      </c>
      <c r="I922" s="1">
        <f>(M922+R922+L922+O922+Q922+S922)</f>
        <v>60</v>
      </c>
      <c r="J922" s="1"/>
      <c r="K922" s="30"/>
      <c r="L922" s="1">
        <f>SUM(AK922,BP922,BT922)</f>
        <v>0</v>
      </c>
      <c r="M922" s="1">
        <f>SUM(W922,Y922,AA922,AC922,AG922,AE922,AI922,AM922,AO922,AQ922,AS922,AW922,AY922,BA922,BC922,BE922,BG922,AU922)</f>
        <v>60</v>
      </c>
      <c r="N922" s="1">
        <f>COUNT(W922,Y922,AA922,AC922,AE922,AG922,AI922,AM922,AO922,AQ922,AS922,AU922,AW922,AY922,BA922,BC922,BE922,BG922)</f>
        <v>1</v>
      </c>
      <c r="O922" s="1">
        <f>BI922+BK922</f>
        <v>0</v>
      </c>
      <c r="P922" s="1"/>
      <c r="Q922" s="1">
        <f>BN922</f>
        <v>0</v>
      </c>
      <c r="R922" s="1">
        <f>U922+BR922</f>
        <v>0</v>
      </c>
      <c r="S922" s="1">
        <f>BM922+BV922</f>
        <v>0</v>
      </c>
      <c r="T922" s="70"/>
      <c r="U922" s="1"/>
      <c r="V922" s="29"/>
      <c r="W922" s="1"/>
      <c r="X922" s="29"/>
      <c r="Y922" s="1">
        <v>60</v>
      </c>
      <c r="Z922" s="29">
        <v>1</v>
      </c>
      <c r="AA922" s="1"/>
      <c r="AB922" s="29"/>
      <c r="AC922" s="1"/>
      <c r="AD922" s="29"/>
      <c r="AE922" s="1"/>
      <c r="AF922" s="29"/>
      <c r="AG922" s="1"/>
      <c r="AH922" s="29"/>
      <c r="AI922" s="1"/>
      <c r="AJ922" s="29"/>
      <c r="AK922" s="1"/>
      <c r="AL922" s="29"/>
      <c r="AM922" s="1"/>
      <c r="AN922" s="29"/>
      <c r="AO922" s="1"/>
      <c r="AP922" s="29"/>
      <c r="AQ922" s="1"/>
      <c r="AR922" s="29"/>
      <c r="AS922" s="1"/>
      <c r="AT922" s="29"/>
      <c r="AU922" s="1"/>
      <c r="AV922" s="29"/>
      <c r="AW922" s="1"/>
      <c r="AX922" s="29"/>
      <c r="AY922" s="1"/>
      <c r="AZ922" s="29"/>
      <c r="BA922" s="1"/>
      <c r="BB922" s="29"/>
      <c r="BC922" s="1"/>
      <c r="BD922" s="29"/>
      <c r="BE922" s="1"/>
      <c r="BF922" s="29"/>
      <c r="BG922" s="1"/>
      <c r="BH922" s="29"/>
      <c r="BI922" s="1"/>
      <c r="BJ922" s="29"/>
      <c r="BK922" s="1"/>
      <c r="BL922" s="29"/>
      <c r="BM922" s="1"/>
      <c r="BN922" s="1"/>
      <c r="BO922" s="29"/>
      <c r="BP922" s="1"/>
      <c r="BQ922" s="29"/>
      <c r="BR922" s="33"/>
      <c r="BS922" s="29"/>
      <c r="BT922" s="33"/>
      <c r="BU922" s="29"/>
      <c r="BV922" s="33"/>
    </row>
    <row r="923" spans="1:74" s="60" customFormat="1" x14ac:dyDescent="0.35">
      <c r="A923" s="38" t="s">
        <v>61</v>
      </c>
      <c r="B923" s="38" t="s">
        <v>238</v>
      </c>
      <c r="C923" s="38" t="s">
        <v>2866</v>
      </c>
      <c r="D923" s="38" t="s">
        <v>2867</v>
      </c>
      <c r="E923" s="38" t="s">
        <v>60</v>
      </c>
      <c r="F923" s="38">
        <v>999926239</v>
      </c>
      <c r="G923" s="1" t="s">
        <v>1115</v>
      </c>
      <c r="H923" s="1">
        <v>0</v>
      </c>
      <c r="I923" s="1">
        <f>(M923+R923+L923+O923+Q923+S923)</f>
        <v>58</v>
      </c>
      <c r="J923" s="1"/>
      <c r="K923" s="30"/>
      <c r="L923" s="1">
        <f>SUM(AK923,BP923,BT923)</f>
        <v>0</v>
      </c>
      <c r="M923" s="1">
        <f>SUM(W923,Y923,AA923,AC923,AG923,AE923,AI923,AM923,AO923,AQ923,AS923,AW923,AY923,BA923,BC923,BE923,BG923,AU923)</f>
        <v>58</v>
      </c>
      <c r="N923" s="1">
        <f>COUNT(W923,Y923,AA923,AC923,AE923,AG923,AI923,AM923,AO923,AQ923,AS923,AU923,AW923,AY923,BA923,BC923,BE923,BG923)</f>
        <v>1</v>
      </c>
      <c r="O923" s="1">
        <f>BI923+BK923</f>
        <v>0</v>
      </c>
      <c r="P923" s="1"/>
      <c r="Q923" s="1">
        <f>BN923</f>
        <v>0</v>
      </c>
      <c r="R923" s="1">
        <f>U923+BR923</f>
        <v>0</v>
      </c>
      <c r="S923" s="1">
        <f>BM923+BV923</f>
        <v>0</v>
      </c>
      <c r="T923" s="70"/>
      <c r="U923" s="1"/>
      <c r="V923" s="29"/>
      <c r="W923" s="1"/>
      <c r="X923" s="29"/>
      <c r="Y923" s="1"/>
      <c r="Z923" s="29"/>
      <c r="AA923" s="1"/>
      <c r="AB923" s="29"/>
      <c r="AC923" s="1">
        <v>58</v>
      </c>
      <c r="AD923" s="29">
        <v>6</v>
      </c>
      <c r="AE923" s="1"/>
      <c r="AF923" s="29"/>
      <c r="AG923" s="1"/>
      <c r="AH923" s="29"/>
      <c r="AI923" s="1"/>
      <c r="AJ923" s="29"/>
      <c r="AK923" s="1"/>
      <c r="AL923" s="29"/>
      <c r="AM923" s="1"/>
      <c r="AN923" s="29"/>
      <c r="AO923" s="1"/>
      <c r="AP923" s="29"/>
      <c r="AQ923" s="1"/>
      <c r="AR923" s="29"/>
      <c r="AS923" s="1"/>
      <c r="AT923" s="29"/>
      <c r="AU923" s="1"/>
      <c r="AV923" s="29"/>
      <c r="AW923" s="1"/>
      <c r="AX923" s="29"/>
      <c r="AY923" s="1"/>
      <c r="AZ923" s="29"/>
      <c r="BA923" s="1"/>
      <c r="BB923" s="29"/>
      <c r="BC923" s="1"/>
      <c r="BD923" s="29"/>
      <c r="BE923" s="1"/>
      <c r="BF923" s="29"/>
      <c r="BG923" s="1"/>
      <c r="BH923" s="29"/>
      <c r="BI923" s="1"/>
      <c r="BJ923" s="29"/>
      <c r="BK923" s="1"/>
      <c r="BL923" s="29"/>
      <c r="BM923" s="1"/>
      <c r="BN923" s="1"/>
      <c r="BO923" s="29"/>
      <c r="BP923" s="1"/>
      <c r="BQ923" s="29"/>
      <c r="BR923" s="33"/>
      <c r="BS923" s="29"/>
      <c r="BT923" s="33"/>
      <c r="BU923" s="29"/>
      <c r="BV923" s="33"/>
    </row>
    <row r="924" spans="1:74" s="60" customFormat="1" x14ac:dyDescent="0.35">
      <c r="A924" s="34" t="s">
        <v>61</v>
      </c>
      <c r="B924" s="34" t="s">
        <v>238</v>
      </c>
      <c r="C924" s="34" t="s">
        <v>2256</v>
      </c>
      <c r="D924" s="34" t="s">
        <v>124</v>
      </c>
      <c r="E924" s="34" t="s">
        <v>60</v>
      </c>
      <c r="F924" s="1">
        <v>999926958</v>
      </c>
      <c r="G924" s="1" t="s">
        <v>3742</v>
      </c>
      <c r="H924" s="1" t="s">
        <v>3969</v>
      </c>
      <c r="I924" s="1">
        <f>(M924+R924+L924+O924+Q924+S924)</f>
        <v>58</v>
      </c>
      <c r="J924" s="1"/>
      <c r="K924" s="30"/>
      <c r="L924" s="1">
        <f>SUM(AK924,BP924,BT924)</f>
        <v>0</v>
      </c>
      <c r="M924" s="1">
        <f>SUM(W924,Y924,AA924,AC924,AG924,AE924,AI924,AM924,AO924,AQ924,AS924,AW924,AY924,BA924,BC924,BE924,BG924,AU924)</f>
        <v>58</v>
      </c>
      <c r="N924" s="1">
        <f>COUNT(W924,Y924,AA924,AC924,AE924,AG924,AI924,AM924,AO924,AQ924,AS924,AU924,AW924,AY924,BA924,BC924,BE924,BG924)</f>
        <v>1</v>
      </c>
      <c r="O924" s="1">
        <f>BI924+BK924</f>
        <v>0</v>
      </c>
      <c r="P924" s="1"/>
      <c r="Q924" s="1">
        <f>BN924</f>
        <v>0</v>
      </c>
      <c r="R924" s="1">
        <f>U924+BR924</f>
        <v>0</v>
      </c>
      <c r="S924" s="1">
        <f>BM924+BV924</f>
        <v>0</v>
      </c>
      <c r="T924" s="70"/>
      <c r="U924" s="1"/>
      <c r="V924" s="29"/>
      <c r="W924" s="1"/>
      <c r="X924" s="29"/>
      <c r="Y924" s="1"/>
      <c r="Z924" s="29"/>
      <c r="AA924" s="1"/>
      <c r="AB924" s="29"/>
      <c r="AC924" s="1"/>
      <c r="AD924" s="29"/>
      <c r="AE924" s="1"/>
      <c r="AF924" s="29"/>
      <c r="AG924" s="1"/>
      <c r="AH924" s="29"/>
      <c r="AI924" s="1"/>
      <c r="AJ924" s="29"/>
      <c r="AK924" s="1"/>
      <c r="AL924" s="29"/>
      <c r="AM924" s="1"/>
      <c r="AN924" s="29"/>
      <c r="AO924" s="1"/>
      <c r="AP924" s="29"/>
      <c r="AQ924" s="1"/>
      <c r="AR924" s="29"/>
      <c r="AS924" s="1"/>
      <c r="AT924" s="29"/>
      <c r="AU924" s="1">
        <v>58</v>
      </c>
      <c r="AV924" s="29"/>
      <c r="AW924" s="1"/>
      <c r="AX924" s="30"/>
      <c r="AY924" s="1"/>
      <c r="AZ924" s="29"/>
      <c r="BA924" s="1"/>
      <c r="BB924" s="29"/>
      <c r="BC924" s="1"/>
      <c r="BD924" s="29"/>
      <c r="BE924" s="1"/>
      <c r="BF924" s="29"/>
      <c r="BG924" s="1"/>
      <c r="BH924" s="29"/>
      <c r="BI924" s="1"/>
      <c r="BJ924" s="29"/>
      <c r="BK924" s="1"/>
      <c r="BL924" s="29"/>
      <c r="BM924" s="1"/>
      <c r="BN924" s="1"/>
      <c r="BO924" s="29"/>
      <c r="BP924" s="1"/>
      <c r="BQ924" s="29"/>
      <c r="BR924" s="33"/>
      <c r="BS924" s="29"/>
      <c r="BT924" s="33"/>
      <c r="BU924" s="29"/>
      <c r="BV924" s="33"/>
    </row>
    <row r="925" spans="1:74" s="60" customFormat="1" x14ac:dyDescent="0.35">
      <c r="A925" s="1" t="s">
        <v>61</v>
      </c>
      <c r="B925" s="1" t="s">
        <v>238</v>
      </c>
      <c r="C925" s="1" t="s">
        <v>902</v>
      </c>
      <c r="D925" s="1" t="s">
        <v>3351</v>
      </c>
      <c r="E925" s="1" t="s">
        <v>60</v>
      </c>
      <c r="F925" s="1">
        <v>999927396</v>
      </c>
      <c r="G925" s="1" t="s">
        <v>1115</v>
      </c>
      <c r="H925" s="1" t="s">
        <v>3943</v>
      </c>
      <c r="I925" s="1">
        <f>(M925+R925+L925+O925+Q925+S925)</f>
        <v>58</v>
      </c>
      <c r="J925" s="1"/>
      <c r="K925" s="30"/>
      <c r="L925" s="1">
        <f>SUM(AK925,BP925,BT925)</f>
        <v>0</v>
      </c>
      <c r="M925" s="1">
        <f>SUM(W925,Y925,AA925,AC925,AG925,AE925,AI925,AM925,AO925,AQ925,AS925,AW925,AY925,BA925,BC925,BE925,BG925,AU925)</f>
        <v>58</v>
      </c>
      <c r="N925" s="1">
        <f>COUNT(W925,Y925,AA925,AC925,AE925,AG925,AI925,AM925,AO925,AQ925,AS925,AU925,AW925,AY925,BA925,BC925,BE925,BG925)</f>
        <v>1</v>
      </c>
      <c r="O925" s="1">
        <f>BI925+BK925</f>
        <v>0</v>
      </c>
      <c r="P925" s="1"/>
      <c r="Q925" s="1">
        <f>BN925</f>
        <v>0</v>
      </c>
      <c r="R925" s="1">
        <f>U925+BR925</f>
        <v>0</v>
      </c>
      <c r="S925" s="1">
        <f>BM925+BV925</f>
        <v>0</v>
      </c>
      <c r="T925" s="70"/>
      <c r="U925" s="1"/>
      <c r="V925" s="29"/>
      <c r="W925" s="1"/>
      <c r="X925" s="29"/>
      <c r="Y925" s="1"/>
      <c r="Z925" s="29"/>
      <c r="AA925" s="1"/>
      <c r="AB925" s="29"/>
      <c r="AC925" s="1"/>
      <c r="AD925" s="29"/>
      <c r="AE925" s="1"/>
      <c r="AF925" s="29"/>
      <c r="AG925" s="1"/>
      <c r="AH925" s="29"/>
      <c r="AI925" s="1"/>
      <c r="AJ925" s="29"/>
      <c r="AK925" s="1"/>
      <c r="AL925" s="29"/>
      <c r="AM925" s="1"/>
      <c r="AN925" s="29"/>
      <c r="AO925" s="1"/>
      <c r="AP925" s="29"/>
      <c r="AQ925" s="1"/>
      <c r="AR925" s="29"/>
      <c r="AS925" s="1"/>
      <c r="AT925" s="29"/>
      <c r="AU925" s="1"/>
      <c r="AV925" s="29"/>
      <c r="AW925" s="1">
        <v>58</v>
      </c>
      <c r="AX925" s="29">
        <v>6</v>
      </c>
      <c r="AY925" s="1"/>
      <c r="AZ925" s="29"/>
      <c r="BA925" s="1"/>
      <c r="BB925" s="29"/>
      <c r="BC925" s="1"/>
      <c r="BD925" s="29"/>
      <c r="BE925" s="1"/>
      <c r="BF925" s="29"/>
      <c r="BG925" s="1"/>
      <c r="BH925" s="29"/>
      <c r="BI925" s="1"/>
      <c r="BJ925" s="29"/>
      <c r="BK925" s="1"/>
      <c r="BL925" s="29"/>
      <c r="BM925" s="1"/>
      <c r="BN925" s="1"/>
      <c r="BO925" s="29"/>
      <c r="BP925" s="1"/>
      <c r="BQ925" s="29"/>
      <c r="BR925" s="33"/>
      <c r="BS925" s="29"/>
      <c r="BT925" s="33"/>
      <c r="BU925" s="29"/>
      <c r="BV925" s="33"/>
    </row>
    <row r="926" spans="1:74" s="60" customFormat="1" x14ac:dyDescent="0.35">
      <c r="A926" s="33" t="s">
        <v>61</v>
      </c>
      <c r="B926" s="33" t="s">
        <v>238</v>
      </c>
      <c r="C926" s="33" t="s">
        <v>679</v>
      </c>
      <c r="D926" s="33" t="s">
        <v>3569</v>
      </c>
      <c r="E926" s="33" t="s">
        <v>60</v>
      </c>
      <c r="F926" s="33">
        <v>999927987</v>
      </c>
      <c r="G926" s="1" t="s">
        <v>513</v>
      </c>
      <c r="H926" s="1">
        <v>0</v>
      </c>
      <c r="I926" s="1">
        <f>(M926+R926+L926+O926+Q926+S926)</f>
        <v>58</v>
      </c>
      <c r="J926" s="1"/>
      <c r="K926" s="30"/>
      <c r="L926" s="1">
        <f>SUM(AK926,BP926,BT926)</f>
        <v>0</v>
      </c>
      <c r="M926" s="1">
        <f>SUM(W926,Y926,AA926,AC926,AG926,AE926,AI926,AM926,AO926,AQ926,AS926,AW926,AY926,BA926,BC926,BE926,BG926,AU926)</f>
        <v>58</v>
      </c>
      <c r="N926" s="1">
        <f>COUNT(W926,Y926,AA926,AC926,AE926,AG926,AI926,AM926,AO926,AQ926,AS926,AU926,AW926,AY926,BA926,BC926,BE926,BG926)</f>
        <v>1</v>
      </c>
      <c r="O926" s="1">
        <f>BI926+BK926</f>
        <v>0</v>
      </c>
      <c r="P926" s="1"/>
      <c r="Q926" s="1">
        <f>BN926</f>
        <v>0</v>
      </c>
      <c r="R926" s="1">
        <f>U926+BR926</f>
        <v>0</v>
      </c>
      <c r="S926" s="1">
        <f>BM926+BV926</f>
        <v>0</v>
      </c>
      <c r="T926" s="70"/>
      <c r="U926" s="1"/>
      <c r="V926" s="29"/>
      <c r="W926" s="1"/>
      <c r="X926" s="29"/>
      <c r="Y926" s="1"/>
      <c r="Z926" s="29"/>
      <c r="AA926" s="1"/>
      <c r="AB926" s="29"/>
      <c r="AC926" s="1"/>
      <c r="AD926" s="29"/>
      <c r="AE926" s="1"/>
      <c r="AF926" s="29"/>
      <c r="AG926" s="1"/>
      <c r="AH926" s="29"/>
      <c r="AI926" s="1"/>
      <c r="AJ926" s="29"/>
      <c r="AK926" s="1"/>
      <c r="AL926" s="29"/>
      <c r="AM926" s="1"/>
      <c r="AN926" s="29"/>
      <c r="AO926" s="1"/>
      <c r="AP926" s="29"/>
      <c r="AQ926" s="1"/>
      <c r="AR926" s="29"/>
      <c r="AS926" s="1"/>
      <c r="AT926" s="29"/>
      <c r="AU926" s="1"/>
      <c r="AV926" s="29"/>
      <c r="AW926" s="1"/>
      <c r="AX926" s="29"/>
      <c r="AY926" s="1">
        <v>58</v>
      </c>
      <c r="AZ926" s="29">
        <v>6</v>
      </c>
      <c r="BA926" s="1"/>
      <c r="BB926" s="29"/>
      <c r="BC926" s="1"/>
      <c r="BD926" s="29"/>
      <c r="BE926" s="1"/>
      <c r="BF926" s="29"/>
      <c r="BG926" s="1"/>
      <c r="BH926" s="29"/>
      <c r="BI926" s="1"/>
      <c r="BJ926" s="29"/>
      <c r="BK926" s="1"/>
      <c r="BL926" s="29"/>
      <c r="BM926" s="1"/>
      <c r="BN926" s="1"/>
      <c r="BO926" s="29"/>
      <c r="BP926" s="1"/>
      <c r="BQ926" s="29"/>
      <c r="BR926" s="33"/>
      <c r="BS926" s="29"/>
      <c r="BT926" s="33"/>
      <c r="BU926" s="29"/>
      <c r="BV926" s="33"/>
    </row>
    <row r="927" spans="1:74" s="60" customFormat="1" x14ac:dyDescent="0.35">
      <c r="A927" s="38" t="s">
        <v>61</v>
      </c>
      <c r="B927" s="38" t="s">
        <v>238</v>
      </c>
      <c r="C927" s="38" t="s">
        <v>2921</v>
      </c>
      <c r="D927" s="38" t="s">
        <v>909</v>
      </c>
      <c r="E927" s="38" t="s">
        <v>60</v>
      </c>
      <c r="F927" s="38">
        <v>999926389</v>
      </c>
      <c r="G927" s="1" t="s">
        <v>1115</v>
      </c>
      <c r="H927" s="1" t="s">
        <v>3970</v>
      </c>
      <c r="I927" s="1">
        <f>(M927+R927+L927+O927+Q927+S927)</f>
        <v>54</v>
      </c>
      <c r="J927" s="1"/>
      <c r="K927" s="30"/>
      <c r="L927" s="1">
        <f>SUM(AK927,BP927,BT927)</f>
        <v>0</v>
      </c>
      <c r="M927" s="1">
        <f>SUM(W927,Y927,AA927,AC927,AG927,AE927,AI927,AM927,AO927,AQ927,AS927,AW927,AY927,BA927,BC927,BE927,BG927,AU927)</f>
        <v>54</v>
      </c>
      <c r="N927" s="1">
        <f>COUNT(W927,Y927,AA927,AC927,AE927,AG927,AI927,AM927,AO927,AQ927,AS927,AU927,AW927,AY927,BA927,BC927,BE927,BG927)</f>
        <v>1</v>
      </c>
      <c r="O927" s="1">
        <f>BI927+BK927</f>
        <v>0</v>
      </c>
      <c r="P927" s="1"/>
      <c r="Q927" s="1">
        <f>BN927</f>
        <v>0</v>
      </c>
      <c r="R927" s="1">
        <f>U927+BR927</f>
        <v>0</v>
      </c>
      <c r="S927" s="1">
        <f>BM927+BV927</f>
        <v>0</v>
      </c>
      <c r="T927" s="70"/>
      <c r="U927" s="1"/>
      <c r="V927" s="29"/>
      <c r="W927" s="1"/>
      <c r="X927" s="29"/>
      <c r="Y927" s="1"/>
      <c r="Z927" s="29"/>
      <c r="AA927" s="1"/>
      <c r="AB927" s="29"/>
      <c r="AC927" s="1">
        <v>54</v>
      </c>
      <c r="AD927" s="29">
        <v>7</v>
      </c>
      <c r="AE927" s="1"/>
      <c r="AF927" s="29"/>
      <c r="AG927" s="1"/>
      <c r="AH927" s="29"/>
      <c r="AI927" s="1"/>
      <c r="AJ927" s="29"/>
      <c r="AK927" s="1"/>
      <c r="AL927" s="29"/>
      <c r="AM927" s="1"/>
      <c r="AN927" s="29"/>
      <c r="AO927" s="1"/>
      <c r="AP927" s="29"/>
      <c r="AQ927" s="1"/>
      <c r="AR927" s="29"/>
      <c r="AS927" s="1"/>
      <c r="AT927" s="29"/>
      <c r="AU927" s="1"/>
      <c r="AV927" s="29"/>
      <c r="AW927" s="1"/>
      <c r="AX927" s="29"/>
      <c r="AY927" s="1"/>
      <c r="AZ927" s="29"/>
      <c r="BA927" s="1"/>
      <c r="BB927" s="29"/>
      <c r="BC927" s="1"/>
      <c r="BD927" s="29"/>
      <c r="BE927" s="1"/>
      <c r="BF927" s="29"/>
      <c r="BG927" s="1"/>
      <c r="BH927" s="29"/>
      <c r="BI927" s="1"/>
      <c r="BJ927" s="29"/>
      <c r="BK927" s="1"/>
      <c r="BL927" s="29"/>
      <c r="BM927" s="1"/>
      <c r="BN927" s="1"/>
      <c r="BO927" s="29"/>
      <c r="BP927" s="1"/>
      <c r="BQ927" s="29"/>
      <c r="BR927" s="33"/>
      <c r="BS927" s="29"/>
      <c r="BT927" s="33"/>
      <c r="BU927" s="29"/>
      <c r="BV927" s="33"/>
    </row>
    <row r="928" spans="1:74" s="60" customFormat="1" x14ac:dyDescent="0.35">
      <c r="A928" s="34" t="s">
        <v>61</v>
      </c>
      <c r="B928" s="34" t="s">
        <v>238</v>
      </c>
      <c r="C928" s="34" t="s">
        <v>1091</v>
      </c>
      <c r="D928" s="34" t="s">
        <v>118</v>
      </c>
      <c r="E928" s="34" t="s">
        <v>60</v>
      </c>
      <c r="F928" s="1">
        <v>999927672</v>
      </c>
      <c r="G928" s="1" t="s">
        <v>3742</v>
      </c>
      <c r="H928" s="1" t="s">
        <v>3810</v>
      </c>
      <c r="I928" s="1">
        <f>(M928+R928+L928+O928+Q928+S928)</f>
        <v>54</v>
      </c>
      <c r="J928" s="1"/>
      <c r="K928" s="30"/>
      <c r="L928" s="1">
        <f>SUM(AK928,BP928,BT928)</f>
        <v>0</v>
      </c>
      <c r="M928" s="1">
        <f>SUM(W928,Y928,AA928,AC928,AG928,AE928,AI928,AM928,AO928,AQ928,AS928,AW928,AY928,BA928,BC928,BE928,BG928,AU928)</f>
        <v>54</v>
      </c>
      <c r="N928" s="1">
        <f>COUNT(W928,Y928,AA928,AC928,AE928,AG928,AI928,AM928,AO928,AQ928,AS928,AU928,AW928,AY928,BA928,BC928,BE928,BG928)</f>
        <v>1</v>
      </c>
      <c r="O928" s="1">
        <f>BI928+BK928</f>
        <v>0</v>
      </c>
      <c r="P928" s="1"/>
      <c r="Q928" s="1">
        <f>BN928</f>
        <v>0</v>
      </c>
      <c r="R928" s="1">
        <f>U928+BR928</f>
        <v>0</v>
      </c>
      <c r="S928" s="1">
        <f>BM928+BV928</f>
        <v>0</v>
      </c>
      <c r="T928" s="70"/>
      <c r="U928" s="1"/>
      <c r="V928" s="29"/>
      <c r="W928" s="1"/>
      <c r="X928" s="29"/>
      <c r="Y928" s="1"/>
      <c r="Z928" s="29"/>
      <c r="AA928" s="1"/>
      <c r="AB928" s="29"/>
      <c r="AC928" s="1"/>
      <c r="AD928" s="29"/>
      <c r="AE928" s="1"/>
      <c r="AF928" s="29"/>
      <c r="AG928" s="1"/>
      <c r="AH928" s="29"/>
      <c r="AI928" s="1"/>
      <c r="AJ928" s="29"/>
      <c r="AK928" s="1"/>
      <c r="AL928" s="29"/>
      <c r="AM928" s="1"/>
      <c r="AN928" s="29"/>
      <c r="AO928" s="1"/>
      <c r="AP928" s="29"/>
      <c r="AQ928" s="1"/>
      <c r="AR928" s="29"/>
      <c r="AS928" s="1"/>
      <c r="AT928" s="29"/>
      <c r="AU928" s="1">
        <v>54</v>
      </c>
      <c r="AV928" s="29"/>
      <c r="AW928" s="1"/>
      <c r="AX928" s="30"/>
      <c r="AY928" s="1"/>
      <c r="AZ928" s="29"/>
      <c r="BA928" s="1"/>
      <c r="BB928" s="29"/>
      <c r="BC928" s="1"/>
      <c r="BD928" s="29"/>
      <c r="BE928" s="1"/>
      <c r="BF928" s="29"/>
      <c r="BG928" s="1"/>
      <c r="BH928" s="29"/>
      <c r="BI928" s="1"/>
      <c r="BJ928" s="29"/>
      <c r="BK928" s="1"/>
      <c r="BL928" s="29"/>
      <c r="BM928" s="1"/>
      <c r="BN928" s="1"/>
      <c r="BO928" s="29"/>
      <c r="BP928" s="1"/>
      <c r="BQ928" s="29"/>
      <c r="BR928" s="33"/>
      <c r="BS928" s="29"/>
      <c r="BT928" s="33"/>
      <c r="BU928" s="29"/>
      <c r="BV928" s="33"/>
    </row>
    <row r="929" spans="1:74" s="60" customFormat="1" x14ac:dyDescent="0.35">
      <c r="A929" s="33" t="s">
        <v>61</v>
      </c>
      <c r="B929" s="33" t="s">
        <v>238</v>
      </c>
      <c r="C929" s="33" t="s">
        <v>3587</v>
      </c>
      <c r="D929" s="33" t="s">
        <v>118</v>
      </c>
      <c r="E929" s="33" t="s">
        <v>60</v>
      </c>
      <c r="F929" s="33">
        <v>999928048</v>
      </c>
      <c r="G929" s="1" t="s">
        <v>3742</v>
      </c>
      <c r="H929" s="1" t="s">
        <v>3937</v>
      </c>
      <c r="I929" s="1">
        <f>(M929+R929+L929+O929+Q929+S929)</f>
        <v>54</v>
      </c>
      <c r="J929" s="1"/>
      <c r="K929" s="30"/>
      <c r="L929" s="1">
        <f>SUM(AK929,BP929,BT929)</f>
        <v>0</v>
      </c>
      <c r="M929" s="1">
        <f>SUM(W929,Y929,AA929,AC929,AG929,AE929,AI929,AM929,AO929,AQ929,AS929,AW929,AY929,BA929,BC929,BE929,BG929,AU929)</f>
        <v>54</v>
      </c>
      <c r="N929" s="1">
        <f>COUNT(W929,Y929,AA929,AC929,AE929,AG929,AI929,AM929,AO929,AQ929,AS929,AU929,AW929,AY929,BA929,BC929,BE929,BG929)</f>
        <v>1</v>
      </c>
      <c r="O929" s="1">
        <f>BI929+BK929</f>
        <v>0</v>
      </c>
      <c r="P929" s="1"/>
      <c r="Q929" s="1">
        <f>BN929</f>
        <v>0</v>
      </c>
      <c r="R929" s="1">
        <f>U929+BR929</f>
        <v>0</v>
      </c>
      <c r="S929" s="1">
        <f>BM929+BV929</f>
        <v>0</v>
      </c>
      <c r="T929" s="70"/>
      <c r="U929" s="1"/>
      <c r="V929" s="29"/>
      <c r="W929" s="1"/>
      <c r="X929" s="29"/>
      <c r="Y929" s="1"/>
      <c r="Z929" s="29"/>
      <c r="AA929" s="1"/>
      <c r="AB929" s="29"/>
      <c r="AC929" s="1"/>
      <c r="AD929" s="29"/>
      <c r="AE929" s="1"/>
      <c r="AF929" s="29"/>
      <c r="AG929" s="1"/>
      <c r="AH929" s="29"/>
      <c r="AI929" s="1"/>
      <c r="AJ929" s="29"/>
      <c r="AK929" s="1"/>
      <c r="AL929" s="29"/>
      <c r="AM929" s="1"/>
      <c r="AN929" s="29"/>
      <c r="AO929" s="1"/>
      <c r="AP929" s="29"/>
      <c r="AQ929" s="1"/>
      <c r="AR929" s="29"/>
      <c r="AS929" s="1"/>
      <c r="AT929" s="29"/>
      <c r="AU929" s="1"/>
      <c r="AV929" s="29"/>
      <c r="AW929" s="1"/>
      <c r="AX929" s="29"/>
      <c r="AY929" s="1">
        <v>54</v>
      </c>
      <c r="AZ929" s="29">
        <v>7</v>
      </c>
      <c r="BA929" s="1"/>
      <c r="BB929" s="29"/>
      <c r="BC929" s="1"/>
      <c r="BD929" s="29"/>
      <c r="BE929" s="1"/>
      <c r="BF929" s="29"/>
      <c r="BG929" s="1"/>
      <c r="BH929" s="29"/>
      <c r="BI929" s="1"/>
      <c r="BJ929" s="29"/>
      <c r="BK929" s="1"/>
      <c r="BL929" s="29"/>
      <c r="BM929" s="1"/>
      <c r="BN929" s="1"/>
      <c r="BO929" s="29"/>
      <c r="BP929" s="1"/>
      <c r="BQ929" s="29"/>
      <c r="BR929" s="33"/>
      <c r="BS929" s="29"/>
      <c r="BT929" s="33"/>
      <c r="BU929" s="29"/>
      <c r="BV929" s="33"/>
    </row>
    <row r="930" spans="1:74" s="60" customFormat="1" x14ac:dyDescent="0.35">
      <c r="A930" s="38" t="s">
        <v>61</v>
      </c>
      <c r="B930" s="38" t="s">
        <v>238</v>
      </c>
      <c r="C930" s="38" t="s">
        <v>2869</v>
      </c>
      <c r="D930" s="38" t="s">
        <v>2870</v>
      </c>
      <c r="E930" s="38" t="s">
        <v>60</v>
      </c>
      <c r="F930" s="38">
        <v>999926252</v>
      </c>
      <c r="G930" s="1" t="s">
        <v>1115</v>
      </c>
      <c r="H930" s="1">
        <v>0</v>
      </c>
      <c r="I930" s="1">
        <f>(M930+R930+L930+O930+Q930+S930)</f>
        <v>51</v>
      </c>
      <c r="J930" s="1"/>
      <c r="K930" s="30"/>
      <c r="L930" s="1">
        <f>SUM(AK930,BP930,BT930)</f>
        <v>0</v>
      </c>
      <c r="M930" s="1">
        <f>SUM(W930,Y930,AA930,AC930,AG930,AE930,AI930,AM930,AO930,AQ930,AS930,AW930,AY930,BA930,BC930,BE930,BG930,AU930)</f>
        <v>51</v>
      </c>
      <c r="N930" s="1">
        <f>COUNT(W930,Y930,AA930,AC930,AE930,AG930,AI930,AM930,AO930,AQ930,AS930,AU930,AW930,AY930,BA930,BC930,BE930,BG930)</f>
        <v>1</v>
      </c>
      <c r="O930" s="1">
        <f>BI930+BK930</f>
        <v>0</v>
      </c>
      <c r="P930" s="1"/>
      <c r="Q930" s="1">
        <f>BN930</f>
        <v>0</v>
      </c>
      <c r="R930" s="1">
        <f>U930+BR930</f>
        <v>0</v>
      </c>
      <c r="S930" s="1">
        <f>BM930+BV930</f>
        <v>0</v>
      </c>
      <c r="T930" s="70"/>
      <c r="U930" s="1"/>
      <c r="V930" s="29"/>
      <c r="W930" s="1"/>
      <c r="X930" s="29"/>
      <c r="Y930" s="1"/>
      <c r="Z930" s="29"/>
      <c r="AA930" s="1"/>
      <c r="AB930" s="29"/>
      <c r="AC930" s="1">
        <v>51</v>
      </c>
      <c r="AD930" s="29">
        <v>8</v>
      </c>
      <c r="AE930" s="1"/>
      <c r="AF930" s="29"/>
      <c r="AG930" s="1"/>
      <c r="AH930" s="29"/>
      <c r="AI930" s="1"/>
      <c r="AJ930" s="29"/>
      <c r="AK930" s="1"/>
      <c r="AL930" s="29"/>
      <c r="AM930" s="1"/>
      <c r="AN930" s="29"/>
      <c r="AO930" s="1"/>
      <c r="AP930" s="29"/>
      <c r="AQ930" s="1"/>
      <c r="AR930" s="29"/>
      <c r="AS930" s="1"/>
      <c r="AT930" s="29"/>
      <c r="AU930" s="1"/>
      <c r="AV930" s="29"/>
      <c r="AW930" s="1"/>
      <c r="AX930" s="29"/>
      <c r="AY930" s="1"/>
      <c r="AZ930" s="29"/>
      <c r="BA930" s="1"/>
      <c r="BB930" s="29"/>
      <c r="BC930" s="1"/>
      <c r="BD930" s="29"/>
      <c r="BE930" s="1"/>
      <c r="BF930" s="29"/>
      <c r="BG930" s="1"/>
      <c r="BH930" s="29"/>
      <c r="BI930" s="1"/>
      <c r="BJ930" s="29"/>
      <c r="BK930" s="1"/>
      <c r="BL930" s="29"/>
      <c r="BM930" s="1"/>
      <c r="BN930" s="1"/>
      <c r="BO930" s="29"/>
      <c r="BP930" s="1"/>
      <c r="BQ930" s="29"/>
      <c r="BR930" s="33"/>
      <c r="BS930" s="29"/>
      <c r="BT930" s="33"/>
      <c r="BU930" s="29"/>
      <c r="BV930" s="33"/>
    </row>
    <row r="931" spans="1:74" s="60" customFormat="1" x14ac:dyDescent="0.35">
      <c r="A931" s="35" t="s">
        <v>61</v>
      </c>
      <c r="B931" s="35" t="s">
        <v>238</v>
      </c>
      <c r="C931" s="35" t="s">
        <v>1939</v>
      </c>
      <c r="D931" s="40" t="s">
        <v>1940</v>
      </c>
      <c r="E931" s="35" t="s">
        <v>60</v>
      </c>
      <c r="F931" s="35">
        <v>999922775</v>
      </c>
      <c r="G931" s="1" t="s">
        <v>3746</v>
      </c>
      <c r="H931" s="1">
        <v>0</v>
      </c>
      <c r="I931" s="1">
        <f>(M931+R931+L931+O931+Q931+S931)</f>
        <v>45</v>
      </c>
      <c r="J931" s="1"/>
      <c r="K931" s="30"/>
      <c r="L931" s="1">
        <f>SUM(AK931,BP931,BT931)</f>
        <v>0</v>
      </c>
      <c r="M931" s="1">
        <f>SUM(W931,Y931,AA931,AC931,AG931,AE931,AI931,AM931,AO931,AQ931,AS931,AW931,AY931,BA931,BC931,BE931,BG931,AU931)</f>
        <v>45</v>
      </c>
      <c r="N931" s="1">
        <f>COUNT(W931,Y931,AA931,AC931,AE931,AG931,AI931,AM931,AO931,AQ931,AS931,AU931,AW931,AY931,BA931,BC931,BE931,BG931)</f>
        <v>1</v>
      </c>
      <c r="O931" s="1">
        <f>BI931+BK931</f>
        <v>0</v>
      </c>
      <c r="P931" s="1"/>
      <c r="Q931" s="1">
        <f>BN931</f>
        <v>0</v>
      </c>
      <c r="R931" s="1">
        <f>U931+BR931</f>
        <v>0</v>
      </c>
      <c r="S931" s="1">
        <f>BM931+BV931</f>
        <v>0</v>
      </c>
      <c r="T931" s="70"/>
      <c r="U931" s="1"/>
      <c r="V931" s="29"/>
      <c r="W931" s="1"/>
      <c r="X931" s="29"/>
      <c r="Y931" s="1">
        <v>45</v>
      </c>
      <c r="Z931" s="29">
        <v>2</v>
      </c>
      <c r="AA931" s="1"/>
      <c r="AB931" s="29"/>
      <c r="AC931" s="1"/>
      <c r="AD931" s="29"/>
      <c r="AE931" s="1"/>
      <c r="AF931" s="29"/>
      <c r="AG931" s="1"/>
      <c r="AH931" s="29"/>
      <c r="AI931" s="1"/>
      <c r="AJ931" s="29"/>
      <c r="AK931" s="1"/>
      <c r="AL931" s="29"/>
      <c r="AM931" s="1"/>
      <c r="AN931" s="29"/>
      <c r="AO931" s="1"/>
      <c r="AP931" s="29"/>
      <c r="AQ931" s="1"/>
      <c r="AR931" s="29"/>
      <c r="AS931" s="1"/>
      <c r="AT931" s="29"/>
      <c r="AU931" s="1"/>
      <c r="AV931" s="29"/>
      <c r="AW931" s="1"/>
      <c r="AX931" s="29"/>
      <c r="AY931" s="1"/>
      <c r="AZ931" s="29"/>
      <c r="BA931" s="1"/>
      <c r="BB931" s="29"/>
      <c r="BC931" s="1"/>
      <c r="BD931" s="29"/>
      <c r="BE931" s="1"/>
      <c r="BF931" s="29"/>
      <c r="BG931" s="1"/>
      <c r="BH931" s="29"/>
      <c r="BI931" s="1"/>
      <c r="BJ931" s="29"/>
      <c r="BK931" s="1"/>
      <c r="BL931" s="29"/>
      <c r="BM931" s="1"/>
      <c r="BN931" s="1"/>
      <c r="BO931" s="29"/>
      <c r="BP931" s="1"/>
      <c r="BQ931" s="29"/>
      <c r="BR931" s="33"/>
      <c r="BS931" s="29"/>
      <c r="BT931" s="33"/>
      <c r="BU931" s="29"/>
      <c r="BV931" s="33"/>
    </row>
    <row r="932" spans="1:74" s="60" customFormat="1" x14ac:dyDescent="0.35">
      <c r="A932" s="1" t="s">
        <v>61</v>
      </c>
      <c r="B932" s="1" t="s">
        <v>238</v>
      </c>
      <c r="C932" s="1" t="s">
        <v>731</v>
      </c>
      <c r="D932" s="1" t="s">
        <v>921</v>
      </c>
      <c r="E932" s="1" t="s">
        <v>60</v>
      </c>
      <c r="F932" s="1">
        <v>999927873</v>
      </c>
      <c r="G932" s="1" t="s">
        <v>3756</v>
      </c>
      <c r="H932" s="1">
        <v>0</v>
      </c>
      <c r="I932" s="1">
        <f>(M932+R932+L932+O932+Q932+S932)</f>
        <v>45</v>
      </c>
      <c r="J932" s="1"/>
      <c r="K932" s="30"/>
      <c r="L932" s="1">
        <f>SUM(AK932,BP932,BT932)</f>
        <v>0</v>
      </c>
      <c r="M932" s="1">
        <f>SUM(W932,Y932,AA932,AC932,AG932,AE932,AI932,AM932,AO932,AQ932,AS932,AW932,AY932,BA932,BC932,BE932,BG932,AU932)</f>
        <v>45</v>
      </c>
      <c r="N932" s="1">
        <f>COUNT(W932,Y932,AA932,AC932,AE932,AG932,AI932,AM932,AO932,AQ932,AS932,AU932,AW932,AY932,BA932,BC932,BE932,BG932)</f>
        <v>1</v>
      </c>
      <c r="O932" s="1">
        <f>BI932+BK932</f>
        <v>0</v>
      </c>
      <c r="P932" s="1"/>
      <c r="Q932" s="1">
        <f>BN932</f>
        <v>0</v>
      </c>
      <c r="R932" s="1">
        <f>U932+BR932</f>
        <v>0</v>
      </c>
      <c r="S932" s="1">
        <f>BM932+BV932</f>
        <v>0</v>
      </c>
      <c r="T932" s="70"/>
      <c r="U932" s="1"/>
      <c r="V932" s="29"/>
      <c r="W932" s="1"/>
      <c r="X932" s="29"/>
      <c r="Y932" s="1"/>
      <c r="Z932" s="29"/>
      <c r="AA932" s="1"/>
      <c r="AB932" s="29"/>
      <c r="AC932" s="1"/>
      <c r="AD932" s="29"/>
      <c r="AE932" s="1"/>
      <c r="AF932" s="29"/>
      <c r="AG932" s="1"/>
      <c r="AH932" s="29"/>
      <c r="AI932" s="1"/>
      <c r="AJ932" s="29"/>
      <c r="AK932" s="1"/>
      <c r="AL932" s="29"/>
      <c r="AM932" s="1"/>
      <c r="AN932" s="29"/>
      <c r="AO932" s="1"/>
      <c r="AP932" s="29"/>
      <c r="AQ932" s="1"/>
      <c r="AR932" s="29"/>
      <c r="AS932" s="1"/>
      <c r="AT932" s="29"/>
      <c r="AU932" s="1"/>
      <c r="AV932" s="29"/>
      <c r="AW932" s="1"/>
      <c r="AX932" s="29"/>
      <c r="AY932" s="1"/>
      <c r="AZ932" s="29"/>
      <c r="BA932" s="1"/>
      <c r="BB932" s="29"/>
      <c r="BC932" s="1">
        <v>45</v>
      </c>
      <c r="BD932" s="29">
        <v>2</v>
      </c>
      <c r="BE932" s="1"/>
      <c r="BF932" s="29"/>
      <c r="BG932" s="1"/>
      <c r="BH932" s="29"/>
      <c r="BI932" s="1"/>
      <c r="BJ932" s="29"/>
      <c r="BK932" s="1"/>
      <c r="BL932" s="29"/>
      <c r="BM932" s="1"/>
      <c r="BN932" s="1"/>
      <c r="BO932" s="29"/>
      <c r="BP932" s="1"/>
      <c r="BQ932" s="29"/>
      <c r="BR932" s="33"/>
      <c r="BS932" s="29"/>
      <c r="BT932" s="33"/>
      <c r="BU932" s="29"/>
      <c r="BV932" s="33"/>
    </row>
    <row r="933" spans="1:74" s="60" customFormat="1" x14ac:dyDescent="0.35">
      <c r="A933" s="38" t="s">
        <v>61</v>
      </c>
      <c r="B933" s="38" t="s">
        <v>238</v>
      </c>
      <c r="C933" s="38" t="s">
        <v>633</v>
      </c>
      <c r="D933" s="38" t="s">
        <v>634</v>
      </c>
      <c r="E933" s="38" t="s">
        <v>60</v>
      </c>
      <c r="F933" s="38">
        <v>999897292</v>
      </c>
      <c r="G933" s="1" t="s">
        <v>1115</v>
      </c>
      <c r="H933" s="1" t="s">
        <v>3792</v>
      </c>
      <c r="I933" s="1">
        <f>(M933+R933+L933+O933+Q933+S933)</f>
        <v>38</v>
      </c>
      <c r="J933" s="1"/>
      <c r="K933" s="30"/>
      <c r="L933" s="1">
        <f>SUM(AK933,BP933,BT933)</f>
        <v>0</v>
      </c>
      <c r="M933" s="1">
        <f>SUM(W933,Y933,AA933,AC933,AG933,AE933,AI933,AM933,AO933,AQ933,AS933,AW933,AY933,BA933,BC933,BE933,BG933,AU933)</f>
        <v>38</v>
      </c>
      <c r="N933" s="1">
        <f>COUNT(W933,Y933,AA933,AC933,AE933,AG933,AI933,AM933,AO933,AQ933,AS933,AU933,AW933,AY933,BA933,BC933,BE933,BG933)</f>
        <v>1</v>
      </c>
      <c r="O933" s="1">
        <f>BI933+BK933</f>
        <v>0</v>
      </c>
      <c r="P933" s="1"/>
      <c r="Q933" s="1">
        <f>BN933</f>
        <v>0</v>
      </c>
      <c r="R933" s="1">
        <f>U933+BR933</f>
        <v>0</v>
      </c>
      <c r="S933" s="1">
        <f>BM933+BV933</f>
        <v>0</v>
      </c>
      <c r="T933" s="70"/>
      <c r="U933" s="1"/>
      <c r="V933" s="29"/>
      <c r="W933" s="1"/>
      <c r="X933" s="29"/>
      <c r="Y933" s="1"/>
      <c r="Z933" s="29"/>
      <c r="AA933" s="1"/>
      <c r="AB933" s="29"/>
      <c r="AC933" s="1">
        <v>38</v>
      </c>
      <c r="AD933" s="29" t="s">
        <v>101</v>
      </c>
      <c r="AE933" s="1"/>
      <c r="AF933" s="29"/>
      <c r="AG933" s="1"/>
      <c r="AH933" s="29"/>
      <c r="AI933" s="1"/>
      <c r="AJ933" s="29"/>
      <c r="AK933" s="1"/>
      <c r="AL933" s="29"/>
      <c r="AM933" s="1"/>
      <c r="AN933" s="29"/>
      <c r="AO933" s="1"/>
      <c r="AP933" s="29"/>
      <c r="AQ933" s="1"/>
      <c r="AR933" s="29"/>
      <c r="AS933" s="1"/>
      <c r="AT933" s="29"/>
      <c r="AU933" s="1"/>
      <c r="AV933" s="29"/>
      <c r="AW933" s="1"/>
      <c r="AX933" s="29"/>
      <c r="AY933" s="1"/>
      <c r="AZ933" s="29"/>
      <c r="BA933" s="1"/>
      <c r="BB933" s="29"/>
      <c r="BC933" s="1"/>
      <c r="BD933" s="29"/>
      <c r="BE933" s="1"/>
      <c r="BF933" s="29"/>
      <c r="BG933" s="1"/>
      <c r="BH933" s="29"/>
      <c r="BI933" s="1"/>
      <c r="BJ933" s="29"/>
      <c r="BK933" s="1"/>
      <c r="BL933" s="29"/>
      <c r="BM933" s="1"/>
      <c r="BN933" s="1"/>
      <c r="BO933" s="29"/>
      <c r="BP933" s="1"/>
      <c r="BQ933" s="29"/>
      <c r="BR933" s="33"/>
      <c r="BS933" s="29"/>
      <c r="BT933" s="33"/>
      <c r="BU933" s="29"/>
      <c r="BV933" s="33"/>
    </row>
    <row r="934" spans="1:74" s="60" customFormat="1" x14ac:dyDescent="0.35">
      <c r="A934" s="1" t="s">
        <v>61</v>
      </c>
      <c r="B934" s="1" t="s">
        <v>238</v>
      </c>
      <c r="C934" s="1" t="s">
        <v>1504</v>
      </c>
      <c r="D934" s="1" t="s">
        <v>1505</v>
      </c>
      <c r="E934" s="1" t="s">
        <v>60</v>
      </c>
      <c r="F934" s="1">
        <v>999920446</v>
      </c>
      <c r="G934" s="1" t="s">
        <v>77</v>
      </c>
      <c r="H934" s="1" t="s">
        <v>3966</v>
      </c>
      <c r="I934" s="1">
        <f>(M934+R934+L934+O934+Q934+S934)</f>
        <v>38</v>
      </c>
      <c r="J934" s="1"/>
      <c r="K934" s="30"/>
      <c r="L934" s="1">
        <f>SUM(AK934,BP934,BT934)</f>
        <v>0</v>
      </c>
      <c r="M934" s="1">
        <f>SUM(W934,Y934,AA934,AC934,AG934,AE934,AI934,AM934,AO934,AQ934,AS934,AW934,AY934,BA934,BC934,BE934,BG934,AU934)</f>
        <v>38</v>
      </c>
      <c r="N934" s="1">
        <f>COUNT(W934,Y934,AA934,AC934,AE934,AG934,AI934,AM934,AO934,AQ934,AS934,AU934,AW934,AY934,BA934,BC934,BE934,BG934)</f>
        <v>1</v>
      </c>
      <c r="O934" s="1">
        <f>BI934+BK934</f>
        <v>0</v>
      </c>
      <c r="P934" s="1"/>
      <c r="Q934" s="1">
        <f>BN934</f>
        <v>0</v>
      </c>
      <c r="R934" s="1">
        <f>U934+BR934</f>
        <v>0</v>
      </c>
      <c r="S934" s="1">
        <f>BM934+BV934</f>
        <v>0</v>
      </c>
      <c r="T934" s="70"/>
      <c r="U934" s="1"/>
      <c r="V934" s="29"/>
      <c r="W934" s="1"/>
      <c r="X934" s="29"/>
      <c r="Y934" s="1"/>
      <c r="Z934" s="29"/>
      <c r="AA934" s="1"/>
      <c r="AB934" s="29"/>
      <c r="AC934" s="1"/>
      <c r="AD934" s="29"/>
      <c r="AE934" s="1"/>
      <c r="AF934" s="29"/>
      <c r="AG934" s="1"/>
      <c r="AH934" s="29"/>
      <c r="AI934" s="1">
        <v>38</v>
      </c>
      <c r="AJ934" s="29" t="s">
        <v>101</v>
      </c>
      <c r="AK934" s="1"/>
      <c r="AL934" s="29"/>
      <c r="AM934" s="1"/>
      <c r="AN934" s="29"/>
      <c r="AO934" s="1"/>
      <c r="AP934" s="29"/>
      <c r="AQ934" s="1"/>
      <c r="AR934" s="29"/>
      <c r="AS934" s="1"/>
      <c r="AT934" s="29"/>
      <c r="AU934" s="1"/>
      <c r="AV934" s="29"/>
      <c r="AW934" s="1"/>
      <c r="AX934" s="29"/>
      <c r="AY934" s="1"/>
      <c r="AZ934" s="29"/>
      <c r="BA934" s="1"/>
      <c r="BB934" s="29"/>
      <c r="BC934" s="1"/>
      <c r="BD934" s="29"/>
      <c r="BE934" s="1"/>
      <c r="BF934" s="29"/>
      <c r="BG934" s="1"/>
      <c r="BH934" s="29"/>
      <c r="BI934" s="1"/>
      <c r="BJ934" s="29"/>
      <c r="BK934" s="1"/>
      <c r="BL934" s="29"/>
      <c r="BM934" s="1"/>
      <c r="BN934" s="1"/>
      <c r="BO934" s="29"/>
      <c r="BP934" s="1"/>
      <c r="BQ934" s="29"/>
      <c r="BR934" s="33"/>
      <c r="BS934" s="29"/>
      <c r="BT934" s="33"/>
      <c r="BU934" s="29"/>
      <c r="BV934" s="33"/>
    </row>
    <row r="935" spans="1:74" s="60" customFormat="1" x14ac:dyDescent="0.35">
      <c r="A935" s="1" t="s">
        <v>61</v>
      </c>
      <c r="B935" s="1" t="s">
        <v>238</v>
      </c>
      <c r="C935" s="33" t="s">
        <v>1652</v>
      </c>
      <c r="D935" s="33" t="s">
        <v>1653</v>
      </c>
      <c r="E935" s="1" t="s">
        <v>60</v>
      </c>
      <c r="F935" s="33">
        <v>999921456</v>
      </c>
      <c r="G935" s="1" t="s">
        <v>3756</v>
      </c>
      <c r="H935" s="1" t="s">
        <v>3905</v>
      </c>
      <c r="I935" s="1">
        <f>(M935+R935+L935+O935+Q935+S935)</f>
        <v>38</v>
      </c>
      <c r="J935" s="1"/>
      <c r="K935" s="30"/>
      <c r="L935" s="1">
        <f>SUM(AK935,BP935,BT935)</f>
        <v>0</v>
      </c>
      <c r="M935" s="1">
        <f>SUM(W935,Y935,AA935,AC935,AG935,AE935,AI935,AM935,AO935,AQ935,AS935,AW935,AY935,BA935,BC935,BE935,BG935,AU935)</f>
        <v>38</v>
      </c>
      <c r="N935" s="1">
        <f>COUNT(W935,Y935,AA935,AC935,AE935,AG935,AI935,AM935,AO935,AQ935,AS935,AU935,AW935,AY935,BA935,BC935,BE935,BG935)</f>
        <v>1</v>
      </c>
      <c r="O935" s="1">
        <f>BI935+BK935</f>
        <v>0</v>
      </c>
      <c r="P935" s="1"/>
      <c r="Q935" s="1">
        <f>BN935</f>
        <v>0</v>
      </c>
      <c r="R935" s="1">
        <f>U935+BR935</f>
        <v>0</v>
      </c>
      <c r="S935" s="1">
        <f>BM935+BV935</f>
        <v>0</v>
      </c>
      <c r="T935" s="70"/>
      <c r="U935" s="1"/>
      <c r="V935" s="29"/>
      <c r="W935" s="1"/>
      <c r="X935" s="29"/>
      <c r="Y935" s="1"/>
      <c r="Z935" s="29"/>
      <c r="AA935" s="1"/>
      <c r="AB935" s="29"/>
      <c r="AC935" s="1"/>
      <c r="AD935" s="29"/>
      <c r="AE935" s="1"/>
      <c r="AF935" s="29"/>
      <c r="AG935" s="1"/>
      <c r="AH935" s="29"/>
      <c r="AI935" s="1">
        <v>38</v>
      </c>
      <c r="AJ935" s="29" t="s">
        <v>101</v>
      </c>
      <c r="AK935" s="1"/>
      <c r="AL935" s="29"/>
      <c r="AM935" s="1"/>
      <c r="AN935" s="29"/>
      <c r="AO935" s="1"/>
      <c r="AP935" s="29"/>
      <c r="AQ935" s="1"/>
      <c r="AR935" s="29"/>
      <c r="AS935" s="1"/>
      <c r="AT935" s="29"/>
      <c r="AU935" s="1"/>
      <c r="AV935" s="29"/>
      <c r="AW935" s="1"/>
      <c r="AX935" s="29"/>
      <c r="AY935" s="1"/>
      <c r="AZ935" s="29"/>
      <c r="BA935" s="1"/>
      <c r="BB935" s="29"/>
      <c r="BC935" s="1"/>
      <c r="BD935" s="29"/>
      <c r="BE935" s="1"/>
      <c r="BF935" s="29"/>
      <c r="BG935" s="1"/>
      <c r="BH935" s="29"/>
      <c r="BI935" s="1"/>
      <c r="BJ935" s="29"/>
      <c r="BK935" s="1"/>
      <c r="BL935" s="29"/>
      <c r="BM935" s="1"/>
      <c r="BN935" s="1"/>
      <c r="BO935" s="29"/>
      <c r="BP935" s="1"/>
      <c r="BQ935" s="29"/>
      <c r="BR935" s="33"/>
      <c r="BS935" s="29"/>
      <c r="BT935" s="33"/>
      <c r="BU935" s="29"/>
      <c r="BV935" s="33"/>
    </row>
    <row r="936" spans="1:74" s="60" customFormat="1" x14ac:dyDescent="0.35">
      <c r="A936" s="38" t="s">
        <v>61</v>
      </c>
      <c r="B936" s="38" t="s">
        <v>238</v>
      </c>
      <c r="C936" s="38" t="s">
        <v>1756</v>
      </c>
      <c r="D936" s="38" t="s">
        <v>1757</v>
      </c>
      <c r="E936" s="38" t="s">
        <v>60</v>
      </c>
      <c r="F936" s="38">
        <v>999921885</v>
      </c>
      <c r="G936" s="1" t="s">
        <v>1115</v>
      </c>
      <c r="H936" s="1">
        <v>0</v>
      </c>
      <c r="I936" s="1">
        <f>(M936+R936+L936+O936+Q936+S936)</f>
        <v>38</v>
      </c>
      <c r="J936" s="1"/>
      <c r="K936" s="30"/>
      <c r="L936" s="1">
        <f>SUM(AK936,BP936,BT936)</f>
        <v>0</v>
      </c>
      <c r="M936" s="1">
        <f>SUM(W936,Y936,AA936,AC936,AG936,AE936,AI936,AM936,AO936,AQ936,AS936,AW936,AY936,BA936,BC936,BE936,BG936,AU936)</f>
        <v>38</v>
      </c>
      <c r="N936" s="1">
        <f>COUNT(W936,Y936,AA936,AC936,AE936,AG936,AI936,AM936,AO936,AQ936,AS936,AU936,AW936,AY936,BA936,BC936,BE936,BG936)</f>
        <v>1</v>
      </c>
      <c r="O936" s="1">
        <f>BI936+BK936</f>
        <v>0</v>
      </c>
      <c r="P936" s="1"/>
      <c r="Q936" s="1">
        <f>BN936</f>
        <v>0</v>
      </c>
      <c r="R936" s="1">
        <f>U936+BR936</f>
        <v>0</v>
      </c>
      <c r="S936" s="1">
        <f>BM936+BV936</f>
        <v>0</v>
      </c>
      <c r="T936" s="70"/>
      <c r="U936" s="1"/>
      <c r="V936" s="29"/>
      <c r="W936" s="1"/>
      <c r="X936" s="29"/>
      <c r="Y936" s="1"/>
      <c r="Z936" s="29"/>
      <c r="AA936" s="1"/>
      <c r="AB936" s="29"/>
      <c r="AC936" s="1">
        <v>38</v>
      </c>
      <c r="AD936" s="29" t="s">
        <v>101</v>
      </c>
      <c r="AE936" s="1"/>
      <c r="AF936" s="29"/>
      <c r="AG936" s="1"/>
      <c r="AH936" s="29"/>
      <c r="AI936" s="1"/>
      <c r="AJ936" s="29"/>
      <c r="AK936" s="1"/>
      <c r="AL936" s="29"/>
      <c r="AM936" s="1"/>
      <c r="AN936" s="29"/>
      <c r="AO936" s="1"/>
      <c r="AP936" s="29"/>
      <c r="AQ936" s="1"/>
      <c r="AR936" s="29"/>
      <c r="AS936" s="1"/>
      <c r="AT936" s="29"/>
      <c r="AU936" s="1"/>
      <c r="AV936" s="29"/>
      <c r="AW936" s="1"/>
      <c r="AX936" s="29"/>
      <c r="AY936" s="1"/>
      <c r="AZ936" s="29"/>
      <c r="BA936" s="1"/>
      <c r="BB936" s="29"/>
      <c r="BC936" s="1"/>
      <c r="BD936" s="29"/>
      <c r="BE936" s="1"/>
      <c r="BF936" s="29"/>
      <c r="BG936" s="1"/>
      <c r="BH936" s="29"/>
      <c r="BI936" s="1"/>
      <c r="BJ936" s="29"/>
      <c r="BK936" s="1"/>
      <c r="BL936" s="29"/>
      <c r="BM936" s="1"/>
      <c r="BN936" s="1"/>
      <c r="BO936" s="29"/>
      <c r="BP936" s="1"/>
      <c r="BQ936" s="29"/>
      <c r="BR936" s="33"/>
      <c r="BS936" s="29"/>
      <c r="BT936" s="33"/>
      <c r="BU936" s="29"/>
      <c r="BV936" s="33"/>
    </row>
    <row r="937" spans="1:74" s="60" customFormat="1" x14ac:dyDescent="0.35">
      <c r="A937" s="38" t="s">
        <v>61</v>
      </c>
      <c r="B937" s="38" t="s">
        <v>238</v>
      </c>
      <c r="C937" s="38" t="s">
        <v>1879</v>
      </c>
      <c r="D937" s="38" t="s">
        <v>1880</v>
      </c>
      <c r="E937" s="38" t="s">
        <v>60</v>
      </c>
      <c r="F937" s="38">
        <v>999922481</v>
      </c>
      <c r="G937" s="1" t="s">
        <v>1115</v>
      </c>
      <c r="H937" s="1" t="s">
        <v>3792</v>
      </c>
      <c r="I937" s="1">
        <f>(M937+R937+L937+O937+Q937+S937)</f>
        <v>38</v>
      </c>
      <c r="J937" s="1"/>
      <c r="K937" s="30"/>
      <c r="L937" s="1">
        <f>SUM(AK937,BP937,BT937)</f>
        <v>0</v>
      </c>
      <c r="M937" s="1">
        <f>SUM(W937,Y937,AA937,AC937,AG937,AE937,AI937,AM937,AO937,AQ937,AS937,AW937,AY937,BA937,BC937,BE937,BG937,AU937)</f>
        <v>38</v>
      </c>
      <c r="N937" s="1">
        <f>COUNT(W937,Y937,AA937,AC937,AE937,AG937,AI937,AM937,AO937,AQ937,AS937,AU937,AW937,AY937,BA937,BC937,BE937,BG937)</f>
        <v>1</v>
      </c>
      <c r="O937" s="1">
        <f>BI937+BK937</f>
        <v>0</v>
      </c>
      <c r="P937" s="1"/>
      <c r="Q937" s="1">
        <f>BN937</f>
        <v>0</v>
      </c>
      <c r="R937" s="1">
        <f>U937+BR937</f>
        <v>0</v>
      </c>
      <c r="S937" s="1">
        <f>BM937+BV937</f>
        <v>0</v>
      </c>
      <c r="T937" s="70"/>
      <c r="U937" s="1"/>
      <c r="V937" s="29"/>
      <c r="W937" s="1"/>
      <c r="X937" s="29"/>
      <c r="Y937" s="1"/>
      <c r="Z937" s="29"/>
      <c r="AA937" s="1"/>
      <c r="AB937" s="29"/>
      <c r="AC937" s="1">
        <v>38</v>
      </c>
      <c r="AD937" s="29" t="s">
        <v>101</v>
      </c>
      <c r="AE937" s="1"/>
      <c r="AF937" s="29"/>
      <c r="AG937" s="1"/>
      <c r="AH937" s="29"/>
      <c r="AI937" s="1"/>
      <c r="AJ937" s="29"/>
      <c r="AK937" s="1"/>
      <c r="AL937" s="29"/>
      <c r="AM937" s="1"/>
      <c r="AN937" s="29"/>
      <c r="AO937" s="1"/>
      <c r="AP937" s="29"/>
      <c r="AQ937" s="1"/>
      <c r="AR937" s="29"/>
      <c r="AS937" s="1"/>
      <c r="AT937" s="29"/>
      <c r="AU937" s="1"/>
      <c r="AV937" s="29"/>
      <c r="AW937" s="1"/>
      <c r="AX937" s="29"/>
      <c r="AY937" s="1"/>
      <c r="AZ937" s="29"/>
      <c r="BA937" s="1"/>
      <c r="BB937" s="29"/>
      <c r="BC937" s="1"/>
      <c r="BD937" s="29"/>
      <c r="BE937" s="1"/>
      <c r="BF937" s="29"/>
      <c r="BG937" s="1"/>
      <c r="BH937" s="29"/>
      <c r="BI937" s="1"/>
      <c r="BJ937" s="29"/>
      <c r="BK937" s="1"/>
      <c r="BL937" s="29"/>
      <c r="BM937" s="1"/>
      <c r="BN937" s="1"/>
      <c r="BO937" s="29"/>
      <c r="BP937" s="1"/>
      <c r="BQ937" s="29"/>
      <c r="BR937" s="33"/>
      <c r="BS937" s="29"/>
      <c r="BT937" s="33"/>
      <c r="BU937" s="29"/>
      <c r="BV937" s="33"/>
    </row>
    <row r="938" spans="1:74" s="60" customFormat="1" x14ac:dyDescent="0.35">
      <c r="A938" s="34" t="s">
        <v>61</v>
      </c>
      <c r="B938" s="34" t="s">
        <v>238</v>
      </c>
      <c r="C938" s="34" t="s">
        <v>2588</v>
      </c>
      <c r="D938" s="34" t="s">
        <v>446</v>
      </c>
      <c r="E938" s="34" t="s">
        <v>60</v>
      </c>
      <c r="F938" s="1">
        <v>999925562</v>
      </c>
      <c r="G938" s="1" t="s">
        <v>3742</v>
      </c>
      <c r="H938" s="1" t="s">
        <v>3895</v>
      </c>
      <c r="I938" s="1">
        <f>(M938+R938+L938+O938+Q938+S938)</f>
        <v>38</v>
      </c>
      <c r="J938" s="1"/>
      <c r="K938" s="30"/>
      <c r="L938" s="1">
        <f>SUM(AK938,BP938,BT938)</f>
        <v>0</v>
      </c>
      <c r="M938" s="1">
        <f>SUM(W938,Y938,AA938,AC938,AG938,AE938,AI938,AM938,AO938,AQ938,AS938,AW938,AY938,BA938,BC938,BE938,BG938,AU938)</f>
        <v>38</v>
      </c>
      <c r="N938" s="1">
        <f>COUNT(W938,Y938,AA938,AC938,AE938,AG938,AI938,AM938,AO938,AQ938,AS938,AU938,AW938,AY938,BA938,BC938,BE938,BG938)</f>
        <v>1</v>
      </c>
      <c r="O938" s="1">
        <f>BI938+BK938</f>
        <v>0</v>
      </c>
      <c r="P938" s="1"/>
      <c r="Q938" s="1">
        <f>BN938</f>
        <v>0</v>
      </c>
      <c r="R938" s="1">
        <f>U938+BR938</f>
        <v>0</v>
      </c>
      <c r="S938" s="1">
        <f>BM938+BV938</f>
        <v>0</v>
      </c>
      <c r="T938" s="70"/>
      <c r="U938" s="1"/>
      <c r="V938" s="29"/>
      <c r="W938" s="1"/>
      <c r="X938" s="29"/>
      <c r="Y938" s="1"/>
      <c r="Z938" s="29"/>
      <c r="AA938" s="1"/>
      <c r="AB938" s="29"/>
      <c r="AC938" s="1"/>
      <c r="AD938" s="29"/>
      <c r="AE938" s="1"/>
      <c r="AF938" s="29"/>
      <c r="AG938" s="1"/>
      <c r="AH938" s="29"/>
      <c r="AI938" s="1"/>
      <c r="AJ938" s="29"/>
      <c r="AK938" s="1"/>
      <c r="AL938" s="29"/>
      <c r="AM938" s="1"/>
      <c r="AN938" s="29"/>
      <c r="AO938" s="1"/>
      <c r="AP938" s="29"/>
      <c r="AQ938" s="1"/>
      <c r="AR938" s="29"/>
      <c r="AS938" s="1"/>
      <c r="AT938" s="29"/>
      <c r="AU938" s="1">
        <v>38</v>
      </c>
      <c r="AV938" s="29"/>
      <c r="AW938" s="1"/>
      <c r="AX938" s="29"/>
      <c r="AY938" s="1"/>
      <c r="AZ938" s="29"/>
      <c r="BA938" s="1"/>
      <c r="BB938" s="29"/>
      <c r="BC938" s="1"/>
      <c r="BD938" s="29"/>
      <c r="BE938" s="1"/>
      <c r="BF938" s="29"/>
      <c r="BG938" s="1"/>
      <c r="BH938" s="29"/>
      <c r="BI938" s="1"/>
      <c r="BJ938" s="29"/>
      <c r="BK938" s="1"/>
      <c r="BL938" s="29"/>
      <c r="BM938" s="1"/>
      <c r="BN938" s="1"/>
      <c r="BO938" s="29"/>
      <c r="BP938" s="1"/>
      <c r="BQ938" s="29"/>
      <c r="BR938" s="33"/>
      <c r="BS938" s="29"/>
      <c r="BT938" s="33"/>
      <c r="BU938" s="29"/>
      <c r="BV938" s="33"/>
    </row>
    <row r="939" spans="1:74" s="60" customFormat="1" x14ac:dyDescent="0.35">
      <c r="A939" s="38" t="s">
        <v>61</v>
      </c>
      <c r="B939" s="38" t="s">
        <v>238</v>
      </c>
      <c r="C939" s="38" t="s">
        <v>2597</v>
      </c>
      <c r="D939" s="38" t="s">
        <v>118</v>
      </c>
      <c r="E939" s="38" t="s">
        <v>60</v>
      </c>
      <c r="F939" s="38">
        <v>999925584</v>
      </c>
      <c r="G939" s="1" t="s">
        <v>1115</v>
      </c>
      <c r="H939" s="1">
        <v>0</v>
      </c>
      <c r="I939" s="1">
        <f>(M939+R939+L939+O939+Q939+S939)</f>
        <v>38</v>
      </c>
      <c r="J939" s="1"/>
      <c r="K939" s="30"/>
      <c r="L939" s="1">
        <f>SUM(AK939,BP939,BT939)</f>
        <v>0</v>
      </c>
      <c r="M939" s="1">
        <f>SUM(W939,Y939,AA939,AC939,AG939,AE939,AI939,AM939,AO939,AQ939,AS939,AW939,AY939,BA939,BC939,BE939,BG939,AU939)</f>
        <v>38</v>
      </c>
      <c r="N939" s="1">
        <f>COUNT(W939,Y939,AA939,AC939,AE939,AG939,AI939,AM939,AO939,AQ939,AS939,AU939,AW939,AY939,BA939,BC939,BE939,BG939)</f>
        <v>1</v>
      </c>
      <c r="O939" s="1">
        <f>BI939+BK939</f>
        <v>0</v>
      </c>
      <c r="P939" s="1"/>
      <c r="Q939" s="1">
        <f>BN939</f>
        <v>0</v>
      </c>
      <c r="R939" s="1">
        <f>U939+BR939</f>
        <v>0</v>
      </c>
      <c r="S939" s="1">
        <f>BM939+BV939</f>
        <v>0</v>
      </c>
      <c r="T939" s="70"/>
      <c r="U939" s="1"/>
      <c r="V939" s="29"/>
      <c r="W939" s="1"/>
      <c r="X939" s="29"/>
      <c r="Y939" s="1"/>
      <c r="Z939" s="29"/>
      <c r="AA939" s="1"/>
      <c r="AB939" s="29"/>
      <c r="AC939" s="1">
        <v>38</v>
      </c>
      <c r="AD939" s="29" t="s">
        <v>101</v>
      </c>
      <c r="AE939" s="1"/>
      <c r="AF939" s="29"/>
      <c r="AG939" s="1"/>
      <c r="AH939" s="29"/>
      <c r="AI939" s="1"/>
      <c r="AJ939" s="29"/>
      <c r="AK939" s="1"/>
      <c r="AL939" s="29"/>
      <c r="AM939" s="1"/>
      <c r="AN939" s="29"/>
      <c r="AO939" s="1"/>
      <c r="AP939" s="29"/>
      <c r="AQ939" s="1"/>
      <c r="AR939" s="29"/>
      <c r="AS939" s="1"/>
      <c r="AT939" s="29"/>
      <c r="AU939" s="1"/>
      <c r="AV939" s="29"/>
      <c r="AW939" s="1"/>
      <c r="AX939" s="29"/>
      <c r="AY939" s="1"/>
      <c r="AZ939" s="29"/>
      <c r="BA939" s="1"/>
      <c r="BB939" s="29"/>
      <c r="BC939" s="1"/>
      <c r="BD939" s="29"/>
      <c r="BE939" s="1"/>
      <c r="BF939" s="29"/>
      <c r="BG939" s="1"/>
      <c r="BH939" s="29"/>
      <c r="BI939" s="1"/>
      <c r="BJ939" s="29"/>
      <c r="BK939" s="1"/>
      <c r="BL939" s="29"/>
      <c r="BM939" s="1"/>
      <c r="BN939" s="1"/>
      <c r="BO939" s="29"/>
      <c r="BP939" s="1"/>
      <c r="BQ939" s="29"/>
      <c r="BR939" s="33"/>
      <c r="BS939" s="29"/>
      <c r="BT939" s="33"/>
      <c r="BU939" s="29"/>
      <c r="BV939" s="33"/>
    </row>
    <row r="940" spans="1:74" s="60" customFormat="1" x14ac:dyDescent="0.35">
      <c r="A940" s="38" t="s">
        <v>61</v>
      </c>
      <c r="B940" s="38" t="s">
        <v>238</v>
      </c>
      <c r="C940" s="38" t="s">
        <v>2950</v>
      </c>
      <c r="D940" s="38" t="s">
        <v>2951</v>
      </c>
      <c r="E940" s="38" t="s">
        <v>60</v>
      </c>
      <c r="F940" s="38">
        <v>999926465</v>
      </c>
      <c r="G940" s="1" t="s">
        <v>3754</v>
      </c>
      <c r="H940" s="1" t="s">
        <v>3971</v>
      </c>
      <c r="I940" s="1">
        <f>(M940+R940+L940+O940+Q940+S940)</f>
        <v>38</v>
      </c>
      <c r="J940" s="1"/>
      <c r="K940" s="30"/>
      <c r="L940" s="1">
        <f>SUM(AK940,BP940,BT940)</f>
        <v>0</v>
      </c>
      <c r="M940" s="1">
        <f>SUM(W940,Y940,AA940,AC940,AG940,AE940,AI940,AM940,AO940,AQ940,AS940,AW940,AY940,BA940,BC940,BE940,BG940,AU940)</f>
        <v>38</v>
      </c>
      <c r="N940" s="1">
        <f>COUNT(W940,Y940,AA940,AC940,AE940,AG940,AI940,AM940,AO940,AQ940,AS940,AU940,AW940,AY940,BA940,BC940,BE940,BG940)</f>
        <v>1</v>
      </c>
      <c r="O940" s="1">
        <f>BI940+BK940</f>
        <v>0</v>
      </c>
      <c r="P940" s="1"/>
      <c r="Q940" s="1">
        <f>BN940</f>
        <v>0</v>
      </c>
      <c r="R940" s="1">
        <f>U940+BR940</f>
        <v>0</v>
      </c>
      <c r="S940" s="1">
        <f>BM940+BV940</f>
        <v>0</v>
      </c>
      <c r="T940" s="70"/>
      <c r="U940" s="1"/>
      <c r="V940" s="29"/>
      <c r="W940" s="1"/>
      <c r="X940" s="29"/>
      <c r="Y940" s="1"/>
      <c r="Z940" s="29"/>
      <c r="AA940" s="1"/>
      <c r="AB940" s="29"/>
      <c r="AC940" s="1">
        <v>38</v>
      </c>
      <c r="AD940" s="29" t="s">
        <v>101</v>
      </c>
      <c r="AE940" s="1"/>
      <c r="AF940" s="29"/>
      <c r="AG940" s="1"/>
      <c r="AH940" s="29"/>
      <c r="AI940" s="1"/>
      <c r="AJ940" s="29"/>
      <c r="AK940" s="1"/>
      <c r="AL940" s="29"/>
      <c r="AM940" s="1"/>
      <c r="AN940" s="29"/>
      <c r="AO940" s="1"/>
      <c r="AP940" s="29"/>
      <c r="AQ940" s="1"/>
      <c r="AR940" s="29"/>
      <c r="AS940" s="1"/>
      <c r="AT940" s="29"/>
      <c r="AU940" s="1"/>
      <c r="AV940" s="29"/>
      <c r="AW940" s="1"/>
      <c r="AX940" s="29"/>
      <c r="AY940" s="1"/>
      <c r="AZ940" s="29"/>
      <c r="BA940" s="1"/>
      <c r="BB940" s="29"/>
      <c r="BC940" s="1"/>
      <c r="BD940" s="29"/>
      <c r="BE940" s="1"/>
      <c r="BF940" s="29"/>
      <c r="BG940" s="1"/>
      <c r="BH940" s="29"/>
      <c r="BI940" s="1"/>
      <c r="BJ940" s="29"/>
      <c r="BK940" s="1"/>
      <c r="BL940" s="29"/>
      <c r="BM940" s="1"/>
      <c r="BN940" s="1"/>
      <c r="BO940" s="29"/>
      <c r="BP940" s="1"/>
      <c r="BQ940" s="29"/>
      <c r="BR940" s="33"/>
      <c r="BS940" s="29"/>
      <c r="BT940" s="33"/>
      <c r="BU940" s="29"/>
      <c r="BV940" s="33"/>
    </row>
    <row r="941" spans="1:74" s="60" customFormat="1" x14ac:dyDescent="0.35">
      <c r="A941" s="34" t="s">
        <v>61</v>
      </c>
      <c r="B941" s="34" t="s">
        <v>238</v>
      </c>
      <c r="C941" s="34" t="s">
        <v>3418</v>
      </c>
      <c r="D941" s="34" t="s">
        <v>3419</v>
      </c>
      <c r="E941" s="34" t="s">
        <v>60</v>
      </c>
      <c r="F941" s="1">
        <v>999927561</v>
      </c>
      <c r="G941" s="1" t="s">
        <v>3742</v>
      </c>
      <c r="H941" s="1">
        <v>0</v>
      </c>
      <c r="I941" s="1">
        <f>(M941+R941+L941+O941+Q941+S941)</f>
        <v>38</v>
      </c>
      <c r="J941" s="1"/>
      <c r="K941" s="30"/>
      <c r="L941" s="1">
        <f>SUM(AK941,BP941,BT941)</f>
        <v>0</v>
      </c>
      <c r="M941" s="1">
        <f>SUM(W941,Y941,AA941,AC941,AG941,AE941,AI941,AM941,AO941,AQ941,AS941,AW941,AY941,BA941,BC941,BE941,BG941,AU941)</f>
        <v>38</v>
      </c>
      <c r="N941" s="1">
        <f>COUNT(W941,Y941,AA941,AC941,AE941,AG941,AI941,AM941,AO941,AQ941,AS941,AU941,AW941,AY941,BA941,BC941,BE941,BG941)</f>
        <v>1</v>
      </c>
      <c r="O941" s="1">
        <f>BI941+BK941</f>
        <v>0</v>
      </c>
      <c r="P941" s="1"/>
      <c r="Q941" s="1">
        <f>BN941</f>
        <v>0</v>
      </c>
      <c r="R941" s="1">
        <f>U941+BR941</f>
        <v>0</v>
      </c>
      <c r="S941" s="1">
        <f>BM941+BV941</f>
        <v>0</v>
      </c>
      <c r="T941" s="70"/>
      <c r="U941" s="1"/>
      <c r="V941" s="29"/>
      <c r="W941" s="1"/>
      <c r="X941" s="29"/>
      <c r="Y941" s="1"/>
      <c r="Z941" s="29"/>
      <c r="AA941" s="1"/>
      <c r="AB941" s="29"/>
      <c r="AC941" s="1"/>
      <c r="AD941" s="29"/>
      <c r="AE941" s="1"/>
      <c r="AF941" s="29"/>
      <c r="AG941" s="1"/>
      <c r="AH941" s="29"/>
      <c r="AI941" s="1"/>
      <c r="AJ941" s="29"/>
      <c r="AK941" s="1"/>
      <c r="AL941" s="29"/>
      <c r="AM941" s="1"/>
      <c r="AN941" s="29"/>
      <c r="AO941" s="1"/>
      <c r="AP941" s="29"/>
      <c r="AQ941" s="1"/>
      <c r="AR941" s="29"/>
      <c r="AS941" s="1"/>
      <c r="AT941" s="29"/>
      <c r="AU941" s="1">
        <v>38</v>
      </c>
      <c r="AV941" s="29"/>
      <c r="AW941" s="1"/>
      <c r="AX941" s="29"/>
      <c r="AY941" s="1"/>
      <c r="AZ941" s="29"/>
      <c r="BA941" s="1"/>
      <c r="BB941" s="29"/>
      <c r="BC941" s="1"/>
      <c r="BD941" s="29"/>
      <c r="BE941" s="1"/>
      <c r="BF941" s="29"/>
      <c r="BG941" s="1"/>
      <c r="BH941" s="29"/>
      <c r="BI941" s="1"/>
      <c r="BJ941" s="29"/>
      <c r="BK941" s="1"/>
      <c r="BL941" s="29"/>
      <c r="BM941" s="1"/>
      <c r="BN941" s="1"/>
      <c r="BO941" s="29"/>
      <c r="BP941" s="1"/>
      <c r="BQ941" s="29"/>
      <c r="BR941" s="33"/>
      <c r="BS941" s="29"/>
      <c r="BT941" s="33"/>
      <c r="BU941" s="29"/>
      <c r="BV941" s="33"/>
    </row>
    <row r="942" spans="1:74" s="60" customFormat="1" x14ac:dyDescent="0.35">
      <c r="A942" s="34" t="s">
        <v>61</v>
      </c>
      <c r="B942" s="34" t="s">
        <v>238</v>
      </c>
      <c r="C942" s="34" t="s">
        <v>3572</v>
      </c>
      <c r="D942" s="34" t="s">
        <v>3573</v>
      </c>
      <c r="E942" s="34" t="s">
        <v>60</v>
      </c>
      <c r="F942" s="1">
        <v>999928009</v>
      </c>
      <c r="G942" s="1">
        <v>0</v>
      </c>
      <c r="H942" s="1" t="s">
        <v>3805</v>
      </c>
      <c r="I942" s="1">
        <f>(M942+R942+L942+O942+Q942+S942)</f>
        <v>38</v>
      </c>
      <c r="J942" s="1"/>
      <c r="K942" s="30"/>
      <c r="L942" s="1">
        <f>SUM(AK942,BP942,BT942)</f>
        <v>0</v>
      </c>
      <c r="M942" s="1">
        <f>SUM(W942,Y942,AA942,AC942,AG942,AE942,AI942,AM942,AO942,AQ942,AS942,AW942,AY942,BA942,BC942,BE942,BG942,AU942)</f>
        <v>38</v>
      </c>
      <c r="N942" s="1">
        <f>COUNT(W942,Y942,AA942,AC942,AE942,AG942,AI942,AM942,AO942,AQ942,AS942,AU942,AW942,AY942,BA942,BC942,BE942,BG942)</f>
        <v>1</v>
      </c>
      <c r="O942" s="1">
        <f>BI942+BK942</f>
        <v>0</v>
      </c>
      <c r="P942" s="1"/>
      <c r="Q942" s="1">
        <f>BN942</f>
        <v>0</v>
      </c>
      <c r="R942" s="1">
        <f>U942+BR942</f>
        <v>0</v>
      </c>
      <c r="S942" s="1">
        <f>BM942+BV942</f>
        <v>0</v>
      </c>
      <c r="T942" s="70"/>
      <c r="U942" s="1"/>
      <c r="V942" s="29"/>
      <c r="W942" s="1"/>
      <c r="X942" s="29"/>
      <c r="Y942" s="1"/>
      <c r="Z942" s="29"/>
      <c r="AA942" s="1"/>
      <c r="AB942" s="29"/>
      <c r="AC942" s="1"/>
      <c r="AD942" s="29"/>
      <c r="AE942" s="1"/>
      <c r="AF942" s="29"/>
      <c r="AG942" s="1"/>
      <c r="AH942" s="29"/>
      <c r="AI942" s="1"/>
      <c r="AJ942" s="29"/>
      <c r="AK942" s="1"/>
      <c r="AL942" s="29"/>
      <c r="AM942" s="1"/>
      <c r="AN942" s="29"/>
      <c r="AO942" s="1"/>
      <c r="AP942" s="29"/>
      <c r="AQ942" s="1"/>
      <c r="AR942" s="29"/>
      <c r="AS942" s="1"/>
      <c r="AT942" s="29"/>
      <c r="AU942" s="1">
        <v>38</v>
      </c>
      <c r="AV942" s="29"/>
      <c r="AW942" s="1"/>
      <c r="AX942" s="30"/>
      <c r="AY942" s="1"/>
      <c r="AZ942" s="29"/>
      <c r="BA942" s="1"/>
      <c r="BB942" s="29"/>
      <c r="BC942" s="1"/>
      <c r="BD942" s="29"/>
      <c r="BE942" s="1"/>
      <c r="BF942" s="29"/>
      <c r="BG942" s="1"/>
      <c r="BH942" s="29"/>
      <c r="BI942" s="1"/>
      <c r="BJ942" s="29"/>
      <c r="BK942" s="1"/>
      <c r="BL942" s="29"/>
      <c r="BM942" s="1"/>
      <c r="BN942" s="1"/>
      <c r="BO942" s="29"/>
      <c r="BP942" s="1"/>
      <c r="BQ942" s="29"/>
      <c r="BR942" s="33"/>
      <c r="BS942" s="29"/>
      <c r="BT942" s="33"/>
      <c r="BU942" s="29"/>
      <c r="BV942" s="33"/>
    </row>
    <row r="943" spans="1:74" s="60" customFormat="1" x14ac:dyDescent="0.35">
      <c r="A943" s="1" t="s">
        <v>61</v>
      </c>
      <c r="B943" s="1" t="s">
        <v>238</v>
      </c>
      <c r="C943" s="1" t="s">
        <v>2300</v>
      </c>
      <c r="D943" s="1" t="s">
        <v>2299</v>
      </c>
      <c r="E943" s="1" t="s">
        <v>60</v>
      </c>
      <c r="F943" s="1">
        <v>999924709</v>
      </c>
      <c r="G943" s="1" t="s">
        <v>3751</v>
      </c>
      <c r="H943" s="1" t="s">
        <v>3928</v>
      </c>
      <c r="I943" s="1">
        <f>(M943+R943+L943+O943+Q943+S943)</f>
        <v>34</v>
      </c>
      <c r="J943" s="33"/>
      <c r="K943" s="30"/>
      <c r="L943" s="1">
        <f>SUM(AK943,BP943,BT943)</f>
        <v>0</v>
      </c>
      <c r="M943" s="1">
        <f>SUM(W943,Y943,AA943,AC943,AG943,AE943,AI943,AM943,AO943,AQ943,AS943,AW943,AY943,BA943,BC943,BE943,BG943,AU943)</f>
        <v>34</v>
      </c>
      <c r="N943" s="1">
        <f>COUNT(W943,Y943,AA943,AC943,AE943,AG943,AI943,AM943,AO943,AQ943,AS943,AU943,AW943,AY943,BA943,BC943,BE943,BG943)</f>
        <v>1</v>
      </c>
      <c r="O943" s="1">
        <f>BI943+BK943</f>
        <v>0</v>
      </c>
      <c r="P943" s="1"/>
      <c r="Q943" s="1">
        <f>BN943</f>
        <v>0</v>
      </c>
      <c r="R943" s="1">
        <f>U943+BR943</f>
        <v>0</v>
      </c>
      <c r="S943" s="1">
        <f>BM943+BV943</f>
        <v>0</v>
      </c>
      <c r="T943" s="70"/>
      <c r="U943" s="1"/>
      <c r="V943" s="29"/>
      <c r="W943" s="1"/>
      <c r="X943" s="29"/>
      <c r="Y943" s="1"/>
      <c r="Z943" s="29"/>
      <c r="AA943" s="1"/>
      <c r="AB943" s="29"/>
      <c r="AC943" s="1"/>
      <c r="AD943" s="29"/>
      <c r="AE943" s="1"/>
      <c r="AF943" s="29"/>
      <c r="AG943" s="1"/>
      <c r="AH943" s="29"/>
      <c r="AI943" s="1"/>
      <c r="AJ943" s="29"/>
      <c r="AK943" s="1"/>
      <c r="AL943" s="29"/>
      <c r="AM943" s="1"/>
      <c r="AN943" s="29"/>
      <c r="AO943" s="1"/>
      <c r="AP943" s="29"/>
      <c r="AQ943" s="1">
        <v>34</v>
      </c>
      <c r="AR943" s="29">
        <v>3</v>
      </c>
      <c r="AS943" s="1"/>
      <c r="AT943" s="29"/>
      <c r="AU943" s="1"/>
      <c r="AV943" s="29"/>
      <c r="AW943" s="1"/>
      <c r="AX943" s="29"/>
      <c r="AY943" s="1"/>
      <c r="AZ943" s="29"/>
      <c r="BA943" s="1"/>
      <c r="BB943" s="29"/>
      <c r="BC943" s="1"/>
      <c r="BD943" s="29"/>
      <c r="BE943" s="1"/>
      <c r="BF943" s="29"/>
      <c r="BG943" s="1"/>
      <c r="BH943" s="29"/>
      <c r="BI943" s="1"/>
      <c r="BJ943" s="29"/>
      <c r="BK943" s="1"/>
      <c r="BL943" s="29"/>
      <c r="BM943" s="1"/>
      <c r="BN943" s="1"/>
      <c r="BO943" s="29"/>
      <c r="BP943" s="1"/>
      <c r="BQ943" s="29"/>
      <c r="BR943" s="33"/>
      <c r="BS943" s="29"/>
      <c r="BT943" s="33"/>
      <c r="BU943" s="29"/>
      <c r="BV943" s="33"/>
    </row>
    <row r="944" spans="1:74" s="60" customFormat="1" x14ac:dyDescent="0.35">
      <c r="A944" s="1" t="s">
        <v>61</v>
      </c>
      <c r="B944" s="1" t="s">
        <v>238</v>
      </c>
      <c r="C944" s="1" t="s">
        <v>1439</v>
      </c>
      <c r="D944" s="1" t="s">
        <v>1440</v>
      </c>
      <c r="E944" s="33" t="s">
        <v>60</v>
      </c>
      <c r="F944" s="1">
        <v>999919766</v>
      </c>
      <c r="G944" s="1" t="s">
        <v>3745</v>
      </c>
      <c r="H944" s="1" t="s">
        <v>3901</v>
      </c>
      <c r="I944" s="1">
        <f>(M944+R944+L944+O944+Q944+S944)</f>
        <v>34</v>
      </c>
      <c r="J944" s="1"/>
      <c r="K944" s="30"/>
      <c r="L944" s="1">
        <f>SUM(AK944,BP944,BT944)</f>
        <v>0</v>
      </c>
      <c r="M944" s="1">
        <f>SUM(W944,Y944,AA944,AC944,AG944,AE944,AI944,AM944,AO944,AQ944,AS944,AW944,AY944,BA944,BC944,BE944,BG944,AU944)</f>
        <v>34</v>
      </c>
      <c r="N944" s="1">
        <f>COUNT(W944,Y944,AA944,AC944,AE944,AG944,AI944,AM944,AO944,AQ944,AS944,AU944,AW944,AY944,BA944,BC944,BE944,BG944)</f>
        <v>1</v>
      </c>
      <c r="O944" s="1">
        <f>BI944+BK944</f>
        <v>0</v>
      </c>
      <c r="P944" s="1"/>
      <c r="Q944" s="1">
        <f>BN944</f>
        <v>0</v>
      </c>
      <c r="R944" s="1">
        <f>U944+BR944</f>
        <v>0</v>
      </c>
      <c r="S944" s="1">
        <f>BM944+BV944</f>
        <v>0</v>
      </c>
      <c r="T944" s="70"/>
      <c r="U944" s="1"/>
      <c r="V944" s="29"/>
      <c r="W944" s="1"/>
      <c r="X944" s="29"/>
      <c r="Y944" s="1"/>
      <c r="Z944" s="29"/>
      <c r="AA944" s="1"/>
      <c r="AB944" s="29"/>
      <c r="AC944" s="1"/>
      <c r="AD944" s="29"/>
      <c r="AE944" s="1">
        <v>34</v>
      </c>
      <c r="AF944" s="29">
        <v>3</v>
      </c>
      <c r="AG944" s="1"/>
      <c r="AH944" s="29"/>
      <c r="AI944" s="1"/>
      <c r="AJ944" s="29"/>
      <c r="AK944" s="1"/>
      <c r="AL944" s="29"/>
      <c r="AM944" s="1"/>
      <c r="AN944" s="29"/>
      <c r="AO944" s="1"/>
      <c r="AP944" s="29"/>
      <c r="AQ944" s="1"/>
      <c r="AR944" s="29"/>
      <c r="AS944" s="1"/>
      <c r="AT944" s="29"/>
      <c r="AU944" s="1"/>
      <c r="AV944" s="29"/>
      <c r="AW944" s="1"/>
      <c r="AX944" s="29"/>
      <c r="AY944" s="1"/>
      <c r="AZ944" s="29"/>
      <c r="BA944" s="1"/>
      <c r="BB944" s="29"/>
      <c r="BC944" s="1"/>
      <c r="BD944" s="29"/>
      <c r="BE944" s="1"/>
      <c r="BF944" s="29"/>
      <c r="BG944" s="1"/>
      <c r="BH944" s="29"/>
      <c r="BI944" s="1"/>
      <c r="BJ944" s="29"/>
      <c r="BK944" s="1"/>
      <c r="BL944" s="29"/>
      <c r="BM944" s="1"/>
      <c r="BN944" s="1"/>
      <c r="BO944" s="29"/>
      <c r="BP944" s="1"/>
      <c r="BQ944" s="29"/>
      <c r="BR944" s="33"/>
      <c r="BS944" s="29"/>
      <c r="BT944" s="33"/>
      <c r="BU944" s="29"/>
      <c r="BV944" s="33"/>
    </row>
    <row r="945" spans="1:74" s="60" customFormat="1" x14ac:dyDescent="0.35">
      <c r="A945" s="35" t="s">
        <v>61</v>
      </c>
      <c r="B945" s="35" t="s">
        <v>238</v>
      </c>
      <c r="C945" s="35" t="s">
        <v>3413</v>
      </c>
      <c r="D945" s="35" t="s">
        <v>3414</v>
      </c>
      <c r="E945" s="35" t="s">
        <v>60</v>
      </c>
      <c r="F945" s="1">
        <v>999927546</v>
      </c>
      <c r="G945" s="1" t="s">
        <v>3747</v>
      </c>
      <c r="H945" s="1" t="s">
        <v>3853</v>
      </c>
      <c r="I945" s="1">
        <f>(M945+R945+L945+O945+Q945+S945)</f>
        <v>30</v>
      </c>
      <c r="J945" s="1"/>
      <c r="K945" s="30"/>
      <c r="L945" s="1">
        <f>SUM(AK945,BP945,BT945)</f>
        <v>0</v>
      </c>
      <c r="M945" s="1">
        <f>SUM(W945,Y945,AA945,AC945,AG945,AE945,AI945,AM945,AO945,AQ945,AS945,AW945,AY945,BA945,BC945,BE945,BG945,AU945)</f>
        <v>30</v>
      </c>
      <c r="N945" s="1">
        <f>COUNT(W945,Y945,AA945,AC945,AE945,AG945,AI945,AM945,AO945,AQ945,AS945,AU945,AW945,AY945,BA945,BC945,BE945,BG945)</f>
        <v>1</v>
      </c>
      <c r="O945" s="1">
        <f>BI945+BK945</f>
        <v>0</v>
      </c>
      <c r="P945" s="1"/>
      <c r="Q945" s="1">
        <f>BN945</f>
        <v>0</v>
      </c>
      <c r="R945" s="1">
        <f>U945+BR945</f>
        <v>0</v>
      </c>
      <c r="S945" s="1">
        <f>BM945+BV945</f>
        <v>0</v>
      </c>
      <c r="T945" s="70"/>
      <c r="U945" s="1"/>
      <c r="V945" s="29"/>
      <c r="W945" s="1"/>
      <c r="X945" s="29"/>
      <c r="Y945" s="1"/>
      <c r="Z945" s="29"/>
      <c r="AA945" s="1"/>
      <c r="AB945" s="29"/>
      <c r="AC945" s="1"/>
      <c r="AD945" s="30"/>
      <c r="AE945" s="1"/>
      <c r="AF945" s="29"/>
      <c r="AG945" s="1"/>
      <c r="AH945" s="29"/>
      <c r="AI945" s="1"/>
      <c r="AJ945" s="29"/>
      <c r="AK945" s="1"/>
      <c r="AL945" s="29"/>
      <c r="AM945" s="1"/>
      <c r="AN945" s="29"/>
      <c r="AO945" s="1"/>
      <c r="AP945" s="29"/>
      <c r="AQ945" s="1"/>
      <c r="AR945" s="29"/>
      <c r="AS945" s="1"/>
      <c r="AT945" s="29"/>
      <c r="AU945" s="1"/>
      <c r="AV945" s="29"/>
      <c r="AW945" s="1"/>
      <c r="AX945" s="29"/>
      <c r="AY945" s="1"/>
      <c r="AZ945" s="29"/>
      <c r="BA945" s="1">
        <v>30</v>
      </c>
      <c r="BB945" s="29">
        <v>1</v>
      </c>
      <c r="BC945" s="1"/>
      <c r="BD945" s="29"/>
      <c r="BE945" s="1"/>
      <c r="BF945" s="29"/>
      <c r="BG945" s="1"/>
      <c r="BH945" s="29"/>
      <c r="BI945" s="1"/>
      <c r="BJ945" s="29"/>
      <c r="BK945" s="1"/>
      <c r="BL945" s="29"/>
      <c r="BM945" s="1"/>
      <c r="BN945" s="1"/>
      <c r="BO945" s="29"/>
      <c r="BP945" s="1"/>
      <c r="BQ945" s="29"/>
      <c r="BR945" s="33"/>
      <c r="BS945" s="29"/>
      <c r="BT945" s="33"/>
      <c r="BU945" s="29"/>
      <c r="BV945" s="33"/>
    </row>
    <row r="946" spans="1:74" s="60" customFormat="1" x14ac:dyDescent="0.35">
      <c r="A946" s="1" t="s">
        <v>61</v>
      </c>
      <c r="B946" s="1" t="s">
        <v>238</v>
      </c>
      <c r="C946" s="1" t="s">
        <v>3558</v>
      </c>
      <c r="D946" s="1" t="s">
        <v>3557</v>
      </c>
      <c r="E946" s="1" t="s">
        <v>60</v>
      </c>
      <c r="F946" s="1">
        <v>999927966</v>
      </c>
      <c r="G946" s="1" t="s">
        <v>3756</v>
      </c>
      <c r="H946" s="1" t="s">
        <v>3856</v>
      </c>
      <c r="I946" s="1">
        <f>(M946+R946+L946+O946+Q946+S946)</f>
        <v>30</v>
      </c>
      <c r="J946" s="1"/>
      <c r="K946" s="30"/>
      <c r="L946" s="1">
        <f>SUM(AK946,BP946,BT946)</f>
        <v>0</v>
      </c>
      <c r="M946" s="1">
        <f>SUM(W946,Y946,AA946,AC946,AG946,AE946,AI946,AM946,AO946,AQ946,AS946,AW946,AY946,BA946,BC946,BE946,BG946,AU946)</f>
        <v>30</v>
      </c>
      <c r="N946" s="1">
        <f>COUNT(W946,Y946,AA946,AC946,AE946,AG946,AI946,AM946,AO946,AQ946,AS946,AU946,AW946,AY946,BA946,BC946,BE946,BG946)</f>
        <v>1</v>
      </c>
      <c r="O946" s="1">
        <f>BI946+BK946</f>
        <v>0</v>
      </c>
      <c r="P946" s="1"/>
      <c r="Q946" s="1">
        <f>BN946</f>
        <v>0</v>
      </c>
      <c r="R946" s="1">
        <f>U946+BR946</f>
        <v>0</v>
      </c>
      <c r="S946" s="1">
        <f>BM946+BV946</f>
        <v>0</v>
      </c>
      <c r="T946" s="70"/>
      <c r="U946" s="1"/>
      <c r="V946" s="29"/>
      <c r="W946" s="1"/>
      <c r="X946" s="29"/>
      <c r="Y946" s="1"/>
      <c r="Z946" s="29"/>
      <c r="AA946" s="1"/>
      <c r="AB946" s="29"/>
      <c r="AC946" s="1"/>
      <c r="AD946" s="29"/>
      <c r="AE946" s="1"/>
      <c r="AF946" s="29"/>
      <c r="AG946" s="1"/>
      <c r="AH946" s="29"/>
      <c r="AI946" s="1"/>
      <c r="AJ946" s="29"/>
      <c r="AK946" s="1"/>
      <c r="AL946" s="29"/>
      <c r="AM946" s="1"/>
      <c r="AN946" s="29"/>
      <c r="AO946" s="1"/>
      <c r="AP946" s="29"/>
      <c r="AQ946" s="1"/>
      <c r="AR946" s="29"/>
      <c r="AS946" s="1"/>
      <c r="AT946" s="29"/>
      <c r="AU946" s="1"/>
      <c r="AV946" s="29"/>
      <c r="AW946" s="1"/>
      <c r="AX946" s="29"/>
      <c r="AY946" s="1"/>
      <c r="AZ946" s="29"/>
      <c r="BA946" s="1"/>
      <c r="BB946" s="29"/>
      <c r="BC946" s="1">
        <v>30</v>
      </c>
      <c r="BD946" s="29">
        <v>1</v>
      </c>
      <c r="BE946" s="1"/>
      <c r="BF946" s="29"/>
      <c r="BG946" s="1"/>
      <c r="BH946" s="29"/>
      <c r="BI946" s="1"/>
      <c r="BJ946" s="29"/>
      <c r="BK946" s="1"/>
      <c r="BL946" s="29"/>
      <c r="BM946" s="1"/>
      <c r="BN946" s="1"/>
      <c r="BO946" s="29"/>
      <c r="BP946" s="1"/>
      <c r="BQ946" s="29"/>
      <c r="BR946" s="33"/>
      <c r="BS946" s="29"/>
      <c r="BT946" s="33"/>
      <c r="BU946" s="29"/>
      <c r="BV946" s="33"/>
    </row>
    <row r="947" spans="1:74" s="60" customFormat="1" x14ac:dyDescent="0.35">
      <c r="A947" s="1" t="s">
        <v>61</v>
      </c>
      <c r="B947" s="1" t="s">
        <v>238</v>
      </c>
      <c r="C947" s="1" t="s">
        <v>1312</v>
      </c>
      <c r="D947" s="1" t="s">
        <v>1313</v>
      </c>
      <c r="E947" s="1" t="s">
        <v>60</v>
      </c>
      <c r="F947" s="1">
        <v>999918956</v>
      </c>
      <c r="G947" s="1" t="s">
        <v>77</v>
      </c>
      <c r="H947" s="1" t="s">
        <v>3790</v>
      </c>
      <c r="I947" s="1">
        <f>(M947+R947+L947+O947+Q947+S947)</f>
        <v>0</v>
      </c>
      <c r="J947" s="33"/>
      <c r="K947" s="30"/>
      <c r="L947" s="1">
        <f>SUM(AK947,BP947,BT947)</f>
        <v>0</v>
      </c>
      <c r="M947" s="1">
        <f>SUM(W947,Y947,AA947,AC947,AG947,AE947,AI947,AM947,AO947,AQ947,AS947,AW947,AY947,BA947,BC947,BE947,BG947,AU947)</f>
        <v>0</v>
      </c>
      <c r="N947" s="1">
        <f>COUNT(W947,Y947,AA947,AC947,AE947,AG947,AI947,AM947,AO947,AQ947,AS947,AU947,AW947,AY947,BA947,BC947,BE947,BG947)</f>
        <v>0</v>
      </c>
      <c r="O947" s="1">
        <f>BI947+BK947</f>
        <v>0</v>
      </c>
      <c r="P947" s="1"/>
      <c r="Q947" s="1">
        <f>BN947</f>
        <v>0</v>
      </c>
      <c r="R947" s="1">
        <f>U947+BR947</f>
        <v>0</v>
      </c>
      <c r="S947" s="1">
        <f>BM947+BV947</f>
        <v>0</v>
      </c>
      <c r="T947" s="70"/>
      <c r="U947" s="1"/>
      <c r="V947" s="29"/>
      <c r="W947" s="1"/>
      <c r="X947" s="29"/>
      <c r="Y947" s="1"/>
      <c r="Z947" s="29"/>
      <c r="AA947" s="1"/>
      <c r="AB947" s="29"/>
      <c r="AC947" s="1"/>
      <c r="AD947" s="29"/>
      <c r="AE947" s="1"/>
      <c r="AF947" s="29"/>
      <c r="AG947" s="1"/>
      <c r="AH947" s="29"/>
      <c r="AI947" s="1"/>
      <c r="AJ947" s="29"/>
      <c r="AK947" s="1"/>
      <c r="AL947" s="29"/>
      <c r="AM947" s="1"/>
      <c r="AN947" s="29"/>
      <c r="AO947" s="1"/>
      <c r="AP947" s="29"/>
      <c r="AQ947" s="1"/>
      <c r="AR947" s="29"/>
      <c r="AS947" s="1"/>
      <c r="AT947" s="29"/>
      <c r="AU947" s="1"/>
      <c r="AV947" s="29"/>
      <c r="AW947" s="1"/>
      <c r="AX947" s="29"/>
      <c r="AY947" s="1"/>
      <c r="AZ947" s="29"/>
      <c r="BA947" s="1"/>
      <c r="BB947" s="29"/>
      <c r="BC947" s="1"/>
      <c r="BD947" s="29"/>
      <c r="BE947" s="1"/>
      <c r="BF947" s="29"/>
      <c r="BG947" s="1"/>
      <c r="BH947" s="29"/>
      <c r="BI947" s="1"/>
      <c r="BJ947" s="29"/>
      <c r="BK947" s="1"/>
      <c r="BL947" s="29"/>
      <c r="BM947" s="1"/>
      <c r="BN947" s="1"/>
      <c r="BO947" s="29"/>
      <c r="BP947" s="1"/>
      <c r="BQ947" s="29"/>
      <c r="BR947" s="33"/>
      <c r="BS947" s="29"/>
      <c r="BT947" s="33"/>
      <c r="BU947" s="29"/>
      <c r="BV947" s="33"/>
    </row>
    <row r="948" spans="1:74" s="60" customFormat="1" x14ac:dyDescent="0.35">
      <c r="A948" s="1" t="s">
        <v>61</v>
      </c>
      <c r="B948" s="1" t="s">
        <v>238</v>
      </c>
      <c r="C948" s="1" t="s">
        <v>250</v>
      </c>
      <c r="D948" s="1" t="s">
        <v>1639</v>
      </c>
      <c r="E948" s="1" t="s">
        <v>60</v>
      </c>
      <c r="F948" s="1">
        <v>999921420</v>
      </c>
      <c r="G948" s="1" t="s">
        <v>77</v>
      </c>
      <c r="H948" s="1" t="s">
        <v>3916</v>
      </c>
      <c r="I948" s="1">
        <f>(M948+R948+L948+O948+Q948+S948)</f>
        <v>0</v>
      </c>
      <c r="J948" s="33"/>
      <c r="K948" s="30"/>
      <c r="L948" s="1">
        <f>SUM(AK948,BP948,BT948)</f>
        <v>0</v>
      </c>
      <c r="M948" s="1">
        <f>SUM(W948,Y948,AA948,AC948,AG948,AE948,AI948,AM948,AO948,AQ948,AS948,AW948,AY948,BA948,BC948,BE948,BG948,AU948)</f>
        <v>0</v>
      </c>
      <c r="N948" s="1">
        <f>COUNT(W948,Y948,AA948,AC948,AE948,AG948,AI948,AM948,AO948,AQ948,AS948,AU948,AW948,AY948,BA948,BC948,BE948,BG948)</f>
        <v>0</v>
      </c>
      <c r="O948" s="1">
        <f>BI948+BK948</f>
        <v>0</v>
      </c>
      <c r="P948" s="1"/>
      <c r="Q948" s="1">
        <f>BN948</f>
        <v>0</v>
      </c>
      <c r="R948" s="1">
        <f>U948+BR948</f>
        <v>0</v>
      </c>
      <c r="S948" s="1">
        <f>BM948+BV948</f>
        <v>0</v>
      </c>
      <c r="T948" s="70"/>
      <c r="U948" s="1"/>
      <c r="V948" s="29"/>
      <c r="W948" s="1"/>
      <c r="X948" s="29"/>
      <c r="Y948" s="1"/>
      <c r="Z948" s="29"/>
      <c r="AA948" s="1"/>
      <c r="AB948" s="29"/>
      <c r="AC948" s="1"/>
      <c r="AD948" s="29"/>
      <c r="AE948" s="1"/>
      <c r="AF948" s="29"/>
      <c r="AG948" s="1"/>
      <c r="AH948" s="29"/>
      <c r="AI948" s="1"/>
      <c r="AJ948" s="29"/>
      <c r="AK948" s="1"/>
      <c r="AL948" s="29"/>
      <c r="AM948" s="1"/>
      <c r="AN948" s="29"/>
      <c r="AO948" s="1"/>
      <c r="AP948" s="29"/>
      <c r="AQ948" s="1"/>
      <c r="AR948" s="29"/>
      <c r="AS948" s="1"/>
      <c r="AT948" s="29"/>
      <c r="AU948" s="1"/>
      <c r="AV948" s="29"/>
      <c r="AW948" s="1"/>
      <c r="AX948" s="29"/>
      <c r="AY948" s="1"/>
      <c r="AZ948" s="29"/>
      <c r="BA948" s="1"/>
      <c r="BB948" s="29"/>
      <c r="BC948" s="1"/>
      <c r="BD948" s="29"/>
      <c r="BE948" s="1"/>
      <c r="BF948" s="29"/>
      <c r="BG948" s="1"/>
      <c r="BH948" s="29"/>
      <c r="BI948" s="1"/>
      <c r="BJ948" s="29"/>
      <c r="BK948" s="1"/>
      <c r="BL948" s="29"/>
      <c r="BM948" s="1"/>
      <c r="BN948" s="1"/>
      <c r="BO948" s="29"/>
      <c r="BP948" s="1"/>
      <c r="BQ948" s="29"/>
      <c r="BR948" s="33"/>
      <c r="BS948" s="29"/>
      <c r="BT948" s="33"/>
      <c r="BU948" s="29"/>
      <c r="BV948" s="33"/>
    </row>
    <row r="949" spans="1:74" s="60" customFormat="1" x14ac:dyDescent="0.35">
      <c r="A949" s="1" t="s">
        <v>61</v>
      </c>
      <c r="B949" s="1" t="s">
        <v>238</v>
      </c>
      <c r="C949" s="1" t="s">
        <v>1642</v>
      </c>
      <c r="D949" s="1" t="s">
        <v>1643</v>
      </c>
      <c r="E949" s="1" t="s">
        <v>60</v>
      </c>
      <c r="F949" s="1">
        <v>999921431</v>
      </c>
      <c r="G949" s="1" t="s">
        <v>77</v>
      </c>
      <c r="H949" s="1" t="s">
        <v>3916</v>
      </c>
      <c r="I949" s="1">
        <f>(M949+R949+L949+O949+Q949+S949)</f>
        <v>0</v>
      </c>
      <c r="J949" s="33"/>
      <c r="K949" s="30"/>
      <c r="L949" s="1">
        <f>SUM(AK949,BP949,BT949)</f>
        <v>0</v>
      </c>
      <c r="M949" s="1">
        <f>SUM(W949,Y949,AA949,AC949,AG949,AE949,AI949,AM949,AO949,AQ949,AS949,AW949,AY949,BA949,BC949,BE949,BG949,AU949)</f>
        <v>0</v>
      </c>
      <c r="N949" s="1">
        <f>COUNT(W949,Y949,AA949,AC949,AE949,AG949,AI949,AM949,AO949,AQ949,AS949,AU949,AW949,AY949,BA949,BC949,BE949,BG949)</f>
        <v>0</v>
      </c>
      <c r="O949" s="1">
        <f>BI949+BK949</f>
        <v>0</v>
      </c>
      <c r="P949" s="1"/>
      <c r="Q949" s="1">
        <f>BN949</f>
        <v>0</v>
      </c>
      <c r="R949" s="1">
        <f>U949+BR949</f>
        <v>0</v>
      </c>
      <c r="S949" s="1">
        <f>BM949+BV949</f>
        <v>0</v>
      </c>
      <c r="T949" s="70"/>
      <c r="U949" s="1"/>
      <c r="V949" s="29"/>
      <c r="W949" s="1"/>
      <c r="X949" s="29"/>
      <c r="Y949" s="1"/>
      <c r="Z949" s="29"/>
      <c r="AA949" s="1"/>
      <c r="AB949" s="29"/>
      <c r="AC949" s="1"/>
      <c r="AD949" s="29"/>
      <c r="AE949" s="1"/>
      <c r="AF949" s="29"/>
      <c r="AG949" s="1"/>
      <c r="AH949" s="29"/>
      <c r="AI949" s="1"/>
      <c r="AJ949" s="29"/>
      <c r="AK949" s="1"/>
      <c r="AL949" s="29"/>
      <c r="AM949" s="1"/>
      <c r="AN949" s="29"/>
      <c r="AO949" s="1"/>
      <c r="AP949" s="29"/>
      <c r="AQ949" s="1"/>
      <c r="AR949" s="29"/>
      <c r="AS949" s="1"/>
      <c r="AT949" s="29"/>
      <c r="AU949" s="1"/>
      <c r="AV949" s="29"/>
      <c r="AW949" s="1"/>
      <c r="AX949" s="29"/>
      <c r="AY949" s="1"/>
      <c r="AZ949" s="29"/>
      <c r="BA949" s="1"/>
      <c r="BB949" s="29"/>
      <c r="BC949" s="1"/>
      <c r="BD949" s="29"/>
      <c r="BE949" s="1"/>
      <c r="BF949" s="29"/>
      <c r="BG949" s="1"/>
      <c r="BH949" s="29"/>
      <c r="BI949" s="1"/>
      <c r="BJ949" s="29"/>
      <c r="BK949" s="1"/>
      <c r="BL949" s="29"/>
      <c r="BM949" s="1"/>
      <c r="BN949" s="1"/>
      <c r="BO949" s="29"/>
      <c r="BP949" s="1"/>
      <c r="BQ949" s="29"/>
      <c r="BR949" s="33"/>
      <c r="BS949" s="29"/>
      <c r="BT949" s="33"/>
      <c r="BU949" s="29"/>
      <c r="BV949" s="33"/>
    </row>
    <row r="950" spans="1:74" s="60" customFormat="1" x14ac:dyDescent="0.35">
      <c r="A950" s="1" t="s">
        <v>889</v>
      </c>
      <c r="B950" s="1" t="s">
        <v>238</v>
      </c>
      <c r="C950" s="1" t="s">
        <v>1621</v>
      </c>
      <c r="D950" s="1" t="s">
        <v>1622</v>
      </c>
      <c r="E950" s="1" t="s">
        <v>60</v>
      </c>
      <c r="F950" s="1">
        <v>999921340</v>
      </c>
      <c r="G950" s="1" t="s">
        <v>77</v>
      </c>
      <c r="H950" s="1">
        <v>0</v>
      </c>
      <c r="I950" s="1">
        <f>(M950+R950+L950+O950+Q950+S950)</f>
        <v>30</v>
      </c>
      <c r="J950" s="1"/>
      <c r="K950" s="30"/>
      <c r="L950" s="1">
        <f>SUM(AK950,BP950,BT950)</f>
        <v>0</v>
      </c>
      <c r="M950" s="1">
        <f>SUM(W950,Y950,AA950,AC950,AG950,AE950,AI950,AM950,AO950,AQ950,AS950,AW950,AY950,BA950,BC950,BE950,BG950,AU950)</f>
        <v>30</v>
      </c>
      <c r="N950" s="1">
        <f>COUNT(W950,Y950,AA950,AC950,AE950,AG950,AI950,AM950,AO950,AQ950,AS950,AU950,AW950,AY950,BA950,BC950,BE950,BG950)</f>
        <v>1</v>
      </c>
      <c r="O950" s="1">
        <f>BI950+BK950</f>
        <v>0</v>
      </c>
      <c r="P950" s="1"/>
      <c r="Q950" s="1">
        <f>BN950</f>
        <v>0</v>
      </c>
      <c r="R950" s="1">
        <f>U950+BR950</f>
        <v>0</v>
      </c>
      <c r="S950" s="1">
        <f>BM950+BV950</f>
        <v>0</v>
      </c>
      <c r="T950" s="70"/>
      <c r="U950" s="1"/>
      <c r="V950" s="29"/>
      <c r="W950" s="1"/>
      <c r="X950" s="29"/>
      <c r="Y950" s="1"/>
      <c r="Z950" s="29"/>
      <c r="AA950" s="1"/>
      <c r="AB950" s="29"/>
      <c r="AC950" s="1"/>
      <c r="AD950" s="29"/>
      <c r="AE950" s="1"/>
      <c r="AF950" s="29"/>
      <c r="AG950" s="1"/>
      <c r="AH950" s="29"/>
      <c r="AI950" s="1">
        <v>30</v>
      </c>
      <c r="AJ950" s="29">
        <v>1</v>
      </c>
      <c r="AK950" s="1"/>
      <c r="AL950" s="29"/>
      <c r="AM950" s="1"/>
      <c r="AN950" s="29"/>
      <c r="AO950" s="1"/>
      <c r="AP950" s="29"/>
      <c r="AQ950" s="1"/>
      <c r="AR950" s="29"/>
      <c r="AS950" s="1"/>
      <c r="AT950" s="29"/>
      <c r="AU950" s="1"/>
      <c r="AV950" s="29"/>
      <c r="AW950" s="1"/>
      <c r="AX950" s="29"/>
      <c r="AY950" s="1"/>
      <c r="AZ950" s="29"/>
      <c r="BA950" s="1"/>
      <c r="BB950" s="29"/>
      <c r="BC950" s="1"/>
      <c r="BD950" s="29"/>
      <c r="BE950" s="1"/>
      <c r="BF950" s="29"/>
      <c r="BG950" s="1"/>
      <c r="BH950" s="29"/>
      <c r="BI950" s="1"/>
      <c r="BJ950" s="29"/>
      <c r="BK950" s="1"/>
      <c r="BL950" s="29"/>
      <c r="BM950" s="1"/>
      <c r="BN950" s="1"/>
      <c r="BO950" s="29"/>
      <c r="BP950" s="1"/>
      <c r="BQ950" s="29"/>
      <c r="BR950" s="33"/>
      <c r="BS950" s="29"/>
      <c r="BT950" s="33"/>
      <c r="BU950" s="29"/>
      <c r="BV950" s="33"/>
    </row>
    <row r="951" spans="1:74" s="60" customFormat="1" x14ac:dyDescent="0.35">
      <c r="A951" s="34" t="s">
        <v>889</v>
      </c>
      <c r="B951" s="34" t="s">
        <v>238</v>
      </c>
      <c r="C951" s="34" t="s">
        <v>1291</v>
      </c>
      <c r="D951" s="34" t="s">
        <v>2427</v>
      </c>
      <c r="E951" s="34" t="s">
        <v>60</v>
      </c>
      <c r="F951" s="1">
        <v>999927889</v>
      </c>
      <c r="G951" s="1" t="s">
        <v>3742</v>
      </c>
      <c r="H951" s="1" t="s">
        <v>3972</v>
      </c>
      <c r="I951" s="1">
        <f>(M951+R951+L951+O951+Q951+S951)</f>
        <v>30</v>
      </c>
      <c r="J951" s="1"/>
      <c r="K951" s="30"/>
      <c r="L951" s="1">
        <f>SUM(AK951,BP951,BT951)</f>
        <v>0</v>
      </c>
      <c r="M951" s="1">
        <f>SUM(W951,Y951,AA951,AC951,AG951,AE951,AI951,AM951,AO951,AQ951,AS951,AW951,AY951,BA951,BC951,BE951,BG951,AU951)</f>
        <v>30</v>
      </c>
      <c r="N951" s="1">
        <f>COUNT(W951,Y951,AA951,AC951,AE951,AG951,AI951,AM951,AO951,AQ951,AS951,AU951,AW951,AY951,BA951,BC951,BE951,BG951)</f>
        <v>1</v>
      </c>
      <c r="O951" s="1">
        <f>BI951+BK951</f>
        <v>0</v>
      </c>
      <c r="P951" s="1"/>
      <c r="Q951" s="1">
        <f>BN951</f>
        <v>0</v>
      </c>
      <c r="R951" s="1">
        <f>U951+BR951</f>
        <v>0</v>
      </c>
      <c r="S951" s="1">
        <f>BM951+BV951</f>
        <v>0</v>
      </c>
      <c r="T951" s="70"/>
      <c r="U951" s="1"/>
      <c r="V951" s="29"/>
      <c r="W951" s="1"/>
      <c r="X951" s="29"/>
      <c r="Y951" s="1"/>
      <c r="Z951" s="29"/>
      <c r="AA951" s="1"/>
      <c r="AB951" s="29"/>
      <c r="AC951" s="1"/>
      <c r="AD951" s="29"/>
      <c r="AE951" s="1"/>
      <c r="AF951" s="29"/>
      <c r="AG951" s="1"/>
      <c r="AH951" s="29"/>
      <c r="AI951" s="1"/>
      <c r="AJ951" s="29"/>
      <c r="AK951" s="1"/>
      <c r="AL951" s="29"/>
      <c r="AM951" s="1"/>
      <c r="AN951" s="29"/>
      <c r="AO951" s="1"/>
      <c r="AP951" s="29"/>
      <c r="AQ951" s="1"/>
      <c r="AR951" s="29"/>
      <c r="AS951" s="1"/>
      <c r="AT951" s="29"/>
      <c r="AU951" s="1">
        <v>30</v>
      </c>
      <c r="AV951" s="29"/>
      <c r="AW951" s="1"/>
      <c r="AX951" s="30"/>
      <c r="AY951" s="1"/>
      <c r="AZ951" s="29"/>
      <c r="BA951" s="1"/>
      <c r="BB951" s="29"/>
      <c r="BC951" s="1"/>
      <c r="BD951" s="29"/>
      <c r="BE951" s="1"/>
      <c r="BF951" s="29"/>
      <c r="BG951" s="1"/>
      <c r="BH951" s="29"/>
      <c r="BI951" s="1"/>
      <c r="BJ951" s="29"/>
      <c r="BK951" s="1"/>
      <c r="BL951" s="29"/>
      <c r="BM951" s="1"/>
      <c r="BN951" s="1"/>
      <c r="BO951" s="29"/>
      <c r="BP951" s="1"/>
      <c r="BQ951" s="29"/>
      <c r="BR951" s="33"/>
      <c r="BS951" s="29"/>
      <c r="BT951" s="33"/>
      <c r="BU951" s="29"/>
      <c r="BV951" s="33"/>
    </row>
    <row r="952" spans="1:74" s="60" customFormat="1" x14ac:dyDescent="0.35">
      <c r="A952" s="1" t="s">
        <v>889</v>
      </c>
      <c r="B952" s="1" t="s">
        <v>238</v>
      </c>
      <c r="C952" s="1" t="s">
        <v>3603</v>
      </c>
      <c r="D952" s="1" t="s">
        <v>3602</v>
      </c>
      <c r="E952" s="1" t="s">
        <v>60</v>
      </c>
      <c r="F952" s="1">
        <v>999928091</v>
      </c>
      <c r="G952" s="1" t="s">
        <v>3754</v>
      </c>
      <c r="H952" s="1">
        <v>0</v>
      </c>
      <c r="I952" s="1">
        <f>(M952+R952+L952+O952+Q952+S952)</f>
        <v>30</v>
      </c>
      <c r="J952" s="1"/>
      <c r="K952" s="30"/>
      <c r="L952" s="1">
        <f>SUM(AK952,BP952,BT952)</f>
        <v>0</v>
      </c>
      <c r="M952" s="1">
        <f>SUM(W952,Y952,AA952,AC952,AG952,AE952,AI952,AM952,AO952,AQ952,AS952,AW952,AY952,BA952,BC952,BE952,BG952,AU952)</f>
        <v>30</v>
      </c>
      <c r="N952" s="1">
        <f>COUNT(W952,Y952,AA952,AC952,AE952,AG952,AI952,AM952,AO952,AQ952,AS952,AU952,AW952,AY952,BA952,BC952,BE952,BG952)</f>
        <v>1</v>
      </c>
      <c r="O952" s="1">
        <f>BI952+BK952</f>
        <v>0</v>
      </c>
      <c r="P952" s="1"/>
      <c r="Q952" s="1">
        <f>BN952</f>
        <v>0</v>
      </c>
      <c r="R952" s="1">
        <f>U952+BR952</f>
        <v>0</v>
      </c>
      <c r="S952" s="1">
        <f>BM952+BV952</f>
        <v>0</v>
      </c>
      <c r="T952" s="70"/>
      <c r="U952" s="1"/>
      <c r="V952" s="29"/>
      <c r="W952" s="1"/>
      <c r="X952" s="29"/>
      <c r="Y952" s="1"/>
      <c r="Z952" s="29"/>
      <c r="AA952" s="1"/>
      <c r="AB952" s="29"/>
      <c r="AC952" s="1"/>
      <c r="AD952" s="29"/>
      <c r="AE952" s="1"/>
      <c r="AF952" s="29"/>
      <c r="AG952" s="1"/>
      <c r="AH952" s="29"/>
      <c r="AI952" s="1"/>
      <c r="AJ952" s="29"/>
      <c r="AK952" s="1"/>
      <c r="AL952" s="29"/>
      <c r="AM952" s="1"/>
      <c r="AN952" s="29"/>
      <c r="AO952" s="1"/>
      <c r="AP952" s="29"/>
      <c r="AQ952" s="1"/>
      <c r="AR952" s="29"/>
      <c r="AS952" s="1"/>
      <c r="AT952" s="29"/>
      <c r="AU952" s="1"/>
      <c r="AV952" s="29"/>
      <c r="AW952" s="1">
        <v>30</v>
      </c>
      <c r="AX952" s="29">
        <v>1</v>
      </c>
      <c r="AY952" s="1"/>
      <c r="AZ952" s="29"/>
      <c r="BA952" s="1"/>
      <c r="BB952" s="29"/>
      <c r="BC952" s="1"/>
      <c r="BD952" s="29"/>
      <c r="BE952" s="1"/>
      <c r="BF952" s="29"/>
      <c r="BG952" s="1"/>
      <c r="BH952" s="29"/>
      <c r="BI952" s="1"/>
      <c r="BJ952" s="29"/>
      <c r="BK952" s="1"/>
      <c r="BL952" s="29"/>
      <c r="BM952" s="1"/>
      <c r="BN952" s="1"/>
      <c r="BO952" s="29"/>
      <c r="BP952" s="1"/>
      <c r="BQ952" s="29"/>
      <c r="BR952" s="33"/>
      <c r="BS952" s="29"/>
      <c r="BT952" s="33"/>
      <c r="BU952" s="29"/>
      <c r="BV952" s="33"/>
    </row>
    <row r="953" spans="1:74" s="60" customFormat="1" x14ac:dyDescent="0.35">
      <c r="A953" s="33" t="s">
        <v>178</v>
      </c>
      <c r="B953" s="1" t="s">
        <v>238</v>
      </c>
      <c r="C953" s="1" t="s">
        <v>2241</v>
      </c>
      <c r="D953" s="1" t="s">
        <v>2381</v>
      </c>
      <c r="E953" s="1" t="s">
        <v>60</v>
      </c>
      <c r="F953" s="1">
        <v>999925022</v>
      </c>
      <c r="G953" s="1" t="s">
        <v>77</v>
      </c>
      <c r="H953" s="1" t="s">
        <v>3790</v>
      </c>
      <c r="I953" s="1">
        <f>(M953+R953+L953+O953+Q953+S953)</f>
        <v>344</v>
      </c>
      <c r="J953" s="33"/>
      <c r="K953" s="30"/>
      <c r="L953" s="1">
        <f>SUM(AK953,BP953,BT953)</f>
        <v>0</v>
      </c>
      <c r="M953" s="1">
        <f>SUM(W953,Y953,AA953,AC953,AG953,AE953,AI953,AM953,AO953,AQ953,AS953,AW953,AY953,BA953,BC953,BE953,BG953,AU953)</f>
        <v>24</v>
      </c>
      <c r="N953" s="1">
        <f>COUNT(W953,Y953,AA953,AC953,AE953,AG953,AI953,AM953,AO953,AQ953,AS953,AU953,AW953,AY953,BA953,BC953,BE953,BG953)</f>
        <v>1</v>
      </c>
      <c r="O953" s="1">
        <f>BI953+BK953</f>
        <v>0</v>
      </c>
      <c r="P953" s="1"/>
      <c r="Q953" s="1">
        <f>BN953</f>
        <v>120</v>
      </c>
      <c r="R953" s="1">
        <f>U953+BR953</f>
        <v>200</v>
      </c>
      <c r="S953" s="1">
        <f>BM953+BV953</f>
        <v>0</v>
      </c>
      <c r="T953" s="70"/>
      <c r="U953" s="1"/>
      <c r="V953" s="29"/>
      <c r="W953" s="1">
        <v>24</v>
      </c>
      <c r="X953" s="29">
        <v>1</v>
      </c>
      <c r="Y953" s="1"/>
      <c r="Z953" s="29"/>
      <c r="AA953" s="1"/>
      <c r="AB953" s="29"/>
      <c r="AC953" s="1"/>
      <c r="AD953" s="29"/>
      <c r="AE953" s="1"/>
      <c r="AF953" s="29"/>
      <c r="AG953" s="1"/>
      <c r="AH953" s="29"/>
      <c r="AI953" s="1"/>
      <c r="AJ953" s="29"/>
      <c r="AK953" s="1"/>
      <c r="AL953" s="29"/>
      <c r="AM953" s="1"/>
      <c r="AN953" s="29"/>
      <c r="AO953" s="1"/>
      <c r="AP953" s="29"/>
      <c r="AQ953" s="1"/>
      <c r="AR953" s="29"/>
      <c r="AS953" s="1"/>
      <c r="AT953" s="29"/>
      <c r="AU953" s="1"/>
      <c r="AV953" s="29"/>
      <c r="AW953" s="1"/>
      <c r="AX953" s="29"/>
      <c r="AY953" s="1"/>
      <c r="AZ953" s="29"/>
      <c r="BA953" s="1"/>
      <c r="BB953" s="29"/>
      <c r="BC953" s="1"/>
      <c r="BD953" s="29"/>
      <c r="BE953" s="1"/>
      <c r="BF953" s="29"/>
      <c r="BG953" s="1"/>
      <c r="BH953" s="29"/>
      <c r="BI953" s="1"/>
      <c r="BJ953" s="29"/>
      <c r="BK953" s="1"/>
      <c r="BL953" s="29"/>
      <c r="BM953" s="1"/>
      <c r="BN953" s="1">
        <v>120</v>
      </c>
      <c r="BO953" s="29">
        <v>2</v>
      </c>
      <c r="BP953" s="1"/>
      <c r="BQ953" s="29"/>
      <c r="BR953" s="33">
        <v>200</v>
      </c>
      <c r="BS953" s="29">
        <v>1</v>
      </c>
      <c r="BT953" s="33"/>
      <c r="BU953" s="29"/>
      <c r="BV953" s="33"/>
    </row>
    <row r="954" spans="1:74" s="60" customFormat="1" x14ac:dyDescent="0.35">
      <c r="A954" s="1" t="s">
        <v>178</v>
      </c>
      <c r="B954" s="1" t="s">
        <v>238</v>
      </c>
      <c r="C954" s="1" t="s">
        <v>831</v>
      </c>
      <c r="D954" s="1" t="s">
        <v>832</v>
      </c>
      <c r="E954" s="1" t="s">
        <v>60</v>
      </c>
      <c r="F954" s="1">
        <v>999909397</v>
      </c>
      <c r="G954" s="1" t="s">
        <v>3741</v>
      </c>
      <c r="H954" s="1" t="s">
        <v>3841</v>
      </c>
      <c r="I954" s="1">
        <f>(M954+R954+L954+O954+Q954+S954)</f>
        <v>308</v>
      </c>
      <c r="J954" s="1"/>
      <c r="K954" s="30"/>
      <c r="L954" s="1">
        <f>SUM(AK954,BP954,BT954)</f>
        <v>0</v>
      </c>
      <c r="M954" s="1">
        <f>SUM(W954,Y954,AA954,AC954,AG954,AE954,AI954,AM954,AO954,AQ954,AS954,AW954,AY954,BA954,BC954,BE954,BG954,AU954)</f>
        <v>0</v>
      </c>
      <c r="N954" s="1">
        <f>COUNT(W954,Y954,AA954,AC954,AE954,AG954,AI954,AM954,AO954,AQ954,AS954,AU954,AW954,AY954,BA954,BC954,BE954,BG954)</f>
        <v>0</v>
      </c>
      <c r="O954" s="1">
        <f>BI954+BK954</f>
        <v>105</v>
      </c>
      <c r="P954" s="1"/>
      <c r="Q954" s="1">
        <f>BN954</f>
        <v>90</v>
      </c>
      <c r="R954" s="1">
        <f>U954+BR954</f>
        <v>113</v>
      </c>
      <c r="S954" s="1">
        <f>BM954+BV954</f>
        <v>0</v>
      </c>
      <c r="T954" s="70"/>
      <c r="U954" s="1"/>
      <c r="V954" s="29"/>
      <c r="W954" s="1"/>
      <c r="X954" s="29"/>
      <c r="Y954" s="1"/>
      <c r="Z954" s="29"/>
      <c r="AA954" s="1"/>
      <c r="AB954" s="29"/>
      <c r="AC954" s="1"/>
      <c r="AD954" s="29"/>
      <c r="AE954" s="1"/>
      <c r="AF954" s="30"/>
      <c r="AG954" s="1"/>
      <c r="AH954" s="29"/>
      <c r="AI954" s="1"/>
      <c r="AJ954" s="30"/>
      <c r="AK954" s="1"/>
      <c r="AL954" s="30"/>
      <c r="AM954" s="1"/>
      <c r="AN954" s="30"/>
      <c r="AO954" s="1"/>
      <c r="AP954" s="30"/>
      <c r="AQ954" s="1"/>
      <c r="AR954" s="30"/>
      <c r="AS954" s="1"/>
      <c r="AT954" s="30"/>
      <c r="AU954" s="1"/>
      <c r="AV954" s="29"/>
      <c r="AW954" s="1"/>
      <c r="AX954" s="30"/>
      <c r="AY954" s="1"/>
      <c r="AZ954" s="30"/>
      <c r="BA954" s="1"/>
      <c r="BB954" s="30"/>
      <c r="BC954" s="1"/>
      <c r="BD954" s="30"/>
      <c r="BE954" s="1"/>
      <c r="BF954" s="30"/>
      <c r="BG954" s="1"/>
      <c r="BH954" s="30"/>
      <c r="BI954" s="1"/>
      <c r="BJ954" s="29"/>
      <c r="BK954" s="1">
        <v>105</v>
      </c>
      <c r="BL954" s="29">
        <v>2</v>
      </c>
      <c r="BM954" s="1"/>
      <c r="BN954" s="1">
        <v>90</v>
      </c>
      <c r="BO954" s="29">
        <v>3</v>
      </c>
      <c r="BP954" s="1"/>
      <c r="BQ954" s="29"/>
      <c r="BR954" s="33">
        <v>113</v>
      </c>
      <c r="BS954" s="29">
        <v>3</v>
      </c>
      <c r="BT954" s="33"/>
      <c r="BU954" s="29"/>
      <c r="BV954" s="33"/>
    </row>
    <row r="955" spans="1:74" s="60" customFormat="1" x14ac:dyDescent="0.35">
      <c r="A955" s="33" t="s">
        <v>178</v>
      </c>
      <c r="B955" s="33" t="s">
        <v>238</v>
      </c>
      <c r="C955" s="33" t="s">
        <v>250</v>
      </c>
      <c r="D955" s="33" t="s">
        <v>213</v>
      </c>
      <c r="E955" s="33" t="s">
        <v>60</v>
      </c>
      <c r="F955" s="33">
        <v>999902247</v>
      </c>
      <c r="G955" s="1" t="s">
        <v>3741</v>
      </c>
      <c r="H955" s="1" t="s">
        <v>3902</v>
      </c>
      <c r="I955" s="1">
        <f>(M955+R955+L955+O955+Q955+S955)</f>
        <v>300</v>
      </c>
      <c r="J955" s="33"/>
      <c r="K955" s="30"/>
      <c r="L955" s="1">
        <f>SUM(AK955,BP955,BT955)</f>
        <v>0</v>
      </c>
      <c r="M955" s="1">
        <f>SUM(W955,Y955,AA955,AC955,AG955,AE955,AI955,AM955,AO955,AQ955,AS955,AW955,AY955,BA955,BC955,BE955,BG955,AU955)</f>
        <v>0</v>
      </c>
      <c r="N955" s="1">
        <f>COUNT(W955,Y955,AA955,AC955,AE955,AG955,AI955,AM955,AO955,AQ955,AS955,AU955,AW955,AY955,BA955,BC955,BE955,BG955)</f>
        <v>0</v>
      </c>
      <c r="O955" s="1">
        <f>BI955+BK955</f>
        <v>140</v>
      </c>
      <c r="P955" s="1"/>
      <c r="Q955" s="1">
        <f>BN955</f>
        <v>160</v>
      </c>
      <c r="R955" s="1">
        <f>U955+BR955</f>
        <v>0</v>
      </c>
      <c r="S955" s="1">
        <f>BM955+BV955</f>
        <v>0</v>
      </c>
      <c r="T955" s="70"/>
      <c r="U955" s="1"/>
      <c r="V955" s="29"/>
      <c r="W955" s="33"/>
      <c r="X955" s="29"/>
      <c r="Y955" s="1"/>
      <c r="Z955" s="29"/>
      <c r="AA955" s="1"/>
      <c r="AB955" s="29"/>
      <c r="AC955" s="1"/>
      <c r="AD955" s="29"/>
      <c r="AE955" s="1"/>
      <c r="AF955" s="29"/>
      <c r="AG955" s="1"/>
      <c r="AH955" s="29"/>
      <c r="AI955" s="1"/>
      <c r="AJ955" s="29"/>
      <c r="AK955" s="1"/>
      <c r="AL955" s="29"/>
      <c r="AM955" s="1"/>
      <c r="AN955" s="29"/>
      <c r="AO955" s="1"/>
      <c r="AP955" s="29"/>
      <c r="AQ955" s="1"/>
      <c r="AR955" s="29"/>
      <c r="AS955" s="1"/>
      <c r="AT955" s="29"/>
      <c r="AU955" s="1"/>
      <c r="AV955" s="29"/>
      <c r="AW955" s="1"/>
      <c r="AX955" s="29"/>
      <c r="AY955" s="1"/>
      <c r="AZ955" s="29"/>
      <c r="BA955" s="1"/>
      <c r="BB955" s="29"/>
      <c r="BC955" s="1"/>
      <c r="BD955" s="29"/>
      <c r="BE955" s="1"/>
      <c r="BF955" s="29"/>
      <c r="BG955" s="1"/>
      <c r="BH955" s="29"/>
      <c r="BI955" s="1"/>
      <c r="BJ955" s="29"/>
      <c r="BK955" s="1">
        <v>140</v>
      </c>
      <c r="BL955" s="29">
        <v>1</v>
      </c>
      <c r="BM955" s="1"/>
      <c r="BN955" s="1">
        <v>160</v>
      </c>
      <c r="BO955" s="29">
        <v>1</v>
      </c>
      <c r="BP955" s="1"/>
      <c r="BQ955" s="29"/>
      <c r="BR955" s="33"/>
      <c r="BS955" s="29"/>
      <c r="BT955" s="33"/>
      <c r="BU955" s="29"/>
      <c r="BV955" s="33"/>
    </row>
    <row r="956" spans="1:74" s="60" customFormat="1" x14ac:dyDescent="0.35">
      <c r="A956" s="1" t="s">
        <v>178</v>
      </c>
      <c r="B956" s="1" t="s">
        <v>238</v>
      </c>
      <c r="C956" s="1" t="s">
        <v>2165</v>
      </c>
      <c r="D956" s="1" t="s">
        <v>2166</v>
      </c>
      <c r="E956" s="1" t="s">
        <v>60</v>
      </c>
      <c r="F956" s="1">
        <v>999924041</v>
      </c>
      <c r="G956" s="1" t="s">
        <v>3746</v>
      </c>
      <c r="H956" s="1" t="s">
        <v>478</v>
      </c>
      <c r="I956" s="1">
        <f>(M956+R956+L956+O956+Q956+S956)</f>
        <v>276</v>
      </c>
      <c r="J956" s="1"/>
      <c r="K956" s="30"/>
      <c r="L956" s="1">
        <f>SUM(AK956,BP956,BT956)</f>
        <v>0</v>
      </c>
      <c r="M956" s="1">
        <f>SUM(W956,Y956,AA956,AC956,AG956,AE956,AI956,AM956,AO956,AQ956,AS956,AW956,AY956,BA956,BC956,BE956,BG956,AU956)</f>
        <v>0</v>
      </c>
      <c r="N956" s="1">
        <f>COUNT(W956,Y956,AA956,AC956,AE956,AG956,AI956,AM956,AO956,AQ956,AS956,AU956,AW956,AY956,BA956,BC956,BE956,BG956)</f>
        <v>0</v>
      </c>
      <c r="O956" s="1">
        <f>BI956+BK956</f>
        <v>79</v>
      </c>
      <c r="P956" s="1"/>
      <c r="Q956" s="1">
        <f>BN956</f>
        <v>84</v>
      </c>
      <c r="R956" s="1">
        <f>U956+BR956</f>
        <v>113</v>
      </c>
      <c r="S956" s="1">
        <f>BM956+BV956</f>
        <v>0</v>
      </c>
      <c r="T956" s="70"/>
      <c r="U956" s="1"/>
      <c r="V956" s="29"/>
      <c r="W956" s="1"/>
      <c r="X956" s="29"/>
      <c r="Y956" s="1"/>
      <c r="Z956" s="29"/>
      <c r="AA956" s="1"/>
      <c r="AB956" s="29"/>
      <c r="AC956" s="1"/>
      <c r="AD956" s="29"/>
      <c r="AE956" s="1"/>
      <c r="AF956" s="30"/>
      <c r="AG956" s="1"/>
      <c r="AH956" s="29"/>
      <c r="AI956" s="1"/>
      <c r="AJ956" s="30"/>
      <c r="AK956" s="1"/>
      <c r="AL956" s="30"/>
      <c r="AM956" s="1"/>
      <c r="AN956" s="30"/>
      <c r="AO956" s="1"/>
      <c r="AP956" s="30"/>
      <c r="AQ956" s="1"/>
      <c r="AR956" s="30"/>
      <c r="AS956" s="1"/>
      <c r="AT956" s="30"/>
      <c r="AU956" s="1"/>
      <c r="AV956" s="29"/>
      <c r="AW956" s="1"/>
      <c r="AX956" s="30"/>
      <c r="AY956" s="1"/>
      <c r="AZ956" s="30"/>
      <c r="BA956" s="1"/>
      <c r="BB956" s="30"/>
      <c r="BC956" s="1"/>
      <c r="BD956" s="30"/>
      <c r="BE956" s="1"/>
      <c r="BF956" s="30"/>
      <c r="BG956" s="1"/>
      <c r="BH956" s="30"/>
      <c r="BI956" s="1"/>
      <c r="BJ956" s="29"/>
      <c r="BK956" s="1">
        <v>79</v>
      </c>
      <c r="BL956" s="29">
        <v>3</v>
      </c>
      <c r="BM956" s="1"/>
      <c r="BN956" s="1">
        <v>84</v>
      </c>
      <c r="BO956" s="29">
        <v>5</v>
      </c>
      <c r="BP956" s="1"/>
      <c r="BQ956" s="29"/>
      <c r="BR956" s="33">
        <v>113</v>
      </c>
      <c r="BS956" s="29">
        <v>4</v>
      </c>
      <c r="BT956" s="33"/>
      <c r="BU956" s="29"/>
      <c r="BV956" s="33"/>
    </row>
    <row r="957" spans="1:74" s="60" customFormat="1" x14ac:dyDescent="0.35">
      <c r="A957" s="33" t="s">
        <v>178</v>
      </c>
      <c r="B957" s="33" t="s">
        <v>238</v>
      </c>
      <c r="C957" s="33" t="s">
        <v>173</v>
      </c>
      <c r="D957" s="33" t="s">
        <v>1438</v>
      </c>
      <c r="E957" s="33" t="s">
        <v>60</v>
      </c>
      <c r="F957" s="33">
        <v>999919724</v>
      </c>
      <c r="G957" s="1" t="s">
        <v>77</v>
      </c>
      <c r="H957" s="1" t="s">
        <v>3782</v>
      </c>
      <c r="I957" s="1">
        <f>(M957+R957+L957+O957+Q957+S957)</f>
        <v>275</v>
      </c>
      <c r="J957" s="33"/>
      <c r="K957" s="30"/>
      <c r="L957" s="1">
        <f>SUM(AK957,BP957,BT957)</f>
        <v>25</v>
      </c>
      <c r="M957" s="1">
        <f>SUM(W957,Y957,AA957,AC957,AG957,AE957,AI957,AM957,AO957,AQ957,AS957,AW957,AY957,BA957,BC957,BE957,BG957,AU957)</f>
        <v>30</v>
      </c>
      <c r="N957" s="1">
        <f>COUNT(W957,Y957,AA957,AC957,AE957,AG957,AI957,AM957,AO957,AQ957,AS957,AU957,AW957,AY957,BA957,BC957,BE957,BG957)</f>
        <v>1</v>
      </c>
      <c r="O957" s="1">
        <f>BI957+BK957</f>
        <v>70</v>
      </c>
      <c r="P957" s="1"/>
      <c r="Q957" s="1">
        <f>BN957</f>
        <v>0</v>
      </c>
      <c r="R957" s="1">
        <f>U957+BR957</f>
        <v>150</v>
      </c>
      <c r="S957" s="1">
        <f>BM957+BV957</f>
        <v>0</v>
      </c>
      <c r="T957" s="70"/>
      <c r="U957" s="1"/>
      <c r="V957" s="29"/>
      <c r="W957" s="33">
        <v>30</v>
      </c>
      <c r="X957" s="29">
        <v>1</v>
      </c>
      <c r="Y957" s="1"/>
      <c r="Z957" s="29"/>
      <c r="AA957" s="1"/>
      <c r="AB957" s="29"/>
      <c r="AC957" s="1"/>
      <c r="AD957" s="29"/>
      <c r="AE957" s="1"/>
      <c r="AF957" s="29"/>
      <c r="AG957" s="1"/>
      <c r="AH957" s="29"/>
      <c r="AI957" s="1"/>
      <c r="AJ957" s="29"/>
      <c r="AK957" s="1"/>
      <c r="AL957" s="29"/>
      <c r="AM957" s="1"/>
      <c r="AN957" s="29"/>
      <c r="AO957" s="1"/>
      <c r="AP957" s="29"/>
      <c r="AQ957" s="1"/>
      <c r="AR957" s="29"/>
      <c r="AS957" s="1"/>
      <c r="AT957" s="29"/>
      <c r="AU957" s="1"/>
      <c r="AV957" s="29"/>
      <c r="AW957" s="1"/>
      <c r="AX957" s="29"/>
      <c r="AY957" s="1"/>
      <c r="AZ957" s="29"/>
      <c r="BA957" s="1"/>
      <c r="BB957" s="29"/>
      <c r="BC957" s="1"/>
      <c r="BD957" s="29"/>
      <c r="BE957" s="1"/>
      <c r="BF957" s="29"/>
      <c r="BG957" s="1"/>
      <c r="BH957" s="29"/>
      <c r="BI957" s="1">
        <v>70</v>
      </c>
      <c r="BJ957" s="29">
        <v>1</v>
      </c>
      <c r="BK957" s="1"/>
      <c r="BL957" s="29"/>
      <c r="BM957" s="1"/>
      <c r="BN957" s="1"/>
      <c r="BO957" s="29"/>
      <c r="BP957" s="1">
        <v>25</v>
      </c>
      <c r="BQ957" s="29">
        <v>1</v>
      </c>
      <c r="BR957" s="33">
        <v>150</v>
      </c>
      <c r="BS957" s="29">
        <v>2</v>
      </c>
      <c r="BT957" s="33"/>
      <c r="BU957" s="29"/>
      <c r="BV957" s="33"/>
    </row>
    <row r="958" spans="1:74" s="60" customFormat="1" x14ac:dyDescent="0.35">
      <c r="A958" s="33" t="s">
        <v>178</v>
      </c>
      <c r="B958" s="1" t="s">
        <v>238</v>
      </c>
      <c r="C958" s="1" t="s">
        <v>869</v>
      </c>
      <c r="D958" s="1" t="s">
        <v>870</v>
      </c>
      <c r="E958" s="1" t="s">
        <v>60</v>
      </c>
      <c r="F958" s="1">
        <v>999910743</v>
      </c>
      <c r="G958" s="1" t="s">
        <v>598</v>
      </c>
      <c r="H958" s="1" t="s">
        <v>3973</v>
      </c>
      <c r="I958" s="1">
        <f>(M958+R958+L958+O958+Q958+S958)</f>
        <v>243</v>
      </c>
      <c r="J958" s="33"/>
      <c r="K958" s="30"/>
      <c r="L958" s="1">
        <f>SUM(AK958,BP958,BT958)</f>
        <v>0</v>
      </c>
      <c r="M958" s="1">
        <f>SUM(W958,Y958,AA958,AC958,AG958,AE958,AI958,AM958,AO958,AQ958,AS958,AW958,AY958,BA958,BC958,BE958,BG958,AU958)</f>
        <v>165</v>
      </c>
      <c r="N958" s="1">
        <f>COUNT(W958,Y958,AA958,AC958,AE958,AG958,AI958,AM958,AO958,AQ958,AS958,AU958,AW958,AY958,BA958,BC958,BE958,BG958)</f>
        <v>2</v>
      </c>
      <c r="O958" s="1">
        <f>BI958+BK958</f>
        <v>0</v>
      </c>
      <c r="P958" s="1"/>
      <c r="Q958" s="1">
        <f>BN958</f>
        <v>78</v>
      </c>
      <c r="R958" s="1">
        <f>U958+BR958</f>
        <v>0</v>
      </c>
      <c r="S958" s="1">
        <f>BM958+BV958</f>
        <v>0</v>
      </c>
      <c r="T958" s="70"/>
      <c r="U958" s="1"/>
      <c r="V958" s="29"/>
      <c r="W958" s="1"/>
      <c r="X958" s="29"/>
      <c r="Y958" s="1"/>
      <c r="Z958" s="29"/>
      <c r="AA958" s="1">
        <v>45</v>
      </c>
      <c r="AB958" s="29">
        <v>2</v>
      </c>
      <c r="AC958" s="1"/>
      <c r="AD958" s="29"/>
      <c r="AE958" s="1"/>
      <c r="AF958" s="29"/>
      <c r="AG958" s="1"/>
      <c r="AH958" s="29"/>
      <c r="AI958" s="1"/>
      <c r="AJ958" s="29"/>
      <c r="AK958" s="1"/>
      <c r="AL958" s="29"/>
      <c r="AM958" s="1"/>
      <c r="AN958" s="29"/>
      <c r="AO958" s="1"/>
      <c r="AP958" s="29"/>
      <c r="AQ958" s="1"/>
      <c r="AR958" s="29"/>
      <c r="AS958" s="1"/>
      <c r="AT958" s="29"/>
      <c r="AU958" s="1"/>
      <c r="AV958" s="29"/>
      <c r="AW958" s="1"/>
      <c r="AX958" s="29"/>
      <c r="AY958" s="1">
        <v>120</v>
      </c>
      <c r="AZ958" s="29">
        <v>1</v>
      </c>
      <c r="BA958" s="1"/>
      <c r="BB958" s="29"/>
      <c r="BC958" s="1"/>
      <c r="BD958" s="29"/>
      <c r="BE958" s="1"/>
      <c r="BF958" s="29"/>
      <c r="BG958" s="1"/>
      <c r="BH958" s="29"/>
      <c r="BI958" s="1"/>
      <c r="BJ958" s="29"/>
      <c r="BK958" s="1"/>
      <c r="BL958" s="29"/>
      <c r="BM958" s="1"/>
      <c r="BN958" s="1">
        <v>78</v>
      </c>
      <c r="BO958" s="29">
        <v>6</v>
      </c>
      <c r="BP958" s="1"/>
      <c r="BQ958" s="29"/>
      <c r="BR958" s="33"/>
      <c r="BS958" s="29"/>
      <c r="BT958" s="33"/>
      <c r="BU958" s="29"/>
      <c r="BV958" s="33"/>
    </row>
    <row r="959" spans="1:74" s="60" customFormat="1" x14ac:dyDescent="0.35">
      <c r="A959" s="1" t="s">
        <v>178</v>
      </c>
      <c r="B959" s="1" t="s">
        <v>238</v>
      </c>
      <c r="C959" s="1" t="s">
        <v>312</v>
      </c>
      <c r="D959" s="1" t="s">
        <v>164</v>
      </c>
      <c r="E959" s="1" t="s">
        <v>60</v>
      </c>
      <c r="F959" s="1">
        <v>999926296</v>
      </c>
      <c r="G959" s="1" t="s">
        <v>77</v>
      </c>
      <c r="H959" s="1" t="s">
        <v>3918</v>
      </c>
      <c r="I959" s="1">
        <f>(M959+R959+L959+O959+Q959+S959)</f>
        <v>193.5</v>
      </c>
      <c r="J959" s="1"/>
      <c r="K959" s="30"/>
      <c r="L959" s="1">
        <f>SUM(AK959,BP959,BT959)</f>
        <v>0</v>
      </c>
      <c r="M959" s="1">
        <f>SUM(W959,Y959,AA959,AC959,AG959,AE959,AI959,AM959,AO959,AQ959,AS959,AW959,AY959,BA959,BC959,BE959,BG959,AU959)</f>
        <v>90</v>
      </c>
      <c r="N959" s="1">
        <f>COUNT(W959,Y959,AA959,AC959,AE959,AG959,AI959,AM959,AO959,AQ959,AS959,AU959,AW959,AY959,BA959,BC959,BE959,BG959)</f>
        <v>1</v>
      </c>
      <c r="O959" s="1">
        <f>BI959+BK959</f>
        <v>52.5</v>
      </c>
      <c r="P959" s="1"/>
      <c r="Q959" s="1">
        <f>BN959</f>
        <v>51</v>
      </c>
      <c r="R959" s="1">
        <f>U959+BR959</f>
        <v>0</v>
      </c>
      <c r="S959" s="1">
        <f>BM959+BV959</f>
        <v>0</v>
      </c>
      <c r="T959" s="70"/>
      <c r="U959" s="1"/>
      <c r="V959" s="29"/>
      <c r="W959" s="1"/>
      <c r="X959" s="29"/>
      <c r="Y959" s="1"/>
      <c r="Z959" s="29"/>
      <c r="AA959" s="1"/>
      <c r="AB959" s="29"/>
      <c r="AC959" s="1"/>
      <c r="AD959" s="29"/>
      <c r="AE959" s="1"/>
      <c r="AF959" s="29"/>
      <c r="AG959" s="1"/>
      <c r="AH959" s="29"/>
      <c r="AI959" s="1">
        <v>90</v>
      </c>
      <c r="AJ959" s="29">
        <v>2</v>
      </c>
      <c r="AK959" s="1"/>
      <c r="AL959" s="29"/>
      <c r="AM959" s="1"/>
      <c r="AN959" s="29"/>
      <c r="AO959" s="1"/>
      <c r="AP959" s="29"/>
      <c r="AQ959" s="1"/>
      <c r="AR959" s="29"/>
      <c r="AS959" s="1"/>
      <c r="AT959" s="29"/>
      <c r="AU959" s="1"/>
      <c r="AV959" s="29"/>
      <c r="AW959" s="1"/>
      <c r="AX959" s="29"/>
      <c r="AY959" s="1"/>
      <c r="AZ959" s="29"/>
      <c r="BA959" s="1"/>
      <c r="BB959" s="29"/>
      <c r="BC959" s="1"/>
      <c r="BD959" s="29"/>
      <c r="BE959" s="1"/>
      <c r="BF959" s="29"/>
      <c r="BG959" s="1"/>
      <c r="BH959" s="29"/>
      <c r="BI959" s="1">
        <v>52.5</v>
      </c>
      <c r="BJ959" s="29">
        <v>2</v>
      </c>
      <c r="BK959" s="1"/>
      <c r="BL959" s="29"/>
      <c r="BM959" s="1"/>
      <c r="BN959" s="1">
        <v>51</v>
      </c>
      <c r="BO959" s="29" t="s">
        <v>101</v>
      </c>
      <c r="BP959" s="1"/>
      <c r="BQ959" s="29"/>
      <c r="BR959" s="33"/>
      <c r="BS959" s="29"/>
      <c r="BT959" s="33"/>
      <c r="BU959" s="29"/>
      <c r="BV959" s="33"/>
    </row>
    <row r="960" spans="1:74" s="60" customFormat="1" x14ac:dyDescent="0.35">
      <c r="A960" s="34" t="s">
        <v>178</v>
      </c>
      <c r="B960" s="34" t="s">
        <v>238</v>
      </c>
      <c r="C960" s="34" t="s">
        <v>2404</v>
      </c>
      <c r="D960" s="34" t="s">
        <v>2405</v>
      </c>
      <c r="E960" s="34" t="s">
        <v>60</v>
      </c>
      <c r="F960" s="1">
        <v>999925107</v>
      </c>
      <c r="G960" s="1" t="s">
        <v>598</v>
      </c>
      <c r="H960" s="1">
        <v>0</v>
      </c>
      <c r="I960" s="1">
        <f>(M960+R960+L960+O960+Q960+S960)</f>
        <v>182</v>
      </c>
      <c r="J960" s="1"/>
      <c r="K960" s="30"/>
      <c r="L960" s="1">
        <f>SUM(AK960,BP960,BT960)</f>
        <v>0</v>
      </c>
      <c r="M960" s="1">
        <f>SUM(W960,Y960,AA960,AC960,AG960,AE960,AI960,AM960,AO960,AQ960,AS960,AW960,AY960,BA960,BC960,BE960,BG960,AU960)</f>
        <v>60</v>
      </c>
      <c r="N960" s="1">
        <f>COUNT(W960,Y960,AA960,AC960,AE960,AG960,AI960,AM960,AO960,AQ960,AS960,AU960,AW960,AY960,BA960,BC960,BE960,BG960)</f>
        <v>1</v>
      </c>
      <c r="O960" s="1">
        <f>BI960+BK960</f>
        <v>71</v>
      </c>
      <c r="P960" s="1"/>
      <c r="Q960" s="1">
        <f>BN960</f>
        <v>51</v>
      </c>
      <c r="R960" s="1">
        <f>U960+BR960</f>
        <v>0</v>
      </c>
      <c r="S960" s="1">
        <f>BM960+BV960</f>
        <v>0</v>
      </c>
      <c r="T960" s="70"/>
      <c r="U960" s="1"/>
      <c r="V960" s="29"/>
      <c r="W960" s="1"/>
      <c r="X960" s="29"/>
      <c r="Y960" s="1"/>
      <c r="Z960" s="29"/>
      <c r="AA960" s="1">
        <v>60</v>
      </c>
      <c r="AB960" s="29">
        <v>1</v>
      </c>
      <c r="AC960" s="1"/>
      <c r="AD960" s="29"/>
      <c r="AE960" s="1"/>
      <c r="AF960" s="29"/>
      <c r="AG960" s="1"/>
      <c r="AH960" s="29"/>
      <c r="AI960" s="1"/>
      <c r="AJ960" s="29"/>
      <c r="AK960" s="1"/>
      <c r="AL960" s="29"/>
      <c r="AM960" s="1"/>
      <c r="AN960" s="29"/>
      <c r="AO960" s="1"/>
      <c r="AP960" s="29"/>
      <c r="AQ960" s="1"/>
      <c r="AR960" s="29"/>
      <c r="AS960" s="1"/>
      <c r="AT960" s="29"/>
      <c r="AU960" s="1"/>
      <c r="AV960" s="29"/>
      <c r="AW960" s="1"/>
      <c r="AX960" s="29"/>
      <c r="AY960" s="1"/>
      <c r="AZ960" s="29"/>
      <c r="BA960" s="1"/>
      <c r="BB960" s="29"/>
      <c r="BC960" s="1"/>
      <c r="BD960" s="29"/>
      <c r="BE960" s="1"/>
      <c r="BF960" s="29"/>
      <c r="BG960" s="1"/>
      <c r="BH960" s="29"/>
      <c r="BI960" s="1"/>
      <c r="BJ960" s="29"/>
      <c r="BK960" s="1">
        <v>71</v>
      </c>
      <c r="BL960" s="29">
        <v>5</v>
      </c>
      <c r="BM960" s="1"/>
      <c r="BN960" s="1">
        <v>51</v>
      </c>
      <c r="BO960" s="29" t="s">
        <v>101</v>
      </c>
      <c r="BP960" s="1"/>
      <c r="BQ960" s="29"/>
      <c r="BR960" s="33"/>
      <c r="BS960" s="29"/>
      <c r="BT960" s="33"/>
      <c r="BU960" s="29"/>
      <c r="BV960" s="33"/>
    </row>
    <row r="961" spans="1:74" s="60" customFormat="1" x14ac:dyDescent="0.35">
      <c r="A961" s="1" t="s">
        <v>178</v>
      </c>
      <c r="B961" s="1" t="s">
        <v>238</v>
      </c>
      <c r="C961" s="1" t="s">
        <v>524</v>
      </c>
      <c r="D961" s="1" t="s">
        <v>525</v>
      </c>
      <c r="E961" s="1" t="s">
        <v>60</v>
      </c>
      <c r="F961" s="1">
        <v>999888662</v>
      </c>
      <c r="G961" s="1" t="s">
        <v>3758</v>
      </c>
      <c r="H961" s="1" t="s">
        <v>3949</v>
      </c>
      <c r="I961" s="1">
        <f>(M961+R961+L961+O961+Q961+S961)</f>
        <v>130</v>
      </c>
      <c r="J961" s="1"/>
      <c r="K961" s="30"/>
      <c r="L961" s="1">
        <f>SUM(AK961,BP961,BT961)</f>
        <v>0</v>
      </c>
      <c r="M961" s="1">
        <f>SUM(W961,Y961,AA961,AC961,AG961,AE961,AI961,AM961,AO961,AQ961,AS961,AW961,AY961,BA961,BC961,BE961,BG961,AU961)</f>
        <v>0</v>
      </c>
      <c r="N961" s="1">
        <f>COUNT(W961,Y961,AA961,AC961,AE961,AG961,AI961,AM961,AO961,AQ961,AS961,AU961,AW961,AY961,BA961,BC961,BE961,BG961)</f>
        <v>0</v>
      </c>
      <c r="O961" s="1">
        <f>BI961+BK961</f>
        <v>79</v>
      </c>
      <c r="P961" s="1"/>
      <c r="Q961" s="1">
        <f>BN961</f>
        <v>51</v>
      </c>
      <c r="R961" s="1">
        <f>U961+BR961</f>
        <v>0</v>
      </c>
      <c r="S961" s="1">
        <f>BM961+BV961</f>
        <v>0</v>
      </c>
      <c r="T961" s="70"/>
      <c r="U961" s="1"/>
      <c r="V961" s="29"/>
      <c r="W961" s="1"/>
      <c r="X961" s="29"/>
      <c r="Y961" s="1"/>
      <c r="Z961" s="29"/>
      <c r="AA961" s="1"/>
      <c r="AB961" s="29"/>
      <c r="AC961" s="1"/>
      <c r="AD961" s="29"/>
      <c r="AE961" s="1"/>
      <c r="AF961" s="30"/>
      <c r="AG961" s="1"/>
      <c r="AH961" s="29"/>
      <c r="AI961" s="1"/>
      <c r="AJ961" s="30"/>
      <c r="AK961" s="1"/>
      <c r="AL961" s="30"/>
      <c r="AM961" s="1"/>
      <c r="AN961" s="30"/>
      <c r="AO961" s="1"/>
      <c r="AP961" s="30"/>
      <c r="AQ961" s="1"/>
      <c r="AR961" s="30"/>
      <c r="AS961" s="1"/>
      <c r="AT961" s="30"/>
      <c r="AU961" s="1"/>
      <c r="AV961" s="29"/>
      <c r="AW961" s="1"/>
      <c r="AX961" s="30"/>
      <c r="AY961" s="1"/>
      <c r="AZ961" s="30"/>
      <c r="BA961" s="1"/>
      <c r="BB961" s="30"/>
      <c r="BC961" s="1"/>
      <c r="BD961" s="30"/>
      <c r="BE961" s="1"/>
      <c r="BF961" s="30"/>
      <c r="BG961" s="1"/>
      <c r="BH961" s="30"/>
      <c r="BI961" s="1"/>
      <c r="BJ961" s="29"/>
      <c r="BK961" s="1">
        <v>79</v>
      </c>
      <c r="BL961" s="29">
        <v>4</v>
      </c>
      <c r="BM961" s="1"/>
      <c r="BN961" s="1">
        <v>51</v>
      </c>
      <c r="BO961" s="29" t="s">
        <v>101</v>
      </c>
      <c r="BP961" s="1"/>
      <c r="BQ961" s="29"/>
      <c r="BR961" s="33"/>
      <c r="BS961" s="29"/>
      <c r="BT961" s="33"/>
      <c r="BU961" s="29"/>
      <c r="BV961" s="33"/>
    </row>
    <row r="962" spans="1:74" s="60" customFormat="1" x14ac:dyDescent="0.35">
      <c r="A962" s="1" t="s">
        <v>178</v>
      </c>
      <c r="B962" s="1" t="s">
        <v>238</v>
      </c>
      <c r="C962" s="1" t="s">
        <v>430</v>
      </c>
      <c r="D962" s="1" t="s">
        <v>3491</v>
      </c>
      <c r="E962" s="1" t="s">
        <v>60</v>
      </c>
      <c r="F962" s="1">
        <v>999927807</v>
      </c>
      <c r="G962" s="1" t="s">
        <v>3754</v>
      </c>
      <c r="H962" s="1">
        <v>0</v>
      </c>
      <c r="I962" s="1">
        <f>(M962+R962+L962+O962+Q962+S962)</f>
        <v>128</v>
      </c>
      <c r="J962" s="1"/>
      <c r="K962" s="30"/>
      <c r="L962" s="1">
        <f>SUM(AK962,BP962,BT962)</f>
        <v>0</v>
      </c>
      <c r="M962" s="1">
        <f>SUM(W962,Y962,AA962,AC962,AG962,AE962,AI962,AM962,AO962,AQ962,AS962,AW962,AY962,BA962,BC962,BE962,BG962,AU962)</f>
        <v>60</v>
      </c>
      <c r="N962" s="1">
        <f>COUNT(W962,Y962,AA962,AC962,AE962,AG962,AI962,AM962,AO962,AQ962,AS962,AU962,AW962,AY962,BA962,BC962,BE962,BG962)</f>
        <v>1</v>
      </c>
      <c r="O962" s="1">
        <f>BI962+BK962</f>
        <v>0</v>
      </c>
      <c r="P962" s="1"/>
      <c r="Q962" s="1">
        <f>BN962</f>
        <v>68</v>
      </c>
      <c r="R962" s="1">
        <f>U962+BR962</f>
        <v>0</v>
      </c>
      <c r="S962" s="1">
        <f>BM962+BV962</f>
        <v>0</v>
      </c>
      <c r="T962" s="70"/>
      <c r="U962" s="1"/>
      <c r="V962" s="29"/>
      <c r="W962" s="1"/>
      <c r="X962" s="29"/>
      <c r="Y962" s="1"/>
      <c r="Z962" s="29"/>
      <c r="AA962" s="1"/>
      <c r="AB962" s="29"/>
      <c r="AC962" s="1"/>
      <c r="AD962" s="29"/>
      <c r="AE962" s="1"/>
      <c r="AF962" s="29"/>
      <c r="AG962" s="1"/>
      <c r="AH962" s="29"/>
      <c r="AI962" s="1"/>
      <c r="AJ962" s="29"/>
      <c r="AK962" s="1"/>
      <c r="AL962" s="29"/>
      <c r="AM962" s="1"/>
      <c r="AN962" s="29"/>
      <c r="AO962" s="1"/>
      <c r="AP962" s="29"/>
      <c r="AQ962" s="1"/>
      <c r="AR962" s="29"/>
      <c r="AS962" s="1"/>
      <c r="AT962" s="29"/>
      <c r="AU962" s="1"/>
      <c r="AV962" s="29"/>
      <c r="AW962" s="1">
        <v>60</v>
      </c>
      <c r="AX962" s="29">
        <v>1</v>
      </c>
      <c r="AY962" s="1"/>
      <c r="AZ962" s="29"/>
      <c r="BA962" s="1"/>
      <c r="BB962" s="29"/>
      <c r="BC962" s="1"/>
      <c r="BD962" s="29"/>
      <c r="BE962" s="1"/>
      <c r="BF962" s="29"/>
      <c r="BG962" s="1"/>
      <c r="BH962" s="29"/>
      <c r="BI962" s="1"/>
      <c r="BJ962" s="29"/>
      <c r="BK962" s="1"/>
      <c r="BL962" s="29"/>
      <c r="BM962" s="1"/>
      <c r="BN962" s="1">
        <v>68</v>
      </c>
      <c r="BO962" s="29">
        <v>8</v>
      </c>
      <c r="BP962" s="1"/>
      <c r="BQ962" s="29"/>
      <c r="BR962" s="33"/>
      <c r="BS962" s="29"/>
      <c r="BT962" s="33"/>
      <c r="BU962" s="29"/>
      <c r="BV962" s="33"/>
    </row>
    <row r="963" spans="1:74" s="60" customFormat="1" x14ac:dyDescent="0.35">
      <c r="A963" s="33" t="s">
        <v>178</v>
      </c>
      <c r="B963" s="1" t="s">
        <v>238</v>
      </c>
      <c r="C963" s="1" t="s">
        <v>763</v>
      </c>
      <c r="D963" s="1" t="s">
        <v>1004</v>
      </c>
      <c r="E963" s="1" t="s">
        <v>60</v>
      </c>
      <c r="F963" s="1">
        <v>999915569</v>
      </c>
      <c r="G963" s="1" t="s">
        <v>77</v>
      </c>
      <c r="H963" s="1" t="s">
        <v>3918</v>
      </c>
      <c r="I963" s="1">
        <f>(M963+R963+L963+O963+Q963+S963)</f>
        <v>120</v>
      </c>
      <c r="J963" s="1"/>
      <c r="K963" s="30"/>
      <c r="L963" s="1">
        <f>SUM(AK963,BP963,BT963)</f>
        <v>0</v>
      </c>
      <c r="M963" s="1">
        <f>SUM(W963,Y963,AA963,AC963,AG963,AE963,AI963,AM963,AO963,AQ963,AS963,AW963,AY963,BA963,BC963,BE963,BG963,AU963)</f>
        <v>120</v>
      </c>
      <c r="N963" s="1">
        <f>COUNT(W963,Y963,AA963,AC963,AE963,AG963,AI963,AM963,AO963,AQ963,AS963,AU963,AW963,AY963,BA963,BC963,BE963,BG963)</f>
        <v>1</v>
      </c>
      <c r="O963" s="1">
        <f>BI963+BK963</f>
        <v>0</v>
      </c>
      <c r="P963" s="1"/>
      <c r="Q963" s="1">
        <f>BN963</f>
        <v>0</v>
      </c>
      <c r="R963" s="1">
        <f>U963+BR963</f>
        <v>0</v>
      </c>
      <c r="S963" s="1">
        <f>BM963+BV963</f>
        <v>0</v>
      </c>
      <c r="T963" s="70"/>
      <c r="U963" s="1"/>
      <c r="V963" s="29"/>
      <c r="W963" s="1"/>
      <c r="X963" s="29"/>
      <c r="Y963" s="1"/>
      <c r="Z963" s="29"/>
      <c r="AA963" s="1"/>
      <c r="AB963" s="29"/>
      <c r="AC963" s="1"/>
      <c r="AD963" s="29"/>
      <c r="AE963" s="1"/>
      <c r="AF963" s="29"/>
      <c r="AG963" s="1"/>
      <c r="AH963" s="29"/>
      <c r="AI963" s="1">
        <v>120</v>
      </c>
      <c r="AJ963" s="29">
        <v>1</v>
      </c>
      <c r="AK963" s="1"/>
      <c r="AL963" s="29"/>
      <c r="AM963" s="1"/>
      <c r="AN963" s="29"/>
      <c r="AO963" s="1"/>
      <c r="AP963" s="29"/>
      <c r="AQ963" s="1"/>
      <c r="AR963" s="29"/>
      <c r="AS963" s="1"/>
      <c r="AT963" s="29"/>
      <c r="AU963" s="1"/>
      <c r="AV963" s="29"/>
      <c r="AW963" s="1"/>
      <c r="AX963" s="29"/>
      <c r="AY963" s="1"/>
      <c r="AZ963" s="29"/>
      <c r="BA963" s="1"/>
      <c r="BB963" s="29"/>
      <c r="BC963" s="1"/>
      <c r="BD963" s="29"/>
      <c r="BE963" s="1"/>
      <c r="BF963" s="29"/>
      <c r="BG963" s="1"/>
      <c r="BH963" s="29"/>
      <c r="BI963" s="1"/>
      <c r="BJ963" s="29"/>
      <c r="BK963" s="1"/>
      <c r="BL963" s="29"/>
      <c r="BM963" s="1"/>
      <c r="BN963" s="1"/>
      <c r="BO963" s="29"/>
      <c r="BP963" s="1"/>
      <c r="BQ963" s="29"/>
      <c r="BR963" s="33"/>
      <c r="BS963" s="29"/>
      <c r="BT963" s="33"/>
      <c r="BU963" s="29"/>
      <c r="BV963" s="33"/>
    </row>
    <row r="964" spans="1:74" s="60" customFormat="1" x14ac:dyDescent="0.35">
      <c r="A964" s="1" t="s">
        <v>178</v>
      </c>
      <c r="B964" s="1" t="s">
        <v>238</v>
      </c>
      <c r="C964" s="1" t="s">
        <v>1589</v>
      </c>
      <c r="D964" s="1" t="s">
        <v>2798</v>
      </c>
      <c r="E964" s="1" t="s">
        <v>60</v>
      </c>
      <c r="F964" s="1">
        <v>999926068</v>
      </c>
      <c r="G964" s="1" t="s">
        <v>3746</v>
      </c>
      <c r="H964" s="1" t="s">
        <v>399</v>
      </c>
      <c r="I964" s="1">
        <f>(M964+R964+L964+O964+Q964+S964)</f>
        <v>111.5</v>
      </c>
      <c r="J964" s="1"/>
      <c r="K964" s="30"/>
      <c r="L964" s="1">
        <f>SUM(AK964,BP964,BT964)</f>
        <v>0</v>
      </c>
      <c r="M964" s="1">
        <f>SUM(W964,Y964,AA964,AC964,AG964,AE964,AI964,AM964,AO964,AQ964,AS964,AW964,AY964,BA964,BC964,BE964,BG964,AU964)</f>
        <v>0</v>
      </c>
      <c r="N964" s="1">
        <f>COUNT(W964,Y964,AA964,AC964,AE964,AG964,AI964,AM964,AO964,AQ964,AS964,AU964,AW964,AY964,BA964,BC964,BE964,BG964)</f>
        <v>0</v>
      </c>
      <c r="O964" s="1">
        <f>BI964+BK964</f>
        <v>39.5</v>
      </c>
      <c r="P964" s="1"/>
      <c r="Q964" s="1">
        <f>BN964</f>
        <v>72</v>
      </c>
      <c r="R964" s="1">
        <f>U964+BR964</f>
        <v>0</v>
      </c>
      <c r="S964" s="1">
        <f>BM964+BV964</f>
        <v>0</v>
      </c>
      <c r="T964" s="70"/>
      <c r="U964" s="1"/>
      <c r="V964" s="29"/>
      <c r="W964" s="1"/>
      <c r="X964" s="29"/>
      <c r="Y964" s="1"/>
      <c r="Z964" s="29"/>
      <c r="AA964" s="1"/>
      <c r="AB964" s="29"/>
      <c r="AC964" s="1"/>
      <c r="AD964" s="29"/>
      <c r="AE964" s="1"/>
      <c r="AF964" s="30"/>
      <c r="AG964" s="1"/>
      <c r="AH964" s="29"/>
      <c r="AI964" s="1"/>
      <c r="AJ964" s="30"/>
      <c r="AK964" s="1"/>
      <c r="AL964" s="30"/>
      <c r="AM964" s="1"/>
      <c r="AN964" s="30"/>
      <c r="AO964" s="1"/>
      <c r="AP964" s="30"/>
      <c r="AQ964" s="1"/>
      <c r="AR964" s="30"/>
      <c r="AS964" s="1"/>
      <c r="AT964" s="30"/>
      <c r="AU964" s="1"/>
      <c r="AV964" s="29"/>
      <c r="AW964" s="1"/>
      <c r="AX964" s="30"/>
      <c r="AY964" s="1"/>
      <c r="AZ964" s="30"/>
      <c r="BA964" s="1"/>
      <c r="BB964" s="30"/>
      <c r="BC964" s="1"/>
      <c r="BD964" s="30"/>
      <c r="BE964" s="1"/>
      <c r="BF964" s="30"/>
      <c r="BG964" s="1"/>
      <c r="BH964" s="30"/>
      <c r="BI964" s="1">
        <v>39.5</v>
      </c>
      <c r="BJ964" s="29">
        <v>3</v>
      </c>
      <c r="BK964" s="1"/>
      <c r="BL964" s="29"/>
      <c r="BM964" s="1"/>
      <c r="BN964" s="1">
        <v>72</v>
      </c>
      <c r="BO964" s="29">
        <v>7</v>
      </c>
      <c r="BP964" s="1"/>
      <c r="BQ964" s="29"/>
      <c r="BR964" s="33"/>
      <c r="BS964" s="29"/>
      <c r="BT964" s="33"/>
      <c r="BU964" s="29"/>
      <c r="BV964" s="33"/>
    </row>
    <row r="965" spans="1:74" s="60" customFormat="1" x14ac:dyDescent="0.35">
      <c r="A965" s="38" t="s">
        <v>178</v>
      </c>
      <c r="B965" s="38" t="s">
        <v>238</v>
      </c>
      <c r="C965" s="38" t="s">
        <v>1840</v>
      </c>
      <c r="D965" s="38" t="s">
        <v>1841</v>
      </c>
      <c r="E965" s="38" t="s">
        <v>60</v>
      </c>
      <c r="F965" s="38">
        <v>999922272</v>
      </c>
      <c r="G965" s="1" t="s">
        <v>1115</v>
      </c>
      <c r="H965" s="1" t="s">
        <v>3792</v>
      </c>
      <c r="I965" s="1">
        <f>(M965+R965+L965+O965+Q965+S965)</f>
        <v>111</v>
      </c>
      <c r="J965" s="1"/>
      <c r="K965" s="30"/>
      <c r="L965" s="1">
        <f>SUM(AK965,BP965,BT965)</f>
        <v>0</v>
      </c>
      <c r="M965" s="1">
        <f>SUM(W965,Y965,AA965,AC965,AG965,AE965,AI965,AM965,AO965,AQ965,AS965,AW965,AY965,BA965,BC965,BE965,BG965,AU965)</f>
        <v>60</v>
      </c>
      <c r="N965" s="1">
        <f>COUNT(W965,Y965,AA965,AC965,AE965,AG965,AI965,AM965,AO965,AQ965,AS965,AU965,AW965,AY965,BA965,BC965,BE965,BG965)</f>
        <v>1</v>
      </c>
      <c r="O965" s="1">
        <f>BI965+BK965</f>
        <v>0</v>
      </c>
      <c r="P965" s="1"/>
      <c r="Q965" s="1">
        <f>BN965</f>
        <v>51</v>
      </c>
      <c r="R965" s="1">
        <f>U965+BR965</f>
        <v>0</v>
      </c>
      <c r="S965" s="1">
        <f>BM965+BV965</f>
        <v>0</v>
      </c>
      <c r="T965" s="70"/>
      <c r="U965" s="1"/>
      <c r="V965" s="29"/>
      <c r="W965" s="1"/>
      <c r="X965" s="29"/>
      <c r="Y965" s="1"/>
      <c r="Z965" s="29"/>
      <c r="AA965" s="1"/>
      <c r="AB965" s="29"/>
      <c r="AC965" s="1">
        <v>60</v>
      </c>
      <c r="AD965" s="29">
        <v>1</v>
      </c>
      <c r="AE965" s="1"/>
      <c r="AF965" s="29"/>
      <c r="AG965" s="1"/>
      <c r="AH965" s="29"/>
      <c r="AI965" s="1"/>
      <c r="AJ965" s="29"/>
      <c r="AK965" s="1"/>
      <c r="AL965" s="29"/>
      <c r="AM965" s="1"/>
      <c r="AN965" s="29"/>
      <c r="AO965" s="1"/>
      <c r="AP965" s="29"/>
      <c r="AQ965" s="1"/>
      <c r="AR965" s="29"/>
      <c r="AS965" s="1"/>
      <c r="AT965" s="29"/>
      <c r="AU965" s="1"/>
      <c r="AV965" s="29"/>
      <c r="AW965" s="1"/>
      <c r="AX965" s="29"/>
      <c r="AY965" s="1"/>
      <c r="AZ965" s="29"/>
      <c r="BA965" s="1"/>
      <c r="BB965" s="29"/>
      <c r="BC965" s="1"/>
      <c r="BD965" s="29"/>
      <c r="BE965" s="1"/>
      <c r="BF965" s="29"/>
      <c r="BG965" s="1"/>
      <c r="BH965" s="29"/>
      <c r="BI965" s="1"/>
      <c r="BJ965" s="29"/>
      <c r="BK965" s="1"/>
      <c r="BL965" s="29"/>
      <c r="BM965" s="1"/>
      <c r="BN965" s="1">
        <v>51</v>
      </c>
      <c r="BO965" s="29" t="s">
        <v>101</v>
      </c>
      <c r="BP965" s="1"/>
      <c r="BQ965" s="29"/>
      <c r="BR965" s="33"/>
      <c r="BS965" s="29"/>
      <c r="BT965" s="33"/>
      <c r="BU965" s="29"/>
      <c r="BV965" s="33"/>
    </row>
    <row r="966" spans="1:74" s="60" customFormat="1" x14ac:dyDescent="0.35">
      <c r="A966" s="1" t="s">
        <v>178</v>
      </c>
      <c r="B966" s="1" t="s">
        <v>238</v>
      </c>
      <c r="C966" s="1" t="s">
        <v>377</v>
      </c>
      <c r="D966" s="1" t="s">
        <v>2233</v>
      </c>
      <c r="E966" s="1" t="s">
        <v>60</v>
      </c>
      <c r="F966" s="1">
        <v>999924426</v>
      </c>
      <c r="G966" s="1" t="s">
        <v>3751</v>
      </c>
      <c r="H966" s="1">
        <v>0</v>
      </c>
      <c r="I966" s="1">
        <f>(M966+R966+L966+O966+Q966+S966)</f>
        <v>98</v>
      </c>
      <c r="J966" s="1"/>
      <c r="K966" s="30"/>
      <c r="L966" s="1">
        <f>SUM(AK966,BP966,BT966)</f>
        <v>0</v>
      </c>
      <c r="M966" s="1">
        <f>SUM(W966,Y966,AA966,AC966,AG966,AE966,AI966,AM966,AO966,AQ966,AS966,AW966,AY966,BA966,BC966,BE966,BG966,AU966)</f>
        <v>98</v>
      </c>
      <c r="N966" s="1">
        <f>COUNT(W966,Y966,AA966,AC966,AE966,AG966,AI966,AM966,AO966,AQ966,AS966,AU966,AW966,AY966,BA966,BC966,BE966,BG966)</f>
        <v>2</v>
      </c>
      <c r="O966" s="1">
        <f>BI966+BK966</f>
        <v>0</v>
      </c>
      <c r="P966" s="1"/>
      <c r="Q966" s="1">
        <f>BN966</f>
        <v>0</v>
      </c>
      <c r="R966" s="1">
        <f>U966+BR966</f>
        <v>0</v>
      </c>
      <c r="S966" s="1">
        <f>BM966+BV966</f>
        <v>0</v>
      </c>
      <c r="T966" s="70"/>
      <c r="U966" s="1"/>
      <c r="V966" s="29"/>
      <c r="W966" s="1"/>
      <c r="X966" s="29"/>
      <c r="Y966" s="1"/>
      <c r="Z966" s="29"/>
      <c r="AA966" s="1"/>
      <c r="AB966" s="29"/>
      <c r="AC966" s="1"/>
      <c r="AD966" s="29"/>
      <c r="AE966" s="1"/>
      <c r="AF966" s="29"/>
      <c r="AG966" s="1"/>
      <c r="AH966" s="29"/>
      <c r="AI966" s="1">
        <v>68</v>
      </c>
      <c r="AJ966" s="29">
        <v>3</v>
      </c>
      <c r="AK966" s="1"/>
      <c r="AL966" s="29"/>
      <c r="AM966" s="1"/>
      <c r="AN966" s="29"/>
      <c r="AO966" s="1"/>
      <c r="AP966" s="29"/>
      <c r="AQ966" s="1">
        <v>30</v>
      </c>
      <c r="AR966" s="29">
        <v>1</v>
      </c>
      <c r="AS966" s="1"/>
      <c r="AT966" s="29"/>
      <c r="AU966" s="1"/>
      <c r="AV966" s="29"/>
      <c r="AW966" s="1"/>
      <c r="AX966" s="29"/>
      <c r="AY966" s="1"/>
      <c r="AZ966" s="29"/>
      <c r="BA966" s="1"/>
      <c r="BB966" s="29"/>
      <c r="BC966" s="1"/>
      <c r="BD966" s="29"/>
      <c r="BE966" s="1"/>
      <c r="BF966" s="29"/>
      <c r="BG966" s="1"/>
      <c r="BH966" s="29"/>
      <c r="BI966" s="1"/>
      <c r="BJ966" s="29"/>
      <c r="BK966" s="1"/>
      <c r="BL966" s="29"/>
      <c r="BM966" s="1"/>
      <c r="BN966" s="1"/>
      <c r="BO966" s="29"/>
      <c r="BP966" s="1"/>
      <c r="BQ966" s="29"/>
      <c r="BR966" s="33"/>
      <c r="BS966" s="29"/>
      <c r="BT966" s="33"/>
      <c r="BU966" s="29"/>
      <c r="BV966" s="33"/>
    </row>
    <row r="967" spans="1:74" s="60" customFormat="1" x14ac:dyDescent="0.35">
      <c r="A967" s="38" t="s">
        <v>178</v>
      </c>
      <c r="B967" s="38" t="s">
        <v>238</v>
      </c>
      <c r="C967" s="38" t="s">
        <v>2948</v>
      </c>
      <c r="D967" s="38" t="s">
        <v>372</v>
      </c>
      <c r="E967" s="38" t="s">
        <v>60</v>
      </c>
      <c r="F967" s="38">
        <v>999926448</v>
      </c>
      <c r="G967" s="1" t="s">
        <v>1115</v>
      </c>
      <c r="H967" s="1">
        <v>0</v>
      </c>
      <c r="I967" s="1">
        <f>(M967+R967+L967+O967+Q967+S967)</f>
        <v>96</v>
      </c>
      <c r="J967" s="1"/>
      <c r="K967" s="30"/>
      <c r="L967" s="1">
        <f>SUM(AK967,BP967,BT967)</f>
        <v>0</v>
      </c>
      <c r="M967" s="1">
        <f>SUM(W967,Y967,AA967,AC967,AG967,AE967,AI967,AM967,AO967,AQ967,AS967,AW967,AY967,BA967,BC967,BE967,BG967,AU967)</f>
        <v>45</v>
      </c>
      <c r="N967" s="1">
        <f>COUNT(W967,Y967,AA967,AC967,AE967,AG967,AI967,AM967,AO967,AQ967,AS967,AU967,AW967,AY967,BA967,BC967,BE967,BG967)</f>
        <v>1</v>
      </c>
      <c r="O967" s="1">
        <f>BI967+BK967</f>
        <v>0</v>
      </c>
      <c r="P967" s="1"/>
      <c r="Q967" s="1">
        <f>BN967</f>
        <v>51</v>
      </c>
      <c r="R967" s="1">
        <f>U967+BR967</f>
        <v>0</v>
      </c>
      <c r="S967" s="1">
        <f>BM967+BV967</f>
        <v>0</v>
      </c>
      <c r="T967" s="70"/>
      <c r="U967" s="1"/>
      <c r="V967" s="29"/>
      <c r="W967" s="1"/>
      <c r="X967" s="29"/>
      <c r="Y967" s="1"/>
      <c r="Z967" s="29"/>
      <c r="AA967" s="1"/>
      <c r="AB967" s="29"/>
      <c r="AC967" s="1">
        <v>45</v>
      </c>
      <c r="AD967" s="29">
        <v>2</v>
      </c>
      <c r="AE967" s="1"/>
      <c r="AF967" s="29"/>
      <c r="AG967" s="1"/>
      <c r="AH967" s="29"/>
      <c r="AI967" s="1"/>
      <c r="AJ967" s="29"/>
      <c r="AK967" s="1"/>
      <c r="AL967" s="29"/>
      <c r="AM967" s="1"/>
      <c r="AN967" s="29"/>
      <c r="AO967" s="1"/>
      <c r="AP967" s="29"/>
      <c r="AQ967" s="1"/>
      <c r="AR967" s="29"/>
      <c r="AS967" s="1"/>
      <c r="AT967" s="29"/>
      <c r="AU967" s="1"/>
      <c r="AV967" s="29"/>
      <c r="AW967" s="1"/>
      <c r="AX967" s="29"/>
      <c r="AY967" s="1"/>
      <c r="AZ967" s="29"/>
      <c r="BA967" s="1"/>
      <c r="BB967" s="29"/>
      <c r="BC967" s="1"/>
      <c r="BD967" s="29"/>
      <c r="BE967" s="1"/>
      <c r="BF967" s="29"/>
      <c r="BG967" s="1"/>
      <c r="BH967" s="29"/>
      <c r="BI967" s="1"/>
      <c r="BJ967" s="29"/>
      <c r="BK967" s="1"/>
      <c r="BL967" s="29"/>
      <c r="BM967" s="1"/>
      <c r="BN967" s="1">
        <v>51</v>
      </c>
      <c r="BO967" s="29" t="s">
        <v>101</v>
      </c>
      <c r="BP967" s="1"/>
      <c r="BQ967" s="29"/>
      <c r="BR967" s="33"/>
      <c r="BS967" s="29"/>
      <c r="BT967" s="33"/>
      <c r="BU967" s="29"/>
      <c r="BV967" s="33"/>
    </row>
    <row r="968" spans="1:74" s="60" customFormat="1" x14ac:dyDescent="0.35">
      <c r="A968" s="1" t="s">
        <v>178</v>
      </c>
      <c r="B968" s="1" t="s">
        <v>238</v>
      </c>
      <c r="C968" s="1" t="s">
        <v>3402</v>
      </c>
      <c r="D968" s="1" t="s">
        <v>3403</v>
      </c>
      <c r="E968" s="1" t="s">
        <v>60</v>
      </c>
      <c r="F968" s="1">
        <v>999927522</v>
      </c>
      <c r="G968" s="1" t="s">
        <v>3754</v>
      </c>
      <c r="H968" s="1">
        <v>0</v>
      </c>
      <c r="I968" s="1">
        <f>(M968+R968+L968+O968+Q968+S968)</f>
        <v>96</v>
      </c>
      <c r="J968" s="1"/>
      <c r="K968" s="30"/>
      <c r="L968" s="1">
        <f>SUM(AK968,BP968,BT968)</f>
        <v>0</v>
      </c>
      <c r="M968" s="1">
        <f>SUM(W968,Y968,AA968,AC968,AG968,AE968,AI968,AM968,AO968,AQ968,AS968,AW968,AY968,BA968,BC968,BE968,BG968,AU968)</f>
        <v>45</v>
      </c>
      <c r="N968" s="1">
        <f>COUNT(W968,Y968,AA968,AC968,AE968,AG968,AI968,AM968,AO968,AQ968,AS968,AU968,AW968,AY968,BA968,BC968,BE968,BG968)</f>
        <v>1</v>
      </c>
      <c r="O968" s="1">
        <f>BI968+BK968</f>
        <v>0</v>
      </c>
      <c r="P968" s="1"/>
      <c r="Q968" s="1">
        <f>BN968</f>
        <v>51</v>
      </c>
      <c r="R968" s="1">
        <f>U968+BR968</f>
        <v>0</v>
      </c>
      <c r="S968" s="1">
        <f>BM968+BV968</f>
        <v>0</v>
      </c>
      <c r="T968" s="70"/>
      <c r="U968" s="1"/>
      <c r="V968" s="29"/>
      <c r="W968" s="1"/>
      <c r="X968" s="29"/>
      <c r="Y968" s="1"/>
      <c r="Z968" s="29"/>
      <c r="AA968" s="1"/>
      <c r="AB968" s="29"/>
      <c r="AC968" s="1"/>
      <c r="AD968" s="29"/>
      <c r="AE968" s="1"/>
      <c r="AF968" s="29"/>
      <c r="AG968" s="1"/>
      <c r="AH968" s="29"/>
      <c r="AI968" s="1"/>
      <c r="AJ968" s="29"/>
      <c r="AK968" s="1"/>
      <c r="AL968" s="29"/>
      <c r="AM968" s="1"/>
      <c r="AN968" s="29"/>
      <c r="AO968" s="1"/>
      <c r="AP968" s="29"/>
      <c r="AQ968" s="1"/>
      <c r="AR968" s="29"/>
      <c r="AS968" s="1"/>
      <c r="AT968" s="29"/>
      <c r="AU968" s="1"/>
      <c r="AV968" s="29"/>
      <c r="AW968" s="1">
        <v>45</v>
      </c>
      <c r="AX968" s="29">
        <v>2</v>
      </c>
      <c r="AY968" s="1"/>
      <c r="AZ968" s="29"/>
      <c r="BA968" s="1"/>
      <c r="BB968" s="29"/>
      <c r="BC968" s="1"/>
      <c r="BD968" s="29"/>
      <c r="BE968" s="1"/>
      <c r="BF968" s="29"/>
      <c r="BG968" s="1"/>
      <c r="BH968" s="29"/>
      <c r="BI968" s="1"/>
      <c r="BJ968" s="29"/>
      <c r="BK968" s="1"/>
      <c r="BL968" s="29"/>
      <c r="BM968" s="1"/>
      <c r="BN968" s="1">
        <v>51</v>
      </c>
      <c r="BO968" s="29" t="s">
        <v>101</v>
      </c>
      <c r="BP968" s="1"/>
      <c r="BQ968" s="29"/>
      <c r="BR968" s="33"/>
      <c r="BS968" s="29"/>
      <c r="BT968" s="33"/>
      <c r="BU968" s="29"/>
      <c r="BV968" s="33"/>
    </row>
    <row r="969" spans="1:74" s="60" customFormat="1" x14ac:dyDescent="0.35">
      <c r="A969" s="1" t="s">
        <v>178</v>
      </c>
      <c r="B969" s="1" t="s">
        <v>238</v>
      </c>
      <c r="C969" s="1" t="s">
        <v>1207</v>
      </c>
      <c r="D969" s="1" t="s">
        <v>1208</v>
      </c>
      <c r="E969" s="1" t="s">
        <v>60</v>
      </c>
      <c r="F969" s="1">
        <v>999918122</v>
      </c>
      <c r="G969" s="1" t="s">
        <v>513</v>
      </c>
      <c r="H969" s="1" t="s">
        <v>3881</v>
      </c>
      <c r="I969" s="1">
        <f>(M969+R969+L969+O969+Q969+S969)</f>
        <v>90</v>
      </c>
      <c r="J969" s="1"/>
      <c r="K969" s="30"/>
      <c r="L969" s="1">
        <f>SUM(AK969,BP969,BT969)</f>
        <v>0</v>
      </c>
      <c r="M969" s="1">
        <f>SUM(W969,Y969,AA969,AC969,AG969,AE969,AI969,AM969,AO969,AQ969,AS969,AW969,AY969,BA969,BC969,BE969,BG969,AU969)</f>
        <v>0</v>
      </c>
      <c r="N969" s="1">
        <f>COUNT(W969,Y969,AA969,AC969,AE969,AG969,AI969,AM969,AO969,AQ969,AS969,AU969,AW969,AY969,BA969,BC969,BE969,BG969)</f>
        <v>0</v>
      </c>
      <c r="O969" s="1">
        <f>BI969+BK969</f>
        <v>0</v>
      </c>
      <c r="P969" s="1"/>
      <c r="Q969" s="1">
        <f>BN969</f>
        <v>90</v>
      </c>
      <c r="R969" s="1">
        <f>U969+BR969</f>
        <v>0</v>
      </c>
      <c r="S969" s="1">
        <f>BM969+BV969</f>
        <v>0</v>
      </c>
      <c r="T969" s="70"/>
      <c r="U969" s="1"/>
      <c r="V969" s="29"/>
      <c r="W969" s="1"/>
      <c r="X969" s="29"/>
      <c r="Y969" s="1"/>
      <c r="Z969" s="29"/>
      <c r="AA969" s="1"/>
      <c r="AB969" s="29"/>
      <c r="AC969" s="1"/>
      <c r="AD969" s="29"/>
      <c r="AE969" s="1"/>
      <c r="AF969" s="30"/>
      <c r="AG969" s="1"/>
      <c r="AH969" s="29"/>
      <c r="AI969" s="1"/>
      <c r="AJ969" s="30"/>
      <c r="AK969" s="1"/>
      <c r="AL969" s="30"/>
      <c r="AM969" s="1"/>
      <c r="AN969" s="30"/>
      <c r="AO969" s="1"/>
      <c r="AP969" s="30"/>
      <c r="AQ969" s="1"/>
      <c r="AR969" s="30"/>
      <c r="AS969" s="1"/>
      <c r="AT969" s="30"/>
      <c r="AU969" s="1"/>
      <c r="AV969" s="29"/>
      <c r="AW969" s="1"/>
      <c r="AX969" s="30"/>
      <c r="AY969" s="1"/>
      <c r="AZ969" s="30"/>
      <c r="BA969" s="1"/>
      <c r="BB969" s="30"/>
      <c r="BC969" s="1"/>
      <c r="BD969" s="30"/>
      <c r="BE969" s="1"/>
      <c r="BF969" s="30"/>
      <c r="BG969" s="1"/>
      <c r="BH969" s="30"/>
      <c r="BI969" s="1"/>
      <c r="BJ969" s="29"/>
      <c r="BK969" s="1"/>
      <c r="BL969" s="29"/>
      <c r="BM969" s="1"/>
      <c r="BN969" s="1">
        <v>90</v>
      </c>
      <c r="BO969" s="29">
        <v>4</v>
      </c>
      <c r="BP969" s="1"/>
      <c r="BQ969" s="29"/>
      <c r="BR969" s="33"/>
      <c r="BS969" s="29"/>
      <c r="BT969" s="33"/>
      <c r="BU969" s="29"/>
      <c r="BV969" s="33"/>
    </row>
    <row r="970" spans="1:74" s="60" customFormat="1" x14ac:dyDescent="0.35">
      <c r="A970" s="33" t="s">
        <v>178</v>
      </c>
      <c r="B970" s="33" t="s">
        <v>238</v>
      </c>
      <c r="C970" s="33" t="s">
        <v>2524</v>
      </c>
      <c r="D970" s="33" t="s">
        <v>1305</v>
      </c>
      <c r="E970" s="33" t="s">
        <v>60</v>
      </c>
      <c r="F970" s="33">
        <v>999925384</v>
      </c>
      <c r="G970" s="1" t="s">
        <v>3744</v>
      </c>
      <c r="H970" s="1" t="s">
        <v>3852</v>
      </c>
      <c r="I970" s="1">
        <f>(M970+R970+L970+O970+Q970+S970)</f>
        <v>90</v>
      </c>
      <c r="J970" s="1"/>
      <c r="K970" s="30"/>
      <c r="L970" s="1">
        <f>SUM(AK970,BP970,BT970)</f>
        <v>0</v>
      </c>
      <c r="M970" s="1">
        <f>SUM(W970,Y970,AA970,AC970,AG970,AE970,AI970,AM970,AO970,AQ970,AS970,AW970,AY970,BA970,BC970,BE970,BG970,AU970)</f>
        <v>90</v>
      </c>
      <c r="N970" s="1">
        <f>COUNT(W970,Y970,AA970,AC970,AE970,AG970,AI970,AM970,AO970,AQ970,AS970,AU970,AW970,AY970,BA970,BC970,BE970,BG970)</f>
        <v>1</v>
      </c>
      <c r="O970" s="1">
        <f>BI970+BK970</f>
        <v>0</v>
      </c>
      <c r="P970" s="1"/>
      <c r="Q970" s="1">
        <f>BN970</f>
        <v>0</v>
      </c>
      <c r="R970" s="1">
        <f>U970+BR970</f>
        <v>0</v>
      </c>
      <c r="S970" s="1">
        <f>BM970+BV970</f>
        <v>0</v>
      </c>
      <c r="T970" s="70"/>
      <c r="U970" s="1"/>
      <c r="V970" s="29"/>
      <c r="W970" s="1"/>
      <c r="X970" s="29"/>
      <c r="Y970" s="1"/>
      <c r="Z970" s="29"/>
      <c r="AA970" s="1"/>
      <c r="AB970" s="29"/>
      <c r="AC970" s="1"/>
      <c r="AD970" s="29"/>
      <c r="AE970" s="1"/>
      <c r="AF970" s="29"/>
      <c r="AG970" s="1"/>
      <c r="AH970" s="29"/>
      <c r="AI970" s="1"/>
      <c r="AJ970" s="29"/>
      <c r="AK970" s="1"/>
      <c r="AL970" s="29"/>
      <c r="AM970" s="1"/>
      <c r="AN970" s="29"/>
      <c r="AO970" s="1"/>
      <c r="AP970" s="29"/>
      <c r="AQ970" s="1"/>
      <c r="AR970" s="29"/>
      <c r="AS970" s="1"/>
      <c r="AT970" s="29"/>
      <c r="AU970" s="1"/>
      <c r="AV970" s="29"/>
      <c r="AW970" s="1"/>
      <c r="AX970" s="29"/>
      <c r="AY970" s="1">
        <v>90</v>
      </c>
      <c r="AZ970" s="29">
        <v>2</v>
      </c>
      <c r="BA970" s="1"/>
      <c r="BB970" s="29"/>
      <c r="BC970" s="1"/>
      <c r="BD970" s="29"/>
      <c r="BE970" s="1"/>
      <c r="BF970" s="29"/>
      <c r="BG970" s="1"/>
      <c r="BH970" s="29"/>
      <c r="BI970" s="1"/>
      <c r="BJ970" s="29"/>
      <c r="BK970" s="1"/>
      <c r="BL970" s="29"/>
      <c r="BM970" s="1"/>
      <c r="BN970" s="1"/>
      <c r="BO970" s="29"/>
      <c r="BP970" s="1"/>
      <c r="BQ970" s="29"/>
      <c r="BR970" s="33"/>
      <c r="BS970" s="29"/>
      <c r="BT970" s="33"/>
      <c r="BU970" s="29"/>
      <c r="BV970" s="33"/>
    </row>
    <row r="971" spans="1:74" s="60" customFormat="1" x14ac:dyDescent="0.35">
      <c r="A971" s="33" t="s">
        <v>178</v>
      </c>
      <c r="B971" s="33" t="s">
        <v>238</v>
      </c>
      <c r="C971" s="33" t="s">
        <v>1263</v>
      </c>
      <c r="D971" s="33" t="s">
        <v>1264</v>
      </c>
      <c r="E971" s="33" t="s">
        <v>60</v>
      </c>
      <c r="F971" s="33">
        <v>999918642</v>
      </c>
      <c r="G971" s="1" t="s">
        <v>513</v>
      </c>
      <c r="H971" s="1" t="s">
        <v>3855</v>
      </c>
      <c r="I971" s="1">
        <f>(M971+R971+L971+O971+Q971+S971)</f>
        <v>68</v>
      </c>
      <c r="J971" s="1"/>
      <c r="K971" s="30"/>
      <c r="L971" s="1">
        <f>SUM(AK971,BP971,BT971)</f>
        <v>0</v>
      </c>
      <c r="M971" s="1">
        <f>SUM(W971,Y971,AA971,AC971,AG971,AE971,AI971,AM971,AO971,AQ971,AS971,AW971,AY971,BA971,BC971,BE971,BG971,AU971)</f>
        <v>68</v>
      </c>
      <c r="N971" s="1">
        <f>COUNT(W971,Y971,AA971,AC971,AE971,AG971,AI971,AM971,AO971,AQ971,AS971,AU971,AW971,AY971,BA971,BC971,BE971,BG971)</f>
        <v>1</v>
      </c>
      <c r="O971" s="1">
        <f>BI971+BK971</f>
        <v>0</v>
      </c>
      <c r="P971" s="1"/>
      <c r="Q971" s="1">
        <f>BN971</f>
        <v>0</v>
      </c>
      <c r="R971" s="1">
        <f>U971+BR971</f>
        <v>0</v>
      </c>
      <c r="S971" s="1">
        <f>BM971+BV971</f>
        <v>0</v>
      </c>
      <c r="T971" s="70"/>
      <c r="U971" s="1"/>
      <c r="V971" s="29"/>
      <c r="W971" s="1"/>
      <c r="X971" s="29"/>
      <c r="Y971" s="1"/>
      <c r="Z971" s="29"/>
      <c r="AA971" s="1"/>
      <c r="AB971" s="29"/>
      <c r="AC971" s="1"/>
      <c r="AD971" s="29"/>
      <c r="AE971" s="1"/>
      <c r="AF971" s="29"/>
      <c r="AG971" s="1"/>
      <c r="AH971" s="29"/>
      <c r="AI971" s="1"/>
      <c r="AJ971" s="29"/>
      <c r="AK971" s="1"/>
      <c r="AL971" s="29"/>
      <c r="AM971" s="1"/>
      <c r="AN971" s="29"/>
      <c r="AO971" s="1"/>
      <c r="AP971" s="29"/>
      <c r="AQ971" s="1"/>
      <c r="AR971" s="29"/>
      <c r="AS971" s="1"/>
      <c r="AT971" s="29"/>
      <c r="AU971" s="1"/>
      <c r="AV971" s="29"/>
      <c r="AW971" s="1"/>
      <c r="AX971" s="29"/>
      <c r="AY971" s="1">
        <v>68</v>
      </c>
      <c r="AZ971" s="29">
        <v>3</v>
      </c>
      <c r="BA971" s="1"/>
      <c r="BB971" s="29"/>
      <c r="BC971" s="1"/>
      <c r="BD971" s="29"/>
      <c r="BE971" s="1"/>
      <c r="BF971" s="29"/>
      <c r="BG971" s="1"/>
      <c r="BH971" s="29"/>
      <c r="BI971" s="1"/>
      <c r="BJ971" s="29"/>
      <c r="BK971" s="1"/>
      <c r="BL971" s="29"/>
      <c r="BM971" s="1"/>
      <c r="BN971" s="1"/>
      <c r="BO971" s="29"/>
      <c r="BP971" s="1"/>
      <c r="BQ971" s="29"/>
      <c r="BR971" s="33"/>
      <c r="BS971" s="29"/>
      <c r="BT971" s="33"/>
      <c r="BU971" s="29"/>
      <c r="BV971" s="33"/>
    </row>
    <row r="972" spans="1:74" s="60" customFormat="1" x14ac:dyDescent="0.35">
      <c r="A972" s="33" t="s">
        <v>178</v>
      </c>
      <c r="B972" s="33" t="s">
        <v>238</v>
      </c>
      <c r="C972" s="33" t="s">
        <v>2000</v>
      </c>
      <c r="D972" s="33" t="s">
        <v>2001</v>
      </c>
      <c r="E972" s="33" t="s">
        <v>60</v>
      </c>
      <c r="F972" s="33">
        <v>999923071</v>
      </c>
      <c r="G972" s="1" t="s">
        <v>513</v>
      </c>
      <c r="H972" s="1">
        <v>0</v>
      </c>
      <c r="I972" s="1">
        <f>(M972+R972+L972+O972+Q972+S972)</f>
        <v>68</v>
      </c>
      <c r="J972" s="1"/>
      <c r="K972" s="30"/>
      <c r="L972" s="1">
        <f>SUM(AK972,BP972,BT972)</f>
        <v>0</v>
      </c>
      <c r="M972" s="1">
        <f>SUM(W972,Y972,AA972,AC972,AG972,AE972,AI972,AM972,AO972,AQ972,AS972,AW972,AY972,BA972,BC972,BE972,BG972,AU972)</f>
        <v>68</v>
      </c>
      <c r="N972" s="1">
        <f>COUNT(W972,Y972,AA972,AC972,AE972,AG972,AI972,AM972,AO972,AQ972,AS972,AU972,AW972,AY972,BA972,BC972,BE972,BG972)</f>
        <v>1</v>
      </c>
      <c r="O972" s="1">
        <f>BI972+BK972</f>
        <v>0</v>
      </c>
      <c r="P972" s="1"/>
      <c r="Q972" s="1">
        <f>BN972</f>
        <v>0</v>
      </c>
      <c r="R972" s="1">
        <f>U972+BR972</f>
        <v>0</v>
      </c>
      <c r="S972" s="1">
        <f>BM972+BV972</f>
        <v>0</v>
      </c>
      <c r="T972" s="70"/>
      <c r="U972" s="1"/>
      <c r="V972" s="29"/>
      <c r="W972" s="1"/>
      <c r="X972" s="29"/>
      <c r="Y972" s="1"/>
      <c r="Z972" s="29"/>
      <c r="AA972" s="1"/>
      <c r="AB972" s="29"/>
      <c r="AC972" s="1"/>
      <c r="AD972" s="29"/>
      <c r="AE972" s="1"/>
      <c r="AF972" s="29"/>
      <c r="AG972" s="1"/>
      <c r="AH972" s="29"/>
      <c r="AI972" s="1"/>
      <c r="AJ972" s="29"/>
      <c r="AK972" s="1"/>
      <c r="AL972" s="29"/>
      <c r="AM972" s="1"/>
      <c r="AN972" s="29"/>
      <c r="AO972" s="1"/>
      <c r="AP972" s="29"/>
      <c r="AQ972" s="1"/>
      <c r="AR972" s="29"/>
      <c r="AS972" s="1"/>
      <c r="AT972" s="29"/>
      <c r="AU972" s="1"/>
      <c r="AV972" s="29"/>
      <c r="AW972" s="1"/>
      <c r="AX972" s="29"/>
      <c r="AY972" s="1">
        <v>68</v>
      </c>
      <c r="AZ972" s="29">
        <v>4</v>
      </c>
      <c r="BA972" s="1"/>
      <c r="BB972" s="29"/>
      <c r="BC972" s="1"/>
      <c r="BD972" s="29"/>
      <c r="BE972" s="1"/>
      <c r="BF972" s="29"/>
      <c r="BG972" s="1"/>
      <c r="BH972" s="29"/>
      <c r="BI972" s="1"/>
      <c r="BJ972" s="29"/>
      <c r="BK972" s="1"/>
      <c r="BL972" s="29"/>
      <c r="BM972" s="1"/>
      <c r="BN972" s="1"/>
      <c r="BO972" s="29"/>
      <c r="BP972" s="1"/>
      <c r="BQ972" s="29"/>
      <c r="BR972" s="33"/>
      <c r="BS972" s="29"/>
      <c r="BT972" s="33"/>
      <c r="BU972" s="29"/>
      <c r="BV972" s="33"/>
    </row>
    <row r="973" spans="1:74" s="60" customFormat="1" x14ac:dyDescent="0.35">
      <c r="A973" s="1" t="s">
        <v>178</v>
      </c>
      <c r="B973" s="1" t="s">
        <v>238</v>
      </c>
      <c r="C973" s="1" t="s">
        <v>1488</v>
      </c>
      <c r="D973" s="1" t="s">
        <v>2411</v>
      </c>
      <c r="E973" s="1" t="s">
        <v>60</v>
      </c>
      <c r="F973" s="1">
        <v>999927633</v>
      </c>
      <c r="G973" s="1" t="s">
        <v>3764</v>
      </c>
      <c r="H973" s="1" t="s">
        <v>3870</v>
      </c>
      <c r="I973" s="1">
        <f>(M973+R973+L973+O973+Q973+S973)</f>
        <v>68</v>
      </c>
      <c r="J973" s="1"/>
      <c r="K973" s="30"/>
      <c r="L973" s="1">
        <f>SUM(AK973,BP973,BT973)</f>
        <v>0</v>
      </c>
      <c r="M973" s="1">
        <f>SUM(W973,Y973,AA973,AC973,AG973,AE973,AI973,AM973,AO973,AQ973,AS973,AW973,AY973,BA973,BC973,BE973,BG973,AU973)</f>
        <v>68</v>
      </c>
      <c r="N973" s="1">
        <f>COUNT(W973,Y973,AA973,AC973,AE973,AG973,AI973,AM973,AO973,AQ973,AS973,AU973,AW973,AY973,BA973,BC973,BE973,BG973)</f>
        <v>1</v>
      </c>
      <c r="O973" s="1">
        <f>BI973+BK973</f>
        <v>0</v>
      </c>
      <c r="P973" s="1"/>
      <c r="Q973" s="1">
        <f>BN973</f>
        <v>0</v>
      </c>
      <c r="R973" s="1">
        <f>U973+BR973</f>
        <v>0</v>
      </c>
      <c r="S973" s="1">
        <f>BM973+BV973</f>
        <v>0</v>
      </c>
      <c r="T973" s="70"/>
      <c r="U973" s="1"/>
      <c r="V973" s="29"/>
      <c r="W973" s="1"/>
      <c r="X973" s="29"/>
      <c r="Y973" s="1"/>
      <c r="Z973" s="29"/>
      <c r="AA973" s="1"/>
      <c r="AB973" s="29"/>
      <c r="AC973" s="1"/>
      <c r="AD973" s="29"/>
      <c r="AE973" s="1"/>
      <c r="AF973" s="29"/>
      <c r="AG973" s="1"/>
      <c r="AH973" s="29"/>
      <c r="AI973" s="1"/>
      <c r="AJ973" s="29"/>
      <c r="AK973" s="1"/>
      <c r="AL973" s="29"/>
      <c r="AM973" s="1"/>
      <c r="AN973" s="29"/>
      <c r="AO973" s="1"/>
      <c r="AP973" s="29"/>
      <c r="AQ973" s="1"/>
      <c r="AR973" s="29"/>
      <c r="AS973" s="1"/>
      <c r="AT973" s="29"/>
      <c r="AU973" s="1"/>
      <c r="AV973" s="29"/>
      <c r="AW973" s="1"/>
      <c r="AX973" s="29"/>
      <c r="AY973" s="1"/>
      <c r="AZ973" s="29"/>
      <c r="BA973" s="1"/>
      <c r="BB973" s="29"/>
      <c r="BC973" s="1"/>
      <c r="BD973" s="29"/>
      <c r="BE973" s="1">
        <v>68</v>
      </c>
      <c r="BF973" s="29">
        <v>3</v>
      </c>
      <c r="BG973" s="1"/>
      <c r="BH973" s="29"/>
      <c r="BI973" s="1"/>
      <c r="BJ973" s="29"/>
      <c r="BK973" s="1"/>
      <c r="BL973" s="29"/>
      <c r="BM973" s="1"/>
      <c r="BN973" s="1"/>
      <c r="BO973" s="29"/>
      <c r="BP973" s="1"/>
      <c r="BQ973" s="29"/>
      <c r="BR973" s="33"/>
      <c r="BS973" s="29"/>
      <c r="BT973" s="33"/>
      <c r="BU973" s="29"/>
      <c r="BV973" s="33"/>
    </row>
    <row r="974" spans="1:74" s="60" customFormat="1" x14ac:dyDescent="0.35">
      <c r="A974" s="1" t="s">
        <v>178</v>
      </c>
      <c r="B974" s="1" t="s">
        <v>238</v>
      </c>
      <c r="C974" s="1" t="s">
        <v>2047</v>
      </c>
      <c r="D974" s="1" t="s">
        <v>3557</v>
      </c>
      <c r="E974" s="1" t="s">
        <v>60</v>
      </c>
      <c r="F974" s="1">
        <v>999927965</v>
      </c>
      <c r="G974" s="1" t="s">
        <v>3756</v>
      </c>
      <c r="H974" s="1" t="s">
        <v>3856</v>
      </c>
      <c r="I974" s="1">
        <f>(M974+R974+L974+O974+Q974+S974)</f>
        <v>68</v>
      </c>
      <c r="J974" s="1"/>
      <c r="K974" s="30"/>
      <c r="L974" s="1">
        <f>SUM(AK974,BP974,BT974)</f>
        <v>0</v>
      </c>
      <c r="M974" s="1">
        <f>SUM(W974,Y974,AA974,AC974,AG974,AE974,AI974,AM974,AO974,AQ974,AS974,AW974,AY974,BA974,BC974,BE974,BG974,AU974)</f>
        <v>68</v>
      </c>
      <c r="N974" s="1">
        <f>COUNT(W974,Y974,AA974,AC974,AE974,AG974,AI974,AM974,AO974,AQ974,AS974,AU974,AW974,AY974,BA974,BC974,BE974,BG974)</f>
        <v>1</v>
      </c>
      <c r="O974" s="1">
        <f>BI974+BK974</f>
        <v>0</v>
      </c>
      <c r="P974" s="1"/>
      <c r="Q974" s="1">
        <f>BN974</f>
        <v>0</v>
      </c>
      <c r="R974" s="1">
        <f>U974+BR974</f>
        <v>0</v>
      </c>
      <c r="S974" s="1">
        <f>BM974+BV974</f>
        <v>0</v>
      </c>
      <c r="T974" s="70"/>
      <c r="U974" s="1"/>
      <c r="V974" s="29"/>
      <c r="W974" s="1"/>
      <c r="X974" s="29"/>
      <c r="Y974" s="1"/>
      <c r="Z974" s="29"/>
      <c r="AA974" s="1"/>
      <c r="AB974" s="29"/>
      <c r="AC974" s="1"/>
      <c r="AD974" s="29"/>
      <c r="AE974" s="1"/>
      <c r="AF974" s="29"/>
      <c r="AG974" s="1"/>
      <c r="AH974" s="29"/>
      <c r="AI974" s="1"/>
      <c r="AJ974" s="29"/>
      <c r="AK974" s="1"/>
      <c r="AL974" s="29"/>
      <c r="AM974" s="1"/>
      <c r="AN974" s="29"/>
      <c r="AO974" s="1"/>
      <c r="AP974" s="29"/>
      <c r="AQ974" s="1"/>
      <c r="AR974" s="29"/>
      <c r="AS974" s="1"/>
      <c r="AT974" s="29"/>
      <c r="AU974" s="1"/>
      <c r="AV974" s="29"/>
      <c r="AW974" s="1"/>
      <c r="AX974" s="29"/>
      <c r="AY974" s="1"/>
      <c r="AZ974" s="29"/>
      <c r="BA974" s="1"/>
      <c r="BB974" s="29"/>
      <c r="BC974" s="1"/>
      <c r="BD974" s="29"/>
      <c r="BE974" s="1">
        <v>68</v>
      </c>
      <c r="BF974" s="29">
        <v>3</v>
      </c>
      <c r="BG974" s="1"/>
      <c r="BH974" s="29"/>
      <c r="BI974" s="1"/>
      <c r="BJ974" s="29"/>
      <c r="BK974" s="1"/>
      <c r="BL974" s="29"/>
      <c r="BM974" s="1"/>
      <c r="BN974" s="1"/>
      <c r="BO974" s="29"/>
      <c r="BP974" s="1"/>
      <c r="BQ974" s="29"/>
      <c r="BR974" s="33"/>
      <c r="BS974" s="29"/>
      <c r="BT974" s="33"/>
      <c r="BU974" s="29"/>
      <c r="BV974" s="33"/>
    </row>
    <row r="975" spans="1:74" s="60" customFormat="1" x14ac:dyDescent="0.35">
      <c r="A975" s="33" t="s">
        <v>178</v>
      </c>
      <c r="B975" s="33" t="s">
        <v>238</v>
      </c>
      <c r="C975" s="33" t="s">
        <v>665</v>
      </c>
      <c r="D975" s="33" t="s">
        <v>1294</v>
      </c>
      <c r="E975" s="33" t="s">
        <v>60</v>
      </c>
      <c r="F975" s="33">
        <v>999918823</v>
      </c>
      <c r="G975" s="1" t="s">
        <v>513</v>
      </c>
      <c r="H975" s="1" t="s">
        <v>3855</v>
      </c>
      <c r="I975" s="1">
        <f>(M975+R975+L975+O975+Q975+S975)</f>
        <v>63</v>
      </c>
      <c r="J975" s="1"/>
      <c r="K975" s="30"/>
      <c r="L975" s="1">
        <f>SUM(AK975,BP975,BT975)</f>
        <v>0</v>
      </c>
      <c r="M975" s="1">
        <f>SUM(W975,Y975,AA975,AC975,AG975,AE975,AI975,AM975,AO975,AQ975,AS975,AW975,AY975,BA975,BC975,BE975,BG975,AU975)</f>
        <v>63</v>
      </c>
      <c r="N975" s="1">
        <f>COUNT(W975,Y975,AA975,AC975,AE975,AG975,AI975,AM975,AO975,AQ975,AS975,AU975,AW975,AY975,BA975,BC975,BE975,BG975)</f>
        <v>1</v>
      </c>
      <c r="O975" s="1">
        <f>BI975+BK975</f>
        <v>0</v>
      </c>
      <c r="P975" s="1"/>
      <c r="Q975" s="1">
        <f>BN975</f>
        <v>0</v>
      </c>
      <c r="R975" s="1">
        <f>U975+BR975</f>
        <v>0</v>
      </c>
      <c r="S975" s="1">
        <f>BM975+BV975</f>
        <v>0</v>
      </c>
      <c r="T975" s="70"/>
      <c r="U975" s="1"/>
      <c r="V975" s="29"/>
      <c r="W975" s="1"/>
      <c r="X975" s="29"/>
      <c r="Y975" s="1"/>
      <c r="Z975" s="29"/>
      <c r="AA975" s="1"/>
      <c r="AB975" s="29"/>
      <c r="AC975" s="1"/>
      <c r="AD975" s="29"/>
      <c r="AE975" s="1"/>
      <c r="AF975" s="29"/>
      <c r="AG975" s="1"/>
      <c r="AH975" s="29"/>
      <c r="AI975" s="1"/>
      <c r="AJ975" s="29"/>
      <c r="AK975" s="1"/>
      <c r="AL975" s="29"/>
      <c r="AM975" s="1"/>
      <c r="AN975" s="29"/>
      <c r="AO975" s="1"/>
      <c r="AP975" s="29"/>
      <c r="AQ975" s="1"/>
      <c r="AR975" s="29"/>
      <c r="AS975" s="1"/>
      <c r="AT975" s="29"/>
      <c r="AU975" s="1"/>
      <c r="AV975" s="29"/>
      <c r="AW975" s="1"/>
      <c r="AX975" s="29"/>
      <c r="AY975" s="1">
        <v>63</v>
      </c>
      <c r="AZ975" s="29">
        <v>5</v>
      </c>
      <c r="BA975" s="1"/>
      <c r="BB975" s="29"/>
      <c r="BC975" s="1"/>
      <c r="BD975" s="29"/>
      <c r="BE975" s="1"/>
      <c r="BF975" s="29"/>
      <c r="BG975" s="1"/>
      <c r="BH975" s="29"/>
      <c r="BI975" s="1"/>
      <c r="BJ975" s="29"/>
      <c r="BK975" s="1"/>
      <c r="BL975" s="29"/>
      <c r="BM975" s="1"/>
      <c r="BN975" s="1"/>
      <c r="BO975" s="29"/>
      <c r="BP975" s="1"/>
      <c r="BQ975" s="29"/>
      <c r="BR975" s="33"/>
      <c r="BS975" s="29"/>
      <c r="BT975" s="33"/>
      <c r="BU975" s="29"/>
      <c r="BV975" s="33"/>
    </row>
    <row r="976" spans="1:74" s="60" customFormat="1" x14ac:dyDescent="0.35">
      <c r="A976" s="1" t="s">
        <v>178</v>
      </c>
      <c r="B976" s="1" t="s">
        <v>238</v>
      </c>
      <c r="C976" s="1" t="s">
        <v>3294</v>
      </c>
      <c r="D976" s="1" t="s">
        <v>213</v>
      </c>
      <c r="E976" s="1" t="s">
        <v>60</v>
      </c>
      <c r="F976" s="1">
        <v>999927273</v>
      </c>
      <c r="G976" s="1" t="s">
        <v>3749</v>
      </c>
      <c r="H976" s="1">
        <v>0</v>
      </c>
      <c r="I976" s="1">
        <f>(M976+R976+L976+O976+Q976+S976)</f>
        <v>63</v>
      </c>
      <c r="J976" s="1"/>
      <c r="K976" s="30"/>
      <c r="L976" s="1">
        <f>SUM(AK976,BP976,BT976)</f>
        <v>0</v>
      </c>
      <c r="M976" s="1">
        <f>SUM(W976,Y976,AA976,AC976,AG976,AE976,AI976,AM976,AO976,AQ976,AS976,AW976,AY976,BA976,BC976,BE976,BG976,AU976)</f>
        <v>63</v>
      </c>
      <c r="N976" s="1">
        <f>COUNT(W976,Y976,AA976,AC976,AE976,AG976,AI976,AM976,AO976,AQ976,AS976,AU976,AW976,AY976,BA976,BC976,BE976,BG976)</f>
        <v>1</v>
      </c>
      <c r="O976" s="1">
        <f>BI976+BK976</f>
        <v>0</v>
      </c>
      <c r="P976" s="1"/>
      <c r="Q976" s="1">
        <f>BN976</f>
        <v>0</v>
      </c>
      <c r="R976" s="1">
        <f>U976+BR976</f>
        <v>0</v>
      </c>
      <c r="S976" s="1">
        <f>BM976+BV976</f>
        <v>0</v>
      </c>
      <c r="T976" s="70"/>
      <c r="U976" s="1"/>
      <c r="V976" s="29"/>
      <c r="W976" s="1"/>
      <c r="X976" s="29"/>
      <c r="Y976" s="1"/>
      <c r="Z976" s="29"/>
      <c r="AA976" s="1"/>
      <c r="AB976" s="29"/>
      <c r="AC976" s="1"/>
      <c r="AD976" s="29"/>
      <c r="AE976" s="1"/>
      <c r="AF976" s="29"/>
      <c r="AG976" s="1"/>
      <c r="AH976" s="29"/>
      <c r="AI976" s="1"/>
      <c r="AJ976" s="29"/>
      <c r="AK976" s="1"/>
      <c r="AL976" s="29"/>
      <c r="AM976" s="1"/>
      <c r="AN976" s="29"/>
      <c r="AO976" s="1"/>
      <c r="AP976" s="29"/>
      <c r="AQ976" s="1"/>
      <c r="AR976" s="29"/>
      <c r="AS976" s="1"/>
      <c r="AT976" s="29"/>
      <c r="AU976" s="1"/>
      <c r="AV976" s="29"/>
      <c r="AW976" s="1"/>
      <c r="AX976" s="29"/>
      <c r="AY976" s="1"/>
      <c r="AZ976" s="29"/>
      <c r="BA976" s="1"/>
      <c r="BB976" s="29"/>
      <c r="BC976" s="1"/>
      <c r="BD976" s="29"/>
      <c r="BE976" s="1">
        <v>63</v>
      </c>
      <c r="BF976" s="29">
        <v>5</v>
      </c>
      <c r="BG976" s="1"/>
      <c r="BH976" s="29"/>
      <c r="BI976" s="1"/>
      <c r="BJ976" s="29"/>
      <c r="BK976" s="1"/>
      <c r="BL976" s="29"/>
      <c r="BM976" s="1"/>
      <c r="BN976" s="1"/>
      <c r="BO976" s="29"/>
      <c r="BP976" s="1"/>
      <c r="BQ976" s="29"/>
      <c r="BR976" s="33"/>
      <c r="BS976" s="29"/>
      <c r="BT976" s="33"/>
      <c r="BU976" s="29"/>
      <c r="BV976" s="33"/>
    </row>
    <row r="977" spans="1:74" s="60" customFormat="1" x14ac:dyDescent="0.35">
      <c r="A977" s="1" t="s">
        <v>178</v>
      </c>
      <c r="B977" s="1" t="s">
        <v>238</v>
      </c>
      <c r="C977" s="1" t="s">
        <v>377</v>
      </c>
      <c r="D977" s="1" t="s">
        <v>1886</v>
      </c>
      <c r="E977" s="1" t="s">
        <v>60</v>
      </c>
      <c r="F977" s="1">
        <v>999922498</v>
      </c>
      <c r="G977" s="1" t="s">
        <v>3745</v>
      </c>
      <c r="H977" s="1" t="s">
        <v>3788</v>
      </c>
      <c r="I977" s="1">
        <f>(M977+R977+L977+O977+Q977+S977)</f>
        <v>60</v>
      </c>
      <c r="J977" s="1"/>
      <c r="K977" s="30"/>
      <c r="L977" s="1">
        <f>SUM(AK977,BP977,BT977)</f>
        <v>0</v>
      </c>
      <c r="M977" s="1">
        <f>SUM(W977,Y977,AA977,AC977,AG977,AE977,AI977,AM977,AO977,AQ977,AS977,AW977,AY977,BA977,BC977,BE977,BG977,AU977)</f>
        <v>60</v>
      </c>
      <c r="N977" s="1">
        <f>COUNT(W977,Y977,AA977,AC977,AE977,AG977,AI977,AM977,AO977,AQ977,AS977,AU977,AW977,AY977,BA977,BC977,BE977,BG977)</f>
        <v>1</v>
      </c>
      <c r="O977" s="1">
        <f>BI977+BK977</f>
        <v>0</v>
      </c>
      <c r="P977" s="1"/>
      <c r="Q977" s="1">
        <f>BN977</f>
        <v>0</v>
      </c>
      <c r="R977" s="1">
        <f>U977+BR977</f>
        <v>0</v>
      </c>
      <c r="S977" s="1">
        <f>BM977+BV977</f>
        <v>0</v>
      </c>
      <c r="T977" s="70"/>
      <c r="U977" s="1"/>
      <c r="V977" s="29"/>
      <c r="W977" s="1"/>
      <c r="X977" s="29"/>
      <c r="Y977" s="1"/>
      <c r="Z977" s="29"/>
      <c r="AA977" s="1"/>
      <c r="AB977" s="29"/>
      <c r="AC977" s="1"/>
      <c r="AD977" s="29"/>
      <c r="AE977" s="1">
        <v>60</v>
      </c>
      <c r="AF977" s="29">
        <v>1</v>
      </c>
      <c r="AG977" s="1"/>
      <c r="AH977" s="29"/>
      <c r="AI977" s="1"/>
      <c r="AJ977" s="29"/>
      <c r="AK977" s="1"/>
      <c r="AL977" s="29"/>
      <c r="AM977" s="1"/>
      <c r="AN977" s="29"/>
      <c r="AO977" s="1"/>
      <c r="AP977" s="29"/>
      <c r="AQ977" s="1"/>
      <c r="AR977" s="29"/>
      <c r="AS977" s="1"/>
      <c r="AT977" s="29"/>
      <c r="AU977" s="1"/>
      <c r="AV977" s="29"/>
      <c r="AW977" s="1"/>
      <c r="AX977" s="29"/>
      <c r="AY977" s="1"/>
      <c r="AZ977" s="29"/>
      <c r="BA977" s="1"/>
      <c r="BB977" s="29"/>
      <c r="BC977" s="1"/>
      <c r="BD977" s="29"/>
      <c r="BE977" s="1"/>
      <c r="BF977" s="29"/>
      <c r="BG977" s="1"/>
      <c r="BH977" s="29"/>
      <c r="BI977" s="1"/>
      <c r="BJ977" s="29"/>
      <c r="BK977" s="1"/>
      <c r="BL977" s="29"/>
      <c r="BM977" s="1"/>
      <c r="BN977" s="1"/>
      <c r="BO977" s="29"/>
      <c r="BP977" s="1"/>
      <c r="BQ977" s="29"/>
      <c r="BR977" s="33"/>
      <c r="BS977" s="29"/>
      <c r="BT977" s="33"/>
      <c r="BU977" s="29"/>
      <c r="BV977" s="33"/>
    </row>
    <row r="978" spans="1:74" s="60" customFormat="1" x14ac:dyDescent="0.35">
      <c r="A978" s="35" t="s">
        <v>178</v>
      </c>
      <c r="B978" s="35" t="s">
        <v>238</v>
      </c>
      <c r="C978" s="35" t="s">
        <v>2964</v>
      </c>
      <c r="D978" s="35" t="s">
        <v>3553</v>
      </c>
      <c r="E978" s="35" t="s">
        <v>60</v>
      </c>
      <c r="F978" s="35">
        <v>999927952</v>
      </c>
      <c r="G978" s="1">
        <v>0</v>
      </c>
      <c r="H978" s="1" t="s">
        <v>3928</v>
      </c>
      <c r="I978" s="1">
        <f>(M978+R978+L978+O978+Q978+S978)</f>
        <v>60</v>
      </c>
      <c r="J978" s="1"/>
      <c r="K978" s="30"/>
      <c r="L978" s="1">
        <f>SUM(AK978,BP978,BT978)</f>
        <v>0</v>
      </c>
      <c r="M978" s="1">
        <f>SUM(W978,Y978,AA978,AC978,AG978,AE978,AI978,AM978,AO978,AQ978,AS978,AW978,AY978,BA978,BC978,BE978,BG978,AU978)</f>
        <v>60</v>
      </c>
      <c r="N978" s="1">
        <f>COUNT(W978,Y978,AA978,AC978,AE978,AG978,AI978,AM978,AO978,AQ978,AS978,AU978,AW978,AY978,BA978,BC978,BE978,BG978)</f>
        <v>1</v>
      </c>
      <c r="O978" s="1">
        <f>BI978+BK978</f>
        <v>0</v>
      </c>
      <c r="P978" s="1"/>
      <c r="Q978" s="1">
        <f>BN978</f>
        <v>0</v>
      </c>
      <c r="R978" s="1">
        <f>U978+BR978</f>
        <v>0</v>
      </c>
      <c r="S978" s="1">
        <f>BM978+BV978</f>
        <v>0</v>
      </c>
      <c r="T978" s="70"/>
      <c r="U978" s="1"/>
      <c r="V978" s="29"/>
      <c r="W978" s="1"/>
      <c r="X978" s="29"/>
      <c r="Y978" s="1"/>
      <c r="Z978" s="29"/>
      <c r="AA978" s="1"/>
      <c r="AB978" s="29"/>
      <c r="AC978" s="1"/>
      <c r="AD978" s="30"/>
      <c r="AE978" s="1"/>
      <c r="AF978" s="29"/>
      <c r="AG978" s="1"/>
      <c r="AH978" s="29"/>
      <c r="AI978" s="1"/>
      <c r="AJ978" s="29"/>
      <c r="AK978" s="1"/>
      <c r="AL978" s="29"/>
      <c r="AM978" s="1"/>
      <c r="AN978" s="29"/>
      <c r="AO978" s="1"/>
      <c r="AP978" s="29"/>
      <c r="AQ978" s="1"/>
      <c r="AR978" s="29"/>
      <c r="AS978" s="1"/>
      <c r="AT978" s="29"/>
      <c r="AU978" s="1"/>
      <c r="AV978" s="29"/>
      <c r="AW978" s="1"/>
      <c r="AX978" s="29"/>
      <c r="AY978" s="1"/>
      <c r="AZ978" s="29"/>
      <c r="BA978" s="1">
        <v>60</v>
      </c>
      <c r="BB978" s="29">
        <v>1</v>
      </c>
      <c r="BC978" s="1"/>
      <c r="BD978" s="29"/>
      <c r="BE978" s="1"/>
      <c r="BF978" s="29"/>
      <c r="BG978" s="1"/>
      <c r="BH978" s="29"/>
      <c r="BI978" s="1"/>
      <c r="BJ978" s="29"/>
      <c r="BK978" s="1"/>
      <c r="BL978" s="29"/>
      <c r="BM978" s="1"/>
      <c r="BN978" s="1"/>
      <c r="BO978" s="29"/>
      <c r="BP978" s="1"/>
      <c r="BQ978" s="29"/>
      <c r="BR978" s="33"/>
      <c r="BS978" s="29"/>
      <c r="BT978" s="33"/>
      <c r="BU978" s="29"/>
      <c r="BV978" s="33"/>
    </row>
    <row r="979" spans="1:74" s="60" customFormat="1" x14ac:dyDescent="0.35">
      <c r="A979" s="33" t="s">
        <v>178</v>
      </c>
      <c r="B979" s="33" t="s">
        <v>238</v>
      </c>
      <c r="C979" s="33" t="s">
        <v>1293</v>
      </c>
      <c r="D979" s="33" t="s">
        <v>1294</v>
      </c>
      <c r="E979" s="33" t="s">
        <v>60</v>
      </c>
      <c r="F979" s="33">
        <v>999918822</v>
      </c>
      <c r="G979" s="1" t="s">
        <v>513</v>
      </c>
      <c r="H979" s="1" t="s">
        <v>3855</v>
      </c>
      <c r="I979" s="1">
        <f>(M979+R979+L979+O979+Q979+S979)</f>
        <v>58</v>
      </c>
      <c r="J979" s="1"/>
      <c r="K979" s="30"/>
      <c r="L979" s="1">
        <f>SUM(AK979,BP979,BT979)</f>
        <v>0</v>
      </c>
      <c r="M979" s="1">
        <f>SUM(W979,Y979,AA979,AC979,AG979,AE979,AI979,AM979,AO979,AQ979,AS979,AW979,AY979,BA979,BC979,BE979,BG979,AU979)</f>
        <v>58</v>
      </c>
      <c r="N979" s="1">
        <f>COUNT(W979,Y979,AA979,AC979,AE979,AG979,AI979,AM979,AO979,AQ979,AS979,AU979,AW979,AY979,BA979,BC979,BE979,BG979)</f>
        <v>1</v>
      </c>
      <c r="O979" s="1">
        <f>BI979+BK979</f>
        <v>0</v>
      </c>
      <c r="P979" s="1"/>
      <c r="Q979" s="1">
        <f>BN979</f>
        <v>0</v>
      </c>
      <c r="R979" s="1">
        <f>U979+BR979</f>
        <v>0</v>
      </c>
      <c r="S979" s="1">
        <f>BM979+BV979</f>
        <v>0</v>
      </c>
      <c r="T979" s="70"/>
      <c r="U979" s="1"/>
      <c r="V979" s="29"/>
      <c r="W979" s="1"/>
      <c r="X979" s="29"/>
      <c r="Y979" s="1"/>
      <c r="Z979" s="29"/>
      <c r="AA979" s="1"/>
      <c r="AB979" s="29"/>
      <c r="AC979" s="1"/>
      <c r="AD979" s="29"/>
      <c r="AE979" s="1"/>
      <c r="AF979" s="29"/>
      <c r="AG979" s="1"/>
      <c r="AH979" s="29"/>
      <c r="AI979" s="1"/>
      <c r="AJ979" s="29"/>
      <c r="AK979" s="1"/>
      <c r="AL979" s="29"/>
      <c r="AM979" s="1"/>
      <c r="AN979" s="29"/>
      <c r="AO979" s="1"/>
      <c r="AP979" s="29"/>
      <c r="AQ979" s="1"/>
      <c r="AR979" s="29"/>
      <c r="AS979" s="1"/>
      <c r="AT979" s="29"/>
      <c r="AU979" s="1"/>
      <c r="AV979" s="29"/>
      <c r="AW979" s="1"/>
      <c r="AX979" s="29"/>
      <c r="AY979" s="1">
        <v>58</v>
      </c>
      <c r="AZ979" s="29">
        <v>6</v>
      </c>
      <c r="BA979" s="1"/>
      <c r="BB979" s="29"/>
      <c r="BC979" s="1"/>
      <c r="BD979" s="29"/>
      <c r="BE979" s="1"/>
      <c r="BF979" s="29"/>
      <c r="BG979" s="1"/>
      <c r="BH979" s="29"/>
      <c r="BI979" s="1"/>
      <c r="BJ979" s="29"/>
      <c r="BK979" s="1"/>
      <c r="BL979" s="29"/>
      <c r="BM979" s="1"/>
      <c r="BN979" s="1"/>
      <c r="BO979" s="29"/>
      <c r="BP979" s="1"/>
      <c r="BQ979" s="29"/>
      <c r="BR979" s="33"/>
      <c r="BS979" s="29"/>
      <c r="BT979" s="33"/>
      <c r="BU979" s="29"/>
      <c r="BV979" s="33"/>
    </row>
    <row r="980" spans="1:74" s="60" customFormat="1" x14ac:dyDescent="0.35">
      <c r="A980" s="1" t="s">
        <v>178</v>
      </c>
      <c r="B980" s="1" t="s">
        <v>238</v>
      </c>
      <c r="C980" s="1" t="s">
        <v>1043</v>
      </c>
      <c r="D980" s="1" t="s">
        <v>1044</v>
      </c>
      <c r="E980" s="1" t="s">
        <v>60</v>
      </c>
      <c r="F980" s="1">
        <v>999916539</v>
      </c>
      <c r="G980" s="1" t="s">
        <v>3752</v>
      </c>
      <c r="H980" s="1" t="s">
        <v>3811</v>
      </c>
      <c r="I980" s="1">
        <f>(M980+R980+L980+O980+Q980+S980)</f>
        <v>51</v>
      </c>
      <c r="J980" s="1"/>
      <c r="K980" s="30"/>
      <c r="L980" s="1">
        <f>SUM(AK980,BP980,BT980)</f>
        <v>0</v>
      </c>
      <c r="M980" s="1">
        <f>SUM(W980,Y980,AA980,AC980,AG980,AE980,AI980,AM980,AO980,AQ980,AS980,AW980,AY980,BA980,BC980,BE980,BG980,AU980)</f>
        <v>0</v>
      </c>
      <c r="N980" s="1">
        <f>COUNT(W980,Y980,AA980,AC980,AE980,AG980,AI980,AM980,AO980,AQ980,AS980,AU980,AW980,AY980,BA980,BC980,BE980,BG980)</f>
        <v>0</v>
      </c>
      <c r="O980" s="1">
        <f>BI980+BK980</f>
        <v>0</v>
      </c>
      <c r="P980" s="1"/>
      <c r="Q980" s="1">
        <f>BN980</f>
        <v>51</v>
      </c>
      <c r="R980" s="1">
        <f>U980+BR980</f>
        <v>0</v>
      </c>
      <c r="S980" s="1">
        <f>BM980+BV980</f>
        <v>0</v>
      </c>
      <c r="T980" s="70"/>
      <c r="U980" s="1"/>
      <c r="V980" s="29"/>
      <c r="W980" s="1"/>
      <c r="X980" s="29"/>
      <c r="Y980" s="1"/>
      <c r="Z980" s="29"/>
      <c r="AA980" s="1"/>
      <c r="AB980" s="29"/>
      <c r="AC980" s="1"/>
      <c r="AD980" s="29"/>
      <c r="AE980" s="1"/>
      <c r="AF980" s="30"/>
      <c r="AG980" s="1"/>
      <c r="AH980" s="29"/>
      <c r="AI980" s="1"/>
      <c r="AJ980" s="30"/>
      <c r="AK980" s="1"/>
      <c r="AL980" s="30"/>
      <c r="AM980" s="1"/>
      <c r="AN980" s="30"/>
      <c r="AO980" s="1"/>
      <c r="AP980" s="30"/>
      <c r="AQ980" s="1"/>
      <c r="AR980" s="30"/>
      <c r="AS980" s="1"/>
      <c r="AT980" s="30"/>
      <c r="AU980" s="1"/>
      <c r="AV980" s="29"/>
      <c r="AW980" s="1"/>
      <c r="AX980" s="30"/>
      <c r="AY980" s="1"/>
      <c r="AZ980" s="30"/>
      <c r="BA980" s="1"/>
      <c r="BB980" s="30"/>
      <c r="BC980" s="1"/>
      <c r="BD980" s="30"/>
      <c r="BE980" s="1"/>
      <c r="BF980" s="30"/>
      <c r="BG980" s="1"/>
      <c r="BH980" s="30"/>
      <c r="BI980" s="1"/>
      <c r="BJ980" s="29"/>
      <c r="BK980" s="1"/>
      <c r="BL980" s="29"/>
      <c r="BM980" s="1"/>
      <c r="BN980" s="1">
        <v>51</v>
      </c>
      <c r="BO980" s="29" t="s">
        <v>101</v>
      </c>
      <c r="BP980" s="1"/>
      <c r="BQ980" s="29"/>
      <c r="BR980" s="33"/>
      <c r="BS980" s="29"/>
      <c r="BT980" s="33"/>
      <c r="BU980" s="29"/>
      <c r="BV980" s="33"/>
    </row>
    <row r="981" spans="1:74" s="60" customFormat="1" x14ac:dyDescent="0.35">
      <c r="A981" s="33" t="s">
        <v>178</v>
      </c>
      <c r="B981" s="33" t="s">
        <v>238</v>
      </c>
      <c r="C981" s="33" t="s">
        <v>656</v>
      </c>
      <c r="D981" s="33" t="s">
        <v>657</v>
      </c>
      <c r="E981" s="33" t="s">
        <v>60</v>
      </c>
      <c r="F981" s="1">
        <v>999898622</v>
      </c>
      <c r="G981" s="1" t="s">
        <v>3745</v>
      </c>
      <c r="H981" s="1" t="s">
        <v>3901</v>
      </c>
      <c r="I981" s="1">
        <f>(M981+R981+L981+O981+Q981+S981)</f>
        <v>45</v>
      </c>
      <c r="J981" s="33"/>
      <c r="K981" s="30"/>
      <c r="L981" s="1">
        <f>SUM(AK981,BP981,BT981)</f>
        <v>0</v>
      </c>
      <c r="M981" s="1">
        <f>SUM(W981,Y981,AA981,AC981,AG981,AE981,AI981,AM981,AO981,AQ981,AS981,AW981,AY981,BA981,BC981,BE981,BG981,AU981)</f>
        <v>45</v>
      </c>
      <c r="N981" s="1">
        <f>COUNT(W981,Y981,AA981,AC981,AE981,AG981,AI981,AM981,AO981,AQ981,AS981,AU981,AW981,AY981,BA981,BC981,BE981,BG981)</f>
        <v>1</v>
      </c>
      <c r="O981" s="1">
        <f>BI981+BK981</f>
        <v>0</v>
      </c>
      <c r="P981" s="1"/>
      <c r="Q981" s="1">
        <f>BN981</f>
        <v>0</v>
      </c>
      <c r="R981" s="1">
        <f>U981+BR981</f>
        <v>0</v>
      </c>
      <c r="S981" s="1">
        <f>BM981+BV981</f>
        <v>0</v>
      </c>
      <c r="T981" s="70"/>
      <c r="U981" s="1"/>
      <c r="V981" s="29"/>
      <c r="W981" s="1"/>
      <c r="X981" s="29"/>
      <c r="Y981" s="1"/>
      <c r="Z981" s="29"/>
      <c r="AA981" s="1"/>
      <c r="AB981" s="29"/>
      <c r="AC981" s="1"/>
      <c r="AD981" s="29"/>
      <c r="AE981" s="1">
        <v>45</v>
      </c>
      <c r="AF981" s="29">
        <v>2</v>
      </c>
      <c r="AG981" s="1"/>
      <c r="AH981" s="29"/>
      <c r="AI981" s="1"/>
      <c r="AJ981" s="29"/>
      <c r="AK981" s="1"/>
      <c r="AL981" s="29"/>
      <c r="AM981" s="1"/>
      <c r="AN981" s="29"/>
      <c r="AO981" s="1"/>
      <c r="AP981" s="29"/>
      <c r="AQ981" s="1"/>
      <c r="AR981" s="29"/>
      <c r="AS981" s="1"/>
      <c r="AT981" s="29"/>
      <c r="AU981" s="1"/>
      <c r="AV981" s="29"/>
      <c r="AW981" s="1"/>
      <c r="AX981" s="29"/>
      <c r="AY981" s="1"/>
      <c r="AZ981" s="29"/>
      <c r="BA981" s="1"/>
      <c r="BB981" s="29"/>
      <c r="BC981" s="1"/>
      <c r="BD981" s="29"/>
      <c r="BE981" s="1"/>
      <c r="BF981" s="29"/>
      <c r="BG981" s="1"/>
      <c r="BH981" s="29"/>
      <c r="BI981" s="1"/>
      <c r="BJ981" s="29"/>
      <c r="BK981" s="1"/>
      <c r="BL981" s="29"/>
      <c r="BM981" s="1"/>
      <c r="BN981" s="1"/>
      <c r="BO981" s="29"/>
      <c r="BP981" s="1"/>
      <c r="BQ981" s="29"/>
      <c r="BR981" s="33"/>
      <c r="BS981" s="29"/>
      <c r="BT981" s="33"/>
      <c r="BU981" s="29"/>
      <c r="BV981" s="33"/>
    </row>
    <row r="982" spans="1:74" s="60" customFormat="1" x14ac:dyDescent="0.35">
      <c r="A982" s="38" t="s">
        <v>178</v>
      </c>
      <c r="B982" s="38" t="s">
        <v>238</v>
      </c>
      <c r="C982" s="38" t="s">
        <v>2679</v>
      </c>
      <c r="D982" s="38" t="s">
        <v>1886</v>
      </c>
      <c r="E982" s="38" t="s">
        <v>60</v>
      </c>
      <c r="F982" s="38">
        <v>999925770</v>
      </c>
      <c r="G982" s="1" t="s">
        <v>1115</v>
      </c>
      <c r="H982" s="1">
        <v>0</v>
      </c>
      <c r="I982" s="1">
        <f>(M982+R982+L982+O982+Q982+S982)</f>
        <v>34</v>
      </c>
      <c r="J982" s="1"/>
      <c r="K982" s="30"/>
      <c r="L982" s="1">
        <f>SUM(AK982,BP982,BT982)</f>
        <v>0</v>
      </c>
      <c r="M982" s="1">
        <f>SUM(W982,Y982,AA982,AC982,AG982,AE982,AI982,AM982,AO982,AQ982,AS982,AW982,AY982,BA982,BC982,BE982,BG982,AU982)</f>
        <v>34</v>
      </c>
      <c r="N982" s="1">
        <f>COUNT(W982,Y982,AA982,AC982,AE982,AG982,AI982,AM982,AO982,AQ982,AS982,AU982,AW982,AY982,BA982,BC982,BE982,BG982)</f>
        <v>1</v>
      </c>
      <c r="O982" s="1">
        <f>BI982+BK982</f>
        <v>0</v>
      </c>
      <c r="P982" s="1"/>
      <c r="Q982" s="1">
        <f>BN982</f>
        <v>0</v>
      </c>
      <c r="R982" s="1">
        <f>U982+BR982</f>
        <v>0</v>
      </c>
      <c r="S982" s="1">
        <f>BM982+BV982</f>
        <v>0</v>
      </c>
      <c r="T982" s="70"/>
      <c r="U982" s="1"/>
      <c r="V982" s="29"/>
      <c r="W982" s="1"/>
      <c r="X982" s="29"/>
      <c r="Y982" s="1"/>
      <c r="Z982" s="29"/>
      <c r="AA982" s="1"/>
      <c r="AB982" s="29"/>
      <c r="AC982" s="1">
        <v>34</v>
      </c>
      <c r="AD982" s="29">
        <v>3</v>
      </c>
      <c r="AE982" s="1"/>
      <c r="AF982" s="29"/>
      <c r="AG982" s="1"/>
      <c r="AH982" s="29"/>
      <c r="AI982" s="1"/>
      <c r="AJ982" s="29"/>
      <c r="AK982" s="1"/>
      <c r="AL982" s="29"/>
      <c r="AM982" s="1"/>
      <c r="AN982" s="29"/>
      <c r="AO982" s="1"/>
      <c r="AP982" s="29"/>
      <c r="AQ982" s="1"/>
      <c r="AR982" s="29"/>
      <c r="AS982" s="1"/>
      <c r="AT982" s="29"/>
      <c r="AU982" s="1"/>
      <c r="AV982" s="29"/>
      <c r="AW982" s="1"/>
      <c r="AX982" s="29"/>
      <c r="AY982" s="1"/>
      <c r="AZ982" s="29"/>
      <c r="BA982" s="1"/>
      <c r="BB982" s="29"/>
      <c r="BC982" s="1"/>
      <c r="BD982" s="29"/>
      <c r="BE982" s="1"/>
      <c r="BF982" s="29"/>
      <c r="BG982" s="1"/>
      <c r="BH982" s="29"/>
      <c r="BI982" s="1"/>
      <c r="BJ982" s="29"/>
      <c r="BK982" s="1"/>
      <c r="BL982" s="29"/>
      <c r="BM982" s="1"/>
      <c r="BN982" s="1"/>
      <c r="BO982" s="29"/>
      <c r="BP982" s="1"/>
      <c r="BQ982" s="29"/>
      <c r="BR982" s="33"/>
      <c r="BS982" s="29"/>
      <c r="BT982" s="33"/>
      <c r="BU982" s="29"/>
      <c r="BV982" s="33"/>
    </row>
    <row r="983" spans="1:74" s="60" customFormat="1" x14ac:dyDescent="0.35">
      <c r="A983" s="34" t="s">
        <v>178</v>
      </c>
      <c r="B983" s="34" t="s">
        <v>238</v>
      </c>
      <c r="C983" s="34" t="s">
        <v>2733</v>
      </c>
      <c r="D983" s="34" t="s">
        <v>482</v>
      </c>
      <c r="E983" s="34" t="s">
        <v>60</v>
      </c>
      <c r="F983" s="1">
        <v>999925874</v>
      </c>
      <c r="G983" s="1" t="s">
        <v>223</v>
      </c>
      <c r="H983" s="1" t="s">
        <v>3950</v>
      </c>
      <c r="I983" s="1">
        <f>(M983+R983+L983+O983+Q983+S983)</f>
        <v>34</v>
      </c>
      <c r="J983" s="1"/>
      <c r="K983" s="30"/>
      <c r="L983" s="1">
        <f>SUM(AK983,BP983,BT983)</f>
        <v>0</v>
      </c>
      <c r="M983" s="1">
        <f>SUM(W983,Y983,AA983,AC983,AG983,AE983,AI983,AM983,AO983,AQ983,AS983,AW983,AY983,BA983,BC983,BE983,BG983,AU983)</f>
        <v>34</v>
      </c>
      <c r="N983" s="1">
        <f>COUNT(W983,Y983,AA983,AC983,AE983,AG983,AI983,AM983,AO983,AQ983,AS983,AU983,AW983,AY983,BA983,BC983,BE983,BG983)</f>
        <v>1</v>
      </c>
      <c r="O983" s="1">
        <f>BI983+BK983</f>
        <v>0</v>
      </c>
      <c r="P983" s="1"/>
      <c r="Q983" s="1">
        <f>BN983</f>
        <v>0</v>
      </c>
      <c r="R983" s="1">
        <f>U983+BR983</f>
        <v>0</v>
      </c>
      <c r="S983" s="1">
        <f>BM983+BV983</f>
        <v>0</v>
      </c>
      <c r="T983" s="70"/>
      <c r="U983" s="1"/>
      <c r="V983" s="29"/>
      <c r="W983" s="1"/>
      <c r="X983" s="29"/>
      <c r="Y983" s="1"/>
      <c r="Z983" s="29"/>
      <c r="AA983" s="1">
        <v>34</v>
      </c>
      <c r="AB983" s="29">
        <v>3</v>
      </c>
      <c r="AC983" s="1"/>
      <c r="AD983" s="29"/>
      <c r="AE983" s="1"/>
      <c r="AF983" s="29"/>
      <c r="AG983" s="1"/>
      <c r="AH983" s="29"/>
      <c r="AI983" s="1"/>
      <c r="AJ983" s="29"/>
      <c r="AK983" s="1"/>
      <c r="AL983" s="29"/>
      <c r="AM983" s="1"/>
      <c r="AN983" s="29"/>
      <c r="AO983" s="1"/>
      <c r="AP983" s="29"/>
      <c r="AQ983" s="1"/>
      <c r="AR983" s="29"/>
      <c r="AS983" s="1"/>
      <c r="AT983" s="29"/>
      <c r="AU983" s="1"/>
      <c r="AV983" s="29"/>
      <c r="AW983" s="1"/>
      <c r="AX983" s="29"/>
      <c r="AY983" s="1"/>
      <c r="AZ983" s="29"/>
      <c r="BA983" s="1"/>
      <c r="BB983" s="29"/>
      <c r="BC983" s="1"/>
      <c r="BD983" s="29"/>
      <c r="BE983" s="1"/>
      <c r="BF983" s="29"/>
      <c r="BG983" s="1"/>
      <c r="BH983" s="29"/>
      <c r="BI983" s="1"/>
      <c r="BJ983" s="29"/>
      <c r="BK983" s="1"/>
      <c r="BL983" s="29"/>
      <c r="BM983" s="1"/>
      <c r="BN983" s="1"/>
      <c r="BO983" s="29"/>
      <c r="BP983" s="1"/>
      <c r="BQ983" s="29"/>
      <c r="BR983" s="33"/>
      <c r="BS983" s="29"/>
      <c r="BT983" s="33"/>
      <c r="BU983" s="29"/>
      <c r="BV983" s="33"/>
    </row>
    <row r="984" spans="1:74" s="60" customFormat="1" x14ac:dyDescent="0.35">
      <c r="A984" s="35" t="s">
        <v>178</v>
      </c>
      <c r="B984" s="35" t="s">
        <v>238</v>
      </c>
      <c r="C984" s="35" t="s">
        <v>776</v>
      </c>
      <c r="D984" s="35" t="s">
        <v>3324</v>
      </c>
      <c r="E984" s="35" t="s">
        <v>60</v>
      </c>
      <c r="F984" s="35">
        <v>999927333</v>
      </c>
      <c r="G984" s="1">
        <v>0</v>
      </c>
      <c r="H984" s="1" t="s">
        <v>3929</v>
      </c>
      <c r="I984" s="1">
        <f>(M984+R984+L984+O984+Q984+S984)</f>
        <v>34</v>
      </c>
      <c r="J984" s="1"/>
      <c r="K984" s="30"/>
      <c r="L984" s="1">
        <f>SUM(AK984,BP984,BT984)</f>
        <v>0</v>
      </c>
      <c r="M984" s="1">
        <f>SUM(W984,Y984,AA984,AC984,AG984,AE984,AI984,AM984,AO984,AQ984,AS984,AW984,AY984,BA984,BC984,BE984,BG984,AU984)</f>
        <v>34</v>
      </c>
      <c r="N984" s="1">
        <f>COUNT(W984,Y984,AA984,AC984,AE984,AG984,AI984,AM984,AO984,AQ984,AS984,AU984,AW984,AY984,BA984,BC984,BE984,BG984)</f>
        <v>1</v>
      </c>
      <c r="O984" s="1">
        <f>BI984+BK984</f>
        <v>0</v>
      </c>
      <c r="P984" s="1"/>
      <c r="Q984" s="1">
        <f>BN984</f>
        <v>0</v>
      </c>
      <c r="R984" s="1">
        <f>U984+BR984</f>
        <v>0</v>
      </c>
      <c r="S984" s="1">
        <f>BM984+BV984</f>
        <v>0</v>
      </c>
      <c r="T984" s="70"/>
      <c r="U984" s="1"/>
      <c r="V984" s="29"/>
      <c r="W984" s="1"/>
      <c r="X984" s="29"/>
      <c r="Y984" s="1"/>
      <c r="Z984" s="29"/>
      <c r="AA984" s="1"/>
      <c r="AB984" s="29"/>
      <c r="AC984" s="1"/>
      <c r="AD984" s="30"/>
      <c r="AE984" s="1"/>
      <c r="AF984" s="29"/>
      <c r="AG984" s="1"/>
      <c r="AH984" s="29"/>
      <c r="AI984" s="1"/>
      <c r="AJ984" s="29"/>
      <c r="AK984" s="1"/>
      <c r="AL984" s="29"/>
      <c r="AM984" s="1"/>
      <c r="AN984" s="29"/>
      <c r="AO984" s="1"/>
      <c r="AP984" s="29"/>
      <c r="AQ984" s="1"/>
      <c r="AR984" s="29"/>
      <c r="AS984" s="1"/>
      <c r="AT984" s="29"/>
      <c r="AU984" s="1"/>
      <c r="AV984" s="29"/>
      <c r="AW984" s="1"/>
      <c r="AX984" s="29"/>
      <c r="AY984" s="1"/>
      <c r="AZ984" s="29"/>
      <c r="BA984" s="1">
        <v>34</v>
      </c>
      <c r="BB984" s="29">
        <v>3</v>
      </c>
      <c r="BC984" s="1"/>
      <c r="BD984" s="29"/>
      <c r="BE984" s="1"/>
      <c r="BF984" s="29"/>
      <c r="BG984" s="1"/>
      <c r="BH984" s="29"/>
      <c r="BI984" s="1"/>
      <c r="BJ984" s="29"/>
      <c r="BK984" s="1"/>
      <c r="BL984" s="29"/>
      <c r="BM984" s="1"/>
      <c r="BN984" s="1"/>
      <c r="BO984" s="29"/>
      <c r="BP984" s="1"/>
      <c r="BQ984" s="29"/>
      <c r="BR984" s="33"/>
      <c r="BS984" s="29"/>
      <c r="BT984" s="33"/>
      <c r="BU984" s="29"/>
      <c r="BV984" s="33"/>
    </row>
    <row r="985" spans="1:74" s="60" customFormat="1" x14ac:dyDescent="0.35">
      <c r="A985" s="1" t="s">
        <v>178</v>
      </c>
      <c r="B985" s="1" t="s">
        <v>238</v>
      </c>
      <c r="C985" s="1" t="s">
        <v>1028</v>
      </c>
      <c r="D985" s="1" t="s">
        <v>152</v>
      </c>
      <c r="E985" s="1" t="s">
        <v>60</v>
      </c>
      <c r="F985" s="1">
        <v>999927858</v>
      </c>
      <c r="G985" s="1" t="s">
        <v>3754</v>
      </c>
      <c r="H985" s="1">
        <v>0</v>
      </c>
      <c r="I985" s="1">
        <f>(M985+R985+L985+O985+Q985+S985)</f>
        <v>34</v>
      </c>
      <c r="J985" s="1"/>
      <c r="K985" s="30"/>
      <c r="L985" s="1">
        <f>SUM(AK985,BP985,BT985)</f>
        <v>0</v>
      </c>
      <c r="M985" s="1">
        <f>SUM(W985,Y985,AA985,AC985,AG985,AE985,AI985,AM985,AO985,AQ985,AS985,AW985,AY985,BA985,BC985,BE985,BG985,AU985)</f>
        <v>34</v>
      </c>
      <c r="N985" s="1">
        <f>COUNT(W985,Y985,AA985,AC985,AE985,AG985,AI985,AM985,AO985,AQ985,AS985,AU985,AW985,AY985,BA985,BC985,BE985,BG985)</f>
        <v>1</v>
      </c>
      <c r="O985" s="1">
        <f>BI985+BK985</f>
        <v>0</v>
      </c>
      <c r="P985" s="1"/>
      <c r="Q985" s="1">
        <f>BN985</f>
        <v>0</v>
      </c>
      <c r="R985" s="1">
        <f>U985+BR985</f>
        <v>0</v>
      </c>
      <c r="S985" s="1">
        <f>BM985+BV985</f>
        <v>0</v>
      </c>
      <c r="T985" s="70"/>
      <c r="U985" s="1"/>
      <c r="V985" s="29"/>
      <c r="W985" s="1"/>
      <c r="X985" s="29"/>
      <c r="Y985" s="1"/>
      <c r="Z985" s="29"/>
      <c r="AA985" s="1"/>
      <c r="AB985" s="29"/>
      <c r="AC985" s="1"/>
      <c r="AD985" s="29"/>
      <c r="AE985" s="1"/>
      <c r="AF985" s="29"/>
      <c r="AG985" s="1"/>
      <c r="AH985" s="29"/>
      <c r="AI985" s="1"/>
      <c r="AJ985" s="29"/>
      <c r="AK985" s="1"/>
      <c r="AL985" s="29"/>
      <c r="AM985" s="1"/>
      <c r="AN985" s="29"/>
      <c r="AO985" s="1"/>
      <c r="AP985" s="29"/>
      <c r="AQ985" s="1"/>
      <c r="AR985" s="29"/>
      <c r="AS985" s="1"/>
      <c r="AT985" s="29"/>
      <c r="AU985" s="1"/>
      <c r="AV985" s="29"/>
      <c r="AW985" s="1">
        <v>34</v>
      </c>
      <c r="AX985" s="29">
        <v>3</v>
      </c>
      <c r="AY985" s="1"/>
      <c r="AZ985" s="29"/>
      <c r="BA985" s="1"/>
      <c r="BB985" s="29"/>
      <c r="BC985" s="1"/>
      <c r="BD985" s="29"/>
      <c r="BE985" s="1"/>
      <c r="BF985" s="29"/>
      <c r="BG985" s="1"/>
      <c r="BH985" s="29"/>
      <c r="BI985" s="1"/>
      <c r="BJ985" s="29"/>
      <c r="BK985" s="1"/>
      <c r="BL985" s="29"/>
      <c r="BM985" s="1"/>
      <c r="BN985" s="1"/>
      <c r="BO985" s="29"/>
      <c r="BP985" s="1"/>
      <c r="BQ985" s="29"/>
      <c r="BR985" s="33"/>
      <c r="BS985" s="29"/>
      <c r="BT985" s="33"/>
      <c r="BU985" s="29"/>
      <c r="BV985" s="33"/>
    </row>
    <row r="986" spans="1:74" s="60" customFormat="1" x14ac:dyDescent="0.35">
      <c r="A986" s="1" t="s">
        <v>178</v>
      </c>
      <c r="B986" s="1" t="s">
        <v>238</v>
      </c>
      <c r="C986" s="1" t="s">
        <v>2169</v>
      </c>
      <c r="D986" s="1" t="s">
        <v>118</v>
      </c>
      <c r="E986" s="1" t="s">
        <v>60</v>
      </c>
      <c r="F986" s="1">
        <v>999924097</v>
      </c>
      <c r="G986" s="1">
        <v>0</v>
      </c>
      <c r="H986" s="1" t="s">
        <v>3780</v>
      </c>
      <c r="I986" s="1">
        <f>(M986+R986+L986+O986+Q986+S986)</f>
        <v>0</v>
      </c>
      <c r="J986" s="1"/>
      <c r="K986" s="30"/>
      <c r="L986" s="1">
        <f>SUM(AK986,BP986,BT986)</f>
        <v>0</v>
      </c>
      <c r="M986" s="1">
        <f>SUM(W986,Y986,AA986,AC986,AG986,AE986,AI986,AM986,AO986,AQ986,AS986,AW986,AY986,BA986,BC986,BE986,BG986,AU986)</f>
        <v>0</v>
      </c>
      <c r="N986" s="1">
        <f>COUNT(W986,Y986,AA986,AC986,AE986,AG986,AI986,AM986,AO986,AQ986,AS986,AU986,AW986,AY986,BA986,BC986,BE986,BG986)</f>
        <v>0</v>
      </c>
      <c r="O986" s="1">
        <f>BI986+BK986</f>
        <v>0</v>
      </c>
      <c r="P986" s="1"/>
      <c r="Q986" s="1">
        <f>BN986</f>
        <v>0</v>
      </c>
      <c r="R986" s="1">
        <f>U986+BR986</f>
        <v>0</v>
      </c>
      <c r="S986" s="1">
        <f>BM986+BV986</f>
        <v>0</v>
      </c>
      <c r="T986" s="70"/>
      <c r="U986" s="1"/>
      <c r="V986" s="29"/>
      <c r="W986" s="1"/>
      <c r="X986" s="29"/>
      <c r="Y986" s="1"/>
      <c r="Z986" s="29"/>
      <c r="AA986" s="1"/>
      <c r="AB986" s="29"/>
      <c r="AC986" s="1"/>
      <c r="AD986" s="29"/>
      <c r="AE986" s="1"/>
      <c r="AF986" s="29"/>
      <c r="AG986" s="1"/>
      <c r="AH986" s="29"/>
      <c r="AI986" s="1"/>
      <c r="AJ986" s="29"/>
      <c r="AK986" s="1"/>
      <c r="AL986" s="29"/>
      <c r="AM986" s="1"/>
      <c r="AN986" s="29"/>
      <c r="AO986" s="1"/>
      <c r="AP986" s="29"/>
      <c r="AQ986" s="1"/>
      <c r="AR986" s="29"/>
      <c r="AS986" s="1"/>
      <c r="AT986" s="29"/>
      <c r="AU986" s="1"/>
      <c r="AV986" s="29"/>
      <c r="AW986" s="1"/>
      <c r="AX986" s="29"/>
      <c r="AY986" s="1"/>
      <c r="AZ986" s="29"/>
      <c r="BA986" s="1"/>
      <c r="BB986" s="29"/>
      <c r="BC986" s="1"/>
      <c r="BD986" s="29"/>
      <c r="BE986" s="1"/>
      <c r="BF986" s="29"/>
      <c r="BG986" s="1"/>
      <c r="BH986" s="29"/>
      <c r="BI986" s="1"/>
      <c r="BJ986" s="29"/>
      <c r="BK986" s="1"/>
      <c r="BL986" s="29"/>
      <c r="BM986" s="1"/>
      <c r="BN986" s="1"/>
      <c r="BO986" s="29"/>
      <c r="BP986" s="1"/>
      <c r="BQ986" s="29"/>
      <c r="BR986" s="33"/>
      <c r="BS986" s="29"/>
      <c r="BT986" s="33"/>
      <c r="BU986" s="29"/>
      <c r="BV986" s="33"/>
    </row>
    <row r="987" spans="1:74" s="60" customFormat="1" x14ac:dyDescent="0.35">
      <c r="A987" s="1" t="s">
        <v>178</v>
      </c>
      <c r="B987" s="1" t="s">
        <v>238</v>
      </c>
      <c r="C987" s="1" t="s">
        <v>2015</v>
      </c>
      <c r="D987" s="1" t="s">
        <v>2016</v>
      </c>
      <c r="E987" s="1" t="s">
        <v>60</v>
      </c>
      <c r="F987" s="1">
        <v>999923197</v>
      </c>
      <c r="G987" s="1" t="s">
        <v>77</v>
      </c>
      <c r="H987" s="1" t="s">
        <v>3974</v>
      </c>
      <c r="I987" s="1">
        <f>(M987+R987+L987+O987+Q987+S987)</f>
        <v>0</v>
      </c>
      <c r="J987" s="1"/>
      <c r="K987" s="30"/>
      <c r="L987" s="1">
        <f>SUM(AK987,BP987,BT987)</f>
        <v>0</v>
      </c>
      <c r="M987" s="1">
        <f>SUM(W987,Y987,AA987,AC987,AG987,AE987,AI987,AM987,AO987,AQ987,AS987,AW987,AY987,BA987,BC987,BE987,BG987,AU987)</f>
        <v>0</v>
      </c>
      <c r="N987" s="1">
        <f>COUNT(W987,Y987,AA987,AC987,AE987,AG987,AI987,AM987,AO987,AQ987,AS987,AU987,AW987,AY987,BA987,BC987,BE987,BG987)</f>
        <v>0</v>
      </c>
      <c r="O987" s="1">
        <f>BI987+BK987</f>
        <v>0</v>
      </c>
      <c r="P987" s="1"/>
      <c r="Q987" s="1">
        <f>BN987</f>
        <v>0</v>
      </c>
      <c r="R987" s="1">
        <f>U987+BR987</f>
        <v>0</v>
      </c>
      <c r="S987" s="1">
        <f>BM987+BV987</f>
        <v>0</v>
      </c>
      <c r="T987" s="70"/>
      <c r="U987" s="1"/>
      <c r="V987" s="29"/>
      <c r="W987" s="1"/>
      <c r="X987" s="29"/>
      <c r="Y987" s="1"/>
      <c r="Z987" s="29"/>
      <c r="AA987" s="1"/>
      <c r="AB987" s="29"/>
      <c r="AC987" s="1"/>
      <c r="AD987" s="29"/>
      <c r="AE987" s="1"/>
      <c r="AF987" s="29"/>
      <c r="AG987" s="1"/>
      <c r="AH987" s="29"/>
      <c r="AI987" s="1"/>
      <c r="AJ987" s="29"/>
      <c r="AK987" s="1"/>
      <c r="AL987" s="29"/>
      <c r="AM987" s="1"/>
      <c r="AN987" s="29"/>
      <c r="AO987" s="1"/>
      <c r="AP987" s="29"/>
      <c r="AQ987" s="1"/>
      <c r="AR987" s="29"/>
      <c r="AS987" s="1"/>
      <c r="AT987" s="29"/>
      <c r="AU987" s="1"/>
      <c r="AV987" s="29"/>
      <c r="AW987" s="1"/>
      <c r="AX987" s="29"/>
      <c r="AY987" s="1"/>
      <c r="AZ987" s="29"/>
      <c r="BA987" s="1"/>
      <c r="BB987" s="29"/>
      <c r="BC987" s="1"/>
      <c r="BD987" s="29"/>
      <c r="BE987" s="1"/>
      <c r="BF987" s="29"/>
      <c r="BG987" s="1"/>
      <c r="BH987" s="29"/>
      <c r="BI987" s="1"/>
      <c r="BJ987" s="29"/>
      <c r="BK987" s="1"/>
      <c r="BL987" s="29"/>
      <c r="BM987" s="1"/>
      <c r="BN987" s="1"/>
      <c r="BO987" s="29"/>
      <c r="BP987" s="1"/>
      <c r="BQ987" s="29"/>
      <c r="BR987" s="33"/>
      <c r="BS987" s="29"/>
      <c r="BT987" s="33"/>
      <c r="BU987" s="29"/>
      <c r="BV987" s="33"/>
    </row>
    <row r="988" spans="1:74" s="60" customFormat="1" x14ac:dyDescent="0.35">
      <c r="A988" s="33" t="s">
        <v>65</v>
      </c>
      <c r="B988" s="1" t="s">
        <v>238</v>
      </c>
      <c r="C988" s="1" t="s">
        <v>1194</v>
      </c>
      <c r="D988" s="1" t="s">
        <v>120</v>
      </c>
      <c r="E988" s="1" t="s">
        <v>60</v>
      </c>
      <c r="F988" s="1">
        <v>999918053</v>
      </c>
      <c r="G988" s="1" t="s">
        <v>3756</v>
      </c>
      <c r="H988" s="1" t="s">
        <v>3785</v>
      </c>
      <c r="I988" s="1">
        <f>(M988+R988+L988+O988+Q988+S988)</f>
        <v>400</v>
      </c>
      <c r="J988" s="1"/>
      <c r="K988" s="30"/>
      <c r="L988" s="1">
        <f>SUM(AK988,BP988,BT988)</f>
        <v>0</v>
      </c>
      <c r="M988" s="1">
        <f>SUM(W988,Y988,AA988,AC988,AG988,AE988,AI988,AM988,AO988,AQ988,AS988,AW988,AY988,BA988,BC988,BE988,BG988,AU988)</f>
        <v>90</v>
      </c>
      <c r="N988" s="1">
        <f>COUNT(W988,Y988,AA988,AC988,AE988,AG988,AI988,AM988,AO988,AQ988,AS988,AU988,AW988,AY988,BA988,BC988,BE988,BG988)</f>
        <v>2</v>
      </c>
      <c r="O988" s="1">
        <f>BI988+BK988</f>
        <v>70</v>
      </c>
      <c r="P988" s="1"/>
      <c r="Q988" s="1">
        <f>BN988</f>
        <v>90</v>
      </c>
      <c r="R988" s="1">
        <f>U988+BR988</f>
        <v>150</v>
      </c>
      <c r="S988" s="1">
        <f>BM988+BV988</f>
        <v>0</v>
      </c>
      <c r="T988" s="70"/>
      <c r="U988" s="1"/>
      <c r="V988" s="29"/>
      <c r="W988" s="1"/>
      <c r="X988" s="29"/>
      <c r="Y988" s="1"/>
      <c r="Z988" s="29"/>
      <c r="AA988" s="1"/>
      <c r="AB988" s="29"/>
      <c r="AC988" s="1"/>
      <c r="AD988" s="29"/>
      <c r="AE988" s="1"/>
      <c r="AF988" s="29"/>
      <c r="AG988" s="1"/>
      <c r="AH988" s="29"/>
      <c r="AI988" s="1"/>
      <c r="AJ988" s="29"/>
      <c r="AK988" s="1"/>
      <c r="AL988" s="29"/>
      <c r="AM988" s="1"/>
      <c r="AN988" s="29"/>
      <c r="AO988" s="1"/>
      <c r="AP988" s="29"/>
      <c r="AQ988" s="1"/>
      <c r="AR988" s="29"/>
      <c r="AS988" s="1">
        <v>30</v>
      </c>
      <c r="AT988" s="29">
        <v>1</v>
      </c>
      <c r="AU988" s="1"/>
      <c r="AV988" s="29"/>
      <c r="AW988" s="1"/>
      <c r="AX988" s="29"/>
      <c r="AY988" s="1"/>
      <c r="AZ988" s="29"/>
      <c r="BA988" s="1"/>
      <c r="BB988" s="29"/>
      <c r="BC988" s="1"/>
      <c r="BD988" s="29"/>
      <c r="BE988" s="1">
        <v>60</v>
      </c>
      <c r="BF988" s="29">
        <v>1</v>
      </c>
      <c r="BG988" s="1"/>
      <c r="BH988" s="29"/>
      <c r="BI988" s="1">
        <v>70</v>
      </c>
      <c r="BJ988" s="29">
        <v>1</v>
      </c>
      <c r="BK988" s="1"/>
      <c r="BL988" s="29"/>
      <c r="BM988" s="1"/>
      <c r="BN988" s="1">
        <v>90</v>
      </c>
      <c r="BO988" s="29">
        <v>4</v>
      </c>
      <c r="BP988" s="1"/>
      <c r="BQ988" s="29"/>
      <c r="BR988" s="33">
        <v>150</v>
      </c>
      <c r="BS988" s="29">
        <v>2</v>
      </c>
      <c r="BT988" s="33"/>
      <c r="BU988" s="29"/>
      <c r="BV988" s="33"/>
    </row>
    <row r="989" spans="1:74" s="60" customFormat="1" x14ac:dyDescent="0.35">
      <c r="A989" s="33" t="s">
        <v>65</v>
      </c>
      <c r="B989" s="34" t="s">
        <v>238</v>
      </c>
      <c r="C989" s="34" t="s">
        <v>1405</v>
      </c>
      <c r="D989" s="34" t="s">
        <v>2331</v>
      </c>
      <c r="E989" s="34" t="s">
        <v>60</v>
      </c>
      <c r="F989" s="1">
        <v>999924829</v>
      </c>
      <c r="G989" s="1" t="s">
        <v>3745</v>
      </c>
      <c r="H989" s="1" t="s">
        <v>3953</v>
      </c>
      <c r="I989" s="1">
        <f>(M989+R989+L989+O989+Q989+S989)</f>
        <v>388</v>
      </c>
      <c r="J989" s="1"/>
      <c r="K989" s="30"/>
      <c r="L989" s="1">
        <f>SUM(AK989,BP989,BT989)</f>
        <v>0</v>
      </c>
      <c r="M989" s="1">
        <f>SUM(W989,Y989,AA989,AC989,AG989,AE989,AI989,AM989,AO989,AQ989,AS989,AW989,AY989,BA989,BC989,BE989,BG989,AU989)</f>
        <v>203</v>
      </c>
      <c r="N989" s="1">
        <f>COUNT(W989,Y989,AA989,AC989,AE989,AG989,AI989,AM989,AO989,AQ989,AS989,AU989,AW989,AY989,BA989,BC989,BE989,BG989)</f>
        <v>3</v>
      </c>
      <c r="O989" s="1">
        <f>BI989+BK989</f>
        <v>0</v>
      </c>
      <c r="P989" s="1"/>
      <c r="Q989" s="1">
        <f>BN989</f>
        <v>72</v>
      </c>
      <c r="R989" s="1">
        <f>U989+BR989</f>
        <v>113</v>
      </c>
      <c r="S989" s="1">
        <f>BM989+BV989</f>
        <v>0</v>
      </c>
      <c r="T989" s="70"/>
      <c r="U989" s="1"/>
      <c r="V989" s="29"/>
      <c r="W989" s="1"/>
      <c r="X989" s="29"/>
      <c r="Y989" s="1"/>
      <c r="Z989" s="29"/>
      <c r="AA989" s="1">
        <v>45</v>
      </c>
      <c r="AB989" s="29">
        <v>2</v>
      </c>
      <c r="AC989" s="1"/>
      <c r="AD989" s="29"/>
      <c r="AE989" s="1">
        <v>68</v>
      </c>
      <c r="AF989" s="29">
        <v>4</v>
      </c>
      <c r="AG989" s="1"/>
      <c r="AH989" s="29"/>
      <c r="AI989" s="1"/>
      <c r="AJ989" s="29"/>
      <c r="AK989" s="1"/>
      <c r="AL989" s="29"/>
      <c r="AM989" s="1">
        <v>90</v>
      </c>
      <c r="AN989" s="29">
        <v>2</v>
      </c>
      <c r="AO989" s="1"/>
      <c r="AP989" s="29"/>
      <c r="AQ989" s="1"/>
      <c r="AR989" s="29"/>
      <c r="AS989" s="1"/>
      <c r="AT989" s="29"/>
      <c r="AU989" s="1"/>
      <c r="AV989" s="29"/>
      <c r="AW989" s="1"/>
      <c r="AX989" s="29"/>
      <c r="AY989" s="1"/>
      <c r="AZ989" s="29"/>
      <c r="BA989" s="1"/>
      <c r="BB989" s="29"/>
      <c r="BC989" s="1"/>
      <c r="BD989" s="29"/>
      <c r="BE989" s="1"/>
      <c r="BF989" s="29"/>
      <c r="BG989" s="1"/>
      <c r="BH989" s="29"/>
      <c r="BI989" s="1"/>
      <c r="BJ989" s="29"/>
      <c r="BK989" s="1"/>
      <c r="BL989" s="29"/>
      <c r="BM989" s="1"/>
      <c r="BN989" s="1">
        <v>72</v>
      </c>
      <c r="BO989" s="29">
        <v>7</v>
      </c>
      <c r="BP989" s="1"/>
      <c r="BQ989" s="29"/>
      <c r="BR989" s="33">
        <v>113</v>
      </c>
      <c r="BS989" s="29">
        <v>3</v>
      </c>
      <c r="BT989" s="33"/>
      <c r="BU989" s="29"/>
      <c r="BV989" s="33"/>
    </row>
    <row r="990" spans="1:74" s="60" customFormat="1" x14ac:dyDescent="0.35">
      <c r="A990" s="33" t="s">
        <v>65</v>
      </c>
      <c r="B990" s="38" t="s">
        <v>238</v>
      </c>
      <c r="C990" s="38" t="s">
        <v>2625</v>
      </c>
      <c r="D990" s="38" t="s">
        <v>120</v>
      </c>
      <c r="E990" s="38" t="s">
        <v>60</v>
      </c>
      <c r="F990" s="38">
        <v>999925643</v>
      </c>
      <c r="G990" s="1" t="s">
        <v>1115</v>
      </c>
      <c r="H990" s="1">
        <v>0</v>
      </c>
      <c r="I990" s="1">
        <f>(M990+R990+L990+O990+Q990+S990)</f>
        <v>341</v>
      </c>
      <c r="J990" s="1"/>
      <c r="K990" s="30"/>
      <c r="L990" s="1">
        <f>SUM(AK990,BP990,BT990)</f>
        <v>0</v>
      </c>
      <c r="M990" s="1">
        <f>SUM(W990,Y990,AA990,AC990,AG990,AE990,AI990,AM990,AO990,AQ990,AS990,AW990,AY990,BA990,BC990,BE990,BG990,AU990)</f>
        <v>90</v>
      </c>
      <c r="N990" s="1">
        <f>COUNT(W990,Y990,AA990,AC990,AE990,AG990,AI990,AM990,AO990,AQ990,AS990,AU990,AW990,AY990,BA990,BC990,BE990,BG990)</f>
        <v>1</v>
      </c>
      <c r="O990" s="1">
        <f>BI990+BK990</f>
        <v>0</v>
      </c>
      <c r="P990" s="1"/>
      <c r="Q990" s="1">
        <f>BN990</f>
        <v>51</v>
      </c>
      <c r="R990" s="1">
        <f>U990+BR990</f>
        <v>200</v>
      </c>
      <c r="S990" s="1">
        <f>BM990+BV990</f>
        <v>0</v>
      </c>
      <c r="T990" s="70"/>
      <c r="U990" s="1"/>
      <c r="V990" s="29"/>
      <c r="W990" s="1"/>
      <c r="X990" s="29"/>
      <c r="Y990" s="1"/>
      <c r="Z990" s="29"/>
      <c r="AA990" s="1"/>
      <c r="AB990" s="29"/>
      <c r="AC990" s="1">
        <v>90</v>
      </c>
      <c r="AD990" s="29">
        <v>2</v>
      </c>
      <c r="AE990" s="1"/>
      <c r="AF990" s="29"/>
      <c r="AG990" s="1"/>
      <c r="AH990" s="29"/>
      <c r="AI990" s="1"/>
      <c r="AJ990" s="29"/>
      <c r="AK990" s="1"/>
      <c r="AL990" s="29"/>
      <c r="AM990" s="1"/>
      <c r="AN990" s="29"/>
      <c r="AO990" s="1"/>
      <c r="AP990" s="29"/>
      <c r="AQ990" s="1"/>
      <c r="AR990" s="29"/>
      <c r="AS990" s="1"/>
      <c r="AT990" s="29"/>
      <c r="AU990" s="1"/>
      <c r="AV990" s="29"/>
      <c r="AW990" s="1"/>
      <c r="AX990" s="29"/>
      <c r="AY990" s="1"/>
      <c r="AZ990" s="29"/>
      <c r="BA990" s="1"/>
      <c r="BB990" s="29"/>
      <c r="BC990" s="1"/>
      <c r="BD990" s="29"/>
      <c r="BE990" s="1"/>
      <c r="BF990" s="29"/>
      <c r="BG990" s="1"/>
      <c r="BH990" s="29"/>
      <c r="BI990" s="1"/>
      <c r="BJ990" s="29"/>
      <c r="BK990" s="1"/>
      <c r="BL990" s="29"/>
      <c r="BM990" s="1"/>
      <c r="BN990" s="1">
        <v>51</v>
      </c>
      <c r="BO990" s="29" t="s">
        <v>101</v>
      </c>
      <c r="BP990" s="1"/>
      <c r="BQ990" s="29"/>
      <c r="BR990" s="33">
        <v>200</v>
      </c>
      <c r="BS990" s="29">
        <v>1</v>
      </c>
      <c r="BT990" s="33"/>
      <c r="BU990" s="29"/>
      <c r="BV990" s="33"/>
    </row>
    <row r="991" spans="1:74" s="60" customFormat="1" x14ac:dyDescent="0.35">
      <c r="A991" s="33" t="s">
        <v>65</v>
      </c>
      <c r="B991" s="1" t="s">
        <v>238</v>
      </c>
      <c r="C991" s="1" t="s">
        <v>3660</v>
      </c>
      <c r="D991" s="1" t="s">
        <v>3661</v>
      </c>
      <c r="E991" s="1" t="s">
        <v>60</v>
      </c>
      <c r="F991" s="1">
        <v>999928254</v>
      </c>
      <c r="G991" s="1" t="s">
        <v>3743</v>
      </c>
      <c r="H991" s="1" t="s">
        <v>3784</v>
      </c>
      <c r="I991" s="1">
        <f>(M991+R991+L991+O991+Q991+S991)</f>
        <v>216.5</v>
      </c>
      <c r="J991" s="1"/>
      <c r="K991" s="30"/>
      <c r="L991" s="1">
        <f>SUM(AK991,BP991,BT991)</f>
        <v>0</v>
      </c>
      <c r="M991" s="1">
        <f>SUM(W991,Y991,AA991,AC991,AG991,AE991,AI991,AM991,AO991,AQ991,AS991,AW991,AY991,BA991,BC991,BE991,BG991,AU991)</f>
        <v>0</v>
      </c>
      <c r="N991" s="1">
        <f>COUNT(W991,Y991,AA991,AC991,AE991,AG991,AI991,AM991,AO991,AQ991,AS991,AU991,AW991,AY991,BA991,BC991,BE991,BG991)</f>
        <v>0</v>
      </c>
      <c r="O991" s="1">
        <f>BI991+BK991</f>
        <v>52.5</v>
      </c>
      <c r="P991" s="1"/>
      <c r="Q991" s="1">
        <f>BN991</f>
        <v>51</v>
      </c>
      <c r="R991" s="1">
        <f>U991+BR991</f>
        <v>113</v>
      </c>
      <c r="S991" s="1">
        <f>BM991+BV991</f>
        <v>0</v>
      </c>
      <c r="T991" s="70"/>
      <c r="U991" s="1"/>
      <c r="V991" s="29"/>
      <c r="W991" s="1"/>
      <c r="X991" s="29"/>
      <c r="Y991" s="1"/>
      <c r="Z991" s="29"/>
      <c r="AA991" s="1"/>
      <c r="AB991" s="29"/>
      <c r="AC991" s="1"/>
      <c r="AD991" s="29"/>
      <c r="AE991" s="1"/>
      <c r="AF991" s="30"/>
      <c r="AG991" s="1"/>
      <c r="AH991" s="29"/>
      <c r="AI991" s="1"/>
      <c r="AJ991" s="30"/>
      <c r="AK991" s="1"/>
      <c r="AL991" s="30"/>
      <c r="AM991" s="1"/>
      <c r="AN991" s="30"/>
      <c r="AO991" s="1"/>
      <c r="AP991" s="30"/>
      <c r="AQ991" s="1"/>
      <c r="AR991" s="30"/>
      <c r="AS991" s="1"/>
      <c r="AT991" s="30"/>
      <c r="AU991" s="1"/>
      <c r="AV991" s="29"/>
      <c r="AW991" s="1"/>
      <c r="AX991" s="30"/>
      <c r="AY991" s="1"/>
      <c r="AZ991" s="30"/>
      <c r="BA991" s="1"/>
      <c r="BB991" s="30"/>
      <c r="BC991" s="1"/>
      <c r="BD991" s="30"/>
      <c r="BE991" s="1"/>
      <c r="BF991" s="30"/>
      <c r="BG991" s="1"/>
      <c r="BH991" s="30"/>
      <c r="BI991" s="1"/>
      <c r="BJ991" s="29"/>
      <c r="BK991" s="1">
        <v>52.5</v>
      </c>
      <c r="BL991" s="29">
        <v>2</v>
      </c>
      <c r="BM991" s="1"/>
      <c r="BN991" s="1">
        <v>51</v>
      </c>
      <c r="BO991" s="29" t="s">
        <v>101</v>
      </c>
      <c r="BP991" s="1"/>
      <c r="BQ991" s="29"/>
      <c r="BR991" s="33">
        <v>113</v>
      </c>
      <c r="BS991" s="29">
        <v>4</v>
      </c>
      <c r="BT991" s="33"/>
      <c r="BU991" s="29"/>
      <c r="BV991" s="33"/>
    </row>
    <row r="992" spans="1:74" s="60" customFormat="1" x14ac:dyDescent="0.35">
      <c r="A992" s="33" t="s">
        <v>65</v>
      </c>
      <c r="B992" s="34" t="s">
        <v>238</v>
      </c>
      <c r="C992" s="34" t="s">
        <v>2457</v>
      </c>
      <c r="D992" s="34" t="s">
        <v>2458</v>
      </c>
      <c r="E992" s="34" t="s">
        <v>60</v>
      </c>
      <c r="F992" s="1">
        <v>999925267</v>
      </c>
      <c r="G992" s="1" t="s">
        <v>3753</v>
      </c>
      <c r="H992" s="1" t="s">
        <v>3892</v>
      </c>
      <c r="I992" s="1">
        <f>(M992+R992+L992+O992+Q992+S992)</f>
        <v>212</v>
      </c>
      <c r="J992" s="1"/>
      <c r="K992" s="30"/>
      <c r="L992" s="1">
        <f>SUM(AK992,BP992,BT992)</f>
        <v>0</v>
      </c>
      <c r="M992" s="1">
        <f>SUM(W992,Y992,AA992,AC992,AG992,AE992,AI992,AM992,AO992,AQ992,AS992,AW992,AY992,BA992,BC992,BE992,BG992,AU992)</f>
        <v>128</v>
      </c>
      <c r="N992" s="1">
        <f>COUNT(W992,Y992,AA992,AC992,AE992,AG992,AI992,AM992,AO992,AQ992,AS992,AU992,AW992,AY992,BA992,BC992,BE992,BG992)</f>
        <v>2</v>
      </c>
      <c r="O992" s="1">
        <f>BI992+BK992</f>
        <v>0</v>
      </c>
      <c r="P992" s="1"/>
      <c r="Q992" s="1">
        <f>BN992</f>
        <v>84</v>
      </c>
      <c r="R992" s="1">
        <f>U992+BR992</f>
        <v>0</v>
      </c>
      <c r="S992" s="1">
        <f>BM992+BV992</f>
        <v>0</v>
      </c>
      <c r="T992" s="70"/>
      <c r="U992" s="1"/>
      <c r="V992" s="29"/>
      <c r="W992" s="1"/>
      <c r="X992" s="29"/>
      <c r="Y992" s="1"/>
      <c r="Z992" s="29"/>
      <c r="AA992" s="1">
        <v>60</v>
      </c>
      <c r="AB992" s="29">
        <v>1</v>
      </c>
      <c r="AC992" s="1"/>
      <c r="AD992" s="29"/>
      <c r="AE992" s="1">
        <v>68</v>
      </c>
      <c r="AF992" s="29">
        <v>3</v>
      </c>
      <c r="AG992" s="1"/>
      <c r="AH992" s="29"/>
      <c r="AI992" s="1"/>
      <c r="AJ992" s="29"/>
      <c r="AK992" s="1"/>
      <c r="AL992" s="29"/>
      <c r="AM992" s="1"/>
      <c r="AN992" s="29"/>
      <c r="AO992" s="1"/>
      <c r="AP992" s="29"/>
      <c r="AQ992" s="1"/>
      <c r="AR992" s="29"/>
      <c r="AS992" s="1"/>
      <c r="AT992" s="29"/>
      <c r="AU992" s="1"/>
      <c r="AV992" s="29"/>
      <c r="AW992" s="1"/>
      <c r="AX992" s="29"/>
      <c r="AY992" s="1"/>
      <c r="AZ992" s="29"/>
      <c r="BA992" s="1"/>
      <c r="BB992" s="29"/>
      <c r="BC992" s="1"/>
      <c r="BD992" s="29"/>
      <c r="BE992" s="1"/>
      <c r="BF992" s="29"/>
      <c r="BG992" s="1"/>
      <c r="BH992" s="29"/>
      <c r="BI992" s="1"/>
      <c r="BJ992" s="29"/>
      <c r="BK992" s="1"/>
      <c r="BL992" s="29"/>
      <c r="BM992" s="1"/>
      <c r="BN992" s="1">
        <v>84</v>
      </c>
      <c r="BO992" s="29">
        <v>5</v>
      </c>
      <c r="BP992" s="1"/>
      <c r="BQ992" s="29"/>
      <c r="BR992" s="33"/>
      <c r="BS992" s="29"/>
      <c r="BT992" s="33"/>
      <c r="BU992" s="29"/>
      <c r="BV992" s="33"/>
    </row>
    <row r="993" spans="1:74" s="60" customFormat="1" x14ac:dyDescent="0.35">
      <c r="A993" s="33" t="s">
        <v>65</v>
      </c>
      <c r="B993" s="1" t="s">
        <v>238</v>
      </c>
      <c r="C993" s="33" t="s">
        <v>2049</v>
      </c>
      <c r="D993" s="33" t="s">
        <v>215</v>
      </c>
      <c r="E993" s="33" t="s">
        <v>60</v>
      </c>
      <c r="F993" s="1">
        <v>999923367</v>
      </c>
      <c r="G993" s="1" t="s">
        <v>3751</v>
      </c>
      <c r="H993" s="1" t="s">
        <v>3796</v>
      </c>
      <c r="I993" s="1">
        <f>(M993+R993+L993+O993+Q993+S993)</f>
        <v>208</v>
      </c>
      <c r="J993" s="1"/>
      <c r="K993" s="30"/>
      <c r="L993" s="1">
        <f>SUM(AK993,BP993,BT993)</f>
        <v>0</v>
      </c>
      <c r="M993" s="1">
        <f>SUM(W993,Y993,AA993,AC993,AG993,AE993,AI993,AM993,AO993,AQ993,AS993,AW993,AY993,BA993,BC993,BE993,BG993,AU993)</f>
        <v>48</v>
      </c>
      <c r="N993" s="1">
        <f>COUNT(W993,Y993,AA993,AC993,AE993,AG993,AI993,AM993,AO993,AQ993,AS993,AU993,AW993,AY993,BA993,BC993,BE993,BG993)</f>
        <v>2</v>
      </c>
      <c r="O993" s="1">
        <f>BI993+BK993</f>
        <v>0</v>
      </c>
      <c r="P993" s="1"/>
      <c r="Q993" s="1">
        <f>BN993</f>
        <v>160</v>
      </c>
      <c r="R993" s="1">
        <f>U993+BR993</f>
        <v>0</v>
      </c>
      <c r="S993" s="1">
        <f>BM993+BV993</f>
        <v>0</v>
      </c>
      <c r="T993" s="70"/>
      <c r="U993" s="1"/>
      <c r="V993" s="29"/>
      <c r="W993" s="1">
        <v>24</v>
      </c>
      <c r="X993" s="29">
        <v>1</v>
      </c>
      <c r="Y993" s="1"/>
      <c r="Z993" s="29"/>
      <c r="AA993" s="1"/>
      <c r="AB993" s="29"/>
      <c r="AC993" s="1"/>
      <c r="AD993" s="29"/>
      <c r="AE993" s="1"/>
      <c r="AF993" s="29"/>
      <c r="AG993" s="1"/>
      <c r="AH993" s="29"/>
      <c r="AI993" s="1"/>
      <c r="AJ993" s="29"/>
      <c r="AK993" s="1"/>
      <c r="AL993" s="29"/>
      <c r="AM993" s="1"/>
      <c r="AN993" s="29"/>
      <c r="AO993" s="1"/>
      <c r="AP993" s="29"/>
      <c r="AQ993" s="1">
        <v>24</v>
      </c>
      <c r="AR993" s="29">
        <v>1</v>
      </c>
      <c r="AS993" s="1"/>
      <c r="AT993" s="29"/>
      <c r="AU993" s="1"/>
      <c r="AV993" s="29"/>
      <c r="AW993" s="1"/>
      <c r="AX993" s="29"/>
      <c r="AY993" s="1"/>
      <c r="AZ993" s="29"/>
      <c r="BA993" s="1"/>
      <c r="BB993" s="29"/>
      <c r="BC993" s="1"/>
      <c r="BD993" s="29"/>
      <c r="BE993" s="1"/>
      <c r="BF993" s="29"/>
      <c r="BG993" s="1"/>
      <c r="BH993" s="29"/>
      <c r="BI993" s="1"/>
      <c r="BJ993" s="29"/>
      <c r="BK993" s="1"/>
      <c r="BL993" s="29"/>
      <c r="BM993" s="1"/>
      <c r="BN993" s="1">
        <v>160</v>
      </c>
      <c r="BO993" s="29">
        <v>1</v>
      </c>
      <c r="BP993" s="1"/>
      <c r="BQ993" s="29"/>
      <c r="BR993" s="33"/>
      <c r="BS993" s="29"/>
      <c r="BT993" s="33"/>
      <c r="BU993" s="29"/>
      <c r="BV993" s="33"/>
    </row>
    <row r="994" spans="1:74" s="60" customFormat="1" x14ac:dyDescent="0.35">
      <c r="A994" s="33" t="s">
        <v>65</v>
      </c>
      <c r="B994" s="1" t="s">
        <v>238</v>
      </c>
      <c r="C994" s="1" t="s">
        <v>3133</v>
      </c>
      <c r="D994" s="1" t="s">
        <v>1669</v>
      </c>
      <c r="E994" s="1" t="s">
        <v>60</v>
      </c>
      <c r="F994" s="1">
        <v>999926874</v>
      </c>
      <c r="G994" s="1" t="s">
        <v>77</v>
      </c>
      <c r="H994" s="1" t="s">
        <v>3804</v>
      </c>
      <c r="I994" s="1">
        <f>(M994+R994+L994+O994+Q994+S994)</f>
        <v>198</v>
      </c>
      <c r="J994" s="1"/>
      <c r="K994" s="30"/>
      <c r="L994" s="1">
        <f>SUM(AK994,BP994,BT994)</f>
        <v>0</v>
      </c>
      <c r="M994" s="1">
        <f>SUM(W994,Y994,AA994,AC994,AG994,AE994,AI994,AM994,AO994,AQ994,AS994,AW994,AY994,BA994,BC994,BE994,BG994,AU994)</f>
        <v>120</v>
      </c>
      <c r="N994" s="1">
        <f>COUNT(W994,Y994,AA994,AC994,AE994,AG994,AI994,AM994,AO994,AQ994,AS994,AU994,AW994,AY994,BA994,BC994,BE994,BG994)</f>
        <v>1</v>
      </c>
      <c r="O994" s="1">
        <f>BI994+BK994</f>
        <v>0</v>
      </c>
      <c r="P994" s="1"/>
      <c r="Q994" s="1">
        <f>BN994</f>
        <v>78</v>
      </c>
      <c r="R994" s="1">
        <f>U994+BR994</f>
        <v>0</v>
      </c>
      <c r="S994" s="1">
        <f>BM994+BV994</f>
        <v>0</v>
      </c>
      <c r="T994" s="70"/>
      <c r="U994" s="1"/>
      <c r="V994" s="29"/>
      <c r="W994" s="1"/>
      <c r="X994" s="29"/>
      <c r="Y994" s="1"/>
      <c r="Z994" s="29"/>
      <c r="AA994" s="1"/>
      <c r="AB994" s="29"/>
      <c r="AC994" s="1"/>
      <c r="AD994" s="29"/>
      <c r="AE994" s="1"/>
      <c r="AF994" s="29"/>
      <c r="AG994" s="1"/>
      <c r="AH994" s="29"/>
      <c r="AI994" s="1">
        <v>120</v>
      </c>
      <c r="AJ994" s="29">
        <v>1</v>
      </c>
      <c r="AK994" s="1"/>
      <c r="AL994" s="29"/>
      <c r="AM994" s="1"/>
      <c r="AN994" s="29"/>
      <c r="AO994" s="1"/>
      <c r="AP994" s="29"/>
      <c r="AQ994" s="1"/>
      <c r="AR994" s="29"/>
      <c r="AS994" s="1"/>
      <c r="AT994" s="29"/>
      <c r="AU994" s="1"/>
      <c r="AV994" s="29"/>
      <c r="AW994" s="1"/>
      <c r="AX994" s="29"/>
      <c r="AY994" s="1"/>
      <c r="AZ994" s="29"/>
      <c r="BA994" s="1"/>
      <c r="BB994" s="29"/>
      <c r="BC994" s="1"/>
      <c r="BD994" s="29"/>
      <c r="BE994" s="1"/>
      <c r="BF994" s="29"/>
      <c r="BG994" s="1"/>
      <c r="BH994" s="29"/>
      <c r="BI994" s="1"/>
      <c r="BJ994" s="29"/>
      <c r="BK994" s="1"/>
      <c r="BL994" s="29"/>
      <c r="BM994" s="1"/>
      <c r="BN994" s="1">
        <v>78</v>
      </c>
      <c r="BO994" s="29">
        <v>6</v>
      </c>
      <c r="BP994" s="1"/>
      <c r="BQ994" s="29"/>
      <c r="BR994" s="33"/>
      <c r="BS994" s="29"/>
      <c r="BT994" s="33"/>
      <c r="BU994" s="29"/>
      <c r="BV994" s="33"/>
    </row>
    <row r="995" spans="1:74" s="60" customFormat="1" x14ac:dyDescent="0.35">
      <c r="A995" s="33" t="s">
        <v>65</v>
      </c>
      <c r="B995" s="38" t="s">
        <v>238</v>
      </c>
      <c r="C995" s="38" t="s">
        <v>1787</v>
      </c>
      <c r="D995" s="38" t="s">
        <v>374</v>
      </c>
      <c r="E995" s="38" t="s">
        <v>60</v>
      </c>
      <c r="F995" s="38">
        <v>999922013</v>
      </c>
      <c r="G995" s="1" t="s">
        <v>1115</v>
      </c>
      <c r="H995" s="1">
        <v>0</v>
      </c>
      <c r="I995" s="1">
        <f>(M995+R995+L995+O995+Q995+S995)</f>
        <v>196</v>
      </c>
      <c r="J995" s="1"/>
      <c r="K995" s="30"/>
      <c r="L995" s="1">
        <f>SUM(AK995,BP995,BT995)</f>
        <v>0</v>
      </c>
      <c r="M995" s="1">
        <f>SUM(W995,Y995,AA995,AC995,AG995,AE995,AI995,AM995,AO995,AQ995,AS995,AW995,AY995,BA995,BC995,BE995,BG995,AU995)</f>
        <v>128</v>
      </c>
      <c r="N995" s="1">
        <f>COUNT(W995,Y995,AA995,AC995,AE995,AG995,AI995,AM995,AO995,AQ995,AS995,AU995,AW995,AY995,BA995,BC995,BE995,BG995)</f>
        <v>2</v>
      </c>
      <c r="O995" s="1">
        <f>BI995+BK995</f>
        <v>0</v>
      </c>
      <c r="P995" s="1"/>
      <c r="Q995" s="1">
        <f>BN995</f>
        <v>68</v>
      </c>
      <c r="R995" s="1">
        <f>U995+BR995</f>
        <v>0</v>
      </c>
      <c r="S995" s="1">
        <f>BM995+BV995</f>
        <v>0</v>
      </c>
      <c r="T995" s="70"/>
      <c r="U995" s="1"/>
      <c r="V995" s="29"/>
      <c r="W995" s="1"/>
      <c r="X995" s="29"/>
      <c r="Y995" s="1"/>
      <c r="Z995" s="29"/>
      <c r="AA995" s="1"/>
      <c r="AB995" s="29"/>
      <c r="AC995" s="1">
        <v>68</v>
      </c>
      <c r="AD995" s="29">
        <v>3</v>
      </c>
      <c r="AE995" s="1"/>
      <c r="AF995" s="29"/>
      <c r="AG995" s="1"/>
      <c r="AH995" s="29"/>
      <c r="AI995" s="1"/>
      <c r="AJ995" s="29"/>
      <c r="AK995" s="1"/>
      <c r="AL995" s="29"/>
      <c r="AM995" s="1"/>
      <c r="AN995" s="29"/>
      <c r="AO995" s="1"/>
      <c r="AP995" s="29"/>
      <c r="AQ995" s="1"/>
      <c r="AR995" s="29"/>
      <c r="AS995" s="1"/>
      <c r="AT995" s="29"/>
      <c r="AU995" s="1"/>
      <c r="AV995" s="29"/>
      <c r="AW995" s="1">
        <v>60</v>
      </c>
      <c r="AX995" s="29">
        <v>1</v>
      </c>
      <c r="AY995" s="1"/>
      <c r="AZ995" s="29"/>
      <c r="BA995" s="1"/>
      <c r="BB995" s="29"/>
      <c r="BC995" s="1"/>
      <c r="BD995" s="29"/>
      <c r="BE995" s="1"/>
      <c r="BF995" s="29"/>
      <c r="BG995" s="1"/>
      <c r="BH995" s="29"/>
      <c r="BI995" s="1"/>
      <c r="BJ995" s="29"/>
      <c r="BK995" s="1"/>
      <c r="BL995" s="29"/>
      <c r="BM995" s="1"/>
      <c r="BN995" s="1">
        <v>68</v>
      </c>
      <c r="BO995" s="29">
        <v>8</v>
      </c>
      <c r="BP995" s="1"/>
      <c r="BQ995" s="29"/>
      <c r="BR995" s="33"/>
      <c r="BS995" s="29"/>
      <c r="BT995" s="33"/>
      <c r="BU995" s="29"/>
      <c r="BV995" s="33"/>
    </row>
    <row r="996" spans="1:74" s="60" customFormat="1" x14ac:dyDescent="0.35">
      <c r="A996" s="33" t="s">
        <v>65</v>
      </c>
      <c r="B996" s="1" t="s">
        <v>238</v>
      </c>
      <c r="C996" s="1" t="s">
        <v>2501</v>
      </c>
      <c r="D996" s="1" t="s">
        <v>2502</v>
      </c>
      <c r="E996" s="1" t="s">
        <v>60</v>
      </c>
      <c r="F996" s="1">
        <v>999925328</v>
      </c>
      <c r="G996" s="1" t="s">
        <v>3745</v>
      </c>
      <c r="H996" s="1" t="s">
        <v>3788</v>
      </c>
      <c r="I996" s="1">
        <f>(M996+R996+L996+O996+Q996+S996)</f>
        <v>188</v>
      </c>
      <c r="J996" s="1"/>
      <c r="K996" s="30"/>
      <c r="L996" s="1">
        <f>SUM(AK996,BP996,BT996)</f>
        <v>0</v>
      </c>
      <c r="M996" s="1">
        <f>SUM(W996,Y996,AA996,AC996,AG996,AE996,AI996,AM996,AO996,AQ996,AS996,AW996,AY996,BA996,BC996,BE996,BG996,AU996)</f>
        <v>188</v>
      </c>
      <c r="N996" s="1">
        <f>COUNT(W996,Y996,AA996,AC996,AE996,AG996,AI996,AM996,AO996,AQ996,AS996,AU996,AW996,AY996,BA996,BC996,BE996,BG996)</f>
        <v>2</v>
      </c>
      <c r="O996" s="1">
        <f>BI996+BK996</f>
        <v>0</v>
      </c>
      <c r="P996" s="1"/>
      <c r="Q996" s="1">
        <f>BN996</f>
        <v>0</v>
      </c>
      <c r="R996" s="1">
        <f>U996+BR996</f>
        <v>0</v>
      </c>
      <c r="S996" s="1">
        <f>BM996+BV996</f>
        <v>0</v>
      </c>
      <c r="T996" s="70"/>
      <c r="U996" s="1"/>
      <c r="V996" s="29"/>
      <c r="W996" s="1"/>
      <c r="X996" s="29"/>
      <c r="Y996" s="1"/>
      <c r="Z996" s="29"/>
      <c r="AA996" s="1"/>
      <c r="AB996" s="29"/>
      <c r="AC996" s="1"/>
      <c r="AD996" s="29"/>
      <c r="AE996" s="1">
        <v>68</v>
      </c>
      <c r="AF996" s="29">
        <v>3</v>
      </c>
      <c r="AG996" s="1"/>
      <c r="AH996" s="29"/>
      <c r="AI996" s="1"/>
      <c r="AJ996" s="29"/>
      <c r="AK996" s="1"/>
      <c r="AL996" s="29"/>
      <c r="AM996" s="1">
        <v>120</v>
      </c>
      <c r="AN996" s="29">
        <v>1</v>
      </c>
      <c r="AO996" s="1"/>
      <c r="AP996" s="29"/>
      <c r="AQ996" s="1"/>
      <c r="AR996" s="29"/>
      <c r="AS996" s="1"/>
      <c r="AT996" s="29"/>
      <c r="AU996" s="1"/>
      <c r="AV996" s="29"/>
      <c r="AW996" s="1"/>
      <c r="AX996" s="29"/>
      <c r="AY996" s="1"/>
      <c r="AZ996" s="29"/>
      <c r="BA996" s="1"/>
      <c r="BB996" s="29"/>
      <c r="BC996" s="1"/>
      <c r="BD996" s="29"/>
      <c r="BE996" s="1"/>
      <c r="BF996" s="29"/>
      <c r="BG996" s="1"/>
      <c r="BH996" s="29"/>
      <c r="BI996" s="1"/>
      <c r="BJ996" s="29"/>
      <c r="BK996" s="1"/>
      <c r="BL996" s="29"/>
      <c r="BM996" s="1"/>
      <c r="BN996" s="1"/>
      <c r="BO996" s="29"/>
      <c r="BP996" s="1"/>
      <c r="BQ996" s="29"/>
      <c r="BR996" s="33"/>
      <c r="BS996" s="29"/>
      <c r="BT996" s="33"/>
      <c r="BU996" s="29"/>
      <c r="BV996" s="33"/>
    </row>
    <row r="997" spans="1:74" s="60" customFormat="1" x14ac:dyDescent="0.35">
      <c r="A997" s="33" t="s">
        <v>65</v>
      </c>
      <c r="B997" s="1" t="s">
        <v>238</v>
      </c>
      <c r="C997" s="1" t="s">
        <v>2011</v>
      </c>
      <c r="D997" s="1" t="s">
        <v>283</v>
      </c>
      <c r="E997" s="1" t="s">
        <v>60</v>
      </c>
      <c r="F997" s="1">
        <v>999923149</v>
      </c>
      <c r="G997" s="1" t="s">
        <v>95</v>
      </c>
      <c r="H997" s="1">
        <v>0</v>
      </c>
      <c r="I997" s="1">
        <f>(M997+R997+L997+O997+Q997+S997)</f>
        <v>180</v>
      </c>
      <c r="J997" s="33"/>
      <c r="K997" s="30"/>
      <c r="L997" s="1">
        <f>SUM(AK997,BP997,BT997)</f>
        <v>0</v>
      </c>
      <c r="M997" s="1">
        <f>SUM(W997,Y997,AA997,AC997,AG997,AE997,AI997,AM997,AO997,AQ997,AS997,AW997,AY997,BA997,BC997,BE997,BG997,AU997)</f>
        <v>90</v>
      </c>
      <c r="N997" s="1">
        <f>COUNT(W997,Y997,AA997,AC997,AE997,AG997,AI997,AM997,AO997,AQ997,AS997,AU997,AW997,AY997,BA997,BC997,BE997,BG997)</f>
        <v>1</v>
      </c>
      <c r="O997" s="1">
        <f>BI997+BK997</f>
        <v>0</v>
      </c>
      <c r="P997" s="1"/>
      <c r="Q997" s="1">
        <f>BN997</f>
        <v>90</v>
      </c>
      <c r="R997" s="1">
        <f>U997+BR997</f>
        <v>0</v>
      </c>
      <c r="S997" s="1">
        <f>BM997+BV997</f>
        <v>0</v>
      </c>
      <c r="T997" s="70"/>
      <c r="U997" s="1"/>
      <c r="V997" s="29"/>
      <c r="W997" s="1"/>
      <c r="X997" s="29"/>
      <c r="Y997" s="1"/>
      <c r="Z997" s="29"/>
      <c r="AA997" s="1"/>
      <c r="AB997" s="29"/>
      <c r="AC997" s="1"/>
      <c r="AD997" s="29"/>
      <c r="AE997" s="1">
        <v>90</v>
      </c>
      <c r="AF997" s="29">
        <v>2</v>
      </c>
      <c r="AG997" s="1"/>
      <c r="AH997" s="29"/>
      <c r="AI997" s="1"/>
      <c r="AJ997" s="29"/>
      <c r="AK997" s="1"/>
      <c r="AL997" s="29"/>
      <c r="AM997" s="1"/>
      <c r="AN997" s="29"/>
      <c r="AO997" s="1"/>
      <c r="AP997" s="29"/>
      <c r="AQ997" s="1"/>
      <c r="AR997" s="29"/>
      <c r="AS997" s="1"/>
      <c r="AT997" s="29"/>
      <c r="AU997" s="1"/>
      <c r="AV997" s="29"/>
      <c r="AW997" s="1"/>
      <c r="AX997" s="29"/>
      <c r="AY997" s="1"/>
      <c r="AZ997" s="29"/>
      <c r="BA997" s="1"/>
      <c r="BB997" s="29"/>
      <c r="BC997" s="1"/>
      <c r="BD997" s="29"/>
      <c r="BE997" s="1"/>
      <c r="BF997" s="29"/>
      <c r="BG997" s="1"/>
      <c r="BH997" s="29"/>
      <c r="BI997" s="1"/>
      <c r="BJ997" s="29"/>
      <c r="BK997" s="1"/>
      <c r="BL997" s="29"/>
      <c r="BM997" s="1"/>
      <c r="BN997" s="1">
        <v>90</v>
      </c>
      <c r="BO997" s="29">
        <v>3</v>
      </c>
      <c r="BP997" s="1"/>
      <c r="BQ997" s="29"/>
      <c r="BR997" s="33"/>
      <c r="BS997" s="29"/>
      <c r="BT997" s="33"/>
      <c r="BU997" s="29"/>
      <c r="BV997" s="33"/>
    </row>
    <row r="998" spans="1:74" s="60" customFormat="1" x14ac:dyDescent="0.35">
      <c r="A998" s="33" t="s">
        <v>65</v>
      </c>
      <c r="B998" s="1" t="s">
        <v>238</v>
      </c>
      <c r="C998" s="1" t="s">
        <v>2890</v>
      </c>
      <c r="D998" s="1" t="s">
        <v>2891</v>
      </c>
      <c r="E998" s="1" t="s">
        <v>60</v>
      </c>
      <c r="F998" s="1">
        <v>999926300</v>
      </c>
      <c r="G998" s="1" t="s">
        <v>3757</v>
      </c>
      <c r="H998" s="1" t="s">
        <v>3828</v>
      </c>
      <c r="I998" s="1">
        <f>(M998+R998+L998+O998+Q998+S998)</f>
        <v>151</v>
      </c>
      <c r="J998" s="1"/>
      <c r="K998" s="30"/>
      <c r="L998" s="1">
        <f>SUM(AK998,BP998,BT998)</f>
        <v>0</v>
      </c>
      <c r="M998" s="1">
        <f>SUM(W998,Y998,AA998,AC998,AG998,AE998,AI998,AM998,AO998,AQ998,AS998,AW998,AY998,BA998,BC998,BE998,BG998,AU998)</f>
        <v>30</v>
      </c>
      <c r="N998" s="1">
        <f>COUNT(W998,Y998,AA998,AC998,AE998,AG998,AI998,AM998,AO998,AQ998,AS998,AU998,AW998,AY998,BA998,BC998,BE998,BG998)</f>
        <v>1</v>
      </c>
      <c r="O998" s="1">
        <f>BI998+BK998</f>
        <v>70</v>
      </c>
      <c r="P998" s="1"/>
      <c r="Q998" s="1">
        <f>BN998</f>
        <v>51</v>
      </c>
      <c r="R998" s="1">
        <f>U998+BR998</f>
        <v>0</v>
      </c>
      <c r="S998" s="1">
        <f>BM998+BV998</f>
        <v>0</v>
      </c>
      <c r="T998" s="70"/>
      <c r="U998" s="1"/>
      <c r="V998" s="29"/>
      <c r="W998" s="1"/>
      <c r="X998" s="29"/>
      <c r="Y998" s="1"/>
      <c r="Z998" s="29"/>
      <c r="AA998" s="1"/>
      <c r="AB998" s="29"/>
      <c r="AC998" s="1"/>
      <c r="AD998" s="29"/>
      <c r="AE998" s="1"/>
      <c r="AF998" s="29"/>
      <c r="AG998" s="1">
        <v>30</v>
      </c>
      <c r="AH998" s="29">
        <v>1</v>
      </c>
      <c r="AI998" s="1"/>
      <c r="AJ998" s="29"/>
      <c r="AK998" s="1"/>
      <c r="AL998" s="29"/>
      <c r="AM998" s="1"/>
      <c r="AN998" s="29"/>
      <c r="AO998" s="1"/>
      <c r="AP998" s="29"/>
      <c r="AQ998" s="1"/>
      <c r="AR998" s="29"/>
      <c r="AS998" s="1"/>
      <c r="AT998" s="29"/>
      <c r="AU998" s="1"/>
      <c r="AV998" s="29"/>
      <c r="AW998" s="1"/>
      <c r="AX998" s="29"/>
      <c r="AY998" s="1"/>
      <c r="AZ998" s="29"/>
      <c r="BA998" s="1"/>
      <c r="BB998" s="29"/>
      <c r="BC998" s="1"/>
      <c r="BD998" s="29"/>
      <c r="BE998" s="1"/>
      <c r="BF998" s="29"/>
      <c r="BG998" s="1"/>
      <c r="BH998" s="29"/>
      <c r="BI998" s="1"/>
      <c r="BJ998" s="29"/>
      <c r="BK998" s="1">
        <v>70</v>
      </c>
      <c r="BL998" s="29">
        <v>1</v>
      </c>
      <c r="BM998" s="1"/>
      <c r="BN998" s="1">
        <v>51</v>
      </c>
      <c r="BO998" s="29" t="s">
        <v>101</v>
      </c>
      <c r="BP998" s="1"/>
      <c r="BQ998" s="29"/>
      <c r="BR998" s="33"/>
      <c r="BS998" s="29"/>
      <c r="BT998" s="33"/>
      <c r="BU998" s="29"/>
      <c r="BV998" s="33"/>
    </row>
    <row r="999" spans="1:74" s="60" customFormat="1" x14ac:dyDescent="0.35">
      <c r="A999" s="33" t="s">
        <v>65</v>
      </c>
      <c r="B999" s="1" t="s">
        <v>238</v>
      </c>
      <c r="C999" s="1" t="s">
        <v>1353</v>
      </c>
      <c r="D999" s="1" t="s">
        <v>575</v>
      </c>
      <c r="E999" s="1" t="s">
        <v>60</v>
      </c>
      <c r="F999" s="1">
        <v>999919180</v>
      </c>
      <c r="G999" s="1" t="s">
        <v>3755</v>
      </c>
      <c r="H999" s="1" t="s">
        <v>3815</v>
      </c>
      <c r="I999" s="1">
        <f>(M999+R999+L999+O999+Q999+S999)</f>
        <v>144</v>
      </c>
      <c r="J999" s="1"/>
      <c r="K999" s="30"/>
      <c r="L999" s="1">
        <f>SUM(AK999,BP999,BT999)</f>
        <v>0</v>
      </c>
      <c r="M999" s="1">
        <f>SUM(W999,Y999,AA999,AC999,AG999,AE999,AI999,AM999,AO999,AQ999,AS999,AW999,AY999,BA999,BC999,BE999,BG999,AU999)</f>
        <v>24</v>
      </c>
      <c r="N999" s="1">
        <f>COUNT(W999,Y999,AA999,AC999,AE999,AG999,AI999,AM999,AO999,AQ999,AS999,AU999,AW999,AY999,BA999,BC999,BE999,BG999)</f>
        <v>1</v>
      </c>
      <c r="O999" s="1">
        <f>BI999+BK999</f>
        <v>0</v>
      </c>
      <c r="P999" s="1"/>
      <c r="Q999" s="1">
        <f>BN999</f>
        <v>120</v>
      </c>
      <c r="R999" s="1">
        <f>U999+BR999</f>
        <v>0</v>
      </c>
      <c r="S999" s="1">
        <f>BM999+BV999</f>
        <v>0</v>
      </c>
      <c r="T999" s="70"/>
      <c r="U999" s="1"/>
      <c r="V999" s="29"/>
      <c r="W999" s="1"/>
      <c r="X999" s="29"/>
      <c r="Y999" s="1"/>
      <c r="Z999" s="29"/>
      <c r="AA999" s="1"/>
      <c r="AB999" s="29"/>
      <c r="AC999" s="1"/>
      <c r="AD999" s="29"/>
      <c r="AE999" s="1"/>
      <c r="AF999" s="30"/>
      <c r="AG999" s="1"/>
      <c r="AH999" s="29"/>
      <c r="AI999" s="1"/>
      <c r="AJ999" s="30"/>
      <c r="AK999" s="1"/>
      <c r="AL999" s="30"/>
      <c r="AM999" s="1"/>
      <c r="AN999" s="30"/>
      <c r="AO999" s="1">
        <v>24</v>
      </c>
      <c r="AP999" s="30"/>
      <c r="AQ999" s="1"/>
      <c r="AR999" s="30"/>
      <c r="AS999" s="1"/>
      <c r="AT999" s="30"/>
      <c r="AU999" s="1"/>
      <c r="AV999" s="29"/>
      <c r="AW999" s="1"/>
      <c r="AX999" s="30"/>
      <c r="AY999" s="1"/>
      <c r="AZ999" s="30"/>
      <c r="BA999" s="1"/>
      <c r="BB999" s="30"/>
      <c r="BC999" s="1"/>
      <c r="BD999" s="30"/>
      <c r="BE999" s="1"/>
      <c r="BF999" s="30"/>
      <c r="BG999" s="1"/>
      <c r="BH999" s="30"/>
      <c r="BI999" s="1"/>
      <c r="BJ999" s="29"/>
      <c r="BK999" s="1"/>
      <c r="BL999" s="29"/>
      <c r="BM999" s="1"/>
      <c r="BN999" s="1">
        <v>120</v>
      </c>
      <c r="BO999" s="29">
        <v>2</v>
      </c>
      <c r="BP999" s="1"/>
      <c r="BQ999" s="29"/>
      <c r="BR999" s="33"/>
      <c r="BS999" s="29"/>
      <c r="BT999" s="33"/>
      <c r="BU999" s="29"/>
      <c r="BV999" s="33"/>
    </row>
    <row r="1000" spans="1:74" s="60" customFormat="1" x14ac:dyDescent="0.35">
      <c r="A1000" s="33" t="s">
        <v>65</v>
      </c>
      <c r="B1000" s="1" t="s">
        <v>238</v>
      </c>
      <c r="C1000" s="1" t="s">
        <v>2820</v>
      </c>
      <c r="D1000" s="1" t="s">
        <v>2989</v>
      </c>
      <c r="E1000" s="1" t="s">
        <v>60</v>
      </c>
      <c r="F1000" s="1">
        <v>999926550</v>
      </c>
      <c r="G1000" s="1" t="s">
        <v>77</v>
      </c>
      <c r="H1000" s="1" t="s">
        <v>3975</v>
      </c>
      <c r="I1000" s="1">
        <f>(M1000+R1000+L1000+O1000+Q1000+S1000)</f>
        <v>129.5</v>
      </c>
      <c r="J1000" s="1"/>
      <c r="K1000" s="30"/>
      <c r="L1000" s="1">
        <f>SUM(AK1000,BP1000,BT1000)</f>
        <v>0</v>
      </c>
      <c r="M1000" s="1">
        <f>SUM(W1000,Y1000,AA1000,AC1000,AG1000,AE1000,AI1000,AM1000,AO1000,AQ1000,AS1000,AW1000,AY1000,BA1000,BC1000,BE1000,BG1000,AU1000)</f>
        <v>90</v>
      </c>
      <c r="N1000" s="1">
        <f>COUNT(W1000,Y1000,AA1000,AC1000,AE1000,AG1000,AI1000,AM1000,AO1000,AQ1000,AS1000,AU1000,AW1000,AY1000,BA1000,BC1000,BE1000,BG1000)</f>
        <v>1</v>
      </c>
      <c r="O1000" s="1">
        <f>BI1000+BK1000</f>
        <v>39.5</v>
      </c>
      <c r="P1000" s="1"/>
      <c r="Q1000" s="1">
        <f>BN1000</f>
        <v>0</v>
      </c>
      <c r="R1000" s="1">
        <f>U1000+BR1000</f>
        <v>0</v>
      </c>
      <c r="S1000" s="1">
        <f>BM1000+BV1000</f>
        <v>0</v>
      </c>
      <c r="T1000" s="70"/>
      <c r="U1000" s="1"/>
      <c r="V1000" s="29"/>
      <c r="W1000" s="1"/>
      <c r="X1000" s="29"/>
      <c r="Y1000" s="1"/>
      <c r="Z1000" s="29"/>
      <c r="AA1000" s="1"/>
      <c r="AB1000" s="29"/>
      <c r="AC1000" s="1"/>
      <c r="AD1000" s="29"/>
      <c r="AE1000" s="1"/>
      <c r="AF1000" s="29"/>
      <c r="AG1000" s="1"/>
      <c r="AH1000" s="29"/>
      <c r="AI1000" s="1">
        <v>90</v>
      </c>
      <c r="AJ1000" s="29">
        <v>2</v>
      </c>
      <c r="AK1000" s="1"/>
      <c r="AL1000" s="29"/>
      <c r="AM1000" s="1"/>
      <c r="AN1000" s="29"/>
      <c r="AO1000" s="1"/>
      <c r="AP1000" s="29"/>
      <c r="AQ1000" s="1"/>
      <c r="AR1000" s="29"/>
      <c r="AS1000" s="1"/>
      <c r="AT1000" s="29"/>
      <c r="AU1000" s="1"/>
      <c r="AV1000" s="29"/>
      <c r="AW1000" s="1"/>
      <c r="AX1000" s="29"/>
      <c r="AY1000" s="1"/>
      <c r="AZ1000" s="29"/>
      <c r="BA1000" s="1"/>
      <c r="BB1000" s="29"/>
      <c r="BC1000" s="1"/>
      <c r="BD1000" s="29"/>
      <c r="BE1000" s="1"/>
      <c r="BF1000" s="29"/>
      <c r="BG1000" s="1"/>
      <c r="BH1000" s="29"/>
      <c r="BI1000" s="1">
        <v>39.5</v>
      </c>
      <c r="BJ1000" s="29">
        <v>3</v>
      </c>
      <c r="BK1000" s="1"/>
      <c r="BL1000" s="29"/>
      <c r="BM1000" s="1"/>
      <c r="BN1000" s="1"/>
      <c r="BO1000" s="29"/>
      <c r="BP1000" s="1"/>
      <c r="BQ1000" s="29"/>
      <c r="BR1000" s="33"/>
      <c r="BS1000" s="29"/>
      <c r="BT1000" s="33"/>
      <c r="BU1000" s="29"/>
      <c r="BV1000" s="33"/>
    </row>
    <row r="1001" spans="1:74" s="60" customFormat="1" x14ac:dyDescent="0.35">
      <c r="A1001" s="33" t="s">
        <v>65</v>
      </c>
      <c r="B1001" s="1" t="s">
        <v>238</v>
      </c>
      <c r="C1001" s="1" t="s">
        <v>2545</v>
      </c>
      <c r="D1001" s="1" t="s">
        <v>2546</v>
      </c>
      <c r="E1001" s="1" t="s">
        <v>60</v>
      </c>
      <c r="F1001" s="1">
        <v>999925428</v>
      </c>
      <c r="G1001" s="1" t="s">
        <v>3745</v>
      </c>
      <c r="H1001" s="1" t="s">
        <v>3788</v>
      </c>
      <c r="I1001" s="1">
        <f>(M1001+R1001+L1001+O1001+Q1001+S1001)</f>
        <v>126</v>
      </c>
      <c r="J1001" s="1"/>
      <c r="K1001" s="30"/>
      <c r="L1001" s="1">
        <f>SUM(AK1001,BP1001,BT1001)</f>
        <v>0</v>
      </c>
      <c r="M1001" s="1">
        <f>SUM(W1001,Y1001,AA1001,AC1001,AG1001,AE1001,AI1001,AM1001,AO1001,AQ1001,AS1001,AW1001,AY1001,BA1001,BC1001,BE1001,BG1001,AU1001)</f>
        <v>126</v>
      </c>
      <c r="N1001" s="1">
        <f>COUNT(W1001,Y1001,AA1001,AC1001,AE1001,AG1001,AI1001,AM1001,AO1001,AQ1001,AS1001,AU1001,AW1001,AY1001,BA1001,BC1001,BE1001,BG1001)</f>
        <v>2</v>
      </c>
      <c r="O1001" s="1">
        <f>BI1001+BK1001</f>
        <v>0</v>
      </c>
      <c r="P1001" s="1"/>
      <c r="Q1001" s="1">
        <f>BN1001</f>
        <v>0</v>
      </c>
      <c r="R1001" s="1">
        <f>U1001+BR1001</f>
        <v>0</v>
      </c>
      <c r="S1001" s="1">
        <f>BM1001+BV1001</f>
        <v>0</v>
      </c>
      <c r="T1001" s="70"/>
      <c r="U1001" s="1"/>
      <c r="V1001" s="29"/>
      <c r="W1001" s="1"/>
      <c r="X1001" s="29"/>
      <c r="Y1001" s="1"/>
      <c r="Z1001" s="29"/>
      <c r="AA1001" s="1"/>
      <c r="AB1001" s="29"/>
      <c r="AC1001" s="1"/>
      <c r="AD1001" s="29"/>
      <c r="AE1001" s="1">
        <v>58</v>
      </c>
      <c r="AF1001" s="29">
        <v>6</v>
      </c>
      <c r="AG1001" s="1"/>
      <c r="AH1001" s="29"/>
      <c r="AI1001" s="1"/>
      <c r="AJ1001" s="29"/>
      <c r="AK1001" s="1"/>
      <c r="AL1001" s="29"/>
      <c r="AM1001" s="1">
        <v>68</v>
      </c>
      <c r="AN1001" s="29">
        <v>3</v>
      </c>
      <c r="AO1001" s="1"/>
      <c r="AP1001" s="29"/>
      <c r="AQ1001" s="1"/>
      <c r="AR1001" s="29"/>
      <c r="AS1001" s="1"/>
      <c r="AT1001" s="29"/>
      <c r="AU1001" s="1"/>
      <c r="AV1001" s="29"/>
      <c r="AW1001" s="1"/>
      <c r="AX1001" s="29"/>
      <c r="AY1001" s="1"/>
      <c r="AZ1001" s="29"/>
      <c r="BA1001" s="1"/>
      <c r="BB1001" s="29"/>
      <c r="BC1001" s="1"/>
      <c r="BD1001" s="29"/>
      <c r="BE1001" s="1"/>
      <c r="BF1001" s="29"/>
      <c r="BG1001" s="1"/>
      <c r="BH1001" s="29"/>
      <c r="BI1001" s="1"/>
      <c r="BJ1001" s="29"/>
      <c r="BK1001" s="1"/>
      <c r="BL1001" s="29"/>
      <c r="BM1001" s="1"/>
      <c r="BN1001" s="1"/>
      <c r="BO1001" s="29"/>
      <c r="BP1001" s="1"/>
      <c r="BQ1001" s="29"/>
      <c r="BR1001" s="33"/>
      <c r="BS1001" s="29"/>
      <c r="BT1001" s="33"/>
      <c r="BU1001" s="29"/>
      <c r="BV1001" s="33"/>
    </row>
    <row r="1002" spans="1:74" s="60" customFormat="1" x14ac:dyDescent="0.35">
      <c r="A1002" s="33" t="s">
        <v>65</v>
      </c>
      <c r="B1002" s="34" t="s">
        <v>238</v>
      </c>
      <c r="C1002" s="34" t="s">
        <v>377</v>
      </c>
      <c r="D1002" s="34" t="s">
        <v>3037</v>
      </c>
      <c r="E1002" s="34" t="s">
        <v>60</v>
      </c>
      <c r="F1002" s="1">
        <v>999926677</v>
      </c>
      <c r="G1002" s="1" t="s">
        <v>3742</v>
      </c>
      <c r="H1002" s="1" t="s">
        <v>3803</v>
      </c>
      <c r="I1002" s="1">
        <f>(M1002+R1002+L1002+O1002+Q1002+S1002)</f>
        <v>120</v>
      </c>
      <c r="J1002" s="1"/>
      <c r="K1002" s="30"/>
      <c r="L1002" s="1">
        <f>SUM(AK1002,BP1002,BT1002)</f>
        <v>0</v>
      </c>
      <c r="M1002" s="1">
        <f>SUM(W1002,Y1002,AA1002,AC1002,AG1002,AE1002,AI1002,AM1002,AO1002,AQ1002,AS1002,AW1002,AY1002,BA1002,BC1002,BE1002,BG1002,AU1002)</f>
        <v>120</v>
      </c>
      <c r="N1002" s="1">
        <f>COUNT(W1002,Y1002,AA1002,AC1002,AE1002,AG1002,AI1002,AM1002,AO1002,AQ1002,AS1002,AU1002,AW1002,AY1002,BA1002,BC1002,BE1002,BG1002)</f>
        <v>1</v>
      </c>
      <c r="O1002" s="1">
        <f>BI1002+BK1002</f>
        <v>0</v>
      </c>
      <c r="P1002" s="1"/>
      <c r="Q1002" s="1">
        <f>BN1002</f>
        <v>0</v>
      </c>
      <c r="R1002" s="1">
        <f>U1002+BR1002</f>
        <v>0</v>
      </c>
      <c r="S1002" s="1">
        <f>BM1002+BV1002</f>
        <v>0</v>
      </c>
      <c r="T1002" s="70"/>
      <c r="U1002" s="1"/>
      <c r="V1002" s="29"/>
      <c r="W1002" s="1"/>
      <c r="X1002" s="29"/>
      <c r="Y1002" s="1"/>
      <c r="Z1002" s="29"/>
      <c r="AA1002" s="1"/>
      <c r="AB1002" s="29"/>
      <c r="AC1002" s="1"/>
      <c r="AD1002" s="29"/>
      <c r="AE1002" s="1"/>
      <c r="AF1002" s="29"/>
      <c r="AG1002" s="1"/>
      <c r="AH1002" s="29"/>
      <c r="AI1002" s="1"/>
      <c r="AJ1002" s="29"/>
      <c r="AK1002" s="1"/>
      <c r="AL1002" s="29"/>
      <c r="AM1002" s="1"/>
      <c r="AN1002" s="29"/>
      <c r="AO1002" s="1"/>
      <c r="AP1002" s="29"/>
      <c r="AQ1002" s="1"/>
      <c r="AR1002" s="29"/>
      <c r="AS1002" s="1"/>
      <c r="AT1002" s="29"/>
      <c r="AU1002" s="1">
        <v>120</v>
      </c>
      <c r="AV1002" s="29"/>
      <c r="AW1002" s="1"/>
      <c r="AX1002" s="30"/>
      <c r="AY1002" s="1"/>
      <c r="AZ1002" s="29"/>
      <c r="BA1002" s="1"/>
      <c r="BB1002" s="29"/>
      <c r="BC1002" s="1"/>
      <c r="BD1002" s="29"/>
      <c r="BE1002" s="1"/>
      <c r="BF1002" s="29"/>
      <c r="BG1002" s="1"/>
      <c r="BH1002" s="29"/>
      <c r="BI1002" s="1"/>
      <c r="BJ1002" s="29"/>
      <c r="BK1002" s="1"/>
      <c r="BL1002" s="29"/>
      <c r="BM1002" s="1"/>
      <c r="BN1002" s="1"/>
      <c r="BO1002" s="29"/>
      <c r="BP1002" s="1"/>
      <c r="BQ1002" s="29"/>
      <c r="BR1002" s="33"/>
      <c r="BS1002" s="29"/>
      <c r="BT1002" s="33"/>
      <c r="BU1002" s="29"/>
      <c r="BV1002" s="33"/>
    </row>
    <row r="1003" spans="1:74" s="60" customFormat="1" x14ac:dyDescent="0.35">
      <c r="A1003" s="33" t="s">
        <v>65</v>
      </c>
      <c r="B1003" s="1" t="s">
        <v>238</v>
      </c>
      <c r="C1003" s="1" t="s">
        <v>1342</v>
      </c>
      <c r="D1003" s="1" t="s">
        <v>1614</v>
      </c>
      <c r="E1003" s="1" t="s">
        <v>60</v>
      </c>
      <c r="F1003" s="1">
        <v>999921282</v>
      </c>
      <c r="G1003" s="1" t="s">
        <v>3750</v>
      </c>
      <c r="H1003" s="1" t="s">
        <v>3808</v>
      </c>
      <c r="I1003" s="1">
        <f>(M1003+R1003+L1003+O1003+Q1003+S1003)</f>
        <v>118.5</v>
      </c>
      <c r="J1003" s="1"/>
      <c r="K1003" s="30"/>
      <c r="L1003" s="1">
        <f>SUM(AK1003,BP1003,BT1003)</f>
        <v>37.5</v>
      </c>
      <c r="M1003" s="1">
        <f>SUM(W1003,Y1003,AA1003,AC1003,AG1003,AE1003,AI1003,AM1003,AO1003,AQ1003,AS1003,AW1003,AY1003,BA1003,BC1003,BE1003,BG1003,AU1003)</f>
        <v>30</v>
      </c>
      <c r="N1003" s="1">
        <f>COUNT(W1003,Y1003,AA1003,AC1003,AE1003,AG1003,AI1003,AM1003,AO1003,AQ1003,AS1003,AU1003,AW1003,AY1003,BA1003,BC1003,BE1003,BG1003)</f>
        <v>1</v>
      </c>
      <c r="O1003" s="1">
        <f>BI1003+BK1003</f>
        <v>0</v>
      </c>
      <c r="P1003" s="1"/>
      <c r="Q1003" s="1">
        <f>BN1003</f>
        <v>51</v>
      </c>
      <c r="R1003" s="1">
        <f>U1003+BR1003</f>
        <v>0</v>
      </c>
      <c r="S1003" s="1">
        <f>BM1003+BV1003</f>
        <v>0</v>
      </c>
      <c r="T1003" s="70"/>
      <c r="U1003" s="1"/>
      <c r="V1003" s="29"/>
      <c r="W1003" s="1">
        <v>30</v>
      </c>
      <c r="X1003" s="29">
        <v>1</v>
      </c>
      <c r="Y1003" s="1"/>
      <c r="Z1003" s="29"/>
      <c r="AA1003" s="1"/>
      <c r="AB1003" s="29"/>
      <c r="AC1003" s="1"/>
      <c r="AD1003" s="29"/>
      <c r="AE1003" s="1"/>
      <c r="AF1003" s="29"/>
      <c r="AG1003" s="1"/>
      <c r="AH1003" s="29"/>
      <c r="AI1003" s="1"/>
      <c r="AJ1003" s="29"/>
      <c r="AK1003" s="1"/>
      <c r="AL1003" s="29"/>
      <c r="AM1003" s="1"/>
      <c r="AN1003" s="29"/>
      <c r="AO1003" s="1"/>
      <c r="AP1003" s="29"/>
      <c r="AQ1003" s="1"/>
      <c r="AR1003" s="29"/>
      <c r="AS1003" s="1"/>
      <c r="AT1003" s="29"/>
      <c r="AU1003" s="1"/>
      <c r="AV1003" s="29"/>
      <c r="AW1003" s="1"/>
      <c r="AX1003" s="29"/>
      <c r="AY1003" s="1"/>
      <c r="AZ1003" s="29"/>
      <c r="BA1003" s="1"/>
      <c r="BB1003" s="29"/>
      <c r="BC1003" s="1"/>
      <c r="BD1003" s="29"/>
      <c r="BE1003" s="1"/>
      <c r="BF1003" s="29"/>
      <c r="BG1003" s="1"/>
      <c r="BH1003" s="29"/>
      <c r="BI1003" s="1"/>
      <c r="BJ1003" s="29"/>
      <c r="BK1003" s="1"/>
      <c r="BL1003" s="29"/>
      <c r="BM1003" s="1"/>
      <c r="BN1003" s="1">
        <v>51</v>
      </c>
      <c r="BO1003" s="29" t="s">
        <v>101</v>
      </c>
      <c r="BP1003" s="1">
        <v>37.5</v>
      </c>
      <c r="BQ1003" s="29">
        <v>2</v>
      </c>
      <c r="BR1003" s="33"/>
      <c r="BS1003" s="29"/>
      <c r="BT1003" s="33"/>
      <c r="BU1003" s="29"/>
      <c r="BV1003" s="33"/>
    </row>
    <row r="1004" spans="1:74" s="60" customFormat="1" x14ac:dyDescent="0.35">
      <c r="A1004" s="33" t="s">
        <v>65</v>
      </c>
      <c r="B1004" s="33" t="s">
        <v>238</v>
      </c>
      <c r="C1004" s="33" t="s">
        <v>377</v>
      </c>
      <c r="D1004" s="33" t="s">
        <v>429</v>
      </c>
      <c r="E1004" s="33" t="s">
        <v>60</v>
      </c>
      <c r="F1004" s="33">
        <v>999927279</v>
      </c>
      <c r="G1004" s="1" t="s">
        <v>513</v>
      </c>
      <c r="H1004" s="1" t="s">
        <v>3793</v>
      </c>
      <c r="I1004" s="1">
        <f>(M1004+R1004+L1004+O1004+Q1004+S1004)</f>
        <v>111</v>
      </c>
      <c r="J1004" s="1"/>
      <c r="K1004" s="30"/>
      <c r="L1004" s="1">
        <f>SUM(AK1004,BP1004,BT1004)</f>
        <v>0</v>
      </c>
      <c r="M1004" s="1">
        <f>SUM(W1004,Y1004,AA1004,AC1004,AG1004,AE1004,AI1004,AM1004,AO1004,AQ1004,AS1004,AW1004,AY1004,BA1004,BC1004,BE1004,BG1004,AU1004)</f>
        <v>60</v>
      </c>
      <c r="N1004" s="1">
        <f>COUNT(W1004,Y1004,AA1004,AC1004,AE1004,AG1004,AI1004,AM1004,AO1004,AQ1004,AS1004,AU1004,AW1004,AY1004,BA1004,BC1004,BE1004,BG1004)</f>
        <v>1</v>
      </c>
      <c r="O1004" s="1">
        <f>BI1004+BK1004</f>
        <v>0</v>
      </c>
      <c r="P1004" s="1"/>
      <c r="Q1004" s="1">
        <f>BN1004</f>
        <v>51</v>
      </c>
      <c r="R1004" s="1">
        <f>U1004+BR1004</f>
        <v>0</v>
      </c>
      <c r="S1004" s="1">
        <f>BM1004+BV1004</f>
        <v>0</v>
      </c>
      <c r="T1004" s="70"/>
      <c r="U1004" s="1"/>
      <c r="V1004" s="29"/>
      <c r="W1004" s="1"/>
      <c r="X1004" s="29"/>
      <c r="Y1004" s="1"/>
      <c r="Z1004" s="29"/>
      <c r="AA1004" s="1"/>
      <c r="AB1004" s="29"/>
      <c r="AC1004" s="1"/>
      <c r="AD1004" s="29"/>
      <c r="AE1004" s="1"/>
      <c r="AF1004" s="29"/>
      <c r="AG1004" s="1"/>
      <c r="AH1004" s="29"/>
      <c r="AI1004" s="1"/>
      <c r="AJ1004" s="29"/>
      <c r="AK1004" s="1"/>
      <c r="AL1004" s="29"/>
      <c r="AM1004" s="1"/>
      <c r="AN1004" s="29"/>
      <c r="AO1004" s="1"/>
      <c r="AP1004" s="29"/>
      <c r="AQ1004" s="1"/>
      <c r="AR1004" s="29"/>
      <c r="AS1004" s="1"/>
      <c r="AT1004" s="29"/>
      <c r="AU1004" s="1"/>
      <c r="AV1004" s="29"/>
      <c r="AW1004" s="1"/>
      <c r="AX1004" s="29"/>
      <c r="AY1004" s="1">
        <v>60</v>
      </c>
      <c r="AZ1004" s="29">
        <v>1</v>
      </c>
      <c r="BA1004" s="1"/>
      <c r="BB1004" s="29"/>
      <c r="BC1004" s="1"/>
      <c r="BD1004" s="29"/>
      <c r="BE1004" s="1"/>
      <c r="BF1004" s="29"/>
      <c r="BG1004" s="1"/>
      <c r="BH1004" s="29"/>
      <c r="BI1004" s="1"/>
      <c r="BJ1004" s="29"/>
      <c r="BK1004" s="1"/>
      <c r="BL1004" s="29"/>
      <c r="BM1004" s="1"/>
      <c r="BN1004" s="1">
        <v>51</v>
      </c>
      <c r="BO1004" s="29" t="s">
        <v>101</v>
      </c>
      <c r="BP1004" s="1"/>
      <c r="BQ1004" s="29"/>
      <c r="BR1004" s="33"/>
      <c r="BS1004" s="29"/>
      <c r="BT1004" s="33"/>
      <c r="BU1004" s="29"/>
      <c r="BV1004" s="33"/>
    </row>
    <row r="1005" spans="1:74" s="60" customFormat="1" x14ac:dyDescent="0.35">
      <c r="A1005" s="33" t="s">
        <v>65</v>
      </c>
      <c r="B1005" s="34" t="s">
        <v>238</v>
      </c>
      <c r="C1005" s="34" t="s">
        <v>763</v>
      </c>
      <c r="D1005" s="34" t="s">
        <v>2736</v>
      </c>
      <c r="E1005" s="34" t="s">
        <v>60</v>
      </c>
      <c r="F1005" s="1">
        <v>999925882</v>
      </c>
      <c r="G1005" s="1" t="s">
        <v>3742</v>
      </c>
      <c r="H1005" s="1" t="s">
        <v>3803</v>
      </c>
      <c r="I1005" s="1">
        <f>(M1005+R1005+L1005+O1005+Q1005+S1005)</f>
        <v>90</v>
      </c>
      <c r="J1005" s="1"/>
      <c r="K1005" s="30"/>
      <c r="L1005" s="1">
        <f>SUM(AK1005,BP1005,BT1005)</f>
        <v>0</v>
      </c>
      <c r="M1005" s="1">
        <f>SUM(W1005,Y1005,AA1005,AC1005,AG1005,AE1005,AI1005,AM1005,AO1005,AQ1005,AS1005,AW1005,AY1005,BA1005,BC1005,BE1005,BG1005,AU1005)</f>
        <v>90</v>
      </c>
      <c r="N1005" s="1">
        <f>COUNT(W1005,Y1005,AA1005,AC1005,AE1005,AG1005,AI1005,AM1005,AO1005,AQ1005,AS1005,AU1005,AW1005,AY1005,BA1005,BC1005,BE1005,BG1005)</f>
        <v>1</v>
      </c>
      <c r="O1005" s="1">
        <f>BI1005+BK1005</f>
        <v>0</v>
      </c>
      <c r="P1005" s="1"/>
      <c r="Q1005" s="1">
        <f>BN1005</f>
        <v>0</v>
      </c>
      <c r="R1005" s="1">
        <f>U1005+BR1005</f>
        <v>0</v>
      </c>
      <c r="S1005" s="1">
        <f>BM1005+BV1005</f>
        <v>0</v>
      </c>
      <c r="T1005" s="70"/>
      <c r="U1005" s="1"/>
      <c r="V1005" s="29"/>
      <c r="W1005" s="1"/>
      <c r="X1005" s="29"/>
      <c r="Y1005" s="1"/>
      <c r="Z1005" s="29"/>
      <c r="AA1005" s="1"/>
      <c r="AB1005" s="29"/>
      <c r="AC1005" s="1"/>
      <c r="AD1005" s="29"/>
      <c r="AE1005" s="1"/>
      <c r="AF1005" s="29"/>
      <c r="AG1005" s="1"/>
      <c r="AH1005" s="29"/>
      <c r="AI1005" s="1"/>
      <c r="AJ1005" s="29"/>
      <c r="AK1005" s="1"/>
      <c r="AL1005" s="29"/>
      <c r="AM1005" s="1"/>
      <c r="AN1005" s="29"/>
      <c r="AO1005" s="1"/>
      <c r="AP1005" s="29"/>
      <c r="AQ1005" s="1"/>
      <c r="AR1005" s="29"/>
      <c r="AS1005" s="1"/>
      <c r="AT1005" s="30"/>
      <c r="AU1005" s="1">
        <v>90</v>
      </c>
      <c r="AV1005" s="29"/>
      <c r="AW1005" s="1"/>
      <c r="AX1005" s="30"/>
      <c r="AY1005" s="1"/>
      <c r="AZ1005" s="29"/>
      <c r="BA1005" s="1"/>
      <c r="BB1005" s="29"/>
      <c r="BC1005" s="1"/>
      <c r="BD1005" s="29"/>
      <c r="BE1005" s="1"/>
      <c r="BF1005" s="29"/>
      <c r="BG1005" s="1"/>
      <c r="BH1005" s="29"/>
      <c r="BI1005" s="1"/>
      <c r="BJ1005" s="29"/>
      <c r="BK1005" s="1"/>
      <c r="BL1005" s="29"/>
      <c r="BM1005" s="1"/>
      <c r="BN1005" s="1"/>
      <c r="BO1005" s="29"/>
      <c r="BP1005" s="1"/>
      <c r="BQ1005" s="29"/>
      <c r="BR1005" s="33"/>
      <c r="BS1005" s="29"/>
      <c r="BT1005" s="33"/>
      <c r="BU1005" s="29"/>
      <c r="BV1005" s="33"/>
    </row>
    <row r="1006" spans="1:74" s="60" customFormat="1" x14ac:dyDescent="0.35">
      <c r="A1006" s="33" t="s">
        <v>65</v>
      </c>
      <c r="B1006" s="1" t="s">
        <v>238</v>
      </c>
      <c r="C1006" s="1" t="s">
        <v>2314</v>
      </c>
      <c r="D1006" s="1" t="s">
        <v>2313</v>
      </c>
      <c r="E1006" s="1" t="s">
        <v>60</v>
      </c>
      <c r="F1006" s="1">
        <v>999924757</v>
      </c>
      <c r="G1006" s="1" t="s">
        <v>3750</v>
      </c>
      <c r="H1006" s="1" t="s">
        <v>3899</v>
      </c>
      <c r="I1006" s="1">
        <f>(M1006+R1006+L1006+O1006+Q1006+S1006)</f>
        <v>77.2</v>
      </c>
      <c r="J1006" s="33"/>
      <c r="K1006" s="30"/>
      <c r="L1006" s="1">
        <f>SUM(AK1006,BP1006,BT1006)</f>
        <v>50</v>
      </c>
      <c r="M1006" s="1">
        <f>SUM(W1006,Y1006,AA1006,AC1006,AG1006,AE1006,AI1006,AM1006,AO1006,AQ1006,AS1006,AW1006,AY1006,BA1006,BC1006,BE1006,BG1006,AU1006)</f>
        <v>27.2</v>
      </c>
      <c r="N1006" s="1">
        <f>COUNT(W1006,Y1006,AA1006,AC1006,AE1006,AG1006,AI1006,AM1006,AO1006,AQ1006,AS1006,AU1006,AW1006,AY1006,BA1006,BC1006,BE1006,BG1006)</f>
        <v>1</v>
      </c>
      <c r="O1006" s="1">
        <f>BI1006+BK1006</f>
        <v>0</v>
      </c>
      <c r="P1006" s="1"/>
      <c r="Q1006" s="1">
        <f>BN1006</f>
        <v>0</v>
      </c>
      <c r="R1006" s="1">
        <f>U1006+BR1006</f>
        <v>0</v>
      </c>
      <c r="S1006" s="1">
        <f>BM1006+BV1006</f>
        <v>0</v>
      </c>
      <c r="T1006" s="70"/>
      <c r="U1006" s="1"/>
      <c r="V1006" s="29"/>
      <c r="W1006" s="1">
        <v>27.2</v>
      </c>
      <c r="X1006" s="29">
        <v>3</v>
      </c>
      <c r="Y1006" s="1"/>
      <c r="Z1006" s="29"/>
      <c r="AA1006" s="1"/>
      <c r="AB1006" s="29"/>
      <c r="AC1006" s="1"/>
      <c r="AD1006" s="29"/>
      <c r="AE1006" s="1"/>
      <c r="AF1006" s="29"/>
      <c r="AG1006" s="1"/>
      <c r="AH1006" s="29"/>
      <c r="AI1006" s="1"/>
      <c r="AJ1006" s="29"/>
      <c r="AK1006" s="1"/>
      <c r="AL1006" s="29"/>
      <c r="AM1006" s="1"/>
      <c r="AN1006" s="29"/>
      <c r="AO1006" s="1"/>
      <c r="AP1006" s="29"/>
      <c r="AQ1006" s="1"/>
      <c r="AR1006" s="29"/>
      <c r="AS1006" s="1"/>
      <c r="AT1006" s="29"/>
      <c r="AU1006" s="1"/>
      <c r="AV1006" s="29"/>
      <c r="AW1006" s="1"/>
      <c r="AX1006" s="29"/>
      <c r="AY1006" s="1"/>
      <c r="AZ1006" s="29"/>
      <c r="BA1006" s="1"/>
      <c r="BB1006" s="29"/>
      <c r="BC1006" s="1"/>
      <c r="BD1006" s="29"/>
      <c r="BE1006" s="1"/>
      <c r="BF1006" s="29"/>
      <c r="BG1006" s="1"/>
      <c r="BH1006" s="29"/>
      <c r="BI1006" s="1"/>
      <c r="BJ1006" s="29"/>
      <c r="BK1006" s="1"/>
      <c r="BL1006" s="29"/>
      <c r="BM1006" s="1"/>
      <c r="BN1006" s="1"/>
      <c r="BO1006" s="29"/>
      <c r="BP1006" s="1">
        <v>50</v>
      </c>
      <c r="BQ1006" s="29">
        <v>1</v>
      </c>
      <c r="BR1006" s="33"/>
      <c r="BS1006" s="29"/>
      <c r="BT1006" s="33"/>
      <c r="BU1006" s="29"/>
      <c r="BV1006" s="33"/>
    </row>
    <row r="1007" spans="1:74" s="60" customFormat="1" x14ac:dyDescent="0.35">
      <c r="A1007" s="33" t="s">
        <v>65</v>
      </c>
      <c r="B1007" s="1" t="s">
        <v>238</v>
      </c>
      <c r="C1007" s="1" t="s">
        <v>981</v>
      </c>
      <c r="D1007" s="1" t="s">
        <v>1476</v>
      </c>
      <c r="E1007" s="1" t="s">
        <v>60</v>
      </c>
      <c r="F1007" s="1">
        <v>999920225</v>
      </c>
      <c r="G1007" s="1" t="s">
        <v>77</v>
      </c>
      <c r="H1007" s="1">
        <v>0</v>
      </c>
      <c r="I1007" s="1">
        <f>(M1007+R1007+L1007+O1007+Q1007+S1007)</f>
        <v>68</v>
      </c>
      <c r="J1007" s="1"/>
      <c r="K1007" s="30"/>
      <c r="L1007" s="1">
        <f>SUM(AK1007,BP1007,BT1007)</f>
        <v>0</v>
      </c>
      <c r="M1007" s="1">
        <f>SUM(W1007,Y1007,AA1007,AC1007,AG1007,AE1007,AI1007,AM1007,AO1007,AQ1007,AS1007,AW1007,AY1007,BA1007,BC1007,BE1007,BG1007,AU1007)</f>
        <v>68</v>
      </c>
      <c r="N1007" s="1">
        <f>COUNT(W1007,Y1007,AA1007,AC1007,AE1007,AG1007,AI1007,AM1007,AO1007,AQ1007,AS1007,AU1007,AW1007,AY1007,BA1007,BC1007,BE1007,BG1007)</f>
        <v>1</v>
      </c>
      <c r="O1007" s="1">
        <f>BI1007+BK1007</f>
        <v>0</v>
      </c>
      <c r="P1007" s="1"/>
      <c r="Q1007" s="1">
        <f>BN1007</f>
        <v>0</v>
      </c>
      <c r="R1007" s="1">
        <f>U1007+BR1007</f>
        <v>0</v>
      </c>
      <c r="S1007" s="1">
        <f>BM1007+BV1007</f>
        <v>0</v>
      </c>
      <c r="T1007" s="70"/>
      <c r="U1007" s="1"/>
      <c r="V1007" s="29"/>
      <c r="W1007" s="1"/>
      <c r="X1007" s="29"/>
      <c r="Y1007" s="1"/>
      <c r="Z1007" s="29"/>
      <c r="AA1007" s="1"/>
      <c r="AB1007" s="29"/>
      <c r="AC1007" s="1"/>
      <c r="AD1007" s="29"/>
      <c r="AE1007" s="1"/>
      <c r="AF1007" s="29"/>
      <c r="AG1007" s="1"/>
      <c r="AH1007" s="29"/>
      <c r="AI1007" s="1">
        <v>68</v>
      </c>
      <c r="AJ1007" s="29">
        <v>3</v>
      </c>
      <c r="AK1007" s="1"/>
      <c r="AL1007" s="29"/>
      <c r="AM1007" s="1"/>
      <c r="AN1007" s="29"/>
      <c r="AO1007" s="1"/>
      <c r="AP1007" s="29"/>
      <c r="AQ1007" s="1"/>
      <c r="AR1007" s="29"/>
      <c r="AS1007" s="1"/>
      <c r="AT1007" s="29"/>
      <c r="AU1007" s="1"/>
      <c r="AV1007" s="29"/>
      <c r="AW1007" s="1"/>
      <c r="AX1007" s="29"/>
      <c r="AY1007" s="1"/>
      <c r="AZ1007" s="29"/>
      <c r="BA1007" s="1"/>
      <c r="BB1007" s="29"/>
      <c r="BC1007" s="1"/>
      <c r="BD1007" s="29"/>
      <c r="BE1007" s="1"/>
      <c r="BF1007" s="29"/>
      <c r="BG1007" s="1"/>
      <c r="BH1007" s="29"/>
      <c r="BI1007" s="1"/>
      <c r="BJ1007" s="29"/>
      <c r="BK1007" s="1"/>
      <c r="BL1007" s="29"/>
      <c r="BM1007" s="1"/>
      <c r="BN1007" s="1"/>
      <c r="BO1007" s="29"/>
      <c r="BP1007" s="1"/>
      <c r="BQ1007" s="29"/>
      <c r="BR1007" s="33"/>
      <c r="BS1007" s="29"/>
      <c r="BT1007" s="33"/>
      <c r="BU1007" s="29"/>
      <c r="BV1007" s="33"/>
    </row>
    <row r="1008" spans="1:74" s="60" customFormat="1" x14ac:dyDescent="0.35">
      <c r="A1008" s="33" t="s">
        <v>65</v>
      </c>
      <c r="B1008" s="1" t="s">
        <v>238</v>
      </c>
      <c r="C1008" s="1" t="s">
        <v>2099</v>
      </c>
      <c r="D1008" s="1" t="s">
        <v>2100</v>
      </c>
      <c r="E1008" s="33" t="s">
        <v>60</v>
      </c>
      <c r="F1008" s="1">
        <v>999923717</v>
      </c>
      <c r="G1008" s="1" t="s">
        <v>3753</v>
      </c>
      <c r="H1008" s="1" t="s">
        <v>3838</v>
      </c>
      <c r="I1008" s="1">
        <f>(M1008+R1008+L1008+O1008+Q1008+S1008)</f>
        <v>68</v>
      </c>
      <c r="J1008" s="1"/>
      <c r="K1008" s="30"/>
      <c r="L1008" s="1">
        <f>SUM(AK1008,BP1008,BT1008)</f>
        <v>0</v>
      </c>
      <c r="M1008" s="1">
        <f>SUM(W1008,Y1008,AA1008,AC1008,AG1008,AE1008,AI1008,AM1008,AO1008,AQ1008,AS1008,AW1008,AY1008,BA1008,BC1008,BE1008,BG1008,AU1008)</f>
        <v>68</v>
      </c>
      <c r="N1008" s="1">
        <f>COUNT(W1008,Y1008,AA1008,AC1008,AE1008,AG1008,AI1008,AM1008,AO1008,AQ1008,AS1008,AU1008,AW1008,AY1008,BA1008,BC1008,BE1008,BG1008)</f>
        <v>1</v>
      </c>
      <c r="O1008" s="1">
        <f>BI1008+BK1008</f>
        <v>0</v>
      </c>
      <c r="P1008" s="1"/>
      <c r="Q1008" s="1">
        <f>BN1008</f>
        <v>0</v>
      </c>
      <c r="R1008" s="1">
        <f>U1008+BR1008</f>
        <v>0</v>
      </c>
      <c r="S1008" s="1">
        <f>BM1008+BV1008</f>
        <v>0</v>
      </c>
      <c r="T1008" s="70"/>
      <c r="U1008" s="1"/>
      <c r="V1008" s="29"/>
      <c r="W1008" s="1"/>
      <c r="X1008" s="29"/>
      <c r="Y1008" s="1"/>
      <c r="Z1008" s="29"/>
      <c r="AA1008" s="1"/>
      <c r="AB1008" s="29"/>
      <c r="AC1008" s="1"/>
      <c r="AD1008" s="29"/>
      <c r="AE1008" s="1"/>
      <c r="AF1008" s="29"/>
      <c r="AG1008" s="1"/>
      <c r="AH1008" s="29"/>
      <c r="AI1008" s="1"/>
      <c r="AJ1008" s="29"/>
      <c r="AK1008" s="1"/>
      <c r="AL1008" s="29"/>
      <c r="AM1008" s="1">
        <v>68</v>
      </c>
      <c r="AN1008" s="29">
        <v>3</v>
      </c>
      <c r="AO1008" s="1"/>
      <c r="AP1008" s="29"/>
      <c r="AQ1008" s="1"/>
      <c r="AR1008" s="29"/>
      <c r="AS1008" s="1"/>
      <c r="AT1008" s="29"/>
      <c r="AU1008" s="1"/>
      <c r="AV1008" s="29"/>
      <c r="AW1008" s="1"/>
      <c r="AX1008" s="29"/>
      <c r="AY1008" s="1"/>
      <c r="AZ1008" s="29"/>
      <c r="BA1008" s="1"/>
      <c r="BB1008" s="29"/>
      <c r="BC1008" s="1"/>
      <c r="BD1008" s="29"/>
      <c r="BE1008" s="1"/>
      <c r="BF1008" s="29"/>
      <c r="BG1008" s="1"/>
      <c r="BH1008" s="29"/>
      <c r="BI1008" s="1"/>
      <c r="BJ1008" s="29"/>
      <c r="BK1008" s="1"/>
      <c r="BL1008" s="29"/>
      <c r="BM1008" s="1"/>
      <c r="BN1008" s="1"/>
      <c r="BO1008" s="29"/>
      <c r="BP1008" s="1"/>
      <c r="BQ1008" s="29"/>
      <c r="BR1008" s="33"/>
      <c r="BS1008" s="29"/>
      <c r="BT1008" s="33"/>
      <c r="BU1008" s="29"/>
      <c r="BV1008" s="33"/>
    </row>
    <row r="1009" spans="1:74" s="60" customFormat="1" x14ac:dyDescent="0.35">
      <c r="A1009" s="33" t="s">
        <v>65</v>
      </c>
      <c r="B1009" s="38" t="s">
        <v>238</v>
      </c>
      <c r="C1009" s="38" t="s">
        <v>2680</v>
      </c>
      <c r="D1009" s="38" t="s">
        <v>57</v>
      </c>
      <c r="E1009" s="38" t="s">
        <v>60</v>
      </c>
      <c r="F1009" s="38">
        <v>999925771</v>
      </c>
      <c r="G1009" s="1" t="s">
        <v>1115</v>
      </c>
      <c r="H1009" s="1">
        <v>0</v>
      </c>
      <c r="I1009" s="1">
        <f>(M1009+R1009+L1009+O1009+Q1009+S1009)</f>
        <v>68</v>
      </c>
      <c r="J1009" s="1"/>
      <c r="K1009" s="30"/>
      <c r="L1009" s="1">
        <f>SUM(AK1009,BP1009,BT1009)</f>
        <v>0</v>
      </c>
      <c r="M1009" s="1">
        <f>SUM(W1009,Y1009,AA1009,AC1009,AG1009,AE1009,AI1009,AM1009,AO1009,AQ1009,AS1009,AW1009,AY1009,BA1009,BC1009,BE1009,BG1009,AU1009)</f>
        <v>68</v>
      </c>
      <c r="N1009" s="1">
        <f>COUNT(W1009,Y1009,AA1009,AC1009,AE1009,AG1009,AI1009,AM1009,AO1009,AQ1009,AS1009,AU1009,AW1009,AY1009,BA1009,BC1009,BE1009,BG1009)</f>
        <v>1</v>
      </c>
      <c r="O1009" s="1">
        <f>BI1009+BK1009</f>
        <v>0</v>
      </c>
      <c r="P1009" s="1"/>
      <c r="Q1009" s="1">
        <f>BN1009</f>
        <v>0</v>
      </c>
      <c r="R1009" s="1">
        <f>U1009+BR1009</f>
        <v>0</v>
      </c>
      <c r="S1009" s="1">
        <f>BM1009+BV1009</f>
        <v>0</v>
      </c>
      <c r="T1009" s="70"/>
      <c r="U1009" s="1"/>
      <c r="V1009" s="29"/>
      <c r="W1009" s="1"/>
      <c r="X1009" s="29"/>
      <c r="Y1009" s="1"/>
      <c r="Z1009" s="29"/>
      <c r="AA1009" s="1"/>
      <c r="AB1009" s="29"/>
      <c r="AC1009" s="1">
        <v>68</v>
      </c>
      <c r="AD1009" s="29">
        <v>4</v>
      </c>
      <c r="AE1009" s="1"/>
      <c r="AF1009" s="29"/>
      <c r="AG1009" s="1"/>
      <c r="AH1009" s="29"/>
      <c r="AI1009" s="1"/>
      <c r="AJ1009" s="29"/>
      <c r="AK1009" s="1"/>
      <c r="AL1009" s="29"/>
      <c r="AM1009" s="1"/>
      <c r="AN1009" s="29"/>
      <c r="AO1009" s="1"/>
      <c r="AP1009" s="29"/>
      <c r="AQ1009" s="1"/>
      <c r="AR1009" s="29"/>
      <c r="AS1009" s="1"/>
      <c r="AT1009" s="29"/>
      <c r="AU1009" s="1"/>
      <c r="AV1009" s="29"/>
      <c r="AW1009" s="1"/>
      <c r="AX1009" s="29"/>
      <c r="AY1009" s="1"/>
      <c r="AZ1009" s="29"/>
      <c r="BA1009" s="1"/>
      <c r="BB1009" s="29"/>
      <c r="BC1009" s="1"/>
      <c r="BD1009" s="29"/>
      <c r="BE1009" s="1"/>
      <c r="BF1009" s="29"/>
      <c r="BG1009" s="1"/>
      <c r="BH1009" s="29"/>
      <c r="BI1009" s="1"/>
      <c r="BJ1009" s="29"/>
      <c r="BK1009" s="1"/>
      <c r="BL1009" s="29"/>
      <c r="BM1009" s="1"/>
      <c r="BN1009" s="1"/>
      <c r="BO1009" s="29"/>
      <c r="BP1009" s="1"/>
      <c r="BQ1009" s="29"/>
      <c r="BR1009" s="33"/>
      <c r="BS1009" s="29"/>
      <c r="BT1009" s="33"/>
      <c r="BU1009" s="29"/>
      <c r="BV1009" s="33"/>
    </row>
    <row r="1010" spans="1:74" s="60" customFormat="1" x14ac:dyDescent="0.35">
      <c r="A1010" s="33" t="s">
        <v>65</v>
      </c>
      <c r="B1010" s="34" t="s">
        <v>238</v>
      </c>
      <c r="C1010" s="34" t="s">
        <v>2842</v>
      </c>
      <c r="D1010" s="34" t="s">
        <v>2843</v>
      </c>
      <c r="E1010" s="34" t="s">
        <v>60</v>
      </c>
      <c r="F1010" s="1">
        <v>999926182</v>
      </c>
      <c r="G1010" s="1" t="s">
        <v>3742</v>
      </c>
      <c r="H1010" s="1" t="s">
        <v>3803</v>
      </c>
      <c r="I1010" s="1">
        <f>(M1010+R1010+L1010+O1010+Q1010+S1010)</f>
        <v>68</v>
      </c>
      <c r="J1010" s="1"/>
      <c r="K1010" s="30"/>
      <c r="L1010" s="1">
        <f>SUM(AK1010,BP1010,BT1010)</f>
        <v>0</v>
      </c>
      <c r="M1010" s="1">
        <f>SUM(W1010,Y1010,AA1010,AC1010,AG1010,AE1010,AI1010,AM1010,AO1010,AQ1010,AS1010,AW1010,AY1010,BA1010,BC1010,BE1010,BG1010,AU1010)</f>
        <v>68</v>
      </c>
      <c r="N1010" s="1">
        <f>COUNT(W1010,Y1010,AA1010,AC1010,AE1010,AG1010,AI1010,AM1010,AO1010,AQ1010,AS1010,AU1010,AW1010,AY1010,BA1010,BC1010,BE1010,BG1010)</f>
        <v>1</v>
      </c>
      <c r="O1010" s="1">
        <f>BI1010+BK1010</f>
        <v>0</v>
      </c>
      <c r="P1010" s="1"/>
      <c r="Q1010" s="1">
        <f>BN1010</f>
        <v>0</v>
      </c>
      <c r="R1010" s="1">
        <f>U1010+BR1010</f>
        <v>0</v>
      </c>
      <c r="S1010" s="1">
        <f>BM1010+BV1010</f>
        <v>0</v>
      </c>
      <c r="T1010" s="70"/>
      <c r="U1010" s="1"/>
      <c r="V1010" s="29"/>
      <c r="W1010" s="1"/>
      <c r="X1010" s="29"/>
      <c r="Y1010" s="1"/>
      <c r="Z1010" s="29"/>
      <c r="AA1010" s="1"/>
      <c r="AB1010" s="29"/>
      <c r="AC1010" s="1"/>
      <c r="AD1010" s="29"/>
      <c r="AE1010" s="1"/>
      <c r="AF1010" s="29"/>
      <c r="AG1010" s="1"/>
      <c r="AH1010" s="29"/>
      <c r="AI1010" s="1"/>
      <c r="AJ1010" s="29"/>
      <c r="AK1010" s="1"/>
      <c r="AL1010" s="29"/>
      <c r="AM1010" s="1"/>
      <c r="AN1010" s="29"/>
      <c r="AO1010" s="1"/>
      <c r="AP1010" s="29"/>
      <c r="AQ1010" s="1"/>
      <c r="AR1010" s="29"/>
      <c r="AS1010" s="1"/>
      <c r="AT1010" s="29"/>
      <c r="AU1010" s="1">
        <v>68</v>
      </c>
      <c r="AV1010" s="29"/>
      <c r="AW1010" s="1"/>
      <c r="AX1010" s="30"/>
      <c r="AY1010" s="1"/>
      <c r="AZ1010" s="29"/>
      <c r="BA1010" s="1"/>
      <c r="BB1010" s="29"/>
      <c r="BC1010" s="1"/>
      <c r="BD1010" s="29"/>
      <c r="BE1010" s="1"/>
      <c r="BF1010" s="29"/>
      <c r="BG1010" s="1"/>
      <c r="BH1010" s="29"/>
      <c r="BI1010" s="1"/>
      <c r="BJ1010" s="29"/>
      <c r="BK1010" s="1"/>
      <c r="BL1010" s="29"/>
      <c r="BM1010" s="1"/>
      <c r="BN1010" s="1"/>
      <c r="BO1010" s="29"/>
      <c r="BP1010" s="1"/>
      <c r="BQ1010" s="29"/>
      <c r="BR1010" s="33"/>
      <c r="BS1010" s="29"/>
      <c r="BT1010" s="33"/>
      <c r="BU1010" s="29"/>
      <c r="BV1010" s="33"/>
    </row>
    <row r="1011" spans="1:74" s="60" customFormat="1" x14ac:dyDescent="0.35">
      <c r="A1011" s="33" t="s">
        <v>65</v>
      </c>
      <c r="B1011" s="1" t="s">
        <v>238</v>
      </c>
      <c r="C1011" s="1" t="s">
        <v>1738</v>
      </c>
      <c r="D1011" s="1" t="s">
        <v>2846</v>
      </c>
      <c r="E1011" s="1" t="s">
        <v>60</v>
      </c>
      <c r="F1011" s="1">
        <v>999926188</v>
      </c>
      <c r="G1011" s="1" t="s">
        <v>77</v>
      </c>
      <c r="H1011" s="1" t="s">
        <v>3976</v>
      </c>
      <c r="I1011" s="1">
        <f>(M1011+R1011+L1011+O1011+Q1011+S1011)</f>
        <v>68</v>
      </c>
      <c r="J1011" s="1"/>
      <c r="K1011" s="30"/>
      <c r="L1011" s="1">
        <f>SUM(AK1011,BP1011,BT1011)</f>
        <v>0</v>
      </c>
      <c r="M1011" s="1">
        <f>SUM(W1011,Y1011,AA1011,AC1011,AG1011,AE1011,AI1011,AM1011,AO1011,AQ1011,AS1011,AW1011,AY1011,BA1011,BC1011,BE1011,BG1011,AU1011)</f>
        <v>68</v>
      </c>
      <c r="N1011" s="1">
        <f>COUNT(W1011,Y1011,AA1011,AC1011,AE1011,AG1011,AI1011,AM1011,AO1011,AQ1011,AS1011,AU1011,AW1011,AY1011,BA1011,BC1011,BE1011,BG1011)</f>
        <v>1</v>
      </c>
      <c r="O1011" s="1">
        <f>BI1011+BK1011</f>
        <v>0</v>
      </c>
      <c r="P1011" s="1"/>
      <c r="Q1011" s="1">
        <f>BN1011</f>
        <v>0</v>
      </c>
      <c r="R1011" s="1">
        <f>U1011+BR1011</f>
        <v>0</v>
      </c>
      <c r="S1011" s="1">
        <f>BM1011+BV1011</f>
        <v>0</v>
      </c>
      <c r="T1011" s="70"/>
      <c r="U1011" s="1"/>
      <c r="V1011" s="29"/>
      <c r="W1011" s="1"/>
      <c r="X1011" s="29"/>
      <c r="Y1011" s="1"/>
      <c r="Z1011" s="29"/>
      <c r="AA1011" s="1"/>
      <c r="AB1011" s="29"/>
      <c r="AC1011" s="1"/>
      <c r="AD1011" s="29"/>
      <c r="AE1011" s="1"/>
      <c r="AF1011" s="29"/>
      <c r="AG1011" s="1"/>
      <c r="AH1011" s="29"/>
      <c r="AI1011" s="1">
        <v>68</v>
      </c>
      <c r="AJ1011" s="29">
        <v>3</v>
      </c>
      <c r="AK1011" s="1"/>
      <c r="AL1011" s="29"/>
      <c r="AM1011" s="1"/>
      <c r="AN1011" s="29"/>
      <c r="AO1011" s="1"/>
      <c r="AP1011" s="29"/>
      <c r="AQ1011" s="1"/>
      <c r="AR1011" s="29"/>
      <c r="AS1011" s="1"/>
      <c r="AT1011" s="29"/>
      <c r="AU1011" s="1"/>
      <c r="AV1011" s="29"/>
      <c r="AW1011" s="1"/>
      <c r="AX1011" s="29"/>
      <c r="AY1011" s="1"/>
      <c r="AZ1011" s="29"/>
      <c r="BA1011" s="1"/>
      <c r="BB1011" s="29"/>
      <c r="BC1011" s="1"/>
      <c r="BD1011" s="29"/>
      <c r="BE1011" s="1"/>
      <c r="BF1011" s="29"/>
      <c r="BG1011" s="1"/>
      <c r="BH1011" s="29"/>
      <c r="BI1011" s="1"/>
      <c r="BJ1011" s="29"/>
      <c r="BK1011" s="1"/>
      <c r="BL1011" s="29"/>
      <c r="BM1011" s="1"/>
      <c r="BN1011" s="1"/>
      <c r="BO1011" s="29"/>
      <c r="BP1011" s="1"/>
      <c r="BQ1011" s="29"/>
      <c r="BR1011" s="33"/>
      <c r="BS1011" s="29"/>
      <c r="BT1011" s="33"/>
      <c r="BU1011" s="29"/>
      <c r="BV1011" s="33"/>
    </row>
    <row r="1012" spans="1:74" s="60" customFormat="1" x14ac:dyDescent="0.35">
      <c r="A1012" s="33" t="s">
        <v>65</v>
      </c>
      <c r="B1012" s="34" t="s">
        <v>238</v>
      </c>
      <c r="C1012" s="34" t="s">
        <v>2864</v>
      </c>
      <c r="D1012" s="34" t="s">
        <v>374</v>
      </c>
      <c r="E1012" s="34" t="s">
        <v>60</v>
      </c>
      <c r="F1012" s="1">
        <v>999926232</v>
      </c>
      <c r="G1012" s="1" t="s">
        <v>3742</v>
      </c>
      <c r="H1012" s="1" t="s">
        <v>3803</v>
      </c>
      <c r="I1012" s="1">
        <f>(M1012+R1012+L1012+O1012+Q1012+S1012)</f>
        <v>68</v>
      </c>
      <c r="J1012" s="1"/>
      <c r="K1012" s="30"/>
      <c r="L1012" s="1">
        <f>SUM(AK1012,BP1012,BT1012)</f>
        <v>0</v>
      </c>
      <c r="M1012" s="1">
        <f>SUM(W1012,Y1012,AA1012,AC1012,AG1012,AE1012,AI1012,AM1012,AO1012,AQ1012,AS1012,AW1012,AY1012,BA1012,BC1012,BE1012,BG1012,AU1012)</f>
        <v>68</v>
      </c>
      <c r="N1012" s="1">
        <f>COUNT(W1012,Y1012,AA1012,AC1012,AE1012,AG1012,AI1012,AM1012,AO1012,AQ1012,AS1012,AU1012,AW1012,AY1012,BA1012,BC1012,BE1012,BG1012)</f>
        <v>1</v>
      </c>
      <c r="O1012" s="1">
        <f>BI1012+BK1012</f>
        <v>0</v>
      </c>
      <c r="P1012" s="1"/>
      <c r="Q1012" s="1">
        <f>BN1012</f>
        <v>0</v>
      </c>
      <c r="R1012" s="1">
        <f>U1012+BR1012</f>
        <v>0</v>
      </c>
      <c r="S1012" s="1">
        <f>BM1012+BV1012</f>
        <v>0</v>
      </c>
      <c r="T1012" s="70"/>
      <c r="U1012" s="1"/>
      <c r="V1012" s="29"/>
      <c r="W1012" s="1"/>
      <c r="X1012" s="29"/>
      <c r="Y1012" s="1"/>
      <c r="Z1012" s="29"/>
      <c r="AA1012" s="1"/>
      <c r="AB1012" s="29"/>
      <c r="AC1012" s="1"/>
      <c r="AD1012" s="29"/>
      <c r="AE1012" s="1"/>
      <c r="AF1012" s="29"/>
      <c r="AG1012" s="1"/>
      <c r="AH1012" s="29"/>
      <c r="AI1012" s="1"/>
      <c r="AJ1012" s="29"/>
      <c r="AK1012" s="1"/>
      <c r="AL1012" s="29"/>
      <c r="AM1012" s="1"/>
      <c r="AN1012" s="29"/>
      <c r="AO1012" s="1"/>
      <c r="AP1012" s="29"/>
      <c r="AQ1012" s="1"/>
      <c r="AR1012" s="29"/>
      <c r="AS1012" s="1"/>
      <c r="AT1012" s="29"/>
      <c r="AU1012" s="1">
        <v>68</v>
      </c>
      <c r="AV1012" s="29"/>
      <c r="AW1012" s="1"/>
      <c r="AX1012" s="30"/>
      <c r="AY1012" s="1"/>
      <c r="AZ1012" s="29"/>
      <c r="BA1012" s="1"/>
      <c r="BB1012" s="29"/>
      <c r="BC1012" s="1"/>
      <c r="BD1012" s="29"/>
      <c r="BE1012" s="1"/>
      <c r="BF1012" s="29"/>
      <c r="BG1012" s="1"/>
      <c r="BH1012" s="29"/>
      <c r="BI1012" s="1"/>
      <c r="BJ1012" s="29"/>
      <c r="BK1012" s="1"/>
      <c r="BL1012" s="29"/>
      <c r="BM1012" s="1"/>
      <c r="BN1012" s="1"/>
      <c r="BO1012" s="29"/>
      <c r="BP1012" s="1"/>
      <c r="BQ1012" s="29"/>
      <c r="BR1012" s="33"/>
      <c r="BS1012" s="29"/>
      <c r="BT1012" s="33"/>
      <c r="BU1012" s="29"/>
      <c r="BV1012" s="33"/>
    </row>
    <row r="1013" spans="1:74" s="60" customFormat="1" x14ac:dyDescent="0.35">
      <c r="A1013" s="33" t="s">
        <v>65</v>
      </c>
      <c r="B1013" s="34" t="s">
        <v>238</v>
      </c>
      <c r="C1013" s="34" t="s">
        <v>3173</v>
      </c>
      <c r="D1013" s="34" t="s">
        <v>3455</v>
      </c>
      <c r="E1013" s="34" t="s">
        <v>60</v>
      </c>
      <c r="F1013" s="1">
        <v>999927669</v>
      </c>
      <c r="G1013" s="1" t="s">
        <v>3742</v>
      </c>
      <c r="H1013" s="1" t="s">
        <v>3972</v>
      </c>
      <c r="I1013" s="1">
        <f>(M1013+R1013+L1013+O1013+Q1013+S1013)</f>
        <v>68</v>
      </c>
      <c r="J1013" s="1"/>
      <c r="K1013" s="30"/>
      <c r="L1013" s="1">
        <f>SUM(AK1013,BP1013,BT1013)</f>
        <v>0</v>
      </c>
      <c r="M1013" s="1">
        <f>SUM(W1013,Y1013,AA1013,AC1013,AG1013,AE1013,AI1013,AM1013,AO1013,AQ1013,AS1013,AW1013,AY1013,BA1013,BC1013,BE1013,BG1013,AU1013)</f>
        <v>68</v>
      </c>
      <c r="N1013" s="1">
        <f>COUNT(W1013,Y1013,AA1013,AC1013,AE1013,AG1013,AI1013,AM1013,AO1013,AQ1013,AS1013,AU1013,AW1013,AY1013,BA1013,BC1013,BE1013,BG1013)</f>
        <v>1</v>
      </c>
      <c r="O1013" s="1">
        <f>BI1013+BK1013</f>
        <v>0</v>
      </c>
      <c r="P1013" s="1"/>
      <c r="Q1013" s="1">
        <f>BN1013</f>
        <v>0</v>
      </c>
      <c r="R1013" s="1">
        <f>U1013+BR1013</f>
        <v>0</v>
      </c>
      <c r="S1013" s="1">
        <f>BM1013+BV1013</f>
        <v>0</v>
      </c>
      <c r="T1013" s="70"/>
      <c r="U1013" s="1"/>
      <c r="V1013" s="29"/>
      <c r="W1013" s="1"/>
      <c r="X1013" s="29"/>
      <c r="Y1013" s="1"/>
      <c r="Z1013" s="29"/>
      <c r="AA1013" s="1"/>
      <c r="AB1013" s="29"/>
      <c r="AC1013" s="1"/>
      <c r="AD1013" s="29"/>
      <c r="AE1013" s="1"/>
      <c r="AF1013" s="29"/>
      <c r="AG1013" s="1"/>
      <c r="AH1013" s="29"/>
      <c r="AI1013" s="1"/>
      <c r="AJ1013" s="29"/>
      <c r="AK1013" s="1"/>
      <c r="AL1013" s="29"/>
      <c r="AM1013" s="1"/>
      <c r="AN1013" s="29"/>
      <c r="AO1013" s="1"/>
      <c r="AP1013" s="29"/>
      <c r="AQ1013" s="1"/>
      <c r="AR1013" s="29"/>
      <c r="AS1013" s="1"/>
      <c r="AT1013" s="29"/>
      <c r="AU1013" s="1">
        <v>68</v>
      </c>
      <c r="AV1013" s="29"/>
      <c r="AW1013" s="1"/>
      <c r="AX1013" s="30"/>
      <c r="AY1013" s="1"/>
      <c r="AZ1013" s="29"/>
      <c r="BA1013" s="1"/>
      <c r="BB1013" s="29"/>
      <c r="BC1013" s="1"/>
      <c r="BD1013" s="29"/>
      <c r="BE1013" s="1"/>
      <c r="BF1013" s="29"/>
      <c r="BG1013" s="1"/>
      <c r="BH1013" s="29"/>
      <c r="BI1013" s="1"/>
      <c r="BJ1013" s="29"/>
      <c r="BK1013" s="1"/>
      <c r="BL1013" s="29"/>
      <c r="BM1013" s="1"/>
      <c r="BN1013" s="1"/>
      <c r="BO1013" s="29"/>
      <c r="BP1013" s="1"/>
      <c r="BQ1013" s="29"/>
      <c r="BR1013" s="33"/>
      <c r="BS1013" s="29"/>
      <c r="BT1013" s="33"/>
      <c r="BU1013" s="29"/>
      <c r="BV1013" s="33"/>
    </row>
    <row r="1014" spans="1:74" s="60" customFormat="1" x14ac:dyDescent="0.35">
      <c r="A1014" s="33" t="s">
        <v>65</v>
      </c>
      <c r="B1014" s="34" t="s">
        <v>238</v>
      </c>
      <c r="C1014" s="34" t="s">
        <v>2129</v>
      </c>
      <c r="D1014" s="34" t="s">
        <v>2130</v>
      </c>
      <c r="E1014" s="34" t="s">
        <v>60</v>
      </c>
      <c r="F1014" s="1">
        <v>999923862</v>
      </c>
      <c r="G1014" s="1" t="s">
        <v>3753</v>
      </c>
      <c r="H1014" s="1">
        <v>0</v>
      </c>
      <c r="I1014" s="1">
        <f>(M1014+R1014+L1014+O1014+Q1014+S1014)</f>
        <v>63</v>
      </c>
      <c r="J1014" s="1"/>
      <c r="K1014" s="30"/>
      <c r="L1014" s="1">
        <f>SUM(AK1014,BP1014,BT1014)</f>
        <v>0</v>
      </c>
      <c r="M1014" s="1">
        <f>SUM(W1014,Y1014,AA1014,AC1014,AG1014,AE1014,AI1014,AM1014,AO1014,AQ1014,AS1014,AW1014,AY1014,BA1014,BC1014,BE1014,BG1014,AU1014)</f>
        <v>63</v>
      </c>
      <c r="N1014" s="1">
        <f>COUNT(W1014,Y1014,AA1014,AC1014,AE1014,AG1014,AI1014,AM1014,AO1014,AQ1014,AS1014,AU1014,AW1014,AY1014,BA1014,BC1014,BE1014,BG1014)</f>
        <v>1</v>
      </c>
      <c r="O1014" s="1">
        <f>BI1014+BK1014</f>
        <v>0</v>
      </c>
      <c r="P1014" s="1"/>
      <c r="Q1014" s="1">
        <f>BN1014</f>
        <v>0</v>
      </c>
      <c r="R1014" s="1">
        <f>U1014+BR1014</f>
        <v>0</v>
      </c>
      <c r="S1014" s="1">
        <f>BM1014+BV1014</f>
        <v>0</v>
      </c>
      <c r="T1014" s="70"/>
      <c r="U1014" s="1"/>
      <c r="V1014" s="29"/>
      <c r="W1014" s="1"/>
      <c r="X1014" s="29"/>
      <c r="Y1014" s="1"/>
      <c r="Z1014" s="29"/>
      <c r="AA1014" s="1"/>
      <c r="AB1014" s="29"/>
      <c r="AC1014" s="1"/>
      <c r="AD1014" s="29"/>
      <c r="AE1014" s="1"/>
      <c r="AF1014" s="29"/>
      <c r="AG1014" s="1"/>
      <c r="AH1014" s="29"/>
      <c r="AI1014" s="1"/>
      <c r="AJ1014" s="29"/>
      <c r="AK1014" s="1"/>
      <c r="AL1014" s="29"/>
      <c r="AM1014" s="1">
        <v>63</v>
      </c>
      <c r="AN1014" s="29">
        <v>5</v>
      </c>
      <c r="AO1014" s="1"/>
      <c r="AP1014" s="29"/>
      <c r="AQ1014" s="1"/>
      <c r="AR1014" s="29"/>
      <c r="AS1014" s="1"/>
      <c r="AT1014" s="29"/>
      <c r="AU1014" s="1"/>
      <c r="AV1014" s="29"/>
      <c r="AW1014" s="1"/>
      <c r="AX1014" s="29"/>
      <c r="AY1014" s="1"/>
      <c r="AZ1014" s="29"/>
      <c r="BA1014" s="1"/>
      <c r="BB1014" s="29"/>
      <c r="BC1014" s="1"/>
      <c r="BD1014" s="29"/>
      <c r="BE1014" s="1"/>
      <c r="BF1014" s="29"/>
      <c r="BG1014" s="1"/>
      <c r="BH1014" s="29"/>
      <c r="BI1014" s="1"/>
      <c r="BJ1014" s="29"/>
      <c r="BK1014" s="1"/>
      <c r="BL1014" s="29"/>
      <c r="BM1014" s="1"/>
      <c r="BN1014" s="1"/>
      <c r="BO1014" s="29"/>
      <c r="BP1014" s="1"/>
      <c r="BQ1014" s="29"/>
      <c r="BR1014" s="33"/>
      <c r="BS1014" s="29"/>
      <c r="BT1014" s="33"/>
      <c r="BU1014" s="29"/>
      <c r="BV1014" s="33"/>
    </row>
    <row r="1015" spans="1:74" s="60" customFormat="1" x14ac:dyDescent="0.35">
      <c r="A1015" s="33" t="s">
        <v>65</v>
      </c>
      <c r="B1015" s="1" t="s">
        <v>238</v>
      </c>
      <c r="C1015" s="1" t="s">
        <v>1888</v>
      </c>
      <c r="D1015" s="1" t="s">
        <v>120</v>
      </c>
      <c r="E1015" s="1" t="s">
        <v>60</v>
      </c>
      <c r="F1015" s="1">
        <v>999925127</v>
      </c>
      <c r="G1015" s="1" t="s">
        <v>3745</v>
      </c>
      <c r="H1015" s="1" t="s">
        <v>3801</v>
      </c>
      <c r="I1015" s="1">
        <f>(M1015+R1015+L1015+O1015+Q1015+S1015)</f>
        <v>63</v>
      </c>
      <c r="J1015" s="1"/>
      <c r="K1015" s="30"/>
      <c r="L1015" s="1">
        <f>SUM(AK1015,BP1015,BT1015)</f>
        <v>0</v>
      </c>
      <c r="M1015" s="1">
        <f>SUM(W1015,Y1015,AA1015,AC1015,AG1015,AE1015,AI1015,AM1015,AO1015,AQ1015,AS1015,AW1015,AY1015,BA1015,BC1015,BE1015,BG1015,AU1015)</f>
        <v>63</v>
      </c>
      <c r="N1015" s="1">
        <f>COUNT(W1015,Y1015,AA1015,AC1015,AE1015,AG1015,AI1015,AM1015,AO1015,AQ1015,AS1015,AU1015,AW1015,AY1015,BA1015,BC1015,BE1015,BG1015)</f>
        <v>1</v>
      </c>
      <c r="O1015" s="1">
        <f>BI1015+BK1015</f>
        <v>0</v>
      </c>
      <c r="P1015" s="1"/>
      <c r="Q1015" s="1">
        <f>BN1015</f>
        <v>0</v>
      </c>
      <c r="R1015" s="1">
        <f>U1015+BR1015</f>
        <v>0</v>
      </c>
      <c r="S1015" s="1">
        <f>BM1015+BV1015</f>
        <v>0</v>
      </c>
      <c r="T1015" s="70"/>
      <c r="U1015" s="1"/>
      <c r="V1015" s="29"/>
      <c r="W1015" s="1"/>
      <c r="X1015" s="29"/>
      <c r="Y1015" s="1"/>
      <c r="Z1015" s="29"/>
      <c r="AA1015" s="1"/>
      <c r="AB1015" s="29"/>
      <c r="AC1015" s="1"/>
      <c r="AD1015" s="29"/>
      <c r="AE1015" s="1">
        <v>63</v>
      </c>
      <c r="AF1015" s="29">
        <v>5</v>
      </c>
      <c r="AG1015" s="1"/>
      <c r="AH1015" s="29"/>
      <c r="AI1015" s="1"/>
      <c r="AJ1015" s="29"/>
      <c r="AK1015" s="1"/>
      <c r="AL1015" s="29"/>
      <c r="AM1015" s="1"/>
      <c r="AN1015" s="29"/>
      <c r="AO1015" s="1"/>
      <c r="AP1015" s="29"/>
      <c r="AQ1015" s="1"/>
      <c r="AR1015" s="29"/>
      <c r="AS1015" s="1"/>
      <c r="AT1015" s="29"/>
      <c r="AU1015" s="1"/>
      <c r="AV1015" s="29"/>
      <c r="AW1015" s="1"/>
      <c r="AX1015" s="29"/>
      <c r="AY1015" s="1"/>
      <c r="AZ1015" s="29"/>
      <c r="BA1015" s="1"/>
      <c r="BB1015" s="29"/>
      <c r="BC1015" s="1"/>
      <c r="BD1015" s="29"/>
      <c r="BE1015" s="1"/>
      <c r="BF1015" s="29"/>
      <c r="BG1015" s="1"/>
      <c r="BH1015" s="29"/>
      <c r="BI1015" s="1"/>
      <c r="BJ1015" s="29"/>
      <c r="BK1015" s="1"/>
      <c r="BL1015" s="29"/>
      <c r="BM1015" s="1"/>
      <c r="BN1015" s="1"/>
      <c r="BO1015" s="29"/>
      <c r="BP1015" s="1"/>
      <c r="BQ1015" s="29"/>
      <c r="BR1015" s="33"/>
      <c r="BS1015" s="29"/>
      <c r="BT1015" s="33"/>
      <c r="BU1015" s="29"/>
      <c r="BV1015" s="33"/>
    </row>
    <row r="1016" spans="1:74" s="60" customFormat="1" x14ac:dyDescent="0.35">
      <c r="A1016" s="33" t="s">
        <v>65</v>
      </c>
      <c r="B1016" s="34" t="s">
        <v>238</v>
      </c>
      <c r="C1016" s="34" t="s">
        <v>2840</v>
      </c>
      <c r="D1016" s="34" t="s">
        <v>666</v>
      </c>
      <c r="E1016" s="34" t="s">
        <v>60</v>
      </c>
      <c r="F1016" s="1">
        <v>999926172</v>
      </c>
      <c r="G1016" s="1" t="s">
        <v>3742</v>
      </c>
      <c r="H1016" s="1" t="s">
        <v>3803</v>
      </c>
      <c r="I1016" s="1">
        <f>(M1016+R1016+L1016+O1016+Q1016+S1016)</f>
        <v>58</v>
      </c>
      <c r="J1016" s="1"/>
      <c r="K1016" s="30"/>
      <c r="L1016" s="1">
        <f>SUM(AK1016,BP1016,BT1016)</f>
        <v>0</v>
      </c>
      <c r="M1016" s="1">
        <f>SUM(W1016,Y1016,AA1016,AC1016,AG1016,AE1016,AI1016,AM1016,AO1016,AQ1016,AS1016,AW1016,AY1016,BA1016,BC1016,BE1016,BG1016,AU1016)</f>
        <v>58</v>
      </c>
      <c r="N1016" s="1">
        <f>COUNT(W1016,Y1016,AA1016,AC1016,AE1016,AG1016,AI1016,AM1016,AO1016,AQ1016,AS1016,AU1016,AW1016,AY1016,BA1016,BC1016,BE1016,BG1016)</f>
        <v>1</v>
      </c>
      <c r="O1016" s="1">
        <f>BI1016+BK1016</f>
        <v>0</v>
      </c>
      <c r="P1016" s="1"/>
      <c r="Q1016" s="1">
        <f>BN1016</f>
        <v>0</v>
      </c>
      <c r="R1016" s="1">
        <f>U1016+BR1016</f>
        <v>0</v>
      </c>
      <c r="S1016" s="1">
        <f>BM1016+BV1016</f>
        <v>0</v>
      </c>
      <c r="T1016" s="70"/>
      <c r="U1016" s="1"/>
      <c r="V1016" s="29"/>
      <c r="W1016" s="1"/>
      <c r="X1016" s="29"/>
      <c r="Y1016" s="1"/>
      <c r="Z1016" s="29"/>
      <c r="AA1016" s="1"/>
      <c r="AB1016" s="29"/>
      <c r="AC1016" s="1"/>
      <c r="AD1016" s="29"/>
      <c r="AE1016" s="1"/>
      <c r="AF1016" s="29"/>
      <c r="AG1016" s="1"/>
      <c r="AH1016" s="29"/>
      <c r="AI1016" s="1"/>
      <c r="AJ1016" s="29"/>
      <c r="AK1016" s="1"/>
      <c r="AL1016" s="29"/>
      <c r="AM1016" s="1"/>
      <c r="AN1016" s="29"/>
      <c r="AO1016" s="1"/>
      <c r="AP1016" s="29"/>
      <c r="AQ1016" s="1"/>
      <c r="AR1016" s="29"/>
      <c r="AS1016" s="1"/>
      <c r="AT1016" s="29"/>
      <c r="AU1016" s="1">
        <v>58</v>
      </c>
      <c r="AV1016" s="29"/>
      <c r="AW1016" s="1"/>
      <c r="AX1016" s="30"/>
      <c r="AY1016" s="1"/>
      <c r="AZ1016" s="29"/>
      <c r="BA1016" s="1"/>
      <c r="BB1016" s="29"/>
      <c r="BC1016" s="1"/>
      <c r="BD1016" s="29"/>
      <c r="BE1016" s="1"/>
      <c r="BF1016" s="29"/>
      <c r="BG1016" s="1"/>
      <c r="BH1016" s="29"/>
      <c r="BI1016" s="1"/>
      <c r="BJ1016" s="29"/>
      <c r="BK1016" s="1"/>
      <c r="BL1016" s="29"/>
      <c r="BM1016" s="1"/>
      <c r="BN1016" s="1"/>
      <c r="BO1016" s="29"/>
      <c r="BP1016" s="1"/>
      <c r="BQ1016" s="29"/>
      <c r="BR1016" s="33"/>
      <c r="BS1016" s="29"/>
      <c r="BT1016" s="33"/>
      <c r="BU1016" s="29"/>
      <c r="BV1016" s="33"/>
    </row>
    <row r="1017" spans="1:74" s="60" customFormat="1" x14ac:dyDescent="0.35">
      <c r="A1017" s="33" t="s">
        <v>65</v>
      </c>
      <c r="B1017" s="1" t="s">
        <v>238</v>
      </c>
      <c r="C1017" s="1" t="s">
        <v>3374</v>
      </c>
      <c r="D1017" s="1" t="s">
        <v>1092</v>
      </c>
      <c r="E1017" s="1" t="s">
        <v>60</v>
      </c>
      <c r="F1017" s="1">
        <v>999927468</v>
      </c>
      <c r="G1017" s="1" t="s">
        <v>3749</v>
      </c>
      <c r="H1017" s="1" t="s">
        <v>3807</v>
      </c>
      <c r="I1017" s="1">
        <f>(M1017+R1017+L1017+O1017+Q1017+S1017)</f>
        <v>58</v>
      </c>
      <c r="J1017" s="1"/>
      <c r="K1017" s="30"/>
      <c r="L1017" s="1">
        <f>SUM(AK1017,BP1017,BT1017)</f>
        <v>0</v>
      </c>
      <c r="M1017" s="1">
        <f>SUM(W1017,Y1017,AA1017,AC1017,AG1017,AE1017,AI1017,AM1017,AO1017,AQ1017,AS1017,AW1017,AY1017,BA1017,BC1017,BE1017,BG1017,AU1017)</f>
        <v>58</v>
      </c>
      <c r="N1017" s="1">
        <f>COUNT(W1017,Y1017,AA1017,AC1017,AE1017,AG1017,AI1017,AM1017,AO1017,AQ1017,AS1017,AU1017,AW1017,AY1017,BA1017,BC1017,BE1017,BG1017)</f>
        <v>1</v>
      </c>
      <c r="O1017" s="1">
        <f>BI1017+BK1017</f>
        <v>0</v>
      </c>
      <c r="P1017" s="1"/>
      <c r="Q1017" s="1">
        <f>BN1017</f>
        <v>0</v>
      </c>
      <c r="R1017" s="1">
        <f>U1017+BR1017</f>
        <v>0</v>
      </c>
      <c r="S1017" s="1">
        <f>BM1017+BV1017</f>
        <v>0</v>
      </c>
      <c r="T1017" s="70"/>
      <c r="U1017" s="1"/>
      <c r="V1017" s="29"/>
      <c r="W1017" s="1"/>
      <c r="X1017" s="29"/>
      <c r="Y1017" s="1"/>
      <c r="Z1017" s="29"/>
      <c r="AA1017" s="1"/>
      <c r="AB1017" s="29"/>
      <c r="AC1017" s="1"/>
      <c r="AD1017" s="29"/>
      <c r="AE1017" s="1"/>
      <c r="AF1017" s="29"/>
      <c r="AG1017" s="1"/>
      <c r="AH1017" s="29"/>
      <c r="AI1017" s="1"/>
      <c r="AJ1017" s="29"/>
      <c r="AK1017" s="1"/>
      <c r="AL1017" s="29"/>
      <c r="AM1017" s="1"/>
      <c r="AN1017" s="29"/>
      <c r="AO1017" s="1"/>
      <c r="AP1017" s="29"/>
      <c r="AQ1017" s="1"/>
      <c r="AR1017" s="29"/>
      <c r="AS1017" s="1"/>
      <c r="AT1017" s="29"/>
      <c r="AU1017" s="1"/>
      <c r="AV1017" s="29"/>
      <c r="AW1017" s="1"/>
      <c r="AX1017" s="29"/>
      <c r="AY1017" s="1"/>
      <c r="AZ1017" s="29"/>
      <c r="BA1017" s="1"/>
      <c r="BB1017" s="29"/>
      <c r="BC1017" s="1"/>
      <c r="BD1017" s="29"/>
      <c r="BE1017" s="1">
        <v>58</v>
      </c>
      <c r="BF1017" s="29">
        <v>6</v>
      </c>
      <c r="BG1017" s="1"/>
      <c r="BH1017" s="29"/>
      <c r="BI1017" s="1"/>
      <c r="BJ1017" s="29"/>
      <c r="BK1017" s="1"/>
      <c r="BL1017" s="29"/>
      <c r="BM1017" s="1"/>
      <c r="BN1017" s="1"/>
      <c r="BO1017" s="29"/>
      <c r="BP1017" s="1"/>
      <c r="BQ1017" s="29"/>
      <c r="BR1017" s="33"/>
      <c r="BS1017" s="29"/>
      <c r="BT1017" s="33"/>
      <c r="BU1017" s="29"/>
      <c r="BV1017" s="33"/>
    </row>
    <row r="1018" spans="1:74" s="60" customFormat="1" x14ac:dyDescent="0.35">
      <c r="A1018" s="33" t="s">
        <v>65</v>
      </c>
      <c r="B1018" s="1" t="s">
        <v>238</v>
      </c>
      <c r="C1018" s="1" t="s">
        <v>665</v>
      </c>
      <c r="D1018" s="1" t="s">
        <v>1615</v>
      </c>
      <c r="E1018" s="1" t="s">
        <v>60</v>
      </c>
      <c r="F1018" s="1">
        <v>999921292</v>
      </c>
      <c r="G1018" s="1" t="s">
        <v>3745</v>
      </c>
      <c r="H1018" s="1" t="s">
        <v>3897</v>
      </c>
      <c r="I1018" s="1">
        <f>(M1018+R1018+L1018+O1018+Q1018+S1018)</f>
        <v>54</v>
      </c>
      <c r="J1018" s="1"/>
      <c r="K1018" s="30"/>
      <c r="L1018" s="1">
        <f>SUM(AK1018,BP1018,BT1018)</f>
        <v>0</v>
      </c>
      <c r="M1018" s="1">
        <f>SUM(W1018,Y1018,AA1018,AC1018,AG1018,AE1018,AI1018,AM1018,AO1018,AQ1018,AS1018,AW1018,AY1018,BA1018,BC1018,BE1018,BG1018,AU1018)</f>
        <v>54</v>
      </c>
      <c r="N1018" s="1">
        <f>COUNT(W1018,Y1018,AA1018,AC1018,AE1018,AG1018,AI1018,AM1018,AO1018,AQ1018,AS1018,AU1018,AW1018,AY1018,BA1018,BC1018,BE1018,BG1018)</f>
        <v>1</v>
      </c>
      <c r="O1018" s="1">
        <f>BI1018+BK1018</f>
        <v>0</v>
      </c>
      <c r="P1018" s="1"/>
      <c r="Q1018" s="1">
        <f>BN1018</f>
        <v>0</v>
      </c>
      <c r="R1018" s="1">
        <f>U1018+BR1018</f>
        <v>0</v>
      </c>
      <c r="S1018" s="1">
        <f>BM1018+BV1018</f>
        <v>0</v>
      </c>
      <c r="T1018" s="70"/>
      <c r="U1018" s="1"/>
      <c r="V1018" s="29"/>
      <c r="W1018" s="1"/>
      <c r="X1018" s="29"/>
      <c r="Y1018" s="1"/>
      <c r="Z1018" s="29"/>
      <c r="AA1018" s="1"/>
      <c r="AB1018" s="29"/>
      <c r="AC1018" s="1"/>
      <c r="AD1018" s="29"/>
      <c r="AE1018" s="1">
        <v>54</v>
      </c>
      <c r="AF1018" s="29">
        <v>7</v>
      </c>
      <c r="AG1018" s="1"/>
      <c r="AH1018" s="29"/>
      <c r="AI1018" s="1"/>
      <c r="AJ1018" s="29"/>
      <c r="AK1018" s="1"/>
      <c r="AL1018" s="29"/>
      <c r="AM1018" s="1"/>
      <c r="AN1018" s="29"/>
      <c r="AO1018" s="1"/>
      <c r="AP1018" s="29"/>
      <c r="AQ1018" s="1"/>
      <c r="AR1018" s="29"/>
      <c r="AS1018" s="1"/>
      <c r="AT1018" s="29"/>
      <c r="AU1018" s="1"/>
      <c r="AV1018" s="29"/>
      <c r="AW1018" s="1"/>
      <c r="AX1018" s="29"/>
      <c r="AY1018" s="1"/>
      <c r="AZ1018" s="29"/>
      <c r="BA1018" s="1"/>
      <c r="BB1018" s="29"/>
      <c r="BC1018" s="1"/>
      <c r="BD1018" s="29"/>
      <c r="BE1018" s="1"/>
      <c r="BF1018" s="29"/>
      <c r="BG1018" s="1"/>
      <c r="BH1018" s="29"/>
      <c r="BI1018" s="1"/>
      <c r="BJ1018" s="29"/>
      <c r="BK1018" s="1"/>
      <c r="BL1018" s="29"/>
      <c r="BM1018" s="1"/>
      <c r="BN1018" s="1"/>
      <c r="BO1018" s="29"/>
      <c r="BP1018" s="1"/>
      <c r="BQ1018" s="29"/>
      <c r="BR1018" s="33"/>
      <c r="BS1018" s="29"/>
      <c r="BT1018" s="33"/>
      <c r="BU1018" s="29"/>
      <c r="BV1018" s="33"/>
    </row>
    <row r="1019" spans="1:74" s="60" customFormat="1" x14ac:dyDescent="0.35">
      <c r="A1019" s="33" t="s">
        <v>65</v>
      </c>
      <c r="B1019" s="34" t="s">
        <v>238</v>
      </c>
      <c r="C1019" s="34" t="s">
        <v>1764</v>
      </c>
      <c r="D1019" s="34" t="s">
        <v>1405</v>
      </c>
      <c r="E1019" s="34" t="s">
        <v>60</v>
      </c>
      <c r="F1019" s="1">
        <v>999921915</v>
      </c>
      <c r="G1019" s="1" t="s">
        <v>3742</v>
      </c>
      <c r="H1019" s="1" t="s">
        <v>3803</v>
      </c>
      <c r="I1019" s="1">
        <f>(M1019+R1019+L1019+O1019+Q1019+S1019)</f>
        <v>54</v>
      </c>
      <c r="J1019" s="1"/>
      <c r="K1019" s="30"/>
      <c r="L1019" s="1">
        <f>SUM(AK1019,BP1019,BT1019)</f>
        <v>0</v>
      </c>
      <c r="M1019" s="1">
        <f>SUM(W1019,Y1019,AA1019,AC1019,AG1019,AE1019,AI1019,AM1019,AO1019,AQ1019,AS1019,AW1019,AY1019,BA1019,BC1019,BE1019,BG1019,AU1019)</f>
        <v>54</v>
      </c>
      <c r="N1019" s="1">
        <f>COUNT(W1019,Y1019,AA1019,AC1019,AE1019,AG1019,AI1019,AM1019,AO1019,AQ1019,AS1019,AU1019,AW1019,AY1019,BA1019,BC1019,BE1019,BG1019)</f>
        <v>1</v>
      </c>
      <c r="O1019" s="1">
        <f>BI1019+BK1019</f>
        <v>0</v>
      </c>
      <c r="P1019" s="1"/>
      <c r="Q1019" s="1">
        <f>BN1019</f>
        <v>0</v>
      </c>
      <c r="R1019" s="1">
        <f>U1019+BR1019</f>
        <v>0</v>
      </c>
      <c r="S1019" s="1">
        <f>BM1019+BV1019</f>
        <v>0</v>
      </c>
      <c r="T1019" s="70"/>
      <c r="U1019" s="1"/>
      <c r="V1019" s="29"/>
      <c r="W1019" s="1"/>
      <c r="X1019" s="29"/>
      <c r="Y1019" s="1"/>
      <c r="Z1019" s="29"/>
      <c r="AA1019" s="1"/>
      <c r="AB1019" s="29"/>
      <c r="AC1019" s="1"/>
      <c r="AD1019" s="29"/>
      <c r="AE1019" s="1"/>
      <c r="AF1019" s="29"/>
      <c r="AG1019" s="1"/>
      <c r="AH1019" s="29"/>
      <c r="AI1019" s="1"/>
      <c r="AJ1019" s="29"/>
      <c r="AK1019" s="1"/>
      <c r="AL1019" s="29"/>
      <c r="AM1019" s="1"/>
      <c r="AN1019" s="29"/>
      <c r="AO1019" s="1"/>
      <c r="AP1019" s="29"/>
      <c r="AQ1019" s="1"/>
      <c r="AR1019" s="29"/>
      <c r="AS1019" s="1"/>
      <c r="AT1019" s="29"/>
      <c r="AU1019" s="1">
        <v>54</v>
      </c>
      <c r="AV1019" s="29"/>
      <c r="AW1019" s="1"/>
      <c r="AX1019" s="30"/>
      <c r="AY1019" s="1"/>
      <c r="AZ1019" s="29"/>
      <c r="BA1019" s="1"/>
      <c r="BB1019" s="29"/>
      <c r="BC1019" s="1"/>
      <c r="BD1019" s="29"/>
      <c r="BE1019" s="1"/>
      <c r="BF1019" s="29"/>
      <c r="BG1019" s="1"/>
      <c r="BH1019" s="29"/>
      <c r="BI1019" s="1"/>
      <c r="BJ1019" s="29"/>
      <c r="BK1019" s="1"/>
      <c r="BL1019" s="29"/>
      <c r="BM1019" s="1"/>
      <c r="BN1019" s="1"/>
      <c r="BO1019" s="29"/>
      <c r="BP1019" s="1"/>
      <c r="BQ1019" s="29"/>
      <c r="BR1019" s="33"/>
      <c r="BS1019" s="29"/>
      <c r="BT1019" s="33"/>
      <c r="BU1019" s="29"/>
      <c r="BV1019" s="33"/>
    </row>
    <row r="1020" spans="1:74" s="60" customFormat="1" x14ac:dyDescent="0.35">
      <c r="A1020" s="33" t="s">
        <v>65</v>
      </c>
      <c r="B1020" s="34" t="s">
        <v>238</v>
      </c>
      <c r="C1020" s="34" t="s">
        <v>2095</v>
      </c>
      <c r="D1020" s="34" t="s">
        <v>903</v>
      </c>
      <c r="E1020" s="34" t="s">
        <v>60</v>
      </c>
      <c r="F1020" s="1">
        <v>999927615</v>
      </c>
      <c r="G1020" s="1" t="s">
        <v>3742</v>
      </c>
      <c r="H1020" s="1" t="s">
        <v>3810</v>
      </c>
      <c r="I1020" s="1">
        <f>(M1020+R1020+L1020+O1020+Q1020+S1020)</f>
        <v>54</v>
      </c>
      <c r="J1020" s="1"/>
      <c r="K1020" s="30"/>
      <c r="L1020" s="1">
        <f>SUM(AK1020,BP1020,BT1020)</f>
        <v>0</v>
      </c>
      <c r="M1020" s="1">
        <f>SUM(W1020,Y1020,AA1020,AC1020,AG1020,AE1020,AI1020,AM1020,AO1020,AQ1020,AS1020,AW1020,AY1020,BA1020,BC1020,BE1020,BG1020,AU1020)</f>
        <v>54</v>
      </c>
      <c r="N1020" s="1">
        <f>COUNT(W1020,Y1020,AA1020,AC1020,AE1020,AG1020,AI1020,AM1020,AO1020,AQ1020,AS1020,AU1020,AW1020,AY1020,BA1020,BC1020,BE1020,BG1020)</f>
        <v>1</v>
      </c>
      <c r="O1020" s="1">
        <f>BI1020+BK1020</f>
        <v>0</v>
      </c>
      <c r="P1020" s="1"/>
      <c r="Q1020" s="1">
        <f>BN1020</f>
        <v>0</v>
      </c>
      <c r="R1020" s="1">
        <f>U1020+BR1020</f>
        <v>0</v>
      </c>
      <c r="S1020" s="1">
        <f>BM1020+BV1020</f>
        <v>0</v>
      </c>
      <c r="T1020" s="70"/>
      <c r="U1020" s="1"/>
      <c r="V1020" s="29"/>
      <c r="W1020" s="1"/>
      <c r="X1020" s="29"/>
      <c r="Y1020" s="1"/>
      <c r="Z1020" s="29"/>
      <c r="AA1020" s="1"/>
      <c r="AB1020" s="29"/>
      <c r="AC1020" s="1"/>
      <c r="AD1020" s="29"/>
      <c r="AE1020" s="1"/>
      <c r="AF1020" s="29"/>
      <c r="AG1020" s="1"/>
      <c r="AH1020" s="29"/>
      <c r="AI1020" s="1"/>
      <c r="AJ1020" s="29"/>
      <c r="AK1020" s="1"/>
      <c r="AL1020" s="29"/>
      <c r="AM1020" s="1"/>
      <c r="AN1020" s="29"/>
      <c r="AO1020" s="1"/>
      <c r="AP1020" s="29"/>
      <c r="AQ1020" s="1"/>
      <c r="AR1020" s="29"/>
      <c r="AS1020" s="1"/>
      <c r="AT1020" s="29"/>
      <c r="AU1020" s="1">
        <v>54</v>
      </c>
      <c r="AV1020" s="29"/>
      <c r="AW1020" s="1"/>
      <c r="AX1020" s="30"/>
      <c r="AY1020" s="1"/>
      <c r="AZ1020" s="29"/>
      <c r="BA1020" s="1"/>
      <c r="BB1020" s="29"/>
      <c r="BC1020" s="1"/>
      <c r="BD1020" s="29"/>
      <c r="BE1020" s="1"/>
      <c r="BF1020" s="29"/>
      <c r="BG1020" s="1"/>
      <c r="BH1020" s="29"/>
      <c r="BI1020" s="1"/>
      <c r="BJ1020" s="29"/>
      <c r="BK1020" s="1"/>
      <c r="BL1020" s="29"/>
      <c r="BM1020" s="1"/>
      <c r="BN1020" s="1"/>
      <c r="BO1020" s="29"/>
      <c r="BP1020" s="1"/>
      <c r="BQ1020" s="29"/>
      <c r="BR1020" s="33"/>
      <c r="BS1020" s="29"/>
      <c r="BT1020" s="33"/>
      <c r="BU1020" s="29"/>
      <c r="BV1020" s="33"/>
    </row>
    <row r="1021" spans="1:74" s="60" customFormat="1" x14ac:dyDescent="0.35">
      <c r="A1021" s="33" t="s">
        <v>65</v>
      </c>
      <c r="B1021" s="1" t="s">
        <v>238</v>
      </c>
      <c r="C1021" s="1" t="s">
        <v>3343</v>
      </c>
      <c r="D1021" s="1" t="s">
        <v>3342</v>
      </c>
      <c r="E1021" s="1" t="s">
        <v>60</v>
      </c>
      <c r="F1021" s="1">
        <v>999927379</v>
      </c>
      <c r="G1021" s="1" t="s">
        <v>77</v>
      </c>
      <c r="H1021" s="1">
        <v>0</v>
      </c>
      <c r="I1021" s="1">
        <f>(M1021+R1021+L1021+O1021+Q1021+S1021)</f>
        <v>52.5</v>
      </c>
      <c r="J1021" s="1"/>
      <c r="K1021" s="30"/>
      <c r="L1021" s="1">
        <f>SUM(AK1021,BP1021,BT1021)</f>
        <v>0</v>
      </c>
      <c r="M1021" s="1">
        <f>SUM(W1021,Y1021,AA1021,AC1021,AG1021,AE1021,AI1021,AM1021,AO1021,AQ1021,AS1021,AW1021,AY1021,BA1021,BC1021,BE1021,BG1021,AU1021)</f>
        <v>0</v>
      </c>
      <c r="N1021" s="1">
        <f>COUNT(W1021,Y1021,AA1021,AC1021,AE1021,AG1021,AI1021,AM1021,AO1021,AQ1021,AS1021,AU1021,AW1021,AY1021,BA1021,BC1021,BE1021,BG1021)</f>
        <v>0</v>
      </c>
      <c r="O1021" s="1">
        <f>BI1021+BK1021</f>
        <v>52.5</v>
      </c>
      <c r="P1021" s="1"/>
      <c r="Q1021" s="1">
        <f>BN1021</f>
        <v>0</v>
      </c>
      <c r="R1021" s="1">
        <f>U1021+BR1021</f>
        <v>0</v>
      </c>
      <c r="S1021" s="1">
        <f>BM1021+BV1021</f>
        <v>0</v>
      </c>
      <c r="T1021" s="70"/>
      <c r="U1021" s="1"/>
      <c r="V1021" s="29"/>
      <c r="W1021" s="1"/>
      <c r="X1021" s="29"/>
      <c r="Y1021" s="1"/>
      <c r="Z1021" s="29"/>
      <c r="AA1021" s="1"/>
      <c r="AB1021" s="29"/>
      <c r="AC1021" s="1"/>
      <c r="AD1021" s="29"/>
      <c r="AE1021" s="1"/>
      <c r="AF1021" s="30"/>
      <c r="AG1021" s="1"/>
      <c r="AH1021" s="29"/>
      <c r="AI1021" s="1"/>
      <c r="AJ1021" s="30"/>
      <c r="AK1021" s="1"/>
      <c r="AL1021" s="30"/>
      <c r="AM1021" s="1"/>
      <c r="AN1021" s="30"/>
      <c r="AO1021" s="1"/>
      <c r="AP1021" s="30"/>
      <c r="AQ1021" s="1"/>
      <c r="AR1021" s="30"/>
      <c r="AS1021" s="1"/>
      <c r="AT1021" s="30"/>
      <c r="AU1021" s="1"/>
      <c r="AV1021" s="29"/>
      <c r="AW1021" s="1"/>
      <c r="AX1021" s="30"/>
      <c r="AY1021" s="1"/>
      <c r="AZ1021" s="30"/>
      <c r="BA1021" s="1"/>
      <c r="BB1021" s="30"/>
      <c r="BC1021" s="1"/>
      <c r="BD1021" s="30"/>
      <c r="BE1021" s="1"/>
      <c r="BF1021" s="30"/>
      <c r="BG1021" s="1"/>
      <c r="BH1021" s="30"/>
      <c r="BI1021" s="1">
        <v>52.5</v>
      </c>
      <c r="BJ1021" s="29">
        <v>2</v>
      </c>
      <c r="BK1021" s="1"/>
      <c r="BL1021" s="29"/>
      <c r="BM1021" s="1"/>
      <c r="BN1021" s="1"/>
      <c r="BO1021" s="29"/>
      <c r="BP1021" s="1"/>
      <c r="BQ1021" s="29"/>
      <c r="BR1021" s="33"/>
      <c r="BS1021" s="29"/>
      <c r="BT1021" s="33"/>
      <c r="BU1021" s="29"/>
      <c r="BV1021" s="33"/>
    </row>
    <row r="1022" spans="1:74" s="60" customFormat="1" x14ac:dyDescent="0.35">
      <c r="A1022" s="33" t="s">
        <v>65</v>
      </c>
      <c r="B1022" s="1" t="s">
        <v>238</v>
      </c>
      <c r="C1022" s="1" t="s">
        <v>1754</v>
      </c>
      <c r="D1022" s="1" t="s">
        <v>1753</v>
      </c>
      <c r="E1022" s="1" t="s">
        <v>60</v>
      </c>
      <c r="F1022" s="1">
        <v>999921854</v>
      </c>
      <c r="G1022" s="1" t="s">
        <v>223</v>
      </c>
      <c r="H1022" s="1">
        <v>0</v>
      </c>
      <c r="I1022" s="1">
        <f>(M1022+R1022+L1022+O1022+Q1022+S1022)</f>
        <v>51</v>
      </c>
      <c r="J1022" s="33"/>
      <c r="K1022" s="30"/>
      <c r="L1022" s="1">
        <f>SUM(AK1022,BP1022,BT1022)</f>
        <v>0</v>
      </c>
      <c r="M1022" s="1">
        <f>SUM(W1022,Y1022,AA1022,AC1022,AG1022,AE1022,AI1022,AM1022,AO1022,AQ1022,AS1022,AW1022,AY1022,BA1022,BC1022,BE1022,BG1022,AU1022)</f>
        <v>51</v>
      </c>
      <c r="N1022" s="1">
        <f>COUNT(W1022,Y1022,AA1022,AC1022,AE1022,AG1022,AI1022,AM1022,AO1022,AQ1022,AS1022,AU1022,AW1022,AY1022,BA1022,BC1022,BE1022,BG1022)</f>
        <v>1</v>
      </c>
      <c r="O1022" s="1">
        <f>BI1022+BK1022</f>
        <v>0</v>
      </c>
      <c r="P1022" s="1"/>
      <c r="Q1022" s="1">
        <f>BN1022</f>
        <v>0</v>
      </c>
      <c r="R1022" s="1">
        <f>U1022+BR1022</f>
        <v>0</v>
      </c>
      <c r="S1022" s="1">
        <f>BM1022+BV1022</f>
        <v>0</v>
      </c>
      <c r="T1022" s="70"/>
      <c r="U1022" s="1"/>
      <c r="V1022" s="29"/>
      <c r="W1022" s="1"/>
      <c r="X1022" s="29"/>
      <c r="Y1022" s="1"/>
      <c r="Z1022" s="29"/>
      <c r="AA1022" s="1"/>
      <c r="AB1022" s="29"/>
      <c r="AC1022" s="1"/>
      <c r="AD1022" s="29"/>
      <c r="AE1022" s="1">
        <v>51</v>
      </c>
      <c r="AF1022" s="29">
        <v>8</v>
      </c>
      <c r="AG1022" s="1"/>
      <c r="AH1022" s="29"/>
      <c r="AI1022" s="1"/>
      <c r="AJ1022" s="29"/>
      <c r="AK1022" s="1"/>
      <c r="AL1022" s="29"/>
      <c r="AM1022" s="1"/>
      <c r="AN1022" s="29"/>
      <c r="AO1022" s="1"/>
      <c r="AP1022" s="29"/>
      <c r="AQ1022" s="1"/>
      <c r="AR1022" s="29"/>
      <c r="AS1022" s="1"/>
      <c r="AT1022" s="29"/>
      <c r="AU1022" s="1"/>
      <c r="AV1022" s="29"/>
      <c r="AW1022" s="1"/>
      <c r="AX1022" s="29"/>
      <c r="AY1022" s="1"/>
      <c r="AZ1022" s="29"/>
      <c r="BA1022" s="1"/>
      <c r="BB1022" s="29"/>
      <c r="BC1022" s="1"/>
      <c r="BD1022" s="29"/>
      <c r="BE1022" s="1"/>
      <c r="BF1022" s="29"/>
      <c r="BG1022" s="1"/>
      <c r="BH1022" s="29"/>
      <c r="BI1022" s="1"/>
      <c r="BJ1022" s="29"/>
      <c r="BK1022" s="1"/>
      <c r="BL1022" s="29"/>
      <c r="BM1022" s="1"/>
      <c r="BN1022" s="1"/>
      <c r="BO1022" s="29"/>
      <c r="BP1022" s="1"/>
      <c r="BQ1022" s="29"/>
      <c r="BR1022" s="33"/>
      <c r="BS1022" s="29"/>
      <c r="BT1022" s="33"/>
      <c r="BU1022" s="29"/>
      <c r="BV1022" s="33"/>
    </row>
    <row r="1023" spans="1:74" s="60" customFormat="1" x14ac:dyDescent="0.35">
      <c r="A1023" s="33" t="s">
        <v>65</v>
      </c>
      <c r="B1023" s="1" t="s">
        <v>238</v>
      </c>
      <c r="C1023" s="1" t="s">
        <v>1892</v>
      </c>
      <c r="D1023" s="1" t="s">
        <v>1893</v>
      </c>
      <c r="E1023" s="1" t="s">
        <v>60</v>
      </c>
      <c r="F1023" s="1">
        <v>999922522</v>
      </c>
      <c r="G1023" s="1" t="s">
        <v>3746</v>
      </c>
      <c r="H1023" s="1" t="s">
        <v>3915</v>
      </c>
      <c r="I1023" s="1">
        <f>(M1023+R1023+L1023+O1023+Q1023+S1023)</f>
        <v>51</v>
      </c>
      <c r="J1023" s="1"/>
      <c r="K1023" s="30"/>
      <c r="L1023" s="1">
        <f>SUM(AK1023,BP1023,BT1023)</f>
        <v>0</v>
      </c>
      <c r="M1023" s="1">
        <f>SUM(W1023,Y1023,AA1023,AC1023,AG1023,AE1023,AI1023,AM1023,AO1023,AQ1023,AS1023,AW1023,AY1023,BA1023,BC1023,BE1023,BG1023,AU1023)</f>
        <v>0</v>
      </c>
      <c r="N1023" s="1">
        <f>COUNT(W1023,Y1023,AA1023,AC1023,AE1023,AG1023,AI1023,AM1023,AO1023,AQ1023,AS1023,AU1023,AW1023,AY1023,BA1023,BC1023,BE1023,BG1023)</f>
        <v>0</v>
      </c>
      <c r="O1023" s="1">
        <f>BI1023+BK1023</f>
        <v>0</v>
      </c>
      <c r="P1023" s="1"/>
      <c r="Q1023" s="1">
        <f>BN1023</f>
        <v>51</v>
      </c>
      <c r="R1023" s="1">
        <f>U1023+BR1023</f>
        <v>0</v>
      </c>
      <c r="S1023" s="1">
        <f>BM1023+BV1023</f>
        <v>0</v>
      </c>
      <c r="T1023" s="70"/>
      <c r="U1023" s="1"/>
      <c r="V1023" s="29"/>
      <c r="W1023" s="1"/>
      <c r="X1023" s="29"/>
      <c r="Y1023" s="1"/>
      <c r="Z1023" s="29"/>
      <c r="AA1023" s="1"/>
      <c r="AB1023" s="29"/>
      <c r="AC1023" s="1"/>
      <c r="AD1023" s="29"/>
      <c r="AE1023" s="1"/>
      <c r="AF1023" s="30"/>
      <c r="AG1023" s="1"/>
      <c r="AH1023" s="29"/>
      <c r="AI1023" s="1"/>
      <c r="AJ1023" s="30"/>
      <c r="AK1023" s="1"/>
      <c r="AL1023" s="30"/>
      <c r="AM1023" s="1"/>
      <c r="AN1023" s="30"/>
      <c r="AO1023" s="1"/>
      <c r="AP1023" s="30"/>
      <c r="AQ1023" s="1"/>
      <c r="AR1023" s="30"/>
      <c r="AS1023" s="1"/>
      <c r="AT1023" s="30"/>
      <c r="AU1023" s="1"/>
      <c r="AV1023" s="29"/>
      <c r="AW1023" s="1"/>
      <c r="AX1023" s="30"/>
      <c r="AY1023" s="1"/>
      <c r="AZ1023" s="30"/>
      <c r="BA1023" s="1"/>
      <c r="BB1023" s="30"/>
      <c r="BC1023" s="1"/>
      <c r="BD1023" s="30"/>
      <c r="BE1023" s="1"/>
      <c r="BF1023" s="30"/>
      <c r="BG1023" s="1"/>
      <c r="BH1023" s="30"/>
      <c r="BI1023" s="1"/>
      <c r="BJ1023" s="29"/>
      <c r="BK1023" s="1"/>
      <c r="BL1023" s="29"/>
      <c r="BM1023" s="1"/>
      <c r="BN1023" s="1">
        <v>51</v>
      </c>
      <c r="BO1023" s="29" t="s">
        <v>101</v>
      </c>
      <c r="BP1023" s="1"/>
      <c r="BQ1023" s="29"/>
      <c r="BR1023" s="33"/>
      <c r="BS1023" s="29"/>
      <c r="BT1023" s="33"/>
      <c r="BU1023" s="29"/>
      <c r="BV1023" s="33"/>
    </row>
    <row r="1024" spans="1:74" s="60" customFormat="1" x14ac:dyDescent="0.35">
      <c r="A1024" s="33" t="s">
        <v>65</v>
      </c>
      <c r="B1024" s="33" t="s">
        <v>238</v>
      </c>
      <c r="C1024" s="33" t="s">
        <v>1596</v>
      </c>
      <c r="D1024" s="33" t="s">
        <v>1210</v>
      </c>
      <c r="E1024" s="33" t="s">
        <v>60</v>
      </c>
      <c r="F1024" s="33">
        <v>999921212</v>
      </c>
      <c r="G1024" s="1" t="s">
        <v>3750</v>
      </c>
      <c r="H1024" s="1" t="s">
        <v>3808</v>
      </c>
      <c r="I1024" s="1">
        <f>(M1024+R1024+L1024+O1024+Q1024+S1024)</f>
        <v>46</v>
      </c>
      <c r="J1024" s="33"/>
      <c r="K1024" s="30"/>
      <c r="L1024" s="1">
        <f>SUM(AK1024,BP1024,BT1024)</f>
        <v>28</v>
      </c>
      <c r="M1024" s="1">
        <f>SUM(W1024,Y1024,AA1024,AC1024,AG1024,AE1024,AI1024,AM1024,AO1024,AQ1024,AS1024,AW1024,AY1024,BA1024,BC1024,BE1024,BG1024,AU1024)</f>
        <v>18</v>
      </c>
      <c r="N1024" s="1">
        <f>COUNT(W1024,Y1024,AA1024,AC1024,AE1024,AG1024,AI1024,AM1024,AO1024,AQ1024,AS1024,AU1024,AW1024,AY1024,BA1024,BC1024,BE1024,BG1024)</f>
        <v>1</v>
      </c>
      <c r="O1024" s="1">
        <f>BI1024+BK1024</f>
        <v>0</v>
      </c>
      <c r="P1024" s="1"/>
      <c r="Q1024" s="1">
        <f>BN1024</f>
        <v>0</v>
      </c>
      <c r="R1024" s="1">
        <f>U1024+BR1024</f>
        <v>0</v>
      </c>
      <c r="S1024" s="1">
        <f>BM1024+BV1024</f>
        <v>0</v>
      </c>
      <c r="T1024" s="70"/>
      <c r="U1024" s="1"/>
      <c r="V1024" s="29"/>
      <c r="W1024" s="33">
        <v>18</v>
      </c>
      <c r="X1024" s="29">
        <v>2</v>
      </c>
      <c r="Y1024" s="1"/>
      <c r="Z1024" s="29"/>
      <c r="AA1024" s="1"/>
      <c r="AB1024" s="29"/>
      <c r="AC1024" s="1"/>
      <c r="AD1024" s="29"/>
      <c r="AE1024" s="1"/>
      <c r="AF1024" s="29"/>
      <c r="AG1024" s="1"/>
      <c r="AH1024" s="29"/>
      <c r="AI1024" s="1"/>
      <c r="AJ1024" s="29"/>
      <c r="AK1024" s="1"/>
      <c r="AL1024" s="29"/>
      <c r="AM1024" s="1"/>
      <c r="AN1024" s="29"/>
      <c r="AO1024" s="1"/>
      <c r="AP1024" s="29"/>
      <c r="AQ1024" s="1"/>
      <c r="AR1024" s="29"/>
      <c r="AS1024" s="1"/>
      <c r="AT1024" s="29"/>
      <c r="AU1024" s="1"/>
      <c r="AV1024" s="29"/>
      <c r="AW1024" s="1"/>
      <c r="AX1024" s="29"/>
      <c r="AY1024" s="1"/>
      <c r="AZ1024" s="29"/>
      <c r="BA1024" s="1"/>
      <c r="BB1024" s="29"/>
      <c r="BC1024" s="1"/>
      <c r="BD1024" s="29"/>
      <c r="BE1024" s="1"/>
      <c r="BF1024" s="29"/>
      <c r="BG1024" s="1"/>
      <c r="BH1024" s="29"/>
      <c r="BI1024" s="1"/>
      <c r="BJ1024" s="29"/>
      <c r="BK1024" s="1"/>
      <c r="BL1024" s="29"/>
      <c r="BM1024" s="1"/>
      <c r="BN1024" s="1"/>
      <c r="BO1024" s="29"/>
      <c r="BP1024" s="1">
        <v>28</v>
      </c>
      <c r="BQ1024" s="29">
        <v>3</v>
      </c>
      <c r="BR1024" s="33"/>
      <c r="BS1024" s="29"/>
      <c r="BT1024" s="33"/>
      <c r="BU1024" s="29"/>
      <c r="BV1024" s="33"/>
    </row>
    <row r="1025" spans="1:74" s="60" customFormat="1" x14ac:dyDescent="0.35">
      <c r="A1025" s="33" t="s">
        <v>65</v>
      </c>
      <c r="B1025" s="33" t="s">
        <v>238</v>
      </c>
      <c r="C1025" s="33" t="s">
        <v>2241</v>
      </c>
      <c r="D1025" s="33" t="s">
        <v>3467</v>
      </c>
      <c r="E1025" s="33" t="s">
        <v>60</v>
      </c>
      <c r="F1025" s="33">
        <v>999927734</v>
      </c>
      <c r="G1025" s="1" t="s">
        <v>513</v>
      </c>
      <c r="H1025" s="1" t="s">
        <v>3793</v>
      </c>
      <c r="I1025" s="1">
        <f>(M1025+R1025+L1025+O1025+Q1025+S1025)</f>
        <v>45</v>
      </c>
      <c r="J1025" s="1"/>
      <c r="K1025" s="30"/>
      <c r="L1025" s="1">
        <f>SUM(AK1025,BP1025,BT1025)</f>
        <v>0</v>
      </c>
      <c r="M1025" s="1">
        <f>SUM(W1025,Y1025,AA1025,AC1025,AG1025,AE1025,AI1025,AM1025,AO1025,AQ1025,AS1025,AW1025,AY1025,BA1025,BC1025,BE1025,BG1025,AU1025)</f>
        <v>45</v>
      </c>
      <c r="N1025" s="1">
        <f>COUNT(W1025,Y1025,AA1025,AC1025,AE1025,AG1025,AI1025,AM1025,AO1025,AQ1025,AS1025,AU1025,AW1025,AY1025,BA1025,BC1025,BE1025,BG1025)</f>
        <v>1</v>
      </c>
      <c r="O1025" s="1">
        <f>BI1025+BK1025</f>
        <v>0</v>
      </c>
      <c r="P1025" s="1"/>
      <c r="Q1025" s="1">
        <f>BN1025</f>
        <v>0</v>
      </c>
      <c r="R1025" s="1">
        <f>U1025+BR1025</f>
        <v>0</v>
      </c>
      <c r="S1025" s="1">
        <f>BM1025+BV1025</f>
        <v>0</v>
      </c>
      <c r="T1025" s="70"/>
      <c r="U1025" s="1"/>
      <c r="V1025" s="29"/>
      <c r="W1025" s="1"/>
      <c r="X1025" s="29"/>
      <c r="Y1025" s="1"/>
      <c r="Z1025" s="29"/>
      <c r="AA1025" s="1"/>
      <c r="AB1025" s="29"/>
      <c r="AC1025" s="1"/>
      <c r="AD1025" s="29"/>
      <c r="AE1025" s="1"/>
      <c r="AF1025" s="29"/>
      <c r="AG1025" s="1"/>
      <c r="AH1025" s="29"/>
      <c r="AI1025" s="1"/>
      <c r="AJ1025" s="29"/>
      <c r="AK1025" s="1"/>
      <c r="AL1025" s="29"/>
      <c r="AM1025" s="1"/>
      <c r="AN1025" s="29"/>
      <c r="AO1025" s="1"/>
      <c r="AP1025" s="29"/>
      <c r="AQ1025" s="1"/>
      <c r="AR1025" s="29"/>
      <c r="AS1025" s="1"/>
      <c r="AT1025" s="29"/>
      <c r="AU1025" s="1"/>
      <c r="AV1025" s="29"/>
      <c r="AW1025" s="1"/>
      <c r="AX1025" s="29"/>
      <c r="AY1025" s="1">
        <v>45</v>
      </c>
      <c r="AZ1025" s="29">
        <v>2</v>
      </c>
      <c r="BA1025" s="1"/>
      <c r="BB1025" s="29"/>
      <c r="BC1025" s="1"/>
      <c r="BD1025" s="29"/>
      <c r="BE1025" s="1"/>
      <c r="BF1025" s="29"/>
      <c r="BG1025" s="1"/>
      <c r="BH1025" s="29"/>
      <c r="BI1025" s="1"/>
      <c r="BJ1025" s="29"/>
      <c r="BK1025" s="1"/>
      <c r="BL1025" s="29"/>
      <c r="BM1025" s="1"/>
      <c r="BN1025" s="1"/>
      <c r="BO1025" s="29"/>
      <c r="BP1025" s="1"/>
      <c r="BQ1025" s="29"/>
      <c r="BR1025" s="33"/>
      <c r="BS1025" s="29"/>
      <c r="BT1025" s="33"/>
      <c r="BU1025" s="29"/>
      <c r="BV1025" s="33"/>
    </row>
    <row r="1026" spans="1:74" s="60" customFormat="1" x14ac:dyDescent="0.35">
      <c r="A1026" s="33" t="s">
        <v>65</v>
      </c>
      <c r="B1026" s="1" t="s">
        <v>238</v>
      </c>
      <c r="C1026" s="1" t="s">
        <v>1619</v>
      </c>
      <c r="D1026" s="1" t="s">
        <v>2063</v>
      </c>
      <c r="E1026" s="1" t="s">
        <v>60</v>
      </c>
      <c r="F1026" s="1">
        <v>999927890</v>
      </c>
      <c r="G1026" s="1" t="s">
        <v>3754</v>
      </c>
      <c r="H1026" s="1" t="s">
        <v>3894</v>
      </c>
      <c r="I1026" s="1">
        <f>(M1026+R1026+L1026+O1026+Q1026+S1026)</f>
        <v>45</v>
      </c>
      <c r="J1026" s="1"/>
      <c r="K1026" s="30"/>
      <c r="L1026" s="1">
        <f>SUM(AK1026,BP1026,BT1026)</f>
        <v>0</v>
      </c>
      <c r="M1026" s="1">
        <f>SUM(W1026,Y1026,AA1026,AC1026,AG1026,AE1026,AI1026,AM1026,AO1026,AQ1026,AS1026,AW1026,AY1026,BA1026,BC1026,BE1026,BG1026,AU1026)</f>
        <v>45</v>
      </c>
      <c r="N1026" s="1">
        <f>COUNT(W1026,Y1026,AA1026,AC1026,AE1026,AG1026,AI1026,AM1026,AO1026,AQ1026,AS1026,AU1026,AW1026,AY1026,BA1026,BC1026,BE1026,BG1026)</f>
        <v>1</v>
      </c>
      <c r="O1026" s="1">
        <f>BI1026+BK1026</f>
        <v>0</v>
      </c>
      <c r="P1026" s="1"/>
      <c r="Q1026" s="1">
        <f>BN1026</f>
        <v>0</v>
      </c>
      <c r="R1026" s="1">
        <f>U1026+BR1026</f>
        <v>0</v>
      </c>
      <c r="S1026" s="1">
        <f>BM1026+BV1026</f>
        <v>0</v>
      </c>
      <c r="T1026" s="70"/>
      <c r="U1026" s="1"/>
      <c r="V1026" s="29"/>
      <c r="W1026" s="1"/>
      <c r="X1026" s="29"/>
      <c r="Y1026" s="1"/>
      <c r="Z1026" s="29"/>
      <c r="AA1026" s="1"/>
      <c r="AB1026" s="29"/>
      <c r="AC1026" s="1"/>
      <c r="AD1026" s="29"/>
      <c r="AE1026" s="1"/>
      <c r="AF1026" s="29"/>
      <c r="AG1026" s="1"/>
      <c r="AH1026" s="29"/>
      <c r="AI1026" s="1"/>
      <c r="AJ1026" s="29"/>
      <c r="AK1026" s="1"/>
      <c r="AL1026" s="29"/>
      <c r="AM1026" s="1"/>
      <c r="AN1026" s="29"/>
      <c r="AO1026" s="1"/>
      <c r="AP1026" s="29"/>
      <c r="AQ1026" s="1"/>
      <c r="AR1026" s="29"/>
      <c r="AS1026" s="1"/>
      <c r="AT1026" s="29"/>
      <c r="AU1026" s="1"/>
      <c r="AV1026" s="29"/>
      <c r="AW1026" s="1">
        <v>45</v>
      </c>
      <c r="AX1026" s="29">
        <v>2</v>
      </c>
      <c r="AY1026" s="1"/>
      <c r="AZ1026" s="29"/>
      <c r="BA1026" s="1"/>
      <c r="BB1026" s="29"/>
      <c r="BC1026" s="1"/>
      <c r="BD1026" s="29"/>
      <c r="BE1026" s="1"/>
      <c r="BF1026" s="29"/>
      <c r="BG1026" s="1"/>
      <c r="BH1026" s="29"/>
      <c r="BI1026" s="1"/>
      <c r="BJ1026" s="29"/>
      <c r="BK1026" s="1"/>
      <c r="BL1026" s="29"/>
      <c r="BM1026" s="1"/>
      <c r="BN1026" s="1"/>
      <c r="BO1026" s="29"/>
      <c r="BP1026" s="1"/>
      <c r="BQ1026" s="29"/>
      <c r="BR1026" s="33"/>
      <c r="BS1026" s="29"/>
      <c r="BT1026" s="33"/>
      <c r="BU1026" s="29"/>
      <c r="BV1026" s="33"/>
    </row>
    <row r="1027" spans="1:74" s="60" customFormat="1" x14ac:dyDescent="0.35">
      <c r="A1027" s="33" t="s">
        <v>65</v>
      </c>
      <c r="B1027" s="34" t="s">
        <v>238</v>
      </c>
      <c r="C1027" s="34" t="s">
        <v>2575</v>
      </c>
      <c r="D1027" s="34" t="s">
        <v>2576</v>
      </c>
      <c r="E1027" s="34" t="s">
        <v>60</v>
      </c>
      <c r="F1027" s="1">
        <v>999925544</v>
      </c>
      <c r="G1027" s="1" t="e">
        <v>#N/A</v>
      </c>
      <c r="H1027" s="1" t="e">
        <v>#N/A</v>
      </c>
      <c r="I1027" s="1">
        <f>(M1027+R1027+L1027+O1027+Q1027+S1027)</f>
        <v>38</v>
      </c>
      <c r="J1027" s="1"/>
      <c r="K1027" s="30"/>
      <c r="L1027" s="1">
        <f>SUM(AK1027,BP1027,BT1027)</f>
        <v>0</v>
      </c>
      <c r="M1027" s="1">
        <f>SUM(W1027,Y1027,AA1027,AC1027,AG1027,AE1027,AI1027,AM1027,AO1027,AQ1027,AS1027,AW1027,AY1027,BA1027,BC1027,BE1027,BG1027,AU1027)</f>
        <v>38</v>
      </c>
      <c r="N1027" s="1">
        <f>COUNT(W1027,Y1027,AA1027,AC1027,AE1027,AG1027,AI1027,AM1027,AO1027,AQ1027,AS1027,AU1027,AW1027,AY1027,BA1027,BC1027,BE1027,BG1027)</f>
        <v>1</v>
      </c>
      <c r="O1027" s="1">
        <f>BI1027+BK1027</f>
        <v>0</v>
      </c>
      <c r="P1027" s="1"/>
      <c r="Q1027" s="1">
        <f>BN1027</f>
        <v>0</v>
      </c>
      <c r="R1027" s="1">
        <f>U1027+BR1027</f>
        <v>0</v>
      </c>
      <c r="S1027" s="1">
        <f>BM1027+BV1027</f>
        <v>0</v>
      </c>
      <c r="T1027" s="70"/>
      <c r="U1027" s="1"/>
      <c r="V1027" s="29"/>
      <c r="W1027" s="1"/>
      <c r="X1027" s="29"/>
      <c r="Y1027" s="1"/>
      <c r="Z1027" s="29"/>
      <c r="AA1027" s="1"/>
      <c r="AB1027" s="29"/>
      <c r="AC1027" s="1"/>
      <c r="AD1027" s="29"/>
      <c r="AE1027" s="1"/>
      <c r="AF1027" s="29"/>
      <c r="AG1027" s="1"/>
      <c r="AH1027" s="29"/>
      <c r="AI1027" s="1"/>
      <c r="AJ1027" s="29"/>
      <c r="AK1027" s="1"/>
      <c r="AL1027" s="29"/>
      <c r="AM1027" s="1"/>
      <c r="AN1027" s="29"/>
      <c r="AO1027" s="1"/>
      <c r="AP1027" s="29"/>
      <c r="AQ1027" s="1"/>
      <c r="AR1027" s="29"/>
      <c r="AS1027" s="1"/>
      <c r="AT1027" s="30"/>
      <c r="AU1027" s="1">
        <v>38</v>
      </c>
      <c r="AV1027" s="29"/>
      <c r="AW1027" s="1"/>
      <c r="AX1027" s="30"/>
      <c r="AY1027" s="1"/>
      <c r="AZ1027" s="29"/>
      <c r="BA1027" s="1"/>
      <c r="BB1027" s="29"/>
      <c r="BC1027" s="1"/>
      <c r="BD1027" s="29"/>
      <c r="BE1027" s="1"/>
      <c r="BF1027" s="29"/>
      <c r="BG1027" s="1"/>
      <c r="BH1027" s="29"/>
      <c r="BI1027" s="1"/>
      <c r="BJ1027" s="29"/>
      <c r="BK1027" s="1"/>
      <c r="BL1027" s="29"/>
      <c r="BM1027" s="1"/>
      <c r="BN1027" s="1"/>
      <c r="BO1027" s="29"/>
      <c r="BP1027" s="1"/>
      <c r="BQ1027" s="29"/>
      <c r="BR1027" s="33"/>
      <c r="BS1027" s="29"/>
      <c r="BT1027" s="33"/>
      <c r="BU1027" s="29"/>
      <c r="BV1027" s="33"/>
    </row>
    <row r="1028" spans="1:74" s="60" customFormat="1" x14ac:dyDescent="0.35">
      <c r="A1028" s="33" t="s">
        <v>65</v>
      </c>
      <c r="B1028" s="34" t="s">
        <v>238</v>
      </c>
      <c r="C1028" s="34" t="s">
        <v>2303</v>
      </c>
      <c r="D1028" s="34" t="s">
        <v>666</v>
      </c>
      <c r="E1028" s="34" t="s">
        <v>60</v>
      </c>
      <c r="F1028" s="1">
        <v>999926174</v>
      </c>
      <c r="G1028" s="1" t="s">
        <v>3742</v>
      </c>
      <c r="H1028" s="1" t="s">
        <v>3803</v>
      </c>
      <c r="I1028" s="1">
        <f>(M1028+R1028+L1028+O1028+Q1028+S1028)</f>
        <v>38</v>
      </c>
      <c r="J1028" s="1"/>
      <c r="K1028" s="30"/>
      <c r="L1028" s="1">
        <f>SUM(AK1028,BP1028,BT1028)</f>
        <v>0</v>
      </c>
      <c r="M1028" s="1">
        <f>SUM(W1028,Y1028,AA1028,AC1028,AG1028,AE1028,AI1028,AM1028,AO1028,AQ1028,AS1028,AW1028,AY1028,BA1028,BC1028,BE1028,BG1028,AU1028)</f>
        <v>38</v>
      </c>
      <c r="N1028" s="1">
        <f>COUNT(W1028,Y1028,AA1028,AC1028,AE1028,AG1028,AI1028,AM1028,AO1028,AQ1028,AS1028,AU1028,AW1028,AY1028,BA1028,BC1028,BE1028,BG1028)</f>
        <v>1</v>
      </c>
      <c r="O1028" s="1">
        <f>BI1028+BK1028</f>
        <v>0</v>
      </c>
      <c r="P1028" s="1"/>
      <c r="Q1028" s="1">
        <f>BN1028</f>
        <v>0</v>
      </c>
      <c r="R1028" s="1">
        <f>U1028+BR1028</f>
        <v>0</v>
      </c>
      <c r="S1028" s="1">
        <f>BM1028+BV1028</f>
        <v>0</v>
      </c>
      <c r="T1028" s="70"/>
      <c r="U1028" s="1"/>
      <c r="V1028" s="29"/>
      <c r="W1028" s="1"/>
      <c r="X1028" s="29"/>
      <c r="Y1028" s="1"/>
      <c r="Z1028" s="29"/>
      <c r="AA1028" s="1"/>
      <c r="AB1028" s="29"/>
      <c r="AC1028" s="1"/>
      <c r="AD1028" s="29"/>
      <c r="AE1028" s="1"/>
      <c r="AF1028" s="29"/>
      <c r="AG1028" s="1"/>
      <c r="AH1028" s="29"/>
      <c r="AI1028" s="1"/>
      <c r="AJ1028" s="29"/>
      <c r="AK1028" s="1"/>
      <c r="AL1028" s="29"/>
      <c r="AM1028" s="1"/>
      <c r="AN1028" s="29"/>
      <c r="AO1028" s="1"/>
      <c r="AP1028" s="29"/>
      <c r="AQ1028" s="1"/>
      <c r="AR1028" s="29"/>
      <c r="AS1028" s="1"/>
      <c r="AT1028" s="29"/>
      <c r="AU1028" s="1">
        <v>38</v>
      </c>
      <c r="AV1028" s="29"/>
      <c r="AW1028" s="1"/>
      <c r="AX1028" s="30"/>
      <c r="AY1028" s="1"/>
      <c r="AZ1028" s="29"/>
      <c r="BA1028" s="1"/>
      <c r="BB1028" s="29"/>
      <c r="BC1028" s="1"/>
      <c r="BD1028" s="29"/>
      <c r="BE1028" s="1"/>
      <c r="BF1028" s="29"/>
      <c r="BG1028" s="1"/>
      <c r="BH1028" s="29"/>
      <c r="BI1028" s="1"/>
      <c r="BJ1028" s="29"/>
      <c r="BK1028" s="1"/>
      <c r="BL1028" s="29"/>
      <c r="BM1028" s="1"/>
      <c r="BN1028" s="1"/>
      <c r="BO1028" s="29"/>
      <c r="BP1028" s="1"/>
      <c r="BQ1028" s="29"/>
      <c r="BR1028" s="33"/>
      <c r="BS1028" s="29"/>
      <c r="BT1028" s="33"/>
      <c r="BU1028" s="29"/>
      <c r="BV1028" s="33"/>
    </row>
    <row r="1029" spans="1:74" s="60" customFormat="1" x14ac:dyDescent="0.35">
      <c r="A1029" s="33" t="s">
        <v>65</v>
      </c>
      <c r="B1029" s="34" t="s">
        <v>238</v>
      </c>
      <c r="C1029" s="34" t="s">
        <v>2964</v>
      </c>
      <c r="D1029" s="34" t="s">
        <v>2965</v>
      </c>
      <c r="E1029" s="34" t="s">
        <v>60</v>
      </c>
      <c r="F1029" s="1">
        <v>999926495</v>
      </c>
      <c r="G1029" s="1" t="s">
        <v>3742</v>
      </c>
      <c r="H1029" s="1" t="s">
        <v>3803</v>
      </c>
      <c r="I1029" s="1">
        <f>(M1029+R1029+L1029+O1029+Q1029+S1029)</f>
        <v>38</v>
      </c>
      <c r="J1029" s="1"/>
      <c r="K1029" s="30"/>
      <c r="L1029" s="1">
        <f>SUM(AK1029,BP1029,BT1029)</f>
        <v>0</v>
      </c>
      <c r="M1029" s="1">
        <f>SUM(W1029,Y1029,AA1029,AC1029,AG1029,AE1029,AI1029,AM1029,AO1029,AQ1029,AS1029,AW1029,AY1029,BA1029,BC1029,BE1029,BG1029,AU1029)</f>
        <v>38</v>
      </c>
      <c r="N1029" s="1">
        <f>COUNT(W1029,Y1029,AA1029,AC1029,AE1029,AG1029,AI1029,AM1029,AO1029,AQ1029,AS1029,AU1029,AW1029,AY1029,BA1029,BC1029,BE1029,BG1029)</f>
        <v>1</v>
      </c>
      <c r="O1029" s="1">
        <f>BI1029+BK1029</f>
        <v>0</v>
      </c>
      <c r="P1029" s="1"/>
      <c r="Q1029" s="1">
        <f>BN1029</f>
        <v>0</v>
      </c>
      <c r="R1029" s="1">
        <f>U1029+BR1029</f>
        <v>0</v>
      </c>
      <c r="S1029" s="1">
        <f>BM1029+BV1029</f>
        <v>0</v>
      </c>
      <c r="T1029" s="70"/>
      <c r="U1029" s="1"/>
      <c r="V1029" s="29"/>
      <c r="W1029" s="1"/>
      <c r="X1029" s="29"/>
      <c r="Y1029" s="1"/>
      <c r="Z1029" s="29"/>
      <c r="AA1029" s="1"/>
      <c r="AB1029" s="29"/>
      <c r="AC1029" s="1"/>
      <c r="AD1029" s="29"/>
      <c r="AE1029" s="1"/>
      <c r="AF1029" s="29"/>
      <c r="AG1029" s="1"/>
      <c r="AH1029" s="29"/>
      <c r="AI1029" s="1"/>
      <c r="AJ1029" s="29"/>
      <c r="AK1029" s="1"/>
      <c r="AL1029" s="29"/>
      <c r="AM1029" s="1"/>
      <c r="AN1029" s="29"/>
      <c r="AO1029" s="1"/>
      <c r="AP1029" s="29"/>
      <c r="AQ1029" s="1"/>
      <c r="AR1029" s="29"/>
      <c r="AS1029" s="1"/>
      <c r="AT1029" s="29"/>
      <c r="AU1029" s="1">
        <v>38</v>
      </c>
      <c r="AV1029" s="29"/>
      <c r="AW1029" s="1"/>
      <c r="AX1029" s="30"/>
      <c r="AY1029" s="1"/>
      <c r="AZ1029" s="29"/>
      <c r="BA1029" s="1"/>
      <c r="BB1029" s="29"/>
      <c r="BC1029" s="1"/>
      <c r="BD1029" s="29"/>
      <c r="BE1029" s="1"/>
      <c r="BF1029" s="29"/>
      <c r="BG1029" s="1"/>
      <c r="BH1029" s="29"/>
      <c r="BI1029" s="1"/>
      <c r="BJ1029" s="29"/>
      <c r="BK1029" s="1"/>
      <c r="BL1029" s="29"/>
      <c r="BM1029" s="1"/>
      <c r="BN1029" s="1"/>
      <c r="BO1029" s="29"/>
      <c r="BP1029" s="1"/>
      <c r="BQ1029" s="29"/>
      <c r="BR1029" s="33"/>
      <c r="BS1029" s="29"/>
      <c r="BT1029" s="33"/>
      <c r="BU1029" s="29"/>
      <c r="BV1029" s="33"/>
    </row>
    <row r="1030" spans="1:74" s="60" customFormat="1" x14ac:dyDescent="0.35">
      <c r="A1030" s="33" t="s">
        <v>65</v>
      </c>
      <c r="B1030" s="34" t="s">
        <v>238</v>
      </c>
      <c r="C1030" s="34" t="s">
        <v>2303</v>
      </c>
      <c r="D1030" s="34" t="s">
        <v>807</v>
      </c>
      <c r="E1030" s="34" t="s">
        <v>60</v>
      </c>
      <c r="F1030" s="1">
        <v>999926679</v>
      </c>
      <c r="G1030" s="1" t="s">
        <v>3742</v>
      </c>
      <c r="H1030" s="1" t="s">
        <v>3895</v>
      </c>
      <c r="I1030" s="1">
        <f>(M1030+R1030+L1030+O1030+Q1030+S1030)</f>
        <v>38</v>
      </c>
      <c r="J1030" s="1"/>
      <c r="K1030" s="30"/>
      <c r="L1030" s="1">
        <f>SUM(AK1030,BP1030,BT1030)</f>
        <v>0</v>
      </c>
      <c r="M1030" s="1">
        <f>SUM(W1030,Y1030,AA1030,AC1030,AG1030,AE1030,AI1030,AM1030,AO1030,AQ1030,AS1030,AW1030,AY1030,BA1030,BC1030,BE1030,BG1030,AU1030)</f>
        <v>38</v>
      </c>
      <c r="N1030" s="1">
        <f>COUNT(W1030,Y1030,AA1030,AC1030,AE1030,AG1030,AI1030,AM1030,AO1030,AQ1030,AS1030,AU1030,AW1030,AY1030,BA1030,BC1030,BE1030,BG1030)</f>
        <v>1</v>
      </c>
      <c r="O1030" s="1">
        <f>BI1030+BK1030</f>
        <v>0</v>
      </c>
      <c r="P1030" s="1"/>
      <c r="Q1030" s="1">
        <f>BN1030</f>
        <v>0</v>
      </c>
      <c r="R1030" s="1">
        <f>U1030+BR1030</f>
        <v>0</v>
      </c>
      <c r="S1030" s="1">
        <f>BM1030+BV1030</f>
        <v>0</v>
      </c>
      <c r="T1030" s="70"/>
      <c r="U1030" s="1"/>
      <c r="V1030" s="29"/>
      <c r="W1030" s="1"/>
      <c r="X1030" s="29"/>
      <c r="Y1030" s="1"/>
      <c r="Z1030" s="29"/>
      <c r="AA1030" s="1"/>
      <c r="AB1030" s="29"/>
      <c r="AC1030" s="1"/>
      <c r="AD1030" s="29"/>
      <c r="AE1030" s="1"/>
      <c r="AF1030" s="29"/>
      <c r="AG1030" s="1"/>
      <c r="AH1030" s="29"/>
      <c r="AI1030" s="1"/>
      <c r="AJ1030" s="29"/>
      <c r="AK1030" s="1"/>
      <c r="AL1030" s="29"/>
      <c r="AM1030" s="1"/>
      <c r="AN1030" s="29"/>
      <c r="AO1030" s="1"/>
      <c r="AP1030" s="29"/>
      <c r="AQ1030" s="1"/>
      <c r="AR1030" s="29"/>
      <c r="AS1030" s="1"/>
      <c r="AT1030" s="29"/>
      <c r="AU1030" s="1">
        <v>38</v>
      </c>
      <c r="AV1030" s="29"/>
      <c r="AW1030" s="1"/>
      <c r="AX1030" s="30"/>
      <c r="AY1030" s="1"/>
      <c r="AZ1030" s="29"/>
      <c r="BA1030" s="1"/>
      <c r="BB1030" s="29"/>
      <c r="BC1030" s="1"/>
      <c r="BD1030" s="29"/>
      <c r="BE1030" s="1"/>
      <c r="BF1030" s="29"/>
      <c r="BG1030" s="1"/>
      <c r="BH1030" s="29"/>
      <c r="BI1030" s="1"/>
      <c r="BJ1030" s="29"/>
      <c r="BK1030" s="1"/>
      <c r="BL1030" s="29"/>
      <c r="BM1030" s="1"/>
      <c r="BN1030" s="1"/>
      <c r="BO1030" s="29"/>
      <c r="BP1030" s="1"/>
      <c r="BQ1030" s="29"/>
      <c r="BR1030" s="33"/>
      <c r="BS1030" s="29"/>
      <c r="BT1030" s="33"/>
      <c r="BU1030" s="29"/>
      <c r="BV1030" s="33"/>
    </row>
    <row r="1031" spans="1:74" s="60" customFormat="1" x14ac:dyDescent="0.35">
      <c r="A1031" s="33" t="s">
        <v>65</v>
      </c>
      <c r="B1031" s="34" t="s">
        <v>238</v>
      </c>
      <c r="C1031" s="34" t="s">
        <v>978</v>
      </c>
      <c r="D1031" s="34" t="s">
        <v>3369</v>
      </c>
      <c r="E1031" s="34" t="s">
        <v>60</v>
      </c>
      <c r="F1031" s="1">
        <v>999927448</v>
      </c>
      <c r="G1031" s="1" t="s">
        <v>3742</v>
      </c>
      <c r="H1031" s="1" t="s">
        <v>3868</v>
      </c>
      <c r="I1031" s="1">
        <f>(M1031+R1031+L1031+O1031+Q1031+S1031)</f>
        <v>38</v>
      </c>
      <c r="J1031" s="1"/>
      <c r="K1031" s="30"/>
      <c r="L1031" s="1">
        <f>SUM(AK1031,BP1031,BT1031)</f>
        <v>0</v>
      </c>
      <c r="M1031" s="1">
        <f>SUM(W1031,Y1031,AA1031,AC1031,AG1031,AE1031,AI1031,AM1031,AO1031,AQ1031,AS1031,AW1031,AY1031,BA1031,BC1031,BE1031,BG1031,AU1031)</f>
        <v>38</v>
      </c>
      <c r="N1031" s="1">
        <f>COUNT(W1031,Y1031,AA1031,AC1031,AE1031,AG1031,AI1031,AM1031,AO1031,AQ1031,AS1031,AU1031,AW1031,AY1031,BA1031,BC1031,BE1031,BG1031)</f>
        <v>1</v>
      </c>
      <c r="O1031" s="1">
        <f>BI1031+BK1031</f>
        <v>0</v>
      </c>
      <c r="P1031" s="1"/>
      <c r="Q1031" s="1">
        <f>BN1031</f>
        <v>0</v>
      </c>
      <c r="R1031" s="1">
        <f>U1031+BR1031</f>
        <v>0</v>
      </c>
      <c r="S1031" s="1">
        <f>BM1031+BV1031</f>
        <v>0</v>
      </c>
      <c r="T1031" s="70"/>
      <c r="U1031" s="1"/>
      <c r="V1031" s="29"/>
      <c r="W1031" s="1"/>
      <c r="X1031" s="29"/>
      <c r="Y1031" s="1"/>
      <c r="Z1031" s="29"/>
      <c r="AA1031" s="1"/>
      <c r="AB1031" s="29"/>
      <c r="AC1031" s="1"/>
      <c r="AD1031" s="29"/>
      <c r="AE1031" s="1"/>
      <c r="AF1031" s="29"/>
      <c r="AG1031" s="1"/>
      <c r="AH1031" s="29"/>
      <c r="AI1031" s="1"/>
      <c r="AJ1031" s="29"/>
      <c r="AK1031" s="1"/>
      <c r="AL1031" s="29"/>
      <c r="AM1031" s="1"/>
      <c r="AN1031" s="29"/>
      <c r="AO1031" s="1"/>
      <c r="AP1031" s="29"/>
      <c r="AQ1031" s="1"/>
      <c r="AR1031" s="29"/>
      <c r="AS1031" s="1"/>
      <c r="AT1031" s="29"/>
      <c r="AU1031" s="1">
        <v>38</v>
      </c>
      <c r="AV1031" s="29"/>
      <c r="AW1031" s="1"/>
      <c r="AX1031" s="30"/>
      <c r="AY1031" s="1"/>
      <c r="AZ1031" s="29"/>
      <c r="BA1031" s="1"/>
      <c r="BB1031" s="29"/>
      <c r="BC1031" s="1"/>
      <c r="BD1031" s="29"/>
      <c r="BE1031" s="1"/>
      <c r="BF1031" s="29"/>
      <c r="BG1031" s="1"/>
      <c r="BH1031" s="29"/>
      <c r="BI1031" s="1"/>
      <c r="BJ1031" s="29"/>
      <c r="BK1031" s="1"/>
      <c r="BL1031" s="29"/>
      <c r="BM1031" s="1"/>
      <c r="BN1031" s="1"/>
      <c r="BO1031" s="29"/>
      <c r="BP1031" s="1"/>
      <c r="BQ1031" s="29"/>
      <c r="BR1031" s="33"/>
      <c r="BS1031" s="29"/>
      <c r="BT1031" s="33"/>
      <c r="BU1031" s="29"/>
      <c r="BV1031" s="33"/>
    </row>
    <row r="1032" spans="1:74" s="60" customFormat="1" x14ac:dyDescent="0.35">
      <c r="A1032" s="33" t="s">
        <v>65</v>
      </c>
      <c r="B1032" s="34" t="s">
        <v>238</v>
      </c>
      <c r="C1032" s="34" t="s">
        <v>1997</v>
      </c>
      <c r="D1032" s="34" t="s">
        <v>3176</v>
      </c>
      <c r="E1032" s="34" t="s">
        <v>60</v>
      </c>
      <c r="F1032" s="1">
        <v>999927652</v>
      </c>
      <c r="G1032" s="1" t="s">
        <v>3742</v>
      </c>
      <c r="H1032" s="1" t="s">
        <v>3810</v>
      </c>
      <c r="I1032" s="1">
        <f>(M1032+R1032+L1032+O1032+Q1032+S1032)</f>
        <v>38</v>
      </c>
      <c r="J1032" s="1"/>
      <c r="K1032" s="30"/>
      <c r="L1032" s="1">
        <f>SUM(AK1032,BP1032,BT1032)</f>
        <v>0</v>
      </c>
      <c r="M1032" s="1">
        <f>SUM(W1032,Y1032,AA1032,AC1032,AG1032,AE1032,AI1032,AM1032,AO1032,AQ1032,AS1032,AW1032,AY1032,BA1032,BC1032,BE1032,BG1032,AU1032)</f>
        <v>38</v>
      </c>
      <c r="N1032" s="1">
        <f>COUNT(W1032,Y1032,AA1032,AC1032,AE1032,AG1032,AI1032,AM1032,AO1032,AQ1032,AS1032,AU1032,AW1032,AY1032,BA1032,BC1032,BE1032,BG1032)</f>
        <v>1</v>
      </c>
      <c r="O1032" s="1">
        <f>BI1032+BK1032</f>
        <v>0</v>
      </c>
      <c r="P1032" s="1"/>
      <c r="Q1032" s="1">
        <f>BN1032</f>
        <v>0</v>
      </c>
      <c r="R1032" s="1">
        <f>U1032+BR1032</f>
        <v>0</v>
      </c>
      <c r="S1032" s="1">
        <f>BM1032+BV1032</f>
        <v>0</v>
      </c>
      <c r="T1032" s="70"/>
      <c r="U1032" s="1"/>
      <c r="V1032" s="29"/>
      <c r="W1032" s="1"/>
      <c r="X1032" s="29"/>
      <c r="Y1032" s="1"/>
      <c r="Z1032" s="29"/>
      <c r="AA1032" s="1"/>
      <c r="AB1032" s="29"/>
      <c r="AC1032" s="1"/>
      <c r="AD1032" s="29"/>
      <c r="AE1032" s="1"/>
      <c r="AF1032" s="29"/>
      <c r="AG1032" s="1"/>
      <c r="AH1032" s="29"/>
      <c r="AI1032" s="1"/>
      <c r="AJ1032" s="29"/>
      <c r="AK1032" s="1"/>
      <c r="AL1032" s="29"/>
      <c r="AM1032" s="1"/>
      <c r="AN1032" s="29"/>
      <c r="AO1032" s="1"/>
      <c r="AP1032" s="29"/>
      <c r="AQ1032" s="1"/>
      <c r="AR1032" s="29"/>
      <c r="AS1032" s="1"/>
      <c r="AT1032" s="29"/>
      <c r="AU1032" s="1">
        <v>38</v>
      </c>
      <c r="AV1032" s="29"/>
      <c r="AW1032" s="1"/>
      <c r="AX1032" s="30"/>
      <c r="AY1032" s="1"/>
      <c r="AZ1032" s="29"/>
      <c r="BA1032" s="1"/>
      <c r="BB1032" s="29"/>
      <c r="BC1032" s="1"/>
      <c r="BD1032" s="29"/>
      <c r="BE1032" s="1"/>
      <c r="BF1032" s="29"/>
      <c r="BG1032" s="1"/>
      <c r="BH1032" s="29"/>
      <c r="BI1032" s="1"/>
      <c r="BJ1032" s="29"/>
      <c r="BK1032" s="1"/>
      <c r="BL1032" s="29"/>
      <c r="BM1032" s="1"/>
      <c r="BN1032" s="1"/>
      <c r="BO1032" s="29"/>
      <c r="BP1032" s="1"/>
      <c r="BQ1032" s="29"/>
      <c r="BR1032" s="33"/>
      <c r="BS1032" s="29"/>
      <c r="BT1032" s="33"/>
      <c r="BU1032" s="29"/>
      <c r="BV1032" s="33"/>
    </row>
    <row r="1033" spans="1:74" s="60" customFormat="1" x14ac:dyDescent="0.35">
      <c r="A1033" s="33" t="s">
        <v>65</v>
      </c>
      <c r="B1033" s="34" t="s">
        <v>238</v>
      </c>
      <c r="C1033" s="34" t="s">
        <v>3034</v>
      </c>
      <c r="D1033" s="34" t="s">
        <v>903</v>
      </c>
      <c r="E1033" s="34" t="s">
        <v>60</v>
      </c>
      <c r="F1033" s="1">
        <v>999927741</v>
      </c>
      <c r="G1033" s="1">
        <v>0</v>
      </c>
      <c r="H1033" s="1" t="s">
        <v>3810</v>
      </c>
      <c r="I1033" s="1">
        <f>(M1033+R1033+L1033+O1033+Q1033+S1033)</f>
        <v>38</v>
      </c>
      <c r="J1033" s="1"/>
      <c r="K1033" s="30"/>
      <c r="L1033" s="1">
        <f>SUM(AK1033,BP1033,BT1033)</f>
        <v>0</v>
      </c>
      <c r="M1033" s="1">
        <f>SUM(W1033,Y1033,AA1033,AC1033,AG1033,AE1033,AI1033,AM1033,AO1033,AQ1033,AS1033,AW1033,AY1033,BA1033,BC1033,BE1033,BG1033,AU1033)</f>
        <v>38</v>
      </c>
      <c r="N1033" s="1">
        <f>COUNT(W1033,Y1033,AA1033,AC1033,AE1033,AG1033,AI1033,AM1033,AO1033,AQ1033,AS1033,AU1033,AW1033,AY1033,BA1033,BC1033,BE1033,BG1033)</f>
        <v>1</v>
      </c>
      <c r="O1033" s="1">
        <f>BI1033+BK1033</f>
        <v>0</v>
      </c>
      <c r="P1033" s="1"/>
      <c r="Q1033" s="1">
        <f>BN1033</f>
        <v>0</v>
      </c>
      <c r="R1033" s="1">
        <f>U1033+BR1033</f>
        <v>0</v>
      </c>
      <c r="S1033" s="1">
        <f>BM1033+BV1033</f>
        <v>0</v>
      </c>
      <c r="T1033" s="70"/>
      <c r="U1033" s="1"/>
      <c r="V1033" s="29"/>
      <c r="W1033" s="1"/>
      <c r="X1033" s="29"/>
      <c r="Y1033" s="1"/>
      <c r="Z1033" s="29"/>
      <c r="AA1033" s="1"/>
      <c r="AB1033" s="29"/>
      <c r="AC1033" s="1"/>
      <c r="AD1033" s="29"/>
      <c r="AE1033" s="1"/>
      <c r="AF1033" s="29"/>
      <c r="AG1033" s="1"/>
      <c r="AH1033" s="29"/>
      <c r="AI1033" s="1"/>
      <c r="AJ1033" s="29"/>
      <c r="AK1033" s="1"/>
      <c r="AL1033" s="29"/>
      <c r="AM1033" s="1"/>
      <c r="AN1033" s="29"/>
      <c r="AO1033" s="1"/>
      <c r="AP1033" s="29"/>
      <c r="AQ1033" s="1"/>
      <c r="AR1033" s="29"/>
      <c r="AS1033" s="1"/>
      <c r="AT1033" s="29"/>
      <c r="AU1033" s="1">
        <v>38</v>
      </c>
      <c r="AV1033" s="29"/>
      <c r="AW1033" s="1"/>
      <c r="AX1033" s="30"/>
      <c r="AY1033" s="1"/>
      <c r="AZ1033" s="29"/>
      <c r="BA1033" s="1"/>
      <c r="BB1033" s="29"/>
      <c r="BC1033" s="1"/>
      <c r="BD1033" s="29"/>
      <c r="BE1033" s="1"/>
      <c r="BF1033" s="29"/>
      <c r="BG1033" s="1"/>
      <c r="BH1033" s="29"/>
      <c r="BI1033" s="1"/>
      <c r="BJ1033" s="29"/>
      <c r="BK1033" s="1"/>
      <c r="BL1033" s="29"/>
      <c r="BM1033" s="1"/>
      <c r="BN1033" s="1"/>
      <c r="BO1033" s="29"/>
      <c r="BP1033" s="1"/>
      <c r="BQ1033" s="29"/>
      <c r="BR1033" s="33"/>
      <c r="BS1033" s="29"/>
      <c r="BT1033" s="33"/>
      <c r="BU1033" s="29"/>
      <c r="BV1033" s="33"/>
    </row>
    <row r="1034" spans="1:74" s="60" customFormat="1" x14ac:dyDescent="0.35">
      <c r="A1034" s="33" t="s">
        <v>65</v>
      </c>
      <c r="B1034" s="34" t="s">
        <v>238</v>
      </c>
      <c r="C1034" s="34" t="s">
        <v>3490</v>
      </c>
      <c r="D1034" s="34" t="s">
        <v>1827</v>
      </c>
      <c r="E1034" s="34" t="s">
        <v>60</v>
      </c>
      <c r="F1034" s="1">
        <v>999927806</v>
      </c>
      <c r="G1034" s="1">
        <v>0</v>
      </c>
      <c r="H1034" s="1" t="s">
        <v>3805</v>
      </c>
      <c r="I1034" s="1">
        <f>(M1034+R1034+L1034+O1034+Q1034+S1034)</f>
        <v>38</v>
      </c>
      <c r="J1034" s="1"/>
      <c r="K1034" s="30"/>
      <c r="L1034" s="1">
        <f>SUM(AK1034,BP1034,BT1034)</f>
        <v>0</v>
      </c>
      <c r="M1034" s="1">
        <f>SUM(W1034,Y1034,AA1034,AC1034,AG1034,AE1034,AI1034,AM1034,AO1034,AQ1034,AS1034,AW1034,AY1034,BA1034,BC1034,BE1034,BG1034,AU1034)</f>
        <v>38</v>
      </c>
      <c r="N1034" s="1">
        <f>COUNT(W1034,Y1034,AA1034,AC1034,AE1034,AG1034,AI1034,AM1034,AO1034,AQ1034,AS1034,AU1034,AW1034,AY1034,BA1034,BC1034,BE1034,BG1034)</f>
        <v>1</v>
      </c>
      <c r="O1034" s="1">
        <f>BI1034+BK1034</f>
        <v>0</v>
      </c>
      <c r="P1034" s="1"/>
      <c r="Q1034" s="1">
        <f>BN1034</f>
        <v>0</v>
      </c>
      <c r="R1034" s="1">
        <f>U1034+BR1034</f>
        <v>0</v>
      </c>
      <c r="S1034" s="1">
        <f>BM1034+BV1034</f>
        <v>0</v>
      </c>
      <c r="T1034" s="70"/>
      <c r="U1034" s="1"/>
      <c r="V1034" s="29"/>
      <c r="W1034" s="1"/>
      <c r="X1034" s="29"/>
      <c r="Y1034" s="1"/>
      <c r="Z1034" s="29"/>
      <c r="AA1034" s="1"/>
      <c r="AB1034" s="29"/>
      <c r="AC1034" s="1"/>
      <c r="AD1034" s="29"/>
      <c r="AE1034" s="1"/>
      <c r="AF1034" s="29"/>
      <c r="AG1034" s="1"/>
      <c r="AH1034" s="29"/>
      <c r="AI1034" s="1"/>
      <c r="AJ1034" s="29"/>
      <c r="AK1034" s="1"/>
      <c r="AL1034" s="29"/>
      <c r="AM1034" s="1"/>
      <c r="AN1034" s="29"/>
      <c r="AO1034" s="1"/>
      <c r="AP1034" s="29"/>
      <c r="AQ1034" s="1"/>
      <c r="AR1034" s="29"/>
      <c r="AS1034" s="1"/>
      <c r="AT1034" s="30"/>
      <c r="AU1034" s="1">
        <v>38</v>
      </c>
      <c r="AV1034" s="29"/>
      <c r="AW1034" s="1"/>
      <c r="AX1034" s="30"/>
      <c r="AY1034" s="1"/>
      <c r="AZ1034" s="29"/>
      <c r="BA1034" s="1"/>
      <c r="BB1034" s="29"/>
      <c r="BC1034" s="1"/>
      <c r="BD1034" s="29"/>
      <c r="BE1034" s="1"/>
      <c r="BF1034" s="29"/>
      <c r="BG1034" s="1"/>
      <c r="BH1034" s="29"/>
      <c r="BI1034" s="1"/>
      <c r="BJ1034" s="29"/>
      <c r="BK1034" s="1"/>
      <c r="BL1034" s="29"/>
      <c r="BM1034" s="1"/>
      <c r="BN1034" s="1"/>
      <c r="BO1034" s="29"/>
      <c r="BP1034" s="1"/>
      <c r="BQ1034" s="29"/>
      <c r="BR1034" s="33"/>
      <c r="BS1034" s="29"/>
      <c r="BT1034" s="33"/>
      <c r="BU1034" s="29"/>
      <c r="BV1034" s="33"/>
    </row>
    <row r="1035" spans="1:74" s="60" customFormat="1" x14ac:dyDescent="0.35">
      <c r="A1035" s="33" t="s">
        <v>65</v>
      </c>
      <c r="B1035" s="34" t="s">
        <v>238</v>
      </c>
      <c r="C1035" s="34" t="s">
        <v>2113</v>
      </c>
      <c r="D1035" s="34" t="s">
        <v>3519</v>
      </c>
      <c r="E1035" s="34" t="s">
        <v>60</v>
      </c>
      <c r="F1035" s="1">
        <v>999927894</v>
      </c>
      <c r="G1035" s="1">
        <v>0</v>
      </c>
      <c r="H1035" s="1" t="s">
        <v>3810</v>
      </c>
      <c r="I1035" s="1">
        <f>(M1035+R1035+L1035+O1035+Q1035+S1035)</f>
        <v>38</v>
      </c>
      <c r="J1035" s="1"/>
      <c r="K1035" s="30"/>
      <c r="L1035" s="1">
        <f>SUM(AK1035,BP1035,BT1035)</f>
        <v>0</v>
      </c>
      <c r="M1035" s="1">
        <f>SUM(W1035,Y1035,AA1035,AC1035,AG1035,AE1035,AI1035,AM1035,AO1035,AQ1035,AS1035,AW1035,AY1035,BA1035,BC1035,BE1035,BG1035,AU1035)</f>
        <v>38</v>
      </c>
      <c r="N1035" s="1">
        <f>COUNT(W1035,Y1035,AA1035,AC1035,AE1035,AG1035,AI1035,AM1035,AO1035,AQ1035,AS1035,AU1035,AW1035,AY1035,BA1035,BC1035,BE1035,BG1035)</f>
        <v>1</v>
      </c>
      <c r="O1035" s="1">
        <f>BI1035+BK1035</f>
        <v>0</v>
      </c>
      <c r="P1035" s="1"/>
      <c r="Q1035" s="1">
        <f>BN1035</f>
        <v>0</v>
      </c>
      <c r="R1035" s="1">
        <f>U1035+BR1035</f>
        <v>0</v>
      </c>
      <c r="S1035" s="1">
        <f>BM1035+BV1035</f>
        <v>0</v>
      </c>
      <c r="T1035" s="70"/>
      <c r="U1035" s="1"/>
      <c r="V1035" s="29"/>
      <c r="W1035" s="1"/>
      <c r="X1035" s="29"/>
      <c r="Y1035" s="1"/>
      <c r="Z1035" s="29"/>
      <c r="AA1035" s="1"/>
      <c r="AB1035" s="29"/>
      <c r="AC1035" s="1"/>
      <c r="AD1035" s="29"/>
      <c r="AE1035" s="1"/>
      <c r="AF1035" s="29"/>
      <c r="AG1035" s="1"/>
      <c r="AH1035" s="29"/>
      <c r="AI1035" s="1"/>
      <c r="AJ1035" s="29"/>
      <c r="AK1035" s="1"/>
      <c r="AL1035" s="29"/>
      <c r="AM1035" s="1"/>
      <c r="AN1035" s="29"/>
      <c r="AO1035" s="1"/>
      <c r="AP1035" s="29"/>
      <c r="AQ1035" s="1"/>
      <c r="AR1035" s="29"/>
      <c r="AS1035" s="1"/>
      <c r="AT1035" s="30"/>
      <c r="AU1035" s="1">
        <v>38</v>
      </c>
      <c r="AV1035" s="29"/>
      <c r="AW1035" s="1"/>
      <c r="AX1035" s="30"/>
      <c r="AY1035" s="1"/>
      <c r="AZ1035" s="29"/>
      <c r="BA1035" s="1"/>
      <c r="BB1035" s="29"/>
      <c r="BC1035" s="1"/>
      <c r="BD1035" s="29"/>
      <c r="BE1035" s="1"/>
      <c r="BF1035" s="29"/>
      <c r="BG1035" s="1"/>
      <c r="BH1035" s="29"/>
      <c r="BI1035" s="1"/>
      <c r="BJ1035" s="29"/>
      <c r="BK1035" s="1"/>
      <c r="BL1035" s="29"/>
      <c r="BM1035" s="1"/>
      <c r="BN1035" s="1"/>
      <c r="BO1035" s="29"/>
      <c r="BP1035" s="1"/>
      <c r="BQ1035" s="29"/>
      <c r="BR1035" s="33"/>
      <c r="BS1035" s="29"/>
      <c r="BT1035" s="33"/>
      <c r="BU1035" s="29"/>
      <c r="BV1035" s="33"/>
    </row>
    <row r="1036" spans="1:74" s="60" customFormat="1" x14ac:dyDescent="0.35">
      <c r="A1036" s="33" t="s">
        <v>65</v>
      </c>
      <c r="B1036" s="34" t="s">
        <v>238</v>
      </c>
      <c r="C1036" s="34" t="s">
        <v>3523</v>
      </c>
      <c r="D1036" s="34" t="s">
        <v>3524</v>
      </c>
      <c r="E1036" s="34" t="s">
        <v>60</v>
      </c>
      <c r="F1036" s="1">
        <v>999927901</v>
      </c>
      <c r="G1036" s="1" t="s">
        <v>3742</v>
      </c>
      <c r="H1036" s="1" t="s">
        <v>3805</v>
      </c>
      <c r="I1036" s="1">
        <f>(M1036+R1036+L1036+O1036+Q1036+S1036)</f>
        <v>38</v>
      </c>
      <c r="J1036" s="1"/>
      <c r="K1036" s="30"/>
      <c r="L1036" s="1">
        <f>SUM(AK1036,BP1036,BT1036)</f>
        <v>0</v>
      </c>
      <c r="M1036" s="1">
        <f>SUM(W1036,Y1036,AA1036,AC1036,AG1036,AE1036,AI1036,AM1036,AO1036,AQ1036,AS1036,AW1036,AY1036,BA1036,BC1036,BE1036,BG1036,AU1036)</f>
        <v>38</v>
      </c>
      <c r="N1036" s="1">
        <f>COUNT(W1036,Y1036,AA1036,AC1036,AE1036,AG1036,AI1036,AM1036,AO1036,AQ1036,AS1036,AU1036,AW1036,AY1036,BA1036,BC1036,BE1036,BG1036)</f>
        <v>1</v>
      </c>
      <c r="O1036" s="1">
        <f>BI1036+BK1036</f>
        <v>0</v>
      </c>
      <c r="P1036" s="1"/>
      <c r="Q1036" s="1">
        <f>BN1036</f>
        <v>0</v>
      </c>
      <c r="R1036" s="1">
        <f>U1036+BR1036</f>
        <v>0</v>
      </c>
      <c r="S1036" s="1">
        <f>BM1036+BV1036</f>
        <v>0</v>
      </c>
      <c r="T1036" s="70"/>
      <c r="U1036" s="1"/>
      <c r="V1036" s="29"/>
      <c r="W1036" s="1"/>
      <c r="X1036" s="29"/>
      <c r="Y1036" s="1"/>
      <c r="Z1036" s="29"/>
      <c r="AA1036" s="1"/>
      <c r="AB1036" s="29"/>
      <c r="AC1036" s="1"/>
      <c r="AD1036" s="29"/>
      <c r="AE1036" s="1"/>
      <c r="AF1036" s="29"/>
      <c r="AG1036" s="1"/>
      <c r="AH1036" s="29"/>
      <c r="AI1036" s="1"/>
      <c r="AJ1036" s="29"/>
      <c r="AK1036" s="1"/>
      <c r="AL1036" s="29"/>
      <c r="AM1036" s="1"/>
      <c r="AN1036" s="29"/>
      <c r="AO1036" s="1"/>
      <c r="AP1036" s="29"/>
      <c r="AQ1036" s="1"/>
      <c r="AR1036" s="29"/>
      <c r="AS1036" s="1"/>
      <c r="AT1036" s="29"/>
      <c r="AU1036" s="1">
        <v>38</v>
      </c>
      <c r="AV1036" s="29"/>
      <c r="AW1036" s="1"/>
      <c r="AX1036" s="30"/>
      <c r="AY1036" s="1"/>
      <c r="AZ1036" s="29"/>
      <c r="BA1036" s="1"/>
      <c r="BB1036" s="29"/>
      <c r="BC1036" s="1"/>
      <c r="BD1036" s="29"/>
      <c r="BE1036" s="1"/>
      <c r="BF1036" s="29"/>
      <c r="BG1036" s="1"/>
      <c r="BH1036" s="29"/>
      <c r="BI1036" s="1"/>
      <c r="BJ1036" s="29"/>
      <c r="BK1036" s="1"/>
      <c r="BL1036" s="29"/>
      <c r="BM1036" s="1"/>
      <c r="BN1036" s="1"/>
      <c r="BO1036" s="29"/>
      <c r="BP1036" s="1"/>
      <c r="BQ1036" s="29"/>
      <c r="BR1036" s="33"/>
      <c r="BS1036" s="29"/>
      <c r="BT1036" s="33"/>
      <c r="BU1036" s="29"/>
      <c r="BV1036" s="33"/>
    </row>
    <row r="1037" spans="1:74" s="60" customFormat="1" x14ac:dyDescent="0.35">
      <c r="A1037" s="33" t="s">
        <v>65</v>
      </c>
      <c r="B1037" s="1" t="s">
        <v>238</v>
      </c>
      <c r="C1037" s="1" t="s">
        <v>1477</v>
      </c>
      <c r="D1037" s="1" t="s">
        <v>1964</v>
      </c>
      <c r="E1037" s="1" t="s">
        <v>60</v>
      </c>
      <c r="F1037" s="1">
        <v>999922895</v>
      </c>
      <c r="G1037" s="1" t="s">
        <v>3746</v>
      </c>
      <c r="H1037" s="1" t="s">
        <v>3888</v>
      </c>
      <c r="I1037" s="1">
        <f>(M1037+R1037+L1037+O1037+Q1037+S1037)</f>
        <v>30</v>
      </c>
      <c r="J1037" s="33"/>
      <c r="K1037" s="30"/>
      <c r="L1037" s="1">
        <f>SUM(AK1037,BP1037,BT1037)</f>
        <v>0</v>
      </c>
      <c r="M1037" s="1">
        <f>SUM(W1037,Y1037,AA1037,AC1037,AG1037,AE1037,AI1037,AM1037,AO1037,AQ1037,AS1037,AW1037,AY1037,BA1037,BC1037,BE1037,BG1037,AU1037)</f>
        <v>30</v>
      </c>
      <c r="N1037" s="1">
        <f>COUNT(W1037,Y1037,AA1037,AC1037,AE1037,AG1037,AI1037,AM1037,AO1037,AQ1037,AS1037,AU1037,AW1037,AY1037,BA1037,BC1037,BE1037,BG1037)</f>
        <v>1</v>
      </c>
      <c r="O1037" s="1">
        <f>BI1037+BK1037</f>
        <v>0</v>
      </c>
      <c r="P1037" s="1"/>
      <c r="Q1037" s="1">
        <f>BN1037</f>
        <v>0</v>
      </c>
      <c r="R1037" s="1">
        <f>U1037+BR1037</f>
        <v>0</v>
      </c>
      <c r="S1037" s="1">
        <f>BM1037+BV1037</f>
        <v>0</v>
      </c>
      <c r="T1037" s="70"/>
      <c r="U1037" s="1"/>
      <c r="V1037" s="29"/>
      <c r="W1037" s="1"/>
      <c r="X1037" s="29"/>
      <c r="Y1037" s="1"/>
      <c r="Z1037" s="29"/>
      <c r="AA1037" s="1"/>
      <c r="AB1037" s="29"/>
      <c r="AC1037" s="1"/>
      <c r="AD1037" s="29"/>
      <c r="AE1037" s="1"/>
      <c r="AF1037" s="29"/>
      <c r="AG1037" s="1"/>
      <c r="AH1037" s="29"/>
      <c r="AI1037" s="1"/>
      <c r="AJ1037" s="29"/>
      <c r="AK1037" s="1"/>
      <c r="AL1037" s="29"/>
      <c r="AM1037" s="1"/>
      <c r="AN1037" s="29"/>
      <c r="AO1037" s="1"/>
      <c r="AP1037" s="29"/>
      <c r="AQ1037" s="1">
        <v>30</v>
      </c>
      <c r="AR1037" s="29">
        <v>1</v>
      </c>
      <c r="AS1037" s="1"/>
      <c r="AT1037" s="29"/>
      <c r="AU1037" s="1"/>
      <c r="AV1037" s="29"/>
      <c r="AW1037" s="1"/>
      <c r="AX1037" s="29"/>
      <c r="AY1037" s="1"/>
      <c r="AZ1037" s="29"/>
      <c r="BA1037" s="1"/>
      <c r="BB1037" s="29"/>
      <c r="BC1037" s="1"/>
      <c r="BD1037" s="29"/>
      <c r="BE1037" s="1"/>
      <c r="BF1037" s="29"/>
      <c r="BG1037" s="1"/>
      <c r="BH1037" s="29"/>
      <c r="BI1037" s="1"/>
      <c r="BJ1037" s="29"/>
      <c r="BK1037" s="1"/>
      <c r="BL1037" s="29"/>
      <c r="BM1037" s="1"/>
      <c r="BN1037" s="1"/>
      <c r="BO1037" s="29"/>
      <c r="BP1037" s="1"/>
      <c r="BQ1037" s="29"/>
      <c r="BR1037" s="33"/>
      <c r="BS1037" s="29"/>
      <c r="BT1037" s="33"/>
      <c r="BU1037" s="29"/>
      <c r="BV1037" s="33"/>
    </row>
    <row r="1038" spans="1:74" s="60" customFormat="1" x14ac:dyDescent="0.35">
      <c r="A1038" s="33" t="s">
        <v>65</v>
      </c>
      <c r="B1038" s="35" t="s">
        <v>238</v>
      </c>
      <c r="C1038" s="35" t="s">
        <v>326</v>
      </c>
      <c r="D1038" s="35" t="s">
        <v>3500</v>
      </c>
      <c r="E1038" s="35" t="s">
        <v>60</v>
      </c>
      <c r="F1038" s="35">
        <v>999927831</v>
      </c>
      <c r="G1038" s="1" t="s">
        <v>3747</v>
      </c>
      <c r="H1038" s="1" t="s">
        <v>3799</v>
      </c>
      <c r="I1038" s="1">
        <f>(M1038+R1038+L1038+O1038+Q1038+S1038)</f>
        <v>30</v>
      </c>
      <c r="J1038" s="1"/>
      <c r="K1038" s="30"/>
      <c r="L1038" s="1">
        <f>SUM(AK1038,BP1038,BT1038)</f>
        <v>0</v>
      </c>
      <c r="M1038" s="1">
        <f>SUM(W1038,Y1038,AA1038,AC1038,AG1038,AE1038,AI1038,AM1038,AO1038,AQ1038,AS1038,AW1038,AY1038,BA1038,BC1038,BE1038,BG1038,AU1038)</f>
        <v>30</v>
      </c>
      <c r="N1038" s="1">
        <f>COUNT(W1038,Y1038,AA1038,AC1038,AE1038,AG1038,AI1038,AM1038,AO1038,AQ1038,AS1038,AU1038,AW1038,AY1038,BA1038,BC1038,BE1038,BG1038)</f>
        <v>1</v>
      </c>
      <c r="O1038" s="1">
        <f>BI1038+BK1038</f>
        <v>0</v>
      </c>
      <c r="P1038" s="1"/>
      <c r="Q1038" s="1">
        <f>BN1038</f>
        <v>0</v>
      </c>
      <c r="R1038" s="1">
        <f>U1038+BR1038</f>
        <v>0</v>
      </c>
      <c r="S1038" s="1">
        <f>BM1038+BV1038</f>
        <v>0</v>
      </c>
      <c r="T1038" s="70"/>
      <c r="U1038" s="1"/>
      <c r="V1038" s="29"/>
      <c r="W1038" s="1"/>
      <c r="X1038" s="29"/>
      <c r="Y1038" s="1"/>
      <c r="Z1038" s="29"/>
      <c r="AA1038" s="1"/>
      <c r="AB1038" s="29"/>
      <c r="AC1038" s="1"/>
      <c r="AD1038" s="30"/>
      <c r="AE1038" s="1"/>
      <c r="AF1038" s="29"/>
      <c r="AG1038" s="1"/>
      <c r="AH1038" s="29"/>
      <c r="AI1038" s="1"/>
      <c r="AJ1038" s="29"/>
      <c r="AK1038" s="1"/>
      <c r="AL1038" s="29"/>
      <c r="AM1038" s="1"/>
      <c r="AN1038" s="29"/>
      <c r="AO1038" s="1"/>
      <c r="AP1038" s="29"/>
      <c r="AQ1038" s="1"/>
      <c r="AR1038" s="29"/>
      <c r="AS1038" s="1"/>
      <c r="AT1038" s="29"/>
      <c r="AU1038" s="1"/>
      <c r="AV1038" s="29"/>
      <c r="AW1038" s="1"/>
      <c r="AX1038" s="29"/>
      <c r="AY1038" s="1"/>
      <c r="AZ1038" s="29"/>
      <c r="BA1038" s="1">
        <v>30</v>
      </c>
      <c r="BB1038" s="29">
        <v>1</v>
      </c>
      <c r="BC1038" s="1"/>
      <c r="BD1038" s="29"/>
      <c r="BE1038" s="1"/>
      <c r="BF1038" s="29"/>
      <c r="BG1038" s="1"/>
      <c r="BH1038" s="29"/>
      <c r="BI1038" s="1"/>
      <c r="BJ1038" s="29"/>
      <c r="BK1038" s="1"/>
      <c r="BL1038" s="29"/>
      <c r="BM1038" s="1"/>
      <c r="BN1038" s="1"/>
      <c r="BO1038" s="29"/>
      <c r="BP1038" s="1"/>
      <c r="BQ1038" s="29"/>
      <c r="BR1038" s="33"/>
      <c r="BS1038" s="29"/>
      <c r="BT1038" s="33"/>
      <c r="BU1038" s="29"/>
      <c r="BV1038" s="33"/>
    </row>
    <row r="1039" spans="1:74" s="60" customFormat="1" x14ac:dyDescent="0.35">
      <c r="A1039" s="1" t="s">
        <v>98</v>
      </c>
      <c r="B1039" s="1" t="s">
        <v>238</v>
      </c>
      <c r="C1039" s="1" t="s">
        <v>1108</v>
      </c>
      <c r="D1039" s="1" t="s">
        <v>1109</v>
      </c>
      <c r="E1039" s="1" t="s">
        <v>60</v>
      </c>
      <c r="F1039" s="1">
        <v>999917175</v>
      </c>
      <c r="G1039" s="1" t="s">
        <v>1115</v>
      </c>
      <c r="H1039" s="1" t="s">
        <v>3931</v>
      </c>
      <c r="I1039" s="1">
        <f>(M1039+R1039+L1039+O1039+Q1039+S1039)</f>
        <v>132.5</v>
      </c>
      <c r="J1039" s="1"/>
      <c r="K1039" s="30"/>
      <c r="L1039" s="1">
        <f>SUM(AK1039,BP1039,BT1039)</f>
        <v>0</v>
      </c>
      <c r="M1039" s="1">
        <f>SUM(W1039,Y1039,AA1039,AC1039,AG1039,AE1039,AI1039,AM1039,AO1039,AQ1039,AS1039,AW1039,AY1039,BA1039,BC1039,BE1039,BG1039,AU1039)</f>
        <v>0</v>
      </c>
      <c r="N1039" s="1">
        <f>COUNT(W1039,Y1039,AA1039,AC1039,AE1039,AG1039,AI1039,AM1039,AO1039,AQ1039,AS1039,AU1039,AW1039,AY1039,BA1039,BC1039,BE1039,BG1039)</f>
        <v>0</v>
      </c>
      <c r="O1039" s="1">
        <f>BI1039+BK1039</f>
        <v>52.5</v>
      </c>
      <c r="P1039" s="1"/>
      <c r="Q1039" s="1">
        <f>BN1039</f>
        <v>80</v>
      </c>
      <c r="R1039" s="1">
        <f>U1039+BR1039</f>
        <v>0</v>
      </c>
      <c r="S1039" s="1">
        <f>BM1039+BV1039</f>
        <v>0</v>
      </c>
      <c r="T1039" s="70"/>
      <c r="U1039" s="1"/>
      <c r="V1039" s="29"/>
      <c r="W1039" s="1"/>
      <c r="X1039" s="29"/>
      <c r="Y1039" s="1"/>
      <c r="Z1039" s="29"/>
      <c r="AA1039" s="1"/>
      <c r="AB1039" s="29"/>
      <c r="AC1039" s="1"/>
      <c r="AD1039" s="29"/>
      <c r="AE1039" s="1"/>
      <c r="AF1039" s="30"/>
      <c r="AG1039" s="1"/>
      <c r="AH1039" s="29"/>
      <c r="AI1039" s="1"/>
      <c r="AJ1039" s="30"/>
      <c r="AK1039" s="1"/>
      <c r="AL1039" s="30"/>
      <c r="AM1039" s="1"/>
      <c r="AN1039" s="30"/>
      <c r="AO1039" s="1"/>
      <c r="AP1039" s="30"/>
      <c r="AQ1039" s="1"/>
      <c r="AR1039" s="30"/>
      <c r="AS1039" s="1"/>
      <c r="AT1039" s="30"/>
      <c r="AU1039" s="1"/>
      <c r="AV1039" s="29"/>
      <c r="AW1039" s="1"/>
      <c r="AX1039" s="30"/>
      <c r="AY1039" s="1"/>
      <c r="AZ1039" s="30"/>
      <c r="BA1039" s="1"/>
      <c r="BB1039" s="30"/>
      <c r="BC1039" s="1"/>
      <c r="BD1039" s="30"/>
      <c r="BE1039" s="1"/>
      <c r="BF1039" s="30"/>
      <c r="BG1039" s="1"/>
      <c r="BH1039" s="30"/>
      <c r="BI1039" s="1"/>
      <c r="BJ1039" s="29"/>
      <c r="BK1039" s="1">
        <v>52.5</v>
      </c>
      <c r="BL1039" s="29">
        <v>2</v>
      </c>
      <c r="BM1039" s="1"/>
      <c r="BN1039" s="1">
        <v>80</v>
      </c>
      <c r="BO1039" s="29">
        <v>1</v>
      </c>
      <c r="BP1039" s="1"/>
      <c r="BQ1039" s="29"/>
      <c r="BR1039" s="33"/>
      <c r="BS1039" s="29"/>
      <c r="BT1039" s="33"/>
      <c r="BU1039" s="29"/>
      <c r="BV1039" s="33"/>
    </row>
    <row r="1040" spans="1:74" s="60" customFormat="1" x14ac:dyDescent="0.35">
      <c r="A1040" s="33" t="s">
        <v>98</v>
      </c>
      <c r="B1040" s="33" t="s">
        <v>238</v>
      </c>
      <c r="C1040" s="33" t="s">
        <v>218</v>
      </c>
      <c r="D1040" s="33" t="s">
        <v>231</v>
      </c>
      <c r="E1040" s="33" t="s">
        <v>60</v>
      </c>
      <c r="F1040" s="33">
        <v>999927408</v>
      </c>
      <c r="G1040" s="1" t="s">
        <v>3772</v>
      </c>
      <c r="H1040" s="1" t="s">
        <v>3793</v>
      </c>
      <c r="I1040" s="1">
        <f>(M1040+R1040+L1040+O1040+Q1040+S1040)</f>
        <v>100</v>
      </c>
      <c r="J1040" s="1"/>
      <c r="K1040" s="30"/>
      <c r="L1040" s="1">
        <f>SUM(AK1040,BP1040,BT1040)</f>
        <v>100</v>
      </c>
      <c r="M1040" s="1">
        <f>SUM(W1040,Y1040,AA1040,AC1040,AG1040,AE1040,AI1040,AM1040,AO1040,AQ1040,AS1040,AW1040,AY1040,BA1040,BC1040,BE1040,BG1040,AU1040)</f>
        <v>0</v>
      </c>
      <c r="N1040" s="1">
        <f>COUNT(W1040,Y1040,AA1040,AC1040,AE1040,AG1040,AI1040,AM1040,AO1040,AQ1040,AS1040,AU1040,AW1040,AY1040,BA1040,BC1040,BE1040,BG1040)</f>
        <v>0</v>
      </c>
      <c r="O1040" s="1">
        <f>BI1040+BK1040</f>
        <v>0</v>
      </c>
      <c r="P1040" s="1"/>
      <c r="Q1040" s="1">
        <f>BN1040</f>
        <v>0</v>
      </c>
      <c r="R1040" s="1">
        <f>U1040+BR1040</f>
        <v>0</v>
      </c>
      <c r="S1040" s="1">
        <f>BM1040+BV1040</f>
        <v>0</v>
      </c>
      <c r="T1040" s="70"/>
      <c r="U1040" s="1"/>
      <c r="V1040" s="29"/>
      <c r="W1040" s="1"/>
      <c r="X1040" s="29"/>
      <c r="Y1040" s="1"/>
      <c r="Z1040" s="29"/>
      <c r="AA1040" s="1"/>
      <c r="AB1040" s="29"/>
      <c r="AC1040" s="1"/>
      <c r="AD1040" s="29"/>
      <c r="AE1040" s="1"/>
      <c r="AF1040" s="29"/>
      <c r="AG1040" s="1"/>
      <c r="AH1040" s="29"/>
      <c r="AI1040" s="1"/>
      <c r="AJ1040" s="29"/>
      <c r="AK1040" s="1">
        <v>100</v>
      </c>
      <c r="AL1040" s="29">
        <v>1</v>
      </c>
      <c r="AM1040" s="1"/>
      <c r="AN1040" s="29"/>
      <c r="AO1040" s="1"/>
      <c r="AP1040" s="29"/>
      <c r="AQ1040" s="1"/>
      <c r="AR1040" s="29"/>
      <c r="AS1040" s="1"/>
      <c r="AT1040" s="29"/>
      <c r="AU1040" s="1"/>
      <c r="AV1040" s="29"/>
      <c r="AW1040" s="1"/>
      <c r="AX1040" s="29"/>
      <c r="AY1040" s="1"/>
      <c r="AZ1040" s="29"/>
      <c r="BA1040" s="1"/>
      <c r="BB1040" s="29"/>
      <c r="BC1040" s="1"/>
      <c r="BD1040" s="29"/>
      <c r="BE1040" s="1"/>
      <c r="BF1040" s="29"/>
      <c r="BG1040" s="1"/>
      <c r="BH1040" s="29"/>
      <c r="BI1040" s="1"/>
      <c r="BJ1040" s="29"/>
      <c r="BK1040" s="1"/>
      <c r="BL1040" s="29"/>
      <c r="BM1040" s="1"/>
      <c r="BN1040" s="1"/>
      <c r="BO1040" s="29"/>
      <c r="BP1040" s="1"/>
      <c r="BQ1040" s="29"/>
      <c r="BR1040" s="33"/>
      <c r="BS1040" s="29"/>
      <c r="BT1040" s="33"/>
      <c r="BU1040" s="29"/>
      <c r="BV1040" s="33"/>
    </row>
    <row r="1041" spans="1:74" s="60" customFormat="1" x14ac:dyDescent="0.35">
      <c r="A1041" s="1" t="s">
        <v>98</v>
      </c>
      <c r="B1041" s="1" t="s">
        <v>238</v>
      </c>
      <c r="C1041" s="1" t="s">
        <v>953</v>
      </c>
      <c r="D1041" s="1" t="s">
        <v>954</v>
      </c>
      <c r="E1041" s="1" t="s">
        <v>60</v>
      </c>
      <c r="F1041" s="1">
        <v>999914653</v>
      </c>
      <c r="G1041" s="1">
        <v>0</v>
      </c>
      <c r="H1041" s="1" t="s">
        <v>3808</v>
      </c>
      <c r="I1041" s="1">
        <f>(M1041+R1041+L1041+O1041+Q1041+S1041)</f>
        <v>90</v>
      </c>
      <c r="J1041" s="1"/>
      <c r="K1041" s="30"/>
      <c r="L1041" s="1">
        <f>SUM(AK1041,BP1041,BT1041)</f>
        <v>0</v>
      </c>
      <c r="M1041" s="1">
        <f>SUM(W1041,Y1041,AA1041,AC1041,AG1041,AE1041,AI1041,AM1041,AO1041,AQ1041,AS1041,AW1041,AY1041,BA1041,BC1041,BE1041,BG1041,AU1041)</f>
        <v>30</v>
      </c>
      <c r="N1041" s="1">
        <f>COUNT(W1041,Y1041,AA1041,AC1041,AE1041,AG1041,AI1041,AM1041,AO1041,AQ1041,AS1041,AU1041,AW1041,AY1041,BA1041,BC1041,BE1041,BG1041)</f>
        <v>1</v>
      </c>
      <c r="O1041" s="1">
        <f>BI1041+BK1041</f>
        <v>0</v>
      </c>
      <c r="P1041" s="1"/>
      <c r="Q1041" s="1">
        <f>BN1041</f>
        <v>60</v>
      </c>
      <c r="R1041" s="1">
        <f>U1041+BR1041</f>
        <v>0</v>
      </c>
      <c r="S1041" s="1">
        <f>BM1041+BV1041</f>
        <v>0</v>
      </c>
      <c r="T1041" s="70"/>
      <c r="U1041" s="1"/>
      <c r="V1041" s="29"/>
      <c r="W1041" s="1">
        <v>30</v>
      </c>
      <c r="X1041" s="29">
        <v>1</v>
      </c>
      <c r="Y1041" s="1"/>
      <c r="Z1041" s="29"/>
      <c r="AA1041" s="1"/>
      <c r="AB1041" s="29"/>
      <c r="AC1041" s="1"/>
      <c r="AD1041" s="29"/>
      <c r="AE1041" s="1"/>
      <c r="AF1041" s="29"/>
      <c r="AG1041" s="1"/>
      <c r="AH1041" s="29"/>
      <c r="AI1041" s="1"/>
      <c r="AJ1041" s="29"/>
      <c r="AK1041" s="1"/>
      <c r="AL1041" s="29"/>
      <c r="AM1041" s="1"/>
      <c r="AN1041" s="29"/>
      <c r="AO1041" s="1"/>
      <c r="AP1041" s="29"/>
      <c r="AQ1041" s="1"/>
      <c r="AR1041" s="29"/>
      <c r="AS1041" s="1"/>
      <c r="AT1041" s="29"/>
      <c r="AU1041" s="1"/>
      <c r="AV1041" s="29"/>
      <c r="AW1041" s="1"/>
      <c r="AX1041" s="29"/>
      <c r="AY1041" s="1"/>
      <c r="AZ1041" s="29"/>
      <c r="BA1041" s="1"/>
      <c r="BB1041" s="29"/>
      <c r="BC1041" s="1"/>
      <c r="BD1041" s="29"/>
      <c r="BE1041" s="1"/>
      <c r="BF1041" s="29"/>
      <c r="BG1041" s="1"/>
      <c r="BH1041" s="29"/>
      <c r="BI1041" s="1"/>
      <c r="BJ1041" s="29"/>
      <c r="BK1041" s="1"/>
      <c r="BL1041" s="29"/>
      <c r="BM1041" s="1"/>
      <c r="BN1041" s="1">
        <v>60</v>
      </c>
      <c r="BO1041" s="29">
        <v>2</v>
      </c>
      <c r="BP1041" s="1"/>
      <c r="BQ1041" s="29"/>
      <c r="BR1041" s="33"/>
      <c r="BS1041" s="29"/>
      <c r="BT1041" s="33"/>
      <c r="BU1041" s="29"/>
      <c r="BV1041" s="33"/>
    </row>
    <row r="1042" spans="1:74" s="60" customFormat="1" x14ac:dyDescent="0.35">
      <c r="A1042" s="33" t="s">
        <v>98</v>
      </c>
      <c r="B1042" s="33" t="s">
        <v>238</v>
      </c>
      <c r="C1042" s="33" t="s">
        <v>970</v>
      </c>
      <c r="D1042" s="33" t="s">
        <v>1229</v>
      </c>
      <c r="E1042" s="33" t="s">
        <v>60</v>
      </c>
      <c r="F1042" s="33">
        <v>999918261</v>
      </c>
      <c r="G1042" s="1" t="s">
        <v>513</v>
      </c>
      <c r="H1042" s="1">
        <v>0</v>
      </c>
      <c r="I1042" s="1">
        <f>(M1042+R1042+L1042+O1042+Q1042+S1042)</f>
        <v>75</v>
      </c>
      <c r="J1042" s="1"/>
      <c r="K1042" s="30"/>
      <c r="L1042" s="1">
        <f>SUM(AK1042,BP1042,BT1042)</f>
        <v>75</v>
      </c>
      <c r="M1042" s="1">
        <f>SUM(W1042,Y1042,AA1042,AC1042,AG1042,AE1042,AI1042,AM1042,AO1042,AQ1042,AS1042,AW1042,AY1042,BA1042,BC1042,BE1042,BG1042,AU1042)</f>
        <v>0</v>
      </c>
      <c r="N1042" s="1">
        <f>COUNT(W1042,Y1042,AA1042,AC1042,AE1042,AG1042,AI1042,AM1042,AO1042,AQ1042,AS1042,AU1042,AW1042,AY1042,BA1042,BC1042,BE1042,BG1042)</f>
        <v>0</v>
      </c>
      <c r="O1042" s="1">
        <f>BI1042+BK1042</f>
        <v>0</v>
      </c>
      <c r="P1042" s="1"/>
      <c r="Q1042" s="1">
        <f>BN1042</f>
        <v>0</v>
      </c>
      <c r="R1042" s="1">
        <f>U1042+BR1042</f>
        <v>0</v>
      </c>
      <c r="S1042" s="1">
        <f>BM1042+BV1042</f>
        <v>0</v>
      </c>
      <c r="T1042" s="70"/>
      <c r="U1042" s="1"/>
      <c r="V1042" s="29"/>
      <c r="W1042" s="1"/>
      <c r="X1042" s="29"/>
      <c r="Y1042" s="1"/>
      <c r="Z1042" s="29"/>
      <c r="AA1042" s="1"/>
      <c r="AB1042" s="29"/>
      <c r="AC1042" s="1"/>
      <c r="AD1042" s="29"/>
      <c r="AE1042" s="1"/>
      <c r="AF1042" s="29"/>
      <c r="AG1042" s="1"/>
      <c r="AH1042" s="29"/>
      <c r="AI1042" s="1"/>
      <c r="AJ1042" s="29"/>
      <c r="AK1042" s="1">
        <v>75</v>
      </c>
      <c r="AL1042" s="29">
        <v>2</v>
      </c>
      <c r="AM1042" s="1"/>
      <c r="AN1042" s="29"/>
      <c r="AO1042" s="1"/>
      <c r="AP1042" s="29"/>
      <c r="AQ1042" s="1"/>
      <c r="AR1042" s="29"/>
      <c r="AS1042" s="1"/>
      <c r="AT1042" s="29"/>
      <c r="AU1042" s="1"/>
      <c r="AV1042" s="29"/>
      <c r="AW1042" s="1"/>
      <c r="AX1042" s="29"/>
      <c r="AY1042" s="1"/>
      <c r="AZ1042" s="29"/>
      <c r="BA1042" s="1"/>
      <c r="BB1042" s="29"/>
      <c r="BC1042" s="1"/>
      <c r="BD1042" s="29"/>
      <c r="BE1042" s="1"/>
      <c r="BF1042" s="29"/>
      <c r="BG1042" s="1"/>
      <c r="BH1042" s="29"/>
      <c r="BI1042" s="1"/>
      <c r="BJ1042" s="29"/>
      <c r="BK1042" s="1"/>
      <c r="BL1042" s="29"/>
      <c r="BM1042" s="1"/>
      <c r="BN1042" s="1"/>
      <c r="BO1042" s="29"/>
      <c r="BP1042" s="1"/>
      <c r="BQ1042" s="29"/>
      <c r="BR1042" s="33"/>
      <c r="BS1042" s="29"/>
      <c r="BT1042" s="33"/>
      <c r="BU1042" s="29"/>
      <c r="BV1042" s="33"/>
    </row>
    <row r="1043" spans="1:74" s="60" customFormat="1" x14ac:dyDescent="0.35">
      <c r="A1043" s="1" t="s">
        <v>98</v>
      </c>
      <c r="B1043" s="1" t="s">
        <v>238</v>
      </c>
      <c r="C1043" s="1" t="s">
        <v>891</v>
      </c>
      <c r="D1043" s="1" t="s">
        <v>3647</v>
      </c>
      <c r="E1043" s="1" t="s">
        <v>60</v>
      </c>
      <c r="F1043" s="1">
        <v>999928205</v>
      </c>
      <c r="G1043" s="1" t="s">
        <v>3773</v>
      </c>
      <c r="H1043" s="1" t="s">
        <v>3878</v>
      </c>
      <c r="I1043" s="1">
        <f>(M1043+R1043+L1043+O1043+Q1043+S1043)</f>
        <v>70</v>
      </c>
      <c r="J1043" s="1"/>
      <c r="K1043" s="30"/>
      <c r="L1043" s="1">
        <f>SUM(AK1043,BP1043,BT1043)</f>
        <v>0</v>
      </c>
      <c r="M1043" s="1">
        <f>SUM(W1043,Y1043,AA1043,AC1043,AG1043,AE1043,AI1043,AM1043,AO1043,AQ1043,AS1043,AW1043,AY1043,BA1043,BC1043,BE1043,BG1043,AU1043)</f>
        <v>0</v>
      </c>
      <c r="N1043" s="1">
        <f>COUNT(W1043,Y1043,AA1043,AC1043,AE1043,AG1043,AI1043,AM1043,AO1043,AQ1043,AS1043,AU1043,AW1043,AY1043,BA1043,BC1043,BE1043,BG1043)</f>
        <v>0</v>
      </c>
      <c r="O1043" s="1">
        <f>BI1043+BK1043</f>
        <v>70</v>
      </c>
      <c r="P1043" s="1"/>
      <c r="Q1043" s="1">
        <f>BN1043</f>
        <v>0</v>
      </c>
      <c r="R1043" s="1">
        <f>U1043+BR1043</f>
        <v>0</v>
      </c>
      <c r="S1043" s="1">
        <f>BM1043+BV1043</f>
        <v>0</v>
      </c>
      <c r="T1043" s="70"/>
      <c r="U1043" s="1"/>
      <c r="V1043" s="29"/>
      <c r="W1043" s="1"/>
      <c r="X1043" s="29"/>
      <c r="Y1043" s="1"/>
      <c r="Z1043" s="29"/>
      <c r="AA1043" s="1"/>
      <c r="AB1043" s="29"/>
      <c r="AC1043" s="1"/>
      <c r="AD1043" s="29"/>
      <c r="AE1043" s="1"/>
      <c r="AF1043" s="30"/>
      <c r="AG1043" s="1"/>
      <c r="AH1043" s="29"/>
      <c r="AI1043" s="1"/>
      <c r="AJ1043" s="30"/>
      <c r="AK1043" s="1"/>
      <c r="AL1043" s="30"/>
      <c r="AM1043" s="1"/>
      <c r="AN1043" s="30"/>
      <c r="AO1043" s="1"/>
      <c r="AP1043" s="30"/>
      <c r="AQ1043" s="1"/>
      <c r="AR1043" s="30"/>
      <c r="AS1043" s="1"/>
      <c r="AT1043" s="30"/>
      <c r="AU1043" s="1"/>
      <c r="AV1043" s="29"/>
      <c r="AW1043" s="1"/>
      <c r="AX1043" s="30"/>
      <c r="AY1043" s="1"/>
      <c r="AZ1043" s="30"/>
      <c r="BA1043" s="1"/>
      <c r="BB1043" s="30"/>
      <c r="BC1043" s="1"/>
      <c r="BD1043" s="30"/>
      <c r="BE1043" s="1"/>
      <c r="BF1043" s="30"/>
      <c r="BG1043" s="1"/>
      <c r="BH1043" s="30"/>
      <c r="BI1043" s="1"/>
      <c r="BJ1043" s="29"/>
      <c r="BK1043" s="1">
        <v>70</v>
      </c>
      <c r="BL1043" s="29">
        <v>1</v>
      </c>
      <c r="BM1043" s="1"/>
      <c r="BN1043" s="1"/>
      <c r="BO1043" s="29"/>
      <c r="BP1043" s="1"/>
      <c r="BQ1043" s="29"/>
      <c r="BR1043" s="33"/>
      <c r="BS1043" s="29"/>
      <c r="BT1043" s="33"/>
      <c r="BU1043" s="29"/>
      <c r="BV1043" s="33"/>
    </row>
    <row r="1044" spans="1:74" s="60" customFormat="1" x14ac:dyDescent="0.35">
      <c r="A1044" s="33" t="s">
        <v>98</v>
      </c>
      <c r="B1044" s="33" t="s">
        <v>238</v>
      </c>
      <c r="C1044" s="33" t="s">
        <v>244</v>
      </c>
      <c r="D1044" s="33" t="s">
        <v>1807</v>
      </c>
      <c r="E1044" s="33" t="s">
        <v>60</v>
      </c>
      <c r="F1044" s="33">
        <v>999922120</v>
      </c>
      <c r="G1044" s="1" t="s">
        <v>1115</v>
      </c>
      <c r="H1044" s="1" t="s">
        <v>3931</v>
      </c>
      <c r="I1044" s="1">
        <f>(M1044+R1044+L1044+O1044+Q1044+S1044)</f>
        <v>56</v>
      </c>
      <c r="J1044" s="1"/>
      <c r="K1044" s="30"/>
      <c r="L1044" s="1">
        <f>SUM(AK1044,BP1044,BT1044)</f>
        <v>56</v>
      </c>
      <c r="M1044" s="1">
        <f>SUM(W1044,Y1044,AA1044,AC1044,AG1044,AE1044,AI1044,AM1044,AO1044,AQ1044,AS1044,AW1044,AY1044,BA1044,BC1044,BE1044,BG1044,AU1044)</f>
        <v>0</v>
      </c>
      <c r="N1044" s="1">
        <f>COUNT(W1044,Y1044,AA1044,AC1044,AE1044,AG1044,AI1044,AM1044,AO1044,AQ1044,AS1044,AU1044,AW1044,AY1044,BA1044,BC1044,BE1044,BG1044)</f>
        <v>0</v>
      </c>
      <c r="O1044" s="1">
        <f>BI1044+BK1044</f>
        <v>0</v>
      </c>
      <c r="P1044" s="1"/>
      <c r="Q1044" s="1">
        <f>BN1044</f>
        <v>0</v>
      </c>
      <c r="R1044" s="1">
        <f>U1044+BR1044</f>
        <v>0</v>
      </c>
      <c r="S1044" s="1">
        <f>BM1044+BV1044</f>
        <v>0</v>
      </c>
      <c r="T1044" s="70"/>
      <c r="U1044" s="1"/>
      <c r="V1044" s="29"/>
      <c r="W1044" s="1"/>
      <c r="X1044" s="29"/>
      <c r="Y1044" s="1"/>
      <c r="Z1044" s="29"/>
      <c r="AA1044" s="1"/>
      <c r="AB1044" s="29"/>
      <c r="AC1044" s="1"/>
      <c r="AD1044" s="29"/>
      <c r="AE1044" s="1"/>
      <c r="AF1044" s="29"/>
      <c r="AG1044" s="1"/>
      <c r="AH1044" s="29"/>
      <c r="AI1044" s="1"/>
      <c r="AJ1044" s="29"/>
      <c r="AK1044" s="1">
        <v>56</v>
      </c>
      <c r="AL1044" s="29">
        <v>3</v>
      </c>
      <c r="AM1044" s="1"/>
      <c r="AN1044" s="29"/>
      <c r="AO1044" s="1"/>
      <c r="AP1044" s="29"/>
      <c r="AQ1044" s="1"/>
      <c r="AR1044" s="29"/>
      <c r="AS1044" s="1"/>
      <c r="AT1044" s="29"/>
      <c r="AU1044" s="1"/>
      <c r="AV1044" s="29"/>
      <c r="AW1044" s="1"/>
      <c r="AX1044" s="29"/>
      <c r="AY1044" s="1"/>
      <c r="AZ1044" s="29"/>
      <c r="BA1044" s="1"/>
      <c r="BB1044" s="29"/>
      <c r="BC1044" s="1"/>
      <c r="BD1044" s="29"/>
      <c r="BE1044" s="1"/>
      <c r="BF1044" s="29"/>
      <c r="BG1044" s="1"/>
      <c r="BH1044" s="29"/>
      <c r="BI1044" s="1"/>
      <c r="BJ1044" s="29"/>
      <c r="BK1044" s="1"/>
      <c r="BL1044" s="29"/>
      <c r="BM1044" s="1"/>
      <c r="BN1044" s="1"/>
      <c r="BO1044" s="29"/>
      <c r="BP1044" s="1"/>
      <c r="BQ1044" s="29"/>
      <c r="BR1044" s="33"/>
      <c r="BS1044" s="29"/>
      <c r="BT1044" s="33"/>
      <c r="BU1044" s="29"/>
      <c r="BV1044" s="33"/>
    </row>
    <row r="1045" spans="1:74" s="60" customFormat="1" x14ac:dyDescent="0.35">
      <c r="A1045" s="33" t="s">
        <v>98</v>
      </c>
      <c r="B1045" s="33" t="s">
        <v>238</v>
      </c>
      <c r="C1045" s="33" t="s">
        <v>3179</v>
      </c>
      <c r="D1045" s="33" t="s">
        <v>3180</v>
      </c>
      <c r="E1045" s="33" t="s">
        <v>60</v>
      </c>
      <c r="F1045" s="33">
        <v>999926947</v>
      </c>
      <c r="G1045" s="1">
        <v>0</v>
      </c>
      <c r="H1045" s="1">
        <v>0</v>
      </c>
      <c r="I1045" s="1">
        <f>(M1045+R1045+L1045+O1045+Q1045+S1045)</f>
        <v>56</v>
      </c>
      <c r="J1045" s="1"/>
      <c r="K1045" s="30"/>
      <c r="L1045" s="1">
        <f>SUM(AK1045,BP1045,BT1045)</f>
        <v>56</v>
      </c>
      <c r="M1045" s="1">
        <f>SUM(W1045,Y1045,AA1045,AC1045,AG1045,AE1045,AI1045,AM1045,AO1045,AQ1045,AS1045,AW1045,AY1045,BA1045,BC1045,BE1045,BG1045,AU1045)</f>
        <v>0</v>
      </c>
      <c r="N1045" s="1">
        <f>COUNT(W1045,Y1045,AA1045,AC1045,AE1045,AG1045,AI1045,AM1045,AO1045,AQ1045,AS1045,AU1045,AW1045,AY1045,BA1045,BC1045,BE1045,BG1045)</f>
        <v>0</v>
      </c>
      <c r="O1045" s="1">
        <f>BI1045+BK1045</f>
        <v>0</v>
      </c>
      <c r="P1045" s="1"/>
      <c r="Q1045" s="1">
        <f>BN1045</f>
        <v>0</v>
      </c>
      <c r="R1045" s="1">
        <f>U1045+BR1045</f>
        <v>0</v>
      </c>
      <c r="S1045" s="1">
        <f>BM1045+BV1045</f>
        <v>0</v>
      </c>
      <c r="T1045" s="70"/>
      <c r="U1045" s="1"/>
      <c r="V1045" s="29"/>
      <c r="W1045" s="1"/>
      <c r="X1045" s="29"/>
      <c r="Y1045" s="1"/>
      <c r="Z1045" s="29"/>
      <c r="AA1045" s="1"/>
      <c r="AB1045" s="29"/>
      <c r="AC1045" s="1"/>
      <c r="AD1045" s="29"/>
      <c r="AE1045" s="1"/>
      <c r="AF1045" s="29"/>
      <c r="AG1045" s="1"/>
      <c r="AH1045" s="29"/>
      <c r="AI1045" s="1"/>
      <c r="AJ1045" s="29"/>
      <c r="AK1045" s="1">
        <v>56</v>
      </c>
      <c r="AL1045" s="29">
        <v>4</v>
      </c>
      <c r="AM1045" s="1"/>
      <c r="AN1045" s="29"/>
      <c r="AO1045" s="1"/>
      <c r="AP1045" s="29"/>
      <c r="AQ1045" s="1"/>
      <c r="AR1045" s="29"/>
      <c r="AS1045" s="1"/>
      <c r="AT1045" s="29"/>
      <c r="AU1045" s="1"/>
      <c r="AV1045" s="29"/>
      <c r="AW1045" s="1"/>
      <c r="AX1045" s="29"/>
      <c r="AY1045" s="1"/>
      <c r="AZ1045" s="29"/>
      <c r="BA1045" s="1"/>
      <c r="BB1045" s="29"/>
      <c r="BC1045" s="1"/>
      <c r="BD1045" s="29"/>
      <c r="BE1045" s="1"/>
      <c r="BF1045" s="29"/>
      <c r="BG1045" s="1"/>
      <c r="BH1045" s="29"/>
      <c r="BI1045" s="1"/>
      <c r="BJ1045" s="29"/>
      <c r="BK1045" s="1"/>
      <c r="BL1045" s="29"/>
      <c r="BM1045" s="1"/>
      <c r="BN1045" s="1"/>
      <c r="BO1045" s="29"/>
      <c r="BP1045" s="1"/>
      <c r="BQ1045" s="29"/>
      <c r="BR1045" s="33"/>
      <c r="BS1045" s="29"/>
      <c r="BT1045" s="33"/>
      <c r="BU1045" s="29"/>
      <c r="BV1045" s="33"/>
    </row>
    <row r="1046" spans="1:74" s="60" customFormat="1" x14ac:dyDescent="0.35">
      <c r="A1046" s="33" t="s">
        <v>98</v>
      </c>
      <c r="B1046" s="33" t="s">
        <v>238</v>
      </c>
      <c r="C1046" s="33" t="s">
        <v>103</v>
      </c>
      <c r="D1046" s="33" t="s">
        <v>486</v>
      </c>
      <c r="E1046" s="33" t="s">
        <v>60</v>
      </c>
      <c r="F1046" s="33">
        <v>999927529</v>
      </c>
      <c r="G1046" s="1" t="s">
        <v>513</v>
      </c>
      <c r="H1046" s="1" t="s">
        <v>3793</v>
      </c>
      <c r="I1046" s="1">
        <f>(M1046+R1046+L1046+O1046+Q1046+S1046)</f>
        <v>52</v>
      </c>
      <c r="J1046" s="1"/>
      <c r="K1046" s="30"/>
      <c r="L1046" s="1">
        <f>SUM(AK1046,BP1046,BT1046)</f>
        <v>52</v>
      </c>
      <c r="M1046" s="1">
        <f>SUM(W1046,Y1046,AA1046,AC1046,AG1046,AE1046,AI1046,AM1046,AO1046,AQ1046,AS1046,AW1046,AY1046,BA1046,BC1046,BE1046,BG1046,AU1046)</f>
        <v>0</v>
      </c>
      <c r="N1046" s="1">
        <f>COUNT(W1046,Y1046,AA1046,AC1046,AE1046,AG1046,AI1046,AM1046,AO1046,AQ1046,AS1046,AU1046,AW1046,AY1046,BA1046,BC1046,BE1046,BG1046)</f>
        <v>0</v>
      </c>
      <c r="O1046" s="1">
        <f>BI1046+BK1046</f>
        <v>0</v>
      </c>
      <c r="P1046" s="1"/>
      <c r="Q1046" s="1">
        <f>BN1046</f>
        <v>0</v>
      </c>
      <c r="R1046" s="1">
        <f>U1046+BR1046</f>
        <v>0</v>
      </c>
      <c r="S1046" s="1">
        <f>BM1046+BV1046</f>
        <v>0</v>
      </c>
      <c r="T1046" s="70"/>
      <c r="U1046" s="1"/>
      <c r="V1046" s="29"/>
      <c r="W1046" s="1"/>
      <c r="X1046" s="29"/>
      <c r="Y1046" s="1"/>
      <c r="Z1046" s="29"/>
      <c r="AA1046" s="1"/>
      <c r="AB1046" s="29"/>
      <c r="AC1046" s="1"/>
      <c r="AD1046" s="29"/>
      <c r="AE1046" s="1"/>
      <c r="AF1046" s="29"/>
      <c r="AG1046" s="1"/>
      <c r="AH1046" s="29"/>
      <c r="AI1046" s="1"/>
      <c r="AJ1046" s="29"/>
      <c r="AK1046" s="1">
        <v>52</v>
      </c>
      <c r="AL1046" s="29">
        <v>5</v>
      </c>
      <c r="AM1046" s="1"/>
      <c r="AN1046" s="29"/>
      <c r="AO1046" s="1"/>
      <c r="AP1046" s="29"/>
      <c r="AQ1046" s="1"/>
      <c r="AR1046" s="29"/>
      <c r="AS1046" s="1"/>
      <c r="AT1046" s="29"/>
      <c r="AU1046" s="1"/>
      <c r="AV1046" s="29"/>
      <c r="AW1046" s="1"/>
      <c r="AX1046" s="29"/>
      <c r="AY1046" s="1"/>
      <c r="AZ1046" s="29"/>
      <c r="BA1046" s="1"/>
      <c r="BB1046" s="29"/>
      <c r="BC1046" s="1"/>
      <c r="BD1046" s="29"/>
      <c r="BE1046" s="1"/>
      <c r="BF1046" s="29"/>
      <c r="BG1046" s="1"/>
      <c r="BH1046" s="29"/>
      <c r="BI1046" s="1"/>
      <c r="BJ1046" s="29"/>
      <c r="BK1046" s="1"/>
      <c r="BL1046" s="29"/>
      <c r="BM1046" s="1"/>
      <c r="BN1046" s="1"/>
      <c r="BO1046" s="29"/>
      <c r="BP1046" s="1"/>
      <c r="BQ1046" s="29"/>
      <c r="BR1046" s="33"/>
      <c r="BS1046" s="29"/>
      <c r="BT1046" s="33"/>
      <c r="BU1046" s="29"/>
      <c r="BV1046" s="33"/>
    </row>
    <row r="1047" spans="1:74" s="60" customFormat="1" x14ac:dyDescent="0.35">
      <c r="A1047" s="33" t="s">
        <v>98</v>
      </c>
      <c r="B1047" s="33" t="s">
        <v>238</v>
      </c>
      <c r="C1047" s="33" t="s">
        <v>377</v>
      </c>
      <c r="D1047" s="33" t="s">
        <v>917</v>
      </c>
      <c r="E1047" s="33" t="s">
        <v>60</v>
      </c>
      <c r="F1047" s="33">
        <v>999918767</v>
      </c>
      <c r="G1047" s="1" t="s">
        <v>513</v>
      </c>
      <c r="H1047" s="1" t="s">
        <v>3793</v>
      </c>
      <c r="I1047" s="1">
        <f>(M1047+R1047+L1047+O1047+Q1047+S1047)</f>
        <v>48</v>
      </c>
      <c r="J1047" s="1"/>
      <c r="K1047" s="30"/>
      <c r="L1047" s="1">
        <f>SUM(AK1047,BP1047,BT1047)</f>
        <v>48</v>
      </c>
      <c r="M1047" s="1">
        <f>SUM(W1047,Y1047,AA1047,AC1047,AG1047,AE1047,AI1047,AM1047,AO1047,AQ1047,AS1047,AW1047,AY1047,BA1047,BC1047,BE1047,BG1047,AU1047)</f>
        <v>0</v>
      </c>
      <c r="N1047" s="1">
        <f>COUNT(W1047,Y1047,AA1047,AC1047,AE1047,AG1047,AI1047,AM1047,AO1047,AQ1047,AS1047,AU1047,AW1047,AY1047,BA1047,BC1047,BE1047,BG1047)</f>
        <v>0</v>
      </c>
      <c r="O1047" s="1">
        <f>BI1047+BK1047</f>
        <v>0</v>
      </c>
      <c r="P1047" s="1"/>
      <c r="Q1047" s="1">
        <f>BN1047</f>
        <v>0</v>
      </c>
      <c r="R1047" s="1">
        <f>U1047+BR1047</f>
        <v>0</v>
      </c>
      <c r="S1047" s="1">
        <f>BM1047+BV1047</f>
        <v>0</v>
      </c>
      <c r="T1047" s="70"/>
      <c r="U1047" s="1"/>
      <c r="V1047" s="29"/>
      <c r="W1047" s="1"/>
      <c r="X1047" s="29"/>
      <c r="Y1047" s="1"/>
      <c r="Z1047" s="29"/>
      <c r="AA1047" s="1"/>
      <c r="AB1047" s="29"/>
      <c r="AC1047" s="1"/>
      <c r="AD1047" s="29"/>
      <c r="AE1047" s="1"/>
      <c r="AF1047" s="29"/>
      <c r="AG1047" s="1"/>
      <c r="AH1047" s="29"/>
      <c r="AI1047" s="1"/>
      <c r="AJ1047" s="29"/>
      <c r="AK1047" s="1">
        <v>48</v>
      </c>
      <c r="AL1047" s="29">
        <v>6</v>
      </c>
      <c r="AM1047" s="1"/>
      <c r="AN1047" s="29"/>
      <c r="AO1047" s="1"/>
      <c r="AP1047" s="29"/>
      <c r="AQ1047" s="1"/>
      <c r="AR1047" s="29"/>
      <c r="AS1047" s="1"/>
      <c r="AT1047" s="29"/>
      <c r="AU1047" s="1"/>
      <c r="AV1047" s="29"/>
      <c r="AW1047" s="1"/>
      <c r="AX1047" s="29"/>
      <c r="AY1047" s="1"/>
      <c r="AZ1047" s="29"/>
      <c r="BA1047" s="1"/>
      <c r="BB1047" s="29"/>
      <c r="BC1047" s="1"/>
      <c r="BD1047" s="29"/>
      <c r="BE1047" s="1"/>
      <c r="BF1047" s="29"/>
      <c r="BG1047" s="1"/>
      <c r="BH1047" s="29"/>
      <c r="BI1047" s="1"/>
      <c r="BJ1047" s="29"/>
      <c r="BK1047" s="1"/>
      <c r="BL1047" s="29"/>
      <c r="BM1047" s="1"/>
      <c r="BN1047" s="1"/>
      <c r="BO1047" s="29"/>
      <c r="BP1047" s="1"/>
      <c r="BQ1047" s="29"/>
      <c r="BR1047" s="33"/>
      <c r="BS1047" s="29"/>
      <c r="BT1047" s="33"/>
      <c r="BU1047" s="29"/>
      <c r="BV1047" s="33"/>
    </row>
    <row r="1048" spans="1:74" s="60" customFormat="1" x14ac:dyDescent="0.35">
      <c r="A1048" s="33" t="s">
        <v>98</v>
      </c>
      <c r="B1048" s="33" t="s">
        <v>238</v>
      </c>
      <c r="C1048" s="33" t="s">
        <v>67</v>
      </c>
      <c r="D1048" s="33" t="s">
        <v>2995</v>
      </c>
      <c r="E1048" s="33" t="s">
        <v>60</v>
      </c>
      <c r="F1048" s="33">
        <v>999926573</v>
      </c>
      <c r="G1048" s="1" t="s">
        <v>3771</v>
      </c>
      <c r="H1048" s="1" t="s">
        <v>3865</v>
      </c>
      <c r="I1048" s="1">
        <f>(M1048+R1048+L1048+O1048+Q1048+S1048)</f>
        <v>44</v>
      </c>
      <c r="J1048" s="1"/>
      <c r="K1048" s="30"/>
      <c r="L1048" s="1">
        <f>SUM(AK1048,BP1048,BT1048)</f>
        <v>44</v>
      </c>
      <c r="M1048" s="1">
        <f>SUM(W1048,Y1048,AA1048,AC1048,AG1048,AE1048,AI1048,AM1048,AO1048,AQ1048,AS1048,AW1048,AY1048,BA1048,BC1048,BE1048,BG1048,AU1048)</f>
        <v>0</v>
      </c>
      <c r="N1048" s="1">
        <f>COUNT(W1048,Y1048,AA1048,AC1048,AE1048,AG1048,AI1048,AM1048,AO1048,AQ1048,AS1048,AU1048,AW1048,AY1048,BA1048,BC1048,BE1048,BG1048)</f>
        <v>0</v>
      </c>
      <c r="O1048" s="1">
        <f>BI1048+BK1048</f>
        <v>0</v>
      </c>
      <c r="P1048" s="1"/>
      <c r="Q1048" s="1">
        <f>BN1048</f>
        <v>0</v>
      </c>
      <c r="R1048" s="1">
        <f>U1048+BR1048</f>
        <v>0</v>
      </c>
      <c r="S1048" s="1">
        <f>BM1048+BV1048</f>
        <v>0</v>
      </c>
      <c r="T1048" s="70"/>
      <c r="U1048" s="1"/>
      <c r="V1048" s="29"/>
      <c r="W1048" s="1"/>
      <c r="X1048" s="29"/>
      <c r="Y1048" s="1"/>
      <c r="Z1048" s="29"/>
      <c r="AA1048" s="1"/>
      <c r="AB1048" s="29"/>
      <c r="AC1048" s="1"/>
      <c r="AD1048" s="29"/>
      <c r="AE1048" s="1"/>
      <c r="AF1048" s="29"/>
      <c r="AG1048" s="1"/>
      <c r="AH1048" s="29"/>
      <c r="AI1048" s="1"/>
      <c r="AJ1048" s="29"/>
      <c r="AK1048" s="1">
        <v>44</v>
      </c>
      <c r="AL1048" s="29">
        <v>7</v>
      </c>
      <c r="AM1048" s="1"/>
      <c r="AN1048" s="29"/>
      <c r="AO1048" s="1"/>
      <c r="AP1048" s="29"/>
      <c r="AQ1048" s="1"/>
      <c r="AR1048" s="29"/>
      <c r="AS1048" s="1"/>
      <c r="AT1048" s="29"/>
      <c r="AU1048" s="1"/>
      <c r="AV1048" s="29"/>
      <c r="AW1048" s="1"/>
      <c r="AX1048" s="29"/>
      <c r="AY1048" s="1"/>
      <c r="AZ1048" s="29"/>
      <c r="BA1048" s="1"/>
      <c r="BB1048" s="29"/>
      <c r="BC1048" s="1"/>
      <c r="BD1048" s="29"/>
      <c r="BE1048" s="1"/>
      <c r="BF1048" s="29"/>
      <c r="BG1048" s="1"/>
      <c r="BH1048" s="29"/>
      <c r="BI1048" s="1"/>
      <c r="BJ1048" s="29"/>
      <c r="BK1048" s="1"/>
      <c r="BL1048" s="29"/>
      <c r="BM1048" s="1"/>
      <c r="BN1048" s="1"/>
      <c r="BO1048" s="29"/>
      <c r="BP1048" s="1"/>
      <c r="BQ1048" s="29"/>
      <c r="BR1048" s="33"/>
      <c r="BS1048" s="29"/>
      <c r="BT1048" s="33"/>
      <c r="BU1048" s="29"/>
      <c r="BV1048" s="33"/>
    </row>
    <row r="1049" spans="1:74" s="60" customFormat="1" x14ac:dyDescent="0.35">
      <c r="A1049" s="33" t="s">
        <v>98</v>
      </c>
      <c r="B1049" s="33" t="s">
        <v>238</v>
      </c>
      <c r="C1049" s="33" t="s">
        <v>957</v>
      </c>
      <c r="D1049" s="33" t="s">
        <v>1370</v>
      </c>
      <c r="E1049" s="33" t="s">
        <v>60</v>
      </c>
      <c r="F1049" s="33">
        <v>999922593</v>
      </c>
      <c r="G1049" s="1" t="s">
        <v>3747</v>
      </c>
      <c r="H1049" s="1">
        <v>0</v>
      </c>
      <c r="I1049" s="1">
        <f>(M1049+R1049+L1049+O1049+Q1049+S1049)</f>
        <v>42</v>
      </c>
      <c r="J1049" s="1"/>
      <c r="K1049" s="30"/>
      <c r="L1049" s="1">
        <f>SUM(AK1049,BP1049,BT1049)</f>
        <v>42</v>
      </c>
      <c r="M1049" s="1">
        <f>SUM(W1049,Y1049,AA1049,AC1049,AG1049,AE1049,AI1049,AM1049,AO1049,AQ1049,AS1049,AW1049,AY1049,BA1049,BC1049,BE1049,BG1049,AU1049)</f>
        <v>0</v>
      </c>
      <c r="N1049" s="1">
        <f>COUNT(W1049,Y1049,AA1049,AC1049,AE1049,AG1049,AI1049,AM1049,AO1049,AQ1049,AS1049,AU1049,AW1049,AY1049,BA1049,BC1049,BE1049,BG1049)</f>
        <v>0</v>
      </c>
      <c r="O1049" s="1">
        <f>BI1049+BK1049</f>
        <v>0</v>
      </c>
      <c r="P1049" s="1"/>
      <c r="Q1049" s="1">
        <f>BN1049</f>
        <v>0</v>
      </c>
      <c r="R1049" s="1">
        <f>U1049+BR1049</f>
        <v>0</v>
      </c>
      <c r="S1049" s="1">
        <f>BM1049+BV1049</f>
        <v>0</v>
      </c>
      <c r="T1049" s="70"/>
      <c r="U1049" s="1"/>
      <c r="V1049" s="29"/>
      <c r="W1049" s="1"/>
      <c r="X1049" s="29"/>
      <c r="Y1049" s="1"/>
      <c r="Z1049" s="29"/>
      <c r="AA1049" s="1"/>
      <c r="AB1049" s="29"/>
      <c r="AC1049" s="1"/>
      <c r="AD1049" s="29"/>
      <c r="AE1049" s="1"/>
      <c r="AF1049" s="29"/>
      <c r="AG1049" s="1"/>
      <c r="AH1049" s="29"/>
      <c r="AI1049" s="1"/>
      <c r="AJ1049" s="29"/>
      <c r="AK1049" s="1">
        <v>42</v>
      </c>
      <c r="AL1049" s="29">
        <v>8</v>
      </c>
      <c r="AM1049" s="1"/>
      <c r="AN1049" s="29"/>
      <c r="AO1049" s="1"/>
      <c r="AP1049" s="29"/>
      <c r="AQ1049" s="1"/>
      <c r="AR1049" s="29"/>
      <c r="AS1049" s="1"/>
      <c r="AT1049" s="29"/>
      <c r="AU1049" s="1"/>
      <c r="AV1049" s="29"/>
      <c r="AW1049" s="1"/>
      <c r="AX1049" s="29"/>
      <c r="AY1049" s="1"/>
      <c r="AZ1049" s="29"/>
      <c r="BA1049" s="1"/>
      <c r="BB1049" s="29"/>
      <c r="BC1049" s="1"/>
      <c r="BD1049" s="29"/>
      <c r="BE1049" s="1"/>
      <c r="BF1049" s="29"/>
      <c r="BG1049" s="1"/>
      <c r="BH1049" s="29"/>
      <c r="BI1049" s="1"/>
      <c r="BJ1049" s="29"/>
      <c r="BK1049" s="1"/>
      <c r="BL1049" s="29"/>
      <c r="BM1049" s="1"/>
      <c r="BN1049" s="1"/>
      <c r="BO1049" s="29"/>
      <c r="BP1049" s="1"/>
      <c r="BQ1049" s="29"/>
      <c r="BR1049" s="33"/>
      <c r="BS1049" s="29"/>
      <c r="BT1049" s="33"/>
      <c r="BU1049" s="29"/>
      <c r="BV1049" s="33"/>
    </row>
    <row r="1050" spans="1:74" s="60" customFormat="1" x14ac:dyDescent="0.35">
      <c r="A1050" s="33" t="s">
        <v>98</v>
      </c>
      <c r="B1050" s="33" t="s">
        <v>238</v>
      </c>
      <c r="C1050" s="33" t="s">
        <v>331</v>
      </c>
      <c r="D1050" s="33" t="s">
        <v>93</v>
      </c>
      <c r="E1050" s="33" t="s">
        <v>60</v>
      </c>
      <c r="F1050" s="33">
        <v>999863101</v>
      </c>
      <c r="G1050" s="1" t="s">
        <v>77</v>
      </c>
      <c r="H1050" s="1" t="s">
        <v>3977</v>
      </c>
      <c r="I1050" s="1">
        <f>(M1050+R1050+L1050+O1050+Q1050+S1050)</f>
        <v>38</v>
      </c>
      <c r="J1050" s="1"/>
      <c r="K1050" s="30"/>
      <c r="L1050" s="1">
        <f>SUM(AK1050,BP1050,BT1050)</f>
        <v>38</v>
      </c>
      <c r="M1050" s="1">
        <f>SUM(W1050,Y1050,AA1050,AC1050,AG1050,AE1050,AI1050,AM1050,AO1050,AQ1050,AS1050,AW1050,AY1050,BA1050,BC1050,BE1050,BG1050,AU1050)</f>
        <v>0</v>
      </c>
      <c r="N1050" s="1">
        <f>COUNT(W1050,Y1050,AA1050,AC1050,AE1050,AG1050,AI1050,AM1050,AO1050,AQ1050,AS1050,AU1050,AW1050,AY1050,BA1050,BC1050,BE1050,BG1050)</f>
        <v>0</v>
      </c>
      <c r="O1050" s="1">
        <f>BI1050+BK1050</f>
        <v>0</v>
      </c>
      <c r="P1050" s="1"/>
      <c r="Q1050" s="1">
        <f>BN1050</f>
        <v>0</v>
      </c>
      <c r="R1050" s="1">
        <f>U1050+BR1050</f>
        <v>0</v>
      </c>
      <c r="S1050" s="1">
        <f>BM1050+BV1050</f>
        <v>0</v>
      </c>
      <c r="T1050" s="70"/>
      <c r="U1050" s="1"/>
      <c r="V1050" s="29"/>
      <c r="W1050" s="1"/>
      <c r="X1050" s="29"/>
      <c r="Y1050" s="1"/>
      <c r="Z1050" s="29"/>
      <c r="AA1050" s="1"/>
      <c r="AB1050" s="29"/>
      <c r="AC1050" s="1"/>
      <c r="AD1050" s="29"/>
      <c r="AE1050" s="1"/>
      <c r="AF1050" s="29"/>
      <c r="AG1050" s="1"/>
      <c r="AH1050" s="29"/>
      <c r="AI1050" s="1"/>
      <c r="AJ1050" s="29"/>
      <c r="AK1050" s="1">
        <v>38</v>
      </c>
      <c r="AL1050" s="29" t="s">
        <v>101</v>
      </c>
      <c r="AM1050" s="1"/>
      <c r="AN1050" s="29"/>
      <c r="AO1050" s="1"/>
      <c r="AP1050" s="29"/>
      <c r="AQ1050" s="1"/>
      <c r="AR1050" s="29"/>
      <c r="AS1050" s="1"/>
      <c r="AT1050" s="29"/>
      <c r="AU1050" s="1"/>
      <c r="AV1050" s="29"/>
      <c r="AW1050" s="1"/>
      <c r="AX1050" s="29"/>
      <c r="AY1050" s="1"/>
      <c r="AZ1050" s="29"/>
      <c r="BA1050" s="1"/>
      <c r="BB1050" s="29"/>
      <c r="BC1050" s="1"/>
      <c r="BD1050" s="29"/>
      <c r="BE1050" s="1"/>
      <c r="BF1050" s="29"/>
      <c r="BG1050" s="1"/>
      <c r="BH1050" s="29"/>
      <c r="BI1050" s="1"/>
      <c r="BJ1050" s="29"/>
      <c r="BK1050" s="1"/>
      <c r="BL1050" s="29"/>
      <c r="BM1050" s="1"/>
      <c r="BN1050" s="1"/>
      <c r="BO1050" s="29"/>
      <c r="BP1050" s="1"/>
      <c r="BQ1050" s="29"/>
      <c r="BR1050" s="33"/>
      <c r="BS1050" s="29"/>
      <c r="BT1050" s="33"/>
      <c r="BU1050" s="29"/>
      <c r="BV1050" s="33"/>
    </row>
    <row r="1051" spans="1:74" s="60" customFormat="1" x14ac:dyDescent="0.35">
      <c r="A1051" s="33" t="s">
        <v>98</v>
      </c>
      <c r="B1051" s="33" t="s">
        <v>238</v>
      </c>
      <c r="C1051" s="33" t="s">
        <v>607</v>
      </c>
      <c r="D1051" s="33" t="s">
        <v>608</v>
      </c>
      <c r="E1051" s="33" t="s">
        <v>60</v>
      </c>
      <c r="F1051" s="33">
        <v>999895941</v>
      </c>
      <c r="G1051" s="1" t="s">
        <v>3746</v>
      </c>
      <c r="H1051" s="1" t="s">
        <v>3978</v>
      </c>
      <c r="I1051" s="1">
        <f>(M1051+R1051+L1051+O1051+Q1051+S1051)</f>
        <v>38</v>
      </c>
      <c r="J1051" s="1"/>
      <c r="K1051" s="30"/>
      <c r="L1051" s="1">
        <f>SUM(AK1051,BP1051,BT1051)</f>
        <v>38</v>
      </c>
      <c r="M1051" s="1">
        <f>SUM(W1051,Y1051,AA1051,AC1051,AG1051,AE1051,AI1051,AM1051,AO1051,AQ1051,AS1051,AW1051,AY1051,BA1051,BC1051,BE1051,BG1051,AU1051)</f>
        <v>0</v>
      </c>
      <c r="N1051" s="1">
        <f>COUNT(W1051,Y1051,AA1051,AC1051,AE1051,AG1051,AI1051,AM1051,AO1051,AQ1051,AS1051,AU1051,AW1051,AY1051,BA1051,BC1051,BE1051,BG1051)</f>
        <v>0</v>
      </c>
      <c r="O1051" s="1">
        <f>BI1051+BK1051</f>
        <v>0</v>
      </c>
      <c r="P1051" s="1"/>
      <c r="Q1051" s="1">
        <f>BN1051</f>
        <v>0</v>
      </c>
      <c r="R1051" s="1">
        <f>U1051+BR1051</f>
        <v>0</v>
      </c>
      <c r="S1051" s="1">
        <f>BM1051+BV1051</f>
        <v>0</v>
      </c>
      <c r="T1051" s="70"/>
      <c r="U1051" s="1"/>
      <c r="V1051" s="29"/>
      <c r="W1051" s="1"/>
      <c r="X1051" s="29"/>
      <c r="Y1051" s="1"/>
      <c r="Z1051" s="29"/>
      <c r="AA1051" s="1"/>
      <c r="AB1051" s="29"/>
      <c r="AC1051" s="1"/>
      <c r="AD1051" s="29"/>
      <c r="AE1051" s="1"/>
      <c r="AF1051" s="29"/>
      <c r="AG1051" s="1"/>
      <c r="AH1051" s="29"/>
      <c r="AI1051" s="1"/>
      <c r="AJ1051" s="29"/>
      <c r="AK1051" s="1">
        <v>38</v>
      </c>
      <c r="AL1051" s="29" t="s">
        <v>101</v>
      </c>
      <c r="AM1051" s="1"/>
      <c r="AN1051" s="29"/>
      <c r="AO1051" s="1"/>
      <c r="AP1051" s="29"/>
      <c r="AQ1051" s="1"/>
      <c r="AR1051" s="29"/>
      <c r="AS1051" s="1"/>
      <c r="AT1051" s="29"/>
      <c r="AU1051" s="1"/>
      <c r="AV1051" s="29"/>
      <c r="AW1051" s="1"/>
      <c r="AX1051" s="29"/>
      <c r="AY1051" s="1"/>
      <c r="AZ1051" s="29"/>
      <c r="BA1051" s="1"/>
      <c r="BB1051" s="29"/>
      <c r="BC1051" s="1"/>
      <c r="BD1051" s="29"/>
      <c r="BE1051" s="1"/>
      <c r="BF1051" s="29"/>
      <c r="BG1051" s="1"/>
      <c r="BH1051" s="29"/>
      <c r="BI1051" s="1"/>
      <c r="BJ1051" s="29"/>
      <c r="BK1051" s="1"/>
      <c r="BL1051" s="29"/>
      <c r="BM1051" s="1"/>
      <c r="BN1051" s="1"/>
      <c r="BO1051" s="29"/>
      <c r="BP1051" s="1"/>
      <c r="BQ1051" s="29"/>
      <c r="BR1051" s="33"/>
      <c r="BS1051" s="29"/>
      <c r="BT1051" s="33"/>
      <c r="BU1051" s="29"/>
      <c r="BV1051" s="33"/>
    </row>
    <row r="1052" spans="1:74" s="60" customFormat="1" x14ac:dyDescent="0.35">
      <c r="A1052" s="33" t="s">
        <v>98</v>
      </c>
      <c r="B1052" s="33" t="s">
        <v>238</v>
      </c>
      <c r="C1052" s="33" t="s">
        <v>1114</v>
      </c>
      <c r="D1052" s="33" t="s">
        <v>372</v>
      </c>
      <c r="E1052" s="33" t="s">
        <v>60</v>
      </c>
      <c r="F1052" s="33">
        <v>999917210</v>
      </c>
      <c r="G1052" s="1" t="s">
        <v>1115</v>
      </c>
      <c r="H1052" s="1" t="s">
        <v>3931</v>
      </c>
      <c r="I1052" s="1">
        <f>(M1052+R1052+L1052+O1052+Q1052+S1052)</f>
        <v>38</v>
      </c>
      <c r="J1052" s="1"/>
      <c r="K1052" s="30"/>
      <c r="L1052" s="1">
        <f>SUM(AK1052,BP1052,BT1052)</f>
        <v>38</v>
      </c>
      <c r="M1052" s="1">
        <f>SUM(W1052,Y1052,AA1052,AC1052,AG1052,AE1052,AI1052,AM1052,AO1052,AQ1052,AS1052,AW1052,AY1052,BA1052,BC1052,BE1052,BG1052,AU1052)</f>
        <v>0</v>
      </c>
      <c r="N1052" s="1">
        <f>COUNT(W1052,Y1052,AA1052,AC1052,AE1052,AG1052,AI1052,AM1052,AO1052,AQ1052,AS1052,AU1052,AW1052,AY1052,BA1052,BC1052,BE1052,BG1052)</f>
        <v>0</v>
      </c>
      <c r="O1052" s="1">
        <f>BI1052+BK1052</f>
        <v>0</v>
      </c>
      <c r="P1052" s="1"/>
      <c r="Q1052" s="1">
        <f>BN1052</f>
        <v>0</v>
      </c>
      <c r="R1052" s="1">
        <f>U1052+BR1052</f>
        <v>0</v>
      </c>
      <c r="S1052" s="1">
        <f>BM1052+BV1052</f>
        <v>0</v>
      </c>
      <c r="T1052" s="70"/>
      <c r="U1052" s="1"/>
      <c r="V1052" s="29"/>
      <c r="W1052" s="1"/>
      <c r="X1052" s="29"/>
      <c r="Y1052" s="1"/>
      <c r="Z1052" s="29"/>
      <c r="AA1052" s="1"/>
      <c r="AB1052" s="29"/>
      <c r="AC1052" s="1"/>
      <c r="AD1052" s="29"/>
      <c r="AE1052" s="1"/>
      <c r="AF1052" s="29"/>
      <c r="AG1052" s="1"/>
      <c r="AH1052" s="29"/>
      <c r="AI1052" s="1"/>
      <c r="AJ1052" s="29"/>
      <c r="AK1052" s="1">
        <v>38</v>
      </c>
      <c r="AL1052" s="29" t="s">
        <v>101</v>
      </c>
      <c r="AM1052" s="1"/>
      <c r="AN1052" s="29"/>
      <c r="AO1052" s="1"/>
      <c r="AP1052" s="29"/>
      <c r="AQ1052" s="1"/>
      <c r="AR1052" s="29"/>
      <c r="AS1052" s="1"/>
      <c r="AT1052" s="29"/>
      <c r="AU1052" s="1"/>
      <c r="AV1052" s="29"/>
      <c r="AW1052" s="1"/>
      <c r="AX1052" s="29"/>
      <c r="AY1052" s="1"/>
      <c r="AZ1052" s="29"/>
      <c r="BA1052" s="1"/>
      <c r="BB1052" s="29"/>
      <c r="BC1052" s="1"/>
      <c r="BD1052" s="29"/>
      <c r="BE1052" s="1"/>
      <c r="BF1052" s="29"/>
      <c r="BG1052" s="1"/>
      <c r="BH1052" s="29"/>
      <c r="BI1052" s="1"/>
      <c r="BJ1052" s="29"/>
      <c r="BK1052" s="1"/>
      <c r="BL1052" s="29"/>
      <c r="BM1052" s="1"/>
      <c r="BN1052" s="1"/>
      <c r="BO1052" s="29"/>
      <c r="BP1052" s="1"/>
      <c r="BQ1052" s="29"/>
      <c r="BR1052" s="33"/>
      <c r="BS1052" s="29"/>
      <c r="BT1052" s="33"/>
      <c r="BU1052" s="29"/>
      <c r="BV1052" s="33"/>
    </row>
    <row r="1053" spans="1:74" s="60" customFormat="1" x14ac:dyDescent="0.35">
      <c r="A1053" s="33" t="s">
        <v>98</v>
      </c>
      <c r="B1053" s="33" t="s">
        <v>238</v>
      </c>
      <c r="C1053" s="33" t="s">
        <v>1167</v>
      </c>
      <c r="D1053" s="33" t="s">
        <v>1168</v>
      </c>
      <c r="E1053" s="33" t="s">
        <v>60</v>
      </c>
      <c r="F1053" s="33">
        <v>999917840</v>
      </c>
      <c r="G1053" s="1" t="s">
        <v>513</v>
      </c>
      <c r="H1053" s="1" t="s">
        <v>3977</v>
      </c>
      <c r="I1053" s="1">
        <f>(M1053+R1053+L1053+O1053+Q1053+S1053)</f>
        <v>38</v>
      </c>
      <c r="J1053" s="1"/>
      <c r="K1053" s="30"/>
      <c r="L1053" s="1">
        <f>SUM(AK1053,BP1053,BT1053)</f>
        <v>38</v>
      </c>
      <c r="M1053" s="1">
        <f>SUM(W1053,Y1053,AA1053,AC1053,AG1053,AE1053,AI1053,AM1053,AO1053,AQ1053,AS1053,AW1053,AY1053,BA1053,BC1053,BE1053,BG1053,AU1053)</f>
        <v>0</v>
      </c>
      <c r="N1053" s="1">
        <f>COUNT(W1053,Y1053,AA1053,AC1053,AE1053,AG1053,AI1053,AM1053,AO1053,AQ1053,AS1053,AU1053,AW1053,AY1053,BA1053,BC1053,BE1053,BG1053)</f>
        <v>0</v>
      </c>
      <c r="O1053" s="1">
        <f>BI1053+BK1053</f>
        <v>0</v>
      </c>
      <c r="P1053" s="1"/>
      <c r="Q1053" s="1">
        <f>BN1053</f>
        <v>0</v>
      </c>
      <c r="R1053" s="1">
        <f>U1053+BR1053</f>
        <v>0</v>
      </c>
      <c r="S1053" s="1">
        <f>BM1053+BV1053</f>
        <v>0</v>
      </c>
      <c r="T1053" s="70"/>
      <c r="U1053" s="1"/>
      <c r="V1053" s="29"/>
      <c r="W1053" s="1"/>
      <c r="X1053" s="29"/>
      <c r="Y1053" s="1"/>
      <c r="Z1053" s="29"/>
      <c r="AA1053" s="1"/>
      <c r="AB1053" s="29"/>
      <c r="AC1053" s="1"/>
      <c r="AD1053" s="29"/>
      <c r="AE1053" s="1"/>
      <c r="AF1053" s="29"/>
      <c r="AG1053" s="1"/>
      <c r="AH1053" s="29"/>
      <c r="AI1053" s="1"/>
      <c r="AJ1053" s="29"/>
      <c r="AK1053" s="1">
        <v>38</v>
      </c>
      <c r="AL1053" s="29" t="s">
        <v>101</v>
      </c>
      <c r="AM1053" s="1"/>
      <c r="AN1053" s="29"/>
      <c r="AO1053" s="1"/>
      <c r="AP1053" s="29"/>
      <c r="AQ1053" s="1"/>
      <c r="AR1053" s="29"/>
      <c r="AS1053" s="1"/>
      <c r="AT1053" s="29"/>
      <c r="AU1053" s="1"/>
      <c r="AV1053" s="29"/>
      <c r="AW1053" s="1"/>
      <c r="AX1053" s="29"/>
      <c r="AY1053" s="1"/>
      <c r="AZ1053" s="29"/>
      <c r="BA1053" s="1"/>
      <c r="BB1053" s="29"/>
      <c r="BC1053" s="1"/>
      <c r="BD1053" s="29"/>
      <c r="BE1053" s="1"/>
      <c r="BF1053" s="29"/>
      <c r="BG1053" s="1"/>
      <c r="BH1053" s="29"/>
      <c r="BI1053" s="1"/>
      <c r="BJ1053" s="29"/>
      <c r="BK1053" s="1"/>
      <c r="BL1053" s="29"/>
      <c r="BM1053" s="1"/>
      <c r="BN1053" s="1"/>
      <c r="BO1053" s="29"/>
      <c r="BP1053" s="1"/>
      <c r="BQ1053" s="29"/>
      <c r="BR1053" s="33"/>
      <c r="BS1053" s="29"/>
      <c r="BT1053" s="33"/>
      <c r="BU1053" s="29"/>
      <c r="BV1053" s="33"/>
    </row>
    <row r="1054" spans="1:74" s="60" customFormat="1" x14ac:dyDescent="0.35">
      <c r="A1054" s="33" t="s">
        <v>98</v>
      </c>
      <c r="B1054" s="33" t="s">
        <v>238</v>
      </c>
      <c r="C1054" s="33" t="s">
        <v>563</v>
      </c>
      <c r="D1054" s="33" t="s">
        <v>1245</v>
      </c>
      <c r="E1054" s="33" t="s">
        <v>60</v>
      </c>
      <c r="F1054" s="33">
        <v>999918428</v>
      </c>
      <c r="G1054" s="1" t="s">
        <v>95</v>
      </c>
      <c r="H1054" s="1">
        <v>0</v>
      </c>
      <c r="I1054" s="1">
        <f>(M1054+R1054+L1054+O1054+Q1054+S1054)</f>
        <v>38</v>
      </c>
      <c r="J1054" s="1"/>
      <c r="K1054" s="30"/>
      <c r="L1054" s="1">
        <f>SUM(AK1054,BP1054,BT1054)</f>
        <v>38</v>
      </c>
      <c r="M1054" s="1">
        <f>SUM(W1054,Y1054,AA1054,AC1054,AG1054,AE1054,AI1054,AM1054,AO1054,AQ1054,AS1054,AW1054,AY1054,BA1054,BC1054,BE1054,BG1054,AU1054)</f>
        <v>0</v>
      </c>
      <c r="N1054" s="1">
        <f>COUNT(W1054,Y1054,AA1054,AC1054,AE1054,AG1054,AI1054,AM1054,AO1054,AQ1054,AS1054,AU1054,AW1054,AY1054,BA1054,BC1054,BE1054,BG1054)</f>
        <v>0</v>
      </c>
      <c r="O1054" s="1">
        <f>BI1054+BK1054</f>
        <v>0</v>
      </c>
      <c r="P1054" s="1"/>
      <c r="Q1054" s="1">
        <f>BN1054</f>
        <v>0</v>
      </c>
      <c r="R1054" s="1">
        <f>U1054+BR1054</f>
        <v>0</v>
      </c>
      <c r="S1054" s="1">
        <f>BM1054+BV1054</f>
        <v>0</v>
      </c>
      <c r="T1054" s="70"/>
      <c r="U1054" s="1"/>
      <c r="V1054" s="29"/>
      <c r="W1054" s="1"/>
      <c r="X1054" s="29"/>
      <c r="Y1054" s="1"/>
      <c r="Z1054" s="29"/>
      <c r="AA1054" s="1"/>
      <c r="AB1054" s="29"/>
      <c r="AC1054" s="1"/>
      <c r="AD1054" s="29"/>
      <c r="AE1054" s="1"/>
      <c r="AF1054" s="29"/>
      <c r="AG1054" s="1"/>
      <c r="AH1054" s="29"/>
      <c r="AI1054" s="1"/>
      <c r="AJ1054" s="29"/>
      <c r="AK1054" s="1">
        <v>38</v>
      </c>
      <c r="AL1054" s="29" t="s">
        <v>101</v>
      </c>
      <c r="AM1054" s="1"/>
      <c r="AN1054" s="29"/>
      <c r="AO1054" s="1"/>
      <c r="AP1054" s="29"/>
      <c r="AQ1054" s="1"/>
      <c r="AR1054" s="29"/>
      <c r="AS1054" s="1"/>
      <c r="AT1054" s="29"/>
      <c r="AU1054" s="1"/>
      <c r="AV1054" s="29"/>
      <c r="AW1054" s="1"/>
      <c r="AX1054" s="29"/>
      <c r="AY1054" s="1"/>
      <c r="AZ1054" s="29"/>
      <c r="BA1054" s="1"/>
      <c r="BB1054" s="29"/>
      <c r="BC1054" s="1"/>
      <c r="BD1054" s="29"/>
      <c r="BE1054" s="1"/>
      <c r="BF1054" s="29"/>
      <c r="BG1054" s="1"/>
      <c r="BH1054" s="29"/>
      <c r="BI1054" s="1"/>
      <c r="BJ1054" s="29"/>
      <c r="BK1054" s="1"/>
      <c r="BL1054" s="29"/>
      <c r="BM1054" s="1"/>
      <c r="BN1054" s="1"/>
      <c r="BO1054" s="29"/>
      <c r="BP1054" s="1"/>
      <c r="BQ1054" s="29"/>
      <c r="BR1054" s="33"/>
      <c r="BS1054" s="29"/>
      <c r="BT1054" s="33"/>
      <c r="BU1054" s="29"/>
      <c r="BV1054" s="33"/>
    </row>
    <row r="1055" spans="1:74" s="60" customFormat="1" x14ac:dyDescent="0.35">
      <c r="A1055" s="33" t="s">
        <v>98</v>
      </c>
      <c r="B1055" s="33" t="s">
        <v>238</v>
      </c>
      <c r="C1055" s="33" t="s">
        <v>1279</v>
      </c>
      <c r="D1055" s="33" t="s">
        <v>1280</v>
      </c>
      <c r="E1055" s="33" t="s">
        <v>60</v>
      </c>
      <c r="F1055" s="33">
        <v>999918731</v>
      </c>
      <c r="G1055" s="1" t="s">
        <v>3771</v>
      </c>
      <c r="H1055" s="1" t="s">
        <v>3865</v>
      </c>
      <c r="I1055" s="1">
        <f>(M1055+R1055+L1055+O1055+Q1055+S1055)</f>
        <v>38</v>
      </c>
      <c r="J1055" s="1"/>
      <c r="K1055" s="30"/>
      <c r="L1055" s="1">
        <f>SUM(AK1055,BP1055,BT1055)</f>
        <v>38</v>
      </c>
      <c r="M1055" s="1">
        <f>SUM(W1055,Y1055,AA1055,AC1055,AG1055,AE1055,AI1055,AM1055,AO1055,AQ1055,AS1055,AW1055,AY1055,BA1055,BC1055,BE1055,BG1055,AU1055)</f>
        <v>0</v>
      </c>
      <c r="N1055" s="1">
        <f>COUNT(W1055,Y1055,AA1055,AC1055,AE1055,AG1055,AI1055,AM1055,AO1055,AQ1055,AS1055,AU1055,AW1055,AY1055,BA1055,BC1055,BE1055,BG1055)</f>
        <v>0</v>
      </c>
      <c r="O1055" s="1">
        <f>BI1055+BK1055</f>
        <v>0</v>
      </c>
      <c r="P1055" s="1"/>
      <c r="Q1055" s="1">
        <f>BN1055</f>
        <v>0</v>
      </c>
      <c r="R1055" s="1">
        <f>U1055+BR1055</f>
        <v>0</v>
      </c>
      <c r="S1055" s="1">
        <f>BM1055+BV1055</f>
        <v>0</v>
      </c>
      <c r="T1055" s="70"/>
      <c r="U1055" s="1"/>
      <c r="V1055" s="29"/>
      <c r="W1055" s="1"/>
      <c r="X1055" s="29"/>
      <c r="Y1055" s="1"/>
      <c r="Z1055" s="29"/>
      <c r="AA1055" s="1"/>
      <c r="AB1055" s="29"/>
      <c r="AC1055" s="1"/>
      <c r="AD1055" s="29"/>
      <c r="AE1055" s="1"/>
      <c r="AF1055" s="29"/>
      <c r="AG1055" s="1"/>
      <c r="AH1055" s="29"/>
      <c r="AI1055" s="1"/>
      <c r="AJ1055" s="29"/>
      <c r="AK1055" s="1">
        <v>38</v>
      </c>
      <c r="AL1055" s="29" t="s">
        <v>101</v>
      </c>
      <c r="AM1055" s="1"/>
      <c r="AN1055" s="29"/>
      <c r="AO1055" s="1"/>
      <c r="AP1055" s="29"/>
      <c r="AQ1055" s="1"/>
      <c r="AR1055" s="29"/>
      <c r="AS1055" s="1"/>
      <c r="AT1055" s="29"/>
      <c r="AU1055" s="1"/>
      <c r="AV1055" s="29"/>
      <c r="AW1055" s="1"/>
      <c r="AX1055" s="29"/>
      <c r="AY1055" s="1"/>
      <c r="AZ1055" s="29"/>
      <c r="BA1055" s="1"/>
      <c r="BB1055" s="29"/>
      <c r="BC1055" s="1"/>
      <c r="BD1055" s="29"/>
      <c r="BE1055" s="1"/>
      <c r="BF1055" s="29"/>
      <c r="BG1055" s="1"/>
      <c r="BH1055" s="29"/>
      <c r="BI1055" s="1"/>
      <c r="BJ1055" s="29"/>
      <c r="BK1055" s="1"/>
      <c r="BL1055" s="29"/>
      <c r="BM1055" s="1"/>
      <c r="BN1055" s="1"/>
      <c r="BO1055" s="29"/>
      <c r="BP1055" s="1"/>
      <c r="BQ1055" s="29"/>
      <c r="BR1055" s="33"/>
      <c r="BS1055" s="29"/>
      <c r="BT1055" s="33"/>
      <c r="BU1055" s="29"/>
      <c r="BV1055" s="33"/>
    </row>
    <row r="1056" spans="1:74" s="60" customFormat="1" x14ac:dyDescent="0.35">
      <c r="A1056" s="33" t="s">
        <v>98</v>
      </c>
      <c r="B1056" s="33" t="s">
        <v>238</v>
      </c>
      <c r="C1056" s="33" t="s">
        <v>1334</v>
      </c>
      <c r="D1056" s="33" t="s">
        <v>372</v>
      </c>
      <c r="E1056" s="33" t="s">
        <v>60</v>
      </c>
      <c r="F1056" s="33">
        <v>999919025</v>
      </c>
      <c r="G1056" s="1" t="s">
        <v>3755</v>
      </c>
      <c r="H1056" s="1" t="s">
        <v>3877</v>
      </c>
      <c r="I1056" s="1">
        <f>(M1056+R1056+L1056+O1056+Q1056+S1056)</f>
        <v>38</v>
      </c>
      <c r="J1056" s="1"/>
      <c r="K1056" s="30"/>
      <c r="L1056" s="1">
        <f>SUM(AK1056,BP1056,BT1056)</f>
        <v>38</v>
      </c>
      <c r="M1056" s="1">
        <f>SUM(W1056,Y1056,AA1056,AC1056,AG1056,AE1056,AI1056,AM1056,AO1056,AQ1056,AS1056,AW1056,AY1056,BA1056,BC1056,BE1056,BG1056,AU1056)</f>
        <v>0</v>
      </c>
      <c r="N1056" s="1">
        <f>COUNT(W1056,Y1056,AA1056,AC1056,AE1056,AG1056,AI1056,AM1056,AO1056,AQ1056,AS1056,AU1056,AW1056,AY1056,BA1056,BC1056,BE1056,BG1056)</f>
        <v>0</v>
      </c>
      <c r="O1056" s="1">
        <f>BI1056+BK1056</f>
        <v>0</v>
      </c>
      <c r="P1056" s="1"/>
      <c r="Q1056" s="1">
        <f>BN1056</f>
        <v>0</v>
      </c>
      <c r="R1056" s="1">
        <f>U1056+BR1056</f>
        <v>0</v>
      </c>
      <c r="S1056" s="1">
        <f>BM1056+BV1056</f>
        <v>0</v>
      </c>
      <c r="T1056" s="70"/>
      <c r="U1056" s="1"/>
      <c r="V1056" s="29"/>
      <c r="W1056" s="1"/>
      <c r="X1056" s="29"/>
      <c r="Y1056" s="1"/>
      <c r="Z1056" s="29"/>
      <c r="AA1056" s="1"/>
      <c r="AB1056" s="29"/>
      <c r="AC1056" s="1"/>
      <c r="AD1056" s="29"/>
      <c r="AE1056" s="1"/>
      <c r="AF1056" s="29"/>
      <c r="AG1056" s="1"/>
      <c r="AH1056" s="29"/>
      <c r="AI1056" s="1"/>
      <c r="AJ1056" s="29"/>
      <c r="AK1056" s="1">
        <v>38</v>
      </c>
      <c r="AL1056" s="29" t="s">
        <v>101</v>
      </c>
      <c r="AM1056" s="1"/>
      <c r="AN1056" s="29"/>
      <c r="AO1056" s="1"/>
      <c r="AP1056" s="29"/>
      <c r="AQ1056" s="1"/>
      <c r="AR1056" s="29"/>
      <c r="AS1056" s="1"/>
      <c r="AT1056" s="29"/>
      <c r="AU1056" s="1"/>
      <c r="AV1056" s="29"/>
      <c r="AW1056" s="1"/>
      <c r="AX1056" s="29"/>
      <c r="AY1056" s="1"/>
      <c r="AZ1056" s="29"/>
      <c r="BA1056" s="1"/>
      <c r="BB1056" s="29"/>
      <c r="BC1056" s="1"/>
      <c r="BD1056" s="29"/>
      <c r="BE1056" s="1"/>
      <c r="BF1056" s="29"/>
      <c r="BG1056" s="1"/>
      <c r="BH1056" s="29"/>
      <c r="BI1056" s="1"/>
      <c r="BJ1056" s="29"/>
      <c r="BK1056" s="1"/>
      <c r="BL1056" s="29"/>
      <c r="BM1056" s="1"/>
      <c r="BN1056" s="1"/>
      <c r="BO1056" s="29"/>
      <c r="BP1056" s="1"/>
      <c r="BQ1056" s="29"/>
      <c r="BR1056" s="33"/>
      <c r="BS1056" s="29"/>
      <c r="BT1056" s="33"/>
      <c r="BU1056" s="29"/>
      <c r="BV1056" s="33"/>
    </row>
    <row r="1057" spans="1:74" s="60" customFormat="1" x14ac:dyDescent="0.35">
      <c r="A1057" s="33" t="s">
        <v>98</v>
      </c>
      <c r="B1057" s="33" t="s">
        <v>238</v>
      </c>
      <c r="C1057" s="33" t="s">
        <v>1335</v>
      </c>
      <c r="D1057" s="33" t="s">
        <v>1336</v>
      </c>
      <c r="E1057" s="33" t="s">
        <v>60</v>
      </c>
      <c r="F1057" s="33">
        <v>999919042</v>
      </c>
      <c r="G1057" s="1" t="s">
        <v>1115</v>
      </c>
      <c r="H1057" s="1" t="s">
        <v>3931</v>
      </c>
      <c r="I1057" s="1">
        <f>(M1057+R1057+L1057+O1057+Q1057+S1057)</f>
        <v>38</v>
      </c>
      <c r="J1057" s="1"/>
      <c r="K1057" s="30"/>
      <c r="L1057" s="1">
        <f>SUM(AK1057,BP1057,BT1057)</f>
        <v>38</v>
      </c>
      <c r="M1057" s="1">
        <f>SUM(W1057,Y1057,AA1057,AC1057,AG1057,AE1057,AI1057,AM1057,AO1057,AQ1057,AS1057,AW1057,AY1057,BA1057,BC1057,BE1057,BG1057,AU1057)</f>
        <v>0</v>
      </c>
      <c r="N1057" s="1">
        <f>COUNT(W1057,Y1057,AA1057,AC1057,AE1057,AG1057,AI1057,AM1057,AO1057,AQ1057,AS1057,AU1057,AW1057,AY1057,BA1057,BC1057,BE1057,BG1057)</f>
        <v>0</v>
      </c>
      <c r="O1057" s="1">
        <f>BI1057+BK1057</f>
        <v>0</v>
      </c>
      <c r="P1057" s="1"/>
      <c r="Q1057" s="1">
        <f>BN1057</f>
        <v>0</v>
      </c>
      <c r="R1057" s="1">
        <f>U1057+BR1057</f>
        <v>0</v>
      </c>
      <c r="S1057" s="1">
        <f>BM1057+BV1057</f>
        <v>0</v>
      </c>
      <c r="T1057" s="70"/>
      <c r="U1057" s="1"/>
      <c r="V1057" s="29"/>
      <c r="W1057" s="1"/>
      <c r="X1057" s="29"/>
      <c r="Y1057" s="1"/>
      <c r="Z1057" s="29"/>
      <c r="AA1057" s="1"/>
      <c r="AB1057" s="29"/>
      <c r="AC1057" s="1"/>
      <c r="AD1057" s="29"/>
      <c r="AE1057" s="1"/>
      <c r="AF1057" s="29"/>
      <c r="AG1057" s="1"/>
      <c r="AH1057" s="29"/>
      <c r="AI1057" s="1"/>
      <c r="AJ1057" s="29"/>
      <c r="AK1057" s="1">
        <v>38</v>
      </c>
      <c r="AL1057" s="29" t="s">
        <v>101</v>
      </c>
      <c r="AM1057" s="1"/>
      <c r="AN1057" s="29"/>
      <c r="AO1057" s="1"/>
      <c r="AP1057" s="29"/>
      <c r="AQ1057" s="1"/>
      <c r="AR1057" s="29"/>
      <c r="AS1057" s="1"/>
      <c r="AT1057" s="29"/>
      <c r="AU1057" s="1"/>
      <c r="AV1057" s="29"/>
      <c r="AW1057" s="1"/>
      <c r="AX1057" s="29"/>
      <c r="AY1057" s="1"/>
      <c r="AZ1057" s="29"/>
      <c r="BA1057" s="1"/>
      <c r="BB1057" s="29"/>
      <c r="BC1057" s="1"/>
      <c r="BD1057" s="29"/>
      <c r="BE1057" s="1"/>
      <c r="BF1057" s="29"/>
      <c r="BG1057" s="1"/>
      <c r="BH1057" s="29"/>
      <c r="BI1057" s="1"/>
      <c r="BJ1057" s="29"/>
      <c r="BK1057" s="1"/>
      <c r="BL1057" s="29"/>
      <c r="BM1057" s="1"/>
      <c r="BN1057" s="1"/>
      <c r="BO1057" s="29"/>
      <c r="BP1057" s="1"/>
      <c r="BQ1057" s="29"/>
      <c r="BR1057" s="33"/>
      <c r="BS1057" s="29"/>
      <c r="BT1057" s="33"/>
      <c r="BU1057" s="29"/>
      <c r="BV1057" s="33"/>
    </row>
    <row r="1058" spans="1:74" s="60" customFormat="1" x14ac:dyDescent="0.35">
      <c r="A1058" s="33" t="s">
        <v>98</v>
      </c>
      <c r="B1058" s="33" t="s">
        <v>238</v>
      </c>
      <c r="C1058" s="33" t="s">
        <v>2007</v>
      </c>
      <c r="D1058" s="33" t="s">
        <v>151</v>
      </c>
      <c r="E1058" s="33" t="s">
        <v>60</v>
      </c>
      <c r="F1058" s="33">
        <v>999923118</v>
      </c>
      <c r="G1058" s="1" t="s">
        <v>3743</v>
      </c>
      <c r="H1058" s="1" t="s">
        <v>3877</v>
      </c>
      <c r="I1058" s="1">
        <f>(M1058+R1058+L1058+O1058+Q1058+S1058)</f>
        <v>38</v>
      </c>
      <c r="J1058" s="1"/>
      <c r="K1058" s="30"/>
      <c r="L1058" s="1">
        <f>SUM(AK1058,BP1058,BT1058)</f>
        <v>38</v>
      </c>
      <c r="M1058" s="1">
        <f>SUM(W1058,Y1058,AA1058,AC1058,AG1058,AE1058,AI1058,AM1058,AO1058,AQ1058,AS1058,AW1058,AY1058,BA1058,BC1058,BE1058,BG1058,AU1058)</f>
        <v>0</v>
      </c>
      <c r="N1058" s="1">
        <f>COUNT(W1058,Y1058,AA1058,AC1058,AE1058,AG1058,AI1058,AM1058,AO1058,AQ1058,AS1058,AU1058,AW1058,AY1058,BA1058,BC1058,BE1058,BG1058)</f>
        <v>0</v>
      </c>
      <c r="O1058" s="1">
        <f>BI1058+BK1058</f>
        <v>0</v>
      </c>
      <c r="P1058" s="1"/>
      <c r="Q1058" s="1">
        <f>BN1058</f>
        <v>0</v>
      </c>
      <c r="R1058" s="1">
        <f>U1058+BR1058</f>
        <v>0</v>
      </c>
      <c r="S1058" s="1">
        <f>BM1058+BV1058</f>
        <v>0</v>
      </c>
      <c r="T1058" s="70"/>
      <c r="U1058" s="1"/>
      <c r="V1058" s="29"/>
      <c r="W1058" s="1"/>
      <c r="X1058" s="29"/>
      <c r="Y1058" s="1"/>
      <c r="Z1058" s="29"/>
      <c r="AA1058" s="1"/>
      <c r="AB1058" s="29"/>
      <c r="AC1058" s="1"/>
      <c r="AD1058" s="29"/>
      <c r="AE1058" s="1"/>
      <c r="AF1058" s="29"/>
      <c r="AG1058" s="1"/>
      <c r="AH1058" s="29"/>
      <c r="AI1058" s="1"/>
      <c r="AJ1058" s="29"/>
      <c r="AK1058" s="1">
        <v>38</v>
      </c>
      <c r="AL1058" s="29" t="s">
        <v>101</v>
      </c>
      <c r="AM1058" s="1"/>
      <c r="AN1058" s="29"/>
      <c r="AO1058" s="1"/>
      <c r="AP1058" s="29"/>
      <c r="AQ1058" s="1"/>
      <c r="AR1058" s="29"/>
      <c r="AS1058" s="1"/>
      <c r="AT1058" s="29"/>
      <c r="AU1058" s="1"/>
      <c r="AV1058" s="29"/>
      <c r="AW1058" s="1"/>
      <c r="AX1058" s="29"/>
      <c r="AY1058" s="1"/>
      <c r="AZ1058" s="29"/>
      <c r="BA1058" s="1"/>
      <c r="BB1058" s="29"/>
      <c r="BC1058" s="1"/>
      <c r="BD1058" s="29"/>
      <c r="BE1058" s="1"/>
      <c r="BF1058" s="29"/>
      <c r="BG1058" s="1"/>
      <c r="BH1058" s="29"/>
      <c r="BI1058" s="1"/>
      <c r="BJ1058" s="29"/>
      <c r="BK1058" s="1"/>
      <c r="BL1058" s="29"/>
      <c r="BM1058" s="1"/>
      <c r="BN1058" s="1"/>
      <c r="BO1058" s="29"/>
      <c r="BP1058" s="1"/>
      <c r="BQ1058" s="29"/>
      <c r="BR1058" s="33"/>
      <c r="BS1058" s="29"/>
      <c r="BT1058" s="33"/>
      <c r="BU1058" s="29"/>
      <c r="BV1058" s="33"/>
    </row>
    <row r="1059" spans="1:74" s="60" customFormat="1" x14ac:dyDescent="0.35">
      <c r="A1059" s="1" t="s">
        <v>98</v>
      </c>
      <c r="B1059" s="1" t="s">
        <v>238</v>
      </c>
      <c r="C1059" s="1" t="s">
        <v>1074</v>
      </c>
      <c r="D1059" s="1" t="s">
        <v>1075</v>
      </c>
      <c r="E1059" s="1" t="s">
        <v>60</v>
      </c>
      <c r="F1059" s="1">
        <v>999916824</v>
      </c>
      <c r="G1059" s="1" t="s">
        <v>3751</v>
      </c>
      <c r="H1059" s="1">
        <v>0</v>
      </c>
      <c r="I1059" s="1">
        <f>(M1059+R1059+L1059+O1059+Q1059+S1059)</f>
        <v>30</v>
      </c>
      <c r="J1059" s="33"/>
      <c r="K1059" s="30"/>
      <c r="L1059" s="1">
        <f>SUM(AK1059,BP1059,BT1059)</f>
        <v>0</v>
      </c>
      <c r="M1059" s="1">
        <f>SUM(W1059,Y1059,AA1059,AC1059,AG1059,AE1059,AI1059,AM1059,AO1059,AQ1059,AS1059,AW1059,AY1059,BA1059,BC1059,BE1059,BG1059,AU1059)</f>
        <v>30</v>
      </c>
      <c r="N1059" s="1">
        <f>COUNT(W1059,Y1059,AA1059,AC1059,AE1059,AG1059,AI1059,AM1059,AO1059,AQ1059,AS1059,AU1059,AW1059,AY1059,BA1059,BC1059,BE1059,BG1059)</f>
        <v>1</v>
      </c>
      <c r="O1059" s="1">
        <f>BI1059+BK1059</f>
        <v>0</v>
      </c>
      <c r="P1059" s="1"/>
      <c r="Q1059" s="1">
        <f>BN1059</f>
        <v>0</v>
      </c>
      <c r="R1059" s="1">
        <f>U1059+BR1059</f>
        <v>0</v>
      </c>
      <c r="S1059" s="1">
        <f>BM1059+BV1059</f>
        <v>0</v>
      </c>
      <c r="T1059" s="70"/>
      <c r="U1059" s="1"/>
      <c r="V1059" s="29"/>
      <c r="W1059" s="1"/>
      <c r="X1059" s="29"/>
      <c r="Y1059" s="1"/>
      <c r="Z1059" s="29"/>
      <c r="AA1059" s="1"/>
      <c r="AB1059" s="29"/>
      <c r="AC1059" s="1"/>
      <c r="AD1059" s="29"/>
      <c r="AE1059" s="1"/>
      <c r="AF1059" s="29"/>
      <c r="AG1059" s="1"/>
      <c r="AH1059" s="29"/>
      <c r="AI1059" s="1"/>
      <c r="AJ1059" s="29"/>
      <c r="AK1059" s="1"/>
      <c r="AL1059" s="29"/>
      <c r="AM1059" s="1"/>
      <c r="AN1059" s="29"/>
      <c r="AO1059" s="1"/>
      <c r="AP1059" s="29"/>
      <c r="AQ1059" s="1">
        <v>30</v>
      </c>
      <c r="AR1059" s="29">
        <v>1</v>
      </c>
      <c r="AS1059" s="1"/>
      <c r="AT1059" s="29"/>
      <c r="AU1059" s="1"/>
      <c r="AV1059" s="29"/>
      <c r="AW1059" s="1"/>
      <c r="AX1059" s="29"/>
      <c r="AY1059" s="1"/>
      <c r="AZ1059" s="29"/>
      <c r="BA1059" s="1"/>
      <c r="BB1059" s="29"/>
      <c r="BC1059" s="1"/>
      <c r="BD1059" s="29"/>
      <c r="BE1059" s="1"/>
      <c r="BF1059" s="29"/>
      <c r="BG1059" s="1"/>
      <c r="BH1059" s="29"/>
      <c r="BI1059" s="1"/>
      <c r="BJ1059" s="29"/>
      <c r="BK1059" s="1"/>
      <c r="BL1059" s="29"/>
      <c r="BM1059" s="1"/>
      <c r="BN1059" s="1"/>
      <c r="BO1059" s="29"/>
      <c r="BP1059" s="1"/>
      <c r="BQ1059" s="29"/>
      <c r="BR1059" s="33"/>
      <c r="BS1059" s="29"/>
      <c r="BT1059" s="33"/>
      <c r="BU1059" s="29"/>
      <c r="BV1059" s="33"/>
    </row>
    <row r="1060" spans="1:74" s="60" customFormat="1" x14ac:dyDescent="0.35">
      <c r="A1060" s="34" t="s">
        <v>98</v>
      </c>
      <c r="B1060" s="34" t="s">
        <v>238</v>
      </c>
      <c r="C1060" s="34" t="s">
        <v>239</v>
      </c>
      <c r="D1060" s="34" t="s">
        <v>240</v>
      </c>
      <c r="E1060" s="34" t="s">
        <v>60</v>
      </c>
      <c r="F1060" s="1">
        <v>999834488</v>
      </c>
      <c r="G1060" s="1" t="s">
        <v>3742</v>
      </c>
      <c r="H1060" s="1" t="s">
        <v>3783</v>
      </c>
      <c r="I1060" s="1">
        <f>(M1060+R1060+L1060+O1060+Q1060+S1060)</f>
        <v>30</v>
      </c>
      <c r="J1060" s="1"/>
      <c r="K1060" s="30"/>
      <c r="L1060" s="1">
        <f>SUM(AK1060,BP1060,BT1060)</f>
        <v>0</v>
      </c>
      <c r="M1060" s="1">
        <f>SUM(W1060,Y1060,AA1060,AC1060,AG1060,AE1060,AI1060,AM1060,AO1060,AQ1060,AS1060,AW1060,AY1060,BA1060,BC1060,BE1060,BG1060,AU1060)</f>
        <v>30</v>
      </c>
      <c r="N1060" s="1">
        <f>COUNT(W1060,Y1060,AA1060,AC1060,AE1060,AG1060,AI1060,AM1060,AO1060,AQ1060,AS1060,AU1060,AW1060,AY1060,BA1060,BC1060,BE1060,BG1060)</f>
        <v>1</v>
      </c>
      <c r="O1060" s="1">
        <f>BI1060+BK1060</f>
        <v>0</v>
      </c>
      <c r="P1060" s="1"/>
      <c r="Q1060" s="1">
        <f>BN1060</f>
        <v>0</v>
      </c>
      <c r="R1060" s="1">
        <f>U1060+BR1060</f>
        <v>0</v>
      </c>
      <c r="S1060" s="1">
        <f>BM1060+BV1060</f>
        <v>0</v>
      </c>
      <c r="T1060" s="70"/>
      <c r="U1060" s="1"/>
      <c r="V1060" s="29"/>
      <c r="W1060" s="1"/>
      <c r="X1060" s="29"/>
      <c r="Y1060" s="1"/>
      <c r="Z1060" s="29"/>
      <c r="AA1060" s="1"/>
      <c r="AB1060" s="29"/>
      <c r="AC1060" s="1"/>
      <c r="AD1060" s="29"/>
      <c r="AE1060" s="1"/>
      <c r="AF1060" s="29"/>
      <c r="AG1060" s="1"/>
      <c r="AH1060" s="29"/>
      <c r="AI1060" s="1"/>
      <c r="AJ1060" s="29"/>
      <c r="AK1060" s="1"/>
      <c r="AL1060" s="29"/>
      <c r="AM1060" s="1"/>
      <c r="AN1060" s="29"/>
      <c r="AO1060" s="1"/>
      <c r="AP1060" s="29"/>
      <c r="AQ1060" s="1"/>
      <c r="AR1060" s="29"/>
      <c r="AS1060" s="1"/>
      <c r="AT1060" s="30"/>
      <c r="AU1060" s="1">
        <v>30</v>
      </c>
      <c r="AV1060" s="29"/>
      <c r="AW1060" s="1"/>
      <c r="AX1060" s="30"/>
      <c r="AY1060" s="1"/>
      <c r="AZ1060" s="29"/>
      <c r="BA1060" s="1"/>
      <c r="BB1060" s="29"/>
      <c r="BC1060" s="1"/>
      <c r="BD1060" s="29"/>
      <c r="BE1060" s="1"/>
      <c r="BF1060" s="29"/>
      <c r="BG1060" s="1"/>
      <c r="BH1060" s="29"/>
      <c r="BI1060" s="1"/>
      <c r="BJ1060" s="29"/>
      <c r="BK1060" s="1"/>
      <c r="BL1060" s="29"/>
      <c r="BM1060" s="1"/>
      <c r="BN1060" s="1"/>
      <c r="BO1060" s="29"/>
      <c r="BP1060" s="1"/>
      <c r="BQ1060" s="29"/>
      <c r="BR1060" s="33"/>
      <c r="BS1060" s="29"/>
      <c r="BT1060" s="33"/>
      <c r="BU1060" s="29"/>
      <c r="BV1060" s="33"/>
    </row>
    <row r="1061" spans="1:74" s="60" customFormat="1" x14ac:dyDescent="0.35">
      <c r="A1061" s="1" t="s">
        <v>98</v>
      </c>
      <c r="B1061" s="1" t="s">
        <v>238</v>
      </c>
      <c r="C1061" s="33" t="s">
        <v>1672</v>
      </c>
      <c r="D1061" s="33" t="s">
        <v>1673</v>
      </c>
      <c r="E1061" s="1" t="s">
        <v>60</v>
      </c>
      <c r="F1061" s="33">
        <v>999921515</v>
      </c>
      <c r="G1061" s="1" t="s">
        <v>3756</v>
      </c>
      <c r="H1061" s="1">
        <v>0</v>
      </c>
      <c r="I1061" s="1">
        <f>(M1061+R1061+L1061+O1061+Q1061+S1061)</f>
        <v>30</v>
      </c>
      <c r="J1061" s="33"/>
      <c r="K1061" s="30"/>
      <c r="L1061" s="1">
        <f>SUM(AK1061,BP1061,BT1061)</f>
        <v>0</v>
      </c>
      <c r="M1061" s="1">
        <f>SUM(W1061,Y1061,AA1061,AC1061,AG1061,AE1061,AI1061,AM1061,AO1061,AQ1061,AS1061,AW1061,AY1061,BA1061,BC1061,BE1061,BG1061,AU1061)</f>
        <v>30</v>
      </c>
      <c r="N1061" s="1">
        <f>COUNT(W1061,Y1061,AA1061,AC1061,AE1061,AG1061,AI1061,AM1061,AO1061,AQ1061,AS1061,AU1061,AW1061,AY1061,BA1061,BC1061,BE1061,BG1061)</f>
        <v>1</v>
      </c>
      <c r="O1061" s="1">
        <f>BI1061+BK1061</f>
        <v>0</v>
      </c>
      <c r="P1061" s="1"/>
      <c r="Q1061" s="1">
        <f>BN1061</f>
        <v>0</v>
      </c>
      <c r="R1061" s="1">
        <f>U1061+BR1061</f>
        <v>0</v>
      </c>
      <c r="S1061" s="1">
        <f>BM1061+BV1061</f>
        <v>0</v>
      </c>
      <c r="T1061" s="70"/>
      <c r="U1061" s="1"/>
      <c r="V1061" s="29"/>
      <c r="W1061" s="1"/>
      <c r="X1061" s="29"/>
      <c r="Y1061" s="1"/>
      <c r="Z1061" s="29"/>
      <c r="AA1061" s="1"/>
      <c r="AB1061" s="29"/>
      <c r="AC1061" s="1"/>
      <c r="AD1061" s="29"/>
      <c r="AE1061" s="1"/>
      <c r="AF1061" s="29"/>
      <c r="AG1061" s="1"/>
      <c r="AH1061" s="29"/>
      <c r="AI1061" s="1"/>
      <c r="AJ1061" s="29"/>
      <c r="AK1061" s="1"/>
      <c r="AL1061" s="29"/>
      <c r="AM1061" s="1"/>
      <c r="AN1061" s="29"/>
      <c r="AO1061" s="1"/>
      <c r="AP1061" s="29"/>
      <c r="AQ1061" s="1"/>
      <c r="AR1061" s="29"/>
      <c r="AS1061" s="1"/>
      <c r="AT1061" s="29"/>
      <c r="AU1061" s="1"/>
      <c r="AV1061" s="29"/>
      <c r="AW1061" s="1"/>
      <c r="AX1061" s="29"/>
      <c r="AY1061" s="1"/>
      <c r="AZ1061" s="29"/>
      <c r="BA1061" s="1"/>
      <c r="BB1061" s="29"/>
      <c r="BC1061" s="1"/>
      <c r="BD1061" s="29"/>
      <c r="BE1061" s="1">
        <v>30</v>
      </c>
      <c r="BF1061" s="29">
        <v>1</v>
      </c>
      <c r="BG1061" s="1"/>
      <c r="BH1061" s="29"/>
      <c r="BI1061" s="1"/>
      <c r="BJ1061" s="29"/>
      <c r="BK1061" s="1"/>
      <c r="BL1061" s="29"/>
      <c r="BM1061" s="1"/>
      <c r="BN1061" s="1"/>
      <c r="BO1061" s="29"/>
      <c r="BP1061" s="1"/>
      <c r="BQ1061" s="29"/>
      <c r="BR1061" s="33"/>
      <c r="BS1061" s="29"/>
      <c r="BT1061" s="33"/>
      <c r="BU1061" s="29"/>
      <c r="BV1061" s="33"/>
    </row>
    <row r="1062" spans="1:74" s="60" customFormat="1" x14ac:dyDescent="0.35">
      <c r="A1062" s="1" t="s">
        <v>98</v>
      </c>
      <c r="B1062" s="38" t="s">
        <v>238</v>
      </c>
      <c r="C1062" s="38" t="s">
        <v>1802</v>
      </c>
      <c r="D1062" s="38" t="s">
        <v>231</v>
      </c>
      <c r="E1062" s="38" t="s">
        <v>60</v>
      </c>
      <c r="F1062" s="38">
        <v>999922066</v>
      </c>
      <c r="G1062" s="1" t="s">
        <v>1115</v>
      </c>
      <c r="H1062" s="1" t="s">
        <v>3792</v>
      </c>
      <c r="I1062" s="1">
        <f>(M1062+R1062+L1062+O1062+Q1062+S1062)</f>
        <v>30</v>
      </c>
      <c r="J1062" s="1"/>
      <c r="K1062" s="30"/>
      <c r="L1062" s="1">
        <f>SUM(AK1062,BP1062,BT1062)</f>
        <v>0</v>
      </c>
      <c r="M1062" s="1">
        <f>SUM(W1062,Y1062,AA1062,AC1062,AG1062,AE1062,AI1062,AM1062,AO1062,AQ1062,AS1062,AW1062,AY1062,BA1062,BC1062,BE1062,BG1062,AU1062)</f>
        <v>30</v>
      </c>
      <c r="N1062" s="1">
        <f>COUNT(W1062,Y1062,AA1062,AC1062,AE1062,AG1062,AI1062,AM1062,AO1062,AQ1062,AS1062,AU1062,AW1062,AY1062,BA1062,BC1062,BE1062,BG1062)</f>
        <v>1</v>
      </c>
      <c r="O1062" s="1">
        <f>BI1062+BK1062</f>
        <v>0</v>
      </c>
      <c r="P1062" s="1"/>
      <c r="Q1062" s="1">
        <f>BN1062</f>
        <v>0</v>
      </c>
      <c r="R1062" s="1">
        <f>U1062+BR1062</f>
        <v>0</v>
      </c>
      <c r="S1062" s="1">
        <f>BM1062+BV1062</f>
        <v>0</v>
      </c>
      <c r="T1062" s="70"/>
      <c r="U1062" s="1"/>
      <c r="V1062" s="29"/>
      <c r="W1062" s="1"/>
      <c r="X1062" s="29"/>
      <c r="Y1062" s="1"/>
      <c r="Z1062" s="29"/>
      <c r="AA1062" s="1"/>
      <c r="AB1062" s="29"/>
      <c r="AC1062" s="1">
        <v>30</v>
      </c>
      <c r="AD1062" s="29">
        <v>1</v>
      </c>
      <c r="AE1062" s="1"/>
      <c r="AF1062" s="29"/>
      <c r="AG1062" s="1"/>
      <c r="AH1062" s="29"/>
      <c r="AI1062" s="1"/>
      <c r="AJ1062" s="29"/>
      <c r="AK1062" s="1"/>
      <c r="AL1062" s="29"/>
      <c r="AM1062" s="1"/>
      <c r="AN1062" s="29"/>
      <c r="AO1062" s="1"/>
      <c r="AP1062" s="29"/>
      <c r="AQ1062" s="1"/>
      <c r="AR1062" s="29"/>
      <c r="AS1062" s="1"/>
      <c r="AT1062" s="29"/>
      <c r="AU1062" s="1"/>
      <c r="AV1062" s="29"/>
      <c r="AW1062" s="1"/>
      <c r="AX1062" s="29"/>
      <c r="AY1062" s="1"/>
      <c r="AZ1062" s="29"/>
      <c r="BA1062" s="1"/>
      <c r="BB1062" s="29"/>
      <c r="BC1062" s="1"/>
      <c r="BD1062" s="29"/>
      <c r="BE1062" s="1"/>
      <c r="BF1062" s="29"/>
      <c r="BG1062" s="1"/>
      <c r="BH1062" s="29"/>
      <c r="BI1062" s="1"/>
      <c r="BJ1062" s="29"/>
      <c r="BK1062" s="1"/>
      <c r="BL1062" s="29"/>
      <c r="BM1062" s="1"/>
      <c r="BN1062" s="1"/>
      <c r="BO1062" s="29"/>
      <c r="BP1062" s="1"/>
      <c r="BQ1062" s="29"/>
      <c r="BR1062" s="33"/>
      <c r="BS1062" s="29"/>
      <c r="BT1062" s="33"/>
      <c r="BU1062" s="29"/>
      <c r="BV1062" s="33"/>
    </row>
    <row r="1063" spans="1:74" s="60" customFormat="1" x14ac:dyDescent="0.35">
      <c r="A1063" s="1" t="s">
        <v>98</v>
      </c>
      <c r="B1063" s="34" t="s">
        <v>238</v>
      </c>
      <c r="C1063" s="34" t="s">
        <v>776</v>
      </c>
      <c r="D1063" s="34" t="s">
        <v>2808</v>
      </c>
      <c r="E1063" s="34" t="s">
        <v>60</v>
      </c>
      <c r="F1063" s="1">
        <v>999926095</v>
      </c>
      <c r="G1063" s="1" t="s">
        <v>3744</v>
      </c>
      <c r="H1063" s="1" t="s">
        <v>3979</v>
      </c>
      <c r="I1063" s="1">
        <f>(M1063+R1063+L1063+O1063+Q1063+S1063)</f>
        <v>30</v>
      </c>
      <c r="J1063" s="1"/>
      <c r="K1063" s="30"/>
      <c r="L1063" s="1">
        <f>SUM(AK1063,BP1063,BT1063)</f>
        <v>0</v>
      </c>
      <c r="M1063" s="1">
        <f>SUM(W1063,Y1063,AA1063,AC1063,AG1063,AE1063,AI1063,AM1063,AO1063,AQ1063,AS1063,AW1063,AY1063,BA1063,BC1063,BE1063,BG1063,AU1063)</f>
        <v>30</v>
      </c>
      <c r="N1063" s="1">
        <f>COUNT(W1063,Y1063,AA1063,AC1063,AE1063,AG1063,AI1063,AM1063,AO1063,AQ1063,AS1063,AU1063,AW1063,AY1063,BA1063,BC1063,BE1063,BG1063)</f>
        <v>1</v>
      </c>
      <c r="O1063" s="1">
        <f>BI1063+BK1063</f>
        <v>0</v>
      </c>
      <c r="P1063" s="1"/>
      <c r="Q1063" s="1">
        <f>BN1063</f>
        <v>0</v>
      </c>
      <c r="R1063" s="1">
        <f>U1063+BR1063</f>
        <v>0</v>
      </c>
      <c r="S1063" s="1">
        <f>BM1063+BV1063</f>
        <v>0</v>
      </c>
      <c r="T1063" s="70"/>
      <c r="U1063" s="1"/>
      <c r="V1063" s="29"/>
      <c r="W1063" s="1"/>
      <c r="X1063" s="29"/>
      <c r="Y1063" s="1"/>
      <c r="Z1063" s="29"/>
      <c r="AA1063" s="1">
        <v>30</v>
      </c>
      <c r="AB1063" s="29">
        <v>1</v>
      </c>
      <c r="AC1063" s="1"/>
      <c r="AD1063" s="29"/>
      <c r="AE1063" s="1"/>
      <c r="AF1063" s="29"/>
      <c r="AG1063" s="1"/>
      <c r="AH1063" s="29"/>
      <c r="AI1063" s="1"/>
      <c r="AJ1063" s="29"/>
      <c r="AK1063" s="1"/>
      <c r="AL1063" s="29"/>
      <c r="AM1063" s="1"/>
      <c r="AN1063" s="29"/>
      <c r="AO1063" s="1"/>
      <c r="AP1063" s="29"/>
      <c r="AQ1063" s="1"/>
      <c r="AR1063" s="29"/>
      <c r="AS1063" s="1"/>
      <c r="AT1063" s="29"/>
      <c r="AU1063" s="1"/>
      <c r="AV1063" s="29"/>
      <c r="AW1063" s="1"/>
      <c r="AX1063" s="29"/>
      <c r="AY1063" s="1"/>
      <c r="AZ1063" s="29"/>
      <c r="BA1063" s="1"/>
      <c r="BB1063" s="29"/>
      <c r="BC1063" s="1"/>
      <c r="BD1063" s="29"/>
      <c r="BE1063" s="1"/>
      <c r="BF1063" s="29"/>
      <c r="BG1063" s="1"/>
      <c r="BH1063" s="29"/>
      <c r="BI1063" s="1"/>
      <c r="BJ1063" s="29"/>
      <c r="BK1063" s="1"/>
      <c r="BL1063" s="29"/>
      <c r="BM1063" s="1"/>
      <c r="BN1063" s="1"/>
      <c r="BO1063" s="29"/>
      <c r="BP1063" s="1"/>
      <c r="BQ1063" s="29"/>
      <c r="BR1063" s="33"/>
      <c r="BS1063" s="29"/>
      <c r="BT1063" s="33"/>
      <c r="BU1063" s="29"/>
      <c r="BV1063" s="33"/>
    </row>
    <row r="1064" spans="1:74" s="60" customFormat="1" x14ac:dyDescent="0.35">
      <c r="A1064" s="1" t="s">
        <v>98</v>
      </c>
      <c r="B1064" s="1" t="s">
        <v>238</v>
      </c>
      <c r="C1064" s="1" t="s">
        <v>623</v>
      </c>
      <c r="D1064" s="1" t="s">
        <v>3296</v>
      </c>
      <c r="E1064" s="1" t="s">
        <v>60</v>
      </c>
      <c r="F1064" s="1">
        <v>999927275</v>
      </c>
      <c r="G1064" s="1" t="s">
        <v>77</v>
      </c>
      <c r="H1064" s="1" t="s">
        <v>132</v>
      </c>
      <c r="I1064" s="1">
        <f>(M1064+R1064+L1064+O1064+Q1064+S1064)</f>
        <v>30</v>
      </c>
      <c r="J1064" s="1"/>
      <c r="K1064" s="30"/>
      <c r="L1064" s="1">
        <f>SUM(AK1064,BP1064,BT1064)</f>
        <v>0</v>
      </c>
      <c r="M1064" s="1">
        <f>SUM(W1064,Y1064,AA1064,AC1064,AG1064,AE1064,AI1064,AM1064,AO1064,AQ1064,AS1064,AW1064,AY1064,BA1064,BC1064,BE1064,BG1064,AU1064)</f>
        <v>30</v>
      </c>
      <c r="N1064" s="1">
        <f>COUNT(W1064,Y1064,AA1064,AC1064,AE1064,AG1064,AI1064,AM1064,AO1064,AQ1064,AS1064,AU1064,AW1064,AY1064,BA1064,BC1064,BE1064,BG1064)</f>
        <v>1</v>
      </c>
      <c r="O1064" s="1">
        <f>BI1064+BK1064</f>
        <v>0</v>
      </c>
      <c r="P1064" s="1"/>
      <c r="Q1064" s="1">
        <f>BN1064</f>
        <v>0</v>
      </c>
      <c r="R1064" s="1">
        <f>U1064+BR1064</f>
        <v>0</v>
      </c>
      <c r="S1064" s="1">
        <f>BM1064+BV1064</f>
        <v>0</v>
      </c>
      <c r="T1064" s="70"/>
      <c r="U1064" s="1"/>
      <c r="V1064" s="29"/>
      <c r="W1064" s="1"/>
      <c r="X1064" s="29"/>
      <c r="Y1064" s="1"/>
      <c r="Z1064" s="29"/>
      <c r="AA1064" s="1"/>
      <c r="AB1064" s="29"/>
      <c r="AC1064" s="1"/>
      <c r="AD1064" s="29"/>
      <c r="AE1064" s="1"/>
      <c r="AF1064" s="29"/>
      <c r="AG1064" s="1"/>
      <c r="AH1064" s="29"/>
      <c r="AI1064" s="1">
        <v>30</v>
      </c>
      <c r="AJ1064" s="29">
        <v>1</v>
      </c>
      <c r="AK1064" s="1"/>
      <c r="AL1064" s="29"/>
      <c r="AM1064" s="1"/>
      <c r="AN1064" s="29"/>
      <c r="AO1064" s="1"/>
      <c r="AP1064" s="29"/>
      <c r="AQ1064" s="1"/>
      <c r="AR1064" s="29"/>
      <c r="AS1064" s="1"/>
      <c r="AT1064" s="29"/>
      <c r="AU1064" s="1"/>
      <c r="AV1064" s="29"/>
      <c r="AW1064" s="1"/>
      <c r="AX1064" s="29"/>
      <c r="AY1064" s="1"/>
      <c r="AZ1064" s="29"/>
      <c r="BA1064" s="1"/>
      <c r="BB1064" s="29"/>
      <c r="BC1064" s="1"/>
      <c r="BD1064" s="29"/>
      <c r="BE1064" s="1"/>
      <c r="BF1064" s="29"/>
      <c r="BG1064" s="1"/>
      <c r="BH1064" s="29"/>
      <c r="BI1064" s="1"/>
      <c r="BJ1064" s="29"/>
      <c r="BK1064" s="1"/>
      <c r="BL1064" s="29"/>
      <c r="BM1064" s="1"/>
      <c r="BN1064" s="1"/>
      <c r="BO1064" s="29"/>
      <c r="BP1064" s="1"/>
      <c r="BQ1064" s="29"/>
      <c r="BR1064" s="33"/>
      <c r="BS1064" s="29"/>
      <c r="BT1064" s="33"/>
      <c r="BU1064" s="29"/>
      <c r="BV1064" s="33"/>
    </row>
    <row r="1065" spans="1:74" s="60" customFormat="1" x14ac:dyDescent="0.35">
      <c r="A1065" s="1" t="s">
        <v>73</v>
      </c>
      <c r="B1065" s="1" t="s">
        <v>238</v>
      </c>
      <c r="C1065" s="1" t="s">
        <v>377</v>
      </c>
      <c r="D1065" s="1" t="s">
        <v>2177</v>
      </c>
      <c r="E1065" s="1" t="s">
        <v>60</v>
      </c>
      <c r="F1065" s="1">
        <v>999927963</v>
      </c>
      <c r="G1065" s="1" t="s">
        <v>3756</v>
      </c>
      <c r="H1065" s="1" t="s">
        <v>3980</v>
      </c>
      <c r="I1065" s="1">
        <f>(M1065+R1065+L1065+O1065+Q1065+S1065)</f>
        <v>54</v>
      </c>
      <c r="J1065" s="1"/>
      <c r="K1065" s="30"/>
      <c r="L1065" s="1">
        <f>SUM(AK1065,BP1065,BT1065)</f>
        <v>0</v>
      </c>
      <c r="M1065" s="1">
        <f>SUM(W1065,Y1065,AA1065,AC1065,AG1065,AE1065,AI1065,AM1065,AO1065,AQ1065,AS1065,AW1065,AY1065,BA1065,BC1065,BE1065,BG1065,AU1065)</f>
        <v>54</v>
      </c>
      <c r="N1065" s="1">
        <f>COUNT(W1065,Y1065,AA1065,AC1065,AE1065,AG1065,AI1065,AM1065,AO1065,AQ1065,AS1065,AU1065,AW1065,AY1065,BA1065,BC1065,BE1065,BG1065)</f>
        <v>1</v>
      </c>
      <c r="O1065" s="1">
        <f>BI1065+BK1065</f>
        <v>0</v>
      </c>
      <c r="P1065" s="1"/>
      <c r="Q1065" s="1">
        <f>BN1065</f>
        <v>0</v>
      </c>
      <c r="R1065" s="1">
        <f>U1065+BR1065</f>
        <v>0</v>
      </c>
      <c r="S1065" s="1">
        <f>BM1065+BV1065</f>
        <v>0</v>
      </c>
      <c r="T1065" s="70"/>
      <c r="U1065" s="1"/>
      <c r="V1065" s="29"/>
      <c r="W1065" s="1"/>
      <c r="X1065" s="29"/>
      <c r="Y1065" s="1"/>
      <c r="Z1065" s="29"/>
      <c r="AA1065" s="1"/>
      <c r="AB1065" s="29"/>
      <c r="AC1065" s="1"/>
      <c r="AD1065" s="29"/>
      <c r="AE1065" s="1"/>
      <c r="AF1065" s="29"/>
      <c r="AG1065" s="1"/>
      <c r="AH1065" s="29"/>
      <c r="AI1065" s="1"/>
      <c r="AJ1065" s="29"/>
      <c r="AK1065" s="1"/>
      <c r="AL1065" s="29"/>
      <c r="AM1065" s="1"/>
      <c r="AN1065" s="29"/>
      <c r="AO1065" s="1"/>
      <c r="AP1065" s="29"/>
      <c r="AQ1065" s="1"/>
      <c r="AR1065" s="29"/>
      <c r="AS1065" s="1"/>
      <c r="AT1065" s="29"/>
      <c r="AU1065" s="1"/>
      <c r="AV1065" s="29"/>
      <c r="AW1065" s="1"/>
      <c r="AX1065" s="29"/>
      <c r="AY1065" s="1"/>
      <c r="AZ1065" s="29"/>
      <c r="BA1065" s="1"/>
      <c r="BB1065" s="29"/>
      <c r="BC1065" s="1"/>
      <c r="BD1065" s="29"/>
      <c r="BE1065" s="1">
        <v>54</v>
      </c>
      <c r="BF1065" s="29">
        <v>7</v>
      </c>
      <c r="BG1065" s="1"/>
      <c r="BH1065" s="29"/>
      <c r="BI1065" s="1"/>
      <c r="BJ1065" s="29"/>
      <c r="BK1065" s="1"/>
      <c r="BL1065" s="29"/>
      <c r="BM1065" s="1"/>
      <c r="BN1065" s="1"/>
      <c r="BO1065" s="29"/>
      <c r="BP1065" s="1"/>
      <c r="BQ1065" s="29"/>
      <c r="BR1065" s="33"/>
      <c r="BS1065" s="29"/>
      <c r="BT1065" s="33"/>
      <c r="BU1065" s="29"/>
      <c r="BV1065" s="33"/>
    </row>
    <row r="1066" spans="1:74" s="60" customFormat="1" x14ac:dyDescent="0.35">
      <c r="A1066" s="1" t="s">
        <v>73</v>
      </c>
      <c r="B1066" s="34" t="s">
        <v>238</v>
      </c>
      <c r="C1066" s="34" t="s">
        <v>3060</v>
      </c>
      <c r="D1066" s="34" t="s">
        <v>1650</v>
      </c>
      <c r="E1066" s="34" t="s">
        <v>60</v>
      </c>
      <c r="F1066" s="1">
        <v>999926720</v>
      </c>
      <c r="G1066" s="1" t="s">
        <v>3753</v>
      </c>
      <c r="H1066" s="1" t="s">
        <v>3838</v>
      </c>
      <c r="I1066" s="1">
        <f>(M1066+R1066+L1066+O1066+Q1066+S1066)</f>
        <v>30</v>
      </c>
      <c r="J1066" s="1"/>
      <c r="K1066" s="30"/>
      <c r="L1066" s="1">
        <f>SUM(AK1066,BP1066,BT1066)</f>
        <v>0</v>
      </c>
      <c r="M1066" s="1">
        <f>SUM(W1066,Y1066,AA1066,AC1066,AG1066,AE1066,AI1066,AM1066,AO1066,AQ1066,AS1066,AW1066,AY1066,BA1066,BC1066,BE1066,BG1066,AU1066)</f>
        <v>30</v>
      </c>
      <c r="N1066" s="1">
        <f>COUNT(W1066,Y1066,AA1066,AC1066,AE1066,AG1066,AI1066,AM1066,AO1066,AQ1066,AS1066,AU1066,AW1066,AY1066,BA1066,BC1066,BE1066,BG1066)</f>
        <v>1</v>
      </c>
      <c r="O1066" s="1">
        <f>BI1066+BK1066</f>
        <v>0</v>
      </c>
      <c r="P1066" s="1"/>
      <c r="Q1066" s="1">
        <f>BN1066</f>
        <v>0</v>
      </c>
      <c r="R1066" s="1">
        <f>U1066+BR1066</f>
        <v>0</v>
      </c>
      <c r="S1066" s="1">
        <f>BM1066+BV1066</f>
        <v>0</v>
      </c>
      <c r="T1066" s="70"/>
      <c r="U1066" s="1"/>
      <c r="V1066" s="29"/>
      <c r="W1066" s="1"/>
      <c r="X1066" s="29"/>
      <c r="Y1066" s="1"/>
      <c r="Z1066" s="29"/>
      <c r="AA1066" s="1"/>
      <c r="AB1066" s="29"/>
      <c r="AC1066" s="1"/>
      <c r="AD1066" s="29"/>
      <c r="AE1066" s="1"/>
      <c r="AF1066" s="29"/>
      <c r="AG1066" s="1"/>
      <c r="AH1066" s="29"/>
      <c r="AI1066" s="1"/>
      <c r="AJ1066" s="29"/>
      <c r="AK1066" s="1"/>
      <c r="AL1066" s="29"/>
      <c r="AM1066" s="1">
        <v>30</v>
      </c>
      <c r="AN1066" s="29">
        <v>1</v>
      </c>
      <c r="AO1066" s="1"/>
      <c r="AP1066" s="29"/>
      <c r="AQ1066" s="1"/>
      <c r="AR1066" s="29"/>
      <c r="AS1066" s="1"/>
      <c r="AT1066" s="29"/>
      <c r="AU1066" s="1"/>
      <c r="AV1066" s="29"/>
      <c r="AW1066" s="1"/>
      <c r="AX1066" s="29"/>
      <c r="AY1066" s="1"/>
      <c r="AZ1066" s="29"/>
      <c r="BA1066" s="1"/>
      <c r="BB1066" s="29"/>
      <c r="BC1066" s="1"/>
      <c r="BD1066" s="29"/>
      <c r="BE1066" s="1"/>
      <c r="BF1066" s="29"/>
      <c r="BG1066" s="1"/>
      <c r="BH1066" s="29"/>
      <c r="BI1066" s="1"/>
      <c r="BJ1066" s="29"/>
      <c r="BK1066" s="1"/>
      <c r="BL1066" s="29"/>
      <c r="BM1066" s="1"/>
      <c r="BN1066" s="1"/>
      <c r="BO1066" s="29"/>
      <c r="BP1066" s="1"/>
      <c r="BQ1066" s="29"/>
      <c r="BR1066" s="33"/>
      <c r="BS1066" s="29"/>
      <c r="BT1066" s="33"/>
      <c r="BU1066" s="29"/>
      <c r="BV1066" s="33"/>
    </row>
    <row r="1067" spans="1:74" s="60" customFormat="1" x14ac:dyDescent="0.35">
      <c r="A1067" s="34" t="s">
        <v>102</v>
      </c>
      <c r="B1067" s="34" t="s">
        <v>238</v>
      </c>
      <c r="C1067" s="34" t="s">
        <v>329</v>
      </c>
      <c r="D1067" s="34" t="s">
        <v>1631</v>
      </c>
      <c r="E1067" s="34" t="s">
        <v>60</v>
      </c>
      <c r="F1067" s="1">
        <v>999921362</v>
      </c>
      <c r="G1067" s="1" t="s">
        <v>3742</v>
      </c>
      <c r="H1067" s="1" t="s">
        <v>3969</v>
      </c>
      <c r="I1067" s="1">
        <f>(M1067+R1067+L1067+O1067+Q1067+S1067)</f>
        <v>70</v>
      </c>
      <c r="J1067" s="1"/>
      <c r="K1067" s="30"/>
      <c r="L1067" s="1">
        <f>SUM(AK1067,BP1067,BT1067)</f>
        <v>0</v>
      </c>
      <c r="M1067" s="1">
        <f>SUM(W1067,Y1067,AA1067,AC1067,AG1067,AE1067,AI1067,AM1067,AO1067,AQ1067,AS1067,AW1067,AY1067,BA1067,BC1067,BE1067,BG1067,AU1067)</f>
        <v>30</v>
      </c>
      <c r="N1067" s="1">
        <f>COUNT(W1067,Y1067,AA1067,AC1067,AE1067,AG1067,AI1067,AM1067,AO1067,AQ1067,AS1067,AU1067,AW1067,AY1067,BA1067,BC1067,BE1067,BG1067)</f>
        <v>1</v>
      </c>
      <c r="O1067" s="1">
        <f>BI1067+BK1067</f>
        <v>0</v>
      </c>
      <c r="P1067" s="1"/>
      <c r="Q1067" s="1">
        <f>BN1067</f>
        <v>40</v>
      </c>
      <c r="R1067" s="1">
        <f>U1067+BR1067</f>
        <v>0</v>
      </c>
      <c r="S1067" s="1">
        <f>BM1067+BV1067</f>
        <v>0</v>
      </c>
      <c r="T1067" s="70"/>
      <c r="U1067" s="1"/>
      <c r="V1067" s="29"/>
      <c r="W1067" s="1"/>
      <c r="X1067" s="29"/>
      <c r="Y1067" s="1"/>
      <c r="Z1067" s="29"/>
      <c r="AA1067" s="1"/>
      <c r="AB1067" s="29"/>
      <c r="AC1067" s="1"/>
      <c r="AD1067" s="29"/>
      <c r="AE1067" s="1"/>
      <c r="AF1067" s="29"/>
      <c r="AG1067" s="1"/>
      <c r="AH1067" s="29"/>
      <c r="AI1067" s="1"/>
      <c r="AJ1067" s="29"/>
      <c r="AK1067" s="1"/>
      <c r="AL1067" s="29"/>
      <c r="AM1067" s="1"/>
      <c r="AN1067" s="29"/>
      <c r="AO1067" s="1"/>
      <c r="AP1067" s="29"/>
      <c r="AQ1067" s="1"/>
      <c r="AR1067" s="29"/>
      <c r="AS1067" s="1"/>
      <c r="AT1067" s="30"/>
      <c r="AU1067" s="1">
        <v>30</v>
      </c>
      <c r="AV1067" s="29"/>
      <c r="AW1067" s="1"/>
      <c r="AX1067" s="30"/>
      <c r="AY1067" s="1"/>
      <c r="AZ1067" s="29"/>
      <c r="BA1067" s="1"/>
      <c r="BB1067" s="29"/>
      <c r="BC1067" s="1"/>
      <c r="BD1067" s="29"/>
      <c r="BE1067" s="1"/>
      <c r="BF1067" s="29"/>
      <c r="BG1067" s="1"/>
      <c r="BH1067" s="29"/>
      <c r="BI1067" s="1"/>
      <c r="BJ1067" s="29"/>
      <c r="BK1067" s="1"/>
      <c r="BL1067" s="29"/>
      <c r="BM1067" s="1"/>
      <c r="BN1067" s="1">
        <v>40</v>
      </c>
      <c r="BO1067" s="29">
        <v>1</v>
      </c>
      <c r="BP1067" s="1"/>
      <c r="BQ1067" s="29"/>
      <c r="BR1067" s="33"/>
      <c r="BS1067" s="29"/>
      <c r="BT1067" s="33"/>
      <c r="BU1067" s="29"/>
      <c r="BV1067" s="33"/>
    </row>
    <row r="1068" spans="1:74" s="60" customFormat="1" x14ac:dyDescent="0.35">
      <c r="A1068" s="1" t="s">
        <v>102</v>
      </c>
      <c r="B1068" s="1" t="s">
        <v>238</v>
      </c>
      <c r="C1068" s="1" t="s">
        <v>210</v>
      </c>
      <c r="D1068" s="1" t="s">
        <v>1164</v>
      </c>
      <c r="E1068" s="1" t="s">
        <v>60</v>
      </c>
      <c r="F1068" s="1">
        <v>999917815</v>
      </c>
      <c r="G1068" s="1" t="s">
        <v>3756</v>
      </c>
      <c r="H1068" s="1" t="s">
        <v>3856</v>
      </c>
      <c r="I1068" s="1">
        <f>(M1068+R1068+L1068+O1068+Q1068+S1068)</f>
        <v>60</v>
      </c>
      <c r="J1068" s="1"/>
      <c r="K1068" s="30"/>
      <c r="L1068" s="1">
        <f>SUM(AK1068,BP1068,BT1068)</f>
        <v>0</v>
      </c>
      <c r="M1068" s="1">
        <f>SUM(W1068,Y1068,AA1068,AC1068,AG1068,AE1068,AI1068,AM1068,AO1068,AQ1068,AS1068,AW1068,AY1068,BA1068,BC1068,BE1068,BG1068,AU1068)</f>
        <v>60</v>
      </c>
      <c r="N1068" s="1">
        <f>COUNT(W1068,Y1068,AA1068,AC1068,AE1068,AG1068,AI1068,AM1068,AO1068,AQ1068,AS1068,AU1068,AW1068,AY1068,BA1068,BC1068,BE1068,BG1068)</f>
        <v>1</v>
      </c>
      <c r="O1068" s="1">
        <f>BI1068+BK1068</f>
        <v>0</v>
      </c>
      <c r="P1068" s="1"/>
      <c r="Q1068" s="1">
        <f>BN1068</f>
        <v>0</v>
      </c>
      <c r="R1068" s="1">
        <f>U1068+BR1068</f>
        <v>0</v>
      </c>
      <c r="S1068" s="1">
        <f>BM1068+BV1068</f>
        <v>0</v>
      </c>
      <c r="T1068" s="70"/>
      <c r="U1068" s="1"/>
      <c r="V1068" s="29"/>
      <c r="W1068" s="1"/>
      <c r="X1068" s="29"/>
      <c r="Y1068" s="1"/>
      <c r="Z1068" s="29"/>
      <c r="AA1068" s="1"/>
      <c r="AB1068" s="29"/>
      <c r="AC1068" s="1"/>
      <c r="AD1068" s="29"/>
      <c r="AE1068" s="1"/>
      <c r="AF1068" s="29"/>
      <c r="AG1068" s="1"/>
      <c r="AH1068" s="29"/>
      <c r="AI1068" s="1"/>
      <c r="AJ1068" s="29"/>
      <c r="AK1068" s="1"/>
      <c r="AL1068" s="29"/>
      <c r="AM1068" s="1"/>
      <c r="AN1068" s="29"/>
      <c r="AO1068" s="1"/>
      <c r="AP1068" s="29"/>
      <c r="AQ1068" s="1"/>
      <c r="AR1068" s="29"/>
      <c r="AS1068" s="1"/>
      <c r="AT1068" s="29"/>
      <c r="AU1068" s="1"/>
      <c r="AV1068" s="29"/>
      <c r="AW1068" s="1"/>
      <c r="AX1068" s="29"/>
      <c r="AY1068" s="1"/>
      <c r="AZ1068" s="29"/>
      <c r="BA1068" s="1"/>
      <c r="BB1068" s="29"/>
      <c r="BC1068" s="1"/>
      <c r="BD1068" s="29"/>
      <c r="BE1068" s="1">
        <v>60</v>
      </c>
      <c r="BF1068" s="29">
        <v>1</v>
      </c>
      <c r="BG1068" s="1"/>
      <c r="BH1068" s="29"/>
      <c r="BI1068" s="1"/>
      <c r="BJ1068" s="29"/>
      <c r="BK1068" s="1"/>
      <c r="BL1068" s="29"/>
      <c r="BM1068" s="1"/>
      <c r="BN1068" s="1"/>
      <c r="BO1068" s="29"/>
      <c r="BP1068" s="1"/>
      <c r="BQ1068" s="29"/>
      <c r="BR1068" s="33"/>
      <c r="BS1068" s="29"/>
      <c r="BT1068" s="33"/>
      <c r="BU1068" s="29"/>
      <c r="BV1068" s="33"/>
    </row>
    <row r="1069" spans="1:74" s="60" customFormat="1" x14ac:dyDescent="0.35">
      <c r="A1069" s="1" t="s">
        <v>102</v>
      </c>
      <c r="B1069" s="1" t="s">
        <v>238</v>
      </c>
      <c r="C1069" s="1" t="s">
        <v>984</v>
      </c>
      <c r="D1069" s="1" t="s">
        <v>1523</v>
      </c>
      <c r="E1069" s="1" t="s">
        <v>60</v>
      </c>
      <c r="F1069" s="1">
        <v>999920671</v>
      </c>
      <c r="G1069" s="1" t="s">
        <v>3749</v>
      </c>
      <c r="H1069" s="1" t="s">
        <v>3820</v>
      </c>
      <c r="I1069" s="1">
        <f>(M1069+R1069+L1069+O1069+Q1069+S1069)</f>
        <v>51</v>
      </c>
      <c r="J1069" s="1"/>
      <c r="K1069" s="30"/>
      <c r="L1069" s="1">
        <f>SUM(AK1069,BP1069,BT1069)</f>
        <v>0</v>
      </c>
      <c r="M1069" s="1">
        <f>SUM(W1069,Y1069,AA1069,AC1069,AG1069,AE1069,AI1069,AM1069,AO1069,AQ1069,AS1069,AW1069,AY1069,BA1069,BC1069,BE1069,BG1069,AU1069)</f>
        <v>51</v>
      </c>
      <c r="N1069" s="1">
        <f>COUNT(W1069,Y1069,AA1069,AC1069,AE1069,AG1069,AI1069,AM1069,AO1069,AQ1069,AS1069,AU1069,AW1069,AY1069,BA1069,BC1069,BE1069,BG1069)</f>
        <v>1</v>
      </c>
      <c r="O1069" s="1">
        <f>BI1069+BK1069</f>
        <v>0</v>
      </c>
      <c r="P1069" s="1"/>
      <c r="Q1069" s="1">
        <f>BN1069</f>
        <v>0</v>
      </c>
      <c r="R1069" s="1">
        <f>U1069+BR1069</f>
        <v>0</v>
      </c>
      <c r="S1069" s="1">
        <f>BM1069+BV1069</f>
        <v>0</v>
      </c>
      <c r="T1069" s="70"/>
      <c r="U1069" s="1"/>
      <c r="V1069" s="29"/>
      <c r="W1069" s="1"/>
      <c r="X1069" s="29"/>
      <c r="Y1069" s="1"/>
      <c r="Z1069" s="29"/>
      <c r="AA1069" s="1"/>
      <c r="AB1069" s="29"/>
      <c r="AC1069" s="1"/>
      <c r="AD1069" s="29"/>
      <c r="AE1069" s="1"/>
      <c r="AF1069" s="29"/>
      <c r="AG1069" s="1"/>
      <c r="AH1069" s="29"/>
      <c r="AI1069" s="1"/>
      <c r="AJ1069" s="29"/>
      <c r="AK1069" s="1"/>
      <c r="AL1069" s="29"/>
      <c r="AM1069" s="1"/>
      <c r="AN1069" s="29"/>
      <c r="AO1069" s="1"/>
      <c r="AP1069" s="29"/>
      <c r="AQ1069" s="1"/>
      <c r="AR1069" s="29"/>
      <c r="AS1069" s="1"/>
      <c r="AT1069" s="29"/>
      <c r="AU1069" s="1"/>
      <c r="AV1069" s="29"/>
      <c r="AW1069" s="1"/>
      <c r="AX1069" s="29"/>
      <c r="AY1069" s="1"/>
      <c r="AZ1069" s="29"/>
      <c r="BA1069" s="1"/>
      <c r="BB1069" s="29"/>
      <c r="BC1069" s="1"/>
      <c r="BD1069" s="29"/>
      <c r="BE1069" s="1">
        <v>51</v>
      </c>
      <c r="BF1069" s="29">
        <v>8</v>
      </c>
      <c r="BG1069" s="1"/>
      <c r="BH1069" s="29"/>
      <c r="BI1069" s="1"/>
      <c r="BJ1069" s="29"/>
      <c r="BK1069" s="1"/>
      <c r="BL1069" s="29"/>
      <c r="BM1069" s="1"/>
      <c r="BN1069" s="1"/>
      <c r="BO1069" s="29"/>
      <c r="BP1069" s="1"/>
      <c r="BQ1069" s="29"/>
      <c r="BR1069" s="33"/>
      <c r="BS1069" s="29"/>
      <c r="BT1069" s="33"/>
      <c r="BU1069" s="29"/>
      <c r="BV1069" s="33"/>
    </row>
    <row r="1070" spans="1:74" s="60" customFormat="1" x14ac:dyDescent="0.35">
      <c r="A1070" s="1" t="s">
        <v>102</v>
      </c>
      <c r="B1070" s="1" t="s">
        <v>238</v>
      </c>
      <c r="C1070" s="1" t="s">
        <v>1023</v>
      </c>
      <c r="D1070" s="1" t="s">
        <v>501</v>
      </c>
      <c r="E1070" s="1" t="s">
        <v>60</v>
      </c>
      <c r="F1070" s="1">
        <v>999922764</v>
      </c>
      <c r="G1070" s="1" t="s">
        <v>513</v>
      </c>
      <c r="H1070" s="1" t="s">
        <v>3825</v>
      </c>
      <c r="I1070" s="1">
        <f>(M1070+R1070+L1070+O1070+Q1070+S1070)</f>
        <v>30</v>
      </c>
      <c r="J1070" s="1"/>
      <c r="K1070" s="30"/>
      <c r="L1070" s="1">
        <f>SUM(AK1070,BP1070,BT1070)</f>
        <v>0</v>
      </c>
      <c r="M1070" s="1">
        <f>SUM(W1070,Y1070,AA1070,AC1070,AG1070,AE1070,AI1070,AM1070,AO1070,AQ1070,AS1070,AW1070,AY1070,BA1070,BC1070,BE1070,BG1070,AU1070)</f>
        <v>30</v>
      </c>
      <c r="N1070" s="1">
        <f>COUNT(W1070,Y1070,AA1070,AC1070,AE1070,AG1070,AI1070,AM1070,AO1070,AQ1070,AS1070,AU1070,AW1070,AY1070,BA1070,BC1070,BE1070,BG1070)</f>
        <v>1</v>
      </c>
      <c r="O1070" s="1">
        <f>BI1070+BK1070</f>
        <v>0</v>
      </c>
      <c r="P1070" s="1"/>
      <c r="Q1070" s="1">
        <f>BN1070</f>
        <v>0</v>
      </c>
      <c r="R1070" s="1">
        <f>U1070+BR1070</f>
        <v>0</v>
      </c>
      <c r="S1070" s="1">
        <f>BM1070+BV1070</f>
        <v>0</v>
      </c>
      <c r="T1070" s="70"/>
      <c r="U1070" s="1"/>
      <c r="V1070" s="29"/>
      <c r="W1070" s="1"/>
      <c r="X1070" s="29"/>
      <c r="Y1070" s="1"/>
      <c r="Z1070" s="29"/>
      <c r="AA1070" s="1"/>
      <c r="AB1070" s="29"/>
      <c r="AC1070" s="1"/>
      <c r="AD1070" s="29"/>
      <c r="AE1070" s="1"/>
      <c r="AF1070" s="29"/>
      <c r="AG1070" s="1"/>
      <c r="AH1070" s="29"/>
      <c r="AI1070" s="1"/>
      <c r="AJ1070" s="29"/>
      <c r="AK1070" s="1"/>
      <c r="AL1070" s="29"/>
      <c r="AM1070" s="1"/>
      <c r="AN1070" s="29"/>
      <c r="AO1070" s="1"/>
      <c r="AP1070" s="29"/>
      <c r="AQ1070" s="1"/>
      <c r="AR1070" s="29"/>
      <c r="AS1070" s="1"/>
      <c r="AT1070" s="29"/>
      <c r="AU1070" s="1"/>
      <c r="AV1070" s="29"/>
      <c r="AW1070" s="1"/>
      <c r="AX1070" s="29"/>
      <c r="AY1070" s="1">
        <v>30</v>
      </c>
      <c r="AZ1070" s="29">
        <v>1</v>
      </c>
      <c r="BA1070" s="1"/>
      <c r="BB1070" s="29"/>
      <c r="BC1070" s="1"/>
      <c r="BD1070" s="29"/>
      <c r="BE1070" s="1"/>
      <c r="BF1070" s="29"/>
      <c r="BG1070" s="1"/>
      <c r="BH1070" s="29"/>
      <c r="BI1070" s="1"/>
      <c r="BJ1070" s="29"/>
      <c r="BK1070" s="1"/>
      <c r="BL1070" s="29"/>
      <c r="BM1070" s="1"/>
      <c r="BN1070" s="1"/>
      <c r="BO1070" s="29"/>
      <c r="BP1070" s="1"/>
      <c r="BQ1070" s="29"/>
      <c r="BR1070" s="33"/>
      <c r="BS1070" s="29"/>
      <c r="BT1070" s="33"/>
      <c r="BU1070" s="29"/>
      <c r="BV1070" s="33"/>
    </row>
    <row r="1071" spans="1:74" s="60" customFormat="1" x14ac:dyDescent="0.35">
      <c r="A1071" s="1" t="s">
        <v>78</v>
      </c>
      <c r="B1071" s="33" t="s">
        <v>238</v>
      </c>
      <c r="C1071" s="33" t="s">
        <v>1599</v>
      </c>
      <c r="D1071" s="33" t="s">
        <v>92</v>
      </c>
      <c r="E1071" s="33" t="s">
        <v>60</v>
      </c>
      <c r="F1071" s="33">
        <v>999921216</v>
      </c>
      <c r="G1071" s="1" t="s">
        <v>3750</v>
      </c>
      <c r="H1071" s="1" t="s">
        <v>3808</v>
      </c>
      <c r="I1071" s="1">
        <f>(M1071+R1071+L1071+O1071+Q1071+S1071)</f>
        <v>70</v>
      </c>
      <c r="J1071" s="1"/>
      <c r="K1071" s="30"/>
      <c r="L1071" s="1">
        <f>SUM(AK1071,BP1071,BT1071)</f>
        <v>0</v>
      </c>
      <c r="M1071" s="1">
        <f>SUM(W1071,Y1071,AA1071,AC1071,AG1071,AE1071,AI1071,AM1071,AO1071,AQ1071,AS1071,AW1071,AY1071,BA1071,BC1071,BE1071,BG1071,AU1071)</f>
        <v>30</v>
      </c>
      <c r="N1071" s="1">
        <f>COUNT(W1071,Y1071,AA1071,AC1071,AE1071,AG1071,AI1071,AM1071,AO1071,AQ1071,AS1071,AU1071,AW1071,AY1071,BA1071,BC1071,BE1071,BG1071)</f>
        <v>1</v>
      </c>
      <c r="O1071" s="1">
        <f>BI1071+BK1071</f>
        <v>0</v>
      </c>
      <c r="P1071" s="1"/>
      <c r="Q1071" s="1">
        <f>BN1071</f>
        <v>40</v>
      </c>
      <c r="R1071" s="1">
        <f>U1071+BR1071</f>
        <v>0</v>
      </c>
      <c r="S1071" s="1">
        <f>BM1071+BV1071</f>
        <v>0</v>
      </c>
      <c r="T1071" s="70"/>
      <c r="U1071" s="1"/>
      <c r="V1071" s="29"/>
      <c r="W1071" s="33">
        <v>30</v>
      </c>
      <c r="X1071" s="29">
        <v>1</v>
      </c>
      <c r="Y1071" s="1"/>
      <c r="Z1071" s="29"/>
      <c r="AA1071" s="1"/>
      <c r="AB1071" s="29"/>
      <c r="AC1071" s="1"/>
      <c r="AD1071" s="29"/>
      <c r="AE1071" s="1"/>
      <c r="AF1071" s="29"/>
      <c r="AG1071" s="1"/>
      <c r="AH1071" s="29"/>
      <c r="AI1071" s="1"/>
      <c r="AJ1071" s="29"/>
      <c r="AK1071" s="1"/>
      <c r="AL1071" s="29"/>
      <c r="AM1071" s="1"/>
      <c r="AN1071" s="29"/>
      <c r="AO1071" s="1"/>
      <c r="AP1071" s="29"/>
      <c r="AQ1071" s="1"/>
      <c r="AR1071" s="29"/>
      <c r="AS1071" s="1"/>
      <c r="AT1071" s="29"/>
      <c r="AU1071" s="1"/>
      <c r="AV1071" s="29"/>
      <c r="AW1071" s="1"/>
      <c r="AX1071" s="29"/>
      <c r="AY1071" s="1"/>
      <c r="AZ1071" s="29"/>
      <c r="BA1071" s="1"/>
      <c r="BB1071" s="29"/>
      <c r="BC1071" s="1"/>
      <c r="BD1071" s="29"/>
      <c r="BE1071" s="1"/>
      <c r="BF1071" s="29"/>
      <c r="BG1071" s="1"/>
      <c r="BH1071" s="29"/>
      <c r="BI1071" s="1"/>
      <c r="BJ1071" s="29"/>
      <c r="BK1071" s="1"/>
      <c r="BL1071" s="29"/>
      <c r="BM1071" s="1"/>
      <c r="BN1071" s="1">
        <v>40</v>
      </c>
      <c r="BO1071" s="29">
        <v>1</v>
      </c>
      <c r="BP1071" s="1"/>
      <c r="BQ1071" s="29"/>
      <c r="BR1071" s="33"/>
      <c r="BS1071" s="29"/>
      <c r="BT1071" s="33"/>
      <c r="BU1071" s="29"/>
      <c r="BV1071" s="33"/>
    </row>
    <row r="1072" spans="1:74" s="60" customFormat="1" x14ac:dyDescent="0.35">
      <c r="A1072" s="34" t="s">
        <v>78</v>
      </c>
      <c r="B1072" s="34" t="s">
        <v>238</v>
      </c>
      <c r="C1072" s="34" t="s">
        <v>2797</v>
      </c>
      <c r="D1072" s="34" t="s">
        <v>486</v>
      </c>
      <c r="E1072" s="34" t="s">
        <v>60</v>
      </c>
      <c r="F1072" s="1">
        <v>999926064</v>
      </c>
      <c r="G1072" s="1" t="s">
        <v>3742</v>
      </c>
      <c r="H1072" s="1" t="s">
        <v>3803</v>
      </c>
      <c r="I1072" s="1">
        <f>(M1072+R1072+L1072+O1072+Q1072+S1072)</f>
        <v>30</v>
      </c>
      <c r="J1072" s="1"/>
      <c r="K1072" s="30"/>
      <c r="L1072" s="1">
        <f>SUM(AK1072,BP1072,BT1072)</f>
        <v>0</v>
      </c>
      <c r="M1072" s="1">
        <f>SUM(W1072,Y1072,AA1072,AC1072,AG1072,AE1072,AI1072,AM1072,AO1072,AQ1072,AS1072,AW1072,AY1072,BA1072,BC1072,BE1072,BG1072,AU1072)</f>
        <v>30</v>
      </c>
      <c r="N1072" s="1">
        <f>COUNT(W1072,Y1072,AA1072,AC1072,AE1072,AG1072,AI1072,AM1072,AO1072,AQ1072,AS1072,AU1072,AW1072,AY1072,BA1072,BC1072,BE1072,BG1072)</f>
        <v>1</v>
      </c>
      <c r="O1072" s="1">
        <f>BI1072+BK1072</f>
        <v>0</v>
      </c>
      <c r="P1072" s="1"/>
      <c r="Q1072" s="1">
        <f>BN1072</f>
        <v>0</v>
      </c>
      <c r="R1072" s="1">
        <f>U1072+BR1072</f>
        <v>0</v>
      </c>
      <c r="S1072" s="1">
        <f>BM1072+BV1072</f>
        <v>0</v>
      </c>
      <c r="T1072" s="70"/>
      <c r="U1072" s="1"/>
      <c r="V1072" s="29"/>
      <c r="W1072" s="1"/>
      <c r="X1072" s="29"/>
      <c r="Y1072" s="1"/>
      <c r="Z1072" s="29"/>
      <c r="AA1072" s="1"/>
      <c r="AB1072" s="29"/>
      <c r="AC1072" s="1"/>
      <c r="AD1072" s="29"/>
      <c r="AE1072" s="1"/>
      <c r="AF1072" s="29"/>
      <c r="AG1072" s="1"/>
      <c r="AH1072" s="29"/>
      <c r="AI1072" s="1"/>
      <c r="AJ1072" s="29"/>
      <c r="AK1072" s="1"/>
      <c r="AL1072" s="29"/>
      <c r="AM1072" s="1"/>
      <c r="AN1072" s="29"/>
      <c r="AO1072" s="1"/>
      <c r="AP1072" s="29"/>
      <c r="AQ1072" s="1"/>
      <c r="AR1072" s="29"/>
      <c r="AS1072" s="1"/>
      <c r="AT1072" s="30"/>
      <c r="AU1072" s="1">
        <v>30</v>
      </c>
      <c r="AV1072" s="29"/>
      <c r="AW1072" s="1"/>
      <c r="AX1072" s="30"/>
      <c r="AY1072" s="1"/>
      <c r="AZ1072" s="29"/>
      <c r="BA1072" s="1"/>
      <c r="BB1072" s="29"/>
      <c r="BC1072" s="1"/>
      <c r="BD1072" s="29"/>
      <c r="BE1072" s="1"/>
      <c r="BF1072" s="29"/>
      <c r="BG1072" s="1"/>
      <c r="BH1072" s="29"/>
      <c r="BI1072" s="1"/>
      <c r="BJ1072" s="29"/>
      <c r="BK1072" s="1"/>
      <c r="BL1072" s="29"/>
      <c r="BM1072" s="1"/>
      <c r="BN1072" s="1"/>
      <c r="BO1072" s="29"/>
      <c r="BP1072" s="1"/>
      <c r="BQ1072" s="29"/>
      <c r="BR1072" s="33"/>
      <c r="BS1072" s="29"/>
      <c r="BT1072" s="33"/>
      <c r="BU1072" s="29"/>
      <c r="BV1072" s="33"/>
    </row>
    <row r="1073" spans="1:74" s="60" customFormat="1" x14ac:dyDescent="0.35">
      <c r="A1073" s="33" t="s">
        <v>357</v>
      </c>
      <c r="B1073" s="1" t="s">
        <v>238</v>
      </c>
      <c r="C1073" s="1" t="s">
        <v>1573</v>
      </c>
      <c r="D1073" s="1" t="s">
        <v>1967</v>
      </c>
      <c r="E1073" s="1" t="s">
        <v>60</v>
      </c>
      <c r="F1073" s="1">
        <v>999922924</v>
      </c>
      <c r="G1073" s="1" t="s">
        <v>513</v>
      </c>
      <c r="H1073" s="1" t="s">
        <v>2649</v>
      </c>
      <c r="I1073" s="1">
        <f>(M1073+R1073+L1073+O1073+Q1073+S1073)</f>
        <v>489</v>
      </c>
      <c r="J1073" s="33"/>
      <c r="K1073" s="30"/>
      <c r="L1073" s="1">
        <f>SUM(AK1073,BP1073,BT1073)</f>
        <v>0</v>
      </c>
      <c r="M1073" s="1">
        <f>SUM(W1073,Y1073,AA1073,AC1073,AG1073,AE1073,AI1073,AM1073,AO1073,AQ1073,AS1073,AW1073,AY1073,BA1073,BC1073,BE1073,BG1073,AU1073)</f>
        <v>300</v>
      </c>
      <c r="N1073" s="1">
        <f>COUNT(W1073,Y1073,AA1073,AC1073,AE1073,AG1073,AI1073,AM1073,AO1073,AQ1073,AS1073,AU1073,AW1073,AY1073,BA1073,BC1073,BE1073,BG1073)</f>
        <v>3</v>
      </c>
      <c r="O1073" s="1">
        <f>BI1073+BK1073</f>
        <v>105</v>
      </c>
      <c r="P1073" s="1"/>
      <c r="Q1073" s="1">
        <f>BN1073</f>
        <v>84</v>
      </c>
      <c r="R1073" s="1">
        <f>U1073+BR1073</f>
        <v>0</v>
      </c>
      <c r="S1073" s="1">
        <f>BM1073+BV1073</f>
        <v>0</v>
      </c>
      <c r="T1073" s="70"/>
      <c r="U1073" s="1"/>
      <c r="V1073" s="29"/>
      <c r="W1073" s="1"/>
      <c r="X1073" s="29"/>
      <c r="Y1073" s="1"/>
      <c r="Z1073" s="29"/>
      <c r="AA1073" s="1">
        <v>120</v>
      </c>
      <c r="AB1073" s="29">
        <v>1</v>
      </c>
      <c r="AC1073" s="1"/>
      <c r="AD1073" s="29"/>
      <c r="AE1073" s="1"/>
      <c r="AF1073" s="29"/>
      <c r="AG1073" s="1"/>
      <c r="AH1073" s="29"/>
      <c r="AI1073" s="1"/>
      <c r="AJ1073" s="29"/>
      <c r="AK1073" s="1"/>
      <c r="AL1073" s="29"/>
      <c r="AM1073" s="1"/>
      <c r="AN1073" s="29"/>
      <c r="AO1073" s="1"/>
      <c r="AP1073" s="29"/>
      <c r="AQ1073" s="1"/>
      <c r="AR1073" s="29"/>
      <c r="AS1073" s="1"/>
      <c r="AT1073" s="29"/>
      <c r="AU1073" s="1">
        <v>120</v>
      </c>
      <c r="AV1073" s="29"/>
      <c r="AW1073" s="1"/>
      <c r="AX1073" s="29"/>
      <c r="AY1073" s="1">
        <v>60</v>
      </c>
      <c r="AZ1073" s="29">
        <v>1</v>
      </c>
      <c r="BA1073" s="1"/>
      <c r="BB1073" s="29"/>
      <c r="BC1073" s="1"/>
      <c r="BD1073" s="29"/>
      <c r="BE1073" s="1"/>
      <c r="BF1073" s="29"/>
      <c r="BG1073" s="1"/>
      <c r="BH1073" s="29"/>
      <c r="BI1073" s="1"/>
      <c r="BJ1073" s="29"/>
      <c r="BK1073" s="1">
        <v>105</v>
      </c>
      <c r="BL1073" s="29">
        <v>2</v>
      </c>
      <c r="BM1073" s="1"/>
      <c r="BN1073" s="1">
        <v>84</v>
      </c>
      <c r="BO1073" s="29">
        <v>5</v>
      </c>
      <c r="BP1073" s="1"/>
      <c r="BQ1073" s="29"/>
      <c r="BR1073" s="33"/>
      <c r="BS1073" s="29"/>
      <c r="BT1073" s="33"/>
      <c r="BU1073" s="29"/>
      <c r="BV1073" s="33"/>
    </row>
    <row r="1074" spans="1:74" s="60" customFormat="1" x14ac:dyDescent="0.35">
      <c r="A1074" s="1" t="s">
        <v>357</v>
      </c>
      <c r="B1074" s="1" t="s">
        <v>238</v>
      </c>
      <c r="C1074" s="1" t="s">
        <v>1110</v>
      </c>
      <c r="D1074" s="1" t="s">
        <v>1111</v>
      </c>
      <c r="E1074" s="1" t="s">
        <v>60</v>
      </c>
      <c r="F1074" s="1">
        <v>999917180</v>
      </c>
      <c r="G1074" s="1" t="s">
        <v>3747</v>
      </c>
      <c r="H1074" s="1" t="s">
        <v>841</v>
      </c>
      <c r="I1074" s="1">
        <f>(M1074+R1074+L1074+O1074+Q1074+S1074)</f>
        <v>420</v>
      </c>
      <c r="J1074" s="1"/>
      <c r="K1074" s="30"/>
      <c r="L1074" s="1">
        <f>SUM(AK1074,BP1074,BT1074)</f>
        <v>0</v>
      </c>
      <c r="M1074" s="1">
        <f>SUM(W1074,Y1074,AA1074,AC1074,AG1074,AE1074,AI1074,AM1074,AO1074,AQ1074,AS1074,AW1074,AY1074,BA1074,BC1074,BE1074,BG1074,AU1074)</f>
        <v>120</v>
      </c>
      <c r="N1074" s="1">
        <f>COUNT(W1074,Y1074,AA1074,AC1074,AE1074,AG1074,AI1074,AM1074,AO1074,AQ1074,AS1074,AU1074,AW1074,AY1074,BA1074,BC1074,BE1074,BG1074)</f>
        <v>1</v>
      </c>
      <c r="O1074" s="1">
        <f>BI1074+BK1074</f>
        <v>140</v>
      </c>
      <c r="P1074" s="1"/>
      <c r="Q1074" s="1">
        <f>BN1074</f>
        <v>160</v>
      </c>
      <c r="R1074" s="1">
        <f>U1074+BR1074</f>
        <v>0</v>
      </c>
      <c r="S1074" s="1">
        <f>BM1074+BV1074</f>
        <v>0</v>
      </c>
      <c r="T1074" s="70"/>
      <c r="U1074" s="1"/>
      <c r="V1074" s="29"/>
      <c r="W1074" s="1"/>
      <c r="X1074" s="29"/>
      <c r="Y1074" s="1"/>
      <c r="Z1074" s="29"/>
      <c r="AA1074" s="1"/>
      <c r="AB1074" s="29"/>
      <c r="AC1074" s="1"/>
      <c r="AD1074" s="29"/>
      <c r="AE1074" s="1"/>
      <c r="AF1074" s="29"/>
      <c r="AG1074" s="1"/>
      <c r="AH1074" s="29"/>
      <c r="AI1074" s="1"/>
      <c r="AJ1074" s="29"/>
      <c r="AK1074" s="1"/>
      <c r="AL1074" s="29"/>
      <c r="AM1074" s="1"/>
      <c r="AN1074" s="29"/>
      <c r="AO1074" s="1"/>
      <c r="AP1074" s="29"/>
      <c r="AQ1074" s="1"/>
      <c r="AR1074" s="29"/>
      <c r="AS1074" s="1"/>
      <c r="AT1074" s="29"/>
      <c r="AU1074" s="1"/>
      <c r="AV1074" s="29"/>
      <c r="AW1074" s="1"/>
      <c r="AX1074" s="29"/>
      <c r="AY1074" s="1"/>
      <c r="AZ1074" s="29"/>
      <c r="BA1074" s="1">
        <v>120</v>
      </c>
      <c r="BB1074" s="29">
        <v>1</v>
      </c>
      <c r="BC1074" s="1"/>
      <c r="BD1074" s="29"/>
      <c r="BE1074" s="1"/>
      <c r="BF1074" s="29"/>
      <c r="BG1074" s="1"/>
      <c r="BH1074" s="29"/>
      <c r="BI1074" s="1"/>
      <c r="BJ1074" s="29"/>
      <c r="BK1074" s="1">
        <v>140</v>
      </c>
      <c r="BL1074" s="29">
        <v>1</v>
      </c>
      <c r="BM1074" s="1"/>
      <c r="BN1074" s="1">
        <v>160</v>
      </c>
      <c r="BO1074" s="29">
        <v>1</v>
      </c>
      <c r="BP1074" s="1"/>
      <c r="BQ1074" s="29"/>
      <c r="BR1074" s="33"/>
      <c r="BS1074" s="29"/>
      <c r="BT1074" s="33"/>
      <c r="BU1074" s="29"/>
      <c r="BV1074" s="33"/>
    </row>
    <row r="1075" spans="1:74" s="60" customFormat="1" x14ac:dyDescent="0.35">
      <c r="A1075" s="33" t="s">
        <v>357</v>
      </c>
      <c r="B1075" s="1" t="s">
        <v>238</v>
      </c>
      <c r="C1075" s="1" t="s">
        <v>1063</v>
      </c>
      <c r="D1075" s="1" t="s">
        <v>2217</v>
      </c>
      <c r="E1075" s="1" t="s">
        <v>60</v>
      </c>
      <c r="F1075" s="1">
        <v>999924722</v>
      </c>
      <c r="G1075" s="1" t="s">
        <v>513</v>
      </c>
      <c r="H1075" s="1" t="s">
        <v>3945</v>
      </c>
      <c r="I1075" s="1">
        <f>(M1075+R1075+L1075+O1075+Q1075+S1075)</f>
        <v>310</v>
      </c>
      <c r="J1075" s="33"/>
      <c r="K1075" s="30"/>
      <c r="L1075" s="1">
        <f>SUM(AK1075,BP1075,BT1075)</f>
        <v>0</v>
      </c>
      <c r="M1075" s="1">
        <f>SUM(W1075,Y1075,AA1075,AC1075,AG1075,AE1075,AI1075,AM1075,AO1075,AQ1075,AS1075,AW1075,AY1075,BA1075,BC1075,BE1075,BG1075,AU1075)</f>
        <v>167</v>
      </c>
      <c r="N1075" s="1">
        <f>COUNT(W1075,Y1075,AA1075,AC1075,AE1075,AG1075,AI1075,AM1075,AO1075,AQ1075,AS1075,AU1075,AW1075,AY1075,BA1075,BC1075,BE1075,BG1075)</f>
        <v>3</v>
      </c>
      <c r="O1075" s="1">
        <f>BI1075+BK1075</f>
        <v>71</v>
      </c>
      <c r="P1075" s="1"/>
      <c r="Q1075" s="1">
        <f>BN1075</f>
        <v>72</v>
      </c>
      <c r="R1075" s="1">
        <f>U1075+BR1075</f>
        <v>0</v>
      </c>
      <c r="S1075" s="1">
        <f>BM1075+BV1075</f>
        <v>0</v>
      </c>
      <c r="T1075" s="70"/>
      <c r="U1075" s="1"/>
      <c r="V1075" s="29"/>
      <c r="W1075" s="1"/>
      <c r="X1075" s="29"/>
      <c r="Y1075" s="1"/>
      <c r="Z1075" s="29"/>
      <c r="AA1075" s="1">
        <v>68</v>
      </c>
      <c r="AB1075" s="29"/>
      <c r="AC1075" s="1"/>
      <c r="AD1075" s="29"/>
      <c r="AE1075" s="1"/>
      <c r="AF1075" s="29"/>
      <c r="AG1075" s="1"/>
      <c r="AH1075" s="29"/>
      <c r="AI1075" s="1"/>
      <c r="AJ1075" s="29"/>
      <c r="AK1075" s="1"/>
      <c r="AL1075" s="29"/>
      <c r="AM1075" s="1"/>
      <c r="AN1075" s="29"/>
      <c r="AO1075" s="1"/>
      <c r="AP1075" s="29"/>
      <c r="AQ1075" s="1"/>
      <c r="AR1075" s="29"/>
      <c r="AS1075" s="1"/>
      <c r="AT1075" s="29"/>
      <c r="AU1075" s="1">
        <v>54</v>
      </c>
      <c r="AV1075" s="29"/>
      <c r="AW1075" s="1"/>
      <c r="AX1075" s="29"/>
      <c r="AY1075" s="1">
        <v>45</v>
      </c>
      <c r="AZ1075" s="29"/>
      <c r="BA1075" s="1"/>
      <c r="BB1075" s="29"/>
      <c r="BC1075" s="1"/>
      <c r="BD1075" s="29"/>
      <c r="BE1075" s="1"/>
      <c r="BF1075" s="29"/>
      <c r="BG1075" s="1"/>
      <c r="BH1075" s="29"/>
      <c r="BI1075" s="1"/>
      <c r="BJ1075" s="29"/>
      <c r="BK1075" s="1">
        <v>71</v>
      </c>
      <c r="BL1075" s="29">
        <v>5</v>
      </c>
      <c r="BM1075" s="1"/>
      <c r="BN1075" s="1">
        <v>72</v>
      </c>
      <c r="BO1075" s="29">
        <v>7</v>
      </c>
      <c r="BP1075" s="1"/>
      <c r="BQ1075" s="29"/>
      <c r="BR1075" s="33"/>
      <c r="BS1075" s="29"/>
      <c r="BT1075" s="33"/>
      <c r="BU1075" s="29"/>
      <c r="BV1075" s="33"/>
    </row>
    <row r="1076" spans="1:74" s="60" customFormat="1" x14ac:dyDescent="0.35">
      <c r="A1076" s="33" t="s">
        <v>357</v>
      </c>
      <c r="B1076" s="1" t="s">
        <v>238</v>
      </c>
      <c r="C1076" s="1" t="s">
        <v>665</v>
      </c>
      <c r="D1076" s="1" t="s">
        <v>1662</v>
      </c>
      <c r="E1076" s="33" t="s">
        <v>60</v>
      </c>
      <c r="F1076" s="1">
        <v>999921472</v>
      </c>
      <c r="G1076" s="1" t="s">
        <v>3745</v>
      </c>
      <c r="H1076" s="1" t="s">
        <v>3901</v>
      </c>
      <c r="I1076" s="1">
        <f>(M1076+R1076+L1076+O1076+Q1076+S1076)</f>
        <v>302</v>
      </c>
      <c r="J1076" s="33"/>
      <c r="K1076" s="30"/>
      <c r="L1076" s="1">
        <f>SUM(AK1076,BP1076,BT1076)</f>
        <v>0</v>
      </c>
      <c r="M1076" s="1">
        <f>SUM(W1076,Y1076,AA1076,AC1076,AG1076,AE1076,AI1076,AM1076,AO1076,AQ1076,AS1076,AW1076,AY1076,BA1076,BC1076,BE1076,BG1076,AU1076)</f>
        <v>188</v>
      </c>
      <c r="N1076" s="1">
        <f>COUNT(W1076,Y1076,AA1076,AC1076,AE1076,AG1076,AI1076,AM1076,AO1076,AQ1076,AS1076,AU1076,AW1076,AY1076,BA1076,BC1076,BE1076,BG1076)</f>
        <v>2</v>
      </c>
      <c r="O1076" s="1">
        <f>BI1076+BK1076</f>
        <v>63</v>
      </c>
      <c r="P1076" s="1"/>
      <c r="Q1076" s="1">
        <f>BN1076</f>
        <v>51</v>
      </c>
      <c r="R1076" s="1">
        <f>U1076+BR1076</f>
        <v>0</v>
      </c>
      <c r="S1076" s="1">
        <f>BM1076+BV1076</f>
        <v>0</v>
      </c>
      <c r="T1076" s="70"/>
      <c r="U1076" s="1"/>
      <c r="V1076" s="29"/>
      <c r="W1076" s="1"/>
      <c r="X1076" s="29"/>
      <c r="Y1076" s="1"/>
      <c r="Z1076" s="29"/>
      <c r="AA1076" s="1"/>
      <c r="AB1076" s="29"/>
      <c r="AC1076" s="1"/>
      <c r="AD1076" s="29"/>
      <c r="AE1076" s="1">
        <v>68</v>
      </c>
      <c r="AF1076" s="29">
        <v>3</v>
      </c>
      <c r="AG1076" s="1"/>
      <c r="AH1076" s="29"/>
      <c r="AI1076" s="1"/>
      <c r="AJ1076" s="29"/>
      <c r="AK1076" s="1"/>
      <c r="AL1076" s="29"/>
      <c r="AM1076" s="1">
        <v>120</v>
      </c>
      <c r="AN1076" s="29">
        <v>1</v>
      </c>
      <c r="AO1076" s="1"/>
      <c r="AP1076" s="29"/>
      <c r="AQ1076" s="1"/>
      <c r="AR1076" s="29"/>
      <c r="AS1076" s="1"/>
      <c r="AT1076" s="29"/>
      <c r="AU1076" s="1"/>
      <c r="AV1076" s="29"/>
      <c r="AW1076" s="1"/>
      <c r="AX1076" s="29"/>
      <c r="AY1076" s="1"/>
      <c r="AZ1076" s="29"/>
      <c r="BA1076" s="1"/>
      <c r="BB1076" s="29"/>
      <c r="BC1076" s="1"/>
      <c r="BD1076" s="29"/>
      <c r="BE1076" s="1"/>
      <c r="BF1076" s="29"/>
      <c r="BG1076" s="1"/>
      <c r="BH1076" s="29"/>
      <c r="BI1076" s="1"/>
      <c r="BJ1076" s="29"/>
      <c r="BK1076" s="1">
        <v>63</v>
      </c>
      <c r="BL1076" s="29">
        <v>7</v>
      </c>
      <c r="BM1076" s="1"/>
      <c r="BN1076" s="1">
        <v>51</v>
      </c>
      <c r="BO1076" s="29" t="s">
        <v>101</v>
      </c>
      <c r="BP1076" s="1"/>
      <c r="BQ1076" s="29"/>
      <c r="BR1076" s="33"/>
      <c r="BS1076" s="29"/>
      <c r="BT1076" s="33"/>
      <c r="BU1076" s="29"/>
      <c r="BV1076" s="33"/>
    </row>
    <row r="1077" spans="1:74" s="60" customFormat="1" x14ac:dyDescent="0.35">
      <c r="A1077" s="33" t="s">
        <v>357</v>
      </c>
      <c r="B1077" s="33" t="s">
        <v>238</v>
      </c>
      <c r="C1077" s="33" t="s">
        <v>1573</v>
      </c>
      <c r="D1077" s="33" t="s">
        <v>2035</v>
      </c>
      <c r="E1077" s="33" t="s">
        <v>60</v>
      </c>
      <c r="F1077" s="33">
        <v>999923262</v>
      </c>
      <c r="G1077" s="1" t="s">
        <v>3741</v>
      </c>
      <c r="H1077" s="1" t="s">
        <v>3841</v>
      </c>
      <c r="I1077" s="1">
        <f>(M1077+R1077+L1077+O1077+Q1077+S1077)</f>
        <v>299</v>
      </c>
      <c r="J1077" s="33"/>
      <c r="K1077" s="30"/>
      <c r="L1077" s="1">
        <f>SUM(AK1077,BP1077,BT1077)</f>
        <v>0</v>
      </c>
      <c r="M1077" s="1">
        <f>SUM(W1077,Y1077,AA1077,AC1077,AG1077,AE1077,AI1077,AM1077,AO1077,AQ1077,AS1077,AW1077,AY1077,BA1077,BC1077,BE1077,BG1077,AU1077)</f>
        <v>0</v>
      </c>
      <c r="N1077" s="1">
        <f>COUNT(W1077,Y1077,AA1077,AC1077,AE1077,AG1077,AI1077,AM1077,AO1077,AQ1077,AS1077,AU1077,AW1077,AY1077,BA1077,BC1077,BE1077,BG1077)</f>
        <v>0</v>
      </c>
      <c r="O1077" s="1">
        <f>BI1077+BK1077</f>
        <v>79</v>
      </c>
      <c r="P1077" s="1"/>
      <c r="Q1077" s="1">
        <f>BN1077</f>
        <v>120</v>
      </c>
      <c r="R1077" s="1">
        <f>U1077+BR1077</f>
        <v>100</v>
      </c>
      <c r="S1077" s="1">
        <f>BM1077+BV1077</f>
        <v>0</v>
      </c>
      <c r="T1077" s="70"/>
      <c r="U1077" s="1"/>
      <c r="V1077" s="29"/>
      <c r="W1077" s="33"/>
      <c r="X1077" s="29"/>
      <c r="Y1077" s="1"/>
      <c r="Z1077" s="29"/>
      <c r="AA1077" s="1"/>
      <c r="AB1077" s="29"/>
      <c r="AC1077" s="1"/>
      <c r="AD1077" s="29"/>
      <c r="AE1077" s="1"/>
      <c r="AF1077" s="29"/>
      <c r="AG1077" s="1"/>
      <c r="AH1077" s="29"/>
      <c r="AI1077" s="1"/>
      <c r="AJ1077" s="29"/>
      <c r="AK1077" s="1"/>
      <c r="AL1077" s="29"/>
      <c r="AM1077" s="1"/>
      <c r="AN1077" s="29"/>
      <c r="AO1077" s="1"/>
      <c r="AP1077" s="29"/>
      <c r="AQ1077" s="1"/>
      <c r="AR1077" s="29"/>
      <c r="AS1077" s="1"/>
      <c r="AT1077" s="29"/>
      <c r="AU1077" s="1"/>
      <c r="AV1077" s="29"/>
      <c r="AW1077" s="1"/>
      <c r="AX1077" s="29"/>
      <c r="AY1077" s="1"/>
      <c r="AZ1077" s="29"/>
      <c r="BA1077" s="1"/>
      <c r="BB1077" s="29"/>
      <c r="BC1077" s="1"/>
      <c r="BD1077" s="29"/>
      <c r="BE1077" s="1"/>
      <c r="BF1077" s="29"/>
      <c r="BG1077" s="1"/>
      <c r="BH1077" s="29"/>
      <c r="BI1077" s="1"/>
      <c r="BJ1077" s="29"/>
      <c r="BK1077" s="1">
        <v>79</v>
      </c>
      <c r="BL1077" s="29">
        <v>4</v>
      </c>
      <c r="BM1077" s="1"/>
      <c r="BN1077" s="1">
        <v>120</v>
      </c>
      <c r="BO1077" s="29">
        <v>2</v>
      </c>
      <c r="BP1077" s="1"/>
      <c r="BQ1077" s="29"/>
      <c r="BR1077" s="33">
        <v>100</v>
      </c>
      <c r="BS1077" s="29">
        <v>1</v>
      </c>
      <c r="BT1077" s="33"/>
      <c r="BU1077" s="29"/>
      <c r="BV1077" s="33"/>
    </row>
    <row r="1078" spans="1:74" s="60" customFormat="1" x14ac:dyDescent="0.35">
      <c r="A1078" s="33" t="s">
        <v>357</v>
      </c>
      <c r="B1078" s="1" t="s">
        <v>238</v>
      </c>
      <c r="C1078" s="1" t="s">
        <v>1195</v>
      </c>
      <c r="D1078" s="1" t="s">
        <v>1196</v>
      </c>
      <c r="E1078" s="1" t="s">
        <v>60</v>
      </c>
      <c r="F1078" s="1">
        <v>999918064</v>
      </c>
      <c r="G1078" s="1" t="s">
        <v>3763</v>
      </c>
      <c r="H1078" s="1" t="s">
        <v>3908</v>
      </c>
      <c r="I1078" s="1">
        <f>(M1078+R1078+L1078+O1078+Q1078+S1078)</f>
        <v>247</v>
      </c>
      <c r="J1078" s="33"/>
      <c r="K1078" s="30"/>
      <c r="L1078" s="1">
        <f>SUM(AK1078,BP1078,BT1078)</f>
        <v>100</v>
      </c>
      <c r="M1078" s="1">
        <f>SUM(W1078,Y1078,AA1078,AC1078,AG1078,AE1078,AI1078,AM1078,AO1078,AQ1078,AS1078,AW1078,AY1078,BA1078,BC1078,BE1078,BG1078,AU1078)</f>
        <v>0</v>
      </c>
      <c r="N1078" s="1">
        <f>COUNT(W1078,Y1078,AA1078,AC1078,AE1078,AG1078,AI1078,AM1078,AO1078,AQ1078,AS1078,AU1078,AW1078,AY1078,BA1078,BC1078,BE1078,BG1078)</f>
        <v>0</v>
      </c>
      <c r="O1078" s="1">
        <f>BI1078+BK1078</f>
        <v>79</v>
      </c>
      <c r="P1078" s="1"/>
      <c r="Q1078" s="1">
        <f>BN1078</f>
        <v>68</v>
      </c>
      <c r="R1078" s="1">
        <f>U1078+BR1078</f>
        <v>0</v>
      </c>
      <c r="S1078" s="1">
        <f>BM1078+BV1078</f>
        <v>0</v>
      </c>
      <c r="T1078" s="70"/>
      <c r="U1078" s="1"/>
      <c r="V1078" s="29"/>
      <c r="W1078" s="1"/>
      <c r="X1078" s="29"/>
      <c r="Y1078" s="1"/>
      <c r="Z1078" s="29"/>
      <c r="AA1078" s="1"/>
      <c r="AB1078" s="29"/>
      <c r="AC1078" s="1"/>
      <c r="AD1078" s="29"/>
      <c r="AE1078" s="1"/>
      <c r="AF1078" s="29"/>
      <c r="AG1078" s="1"/>
      <c r="AH1078" s="29"/>
      <c r="AI1078" s="1"/>
      <c r="AJ1078" s="29"/>
      <c r="AK1078" s="1"/>
      <c r="AL1078" s="29"/>
      <c r="AM1078" s="1"/>
      <c r="AN1078" s="29"/>
      <c r="AO1078" s="1"/>
      <c r="AP1078" s="29"/>
      <c r="AQ1078" s="1"/>
      <c r="AR1078" s="29"/>
      <c r="AS1078" s="1"/>
      <c r="AT1078" s="29"/>
      <c r="AU1078" s="1"/>
      <c r="AV1078" s="29"/>
      <c r="AW1078" s="1"/>
      <c r="AX1078" s="29"/>
      <c r="AY1078" s="1"/>
      <c r="AZ1078" s="29"/>
      <c r="BA1078" s="1"/>
      <c r="BB1078" s="29"/>
      <c r="BC1078" s="1"/>
      <c r="BD1078" s="29"/>
      <c r="BE1078" s="1"/>
      <c r="BF1078" s="29"/>
      <c r="BG1078" s="1"/>
      <c r="BH1078" s="29"/>
      <c r="BI1078" s="1">
        <v>79</v>
      </c>
      <c r="BJ1078" s="29">
        <v>3</v>
      </c>
      <c r="BK1078" s="1"/>
      <c r="BL1078" s="29"/>
      <c r="BM1078" s="1"/>
      <c r="BN1078" s="1">
        <v>68</v>
      </c>
      <c r="BO1078" s="29">
        <v>8</v>
      </c>
      <c r="BP1078" s="1">
        <v>100</v>
      </c>
      <c r="BQ1078" s="29">
        <v>1</v>
      </c>
      <c r="BR1078" s="33"/>
      <c r="BS1078" s="29"/>
      <c r="BT1078" s="33"/>
      <c r="BU1078" s="29"/>
      <c r="BV1078" s="33"/>
    </row>
    <row r="1079" spans="1:74" s="60" customFormat="1" x14ac:dyDescent="0.35">
      <c r="A1079" s="33" t="s">
        <v>357</v>
      </c>
      <c r="B1079" s="33" t="s">
        <v>238</v>
      </c>
      <c r="C1079" s="33" t="s">
        <v>1571</v>
      </c>
      <c r="D1079" s="33" t="s">
        <v>1572</v>
      </c>
      <c r="E1079" s="33" t="s">
        <v>60</v>
      </c>
      <c r="F1079" s="33">
        <v>999921126</v>
      </c>
      <c r="G1079" s="1" t="s">
        <v>3750</v>
      </c>
      <c r="H1079" s="1">
        <v>0</v>
      </c>
      <c r="I1079" s="1">
        <f>(M1079+R1079+L1079+O1079+Q1079+S1079)</f>
        <v>236</v>
      </c>
      <c r="J1079" s="33"/>
      <c r="K1079" s="30"/>
      <c r="L1079" s="1">
        <f>SUM(AK1079,BP1079,BT1079)</f>
        <v>56</v>
      </c>
      <c r="M1079" s="1">
        <f>SUM(W1079,Y1079,AA1079,AC1079,AG1079,AE1079,AI1079,AM1079,AO1079,AQ1079,AS1079,AW1079,AY1079,BA1079,BC1079,BE1079,BG1079,AU1079)</f>
        <v>90</v>
      </c>
      <c r="N1079" s="1">
        <f>COUNT(W1079,Y1079,AA1079,AC1079,AE1079,AG1079,AI1079,AM1079,AO1079,AQ1079,AS1079,AU1079,AW1079,AY1079,BA1079,BC1079,BE1079,BG1079)</f>
        <v>1</v>
      </c>
      <c r="O1079" s="1">
        <f>BI1079+BK1079</f>
        <v>0</v>
      </c>
      <c r="P1079" s="1"/>
      <c r="Q1079" s="1">
        <f>BN1079</f>
        <v>90</v>
      </c>
      <c r="R1079" s="1">
        <f>U1079+BR1079</f>
        <v>0</v>
      </c>
      <c r="S1079" s="1">
        <f>BM1079+BV1079</f>
        <v>0</v>
      </c>
      <c r="T1079" s="70"/>
      <c r="U1079" s="1"/>
      <c r="V1079" s="29"/>
      <c r="W1079" s="33">
        <v>90</v>
      </c>
      <c r="X1079" s="29">
        <v>2</v>
      </c>
      <c r="Y1079" s="1"/>
      <c r="Z1079" s="29"/>
      <c r="AA1079" s="1"/>
      <c r="AB1079" s="29"/>
      <c r="AC1079" s="1"/>
      <c r="AD1079" s="29"/>
      <c r="AE1079" s="1"/>
      <c r="AF1079" s="29"/>
      <c r="AG1079" s="1"/>
      <c r="AH1079" s="29"/>
      <c r="AI1079" s="1"/>
      <c r="AJ1079" s="29"/>
      <c r="AK1079" s="1"/>
      <c r="AL1079" s="29"/>
      <c r="AM1079" s="1"/>
      <c r="AN1079" s="29"/>
      <c r="AO1079" s="1"/>
      <c r="AP1079" s="29"/>
      <c r="AQ1079" s="1"/>
      <c r="AR1079" s="29"/>
      <c r="AS1079" s="1"/>
      <c r="AT1079" s="29"/>
      <c r="AU1079" s="1"/>
      <c r="AV1079" s="29"/>
      <c r="AW1079" s="1"/>
      <c r="AX1079" s="29"/>
      <c r="AY1079" s="1"/>
      <c r="AZ1079" s="29"/>
      <c r="BA1079" s="1"/>
      <c r="BB1079" s="29"/>
      <c r="BC1079" s="1"/>
      <c r="BD1079" s="29"/>
      <c r="BE1079" s="1"/>
      <c r="BF1079" s="29"/>
      <c r="BG1079" s="1"/>
      <c r="BH1079" s="29"/>
      <c r="BI1079" s="1"/>
      <c r="BJ1079" s="29"/>
      <c r="BK1079" s="1"/>
      <c r="BL1079" s="29"/>
      <c r="BM1079" s="1"/>
      <c r="BN1079" s="1">
        <v>90</v>
      </c>
      <c r="BO1079" s="29">
        <v>4</v>
      </c>
      <c r="BP1079" s="1">
        <v>56</v>
      </c>
      <c r="BQ1079" s="29">
        <v>3</v>
      </c>
      <c r="BR1079" s="33"/>
      <c r="BS1079" s="29"/>
      <c r="BT1079" s="33"/>
      <c r="BU1079" s="29"/>
      <c r="BV1079" s="33"/>
    </row>
    <row r="1080" spans="1:74" s="60" customFormat="1" x14ac:dyDescent="0.35">
      <c r="A1080" s="1" t="s">
        <v>357</v>
      </c>
      <c r="B1080" s="1" t="s">
        <v>238</v>
      </c>
      <c r="C1080" s="1" t="s">
        <v>1913</v>
      </c>
      <c r="D1080" s="1" t="s">
        <v>414</v>
      </c>
      <c r="E1080" s="1" t="s">
        <v>60</v>
      </c>
      <c r="F1080" s="1">
        <v>999923153</v>
      </c>
      <c r="G1080" s="1" t="s">
        <v>95</v>
      </c>
      <c r="H1080" s="1">
        <v>0</v>
      </c>
      <c r="I1080" s="1">
        <f>(M1080+R1080+L1080+O1080+Q1080+S1080)</f>
        <v>198</v>
      </c>
      <c r="J1080" s="1"/>
      <c r="K1080" s="30"/>
      <c r="L1080" s="1">
        <f>SUM(AK1080,BP1080,BT1080)</f>
        <v>0</v>
      </c>
      <c r="M1080" s="1">
        <f>SUM(W1080,Y1080,AA1080,AC1080,AG1080,AE1080,AI1080,AM1080,AO1080,AQ1080,AS1080,AW1080,AY1080,BA1080,BC1080,BE1080,BG1080,AU1080)</f>
        <v>120</v>
      </c>
      <c r="N1080" s="1">
        <f>COUNT(W1080,Y1080,AA1080,AC1080,AE1080,AG1080,AI1080,AM1080,AO1080,AQ1080,AS1080,AU1080,AW1080,AY1080,BA1080,BC1080,BE1080,BG1080)</f>
        <v>1</v>
      </c>
      <c r="O1080" s="1">
        <f>BI1080+BK1080</f>
        <v>0</v>
      </c>
      <c r="P1080" s="1"/>
      <c r="Q1080" s="1">
        <f>BN1080</f>
        <v>78</v>
      </c>
      <c r="R1080" s="1">
        <f>U1080+BR1080</f>
        <v>0</v>
      </c>
      <c r="S1080" s="1">
        <f>BM1080+BV1080</f>
        <v>0</v>
      </c>
      <c r="T1080" s="70"/>
      <c r="U1080" s="1"/>
      <c r="V1080" s="29"/>
      <c r="W1080" s="1"/>
      <c r="X1080" s="29"/>
      <c r="Y1080" s="1"/>
      <c r="Z1080" s="29"/>
      <c r="AA1080" s="1"/>
      <c r="AB1080" s="29"/>
      <c r="AC1080" s="1"/>
      <c r="AD1080" s="29"/>
      <c r="AE1080" s="1">
        <v>120</v>
      </c>
      <c r="AF1080" s="29">
        <v>1</v>
      </c>
      <c r="AG1080" s="1"/>
      <c r="AH1080" s="29"/>
      <c r="AI1080" s="1"/>
      <c r="AJ1080" s="29"/>
      <c r="AK1080" s="1"/>
      <c r="AL1080" s="29"/>
      <c r="AM1080" s="1"/>
      <c r="AN1080" s="29"/>
      <c r="AO1080" s="1"/>
      <c r="AP1080" s="29"/>
      <c r="AQ1080" s="1"/>
      <c r="AR1080" s="29"/>
      <c r="AS1080" s="1"/>
      <c r="AT1080" s="29"/>
      <c r="AU1080" s="1"/>
      <c r="AV1080" s="29"/>
      <c r="AW1080" s="1"/>
      <c r="AX1080" s="29"/>
      <c r="AY1080" s="1"/>
      <c r="AZ1080" s="29"/>
      <c r="BA1080" s="1"/>
      <c r="BB1080" s="29"/>
      <c r="BC1080" s="1"/>
      <c r="BD1080" s="29"/>
      <c r="BE1080" s="1"/>
      <c r="BF1080" s="29"/>
      <c r="BG1080" s="1"/>
      <c r="BH1080" s="29"/>
      <c r="BI1080" s="1"/>
      <c r="BJ1080" s="29"/>
      <c r="BK1080" s="1"/>
      <c r="BL1080" s="29"/>
      <c r="BM1080" s="1"/>
      <c r="BN1080" s="1">
        <v>78</v>
      </c>
      <c r="BO1080" s="29">
        <v>6</v>
      </c>
      <c r="BP1080" s="1"/>
      <c r="BQ1080" s="29"/>
      <c r="BR1080" s="33"/>
      <c r="BS1080" s="29"/>
      <c r="BT1080" s="33"/>
      <c r="BU1080" s="29"/>
      <c r="BV1080" s="33"/>
    </row>
    <row r="1081" spans="1:74" s="60" customFormat="1" x14ac:dyDescent="0.35">
      <c r="A1081" s="33" t="s">
        <v>357</v>
      </c>
      <c r="B1081" s="33" t="s">
        <v>238</v>
      </c>
      <c r="C1081" s="33" t="s">
        <v>1211</v>
      </c>
      <c r="D1081" s="33" t="s">
        <v>1210</v>
      </c>
      <c r="E1081" s="33" t="s">
        <v>60</v>
      </c>
      <c r="F1081" s="1">
        <v>999918148</v>
      </c>
      <c r="G1081" s="1" t="s">
        <v>3750</v>
      </c>
      <c r="H1081" s="1" t="s">
        <v>3808</v>
      </c>
      <c r="I1081" s="1">
        <f>(M1081+R1081+L1081+O1081+Q1081+S1081)</f>
        <v>195</v>
      </c>
      <c r="J1081" s="33"/>
      <c r="K1081" s="30"/>
      <c r="L1081" s="1">
        <f>SUM(AK1081,BP1081,BT1081)</f>
        <v>75</v>
      </c>
      <c r="M1081" s="1">
        <f>SUM(W1081,Y1081,AA1081,AC1081,AG1081,AE1081,AI1081,AM1081,AO1081,AQ1081,AS1081,AW1081,AY1081,BA1081,BC1081,BE1081,BG1081,AU1081)</f>
        <v>120</v>
      </c>
      <c r="N1081" s="1">
        <f>COUNT(W1081,Y1081,AA1081,AC1081,AE1081,AG1081,AI1081,AM1081,AO1081,AQ1081,AS1081,AU1081,AW1081,AY1081,BA1081,BC1081,BE1081,BG1081)</f>
        <v>1</v>
      </c>
      <c r="O1081" s="1">
        <f>BI1081+BK1081</f>
        <v>0</v>
      </c>
      <c r="P1081" s="1"/>
      <c r="Q1081" s="1">
        <f>BN1081</f>
        <v>0</v>
      </c>
      <c r="R1081" s="1">
        <f>U1081+BR1081</f>
        <v>0</v>
      </c>
      <c r="S1081" s="1">
        <f>BM1081+BV1081</f>
        <v>0</v>
      </c>
      <c r="T1081" s="70"/>
      <c r="U1081" s="1"/>
      <c r="V1081" s="29"/>
      <c r="W1081" s="33">
        <v>120</v>
      </c>
      <c r="X1081" s="29">
        <v>1</v>
      </c>
      <c r="Y1081" s="1"/>
      <c r="Z1081" s="29"/>
      <c r="AA1081" s="1"/>
      <c r="AB1081" s="29"/>
      <c r="AC1081" s="1"/>
      <c r="AD1081" s="29"/>
      <c r="AE1081" s="1"/>
      <c r="AF1081" s="29"/>
      <c r="AG1081" s="1"/>
      <c r="AH1081" s="29"/>
      <c r="AI1081" s="1"/>
      <c r="AJ1081" s="29"/>
      <c r="AK1081" s="1"/>
      <c r="AL1081" s="29"/>
      <c r="AM1081" s="1"/>
      <c r="AN1081" s="29"/>
      <c r="AO1081" s="1"/>
      <c r="AP1081" s="29"/>
      <c r="AQ1081" s="1"/>
      <c r="AR1081" s="29"/>
      <c r="AS1081" s="1"/>
      <c r="AT1081" s="29"/>
      <c r="AU1081" s="1"/>
      <c r="AV1081" s="29"/>
      <c r="AW1081" s="1"/>
      <c r="AX1081" s="29"/>
      <c r="AY1081" s="1"/>
      <c r="AZ1081" s="29"/>
      <c r="BA1081" s="1"/>
      <c r="BB1081" s="29"/>
      <c r="BC1081" s="1"/>
      <c r="BD1081" s="29"/>
      <c r="BE1081" s="1"/>
      <c r="BF1081" s="29"/>
      <c r="BG1081" s="1"/>
      <c r="BH1081" s="29"/>
      <c r="BI1081" s="1"/>
      <c r="BJ1081" s="29"/>
      <c r="BK1081" s="1"/>
      <c r="BL1081" s="29"/>
      <c r="BM1081" s="1"/>
      <c r="BN1081" s="1"/>
      <c r="BO1081" s="29"/>
      <c r="BP1081" s="1">
        <v>75</v>
      </c>
      <c r="BQ1081" s="29">
        <v>2</v>
      </c>
      <c r="BR1081" s="33"/>
      <c r="BS1081" s="29"/>
      <c r="BT1081" s="33"/>
      <c r="BU1081" s="29"/>
      <c r="BV1081" s="33"/>
    </row>
    <row r="1082" spans="1:74" s="60" customFormat="1" x14ac:dyDescent="0.35">
      <c r="A1082" s="35" t="s">
        <v>357</v>
      </c>
      <c r="B1082" s="35" t="s">
        <v>238</v>
      </c>
      <c r="C1082" s="35" t="s">
        <v>1545</v>
      </c>
      <c r="D1082" s="40" t="s">
        <v>1546</v>
      </c>
      <c r="E1082" s="35" t="s">
        <v>60</v>
      </c>
      <c r="F1082" s="35">
        <v>999920999</v>
      </c>
      <c r="G1082" s="1" t="s">
        <v>3746</v>
      </c>
      <c r="H1082" s="1" t="s">
        <v>3921</v>
      </c>
      <c r="I1082" s="1">
        <f>(M1082+R1082+L1082+O1082+Q1082+S1082)</f>
        <v>190</v>
      </c>
      <c r="J1082" s="1"/>
      <c r="K1082" s="30"/>
      <c r="L1082" s="1">
        <f>SUM(AK1082,BP1082,BT1082)</f>
        <v>0</v>
      </c>
      <c r="M1082" s="1">
        <f>SUM(W1082,Y1082,AA1082,AC1082,AG1082,AE1082,AI1082,AM1082,AO1082,AQ1082,AS1082,AW1082,AY1082,BA1082,BC1082,BE1082,BG1082,AU1082)</f>
        <v>60</v>
      </c>
      <c r="N1082" s="1">
        <f>COUNT(W1082,Y1082,AA1082,AC1082,AE1082,AG1082,AI1082,AM1082,AO1082,AQ1082,AS1082,AU1082,AW1082,AY1082,BA1082,BC1082,BE1082,BG1082)</f>
        <v>1</v>
      </c>
      <c r="O1082" s="1">
        <f>BI1082+BK1082</f>
        <v>79</v>
      </c>
      <c r="P1082" s="1"/>
      <c r="Q1082" s="1">
        <f>BN1082</f>
        <v>51</v>
      </c>
      <c r="R1082" s="1">
        <f>U1082+BR1082</f>
        <v>0</v>
      </c>
      <c r="S1082" s="1">
        <f>BM1082+BV1082</f>
        <v>0</v>
      </c>
      <c r="T1082" s="70"/>
      <c r="U1082" s="1"/>
      <c r="V1082" s="29"/>
      <c r="W1082" s="1"/>
      <c r="X1082" s="29"/>
      <c r="Y1082" s="1">
        <v>60</v>
      </c>
      <c r="Z1082" s="29">
        <v>1</v>
      </c>
      <c r="AA1082" s="1"/>
      <c r="AB1082" s="29"/>
      <c r="AC1082" s="1"/>
      <c r="AD1082" s="29"/>
      <c r="AE1082" s="1"/>
      <c r="AF1082" s="29"/>
      <c r="AG1082" s="1"/>
      <c r="AH1082" s="29"/>
      <c r="AI1082" s="1"/>
      <c r="AJ1082" s="29"/>
      <c r="AK1082" s="1"/>
      <c r="AL1082" s="29"/>
      <c r="AM1082" s="1"/>
      <c r="AN1082" s="29"/>
      <c r="AO1082" s="1"/>
      <c r="AP1082" s="29"/>
      <c r="AQ1082" s="1"/>
      <c r="AR1082" s="29"/>
      <c r="AS1082" s="1"/>
      <c r="AT1082" s="29"/>
      <c r="AU1082" s="1"/>
      <c r="AV1082" s="29"/>
      <c r="AW1082" s="1"/>
      <c r="AX1082" s="29"/>
      <c r="AY1082" s="1"/>
      <c r="AZ1082" s="29"/>
      <c r="BA1082" s="1"/>
      <c r="BB1082" s="29"/>
      <c r="BC1082" s="1"/>
      <c r="BD1082" s="29"/>
      <c r="BE1082" s="1"/>
      <c r="BF1082" s="29"/>
      <c r="BG1082" s="1"/>
      <c r="BH1082" s="29"/>
      <c r="BI1082" s="1">
        <v>79</v>
      </c>
      <c r="BJ1082" s="29">
        <v>4</v>
      </c>
      <c r="BK1082" s="1"/>
      <c r="BL1082" s="29"/>
      <c r="BM1082" s="1"/>
      <c r="BN1082" s="1">
        <v>51</v>
      </c>
      <c r="BO1082" s="29" t="s">
        <v>101</v>
      </c>
      <c r="BP1082" s="1"/>
      <c r="BQ1082" s="29"/>
      <c r="BR1082" s="33"/>
      <c r="BS1082" s="29"/>
      <c r="BT1082" s="33"/>
      <c r="BU1082" s="29"/>
      <c r="BV1082" s="33"/>
    </row>
    <row r="1083" spans="1:74" s="60" customFormat="1" x14ac:dyDescent="0.35">
      <c r="A1083" s="33" t="s">
        <v>357</v>
      </c>
      <c r="B1083" s="33" t="s">
        <v>238</v>
      </c>
      <c r="C1083" s="33" t="s">
        <v>1097</v>
      </c>
      <c r="D1083" s="33" t="s">
        <v>1098</v>
      </c>
      <c r="E1083" s="1" t="s">
        <v>60</v>
      </c>
      <c r="F1083" s="1">
        <v>999917048</v>
      </c>
      <c r="G1083" s="1" t="s">
        <v>1115</v>
      </c>
      <c r="H1083" s="1" t="s">
        <v>3911</v>
      </c>
      <c r="I1083" s="1">
        <f>(M1083+R1083+L1083+O1083+Q1083+S1083)</f>
        <v>175.5</v>
      </c>
      <c r="J1083" s="33"/>
      <c r="K1083" s="30"/>
      <c r="L1083" s="1">
        <f>SUM(AK1083,BP1083,BT1083)</f>
        <v>0</v>
      </c>
      <c r="M1083" s="1">
        <f>SUM(W1083,Y1083,AA1083,AC1083,AG1083,AE1083,AI1083,AM1083,AO1083,AQ1083,AS1083,AW1083,AY1083,BA1083,BC1083,BE1083,BG1083,AU1083)</f>
        <v>68</v>
      </c>
      <c r="N1083" s="1">
        <f>COUNT(W1083,Y1083,AA1083,AC1083,AE1083,AG1083,AI1083,AM1083,AO1083,AQ1083,AS1083,AU1083,AW1083,AY1083,BA1083,BC1083,BE1083,BG1083)</f>
        <v>1</v>
      </c>
      <c r="O1083" s="1">
        <f>BI1083+BK1083</f>
        <v>0</v>
      </c>
      <c r="P1083" s="1"/>
      <c r="Q1083" s="1">
        <f>BN1083</f>
        <v>51</v>
      </c>
      <c r="R1083" s="1">
        <f>U1083+BR1083</f>
        <v>56.5</v>
      </c>
      <c r="S1083" s="1">
        <f>BM1083+BV1083</f>
        <v>0</v>
      </c>
      <c r="T1083" s="70"/>
      <c r="U1083" s="1"/>
      <c r="V1083" s="29"/>
      <c r="W1083" s="33"/>
      <c r="X1083" s="29"/>
      <c r="Y1083" s="1"/>
      <c r="Z1083" s="29"/>
      <c r="AA1083" s="1"/>
      <c r="AB1083" s="29"/>
      <c r="AC1083" s="1">
        <v>68</v>
      </c>
      <c r="AD1083" s="29">
        <v>3</v>
      </c>
      <c r="AE1083" s="1"/>
      <c r="AF1083" s="29"/>
      <c r="AG1083" s="1"/>
      <c r="AH1083" s="29"/>
      <c r="AI1083" s="1"/>
      <c r="AJ1083" s="29"/>
      <c r="AK1083" s="1"/>
      <c r="AL1083" s="29"/>
      <c r="AM1083" s="1"/>
      <c r="AN1083" s="29"/>
      <c r="AO1083" s="1"/>
      <c r="AP1083" s="29"/>
      <c r="AQ1083" s="1"/>
      <c r="AR1083" s="29"/>
      <c r="AS1083" s="1"/>
      <c r="AT1083" s="29"/>
      <c r="AU1083" s="1"/>
      <c r="AV1083" s="29"/>
      <c r="AW1083" s="1"/>
      <c r="AX1083" s="29"/>
      <c r="AY1083" s="1"/>
      <c r="AZ1083" s="29"/>
      <c r="BA1083" s="1"/>
      <c r="BB1083" s="29"/>
      <c r="BC1083" s="1"/>
      <c r="BD1083" s="29"/>
      <c r="BE1083" s="1"/>
      <c r="BF1083" s="29"/>
      <c r="BG1083" s="1"/>
      <c r="BH1083" s="29"/>
      <c r="BI1083" s="1"/>
      <c r="BJ1083" s="29"/>
      <c r="BK1083" s="1"/>
      <c r="BL1083" s="29"/>
      <c r="BM1083" s="1"/>
      <c r="BN1083" s="1">
        <v>51</v>
      </c>
      <c r="BO1083" s="29" t="s">
        <v>101</v>
      </c>
      <c r="BP1083" s="1"/>
      <c r="BQ1083" s="29"/>
      <c r="BR1083" s="33">
        <v>56.5</v>
      </c>
      <c r="BS1083" s="29">
        <v>3</v>
      </c>
      <c r="BT1083" s="33"/>
      <c r="BU1083" s="29"/>
      <c r="BV1083" s="33"/>
    </row>
    <row r="1084" spans="1:74" s="60" customFormat="1" x14ac:dyDescent="0.35">
      <c r="A1084" s="33" t="s">
        <v>357</v>
      </c>
      <c r="B1084" s="1" t="s">
        <v>238</v>
      </c>
      <c r="C1084" s="1" t="s">
        <v>663</v>
      </c>
      <c r="D1084" s="1" t="s">
        <v>118</v>
      </c>
      <c r="E1084" s="33" t="s">
        <v>60</v>
      </c>
      <c r="F1084" s="1">
        <v>999923630</v>
      </c>
      <c r="G1084" s="1" t="s">
        <v>95</v>
      </c>
      <c r="H1084" s="1" t="s">
        <v>3779</v>
      </c>
      <c r="I1084" s="1">
        <f>(M1084+R1084+L1084+O1084+Q1084+S1084)</f>
        <v>154</v>
      </c>
      <c r="J1084" s="33"/>
      <c r="K1084" s="30"/>
      <c r="L1084" s="1">
        <f>SUM(AK1084,BP1084,BT1084)</f>
        <v>0</v>
      </c>
      <c r="M1084" s="1">
        <f>SUM(W1084,Y1084,AA1084,AC1084,AG1084,AE1084,AI1084,AM1084,AO1084,AQ1084,AS1084,AW1084,AY1084,BA1084,BC1084,BE1084,BG1084,AU1084)</f>
        <v>0</v>
      </c>
      <c r="N1084" s="1">
        <f>COUNT(W1084,Y1084,AA1084,AC1084,AE1084,AG1084,AI1084,AM1084,AO1084,AQ1084,AS1084,AU1084,AW1084,AY1084,BA1084,BC1084,BE1084,BG1084)</f>
        <v>0</v>
      </c>
      <c r="O1084" s="1">
        <f>BI1084+BK1084</f>
        <v>79</v>
      </c>
      <c r="P1084" s="1"/>
      <c r="Q1084" s="1">
        <f>BN1084</f>
        <v>0</v>
      </c>
      <c r="R1084" s="1">
        <f>U1084+BR1084</f>
        <v>75</v>
      </c>
      <c r="S1084" s="1">
        <f>BM1084+BV1084</f>
        <v>0</v>
      </c>
      <c r="T1084" s="70"/>
      <c r="U1084" s="1"/>
      <c r="V1084" s="29"/>
      <c r="W1084" s="1"/>
      <c r="X1084" s="29"/>
      <c r="Y1084" s="1"/>
      <c r="Z1084" s="29"/>
      <c r="AA1084" s="1"/>
      <c r="AB1084" s="29"/>
      <c r="AC1084" s="1"/>
      <c r="AD1084" s="29"/>
      <c r="AE1084" s="1"/>
      <c r="AF1084" s="29"/>
      <c r="AG1084" s="1"/>
      <c r="AH1084" s="29"/>
      <c r="AI1084" s="1"/>
      <c r="AJ1084" s="29"/>
      <c r="AK1084" s="1"/>
      <c r="AL1084" s="29"/>
      <c r="AM1084" s="1"/>
      <c r="AN1084" s="29"/>
      <c r="AO1084" s="1"/>
      <c r="AP1084" s="29"/>
      <c r="AQ1084" s="1"/>
      <c r="AR1084" s="29"/>
      <c r="AS1084" s="1"/>
      <c r="AT1084" s="29"/>
      <c r="AU1084" s="1"/>
      <c r="AV1084" s="29"/>
      <c r="AW1084" s="1"/>
      <c r="AX1084" s="29"/>
      <c r="AY1084" s="1"/>
      <c r="AZ1084" s="29"/>
      <c r="BA1084" s="1"/>
      <c r="BB1084" s="29"/>
      <c r="BC1084" s="1"/>
      <c r="BD1084" s="29"/>
      <c r="BE1084" s="1"/>
      <c r="BF1084" s="29"/>
      <c r="BG1084" s="1"/>
      <c r="BH1084" s="29"/>
      <c r="BI1084" s="1"/>
      <c r="BJ1084" s="29"/>
      <c r="BK1084" s="1">
        <v>79</v>
      </c>
      <c r="BL1084" s="29">
        <v>3</v>
      </c>
      <c r="BM1084" s="1"/>
      <c r="BN1084" s="1"/>
      <c r="BO1084" s="29"/>
      <c r="BP1084" s="1"/>
      <c r="BQ1084" s="29"/>
      <c r="BR1084" s="33">
        <v>75</v>
      </c>
      <c r="BS1084" s="29">
        <v>2</v>
      </c>
      <c r="BT1084" s="33"/>
      <c r="BU1084" s="29"/>
      <c r="BV1084" s="33"/>
    </row>
    <row r="1085" spans="1:74" s="60" customFormat="1" x14ac:dyDescent="0.35">
      <c r="A1085" s="34" t="s">
        <v>357</v>
      </c>
      <c r="B1085" s="34" t="s">
        <v>238</v>
      </c>
      <c r="C1085" s="34" t="s">
        <v>985</v>
      </c>
      <c r="D1085" s="34" t="s">
        <v>892</v>
      </c>
      <c r="E1085" s="34" t="s">
        <v>60</v>
      </c>
      <c r="F1085" s="1">
        <v>999915423</v>
      </c>
      <c r="G1085" s="1" t="s">
        <v>223</v>
      </c>
      <c r="H1085" s="1">
        <v>0</v>
      </c>
      <c r="I1085" s="1">
        <f>(M1085+R1085+L1085+O1085+Q1085+S1085)</f>
        <v>128</v>
      </c>
      <c r="J1085" s="1"/>
      <c r="K1085" s="30"/>
      <c r="L1085" s="1">
        <f>SUM(AK1085,BP1085,BT1085)</f>
        <v>0</v>
      </c>
      <c r="M1085" s="1">
        <f>SUM(W1085,Y1085,AA1085,AC1085,AG1085,AE1085,AI1085,AM1085,AO1085,AQ1085,AS1085,AW1085,AY1085,BA1085,BC1085,BE1085,BG1085,AU1085)</f>
        <v>128</v>
      </c>
      <c r="N1085" s="1">
        <f>COUNT(W1085,Y1085,AA1085,AC1085,AE1085,AG1085,AI1085,AM1085,AO1085,AQ1085,AS1085,AU1085,AW1085,AY1085,BA1085,BC1085,BE1085,BG1085)</f>
        <v>2</v>
      </c>
      <c r="O1085" s="1">
        <f>BI1085+BK1085</f>
        <v>0</v>
      </c>
      <c r="P1085" s="1"/>
      <c r="Q1085" s="1">
        <f>BN1085</f>
        <v>0</v>
      </c>
      <c r="R1085" s="1">
        <f>U1085+BR1085</f>
        <v>0</v>
      </c>
      <c r="S1085" s="1">
        <f>BM1085+BV1085</f>
        <v>0</v>
      </c>
      <c r="T1085" s="70"/>
      <c r="U1085" s="1"/>
      <c r="V1085" s="29"/>
      <c r="W1085" s="1"/>
      <c r="X1085" s="29"/>
      <c r="Y1085" s="1"/>
      <c r="Z1085" s="29"/>
      <c r="AA1085" s="1"/>
      <c r="AB1085" s="29"/>
      <c r="AC1085" s="1"/>
      <c r="AD1085" s="29"/>
      <c r="AE1085" s="1"/>
      <c r="AF1085" s="29"/>
      <c r="AG1085" s="1"/>
      <c r="AH1085" s="29"/>
      <c r="AI1085" s="1"/>
      <c r="AJ1085" s="29"/>
      <c r="AK1085" s="1"/>
      <c r="AL1085" s="29"/>
      <c r="AM1085" s="1">
        <v>90</v>
      </c>
      <c r="AN1085" s="29">
        <v>2</v>
      </c>
      <c r="AO1085" s="1"/>
      <c r="AP1085" s="29"/>
      <c r="AQ1085" s="1"/>
      <c r="AR1085" s="29"/>
      <c r="AS1085" s="1"/>
      <c r="AT1085" s="29"/>
      <c r="AU1085" s="1">
        <v>38</v>
      </c>
      <c r="AV1085" s="29"/>
      <c r="AW1085" s="1"/>
      <c r="AX1085" s="29"/>
      <c r="AY1085" s="1"/>
      <c r="AZ1085" s="29"/>
      <c r="BA1085" s="1"/>
      <c r="BB1085" s="29"/>
      <c r="BC1085" s="1"/>
      <c r="BD1085" s="29"/>
      <c r="BE1085" s="1"/>
      <c r="BF1085" s="29"/>
      <c r="BG1085" s="1"/>
      <c r="BH1085" s="29"/>
      <c r="BI1085" s="1"/>
      <c r="BJ1085" s="29"/>
      <c r="BK1085" s="1"/>
      <c r="BL1085" s="29"/>
      <c r="BM1085" s="1"/>
      <c r="BN1085" s="1"/>
      <c r="BO1085" s="29"/>
      <c r="BP1085" s="1"/>
      <c r="BQ1085" s="29"/>
      <c r="BR1085" s="33"/>
      <c r="BS1085" s="29"/>
      <c r="BT1085" s="33"/>
      <c r="BU1085" s="29"/>
      <c r="BV1085" s="33"/>
    </row>
    <row r="1086" spans="1:74" s="60" customFormat="1" x14ac:dyDescent="0.35">
      <c r="A1086" s="1" t="s">
        <v>357</v>
      </c>
      <c r="B1086" s="1" t="s">
        <v>238</v>
      </c>
      <c r="C1086" s="1" t="s">
        <v>2695</v>
      </c>
      <c r="D1086" s="1" t="s">
        <v>2696</v>
      </c>
      <c r="E1086" s="1" t="s">
        <v>60</v>
      </c>
      <c r="F1086" s="1">
        <v>999925811</v>
      </c>
      <c r="G1086" s="1" t="s">
        <v>3749</v>
      </c>
      <c r="H1086" s="1" t="s">
        <v>3912</v>
      </c>
      <c r="I1086" s="1">
        <f>(M1086+R1086+L1086+O1086+Q1086+S1086)</f>
        <v>126</v>
      </c>
      <c r="J1086" s="1"/>
      <c r="K1086" s="30"/>
      <c r="L1086" s="1">
        <f>SUM(AK1086,BP1086,BT1086)</f>
        <v>0</v>
      </c>
      <c r="M1086" s="1">
        <f>SUM(W1086,Y1086,AA1086,AC1086,AG1086,AE1086,AI1086,AM1086,AO1086,AQ1086,AS1086,AW1086,AY1086,BA1086,BC1086,BE1086,BG1086,AU1086)</f>
        <v>75</v>
      </c>
      <c r="N1086" s="1">
        <f>COUNT(W1086,Y1086,AA1086,AC1086,AE1086,AG1086,AI1086,AM1086,AO1086,AQ1086,AS1086,AU1086,AW1086,AY1086,BA1086,BC1086,BE1086,BG1086)</f>
        <v>2</v>
      </c>
      <c r="O1086" s="1">
        <f>BI1086+BK1086</f>
        <v>0</v>
      </c>
      <c r="P1086" s="1"/>
      <c r="Q1086" s="1">
        <f>BN1086</f>
        <v>51</v>
      </c>
      <c r="R1086" s="1">
        <f>U1086+BR1086</f>
        <v>0</v>
      </c>
      <c r="S1086" s="1">
        <f>BM1086+BV1086</f>
        <v>0</v>
      </c>
      <c r="T1086" s="70"/>
      <c r="U1086" s="1"/>
      <c r="V1086" s="29"/>
      <c r="W1086" s="1"/>
      <c r="X1086" s="29"/>
      <c r="Y1086" s="1"/>
      <c r="Z1086" s="29"/>
      <c r="AA1086" s="1"/>
      <c r="AB1086" s="29"/>
      <c r="AC1086" s="1"/>
      <c r="AD1086" s="29"/>
      <c r="AE1086" s="1"/>
      <c r="AF1086" s="29"/>
      <c r="AG1086" s="1"/>
      <c r="AH1086" s="29"/>
      <c r="AI1086" s="1"/>
      <c r="AJ1086" s="29"/>
      <c r="AK1086" s="1"/>
      <c r="AL1086" s="29"/>
      <c r="AM1086" s="1"/>
      <c r="AN1086" s="29"/>
      <c r="AO1086" s="1"/>
      <c r="AP1086" s="29"/>
      <c r="AQ1086" s="1"/>
      <c r="AR1086" s="29"/>
      <c r="AS1086" s="1">
        <v>30</v>
      </c>
      <c r="AT1086" s="29">
        <v>1</v>
      </c>
      <c r="AU1086" s="1"/>
      <c r="AV1086" s="29"/>
      <c r="AW1086" s="1"/>
      <c r="AX1086" s="29"/>
      <c r="AY1086" s="1"/>
      <c r="AZ1086" s="29"/>
      <c r="BA1086" s="1"/>
      <c r="BB1086" s="29"/>
      <c r="BC1086" s="1"/>
      <c r="BD1086" s="29"/>
      <c r="BE1086" s="1">
        <v>45</v>
      </c>
      <c r="BF1086" s="29">
        <v>2</v>
      </c>
      <c r="BG1086" s="1"/>
      <c r="BH1086" s="29"/>
      <c r="BI1086" s="1"/>
      <c r="BJ1086" s="29"/>
      <c r="BK1086" s="1"/>
      <c r="BL1086" s="29"/>
      <c r="BM1086" s="1"/>
      <c r="BN1086" s="1">
        <v>51</v>
      </c>
      <c r="BO1086" s="29" t="s">
        <v>101</v>
      </c>
      <c r="BP1086" s="1"/>
      <c r="BQ1086" s="29"/>
      <c r="BR1086" s="33"/>
      <c r="BS1086" s="29"/>
      <c r="BT1086" s="33"/>
      <c r="BU1086" s="29"/>
      <c r="BV1086" s="33"/>
    </row>
    <row r="1087" spans="1:74" s="60" customFormat="1" x14ac:dyDescent="0.35">
      <c r="A1087" s="33" t="s">
        <v>357</v>
      </c>
      <c r="B1087" s="33" t="s">
        <v>238</v>
      </c>
      <c r="C1087" s="33" t="s">
        <v>878</v>
      </c>
      <c r="D1087" s="33" t="s">
        <v>879</v>
      </c>
      <c r="E1087" s="33" t="s">
        <v>60</v>
      </c>
      <c r="F1087" s="33">
        <v>999910821</v>
      </c>
      <c r="G1087" s="1" t="s">
        <v>3750</v>
      </c>
      <c r="H1087" s="1" t="s">
        <v>3808</v>
      </c>
      <c r="I1087" s="1">
        <f>(M1087+R1087+L1087+O1087+Q1087+S1087)</f>
        <v>124</v>
      </c>
      <c r="J1087" s="33"/>
      <c r="K1087" s="30"/>
      <c r="L1087" s="1">
        <f>SUM(AK1087,BP1087,BT1087)</f>
        <v>56</v>
      </c>
      <c r="M1087" s="1">
        <f>SUM(W1087,Y1087,AA1087,AC1087,AG1087,AE1087,AI1087,AM1087,AO1087,AQ1087,AS1087,AW1087,AY1087,BA1087,BC1087,BE1087,BG1087,AU1087)</f>
        <v>68</v>
      </c>
      <c r="N1087" s="1">
        <f>COUNT(W1087,Y1087,AA1087,AC1087,AE1087,AG1087,AI1087,AM1087,AO1087,AQ1087,AS1087,AU1087,AW1087,AY1087,BA1087,BC1087,BE1087,BG1087)</f>
        <v>1</v>
      </c>
      <c r="O1087" s="1">
        <f>BI1087+BK1087</f>
        <v>0</v>
      </c>
      <c r="P1087" s="1"/>
      <c r="Q1087" s="1">
        <f>BN1087</f>
        <v>0</v>
      </c>
      <c r="R1087" s="1">
        <f>U1087+BR1087</f>
        <v>0</v>
      </c>
      <c r="S1087" s="1">
        <f>BM1087+BV1087</f>
        <v>0</v>
      </c>
      <c r="T1087" s="70"/>
      <c r="U1087" s="1"/>
      <c r="V1087" s="29"/>
      <c r="W1087" s="33">
        <v>68</v>
      </c>
      <c r="X1087" s="29">
        <v>3</v>
      </c>
      <c r="Y1087" s="1"/>
      <c r="Z1087" s="29"/>
      <c r="AA1087" s="1"/>
      <c r="AB1087" s="29"/>
      <c r="AC1087" s="1"/>
      <c r="AD1087" s="29"/>
      <c r="AE1087" s="1"/>
      <c r="AF1087" s="29"/>
      <c r="AG1087" s="1"/>
      <c r="AH1087" s="29"/>
      <c r="AI1087" s="1"/>
      <c r="AJ1087" s="29"/>
      <c r="AK1087" s="1"/>
      <c r="AL1087" s="29"/>
      <c r="AM1087" s="1"/>
      <c r="AN1087" s="29"/>
      <c r="AO1087" s="1"/>
      <c r="AP1087" s="29"/>
      <c r="AQ1087" s="1"/>
      <c r="AR1087" s="29"/>
      <c r="AS1087" s="1"/>
      <c r="AT1087" s="29"/>
      <c r="AU1087" s="1"/>
      <c r="AV1087" s="29"/>
      <c r="AW1087" s="1"/>
      <c r="AX1087" s="29"/>
      <c r="AY1087" s="1"/>
      <c r="AZ1087" s="29"/>
      <c r="BA1087" s="1"/>
      <c r="BB1087" s="29"/>
      <c r="BC1087" s="1"/>
      <c r="BD1087" s="29"/>
      <c r="BE1087" s="1"/>
      <c r="BF1087" s="29"/>
      <c r="BG1087" s="1"/>
      <c r="BH1087" s="29"/>
      <c r="BI1087" s="1"/>
      <c r="BJ1087" s="29"/>
      <c r="BK1087" s="1"/>
      <c r="BL1087" s="29"/>
      <c r="BM1087" s="1"/>
      <c r="BN1087" s="1"/>
      <c r="BO1087" s="29"/>
      <c r="BP1087" s="1">
        <v>56</v>
      </c>
      <c r="BQ1087" s="29">
        <v>3</v>
      </c>
      <c r="BR1087" s="33"/>
      <c r="BS1087" s="29"/>
      <c r="BT1087" s="33"/>
      <c r="BU1087" s="29"/>
      <c r="BV1087" s="33"/>
    </row>
    <row r="1088" spans="1:74" s="60" customFormat="1" x14ac:dyDescent="0.35">
      <c r="A1088" s="1" t="s">
        <v>357</v>
      </c>
      <c r="B1088" s="1" t="s">
        <v>238</v>
      </c>
      <c r="C1088" s="1" t="s">
        <v>546</v>
      </c>
      <c r="D1088" s="1" t="s">
        <v>1444</v>
      </c>
      <c r="E1088" s="1" t="s">
        <v>60</v>
      </c>
      <c r="F1088" s="1">
        <v>999919792</v>
      </c>
      <c r="G1088" s="1" t="s">
        <v>3745</v>
      </c>
      <c r="H1088" s="1" t="s">
        <v>3901</v>
      </c>
      <c r="I1088" s="1">
        <f>(M1088+R1088+L1088+O1088+Q1088+S1088)</f>
        <v>119</v>
      </c>
      <c r="J1088" s="1"/>
      <c r="K1088" s="30"/>
      <c r="L1088" s="1">
        <f>SUM(AK1088,BP1088,BT1088)</f>
        <v>0</v>
      </c>
      <c r="M1088" s="1">
        <f>SUM(W1088,Y1088,AA1088,AC1088,AG1088,AE1088,AI1088,AM1088,AO1088,AQ1088,AS1088,AW1088,AY1088,BA1088,BC1088,BE1088,BG1088,AU1088)</f>
        <v>68</v>
      </c>
      <c r="N1088" s="1">
        <f>COUNT(W1088,Y1088,AA1088,AC1088,AE1088,AG1088,AI1088,AM1088,AO1088,AQ1088,AS1088,AU1088,AW1088,AY1088,BA1088,BC1088,BE1088,BG1088)</f>
        <v>1</v>
      </c>
      <c r="O1088" s="1">
        <f>BI1088+BK1088</f>
        <v>0</v>
      </c>
      <c r="P1088" s="1"/>
      <c r="Q1088" s="1">
        <f>BN1088</f>
        <v>51</v>
      </c>
      <c r="R1088" s="1">
        <f>U1088+BR1088</f>
        <v>0</v>
      </c>
      <c r="S1088" s="1">
        <f>BM1088+BV1088</f>
        <v>0</v>
      </c>
      <c r="T1088" s="70"/>
      <c r="U1088" s="1"/>
      <c r="V1088" s="29"/>
      <c r="W1088" s="1"/>
      <c r="X1088" s="29"/>
      <c r="Y1088" s="1"/>
      <c r="Z1088" s="29"/>
      <c r="AA1088" s="1"/>
      <c r="AB1088" s="29"/>
      <c r="AC1088" s="1"/>
      <c r="AD1088" s="29"/>
      <c r="AE1088" s="1">
        <v>68</v>
      </c>
      <c r="AF1088" s="29">
        <v>4</v>
      </c>
      <c r="AG1088" s="1"/>
      <c r="AH1088" s="29"/>
      <c r="AI1088" s="1"/>
      <c r="AJ1088" s="29"/>
      <c r="AK1088" s="1"/>
      <c r="AL1088" s="29"/>
      <c r="AM1088" s="1"/>
      <c r="AN1088" s="29"/>
      <c r="AO1088" s="1"/>
      <c r="AP1088" s="29"/>
      <c r="AQ1088" s="1"/>
      <c r="AR1088" s="29"/>
      <c r="AS1088" s="1"/>
      <c r="AT1088" s="29"/>
      <c r="AU1088" s="1"/>
      <c r="AV1088" s="29"/>
      <c r="AW1088" s="1"/>
      <c r="AX1088" s="29"/>
      <c r="AY1088" s="1"/>
      <c r="AZ1088" s="29"/>
      <c r="BA1088" s="1"/>
      <c r="BB1088" s="29"/>
      <c r="BC1088" s="1"/>
      <c r="BD1088" s="29"/>
      <c r="BE1088" s="1"/>
      <c r="BF1088" s="29"/>
      <c r="BG1088" s="1"/>
      <c r="BH1088" s="29"/>
      <c r="BI1088" s="1"/>
      <c r="BJ1088" s="29"/>
      <c r="BK1088" s="1"/>
      <c r="BL1088" s="29"/>
      <c r="BM1088" s="1"/>
      <c r="BN1088" s="1">
        <v>51</v>
      </c>
      <c r="BO1088" s="29" t="s">
        <v>101</v>
      </c>
      <c r="BP1088" s="1"/>
      <c r="BQ1088" s="29"/>
      <c r="BR1088" s="33"/>
      <c r="BS1088" s="29"/>
      <c r="BT1088" s="33"/>
      <c r="BU1088" s="29"/>
      <c r="BV1088" s="33"/>
    </row>
    <row r="1089" spans="1:74" s="60" customFormat="1" x14ac:dyDescent="0.35">
      <c r="A1089" s="1" t="s">
        <v>357</v>
      </c>
      <c r="B1089" s="1" t="s">
        <v>238</v>
      </c>
      <c r="C1089" s="1" t="s">
        <v>2031</v>
      </c>
      <c r="D1089" s="1" t="s">
        <v>1532</v>
      </c>
      <c r="E1089" s="1" t="s">
        <v>60</v>
      </c>
      <c r="F1089" s="1">
        <v>999923256</v>
      </c>
      <c r="G1089" s="1" t="s">
        <v>95</v>
      </c>
      <c r="H1089" s="1">
        <v>0</v>
      </c>
      <c r="I1089" s="1">
        <f>(M1089+R1089+L1089+O1089+Q1089+S1089)</f>
        <v>119</v>
      </c>
      <c r="J1089" s="1"/>
      <c r="K1089" s="30"/>
      <c r="L1089" s="1">
        <f>SUM(AK1089,BP1089,BT1089)</f>
        <v>0</v>
      </c>
      <c r="M1089" s="1">
        <f>SUM(W1089,Y1089,AA1089,AC1089,AG1089,AE1089,AI1089,AM1089,AO1089,AQ1089,AS1089,AW1089,AY1089,BA1089,BC1089,BE1089,BG1089,AU1089)</f>
        <v>68</v>
      </c>
      <c r="N1089" s="1">
        <f>COUNT(W1089,Y1089,AA1089,AC1089,AE1089,AG1089,AI1089,AM1089,AO1089,AQ1089,AS1089,AU1089,AW1089,AY1089,BA1089,BC1089,BE1089,BG1089)</f>
        <v>1</v>
      </c>
      <c r="O1089" s="1">
        <f>BI1089+BK1089</f>
        <v>0</v>
      </c>
      <c r="P1089" s="1"/>
      <c r="Q1089" s="1">
        <f>BN1089</f>
        <v>51</v>
      </c>
      <c r="R1089" s="1">
        <f>U1089+BR1089</f>
        <v>0</v>
      </c>
      <c r="S1089" s="1">
        <f>BM1089+BV1089</f>
        <v>0</v>
      </c>
      <c r="T1089" s="70"/>
      <c r="U1089" s="1"/>
      <c r="V1089" s="29"/>
      <c r="W1089" s="1"/>
      <c r="X1089" s="29"/>
      <c r="Y1089" s="1"/>
      <c r="Z1089" s="29"/>
      <c r="AA1089" s="1"/>
      <c r="AB1089" s="29"/>
      <c r="AC1089" s="1"/>
      <c r="AD1089" s="29"/>
      <c r="AE1089" s="1">
        <v>68</v>
      </c>
      <c r="AF1089" s="29">
        <v>3</v>
      </c>
      <c r="AG1089" s="1"/>
      <c r="AH1089" s="29"/>
      <c r="AI1089" s="1"/>
      <c r="AJ1089" s="29"/>
      <c r="AK1089" s="1"/>
      <c r="AL1089" s="29"/>
      <c r="AM1089" s="1"/>
      <c r="AN1089" s="29"/>
      <c r="AO1089" s="1"/>
      <c r="AP1089" s="29"/>
      <c r="AQ1089" s="1"/>
      <c r="AR1089" s="29"/>
      <c r="AS1089" s="1"/>
      <c r="AT1089" s="29"/>
      <c r="AU1089" s="1"/>
      <c r="AV1089" s="29"/>
      <c r="AW1089" s="1"/>
      <c r="AX1089" s="29"/>
      <c r="AY1089" s="1"/>
      <c r="AZ1089" s="29"/>
      <c r="BA1089" s="1"/>
      <c r="BB1089" s="29"/>
      <c r="BC1089" s="1"/>
      <c r="BD1089" s="29"/>
      <c r="BE1089" s="1"/>
      <c r="BF1089" s="29"/>
      <c r="BG1089" s="1"/>
      <c r="BH1089" s="29"/>
      <c r="BI1089" s="1"/>
      <c r="BJ1089" s="29"/>
      <c r="BK1089" s="1"/>
      <c r="BL1089" s="29"/>
      <c r="BM1089" s="1"/>
      <c r="BN1089" s="1">
        <v>51</v>
      </c>
      <c r="BO1089" s="29" t="s">
        <v>101</v>
      </c>
      <c r="BP1089" s="1"/>
      <c r="BQ1089" s="29"/>
      <c r="BR1089" s="33"/>
      <c r="BS1089" s="29"/>
      <c r="BT1089" s="33"/>
      <c r="BU1089" s="29"/>
      <c r="BV1089" s="33"/>
    </row>
    <row r="1090" spans="1:74" s="60" customFormat="1" x14ac:dyDescent="0.35">
      <c r="A1090" s="38" t="s">
        <v>357</v>
      </c>
      <c r="B1090" s="38" t="s">
        <v>238</v>
      </c>
      <c r="C1090" s="38" t="s">
        <v>2624</v>
      </c>
      <c r="D1090" s="38" t="s">
        <v>120</v>
      </c>
      <c r="E1090" s="38" t="s">
        <v>60</v>
      </c>
      <c r="F1090" s="38">
        <v>999925642</v>
      </c>
      <c r="G1090" s="1" t="s">
        <v>1115</v>
      </c>
      <c r="H1090" s="1">
        <v>0</v>
      </c>
      <c r="I1090" s="1">
        <f>(M1090+R1090+L1090+O1090+Q1090+S1090)</f>
        <v>119</v>
      </c>
      <c r="J1090" s="1"/>
      <c r="K1090" s="30"/>
      <c r="L1090" s="1">
        <f>SUM(AK1090,BP1090,BT1090)</f>
        <v>0</v>
      </c>
      <c r="M1090" s="1">
        <f>SUM(W1090,Y1090,AA1090,AC1090,AG1090,AE1090,AI1090,AM1090,AO1090,AQ1090,AS1090,AW1090,AY1090,BA1090,BC1090,BE1090,BG1090,AU1090)</f>
        <v>68</v>
      </c>
      <c r="N1090" s="1">
        <f>COUNT(W1090,Y1090,AA1090,AC1090,AE1090,AG1090,AI1090,AM1090,AO1090,AQ1090,AS1090,AU1090,AW1090,AY1090,BA1090,BC1090,BE1090,BG1090)</f>
        <v>1</v>
      </c>
      <c r="O1090" s="1">
        <f>BI1090+BK1090</f>
        <v>0</v>
      </c>
      <c r="P1090" s="1"/>
      <c r="Q1090" s="1">
        <f>BN1090</f>
        <v>51</v>
      </c>
      <c r="R1090" s="1">
        <f>U1090+BR1090</f>
        <v>0</v>
      </c>
      <c r="S1090" s="1">
        <f>BM1090+BV1090</f>
        <v>0</v>
      </c>
      <c r="T1090" s="70"/>
      <c r="U1090" s="1"/>
      <c r="V1090" s="29"/>
      <c r="W1090" s="1"/>
      <c r="X1090" s="29"/>
      <c r="Y1090" s="1"/>
      <c r="Z1090" s="29"/>
      <c r="AA1090" s="1"/>
      <c r="AB1090" s="29"/>
      <c r="AC1090" s="1">
        <v>68</v>
      </c>
      <c r="AD1090" s="29">
        <v>4</v>
      </c>
      <c r="AE1090" s="1"/>
      <c r="AF1090" s="29"/>
      <c r="AG1090" s="1"/>
      <c r="AH1090" s="29"/>
      <c r="AI1090" s="1"/>
      <c r="AJ1090" s="29"/>
      <c r="AK1090" s="1"/>
      <c r="AL1090" s="29"/>
      <c r="AM1090" s="1"/>
      <c r="AN1090" s="29"/>
      <c r="AO1090" s="1"/>
      <c r="AP1090" s="29"/>
      <c r="AQ1090" s="1"/>
      <c r="AR1090" s="29"/>
      <c r="AS1090" s="1"/>
      <c r="AT1090" s="29"/>
      <c r="AU1090" s="1"/>
      <c r="AV1090" s="29"/>
      <c r="AW1090" s="1"/>
      <c r="AX1090" s="29"/>
      <c r="AY1090" s="1"/>
      <c r="AZ1090" s="29"/>
      <c r="BA1090" s="1"/>
      <c r="BB1090" s="29"/>
      <c r="BC1090" s="1"/>
      <c r="BD1090" s="29"/>
      <c r="BE1090" s="1"/>
      <c r="BF1090" s="29"/>
      <c r="BG1090" s="1"/>
      <c r="BH1090" s="29"/>
      <c r="BI1090" s="1"/>
      <c r="BJ1090" s="29"/>
      <c r="BK1090" s="1"/>
      <c r="BL1090" s="29"/>
      <c r="BM1090" s="1"/>
      <c r="BN1090" s="1">
        <v>51</v>
      </c>
      <c r="BO1090" s="29" t="s">
        <v>101</v>
      </c>
      <c r="BP1090" s="1"/>
      <c r="BQ1090" s="29"/>
      <c r="BR1090" s="33"/>
      <c r="BS1090" s="29"/>
      <c r="BT1090" s="33"/>
      <c r="BU1090" s="29"/>
      <c r="BV1090" s="33"/>
    </row>
    <row r="1091" spans="1:74" s="60" customFormat="1" x14ac:dyDescent="0.35">
      <c r="A1091" s="1" t="s">
        <v>357</v>
      </c>
      <c r="B1091" s="1" t="s">
        <v>238</v>
      </c>
      <c r="C1091" s="1" t="s">
        <v>2805</v>
      </c>
      <c r="D1091" s="1" t="s">
        <v>92</v>
      </c>
      <c r="E1091" s="1" t="s">
        <v>60</v>
      </c>
      <c r="F1091" s="1">
        <v>999927208</v>
      </c>
      <c r="G1091" s="1" t="s">
        <v>77</v>
      </c>
      <c r="H1091" s="1">
        <v>0</v>
      </c>
      <c r="I1091" s="1">
        <f>(M1091+R1091+L1091+O1091+Q1091+S1091)</f>
        <v>105</v>
      </c>
      <c r="J1091" s="1"/>
      <c r="K1091" s="30"/>
      <c r="L1091" s="1">
        <f>SUM(AK1091,BP1091,BT1091)</f>
        <v>0</v>
      </c>
      <c r="M1091" s="1">
        <f>SUM(W1091,Y1091,AA1091,AC1091,AG1091,AE1091,AI1091,AM1091,AO1091,AQ1091,AS1091,AW1091,AY1091,BA1091,BC1091,BE1091,BG1091,AU1091)</f>
        <v>0</v>
      </c>
      <c r="N1091" s="1">
        <f>COUNT(W1091,Y1091,AA1091,AC1091,AE1091,AG1091,AI1091,AM1091,AO1091,AQ1091,AS1091,AU1091,AW1091,AY1091,BA1091,BC1091,BE1091,BG1091)</f>
        <v>0</v>
      </c>
      <c r="O1091" s="1">
        <f>BI1091+BK1091</f>
        <v>105</v>
      </c>
      <c r="P1091" s="1"/>
      <c r="Q1091" s="1">
        <f>BN1091</f>
        <v>0</v>
      </c>
      <c r="R1091" s="1">
        <f>U1091+BR1091</f>
        <v>0</v>
      </c>
      <c r="S1091" s="1">
        <f>BM1091+BV1091</f>
        <v>0</v>
      </c>
      <c r="T1091" s="70"/>
      <c r="U1091" s="1"/>
      <c r="V1091" s="29"/>
      <c r="W1091" s="1"/>
      <c r="X1091" s="29"/>
      <c r="Y1091" s="1"/>
      <c r="Z1091" s="29"/>
      <c r="AA1091" s="1"/>
      <c r="AB1091" s="29"/>
      <c r="AC1091" s="1"/>
      <c r="AD1091" s="29"/>
      <c r="AE1091" s="1"/>
      <c r="AF1091" s="30"/>
      <c r="AG1091" s="1"/>
      <c r="AH1091" s="29"/>
      <c r="AI1091" s="1"/>
      <c r="AJ1091" s="30"/>
      <c r="AK1091" s="1"/>
      <c r="AL1091" s="30"/>
      <c r="AM1091" s="1"/>
      <c r="AN1091" s="30"/>
      <c r="AO1091" s="1"/>
      <c r="AP1091" s="30"/>
      <c r="AQ1091" s="1"/>
      <c r="AR1091" s="30"/>
      <c r="AS1091" s="1"/>
      <c r="AT1091" s="30"/>
      <c r="AU1091" s="1"/>
      <c r="AV1091" s="29"/>
      <c r="AW1091" s="1"/>
      <c r="AX1091" s="30"/>
      <c r="AY1091" s="1"/>
      <c r="AZ1091" s="30"/>
      <c r="BA1091" s="1"/>
      <c r="BB1091" s="30"/>
      <c r="BC1091" s="1"/>
      <c r="BD1091" s="30"/>
      <c r="BE1091" s="1"/>
      <c r="BF1091" s="30"/>
      <c r="BG1091" s="1"/>
      <c r="BH1091" s="30"/>
      <c r="BI1091" s="1">
        <v>105</v>
      </c>
      <c r="BJ1091" s="29">
        <v>2</v>
      </c>
      <c r="BK1091" s="1"/>
      <c r="BL1091" s="29"/>
      <c r="BM1091" s="1"/>
      <c r="BN1091" s="1"/>
      <c r="BO1091" s="29"/>
      <c r="BP1091" s="1"/>
      <c r="BQ1091" s="29"/>
      <c r="BR1091" s="33"/>
      <c r="BS1091" s="29"/>
      <c r="BT1091" s="33"/>
      <c r="BU1091" s="29"/>
      <c r="BV1091" s="33"/>
    </row>
    <row r="1092" spans="1:74" s="60" customFormat="1" x14ac:dyDescent="0.35">
      <c r="A1092" s="38" t="s">
        <v>357</v>
      </c>
      <c r="B1092" s="38" t="s">
        <v>238</v>
      </c>
      <c r="C1092" s="38" t="s">
        <v>1835</v>
      </c>
      <c r="D1092" s="38" t="s">
        <v>118</v>
      </c>
      <c r="E1092" s="38" t="s">
        <v>60</v>
      </c>
      <c r="F1092" s="38">
        <v>999922266</v>
      </c>
      <c r="G1092" s="1" t="s">
        <v>1115</v>
      </c>
      <c r="H1092" s="1">
        <v>0</v>
      </c>
      <c r="I1092" s="1">
        <f>(M1092+R1092+L1092+O1092+Q1092+S1092)</f>
        <v>90</v>
      </c>
      <c r="J1092" s="1"/>
      <c r="K1092" s="30"/>
      <c r="L1092" s="1">
        <f>SUM(AK1092,BP1092,BT1092)</f>
        <v>0</v>
      </c>
      <c r="M1092" s="1">
        <f>SUM(W1092,Y1092,AA1092,AC1092,AG1092,AE1092,AI1092,AM1092,AO1092,AQ1092,AS1092,AW1092,AY1092,BA1092,BC1092,BE1092,BG1092,AU1092)</f>
        <v>90</v>
      </c>
      <c r="N1092" s="1">
        <f>COUNT(W1092,Y1092,AA1092,AC1092,AE1092,AG1092,AI1092,AM1092,AO1092,AQ1092,AS1092,AU1092,AW1092,AY1092,BA1092,BC1092,BE1092,BG1092)</f>
        <v>1</v>
      </c>
      <c r="O1092" s="1">
        <f>BI1092+BK1092</f>
        <v>0</v>
      </c>
      <c r="P1092" s="1"/>
      <c r="Q1092" s="1">
        <f>BN1092</f>
        <v>0</v>
      </c>
      <c r="R1092" s="1">
        <f>U1092+BR1092</f>
        <v>0</v>
      </c>
      <c r="S1092" s="1">
        <f>BM1092+BV1092</f>
        <v>0</v>
      </c>
      <c r="T1092" s="70"/>
      <c r="U1092" s="1"/>
      <c r="V1092" s="29"/>
      <c r="W1092" s="1"/>
      <c r="X1092" s="29"/>
      <c r="Y1092" s="1"/>
      <c r="Z1092" s="29"/>
      <c r="AA1092" s="1"/>
      <c r="AB1092" s="29"/>
      <c r="AC1092" s="1">
        <v>90</v>
      </c>
      <c r="AD1092" s="29">
        <v>2</v>
      </c>
      <c r="AE1092" s="1"/>
      <c r="AF1092" s="29"/>
      <c r="AG1092" s="1"/>
      <c r="AH1092" s="29"/>
      <c r="AI1092" s="1"/>
      <c r="AJ1092" s="29"/>
      <c r="AK1092" s="1"/>
      <c r="AL1092" s="29"/>
      <c r="AM1092" s="1"/>
      <c r="AN1092" s="29"/>
      <c r="AO1092" s="1"/>
      <c r="AP1092" s="29"/>
      <c r="AQ1092" s="1"/>
      <c r="AR1092" s="29"/>
      <c r="AS1092" s="1"/>
      <c r="AT1092" s="29"/>
      <c r="AU1092" s="1"/>
      <c r="AV1092" s="29"/>
      <c r="AW1092" s="1"/>
      <c r="AX1092" s="29"/>
      <c r="AY1092" s="1"/>
      <c r="AZ1092" s="29"/>
      <c r="BA1092" s="1"/>
      <c r="BB1092" s="29"/>
      <c r="BC1092" s="1"/>
      <c r="BD1092" s="29"/>
      <c r="BE1092" s="1"/>
      <c r="BF1092" s="29"/>
      <c r="BG1092" s="1"/>
      <c r="BH1092" s="29"/>
      <c r="BI1092" s="1"/>
      <c r="BJ1092" s="29"/>
      <c r="BK1092" s="1"/>
      <c r="BL1092" s="29"/>
      <c r="BM1092" s="1"/>
      <c r="BN1092" s="1"/>
      <c r="BO1092" s="29"/>
      <c r="BP1092" s="1"/>
      <c r="BQ1092" s="29"/>
      <c r="BR1092" s="33"/>
      <c r="BS1092" s="29"/>
      <c r="BT1092" s="33"/>
      <c r="BU1092" s="29"/>
      <c r="BV1092" s="33"/>
    </row>
    <row r="1093" spans="1:74" s="60" customFormat="1" x14ac:dyDescent="0.35">
      <c r="A1093" s="1" t="s">
        <v>357</v>
      </c>
      <c r="B1093" s="1" t="s">
        <v>238</v>
      </c>
      <c r="C1093" s="1" t="s">
        <v>67</v>
      </c>
      <c r="D1093" s="1" t="s">
        <v>213</v>
      </c>
      <c r="E1093" s="1" t="s">
        <v>60</v>
      </c>
      <c r="F1093" s="1">
        <v>999926692</v>
      </c>
      <c r="G1093" s="1" t="s">
        <v>77</v>
      </c>
      <c r="H1093" s="1" t="s">
        <v>132</v>
      </c>
      <c r="I1093" s="1">
        <f>(M1093+R1093+L1093+O1093+Q1093+S1093)</f>
        <v>90</v>
      </c>
      <c r="J1093" s="1"/>
      <c r="K1093" s="30"/>
      <c r="L1093" s="1">
        <f>SUM(AK1093,BP1093,BT1093)</f>
        <v>0</v>
      </c>
      <c r="M1093" s="1">
        <f>SUM(W1093,Y1093,AA1093,AC1093,AG1093,AE1093,AI1093,AM1093,AO1093,AQ1093,AS1093,AW1093,AY1093,BA1093,BC1093,BE1093,BG1093,AU1093)</f>
        <v>90</v>
      </c>
      <c r="N1093" s="1">
        <f>COUNT(W1093,Y1093,AA1093,AC1093,AE1093,AG1093,AI1093,AM1093,AO1093,AQ1093,AS1093,AU1093,AW1093,AY1093,BA1093,BC1093,BE1093,BG1093)</f>
        <v>1</v>
      </c>
      <c r="O1093" s="1">
        <f>BI1093+BK1093</f>
        <v>0</v>
      </c>
      <c r="P1093" s="1"/>
      <c r="Q1093" s="1">
        <f>BN1093</f>
        <v>0</v>
      </c>
      <c r="R1093" s="1">
        <f>U1093+BR1093</f>
        <v>0</v>
      </c>
      <c r="S1093" s="1">
        <f>BM1093+BV1093</f>
        <v>0</v>
      </c>
      <c r="T1093" s="70"/>
      <c r="U1093" s="1"/>
      <c r="V1093" s="29"/>
      <c r="W1093" s="1"/>
      <c r="X1093" s="29"/>
      <c r="Y1093" s="1"/>
      <c r="Z1093" s="29"/>
      <c r="AA1093" s="1"/>
      <c r="AB1093" s="29"/>
      <c r="AC1093" s="1"/>
      <c r="AD1093" s="29"/>
      <c r="AE1093" s="1"/>
      <c r="AF1093" s="29"/>
      <c r="AG1093" s="1"/>
      <c r="AH1093" s="29"/>
      <c r="AI1093" s="1">
        <v>90</v>
      </c>
      <c r="AJ1093" s="29">
        <v>2</v>
      </c>
      <c r="AK1093" s="1"/>
      <c r="AL1093" s="29"/>
      <c r="AM1093" s="1"/>
      <c r="AN1093" s="29"/>
      <c r="AO1093" s="1"/>
      <c r="AP1093" s="29"/>
      <c r="AQ1093" s="1"/>
      <c r="AR1093" s="29"/>
      <c r="AS1093" s="1"/>
      <c r="AT1093" s="29"/>
      <c r="AU1093" s="1"/>
      <c r="AV1093" s="29"/>
      <c r="AW1093" s="1"/>
      <c r="AX1093" s="29"/>
      <c r="AY1093" s="1"/>
      <c r="AZ1093" s="29"/>
      <c r="BA1093" s="1"/>
      <c r="BB1093" s="29"/>
      <c r="BC1093" s="1"/>
      <c r="BD1093" s="29"/>
      <c r="BE1093" s="1"/>
      <c r="BF1093" s="29"/>
      <c r="BG1093" s="1"/>
      <c r="BH1093" s="29"/>
      <c r="BI1093" s="1"/>
      <c r="BJ1093" s="29"/>
      <c r="BK1093" s="1"/>
      <c r="BL1093" s="29"/>
      <c r="BM1093" s="1"/>
      <c r="BN1093" s="1"/>
      <c r="BO1093" s="29"/>
      <c r="BP1093" s="1"/>
      <c r="BQ1093" s="29"/>
      <c r="BR1093" s="33"/>
      <c r="BS1093" s="29"/>
      <c r="BT1093" s="33"/>
      <c r="BU1093" s="29"/>
      <c r="BV1093" s="33"/>
    </row>
    <row r="1094" spans="1:74" s="60" customFormat="1" x14ac:dyDescent="0.35">
      <c r="A1094" s="34" t="s">
        <v>357</v>
      </c>
      <c r="B1094" s="34" t="s">
        <v>238</v>
      </c>
      <c r="C1094" s="34" t="s">
        <v>1619</v>
      </c>
      <c r="D1094" s="34" t="s">
        <v>3505</v>
      </c>
      <c r="E1094" s="34" t="s">
        <v>60</v>
      </c>
      <c r="F1094" s="1">
        <v>999927842</v>
      </c>
      <c r="G1094" s="1" t="s">
        <v>3742</v>
      </c>
      <c r="H1094" s="1" t="s">
        <v>3805</v>
      </c>
      <c r="I1094" s="1">
        <f>(M1094+R1094+L1094+O1094+Q1094+S1094)</f>
        <v>90</v>
      </c>
      <c r="J1094" s="1"/>
      <c r="K1094" s="30"/>
      <c r="L1094" s="1">
        <f>SUM(AK1094,BP1094,BT1094)</f>
        <v>0</v>
      </c>
      <c r="M1094" s="1">
        <f>SUM(W1094,Y1094,AA1094,AC1094,AG1094,AE1094,AI1094,AM1094,AO1094,AQ1094,AS1094,AW1094,AY1094,BA1094,BC1094,BE1094,BG1094,AU1094)</f>
        <v>90</v>
      </c>
      <c r="N1094" s="1">
        <f>COUNT(W1094,Y1094,AA1094,AC1094,AE1094,AG1094,AI1094,AM1094,AO1094,AQ1094,AS1094,AU1094,AW1094,AY1094,BA1094,BC1094,BE1094,BG1094)</f>
        <v>1</v>
      </c>
      <c r="O1094" s="1">
        <f>BI1094+BK1094</f>
        <v>0</v>
      </c>
      <c r="P1094" s="1"/>
      <c r="Q1094" s="1">
        <f>BN1094</f>
        <v>0</v>
      </c>
      <c r="R1094" s="1">
        <f>U1094+BR1094</f>
        <v>0</v>
      </c>
      <c r="S1094" s="1">
        <f>BM1094+BV1094</f>
        <v>0</v>
      </c>
      <c r="T1094" s="70"/>
      <c r="U1094" s="1"/>
      <c r="V1094" s="29"/>
      <c r="W1094" s="1"/>
      <c r="X1094" s="29"/>
      <c r="Y1094" s="1"/>
      <c r="Z1094" s="29"/>
      <c r="AA1094" s="1"/>
      <c r="AB1094" s="29"/>
      <c r="AC1094" s="1"/>
      <c r="AD1094" s="29"/>
      <c r="AE1094" s="1"/>
      <c r="AF1094" s="29"/>
      <c r="AG1094" s="1"/>
      <c r="AH1094" s="29"/>
      <c r="AI1094" s="1"/>
      <c r="AJ1094" s="29"/>
      <c r="AK1094" s="1"/>
      <c r="AL1094" s="29"/>
      <c r="AM1094" s="1"/>
      <c r="AN1094" s="29"/>
      <c r="AO1094" s="1"/>
      <c r="AP1094" s="29"/>
      <c r="AQ1094" s="1"/>
      <c r="AR1094" s="29"/>
      <c r="AS1094" s="1"/>
      <c r="AT1094" s="30"/>
      <c r="AU1094" s="1">
        <v>90</v>
      </c>
      <c r="AV1094" s="29"/>
      <c r="AW1094" s="1"/>
      <c r="AX1094" s="30"/>
      <c r="AY1094" s="1"/>
      <c r="AZ1094" s="29"/>
      <c r="BA1094" s="1"/>
      <c r="BB1094" s="29"/>
      <c r="BC1094" s="1"/>
      <c r="BD1094" s="29"/>
      <c r="BE1094" s="1"/>
      <c r="BF1094" s="29"/>
      <c r="BG1094" s="1"/>
      <c r="BH1094" s="29"/>
      <c r="BI1094" s="1"/>
      <c r="BJ1094" s="29"/>
      <c r="BK1094" s="1"/>
      <c r="BL1094" s="29"/>
      <c r="BM1094" s="1"/>
      <c r="BN1094" s="1"/>
      <c r="BO1094" s="29"/>
      <c r="BP1094" s="1"/>
      <c r="BQ1094" s="29"/>
      <c r="BR1094" s="33"/>
      <c r="BS1094" s="29"/>
      <c r="BT1094" s="33"/>
      <c r="BU1094" s="29"/>
      <c r="BV1094" s="33"/>
    </row>
    <row r="1095" spans="1:74" s="60" customFormat="1" x14ac:dyDescent="0.35">
      <c r="A1095" s="1" t="s">
        <v>357</v>
      </c>
      <c r="B1095" s="1" t="s">
        <v>238</v>
      </c>
      <c r="C1095" s="1" t="s">
        <v>2191</v>
      </c>
      <c r="D1095" s="1" t="s">
        <v>2192</v>
      </c>
      <c r="E1095" s="1" t="s">
        <v>60</v>
      </c>
      <c r="F1095" s="1">
        <v>999924311</v>
      </c>
      <c r="G1095" s="1" t="s">
        <v>223</v>
      </c>
      <c r="H1095" s="1">
        <v>0</v>
      </c>
      <c r="I1095" s="1">
        <f>(M1095+R1095+L1095+O1095+Q1095+S1095)</f>
        <v>68</v>
      </c>
      <c r="J1095" s="1"/>
      <c r="K1095" s="30"/>
      <c r="L1095" s="1">
        <f>SUM(AK1095,BP1095,BT1095)</f>
        <v>0</v>
      </c>
      <c r="M1095" s="1">
        <f>SUM(W1095,Y1095,AA1095,AC1095,AG1095,AE1095,AI1095,AM1095,AO1095,AQ1095,AS1095,AW1095,AY1095,BA1095,BC1095,BE1095,BG1095,AU1095)</f>
        <v>68</v>
      </c>
      <c r="N1095" s="1">
        <f>COUNT(W1095,Y1095,AA1095,AC1095,AE1095,AG1095,AI1095,AM1095,AO1095,AQ1095,AS1095,AU1095,AW1095,AY1095,BA1095,BC1095,BE1095,BG1095)</f>
        <v>1</v>
      </c>
      <c r="O1095" s="1">
        <f>BI1095+BK1095</f>
        <v>0</v>
      </c>
      <c r="P1095" s="1"/>
      <c r="Q1095" s="1">
        <f>BN1095</f>
        <v>0</v>
      </c>
      <c r="R1095" s="1">
        <f>U1095+BR1095</f>
        <v>0</v>
      </c>
      <c r="S1095" s="1">
        <f>BM1095+BV1095</f>
        <v>0</v>
      </c>
      <c r="T1095" s="70"/>
      <c r="U1095" s="1"/>
      <c r="V1095" s="29"/>
      <c r="W1095" s="1"/>
      <c r="X1095" s="29"/>
      <c r="Y1095" s="1"/>
      <c r="Z1095" s="29"/>
      <c r="AA1095" s="1">
        <v>68</v>
      </c>
      <c r="AB1095" s="29">
        <v>3</v>
      </c>
      <c r="AC1095" s="1"/>
      <c r="AD1095" s="29"/>
      <c r="AE1095" s="1"/>
      <c r="AF1095" s="29"/>
      <c r="AG1095" s="1"/>
      <c r="AH1095" s="29"/>
      <c r="AI1095" s="1"/>
      <c r="AJ1095" s="29"/>
      <c r="AK1095" s="1"/>
      <c r="AL1095" s="29"/>
      <c r="AM1095" s="1"/>
      <c r="AN1095" s="29"/>
      <c r="AO1095" s="1"/>
      <c r="AP1095" s="29"/>
      <c r="AQ1095" s="1"/>
      <c r="AR1095" s="29"/>
      <c r="AS1095" s="1"/>
      <c r="AT1095" s="29"/>
      <c r="AU1095" s="1"/>
      <c r="AV1095" s="29"/>
      <c r="AW1095" s="1"/>
      <c r="AX1095" s="29"/>
      <c r="AY1095" s="1"/>
      <c r="AZ1095" s="29"/>
      <c r="BA1095" s="1"/>
      <c r="BB1095" s="29"/>
      <c r="BC1095" s="1"/>
      <c r="BD1095" s="29"/>
      <c r="BE1095" s="1"/>
      <c r="BF1095" s="29"/>
      <c r="BG1095" s="1"/>
      <c r="BH1095" s="29"/>
      <c r="BI1095" s="1"/>
      <c r="BJ1095" s="29"/>
      <c r="BK1095" s="1"/>
      <c r="BL1095" s="29"/>
      <c r="BM1095" s="1"/>
      <c r="BN1095" s="1"/>
      <c r="BO1095" s="29"/>
      <c r="BP1095" s="1"/>
      <c r="BQ1095" s="29"/>
      <c r="BR1095" s="33"/>
      <c r="BS1095" s="29"/>
      <c r="BT1095" s="33"/>
      <c r="BU1095" s="29"/>
      <c r="BV1095" s="33"/>
    </row>
    <row r="1096" spans="1:74" s="60" customFormat="1" x14ac:dyDescent="0.35">
      <c r="A1096" s="33" t="s">
        <v>357</v>
      </c>
      <c r="B1096" s="33" t="s">
        <v>238</v>
      </c>
      <c r="C1096" s="33" t="s">
        <v>1216</v>
      </c>
      <c r="D1096" s="33" t="s">
        <v>59</v>
      </c>
      <c r="E1096" s="33" t="s">
        <v>60</v>
      </c>
      <c r="F1096" s="33">
        <v>999918178</v>
      </c>
      <c r="G1096" s="1" t="s">
        <v>3750</v>
      </c>
      <c r="H1096" s="1" t="s">
        <v>3808</v>
      </c>
      <c r="I1096" s="1">
        <f>(M1096+R1096+L1096+O1096+Q1096+S1096)</f>
        <v>68</v>
      </c>
      <c r="J1096" s="33"/>
      <c r="K1096" s="30"/>
      <c r="L1096" s="1">
        <f>SUM(AK1096,BP1096,BT1096)</f>
        <v>0</v>
      </c>
      <c r="M1096" s="1">
        <f>SUM(W1096,Y1096,AA1096,AC1096,AG1096,AE1096,AI1096,AM1096,AO1096,AQ1096,AS1096,AW1096,AY1096,BA1096,BC1096,BE1096,BG1096,AU1096)</f>
        <v>68</v>
      </c>
      <c r="N1096" s="1">
        <f>COUNT(W1096,Y1096,AA1096,AC1096,AE1096,AG1096,AI1096,AM1096,AO1096,AQ1096,AS1096,AU1096,AW1096,AY1096,BA1096,BC1096,BE1096,BG1096)</f>
        <v>1</v>
      </c>
      <c r="O1096" s="1">
        <f>BI1096+BK1096</f>
        <v>0</v>
      </c>
      <c r="P1096" s="1"/>
      <c r="Q1096" s="1">
        <f>BN1096</f>
        <v>0</v>
      </c>
      <c r="R1096" s="1">
        <f>U1096+BR1096</f>
        <v>0</v>
      </c>
      <c r="S1096" s="1">
        <f>BM1096+BV1096</f>
        <v>0</v>
      </c>
      <c r="T1096" s="70"/>
      <c r="U1096" s="1"/>
      <c r="V1096" s="29"/>
      <c r="W1096" s="33">
        <v>68</v>
      </c>
      <c r="X1096" s="29">
        <v>3</v>
      </c>
      <c r="Y1096" s="1"/>
      <c r="Z1096" s="29"/>
      <c r="AA1096" s="1"/>
      <c r="AB1096" s="29"/>
      <c r="AC1096" s="1"/>
      <c r="AD1096" s="29"/>
      <c r="AE1096" s="1"/>
      <c r="AF1096" s="29"/>
      <c r="AG1096" s="1"/>
      <c r="AH1096" s="29"/>
      <c r="AI1096" s="1"/>
      <c r="AJ1096" s="29"/>
      <c r="AK1096" s="1"/>
      <c r="AL1096" s="29"/>
      <c r="AM1096" s="1"/>
      <c r="AN1096" s="29"/>
      <c r="AO1096" s="1"/>
      <c r="AP1096" s="29"/>
      <c r="AQ1096" s="1"/>
      <c r="AR1096" s="29"/>
      <c r="AS1096" s="1"/>
      <c r="AT1096" s="29"/>
      <c r="AU1096" s="1"/>
      <c r="AV1096" s="29"/>
      <c r="AW1096" s="1"/>
      <c r="AX1096" s="29"/>
      <c r="AY1096" s="1"/>
      <c r="AZ1096" s="29"/>
      <c r="BA1096" s="1"/>
      <c r="BB1096" s="29"/>
      <c r="BC1096" s="1"/>
      <c r="BD1096" s="29"/>
      <c r="BE1096" s="1"/>
      <c r="BF1096" s="29"/>
      <c r="BG1096" s="1"/>
      <c r="BH1096" s="29"/>
      <c r="BI1096" s="1"/>
      <c r="BJ1096" s="29"/>
      <c r="BK1096" s="1"/>
      <c r="BL1096" s="29"/>
      <c r="BM1096" s="1"/>
      <c r="BN1096" s="1"/>
      <c r="BO1096" s="29"/>
      <c r="BP1096" s="1"/>
      <c r="BQ1096" s="29"/>
      <c r="BR1096" s="33"/>
      <c r="BS1096" s="29"/>
      <c r="BT1096" s="33"/>
      <c r="BU1096" s="29"/>
      <c r="BV1096" s="33"/>
    </row>
    <row r="1097" spans="1:74" s="60" customFormat="1" x14ac:dyDescent="0.35">
      <c r="A1097" s="1" t="s">
        <v>357</v>
      </c>
      <c r="B1097" s="1" t="s">
        <v>238</v>
      </c>
      <c r="C1097" s="1" t="s">
        <v>1480</v>
      </c>
      <c r="D1097" s="1" t="s">
        <v>1481</v>
      </c>
      <c r="E1097" s="1" t="s">
        <v>60</v>
      </c>
      <c r="F1097" s="1">
        <v>999920241</v>
      </c>
      <c r="G1097" s="1" t="s">
        <v>77</v>
      </c>
      <c r="H1097" s="1">
        <v>0</v>
      </c>
      <c r="I1097" s="1">
        <f>(M1097+R1097+L1097+O1097+Q1097+S1097)</f>
        <v>68</v>
      </c>
      <c r="J1097" s="1"/>
      <c r="K1097" s="30"/>
      <c r="L1097" s="1">
        <f>SUM(AK1097,BP1097,BT1097)</f>
        <v>0</v>
      </c>
      <c r="M1097" s="1">
        <f>SUM(W1097,Y1097,AA1097,AC1097,AG1097,AE1097,AI1097,AM1097,AO1097,AQ1097,AS1097,AW1097,AY1097,BA1097,BC1097,BE1097,BG1097,AU1097)</f>
        <v>68</v>
      </c>
      <c r="N1097" s="1">
        <f>COUNT(W1097,Y1097,AA1097,AC1097,AE1097,AG1097,AI1097,AM1097,AO1097,AQ1097,AS1097,AU1097,AW1097,AY1097,BA1097,BC1097,BE1097,BG1097)</f>
        <v>1</v>
      </c>
      <c r="O1097" s="1">
        <f>BI1097+BK1097</f>
        <v>0</v>
      </c>
      <c r="P1097" s="1"/>
      <c r="Q1097" s="1">
        <f>BN1097</f>
        <v>0</v>
      </c>
      <c r="R1097" s="1">
        <f>U1097+BR1097</f>
        <v>0</v>
      </c>
      <c r="S1097" s="1">
        <f>BM1097+BV1097</f>
        <v>0</v>
      </c>
      <c r="T1097" s="70"/>
      <c r="U1097" s="1"/>
      <c r="V1097" s="29"/>
      <c r="W1097" s="1"/>
      <c r="X1097" s="29"/>
      <c r="Y1097" s="1"/>
      <c r="Z1097" s="29"/>
      <c r="AA1097" s="1"/>
      <c r="AB1097" s="29"/>
      <c r="AC1097" s="1"/>
      <c r="AD1097" s="29"/>
      <c r="AE1097" s="1"/>
      <c r="AF1097" s="29"/>
      <c r="AG1097" s="1"/>
      <c r="AH1097" s="29"/>
      <c r="AI1097" s="1">
        <v>68</v>
      </c>
      <c r="AJ1097" s="29">
        <v>3</v>
      </c>
      <c r="AK1097" s="1"/>
      <c r="AL1097" s="29"/>
      <c r="AM1097" s="1"/>
      <c r="AN1097" s="29"/>
      <c r="AO1097" s="1"/>
      <c r="AP1097" s="29"/>
      <c r="AQ1097" s="1"/>
      <c r="AR1097" s="29"/>
      <c r="AS1097" s="1"/>
      <c r="AT1097" s="29"/>
      <c r="AU1097" s="1"/>
      <c r="AV1097" s="29"/>
      <c r="AW1097" s="1"/>
      <c r="AX1097" s="29"/>
      <c r="AY1097" s="1"/>
      <c r="AZ1097" s="29"/>
      <c r="BA1097" s="1"/>
      <c r="BB1097" s="29"/>
      <c r="BC1097" s="1"/>
      <c r="BD1097" s="29"/>
      <c r="BE1097" s="1"/>
      <c r="BF1097" s="29"/>
      <c r="BG1097" s="1"/>
      <c r="BH1097" s="29"/>
      <c r="BI1097" s="1"/>
      <c r="BJ1097" s="29"/>
      <c r="BK1097" s="1"/>
      <c r="BL1097" s="29"/>
      <c r="BM1097" s="1"/>
      <c r="BN1097" s="1"/>
      <c r="BO1097" s="29"/>
      <c r="BP1097" s="1"/>
      <c r="BQ1097" s="29"/>
      <c r="BR1097" s="33"/>
      <c r="BS1097" s="29"/>
      <c r="BT1097" s="33"/>
      <c r="BU1097" s="29"/>
      <c r="BV1097" s="33"/>
    </row>
    <row r="1098" spans="1:74" s="60" customFormat="1" x14ac:dyDescent="0.35">
      <c r="A1098" s="1" t="s">
        <v>357</v>
      </c>
      <c r="B1098" s="1" t="s">
        <v>238</v>
      </c>
      <c r="C1098" s="1" t="s">
        <v>1555</v>
      </c>
      <c r="D1098" s="1" t="s">
        <v>1554</v>
      </c>
      <c r="E1098" s="1" t="s">
        <v>60</v>
      </c>
      <c r="F1098" s="1">
        <v>999921045</v>
      </c>
      <c r="G1098" s="1">
        <v>0</v>
      </c>
      <c r="H1098" s="1" t="s">
        <v>3812</v>
      </c>
      <c r="I1098" s="1">
        <f>(M1098+R1098+L1098+O1098+Q1098+S1098)</f>
        <v>68</v>
      </c>
      <c r="J1098" s="33"/>
      <c r="K1098" s="30"/>
      <c r="L1098" s="1">
        <f>SUM(AK1098,BP1098,BT1098)</f>
        <v>0</v>
      </c>
      <c r="M1098" s="1">
        <f>SUM(W1098,Y1098,AA1098,AC1098,AG1098,AE1098,AI1098,AM1098,AO1098,AQ1098,AS1098,AW1098,AY1098,BA1098,BC1098,BE1098,BG1098,AU1098)</f>
        <v>68</v>
      </c>
      <c r="N1098" s="1">
        <f>COUNT(W1098,Y1098,AA1098,AC1098,AE1098,AG1098,AI1098,AM1098,AO1098,AQ1098,AS1098,AU1098,AW1098,AY1098,BA1098,BC1098,BE1098,BG1098)</f>
        <v>1</v>
      </c>
      <c r="O1098" s="1">
        <f>BI1098+BK1098</f>
        <v>0</v>
      </c>
      <c r="P1098" s="1"/>
      <c r="Q1098" s="1">
        <f>BN1098</f>
        <v>0</v>
      </c>
      <c r="R1098" s="1">
        <f>U1098+BR1098</f>
        <v>0</v>
      </c>
      <c r="S1098" s="1">
        <f>BM1098+BV1098</f>
        <v>0</v>
      </c>
      <c r="T1098" s="70"/>
      <c r="U1098" s="1"/>
      <c r="V1098" s="29"/>
      <c r="W1098" s="1"/>
      <c r="X1098" s="29"/>
      <c r="Y1098" s="1"/>
      <c r="Z1098" s="29"/>
      <c r="AA1098" s="1"/>
      <c r="AB1098" s="29"/>
      <c r="AC1098" s="1"/>
      <c r="AD1098" s="29"/>
      <c r="AE1098" s="1"/>
      <c r="AF1098" s="29"/>
      <c r="AG1098" s="1"/>
      <c r="AH1098" s="29"/>
      <c r="AI1098" s="1"/>
      <c r="AJ1098" s="29"/>
      <c r="AK1098" s="1"/>
      <c r="AL1098" s="29"/>
      <c r="AM1098" s="1">
        <v>68</v>
      </c>
      <c r="AN1098" s="29">
        <v>3</v>
      </c>
      <c r="AO1098" s="1"/>
      <c r="AP1098" s="29"/>
      <c r="AQ1098" s="1"/>
      <c r="AR1098" s="29"/>
      <c r="AS1098" s="1"/>
      <c r="AT1098" s="29"/>
      <c r="AU1098" s="1"/>
      <c r="AV1098" s="29"/>
      <c r="AW1098" s="1"/>
      <c r="AX1098" s="29"/>
      <c r="AY1098" s="1"/>
      <c r="AZ1098" s="29"/>
      <c r="BA1098" s="1"/>
      <c r="BB1098" s="29"/>
      <c r="BC1098" s="1"/>
      <c r="BD1098" s="29"/>
      <c r="BE1098" s="1"/>
      <c r="BF1098" s="29"/>
      <c r="BG1098" s="1"/>
      <c r="BH1098" s="29"/>
      <c r="BI1098" s="1"/>
      <c r="BJ1098" s="29"/>
      <c r="BK1098" s="1"/>
      <c r="BL1098" s="29"/>
      <c r="BM1098" s="1"/>
      <c r="BN1098" s="1"/>
      <c r="BO1098" s="29"/>
      <c r="BP1098" s="1"/>
      <c r="BQ1098" s="29"/>
      <c r="BR1098" s="33"/>
      <c r="BS1098" s="29"/>
      <c r="BT1098" s="33"/>
      <c r="BU1098" s="29"/>
      <c r="BV1098" s="33"/>
    </row>
    <row r="1099" spans="1:74" s="60" customFormat="1" x14ac:dyDescent="0.35">
      <c r="A1099" s="1" t="s">
        <v>357</v>
      </c>
      <c r="B1099" s="1" t="s">
        <v>238</v>
      </c>
      <c r="C1099" s="1" t="s">
        <v>1959</v>
      </c>
      <c r="D1099" s="1" t="s">
        <v>1960</v>
      </c>
      <c r="E1099" s="1" t="s">
        <v>60</v>
      </c>
      <c r="F1099" s="1">
        <v>999922889</v>
      </c>
      <c r="G1099" s="1">
        <v>0</v>
      </c>
      <c r="H1099" s="1">
        <v>0</v>
      </c>
      <c r="I1099" s="1">
        <f>(M1099+R1099+L1099+O1099+Q1099+S1099)</f>
        <v>68</v>
      </c>
      <c r="J1099" s="1"/>
      <c r="K1099" s="30"/>
      <c r="L1099" s="1">
        <f>SUM(AK1099,BP1099,BT1099)</f>
        <v>0</v>
      </c>
      <c r="M1099" s="1">
        <f>SUM(W1099,Y1099,AA1099,AC1099,AG1099,AE1099,AI1099,AM1099,AO1099,AQ1099,AS1099,AW1099,AY1099,BA1099,BC1099,BE1099,BG1099,AU1099)</f>
        <v>68</v>
      </c>
      <c r="N1099" s="1">
        <f>COUNT(W1099,Y1099,AA1099,AC1099,AE1099,AG1099,AI1099,AM1099,AO1099,AQ1099,AS1099,AU1099,AW1099,AY1099,BA1099,BC1099,BE1099,BG1099)</f>
        <v>1</v>
      </c>
      <c r="O1099" s="1">
        <f>BI1099+BK1099</f>
        <v>0</v>
      </c>
      <c r="P1099" s="1"/>
      <c r="Q1099" s="1">
        <f>BN1099</f>
        <v>0</v>
      </c>
      <c r="R1099" s="1">
        <f>U1099+BR1099</f>
        <v>0</v>
      </c>
      <c r="S1099" s="1">
        <f>BM1099+BV1099</f>
        <v>0</v>
      </c>
      <c r="T1099" s="70"/>
      <c r="U1099" s="1"/>
      <c r="V1099" s="29"/>
      <c r="W1099" s="1"/>
      <c r="X1099" s="29"/>
      <c r="Y1099" s="1"/>
      <c r="Z1099" s="29"/>
      <c r="AA1099" s="1"/>
      <c r="AB1099" s="29"/>
      <c r="AC1099" s="1"/>
      <c r="AD1099" s="29"/>
      <c r="AE1099" s="1"/>
      <c r="AF1099" s="29"/>
      <c r="AG1099" s="1"/>
      <c r="AH1099" s="29"/>
      <c r="AI1099" s="1">
        <v>68</v>
      </c>
      <c r="AJ1099" s="29">
        <v>3</v>
      </c>
      <c r="AK1099" s="1"/>
      <c r="AL1099" s="29"/>
      <c r="AM1099" s="1"/>
      <c r="AN1099" s="29"/>
      <c r="AO1099" s="1"/>
      <c r="AP1099" s="29"/>
      <c r="AQ1099" s="1"/>
      <c r="AR1099" s="29"/>
      <c r="AS1099" s="1"/>
      <c r="AT1099" s="29"/>
      <c r="AU1099" s="1"/>
      <c r="AV1099" s="29"/>
      <c r="AW1099" s="1"/>
      <c r="AX1099" s="29"/>
      <c r="AY1099" s="1"/>
      <c r="AZ1099" s="29"/>
      <c r="BA1099" s="1"/>
      <c r="BB1099" s="29"/>
      <c r="BC1099" s="1"/>
      <c r="BD1099" s="29"/>
      <c r="BE1099" s="1"/>
      <c r="BF1099" s="29"/>
      <c r="BG1099" s="1"/>
      <c r="BH1099" s="29"/>
      <c r="BI1099" s="1"/>
      <c r="BJ1099" s="29"/>
      <c r="BK1099" s="1"/>
      <c r="BL1099" s="29"/>
      <c r="BM1099" s="1"/>
      <c r="BN1099" s="1"/>
      <c r="BO1099" s="29"/>
      <c r="BP1099" s="1"/>
      <c r="BQ1099" s="29"/>
      <c r="BR1099" s="33"/>
      <c r="BS1099" s="29"/>
      <c r="BT1099" s="33"/>
      <c r="BU1099" s="29"/>
      <c r="BV1099" s="33"/>
    </row>
    <row r="1100" spans="1:74" s="60" customFormat="1" x14ac:dyDescent="0.35">
      <c r="A1100" s="34" t="s">
        <v>357</v>
      </c>
      <c r="B1100" s="34" t="s">
        <v>238</v>
      </c>
      <c r="C1100" s="34" t="s">
        <v>2133</v>
      </c>
      <c r="D1100" s="34" t="s">
        <v>2134</v>
      </c>
      <c r="E1100" s="34" t="s">
        <v>60</v>
      </c>
      <c r="F1100" s="1">
        <v>999923864</v>
      </c>
      <c r="G1100" s="1" t="s">
        <v>3742</v>
      </c>
      <c r="H1100" s="1" t="s">
        <v>3926</v>
      </c>
      <c r="I1100" s="1">
        <f>(M1100+R1100+L1100+O1100+Q1100+S1100)</f>
        <v>68</v>
      </c>
      <c r="J1100" s="1"/>
      <c r="K1100" s="30"/>
      <c r="L1100" s="1">
        <f>SUM(AK1100,BP1100,BT1100)</f>
        <v>0</v>
      </c>
      <c r="M1100" s="1">
        <f>SUM(W1100,Y1100,AA1100,AC1100,AG1100,AE1100,AI1100,AM1100,AO1100,AQ1100,AS1100,AW1100,AY1100,BA1100,BC1100,BE1100,BG1100,AU1100)</f>
        <v>68</v>
      </c>
      <c r="N1100" s="1">
        <f>COUNT(W1100,Y1100,AA1100,AC1100,AE1100,AG1100,AI1100,AM1100,AO1100,AQ1100,AS1100,AU1100,AW1100,AY1100,BA1100,BC1100,BE1100,BG1100)</f>
        <v>1</v>
      </c>
      <c r="O1100" s="1">
        <f>BI1100+BK1100</f>
        <v>0</v>
      </c>
      <c r="P1100" s="1"/>
      <c r="Q1100" s="1">
        <f>BN1100</f>
        <v>0</v>
      </c>
      <c r="R1100" s="1">
        <f>U1100+BR1100</f>
        <v>0</v>
      </c>
      <c r="S1100" s="1">
        <f>BM1100+BV1100</f>
        <v>0</v>
      </c>
      <c r="T1100" s="70"/>
      <c r="U1100" s="1"/>
      <c r="V1100" s="29"/>
      <c r="W1100" s="1"/>
      <c r="X1100" s="29"/>
      <c r="Y1100" s="1"/>
      <c r="Z1100" s="29"/>
      <c r="AA1100" s="1"/>
      <c r="AB1100" s="29"/>
      <c r="AC1100" s="1"/>
      <c r="AD1100" s="29"/>
      <c r="AE1100" s="1"/>
      <c r="AF1100" s="29"/>
      <c r="AG1100" s="1"/>
      <c r="AH1100" s="29"/>
      <c r="AI1100" s="1"/>
      <c r="AJ1100" s="29"/>
      <c r="AK1100" s="1"/>
      <c r="AL1100" s="29"/>
      <c r="AM1100" s="1"/>
      <c r="AN1100" s="29"/>
      <c r="AO1100" s="1"/>
      <c r="AP1100" s="29"/>
      <c r="AQ1100" s="1"/>
      <c r="AR1100" s="29"/>
      <c r="AS1100" s="1"/>
      <c r="AT1100" s="30"/>
      <c r="AU1100" s="1">
        <v>68</v>
      </c>
      <c r="AV1100" s="29"/>
      <c r="AW1100" s="1"/>
      <c r="AX1100" s="30"/>
      <c r="AY1100" s="1"/>
      <c r="AZ1100" s="29"/>
      <c r="BA1100" s="1"/>
      <c r="BB1100" s="29"/>
      <c r="BC1100" s="1"/>
      <c r="BD1100" s="29"/>
      <c r="BE1100" s="1"/>
      <c r="BF1100" s="29"/>
      <c r="BG1100" s="1"/>
      <c r="BH1100" s="29"/>
      <c r="BI1100" s="1"/>
      <c r="BJ1100" s="29"/>
      <c r="BK1100" s="1"/>
      <c r="BL1100" s="29"/>
      <c r="BM1100" s="1"/>
      <c r="BN1100" s="1"/>
      <c r="BO1100" s="29"/>
      <c r="BP1100" s="1"/>
      <c r="BQ1100" s="29"/>
      <c r="BR1100" s="33"/>
      <c r="BS1100" s="29"/>
      <c r="BT1100" s="33"/>
      <c r="BU1100" s="29"/>
      <c r="BV1100" s="33"/>
    </row>
    <row r="1101" spans="1:74" s="60" customFormat="1" x14ac:dyDescent="0.35">
      <c r="A1101" s="34" t="s">
        <v>357</v>
      </c>
      <c r="B1101" s="34" t="s">
        <v>238</v>
      </c>
      <c r="C1101" s="34" t="s">
        <v>1342</v>
      </c>
      <c r="D1101" s="34" t="s">
        <v>666</v>
      </c>
      <c r="E1101" s="34" t="s">
        <v>60</v>
      </c>
      <c r="F1101" s="1">
        <v>999926284</v>
      </c>
      <c r="G1101" s="1" t="s">
        <v>3742</v>
      </c>
      <c r="H1101" s="1" t="s">
        <v>3803</v>
      </c>
      <c r="I1101" s="1">
        <f>(M1101+R1101+L1101+O1101+Q1101+S1101)</f>
        <v>68</v>
      </c>
      <c r="J1101" s="1"/>
      <c r="K1101" s="30"/>
      <c r="L1101" s="1">
        <f>SUM(AK1101,BP1101,BT1101)</f>
        <v>0</v>
      </c>
      <c r="M1101" s="1">
        <f>SUM(W1101,Y1101,AA1101,AC1101,AG1101,AE1101,AI1101,AM1101,AO1101,AQ1101,AS1101,AW1101,AY1101,BA1101,BC1101,BE1101,BG1101,AU1101)</f>
        <v>68</v>
      </c>
      <c r="N1101" s="1">
        <f>COUNT(W1101,Y1101,AA1101,AC1101,AE1101,AG1101,AI1101,AM1101,AO1101,AQ1101,AS1101,AU1101,AW1101,AY1101,BA1101,BC1101,BE1101,BG1101)</f>
        <v>1</v>
      </c>
      <c r="O1101" s="1">
        <f>BI1101+BK1101</f>
        <v>0</v>
      </c>
      <c r="P1101" s="1"/>
      <c r="Q1101" s="1">
        <f>BN1101</f>
        <v>0</v>
      </c>
      <c r="R1101" s="1">
        <f>U1101+BR1101</f>
        <v>0</v>
      </c>
      <c r="S1101" s="1">
        <f>BM1101+BV1101</f>
        <v>0</v>
      </c>
      <c r="T1101" s="70"/>
      <c r="U1101" s="1"/>
      <c r="V1101" s="29"/>
      <c r="W1101" s="1"/>
      <c r="X1101" s="29"/>
      <c r="Y1101" s="1"/>
      <c r="Z1101" s="29"/>
      <c r="AA1101" s="1"/>
      <c r="AB1101" s="29"/>
      <c r="AC1101" s="1"/>
      <c r="AD1101" s="29"/>
      <c r="AE1101" s="1"/>
      <c r="AF1101" s="29"/>
      <c r="AG1101" s="1"/>
      <c r="AH1101" s="29"/>
      <c r="AI1101" s="1"/>
      <c r="AJ1101" s="29"/>
      <c r="AK1101" s="1"/>
      <c r="AL1101" s="29"/>
      <c r="AM1101" s="1"/>
      <c r="AN1101" s="29"/>
      <c r="AO1101" s="1"/>
      <c r="AP1101" s="29"/>
      <c r="AQ1101" s="1"/>
      <c r="AR1101" s="29"/>
      <c r="AS1101" s="1"/>
      <c r="AT1101" s="30"/>
      <c r="AU1101" s="1">
        <v>68</v>
      </c>
      <c r="AV1101" s="29"/>
      <c r="AW1101" s="1"/>
      <c r="AX1101" s="30"/>
      <c r="AY1101" s="1"/>
      <c r="AZ1101" s="29"/>
      <c r="BA1101" s="1"/>
      <c r="BB1101" s="29"/>
      <c r="BC1101" s="1"/>
      <c r="BD1101" s="29"/>
      <c r="BE1101" s="1"/>
      <c r="BF1101" s="29"/>
      <c r="BG1101" s="1"/>
      <c r="BH1101" s="29"/>
      <c r="BI1101" s="1"/>
      <c r="BJ1101" s="29"/>
      <c r="BK1101" s="1"/>
      <c r="BL1101" s="29"/>
      <c r="BM1101" s="1"/>
      <c r="BN1101" s="1"/>
      <c r="BO1101" s="29"/>
      <c r="BP1101" s="1"/>
      <c r="BQ1101" s="29"/>
      <c r="BR1101" s="33"/>
      <c r="BS1101" s="29"/>
      <c r="BT1101" s="33"/>
      <c r="BU1101" s="29"/>
      <c r="BV1101" s="33"/>
    </row>
    <row r="1102" spans="1:74" s="60" customFormat="1" x14ac:dyDescent="0.35">
      <c r="A1102" s="34" t="s">
        <v>357</v>
      </c>
      <c r="B1102" s="34" t="s">
        <v>238</v>
      </c>
      <c r="C1102" s="34" t="s">
        <v>3010</v>
      </c>
      <c r="D1102" s="34" t="s">
        <v>3011</v>
      </c>
      <c r="E1102" s="34" t="s">
        <v>60</v>
      </c>
      <c r="F1102" s="1">
        <v>999926609</v>
      </c>
      <c r="G1102" s="1" t="s">
        <v>3753</v>
      </c>
      <c r="H1102" s="1" t="s">
        <v>3838</v>
      </c>
      <c r="I1102" s="1">
        <f>(M1102+R1102+L1102+O1102+Q1102+S1102)</f>
        <v>68</v>
      </c>
      <c r="J1102" s="1"/>
      <c r="K1102" s="30"/>
      <c r="L1102" s="1">
        <f>SUM(AK1102,BP1102,BT1102)</f>
        <v>0</v>
      </c>
      <c r="M1102" s="1">
        <f>SUM(W1102,Y1102,AA1102,AC1102,AG1102,AE1102,AI1102,AM1102,AO1102,AQ1102,AS1102,AW1102,AY1102,BA1102,BC1102,BE1102,BG1102,AU1102)</f>
        <v>68</v>
      </c>
      <c r="N1102" s="1">
        <f>COUNT(W1102,Y1102,AA1102,AC1102,AE1102,AG1102,AI1102,AM1102,AO1102,AQ1102,AS1102,AU1102,AW1102,AY1102,BA1102,BC1102,BE1102,BG1102)</f>
        <v>1</v>
      </c>
      <c r="O1102" s="1">
        <f>BI1102+BK1102</f>
        <v>0</v>
      </c>
      <c r="P1102" s="1"/>
      <c r="Q1102" s="1">
        <f>BN1102</f>
        <v>0</v>
      </c>
      <c r="R1102" s="1">
        <f>U1102+BR1102</f>
        <v>0</v>
      </c>
      <c r="S1102" s="1">
        <f>BM1102+BV1102</f>
        <v>0</v>
      </c>
      <c r="T1102" s="70"/>
      <c r="U1102" s="1"/>
      <c r="V1102" s="29"/>
      <c r="W1102" s="1"/>
      <c r="X1102" s="29"/>
      <c r="Y1102" s="1"/>
      <c r="Z1102" s="29"/>
      <c r="AA1102" s="1"/>
      <c r="AB1102" s="29"/>
      <c r="AC1102" s="1"/>
      <c r="AD1102" s="29"/>
      <c r="AE1102" s="1"/>
      <c r="AF1102" s="29"/>
      <c r="AG1102" s="1"/>
      <c r="AH1102" s="29"/>
      <c r="AI1102" s="1"/>
      <c r="AJ1102" s="29"/>
      <c r="AK1102" s="1"/>
      <c r="AL1102" s="29"/>
      <c r="AM1102" s="1">
        <v>68</v>
      </c>
      <c r="AN1102" s="29">
        <v>3</v>
      </c>
      <c r="AO1102" s="1"/>
      <c r="AP1102" s="29"/>
      <c r="AQ1102" s="1"/>
      <c r="AR1102" s="29"/>
      <c r="AS1102" s="1"/>
      <c r="AT1102" s="29"/>
      <c r="AU1102" s="1"/>
      <c r="AV1102" s="29"/>
      <c r="AW1102" s="1"/>
      <c r="AX1102" s="29"/>
      <c r="AY1102" s="1"/>
      <c r="AZ1102" s="29"/>
      <c r="BA1102" s="1"/>
      <c r="BB1102" s="29"/>
      <c r="BC1102" s="1"/>
      <c r="BD1102" s="29"/>
      <c r="BE1102" s="1"/>
      <c r="BF1102" s="29"/>
      <c r="BG1102" s="1"/>
      <c r="BH1102" s="29"/>
      <c r="BI1102" s="1"/>
      <c r="BJ1102" s="29"/>
      <c r="BK1102" s="1"/>
      <c r="BL1102" s="29"/>
      <c r="BM1102" s="1"/>
      <c r="BN1102" s="1"/>
      <c r="BO1102" s="29"/>
      <c r="BP1102" s="1"/>
      <c r="BQ1102" s="29"/>
      <c r="BR1102" s="33"/>
      <c r="BS1102" s="29"/>
      <c r="BT1102" s="33"/>
      <c r="BU1102" s="29"/>
      <c r="BV1102" s="33"/>
    </row>
    <row r="1103" spans="1:74" s="60" customFormat="1" x14ac:dyDescent="0.35">
      <c r="A1103" s="34" t="s">
        <v>357</v>
      </c>
      <c r="B1103" s="34" t="s">
        <v>238</v>
      </c>
      <c r="C1103" s="34" t="s">
        <v>563</v>
      </c>
      <c r="D1103" s="34" t="s">
        <v>3198</v>
      </c>
      <c r="E1103" s="34" t="s">
        <v>60</v>
      </c>
      <c r="F1103" s="1">
        <v>999927003</v>
      </c>
      <c r="G1103" s="1" t="s">
        <v>3742</v>
      </c>
      <c r="H1103" s="1" t="s">
        <v>3803</v>
      </c>
      <c r="I1103" s="1">
        <f>(M1103+R1103+L1103+O1103+Q1103+S1103)</f>
        <v>68</v>
      </c>
      <c r="J1103" s="1"/>
      <c r="K1103" s="30"/>
      <c r="L1103" s="1">
        <f>SUM(AK1103,BP1103,BT1103)</f>
        <v>0</v>
      </c>
      <c r="M1103" s="1">
        <f>SUM(W1103,Y1103,AA1103,AC1103,AG1103,AE1103,AI1103,AM1103,AO1103,AQ1103,AS1103,AW1103,AY1103,BA1103,BC1103,BE1103,BG1103,AU1103)</f>
        <v>68</v>
      </c>
      <c r="N1103" s="1">
        <f>COUNT(W1103,Y1103,AA1103,AC1103,AE1103,AG1103,AI1103,AM1103,AO1103,AQ1103,AS1103,AU1103,AW1103,AY1103,BA1103,BC1103,BE1103,BG1103)</f>
        <v>1</v>
      </c>
      <c r="O1103" s="1">
        <f>BI1103+BK1103</f>
        <v>0</v>
      </c>
      <c r="P1103" s="1"/>
      <c r="Q1103" s="1">
        <f>BN1103</f>
        <v>0</v>
      </c>
      <c r="R1103" s="1">
        <f>U1103+BR1103</f>
        <v>0</v>
      </c>
      <c r="S1103" s="1">
        <f>BM1103+BV1103</f>
        <v>0</v>
      </c>
      <c r="T1103" s="70"/>
      <c r="U1103" s="1"/>
      <c r="V1103" s="29"/>
      <c r="W1103" s="1"/>
      <c r="X1103" s="29"/>
      <c r="Y1103" s="1"/>
      <c r="Z1103" s="29"/>
      <c r="AA1103" s="1"/>
      <c r="AB1103" s="29"/>
      <c r="AC1103" s="1"/>
      <c r="AD1103" s="29"/>
      <c r="AE1103" s="1"/>
      <c r="AF1103" s="29"/>
      <c r="AG1103" s="1"/>
      <c r="AH1103" s="29"/>
      <c r="AI1103" s="1"/>
      <c r="AJ1103" s="29"/>
      <c r="AK1103" s="1"/>
      <c r="AL1103" s="29"/>
      <c r="AM1103" s="1"/>
      <c r="AN1103" s="29"/>
      <c r="AO1103" s="1"/>
      <c r="AP1103" s="29"/>
      <c r="AQ1103" s="1"/>
      <c r="AR1103" s="29"/>
      <c r="AS1103" s="1"/>
      <c r="AT1103" s="30"/>
      <c r="AU1103" s="1">
        <v>68</v>
      </c>
      <c r="AV1103" s="29"/>
      <c r="AW1103" s="1"/>
      <c r="AX1103" s="30"/>
      <c r="AY1103" s="1"/>
      <c r="AZ1103" s="29"/>
      <c r="BA1103" s="1"/>
      <c r="BB1103" s="29"/>
      <c r="BC1103" s="1"/>
      <c r="BD1103" s="29"/>
      <c r="BE1103" s="1"/>
      <c r="BF1103" s="29"/>
      <c r="BG1103" s="1"/>
      <c r="BH1103" s="29"/>
      <c r="BI1103" s="1"/>
      <c r="BJ1103" s="29"/>
      <c r="BK1103" s="1"/>
      <c r="BL1103" s="29"/>
      <c r="BM1103" s="1"/>
      <c r="BN1103" s="1"/>
      <c r="BO1103" s="29"/>
      <c r="BP1103" s="1"/>
      <c r="BQ1103" s="29"/>
      <c r="BR1103" s="33"/>
      <c r="BS1103" s="29"/>
      <c r="BT1103" s="33"/>
      <c r="BU1103" s="29"/>
      <c r="BV1103" s="33"/>
    </row>
    <row r="1104" spans="1:74" s="60" customFormat="1" x14ac:dyDescent="0.35">
      <c r="A1104" s="1" t="s">
        <v>357</v>
      </c>
      <c r="B1104" s="1" t="s">
        <v>238</v>
      </c>
      <c r="C1104" s="1" t="s">
        <v>1349</v>
      </c>
      <c r="D1104" s="1" t="s">
        <v>927</v>
      </c>
      <c r="E1104" s="1" t="s">
        <v>60</v>
      </c>
      <c r="F1104" s="1">
        <v>999919137</v>
      </c>
      <c r="G1104" s="1" t="s">
        <v>77</v>
      </c>
      <c r="H1104" s="1" t="s">
        <v>3896</v>
      </c>
      <c r="I1104" s="1">
        <f>(M1104+R1104+L1104+O1104+Q1104+S1104)</f>
        <v>63</v>
      </c>
      <c r="J1104" s="1"/>
      <c r="K1104" s="30"/>
      <c r="L1104" s="1">
        <f>SUM(AK1104,BP1104,BT1104)</f>
        <v>0</v>
      </c>
      <c r="M1104" s="1">
        <f>SUM(W1104,Y1104,AA1104,AC1104,AG1104,AE1104,AI1104,AM1104,AO1104,AQ1104,AS1104,AW1104,AY1104,BA1104,BC1104,BE1104,BG1104,AU1104)</f>
        <v>63</v>
      </c>
      <c r="N1104" s="1">
        <f>COUNT(W1104,Y1104,AA1104,AC1104,AE1104,AG1104,AI1104,AM1104,AO1104,AQ1104,AS1104,AU1104,AW1104,AY1104,BA1104,BC1104,BE1104,BG1104)</f>
        <v>1</v>
      </c>
      <c r="O1104" s="1">
        <f>BI1104+BK1104</f>
        <v>0</v>
      </c>
      <c r="P1104" s="1"/>
      <c r="Q1104" s="1">
        <f>BN1104</f>
        <v>0</v>
      </c>
      <c r="R1104" s="1">
        <f>U1104+BR1104</f>
        <v>0</v>
      </c>
      <c r="S1104" s="1">
        <f>BM1104+BV1104</f>
        <v>0</v>
      </c>
      <c r="T1104" s="70"/>
      <c r="U1104" s="1"/>
      <c r="V1104" s="29"/>
      <c r="W1104" s="1"/>
      <c r="X1104" s="29"/>
      <c r="Y1104" s="1"/>
      <c r="Z1104" s="29"/>
      <c r="AA1104" s="1"/>
      <c r="AB1104" s="29"/>
      <c r="AC1104" s="1"/>
      <c r="AD1104" s="29"/>
      <c r="AE1104" s="1"/>
      <c r="AF1104" s="29"/>
      <c r="AG1104" s="1"/>
      <c r="AH1104" s="29"/>
      <c r="AI1104" s="1">
        <v>63</v>
      </c>
      <c r="AJ1104" s="29">
        <v>5</v>
      </c>
      <c r="AK1104" s="1"/>
      <c r="AL1104" s="29"/>
      <c r="AM1104" s="1"/>
      <c r="AN1104" s="29"/>
      <c r="AO1104" s="1"/>
      <c r="AP1104" s="29"/>
      <c r="AQ1104" s="1"/>
      <c r="AR1104" s="29"/>
      <c r="AS1104" s="1"/>
      <c r="AT1104" s="29"/>
      <c r="AU1104" s="1"/>
      <c r="AV1104" s="29"/>
      <c r="AW1104" s="1"/>
      <c r="AX1104" s="29"/>
      <c r="AY1104" s="1"/>
      <c r="AZ1104" s="29"/>
      <c r="BA1104" s="1"/>
      <c r="BB1104" s="29"/>
      <c r="BC1104" s="1"/>
      <c r="BD1104" s="29"/>
      <c r="BE1104" s="1"/>
      <c r="BF1104" s="29"/>
      <c r="BG1104" s="1"/>
      <c r="BH1104" s="29"/>
      <c r="BI1104" s="1"/>
      <c r="BJ1104" s="29"/>
      <c r="BK1104" s="1"/>
      <c r="BL1104" s="29"/>
      <c r="BM1104" s="1"/>
      <c r="BN1104" s="1"/>
      <c r="BO1104" s="29"/>
      <c r="BP1104" s="1"/>
      <c r="BQ1104" s="29"/>
      <c r="BR1104" s="33"/>
      <c r="BS1104" s="29"/>
      <c r="BT1104" s="33"/>
      <c r="BU1104" s="29"/>
      <c r="BV1104" s="33"/>
    </row>
    <row r="1105" spans="1:74" s="60" customFormat="1" x14ac:dyDescent="0.35">
      <c r="A1105" s="1" t="s">
        <v>357</v>
      </c>
      <c r="B1105" s="1" t="s">
        <v>238</v>
      </c>
      <c r="C1105" s="1" t="s">
        <v>1477</v>
      </c>
      <c r="D1105" s="1" t="s">
        <v>1478</v>
      </c>
      <c r="E1105" s="1" t="s">
        <v>60</v>
      </c>
      <c r="F1105" s="1">
        <v>999920226</v>
      </c>
      <c r="G1105" s="1" t="s">
        <v>77</v>
      </c>
      <c r="H1105" s="1">
        <v>0</v>
      </c>
      <c r="I1105" s="1">
        <f>(M1105+R1105+L1105+O1105+Q1105+S1105)</f>
        <v>63</v>
      </c>
      <c r="J1105" s="1"/>
      <c r="K1105" s="30"/>
      <c r="L1105" s="1">
        <f>SUM(AK1105,BP1105,BT1105)</f>
        <v>0</v>
      </c>
      <c r="M1105" s="1">
        <f>SUM(W1105,Y1105,AA1105,AC1105,AG1105,AE1105,AI1105,AM1105,AO1105,AQ1105,AS1105,AW1105,AY1105,BA1105,BC1105,BE1105,BG1105,AU1105)</f>
        <v>63</v>
      </c>
      <c r="N1105" s="1">
        <f>COUNT(W1105,Y1105,AA1105,AC1105,AE1105,AG1105,AI1105,AM1105,AO1105,AQ1105,AS1105,AU1105,AW1105,AY1105,BA1105,BC1105,BE1105,BG1105)</f>
        <v>1</v>
      </c>
      <c r="O1105" s="1">
        <f>BI1105+BK1105</f>
        <v>0</v>
      </c>
      <c r="P1105" s="1"/>
      <c r="Q1105" s="1">
        <f>BN1105</f>
        <v>0</v>
      </c>
      <c r="R1105" s="1">
        <f>U1105+BR1105</f>
        <v>0</v>
      </c>
      <c r="S1105" s="1">
        <f>BM1105+BV1105</f>
        <v>0</v>
      </c>
      <c r="T1105" s="70"/>
      <c r="U1105" s="1"/>
      <c r="V1105" s="29"/>
      <c r="W1105" s="1"/>
      <c r="X1105" s="29"/>
      <c r="Y1105" s="1"/>
      <c r="Z1105" s="29"/>
      <c r="AA1105" s="1"/>
      <c r="AB1105" s="29"/>
      <c r="AC1105" s="1"/>
      <c r="AD1105" s="29"/>
      <c r="AE1105" s="1"/>
      <c r="AF1105" s="29"/>
      <c r="AG1105" s="1"/>
      <c r="AH1105" s="29"/>
      <c r="AI1105" s="1">
        <v>63</v>
      </c>
      <c r="AJ1105" s="29">
        <v>5</v>
      </c>
      <c r="AK1105" s="1"/>
      <c r="AL1105" s="29"/>
      <c r="AM1105" s="1"/>
      <c r="AN1105" s="29"/>
      <c r="AO1105" s="1"/>
      <c r="AP1105" s="29"/>
      <c r="AQ1105" s="1"/>
      <c r="AR1105" s="29"/>
      <c r="AS1105" s="1"/>
      <c r="AT1105" s="29"/>
      <c r="AU1105" s="1"/>
      <c r="AV1105" s="29"/>
      <c r="AW1105" s="1"/>
      <c r="AX1105" s="29"/>
      <c r="AY1105" s="1"/>
      <c r="AZ1105" s="29"/>
      <c r="BA1105" s="1"/>
      <c r="BB1105" s="29"/>
      <c r="BC1105" s="1"/>
      <c r="BD1105" s="29"/>
      <c r="BE1105" s="1"/>
      <c r="BF1105" s="29"/>
      <c r="BG1105" s="1"/>
      <c r="BH1105" s="29"/>
      <c r="BI1105" s="1"/>
      <c r="BJ1105" s="29"/>
      <c r="BK1105" s="1"/>
      <c r="BL1105" s="29"/>
      <c r="BM1105" s="1"/>
      <c r="BN1105" s="1"/>
      <c r="BO1105" s="29"/>
      <c r="BP1105" s="1"/>
      <c r="BQ1105" s="29"/>
      <c r="BR1105" s="33"/>
      <c r="BS1105" s="29"/>
      <c r="BT1105" s="33"/>
      <c r="BU1105" s="29"/>
      <c r="BV1105" s="33"/>
    </row>
    <row r="1106" spans="1:74" s="60" customFormat="1" x14ac:dyDescent="0.35">
      <c r="A1106" s="1" t="s">
        <v>357</v>
      </c>
      <c r="B1106" s="1" t="s">
        <v>238</v>
      </c>
      <c r="C1106" s="1" t="s">
        <v>1888</v>
      </c>
      <c r="D1106" s="1" t="s">
        <v>721</v>
      </c>
      <c r="E1106" s="1" t="s">
        <v>60</v>
      </c>
      <c r="F1106" s="1">
        <v>999925126</v>
      </c>
      <c r="G1106" s="1" t="s">
        <v>3745</v>
      </c>
      <c r="H1106" s="1" t="s">
        <v>3897</v>
      </c>
      <c r="I1106" s="1">
        <f>(M1106+R1106+L1106+O1106+Q1106+S1106)</f>
        <v>63</v>
      </c>
      <c r="J1106" s="1"/>
      <c r="K1106" s="30"/>
      <c r="L1106" s="1">
        <f>SUM(AK1106,BP1106,BT1106)</f>
        <v>0</v>
      </c>
      <c r="M1106" s="1">
        <f>SUM(W1106,Y1106,AA1106,AC1106,AG1106,AE1106,AI1106,AM1106,AO1106,AQ1106,AS1106,AW1106,AY1106,BA1106,BC1106,BE1106,BG1106,AU1106)</f>
        <v>63</v>
      </c>
      <c r="N1106" s="1">
        <f>COUNT(W1106,Y1106,AA1106,AC1106,AE1106,AG1106,AI1106,AM1106,AO1106,AQ1106,AS1106,AU1106,AW1106,AY1106,BA1106,BC1106,BE1106,BG1106)</f>
        <v>1</v>
      </c>
      <c r="O1106" s="1">
        <f>BI1106+BK1106</f>
        <v>0</v>
      </c>
      <c r="P1106" s="1"/>
      <c r="Q1106" s="1">
        <f>BN1106</f>
        <v>0</v>
      </c>
      <c r="R1106" s="1">
        <f>U1106+BR1106</f>
        <v>0</v>
      </c>
      <c r="S1106" s="1">
        <f>BM1106+BV1106</f>
        <v>0</v>
      </c>
      <c r="T1106" s="70"/>
      <c r="U1106" s="1"/>
      <c r="V1106" s="29"/>
      <c r="W1106" s="1"/>
      <c r="X1106" s="29"/>
      <c r="Y1106" s="1"/>
      <c r="Z1106" s="29"/>
      <c r="AA1106" s="1"/>
      <c r="AB1106" s="29"/>
      <c r="AC1106" s="1"/>
      <c r="AD1106" s="29"/>
      <c r="AE1106" s="1">
        <v>63</v>
      </c>
      <c r="AF1106" s="29">
        <v>5</v>
      </c>
      <c r="AG1106" s="1"/>
      <c r="AH1106" s="29"/>
      <c r="AI1106" s="1"/>
      <c r="AJ1106" s="29"/>
      <c r="AK1106" s="1"/>
      <c r="AL1106" s="29"/>
      <c r="AM1106" s="1"/>
      <c r="AN1106" s="29"/>
      <c r="AO1106" s="1"/>
      <c r="AP1106" s="29"/>
      <c r="AQ1106" s="1"/>
      <c r="AR1106" s="29"/>
      <c r="AS1106" s="1"/>
      <c r="AT1106" s="29"/>
      <c r="AU1106" s="1"/>
      <c r="AV1106" s="29"/>
      <c r="AW1106" s="1"/>
      <c r="AX1106" s="29"/>
      <c r="AY1106" s="1"/>
      <c r="AZ1106" s="29"/>
      <c r="BA1106" s="1"/>
      <c r="BB1106" s="29"/>
      <c r="BC1106" s="1"/>
      <c r="BD1106" s="29"/>
      <c r="BE1106" s="1"/>
      <c r="BF1106" s="29"/>
      <c r="BG1106" s="1"/>
      <c r="BH1106" s="29"/>
      <c r="BI1106" s="1"/>
      <c r="BJ1106" s="29"/>
      <c r="BK1106" s="1"/>
      <c r="BL1106" s="29"/>
      <c r="BM1106" s="1"/>
      <c r="BN1106" s="1"/>
      <c r="BO1106" s="29"/>
      <c r="BP1106" s="1"/>
      <c r="BQ1106" s="29"/>
      <c r="BR1106" s="33"/>
      <c r="BS1106" s="29"/>
      <c r="BT1106" s="33"/>
      <c r="BU1106" s="29"/>
      <c r="BV1106" s="33"/>
    </row>
    <row r="1107" spans="1:74" s="60" customFormat="1" x14ac:dyDescent="0.35">
      <c r="A1107" s="1" t="s">
        <v>357</v>
      </c>
      <c r="B1107" s="1" t="s">
        <v>238</v>
      </c>
      <c r="C1107" s="1" t="s">
        <v>2781</v>
      </c>
      <c r="D1107" s="1" t="s">
        <v>2782</v>
      </c>
      <c r="E1107" s="1" t="s">
        <v>60</v>
      </c>
      <c r="F1107" s="1">
        <v>999926020</v>
      </c>
      <c r="G1107" s="1" t="s">
        <v>77</v>
      </c>
      <c r="H1107" s="1" t="s">
        <v>3923</v>
      </c>
      <c r="I1107" s="1">
        <f>(M1107+R1107+L1107+O1107+Q1107+S1107)</f>
        <v>63</v>
      </c>
      <c r="J1107" s="1"/>
      <c r="K1107" s="30"/>
      <c r="L1107" s="1">
        <f>SUM(AK1107,BP1107,BT1107)</f>
        <v>0</v>
      </c>
      <c r="M1107" s="1">
        <f>SUM(W1107,Y1107,AA1107,AC1107,AG1107,AE1107,AI1107,AM1107,AO1107,AQ1107,AS1107,AW1107,AY1107,BA1107,BC1107,BE1107,BG1107,AU1107)</f>
        <v>63</v>
      </c>
      <c r="N1107" s="1">
        <f>COUNT(W1107,Y1107,AA1107,AC1107,AE1107,AG1107,AI1107,AM1107,AO1107,AQ1107,AS1107,AU1107,AW1107,AY1107,BA1107,BC1107,BE1107,BG1107)</f>
        <v>1</v>
      </c>
      <c r="O1107" s="1">
        <f>BI1107+BK1107</f>
        <v>0</v>
      </c>
      <c r="P1107" s="1"/>
      <c r="Q1107" s="1">
        <f>BN1107</f>
        <v>0</v>
      </c>
      <c r="R1107" s="1">
        <f>U1107+BR1107</f>
        <v>0</v>
      </c>
      <c r="S1107" s="1">
        <f>BM1107+BV1107</f>
        <v>0</v>
      </c>
      <c r="T1107" s="70"/>
      <c r="U1107" s="1"/>
      <c r="V1107" s="29"/>
      <c r="W1107" s="1"/>
      <c r="X1107" s="29"/>
      <c r="Y1107" s="1"/>
      <c r="Z1107" s="29"/>
      <c r="AA1107" s="1"/>
      <c r="AB1107" s="29"/>
      <c r="AC1107" s="1"/>
      <c r="AD1107" s="29"/>
      <c r="AE1107" s="1"/>
      <c r="AF1107" s="29"/>
      <c r="AG1107" s="1"/>
      <c r="AH1107" s="29"/>
      <c r="AI1107" s="1">
        <v>63</v>
      </c>
      <c r="AJ1107" s="29">
        <v>5</v>
      </c>
      <c r="AK1107" s="1"/>
      <c r="AL1107" s="29"/>
      <c r="AM1107" s="1"/>
      <c r="AN1107" s="29"/>
      <c r="AO1107" s="1"/>
      <c r="AP1107" s="29"/>
      <c r="AQ1107" s="1"/>
      <c r="AR1107" s="29"/>
      <c r="AS1107" s="1"/>
      <c r="AT1107" s="29"/>
      <c r="AU1107" s="1"/>
      <c r="AV1107" s="29"/>
      <c r="AW1107" s="1"/>
      <c r="AX1107" s="29"/>
      <c r="AY1107" s="1"/>
      <c r="AZ1107" s="29"/>
      <c r="BA1107" s="1"/>
      <c r="BB1107" s="29"/>
      <c r="BC1107" s="1"/>
      <c r="BD1107" s="29"/>
      <c r="BE1107" s="1"/>
      <c r="BF1107" s="29"/>
      <c r="BG1107" s="1"/>
      <c r="BH1107" s="29"/>
      <c r="BI1107" s="1"/>
      <c r="BJ1107" s="29"/>
      <c r="BK1107" s="1"/>
      <c r="BL1107" s="29"/>
      <c r="BM1107" s="1"/>
      <c r="BN1107" s="1"/>
      <c r="BO1107" s="29"/>
      <c r="BP1107" s="1"/>
      <c r="BQ1107" s="29"/>
      <c r="BR1107" s="33"/>
      <c r="BS1107" s="29"/>
      <c r="BT1107" s="33"/>
      <c r="BU1107" s="29"/>
      <c r="BV1107" s="33"/>
    </row>
    <row r="1108" spans="1:74" s="60" customFormat="1" x14ac:dyDescent="0.35">
      <c r="A1108" s="1" t="s">
        <v>357</v>
      </c>
      <c r="B1108" s="1" t="s">
        <v>238</v>
      </c>
      <c r="C1108" s="1" t="s">
        <v>2241</v>
      </c>
      <c r="D1108" s="1" t="s">
        <v>2896</v>
      </c>
      <c r="E1108" s="1" t="s">
        <v>60</v>
      </c>
      <c r="F1108" s="1">
        <v>999926356</v>
      </c>
      <c r="G1108" s="1">
        <v>0</v>
      </c>
      <c r="H1108" s="1" t="s">
        <v>3923</v>
      </c>
      <c r="I1108" s="1">
        <f>(M1108+R1108+L1108+O1108+Q1108+S1108)</f>
        <v>63</v>
      </c>
      <c r="J1108" s="1"/>
      <c r="K1108" s="30"/>
      <c r="L1108" s="1">
        <f>SUM(AK1108,BP1108,BT1108)</f>
        <v>0</v>
      </c>
      <c r="M1108" s="1">
        <f>SUM(W1108,Y1108,AA1108,AC1108,AG1108,AE1108,AI1108,AM1108,AO1108,AQ1108,AS1108,AW1108,AY1108,BA1108,BC1108,BE1108,BG1108,AU1108)</f>
        <v>63</v>
      </c>
      <c r="N1108" s="1">
        <f>COUNT(W1108,Y1108,AA1108,AC1108,AE1108,AG1108,AI1108,AM1108,AO1108,AQ1108,AS1108,AU1108,AW1108,AY1108,BA1108,BC1108,BE1108,BG1108)</f>
        <v>1</v>
      </c>
      <c r="O1108" s="1">
        <f>BI1108+BK1108</f>
        <v>0</v>
      </c>
      <c r="P1108" s="1"/>
      <c r="Q1108" s="1">
        <f>BN1108</f>
        <v>0</v>
      </c>
      <c r="R1108" s="1">
        <f>U1108+BR1108</f>
        <v>0</v>
      </c>
      <c r="S1108" s="1">
        <f>BM1108+BV1108</f>
        <v>0</v>
      </c>
      <c r="T1108" s="70"/>
      <c r="U1108" s="1"/>
      <c r="V1108" s="29"/>
      <c r="W1108" s="1"/>
      <c r="X1108" s="29"/>
      <c r="Y1108" s="1"/>
      <c r="Z1108" s="29"/>
      <c r="AA1108" s="1"/>
      <c r="AB1108" s="29"/>
      <c r="AC1108" s="1"/>
      <c r="AD1108" s="29"/>
      <c r="AE1108" s="1"/>
      <c r="AF1108" s="29"/>
      <c r="AG1108" s="1"/>
      <c r="AH1108" s="29"/>
      <c r="AI1108" s="1">
        <v>63</v>
      </c>
      <c r="AJ1108" s="29">
        <v>5</v>
      </c>
      <c r="AK1108" s="1"/>
      <c r="AL1108" s="29"/>
      <c r="AM1108" s="1"/>
      <c r="AN1108" s="29"/>
      <c r="AO1108" s="1"/>
      <c r="AP1108" s="29"/>
      <c r="AQ1108" s="1"/>
      <c r="AR1108" s="29"/>
      <c r="AS1108" s="1"/>
      <c r="AT1108" s="29"/>
      <c r="AU1108" s="1"/>
      <c r="AV1108" s="29"/>
      <c r="AW1108" s="1"/>
      <c r="AX1108" s="29"/>
      <c r="AY1108" s="1"/>
      <c r="AZ1108" s="29"/>
      <c r="BA1108" s="1"/>
      <c r="BB1108" s="29"/>
      <c r="BC1108" s="1"/>
      <c r="BD1108" s="29"/>
      <c r="BE1108" s="1"/>
      <c r="BF1108" s="29"/>
      <c r="BG1108" s="1"/>
      <c r="BH1108" s="29"/>
      <c r="BI1108" s="1"/>
      <c r="BJ1108" s="29"/>
      <c r="BK1108" s="1"/>
      <c r="BL1108" s="29"/>
      <c r="BM1108" s="1"/>
      <c r="BN1108" s="1"/>
      <c r="BO1108" s="29"/>
      <c r="BP1108" s="1"/>
      <c r="BQ1108" s="29"/>
      <c r="BR1108" s="33"/>
      <c r="BS1108" s="29"/>
      <c r="BT1108" s="33"/>
      <c r="BU1108" s="29"/>
      <c r="BV1108" s="33"/>
    </row>
    <row r="1109" spans="1:74" s="60" customFormat="1" x14ac:dyDescent="0.35">
      <c r="A1109" s="33" t="s">
        <v>357</v>
      </c>
      <c r="B1109" s="33" t="s">
        <v>238</v>
      </c>
      <c r="C1109" s="42" t="s">
        <v>1353</v>
      </c>
      <c r="D1109" s="42" t="s">
        <v>575</v>
      </c>
      <c r="E1109" s="37" t="s">
        <v>60</v>
      </c>
      <c r="F1109" s="33">
        <v>999919180</v>
      </c>
      <c r="G1109" s="1" t="s">
        <v>3755</v>
      </c>
      <c r="H1109" s="1" t="s">
        <v>3815</v>
      </c>
      <c r="I1109" s="1">
        <f>(M1109+R1109+L1109+O1109+Q1109+S1109)</f>
        <v>60</v>
      </c>
      <c r="J1109" s="1"/>
      <c r="K1109" s="30"/>
      <c r="L1109" s="1">
        <f>SUM(AK1109,BP1109,BT1109)</f>
        <v>0</v>
      </c>
      <c r="M1109" s="1">
        <f>SUM(W1109,Y1109,AA1109,AC1109,AG1109,AE1109,AI1109,AM1109,AO1109,AQ1109,AS1109,AW1109,AY1109,BA1109,BC1109,BE1109,BG1109,AU1109)</f>
        <v>60</v>
      </c>
      <c r="N1109" s="1">
        <f>COUNT(W1109,Y1109,AA1109,AC1109,AE1109,AG1109,AI1109,AM1109,AO1109,AQ1109,AS1109,AU1109,AW1109,AY1109,BA1109,BC1109,BE1109,BG1109)</f>
        <v>1</v>
      </c>
      <c r="O1109" s="1">
        <f>BI1109+BK1109</f>
        <v>0</v>
      </c>
      <c r="P1109" s="1"/>
      <c r="Q1109" s="1">
        <f>BN1109</f>
        <v>0</v>
      </c>
      <c r="R1109" s="1">
        <f>U1109+BR1109</f>
        <v>0</v>
      </c>
      <c r="S1109" s="1">
        <f>BM1109+BV1109</f>
        <v>0</v>
      </c>
      <c r="T1109" s="70"/>
      <c r="U1109" s="1"/>
      <c r="V1109" s="29"/>
      <c r="W1109" s="1"/>
      <c r="X1109" s="29"/>
      <c r="Y1109" s="1"/>
      <c r="Z1109" s="29"/>
      <c r="AA1109" s="1"/>
      <c r="AB1109" s="29"/>
      <c r="AC1109" s="1"/>
      <c r="AD1109" s="29"/>
      <c r="AE1109" s="1"/>
      <c r="AF1109" s="29"/>
      <c r="AG1109" s="1"/>
      <c r="AH1109" s="29"/>
      <c r="AI1109" s="1"/>
      <c r="AJ1109" s="29"/>
      <c r="AK1109" s="1"/>
      <c r="AL1109" s="29"/>
      <c r="AM1109" s="1"/>
      <c r="AN1109" s="29"/>
      <c r="AO1109" s="1">
        <v>60</v>
      </c>
      <c r="AP1109" s="29">
        <v>1</v>
      </c>
      <c r="AQ1109" s="1"/>
      <c r="AR1109" s="29"/>
      <c r="AS1109" s="1"/>
      <c r="AT1109" s="29"/>
      <c r="AU1109" s="1"/>
      <c r="AV1109" s="29"/>
      <c r="AW1109" s="1"/>
      <c r="AX1109" s="29"/>
      <c r="AY1109" s="1"/>
      <c r="AZ1109" s="29"/>
      <c r="BA1109" s="1"/>
      <c r="BB1109" s="29"/>
      <c r="BC1109" s="1"/>
      <c r="BD1109" s="29"/>
      <c r="BE1109" s="1"/>
      <c r="BF1109" s="29"/>
      <c r="BG1109" s="1"/>
      <c r="BH1109" s="29"/>
      <c r="BI1109" s="1"/>
      <c r="BJ1109" s="29"/>
      <c r="BK1109" s="1"/>
      <c r="BL1109" s="29"/>
      <c r="BM1109" s="1"/>
      <c r="BN1109" s="1"/>
      <c r="BO1109" s="29"/>
      <c r="BP1109" s="1"/>
      <c r="BQ1109" s="29"/>
      <c r="BR1109" s="33"/>
      <c r="BS1109" s="29"/>
      <c r="BT1109" s="33"/>
      <c r="BU1109" s="29"/>
      <c r="BV1109" s="33"/>
    </row>
    <row r="1110" spans="1:74" s="60" customFormat="1" x14ac:dyDescent="0.35">
      <c r="A1110" s="35" t="s">
        <v>357</v>
      </c>
      <c r="B1110" s="35" t="s">
        <v>238</v>
      </c>
      <c r="C1110" s="35" t="s">
        <v>970</v>
      </c>
      <c r="D1110" s="35" t="s">
        <v>1463</v>
      </c>
      <c r="E1110" s="35" t="s">
        <v>60</v>
      </c>
      <c r="F1110" s="35">
        <v>999919990</v>
      </c>
      <c r="G1110" s="1" t="s">
        <v>3747</v>
      </c>
      <c r="H1110" s="1" t="s">
        <v>3929</v>
      </c>
      <c r="I1110" s="1">
        <f>(M1110+R1110+L1110+O1110+Q1110+S1110)</f>
        <v>60</v>
      </c>
      <c r="J1110" s="1"/>
      <c r="K1110" s="30"/>
      <c r="L1110" s="1">
        <f>SUM(AK1110,BP1110,BT1110)</f>
        <v>0</v>
      </c>
      <c r="M1110" s="1">
        <f>SUM(W1110,Y1110,AA1110,AC1110,AG1110,AE1110,AI1110,AM1110,AO1110,AQ1110,AS1110,AW1110,AY1110,BA1110,BC1110,BE1110,BG1110,AU1110)</f>
        <v>60</v>
      </c>
      <c r="N1110" s="1">
        <f>COUNT(W1110,Y1110,AA1110,AC1110,AE1110,AG1110,AI1110,AM1110,AO1110,AQ1110,AS1110,AU1110,AW1110,AY1110,BA1110,BC1110,BE1110,BG1110)</f>
        <v>1</v>
      </c>
      <c r="O1110" s="1">
        <f>BI1110+BK1110</f>
        <v>0</v>
      </c>
      <c r="P1110" s="1"/>
      <c r="Q1110" s="1">
        <f>BN1110</f>
        <v>0</v>
      </c>
      <c r="R1110" s="1">
        <f>U1110+BR1110</f>
        <v>0</v>
      </c>
      <c r="S1110" s="1">
        <f>BM1110+BV1110</f>
        <v>0</v>
      </c>
      <c r="T1110" s="70"/>
      <c r="U1110" s="1"/>
      <c r="V1110" s="29"/>
      <c r="W1110" s="1"/>
      <c r="X1110" s="29"/>
      <c r="Y1110" s="1"/>
      <c r="Z1110" s="29"/>
      <c r="AA1110" s="1"/>
      <c r="AB1110" s="29"/>
      <c r="AC1110" s="1"/>
      <c r="AD1110" s="29"/>
      <c r="AE1110" s="1"/>
      <c r="AF1110" s="29"/>
      <c r="AG1110" s="1"/>
      <c r="AH1110" s="29"/>
      <c r="AI1110" s="1"/>
      <c r="AJ1110" s="29"/>
      <c r="AK1110" s="1"/>
      <c r="AL1110" s="29"/>
      <c r="AM1110" s="1"/>
      <c r="AN1110" s="29"/>
      <c r="AO1110" s="1"/>
      <c r="AP1110" s="29"/>
      <c r="AQ1110" s="1"/>
      <c r="AR1110" s="29"/>
      <c r="AS1110" s="1"/>
      <c r="AT1110" s="29"/>
      <c r="AU1110" s="1"/>
      <c r="AV1110" s="29"/>
      <c r="AW1110" s="1"/>
      <c r="AX1110" s="29"/>
      <c r="AY1110" s="1"/>
      <c r="AZ1110" s="29"/>
      <c r="BA1110" s="1">
        <v>60</v>
      </c>
      <c r="BB1110" s="29">
        <v>1</v>
      </c>
      <c r="BC1110" s="1"/>
      <c r="BD1110" s="29"/>
      <c r="BE1110" s="1"/>
      <c r="BF1110" s="29"/>
      <c r="BG1110" s="1"/>
      <c r="BH1110" s="29"/>
      <c r="BI1110" s="1"/>
      <c r="BJ1110" s="29"/>
      <c r="BK1110" s="1"/>
      <c r="BL1110" s="29"/>
      <c r="BM1110" s="1"/>
      <c r="BN1110" s="1"/>
      <c r="BO1110" s="29"/>
      <c r="BP1110" s="1"/>
      <c r="BQ1110" s="29"/>
      <c r="BR1110" s="33"/>
      <c r="BS1110" s="29"/>
      <c r="BT1110" s="33"/>
      <c r="BU1110" s="29"/>
      <c r="BV1110" s="33"/>
    </row>
    <row r="1111" spans="1:74" s="60" customFormat="1" x14ac:dyDescent="0.35">
      <c r="A1111" s="35" t="s">
        <v>357</v>
      </c>
      <c r="B1111" s="35" t="s">
        <v>238</v>
      </c>
      <c r="C1111" s="35" t="s">
        <v>3534</v>
      </c>
      <c r="D1111" s="35" t="s">
        <v>3535</v>
      </c>
      <c r="E1111" s="35" t="s">
        <v>60</v>
      </c>
      <c r="F1111" s="35">
        <v>999927913</v>
      </c>
      <c r="G1111" s="1" t="s">
        <v>3747</v>
      </c>
      <c r="H1111" s="1" t="s">
        <v>3853</v>
      </c>
      <c r="I1111" s="1">
        <f>(M1111+R1111+L1111+O1111+Q1111+S1111)</f>
        <v>60</v>
      </c>
      <c r="J1111" s="1"/>
      <c r="K1111" s="30"/>
      <c r="L1111" s="1">
        <f>SUM(AK1111,BP1111,BT1111)</f>
        <v>0</v>
      </c>
      <c r="M1111" s="1">
        <f>SUM(W1111,Y1111,AA1111,AC1111,AG1111,AE1111,AI1111,AM1111,AO1111,AQ1111,AS1111,AW1111,AY1111,BA1111,BC1111,BE1111,BG1111,AU1111)</f>
        <v>60</v>
      </c>
      <c r="N1111" s="1">
        <f>COUNT(W1111,Y1111,AA1111,AC1111,AE1111,AG1111,AI1111,AM1111,AO1111,AQ1111,AS1111,AU1111,AW1111,AY1111,BA1111,BC1111,BE1111,BG1111)</f>
        <v>1</v>
      </c>
      <c r="O1111" s="1">
        <f>BI1111+BK1111</f>
        <v>0</v>
      </c>
      <c r="P1111" s="1"/>
      <c r="Q1111" s="1">
        <f>BN1111</f>
        <v>0</v>
      </c>
      <c r="R1111" s="1">
        <f>U1111+BR1111</f>
        <v>0</v>
      </c>
      <c r="S1111" s="1">
        <f>BM1111+BV1111</f>
        <v>0</v>
      </c>
      <c r="T1111" s="70"/>
      <c r="U1111" s="1"/>
      <c r="V1111" s="29"/>
      <c r="W1111" s="1"/>
      <c r="X1111" s="29"/>
      <c r="Y1111" s="1"/>
      <c r="Z1111" s="29"/>
      <c r="AA1111" s="1"/>
      <c r="AB1111" s="29"/>
      <c r="AC1111" s="1"/>
      <c r="AD1111" s="29"/>
      <c r="AE1111" s="1"/>
      <c r="AF1111" s="29"/>
      <c r="AG1111" s="1"/>
      <c r="AH1111" s="29"/>
      <c r="AI1111" s="1"/>
      <c r="AJ1111" s="29"/>
      <c r="AK1111" s="1"/>
      <c r="AL1111" s="29"/>
      <c r="AM1111" s="1"/>
      <c r="AN1111" s="29"/>
      <c r="AO1111" s="1"/>
      <c r="AP1111" s="29"/>
      <c r="AQ1111" s="1"/>
      <c r="AR1111" s="29"/>
      <c r="AS1111" s="1"/>
      <c r="AT1111" s="29"/>
      <c r="AU1111" s="1"/>
      <c r="AV1111" s="29"/>
      <c r="AW1111" s="1"/>
      <c r="AX1111" s="29"/>
      <c r="AY1111" s="1"/>
      <c r="AZ1111" s="29"/>
      <c r="BA1111" s="1">
        <v>60</v>
      </c>
      <c r="BB1111" s="29">
        <v>1</v>
      </c>
      <c r="BC1111" s="1"/>
      <c r="BD1111" s="29"/>
      <c r="BE1111" s="1"/>
      <c r="BF1111" s="29"/>
      <c r="BG1111" s="1"/>
      <c r="BH1111" s="29"/>
      <c r="BI1111" s="1"/>
      <c r="BJ1111" s="29"/>
      <c r="BK1111" s="1"/>
      <c r="BL1111" s="29"/>
      <c r="BM1111" s="1"/>
      <c r="BN1111" s="1"/>
      <c r="BO1111" s="29"/>
      <c r="BP1111" s="1"/>
      <c r="BQ1111" s="29"/>
      <c r="BR1111" s="33"/>
      <c r="BS1111" s="29"/>
      <c r="BT1111" s="33"/>
      <c r="BU1111" s="29"/>
      <c r="BV1111" s="33"/>
    </row>
    <row r="1112" spans="1:74" s="60" customFormat="1" x14ac:dyDescent="0.35">
      <c r="A1112" s="1" t="s">
        <v>357</v>
      </c>
      <c r="B1112" s="1" t="s">
        <v>238</v>
      </c>
      <c r="C1112" s="1" t="s">
        <v>3246</v>
      </c>
      <c r="D1112" s="1" t="s">
        <v>213</v>
      </c>
      <c r="E1112" s="1" t="s">
        <v>60</v>
      </c>
      <c r="F1112" s="1">
        <v>999927937</v>
      </c>
      <c r="G1112" s="1" t="s">
        <v>3754</v>
      </c>
      <c r="H1112" s="1" t="s">
        <v>3981</v>
      </c>
      <c r="I1112" s="1">
        <f>(M1112+R1112+L1112+O1112+Q1112+S1112)</f>
        <v>60</v>
      </c>
      <c r="J1112" s="1"/>
      <c r="K1112" s="30"/>
      <c r="L1112" s="1">
        <f>SUM(AK1112,BP1112,BT1112)</f>
        <v>0</v>
      </c>
      <c r="M1112" s="1">
        <f>SUM(W1112,Y1112,AA1112,AC1112,AG1112,AE1112,AI1112,AM1112,AO1112,AQ1112,AS1112,AW1112,AY1112,BA1112,BC1112,BE1112,BG1112,AU1112)</f>
        <v>60</v>
      </c>
      <c r="N1112" s="1">
        <f>COUNT(W1112,Y1112,AA1112,AC1112,AE1112,AG1112,AI1112,AM1112,AO1112,AQ1112,AS1112,AU1112,AW1112,AY1112,BA1112,BC1112,BE1112,BG1112)</f>
        <v>1</v>
      </c>
      <c r="O1112" s="1">
        <f>BI1112+BK1112</f>
        <v>0</v>
      </c>
      <c r="P1112" s="1"/>
      <c r="Q1112" s="1">
        <f>BN1112</f>
        <v>0</v>
      </c>
      <c r="R1112" s="1">
        <f>U1112+BR1112</f>
        <v>0</v>
      </c>
      <c r="S1112" s="1">
        <f>BM1112+BV1112</f>
        <v>0</v>
      </c>
      <c r="T1112" s="70"/>
      <c r="U1112" s="1"/>
      <c r="V1112" s="29"/>
      <c r="W1112" s="1"/>
      <c r="X1112" s="29"/>
      <c r="Y1112" s="1"/>
      <c r="Z1112" s="29"/>
      <c r="AA1112" s="1"/>
      <c r="AB1112" s="29"/>
      <c r="AC1112" s="1"/>
      <c r="AD1112" s="29"/>
      <c r="AE1112" s="1"/>
      <c r="AF1112" s="29"/>
      <c r="AG1112" s="1"/>
      <c r="AH1112" s="29"/>
      <c r="AI1112" s="1"/>
      <c r="AJ1112" s="29"/>
      <c r="AK1112" s="1"/>
      <c r="AL1112" s="29"/>
      <c r="AM1112" s="1"/>
      <c r="AN1112" s="29"/>
      <c r="AO1112" s="1"/>
      <c r="AP1112" s="29"/>
      <c r="AQ1112" s="1"/>
      <c r="AR1112" s="29"/>
      <c r="AS1112" s="1"/>
      <c r="AT1112" s="29"/>
      <c r="AU1112" s="1"/>
      <c r="AV1112" s="29"/>
      <c r="AW1112" s="1">
        <v>60</v>
      </c>
      <c r="AX1112" s="29">
        <v>1</v>
      </c>
      <c r="AY1112" s="1"/>
      <c r="AZ1112" s="29"/>
      <c r="BA1112" s="1"/>
      <c r="BB1112" s="29"/>
      <c r="BC1112" s="1"/>
      <c r="BD1112" s="29"/>
      <c r="BE1112" s="1"/>
      <c r="BF1112" s="29"/>
      <c r="BG1112" s="1"/>
      <c r="BH1112" s="29"/>
      <c r="BI1112" s="1"/>
      <c r="BJ1112" s="29"/>
      <c r="BK1112" s="1"/>
      <c r="BL1112" s="29"/>
      <c r="BM1112" s="1"/>
      <c r="BN1112" s="1"/>
      <c r="BO1112" s="29"/>
      <c r="BP1112" s="1"/>
      <c r="BQ1112" s="29"/>
      <c r="BR1112" s="33"/>
      <c r="BS1112" s="29"/>
      <c r="BT1112" s="33"/>
      <c r="BU1112" s="29"/>
      <c r="BV1112" s="33"/>
    </row>
    <row r="1113" spans="1:74" s="60" customFormat="1" x14ac:dyDescent="0.35">
      <c r="A1113" s="1" t="s">
        <v>357</v>
      </c>
      <c r="B1113" s="1" t="s">
        <v>238</v>
      </c>
      <c r="C1113" s="1" t="s">
        <v>1078</v>
      </c>
      <c r="D1113" s="1" t="s">
        <v>1079</v>
      </c>
      <c r="E1113" s="1" t="s">
        <v>60</v>
      </c>
      <c r="F1113" s="1">
        <v>999916851</v>
      </c>
      <c r="G1113" s="1" t="s">
        <v>3761</v>
      </c>
      <c r="H1113" s="1" t="s">
        <v>3942</v>
      </c>
      <c r="I1113" s="1">
        <f>(M1113+R1113+L1113+O1113+Q1113+S1113)</f>
        <v>59</v>
      </c>
      <c r="J1113" s="1"/>
      <c r="K1113" s="30"/>
      <c r="L1113" s="1">
        <f>SUM(AK1113,BP1113,BT1113)</f>
        <v>0</v>
      </c>
      <c r="M1113" s="1">
        <f>SUM(W1113,Y1113,AA1113,AC1113,AG1113,AE1113,AI1113,AM1113,AO1113,AQ1113,AS1113,AW1113,AY1113,BA1113,BC1113,BE1113,BG1113,AU1113)</f>
        <v>0</v>
      </c>
      <c r="N1113" s="1">
        <f>COUNT(W1113,Y1113,AA1113,AC1113,AE1113,AG1113,AI1113,AM1113,AO1113,AQ1113,AS1113,AU1113,AW1113,AY1113,BA1113,BC1113,BE1113,BG1113)</f>
        <v>0</v>
      </c>
      <c r="O1113" s="1">
        <f>BI1113+BK1113</f>
        <v>59</v>
      </c>
      <c r="P1113" s="1"/>
      <c r="Q1113" s="1">
        <f>BN1113</f>
        <v>0</v>
      </c>
      <c r="R1113" s="1">
        <f>U1113+BR1113</f>
        <v>0</v>
      </c>
      <c r="S1113" s="1">
        <f>BM1113+BV1113</f>
        <v>0</v>
      </c>
      <c r="T1113" s="70"/>
      <c r="U1113" s="1"/>
      <c r="V1113" s="29"/>
      <c r="W1113" s="1"/>
      <c r="X1113" s="29"/>
      <c r="Y1113" s="1"/>
      <c r="Z1113" s="29"/>
      <c r="AA1113" s="1"/>
      <c r="AB1113" s="29"/>
      <c r="AC1113" s="1"/>
      <c r="AD1113" s="29"/>
      <c r="AE1113" s="1"/>
      <c r="AF1113" s="29"/>
      <c r="AG1113" s="1"/>
      <c r="AH1113" s="29"/>
      <c r="AI1113" s="1"/>
      <c r="AJ1113" s="29"/>
      <c r="AK1113" s="1"/>
      <c r="AL1113" s="29"/>
      <c r="AM1113" s="1"/>
      <c r="AN1113" s="29"/>
      <c r="AO1113" s="1"/>
      <c r="AP1113" s="29"/>
      <c r="AQ1113" s="1"/>
      <c r="AR1113" s="29"/>
      <c r="AS1113" s="1"/>
      <c r="AT1113" s="29"/>
      <c r="AU1113" s="1"/>
      <c r="AV1113" s="29"/>
      <c r="AW1113" s="1"/>
      <c r="AX1113" s="29"/>
      <c r="AY1113" s="1"/>
      <c r="AZ1113" s="29"/>
      <c r="BA1113" s="1"/>
      <c r="BB1113" s="29"/>
      <c r="BC1113" s="1"/>
      <c r="BD1113" s="29"/>
      <c r="BE1113" s="1"/>
      <c r="BF1113" s="29"/>
      <c r="BG1113" s="1"/>
      <c r="BH1113" s="29"/>
      <c r="BI1113" s="1"/>
      <c r="BJ1113" s="29"/>
      <c r="BK1113" s="1">
        <v>59</v>
      </c>
      <c r="BL1113" s="29">
        <v>8</v>
      </c>
      <c r="BM1113" s="1"/>
      <c r="BN1113" s="1"/>
      <c r="BO1113" s="29"/>
      <c r="BP1113" s="1"/>
      <c r="BQ1113" s="29"/>
      <c r="BR1113" s="33"/>
      <c r="BS1113" s="29"/>
      <c r="BT1113" s="33"/>
      <c r="BU1113" s="29"/>
      <c r="BV1113" s="33"/>
    </row>
    <row r="1114" spans="1:74" s="60" customFormat="1" x14ac:dyDescent="0.35">
      <c r="A1114" s="1" t="s">
        <v>357</v>
      </c>
      <c r="B1114" s="1" t="s">
        <v>238</v>
      </c>
      <c r="C1114" s="1" t="s">
        <v>2810</v>
      </c>
      <c r="D1114" s="1" t="s">
        <v>120</v>
      </c>
      <c r="E1114" s="1" t="s">
        <v>60</v>
      </c>
      <c r="F1114" s="1">
        <v>999926112</v>
      </c>
      <c r="G1114" s="1" t="s">
        <v>3745</v>
      </c>
      <c r="H1114" s="1" t="s">
        <v>3801</v>
      </c>
      <c r="I1114" s="1">
        <f>(M1114+R1114+L1114+O1114+Q1114+S1114)</f>
        <v>58</v>
      </c>
      <c r="J1114" s="1"/>
      <c r="K1114" s="30"/>
      <c r="L1114" s="1">
        <f>SUM(AK1114,BP1114,BT1114)</f>
        <v>0</v>
      </c>
      <c r="M1114" s="1">
        <f>SUM(W1114,Y1114,AA1114,AC1114,AG1114,AE1114,AI1114,AM1114,AO1114,AQ1114,AS1114,AW1114,AY1114,BA1114,BC1114,BE1114,BG1114,AU1114)</f>
        <v>58</v>
      </c>
      <c r="N1114" s="1">
        <f>COUNT(W1114,Y1114,AA1114,AC1114,AE1114,AG1114,AI1114,AM1114,AO1114,AQ1114,AS1114,AU1114,AW1114,AY1114,BA1114,BC1114,BE1114,BG1114)</f>
        <v>1</v>
      </c>
      <c r="O1114" s="1">
        <f>BI1114+BK1114</f>
        <v>0</v>
      </c>
      <c r="P1114" s="1"/>
      <c r="Q1114" s="1">
        <f>BN1114</f>
        <v>0</v>
      </c>
      <c r="R1114" s="1">
        <f>U1114+BR1114</f>
        <v>0</v>
      </c>
      <c r="S1114" s="1">
        <f>BM1114+BV1114</f>
        <v>0</v>
      </c>
      <c r="T1114" s="70"/>
      <c r="U1114" s="1"/>
      <c r="V1114" s="29"/>
      <c r="W1114" s="1"/>
      <c r="X1114" s="29"/>
      <c r="Y1114" s="1"/>
      <c r="Z1114" s="29"/>
      <c r="AA1114" s="1"/>
      <c r="AB1114" s="29"/>
      <c r="AC1114" s="1"/>
      <c r="AD1114" s="29"/>
      <c r="AE1114" s="1">
        <v>58</v>
      </c>
      <c r="AF1114" s="29">
        <v>6</v>
      </c>
      <c r="AG1114" s="1"/>
      <c r="AH1114" s="29"/>
      <c r="AI1114" s="1"/>
      <c r="AJ1114" s="29"/>
      <c r="AK1114" s="1"/>
      <c r="AL1114" s="29"/>
      <c r="AM1114" s="1"/>
      <c r="AN1114" s="29"/>
      <c r="AO1114" s="1"/>
      <c r="AP1114" s="29"/>
      <c r="AQ1114" s="1"/>
      <c r="AR1114" s="29"/>
      <c r="AS1114" s="1"/>
      <c r="AT1114" s="29"/>
      <c r="AU1114" s="1"/>
      <c r="AV1114" s="29"/>
      <c r="AW1114" s="1"/>
      <c r="AX1114" s="29"/>
      <c r="AY1114" s="1"/>
      <c r="AZ1114" s="29"/>
      <c r="BA1114" s="1"/>
      <c r="BB1114" s="29"/>
      <c r="BC1114" s="1"/>
      <c r="BD1114" s="29"/>
      <c r="BE1114" s="1"/>
      <c r="BF1114" s="29"/>
      <c r="BG1114" s="1"/>
      <c r="BH1114" s="29"/>
      <c r="BI1114" s="1"/>
      <c r="BJ1114" s="29"/>
      <c r="BK1114" s="1"/>
      <c r="BL1114" s="29"/>
      <c r="BM1114" s="1"/>
      <c r="BN1114" s="1"/>
      <c r="BO1114" s="29"/>
      <c r="BP1114" s="1"/>
      <c r="BQ1114" s="29"/>
      <c r="BR1114" s="33"/>
      <c r="BS1114" s="29"/>
      <c r="BT1114" s="33"/>
      <c r="BU1114" s="29"/>
      <c r="BV1114" s="33"/>
    </row>
    <row r="1115" spans="1:74" s="60" customFormat="1" x14ac:dyDescent="0.35">
      <c r="A1115" s="34" t="s">
        <v>357</v>
      </c>
      <c r="B1115" s="34" t="s">
        <v>238</v>
      </c>
      <c r="C1115" s="34" t="s">
        <v>3343</v>
      </c>
      <c r="D1115" s="34" t="s">
        <v>211</v>
      </c>
      <c r="E1115" s="34" t="s">
        <v>60</v>
      </c>
      <c r="F1115" s="1">
        <v>999927585</v>
      </c>
      <c r="G1115" s="1" t="s">
        <v>3742</v>
      </c>
      <c r="H1115" s="1" t="s">
        <v>3803</v>
      </c>
      <c r="I1115" s="1">
        <f>(M1115+R1115+L1115+O1115+Q1115+S1115)</f>
        <v>58</v>
      </c>
      <c r="J1115" s="1"/>
      <c r="K1115" s="30"/>
      <c r="L1115" s="1">
        <f>SUM(AK1115,BP1115,BT1115)</f>
        <v>0</v>
      </c>
      <c r="M1115" s="1">
        <f>SUM(W1115,Y1115,AA1115,AC1115,AG1115,AE1115,AI1115,AM1115,AO1115,AQ1115,AS1115,AW1115,AY1115,BA1115,BC1115,BE1115,BG1115,AU1115)</f>
        <v>58</v>
      </c>
      <c r="N1115" s="1">
        <f>COUNT(W1115,Y1115,AA1115,AC1115,AE1115,AG1115,AI1115,AM1115,AO1115,AQ1115,AS1115,AU1115,AW1115,AY1115,BA1115,BC1115,BE1115,BG1115)</f>
        <v>1</v>
      </c>
      <c r="O1115" s="1">
        <f>BI1115+BK1115</f>
        <v>0</v>
      </c>
      <c r="P1115" s="1"/>
      <c r="Q1115" s="1">
        <f>BN1115</f>
        <v>0</v>
      </c>
      <c r="R1115" s="1">
        <f>U1115+BR1115</f>
        <v>0</v>
      </c>
      <c r="S1115" s="1">
        <f>BM1115+BV1115</f>
        <v>0</v>
      </c>
      <c r="T1115" s="70"/>
      <c r="U1115" s="1"/>
      <c r="V1115" s="29"/>
      <c r="W1115" s="1"/>
      <c r="X1115" s="29"/>
      <c r="Y1115" s="1"/>
      <c r="Z1115" s="29"/>
      <c r="AA1115" s="1"/>
      <c r="AB1115" s="29"/>
      <c r="AC1115" s="1"/>
      <c r="AD1115" s="29"/>
      <c r="AE1115" s="1"/>
      <c r="AF1115" s="29"/>
      <c r="AG1115" s="1"/>
      <c r="AH1115" s="29"/>
      <c r="AI1115" s="1"/>
      <c r="AJ1115" s="29"/>
      <c r="AK1115" s="1"/>
      <c r="AL1115" s="29"/>
      <c r="AM1115" s="1"/>
      <c r="AN1115" s="29"/>
      <c r="AO1115" s="1"/>
      <c r="AP1115" s="29"/>
      <c r="AQ1115" s="1"/>
      <c r="AR1115" s="29"/>
      <c r="AS1115" s="1"/>
      <c r="AT1115" s="30"/>
      <c r="AU1115" s="1">
        <v>58</v>
      </c>
      <c r="AV1115" s="29"/>
      <c r="AW1115" s="1"/>
      <c r="AX1115" s="30"/>
      <c r="AY1115" s="1"/>
      <c r="AZ1115" s="29"/>
      <c r="BA1115" s="1"/>
      <c r="BB1115" s="29"/>
      <c r="BC1115" s="1"/>
      <c r="BD1115" s="29"/>
      <c r="BE1115" s="1"/>
      <c r="BF1115" s="29"/>
      <c r="BG1115" s="1"/>
      <c r="BH1115" s="29"/>
      <c r="BI1115" s="1"/>
      <c r="BJ1115" s="29"/>
      <c r="BK1115" s="1"/>
      <c r="BL1115" s="29"/>
      <c r="BM1115" s="1"/>
      <c r="BN1115" s="1"/>
      <c r="BO1115" s="29"/>
      <c r="BP1115" s="1"/>
      <c r="BQ1115" s="29"/>
      <c r="BR1115" s="33"/>
      <c r="BS1115" s="29"/>
      <c r="BT1115" s="33"/>
      <c r="BU1115" s="29"/>
      <c r="BV1115" s="33"/>
    </row>
    <row r="1116" spans="1:74" s="60" customFormat="1" x14ac:dyDescent="0.35">
      <c r="A1116" s="1" t="s">
        <v>357</v>
      </c>
      <c r="B1116" s="1" t="s">
        <v>238</v>
      </c>
      <c r="C1116" s="1" t="s">
        <v>2697</v>
      </c>
      <c r="D1116" s="1" t="s">
        <v>2698</v>
      </c>
      <c r="E1116" s="1" t="s">
        <v>60</v>
      </c>
      <c r="F1116" s="1">
        <v>999925814</v>
      </c>
      <c r="G1116" s="1" t="s">
        <v>3745</v>
      </c>
      <c r="H1116" s="1" t="s">
        <v>3897</v>
      </c>
      <c r="I1116" s="1">
        <f>(M1116+R1116+L1116+O1116+Q1116+S1116)</f>
        <v>54</v>
      </c>
      <c r="J1116" s="1"/>
      <c r="K1116" s="30"/>
      <c r="L1116" s="1">
        <f>SUM(AK1116,BP1116,BT1116)</f>
        <v>0</v>
      </c>
      <c r="M1116" s="1">
        <f>SUM(W1116,Y1116,AA1116,AC1116,AG1116,AE1116,AI1116,AM1116,AO1116,AQ1116,AS1116,AW1116,AY1116,BA1116,BC1116,BE1116,BG1116,AU1116)</f>
        <v>54</v>
      </c>
      <c r="N1116" s="1">
        <f>COUNT(W1116,Y1116,AA1116,AC1116,AE1116,AG1116,AI1116,AM1116,AO1116,AQ1116,AS1116,AU1116,AW1116,AY1116,BA1116,BC1116,BE1116,BG1116)</f>
        <v>1</v>
      </c>
      <c r="O1116" s="1">
        <f>BI1116+BK1116</f>
        <v>0</v>
      </c>
      <c r="P1116" s="1"/>
      <c r="Q1116" s="1">
        <f>BN1116</f>
        <v>0</v>
      </c>
      <c r="R1116" s="1">
        <f>U1116+BR1116</f>
        <v>0</v>
      </c>
      <c r="S1116" s="1">
        <f>BM1116+BV1116</f>
        <v>0</v>
      </c>
      <c r="T1116" s="70"/>
      <c r="U1116" s="1"/>
      <c r="V1116" s="29"/>
      <c r="W1116" s="1"/>
      <c r="X1116" s="29"/>
      <c r="Y1116" s="1"/>
      <c r="Z1116" s="29"/>
      <c r="AA1116" s="1"/>
      <c r="AB1116" s="29"/>
      <c r="AC1116" s="1"/>
      <c r="AD1116" s="29"/>
      <c r="AE1116" s="1">
        <v>54</v>
      </c>
      <c r="AF1116" s="29">
        <v>7</v>
      </c>
      <c r="AG1116" s="1"/>
      <c r="AH1116" s="29"/>
      <c r="AI1116" s="1"/>
      <c r="AJ1116" s="29"/>
      <c r="AK1116" s="1"/>
      <c r="AL1116" s="29"/>
      <c r="AM1116" s="1"/>
      <c r="AN1116" s="29"/>
      <c r="AO1116" s="1"/>
      <c r="AP1116" s="29"/>
      <c r="AQ1116" s="1"/>
      <c r="AR1116" s="29"/>
      <c r="AS1116" s="1"/>
      <c r="AT1116" s="29"/>
      <c r="AU1116" s="1"/>
      <c r="AV1116" s="29"/>
      <c r="AW1116" s="1"/>
      <c r="AX1116" s="29"/>
      <c r="AY1116" s="1"/>
      <c r="AZ1116" s="29"/>
      <c r="BA1116" s="1"/>
      <c r="BB1116" s="29"/>
      <c r="BC1116" s="1"/>
      <c r="BD1116" s="29"/>
      <c r="BE1116" s="1"/>
      <c r="BF1116" s="29"/>
      <c r="BG1116" s="1"/>
      <c r="BH1116" s="29"/>
      <c r="BI1116" s="1"/>
      <c r="BJ1116" s="29"/>
      <c r="BK1116" s="1"/>
      <c r="BL1116" s="29"/>
      <c r="BM1116" s="1"/>
      <c r="BN1116" s="1"/>
      <c r="BO1116" s="29"/>
      <c r="BP1116" s="1"/>
      <c r="BQ1116" s="29"/>
      <c r="BR1116" s="33"/>
      <c r="BS1116" s="29"/>
      <c r="BT1116" s="33"/>
      <c r="BU1116" s="29"/>
      <c r="BV1116" s="33"/>
    </row>
    <row r="1117" spans="1:74" s="60" customFormat="1" x14ac:dyDescent="0.35">
      <c r="A1117" s="34" t="s">
        <v>357</v>
      </c>
      <c r="B1117" s="34" t="s">
        <v>238</v>
      </c>
      <c r="C1117" s="34" t="s">
        <v>250</v>
      </c>
      <c r="D1117" s="34" t="s">
        <v>666</v>
      </c>
      <c r="E1117" s="34" t="s">
        <v>60</v>
      </c>
      <c r="F1117" s="1">
        <v>999926173</v>
      </c>
      <c r="G1117" s="1" t="s">
        <v>3742</v>
      </c>
      <c r="H1117" s="1" t="s">
        <v>3803</v>
      </c>
      <c r="I1117" s="1">
        <f>(M1117+R1117+L1117+O1117+Q1117+S1117)</f>
        <v>51</v>
      </c>
      <c r="J1117" s="1"/>
      <c r="K1117" s="30"/>
      <c r="L1117" s="1">
        <f>SUM(AK1117,BP1117,BT1117)</f>
        <v>0</v>
      </c>
      <c r="M1117" s="1">
        <f>SUM(W1117,Y1117,AA1117,AC1117,AG1117,AE1117,AI1117,AM1117,AO1117,AQ1117,AS1117,AW1117,AY1117,BA1117,BC1117,BE1117,BG1117,AU1117)</f>
        <v>51</v>
      </c>
      <c r="N1117" s="1">
        <f>COUNT(W1117,Y1117,AA1117,AC1117,AE1117,AG1117,AI1117,AM1117,AO1117,AQ1117,AS1117,AU1117,AW1117,AY1117,BA1117,BC1117,BE1117,BG1117)</f>
        <v>1</v>
      </c>
      <c r="O1117" s="1">
        <f>BI1117+BK1117</f>
        <v>0</v>
      </c>
      <c r="P1117" s="1"/>
      <c r="Q1117" s="1">
        <f>BN1117</f>
        <v>0</v>
      </c>
      <c r="R1117" s="1">
        <f>U1117+BR1117</f>
        <v>0</v>
      </c>
      <c r="S1117" s="1">
        <f>BM1117+BV1117</f>
        <v>0</v>
      </c>
      <c r="T1117" s="70"/>
      <c r="U1117" s="1"/>
      <c r="V1117" s="29"/>
      <c r="W1117" s="1"/>
      <c r="X1117" s="29"/>
      <c r="Y1117" s="1"/>
      <c r="Z1117" s="29"/>
      <c r="AA1117" s="1"/>
      <c r="AB1117" s="29"/>
      <c r="AC1117" s="1"/>
      <c r="AD1117" s="29"/>
      <c r="AE1117" s="1"/>
      <c r="AF1117" s="29"/>
      <c r="AG1117" s="1"/>
      <c r="AH1117" s="29"/>
      <c r="AI1117" s="1"/>
      <c r="AJ1117" s="29"/>
      <c r="AK1117" s="1"/>
      <c r="AL1117" s="29"/>
      <c r="AM1117" s="1"/>
      <c r="AN1117" s="29"/>
      <c r="AO1117" s="1"/>
      <c r="AP1117" s="29"/>
      <c r="AQ1117" s="1"/>
      <c r="AR1117" s="29"/>
      <c r="AS1117" s="1"/>
      <c r="AT1117" s="30"/>
      <c r="AU1117" s="1">
        <v>51</v>
      </c>
      <c r="AV1117" s="29"/>
      <c r="AW1117" s="1"/>
      <c r="AX1117" s="30"/>
      <c r="AY1117" s="1"/>
      <c r="AZ1117" s="29"/>
      <c r="BA1117" s="1"/>
      <c r="BB1117" s="29"/>
      <c r="BC1117" s="1"/>
      <c r="BD1117" s="29"/>
      <c r="BE1117" s="1"/>
      <c r="BF1117" s="29"/>
      <c r="BG1117" s="1"/>
      <c r="BH1117" s="29"/>
      <c r="BI1117" s="1"/>
      <c r="BJ1117" s="29"/>
      <c r="BK1117" s="1"/>
      <c r="BL1117" s="29"/>
      <c r="BM1117" s="1"/>
      <c r="BN1117" s="1"/>
      <c r="BO1117" s="29"/>
      <c r="BP1117" s="1"/>
      <c r="BQ1117" s="29"/>
      <c r="BR1117" s="33"/>
      <c r="BS1117" s="29"/>
      <c r="BT1117" s="33"/>
      <c r="BU1117" s="29"/>
      <c r="BV1117" s="33"/>
    </row>
    <row r="1118" spans="1:74" s="60" customFormat="1" x14ac:dyDescent="0.35">
      <c r="A1118" s="1" t="s">
        <v>357</v>
      </c>
      <c r="B1118" s="1" t="s">
        <v>238</v>
      </c>
      <c r="C1118" s="1" t="s">
        <v>996</v>
      </c>
      <c r="D1118" s="1" t="s">
        <v>997</v>
      </c>
      <c r="E1118" s="1" t="s">
        <v>60</v>
      </c>
      <c r="F1118" s="1">
        <v>999915486</v>
      </c>
      <c r="G1118" s="1" t="s">
        <v>3755</v>
      </c>
      <c r="H1118" s="1" t="s">
        <v>3815</v>
      </c>
      <c r="I1118" s="1">
        <f>(M1118+R1118+L1118+O1118+Q1118+S1118)</f>
        <v>45</v>
      </c>
      <c r="J1118" s="1"/>
      <c r="K1118" s="30"/>
      <c r="L1118" s="1">
        <f>SUM(AK1118,BP1118,BT1118)</f>
        <v>0</v>
      </c>
      <c r="M1118" s="1">
        <f>SUM(W1118,Y1118,AA1118,AC1118,AG1118,AE1118,AI1118,AM1118,AO1118,AQ1118,AS1118,AW1118,AY1118,BA1118,BC1118,BE1118,BG1118,AU1118)</f>
        <v>45</v>
      </c>
      <c r="N1118" s="1">
        <f>COUNT(W1118,Y1118,AA1118,AC1118,AE1118,AG1118,AI1118,AM1118,AO1118,AQ1118,AS1118,AU1118,AW1118,AY1118,BA1118,BC1118,BE1118,BG1118)</f>
        <v>1</v>
      </c>
      <c r="O1118" s="1">
        <f>BI1118+BK1118</f>
        <v>0</v>
      </c>
      <c r="P1118" s="1"/>
      <c r="Q1118" s="1">
        <f>BN1118</f>
        <v>0</v>
      </c>
      <c r="R1118" s="1">
        <f>U1118+BR1118</f>
        <v>0</v>
      </c>
      <c r="S1118" s="1">
        <f>BM1118+BV1118</f>
        <v>0</v>
      </c>
      <c r="T1118" s="70"/>
      <c r="U1118" s="1"/>
      <c r="V1118" s="29"/>
      <c r="W1118" s="1"/>
      <c r="X1118" s="29"/>
      <c r="Y1118" s="1"/>
      <c r="Z1118" s="29"/>
      <c r="AA1118" s="1"/>
      <c r="AB1118" s="29"/>
      <c r="AC1118" s="1"/>
      <c r="AD1118" s="29"/>
      <c r="AE1118" s="1"/>
      <c r="AF1118" s="29"/>
      <c r="AG1118" s="1"/>
      <c r="AH1118" s="29"/>
      <c r="AI1118" s="1"/>
      <c r="AJ1118" s="29"/>
      <c r="AK1118" s="1"/>
      <c r="AL1118" s="29"/>
      <c r="AM1118" s="1"/>
      <c r="AN1118" s="29"/>
      <c r="AO1118" s="1">
        <v>45</v>
      </c>
      <c r="AP1118" s="29">
        <v>2</v>
      </c>
      <c r="AQ1118" s="1"/>
      <c r="AR1118" s="29"/>
      <c r="AS1118" s="1"/>
      <c r="AT1118" s="29"/>
      <c r="AU1118" s="1"/>
      <c r="AV1118" s="29"/>
      <c r="AW1118" s="1"/>
      <c r="AX1118" s="29"/>
      <c r="AY1118" s="1"/>
      <c r="AZ1118" s="29"/>
      <c r="BA1118" s="1"/>
      <c r="BB1118" s="29"/>
      <c r="BC1118" s="1"/>
      <c r="BD1118" s="29"/>
      <c r="BE1118" s="1"/>
      <c r="BF1118" s="29"/>
      <c r="BG1118" s="1"/>
      <c r="BH1118" s="29"/>
      <c r="BI1118" s="1"/>
      <c r="BJ1118" s="29"/>
      <c r="BK1118" s="1"/>
      <c r="BL1118" s="29"/>
      <c r="BM1118" s="1"/>
      <c r="BN1118" s="1"/>
      <c r="BO1118" s="29"/>
      <c r="BP1118" s="1"/>
      <c r="BQ1118" s="29"/>
      <c r="BR1118" s="33"/>
      <c r="BS1118" s="29"/>
      <c r="BT1118" s="33"/>
      <c r="BU1118" s="29"/>
      <c r="BV1118" s="33"/>
    </row>
    <row r="1119" spans="1:74" s="60" customFormat="1" x14ac:dyDescent="0.35">
      <c r="A1119" s="35" t="s">
        <v>357</v>
      </c>
      <c r="B1119" s="35" t="s">
        <v>238</v>
      </c>
      <c r="C1119" s="35" t="s">
        <v>2580</v>
      </c>
      <c r="D1119" s="40" t="s">
        <v>666</v>
      </c>
      <c r="E1119" s="35" t="s">
        <v>60</v>
      </c>
      <c r="F1119" s="35">
        <v>999925547</v>
      </c>
      <c r="G1119" s="1" t="s">
        <v>3746</v>
      </c>
      <c r="H1119" s="1" t="s">
        <v>3915</v>
      </c>
      <c r="I1119" s="1">
        <f>(M1119+R1119+L1119+O1119+Q1119+S1119)</f>
        <v>45</v>
      </c>
      <c r="J1119" s="1"/>
      <c r="K1119" s="30"/>
      <c r="L1119" s="1">
        <f>SUM(AK1119,BP1119,BT1119)</f>
        <v>0</v>
      </c>
      <c r="M1119" s="1">
        <f>SUM(W1119,Y1119,AA1119,AC1119,AG1119,AE1119,AI1119,AM1119,AO1119,AQ1119,AS1119,AW1119,AY1119,BA1119,BC1119,BE1119,BG1119,AU1119)</f>
        <v>45</v>
      </c>
      <c r="N1119" s="1">
        <f>COUNT(W1119,Y1119,AA1119,AC1119,AE1119,AG1119,AI1119,AM1119,AO1119,AQ1119,AS1119,AU1119,AW1119,AY1119,BA1119,BC1119,BE1119,BG1119)</f>
        <v>1</v>
      </c>
      <c r="O1119" s="1">
        <f>BI1119+BK1119</f>
        <v>0</v>
      </c>
      <c r="P1119" s="1"/>
      <c r="Q1119" s="1">
        <f>BN1119</f>
        <v>0</v>
      </c>
      <c r="R1119" s="1">
        <f>U1119+BR1119</f>
        <v>0</v>
      </c>
      <c r="S1119" s="1">
        <f>BM1119+BV1119</f>
        <v>0</v>
      </c>
      <c r="T1119" s="70"/>
      <c r="U1119" s="1"/>
      <c r="V1119" s="29"/>
      <c r="W1119" s="1"/>
      <c r="X1119" s="29"/>
      <c r="Y1119" s="1">
        <v>45</v>
      </c>
      <c r="Z1119" s="29">
        <v>2</v>
      </c>
      <c r="AA1119" s="1"/>
      <c r="AB1119" s="29"/>
      <c r="AC1119" s="1"/>
      <c r="AD1119" s="29"/>
      <c r="AE1119" s="1"/>
      <c r="AF1119" s="29"/>
      <c r="AG1119" s="1"/>
      <c r="AH1119" s="29"/>
      <c r="AI1119" s="1"/>
      <c r="AJ1119" s="29"/>
      <c r="AK1119" s="1"/>
      <c r="AL1119" s="29"/>
      <c r="AM1119" s="1"/>
      <c r="AN1119" s="29"/>
      <c r="AO1119" s="1"/>
      <c r="AP1119" s="29"/>
      <c r="AQ1119" s="1"/>
      <c r="AR1119" s="29"/>
      <c r="AS1119" s="1"/>
      <c r="AT1119" s="29"/>
      <c r="AU1119" s="1"/>
      <c r="AV1119" s="29"/>
      <c r="AW1119" s="1"/>
      <c r="AX1119" s="29"/>
      <c r="AY1119" s="1"/>
      <c r="AZ1119" s="29"/>
      <c r="BA1119" s="1"/>
      <c r="BB1119" s="29"/>
      <c r="BC1119" s="1"/>
      <c r="BD1119" s="29"/>
      <c r="BE1119" s="1"/>
      <c r="BF1119" s="29"/>
      <c r="BG1119" s="1"/>
      <c r="BH1119" s="29"/>
      <c r="BI1119" s="1"/>
      <c r="BJ1119" s="29"/>
      <c r="BK1119" s="1"/>
      <c r="BL1119" s="29"/>
      <c r="BM1119" s="1"/>
      <c r="BN1119" s="1"/>
      <c r="BO1119" s="29"/>
      <c r="BP1119" s="1"/>
      <c r="BQ1119" s="29"/>
      <c r="BR1119" s="33"/>
      <c r="BS1119" s="29"/>
      <c r="BT1119" s="33"/>
      <c r="BU1119" s="29"/>
      <c r="BV1119" s="33"/>
    </row>
    <row r="1120" spans="1:74" s="60" customFormat="1" x14ac:dyDescent="0.35">
      <c r="A1120" s="35" t="s">
        <v>357</v>
      </c>
      <c r="B1120" s="35" t="s">
        <v>238</v>
      </c>
      <c r="C1120" s="35" t="s">
        <v>320</v>
      </c>
      <c r="D1120" s="35" t="s">
        <v>3370</v>
      </c>
      <c r="E1120" s="35" t="s">
        <v>60</v>
      </c>
      <c r="F1120" s="35">
        <v>999927450</v>
      </c>
      <c r="G1120" s="1" t="s">
        <v>3747</v>
      </c>
      <c r="H1120" s="1">
        <v>0</v>
      </c>
      <c r="I1120" s="1">
        <f>(M1120+R1120+L1120+O1120+Q1120+S1120)</f>
        <v>45</v>
      </c>
      <c r="J1120" s="1"/>
      <c r="K1120" s="30"/>
      <c r="L1120" s="1">
        <f>SUM(AK1120,BP1120,BT1120)</f>
        <v>0</v>
      </c>
      <c r="M1120" s="1">
        <f>SUM(W1120,Y1120,AA1120,AC1120,AG1120,AE1120,AI1120,AM1120,AO1120,AQ1120,AS1120,AW1120,AY1120,BA1120,BC1120,BE1120,BG1120,AU1120)</f>
        <v>45</v>
      </c>
      <c r="N1120" s="1">
        <f>COUNT(W1120,Y1120,AA1120,AC1120,AE1120,AG1120,AI1120,AM1120,AO1120,AQ1120,AS1120,AU1120,AW1120,AY1120,BA1120,BC1120,BE1120,BG1120)</f>
        <v>1</v>
      </c>
      <c r="O1120" s="1">
        <f>BI1120+BK1120</f>
        <v>0</v>
      </c>
      <c r="P1120" s="1"/>
      <c r="Q1120" s="1">
        <f>BN1120</f>
        <v>0</v>
      </c>
      <c r="R1120" s="1">
        <f>U1120+BR1120</f>
        <v>0</v>
      </c>
      <c r="S1120" s="1">
        <f>BM1120+BV1120</f>
        <v>0</v>
      </c>
      <c r="T1120" s="70"/>
      <c r="U1120" s="1"/>
      <c r="V1120" s="29"/>
      <c r="W1120" s="1"/>
      <c r="X1120" s="29"/>
      <c r="Y1120" s="1"/>
      <c r="Z1120" s="29"/>
      <c r="AA1120" s="1"/>
      <c r="AB1120" s="29"/>
      <c r="AC1120" s="1"/>
      <c r="AD1120" s="29"/>
      <c r="AE1120" s="1"/>
      <c r="AF1120" s="29"/>
      <c r="AG1120" s="1"/>
      <c r="AH1120" s="29"/>
      <c r="AI1120" s="1"/>
      <c r="AJ1120" s="29"/>
      <c r="AK1120" s="1"/>
      <c r="AL1120" s="29"/>
      <c r="AM1120" s="1"/>
      <c r="AN1120" s="29"/>
      <c r="AO1120" s="1"/>
      <c r="AP1120" s="29"/>
      <c r="AQ1120" s="1"/>
      <c r="AR1120" s="29"/>
      <c r="AS1120" s="1"/>
      <c r="AT1120" s="29"/>
      <c r="AU1120" s="1"/>
      <c r="AV1120" s="29"/>
      <c r="AW1120" s="1"/>
      <c r="AX1120" s="29"/>
      <c r="AY1120" s="1"/>
      <c r="AZ1120" s="29"/>
      <c r="BA1120" s="1">
        <v>45</v>
      </c>
      <c r="BB1120" s="29">
        <v>2</v>
      </c>
      <c r="BC1120" s="1"/>
      <c r="BD1120" s="29"/>
      <c r="BE1120" s="1"/>
      <c r="BF1120" s="29"/>
      <c r="BG1120" s="1"/>
      <c r="BH1120" s="29"/>
      <c r="BI1120" s="1"/>
      <c r="BJ1120" s="29"/>
      <c r="BK1120" s="1"/>
      <c r="BL1120" s="29"/>
      <c r="BM1120" s="1"/>
      <c r="BN1120" s="1"/>
      <c r="BO1120" s="29"/>
      <c r="BP1120" s="1"/>
      <c r="BQ1120" s="29"/>
      <c r="BR1120" s="33"/>
      <c r="BS1120" s="29"/>
      <c r="BT1120" s="33"/>
      <c r="BU1120" s="29"/>
      <c r="BV1120" s="33"/>
    </row>
    <row r="1121" spans="1:74" s="60" customFormat="1" x14ac:dyDescent="0.35">
      <c r="A1121" s="35" t="s">
        <v>357</v>
      </c>
      <c r="B1121" s="35" t="s">
        <v>238</v>
      </c>
      <c r="C1121" s="35" t="s">
        <v>3415</v>
      </c>
      <c r="D1121" s="35" t="s">
        <v>3416</v>
      </c>
      <c r="E1121" s="35" t="s">
        <v>60</v>
      </c>
      <c r="F1121" s="35">
        <v>999927550</v>
      </c>
      <c r="G1121" s="1" t="s">
        <v>3747</v>
      </c>
      <c r="H1121" s="1" t="s">
        <v>3853</v>
      </c>
      <c r="I1121" s="1">
        <f>(M1121+R1121+L1121+O1121+Q1121+S1121)</f>
        <v>45</v>
      </c>
      <c r="J1121" s="1"/>
      <c r="K1121" s="30"/>
      <c r="L1121" s="1">
        <f>SUM(AK1121,BP1121,BT1121)</f>
        <v>0</v>
      </c>
      <c r="M1121" s="1">
        <f>SUM(W1121,Y1121,AA1121,AC1121,AG1121,AE1121,AI1121,AM1121,AO1121,AQ1121,AS1121,AW1121,AY1121,BA1121,BC1121,BE1121,BG1121,AU1121)</f>
        <v>45</v>
      </c>
      <c r="N1121" s="1">
        <f>COUNT(W1121,Y1121,AA1121,AC1121,AE1121,AG1121,AI1121,AM1121,AO1121,AQ1121,AS1121,AU1121,AW1121,AY1121,BA1121,BC1121,BE1121,BG1121)</f>
        <v>1</v>
      </c>
      <c r="O1121" s="1">
        <f>BI1121+BK1121</f>
        <v>0</v>
      </c>
      <c r="P1121" s="1"/>
      <c r="Q1121" s="1">
        <f>BN1121</f>
        <v>0</v>
      </c>
      <c r="R1121" s="1">
        <f>U1121+BR1121</f>
        <v>0</v>
      </c>
      <c r="S1121" s="1">
        <f>BM1121+BV1121</f>
        <v>0</v>
      </c>
      <c r="T1121" s="70"/>
      <c r="U1121" s="1"/>
      <c r="V1121" s="29"/>
      <c r="W1121" s="1"/>
      <c r="X1121" s="29"/>
      <c r="Y1121" s="1"/>
      <c r="Z1121" s="29"/>
      <c r="AA1121" s="1"/>
      <c r="AB1121" s="29"/>
      <c r="AC1121" s="1"/>
      <c r="AD1121" s="29"/>
      <c r="AE1121" s="1"/>
      <c r="AF1121" s="29"/>
      <c r="AG1121" s="1"/>
      <c r="AH1121" s="29"/>
      <c r="AI1121" s="1"/>
      <c r="AJ1121" s="29"/>
      <c r="AK1121" s="1"/>
      <c r="AL1121" s="29"/>
      <c r="AM1121" s="1"/>
      <c r="AN1121" s="29"/>
      <c r="AO1121" s="1"/>
      <c r="AP1121" s="29"/>
      <c r="AQ1121" s="1"/>
      <c r="AR1121" s="29"/>
      <c r="AS1121" s="1"/>
      <c r="AT1121" s="29"/>
      <c r="AU1121" s="1"/>
      <c r="AV1121" s="29"/>
      <c r="AW1121" s="1"/>
      <c r="AX1121" s="29"/>
      <c r="AY1121" s="1"/>
      <c r="AZ1121" s="29"/>
      <c r="BA1121" s="1">
        <v>45</v>
      </c>
      <c r="BB1121" s="29">
        <v>2</v>
      </c>
      <c r="BC1121" s="1"/>
      <c r="BD1121" s="29"/>
      <c r="BE1121" s="1"/>
      <c r="BF1121" s="29"/>
      <c r="BG1121" s="1"/>
      <c r="BH1121" s="29"/>
      <c r="BI1121" s="1"/>
      <c r="BJ1121" s="29"/>
      <c r="BK1121" s="1"/>
      <c r="BL1121" s="29"/>
      <c r="BM1121" s="1"/>
      <c r="BN1121" s="1"/>
      <c r="BO1121" s="29"/>
      <c r="BP1121" s="1"/>
      <c r="BQ1121" s="29"/>
      <c r="BR1121" s="33"/>
      <c r="BS1121" s="29"/>
      <c r="BT1121" s="33"/>
      <c r="BU1121" s="29"/>
      <c r="BV1121" s="33"/>
    </row>
    <row r="1122" spans="1:74" s="60" customFormat="1" x14ac:dyDescent="0.35">
      <c r="A1122" s="1" t="s">
        <v>357</v>
      </c>
      <c r="B1122" s="1" t="s">
        <v>238</v>
      </c>
      <c r="C1122" s="1" t="s">
        <v>1347</v>
      </c>
      <c r="D1122" s="1" t="s">
        <v>3554</v>
      </c>
      <c r="E1122" s="1" t="s">
        <v>60</v>
      </c>
      <c r="F1122" s="1">
        <v>999927953</v>
      </c>
      <c r="G1122" s="1" t="s">
        <v>3754</v>
      </c>
      <c r="H1122" s="1" t="s">
        <v>3894</v>
      </c>
      <c r="I1122" s="1">
        <f>(M1122+R1122+L1122+O1122+Q1122+S1122)</f>
        <v>45</v>
      </c>
      <c r="J1122" s="1"/>
      <c r="K1122" s="30"/>
      <c r="L1122" s="1">
        <f>SUM(AK1122,BP1122,BT1122)</f>
        <v>0</v>
      </c>
      <c r="M1122" s="1">
        <f>SUM(W1122,Y1122,AA1122,AC1122,AG1122,AE1122,AI1122,AM1122,AO1122,AQ1122,AS1122,AW1122,AY1122,BA1122,BC1122,BE1122,BG1122,AU1122)</f>
        <v>45</v>
      </c>
      <c r="N1122" s="1">
        <f>COUNT(W1122,Y1122,AA1122,AC1122,AE1122,AG1122,AI1122,AM1122,AO1122,AQ1122,AS1122,AU1122,AW1122,AY1122,BA1122,BC1122,BE1122,BG1122)</f>
        <v>1</v>
      </c>
      <c r="O1122" s="1">
        <f>BI1122+BK1122</f>
        <v>0</v>
      </c>
      <c r="P1122" s="1"/>
      <c r="Q1122" s="1">
        <f>BN1122</f>
        <v>0</v>
      </c>
      <c r="R1122" s="1">
        <f>U1122+BR1122</f>
        <v>0</v>
      </c>
      <c r="S1122" s="1">
        <f>BM1122+BV1122</f>
        <v>0</v>
      </c>
      <c r="T1122" s="70"/>
      <c r="U1122" s="1"/>
      <c r="V1122" s="29"/>
      <c r="W1122" s="1"/>
      <c r="X1122" s="29"/>
      <c r="Y1122" s="1"/>
      <c r="Z1122" s="29"/>
      <c r="AA1122" s="1"/>
      <c r="AB1122" s="29"/>
      <c r="AC1122" s="1"/>
      <c r="AD1122" s="29"/>
      <c r="AE1122" s="1"/>
      <c r="AF1122" s="29"/>
      <c r="AG1122" s="1"/>
      <c r="AH1122" s="29"/>
      <c r="AI1122" s="1"/>
      <c r="AJ1122" s="29"/>
      <c r="AK1122" s="1"/>
      <c r="AL1122" s="29"/>
      <c r="AM1122" s="1"/>
      <c r="AN1122" s="29"/>
      <c r="AO1122" s="1"/>
      <c r="AP1122" s="29"/>
      <c r="AQ1122" s="1"/>
      <c r="AR1122" s="29"/>
      <c r="AS1122" s="1"/>
      <c r="AT1122" s="29"/>
      <c r="AU1122" s="1"/>
      <c r="AV1122" s="29"/>
      <c r="AW1122" s="1">
        <v>45</v>
      </c>
      <c r="AX1122" s="29">
        <v>2</v>
      </c>
      <c r="AY1122" s="1"/>
      <c r="AZ1122" s="29"/>
      <c r="BA1122" s="1"/>
      <c r="BB1122" s="29"/>
      <c r="BC1122" s="1"/>
      <c r="BD1122" s="29"/>
      <c r="BE1122" s="1"/>
      <c r="BF1122" s="29"/>
      <c r="BG1122" s="1"/>
      <c r="BH1122" s="29"/>
      <c r="BI1122" s="1"/>
      <c r="BJ1122" s="29"/>
      <c r="BK1122" s="1"/>
      <c r="BL1122" s="29"/>
      <c r="BM1122" s="1"/>
      <c r="BN1122" s="1"/>
      <c r="BO1122" s="29"/>
      <c r="BP1122" s="1"/>
      <c r="BQ1122" s="29"/>
      <c r="BR1122" s="33"/>
      <c r="BS1122" s="29"/>
      <c r="BT1122" s="33"/>
      <c r="BU1122" s="29"/>
      <c r="BV1122" s="33"/>
    </row>
    <row r="1123" spans="1:74" s="60" customFormat="1" x14ac:dyDescent="0.35">
      <c r="A1123" s="1" t="s">
        <v>357</v>
      </c>
      <c r="B1123" s="1" t="s">
        <v>238</v>
      </c>
      <c r="C1123" s="1" t="s">
        <v>2380</v>
      </c>
      <c r="D1123" s="1" t="s">
        <v>2641</v>
      </c>
      <c r="E1123" s="1" t="s">
        <v>60</v>
      </c>
      <c r="F1123" s="1">
        <v>999925672</v>
      </c>
      <c r="G1123" s="1" t="s">
        <v>3745</v>
      </c>
      <c r="H1123" s="1" t="s">
        <v>3897</v>
      </c>
      <c r="I1123" s="1">
        <f>(M1123+R1123+L1123+O1123+Q1123+S1123)</f>
        <v>38</v>
      </c>
      <c r="J1123" s="1"/>
      <c r="K1123" s="30"/>
      <c r="L1123" s="1">
        <f>SUM(AK1123,BP1123,BT1123)</f>
        <v>0</v>
      </c>
      <c r="M1123" s="1">
        <f>SUM(W1123,Y1123,AA1123,AC1123,AG1123,AE1123,AI1123,AM1123,AO1123,AQ1123,AS1123,AW1123,AY1123,BA1123,BC1123,BE1123,BG1123,AU1123)</f>
        <v>38</v>
      </c>
      <c r="N1123" s="1">
        <f>COUNT(W1123,Y1123,AA1123,AC1123,AE1123,AG1123,AI1123,AM1123,AO1123,AQ1123,AS1123,AU1123,AW1123,AY1123,BA1123,BC1123,BE1123,BG1123)</f>
        <v>1</v>
      </c>
      <c r="O1123" s="1">
        <f>BI1123+BK1123</f>
        <v>0</v>
      </c>
      <c r="P1123" s="1"/>
      <c r="Q1123" s="1">
        <f>BN1123</f>
        <v>0</v>
      </c>
      <c r="R1123" s="1">
        <f>U1123+BR1123</f>
        <v>0</v>
      </c>
      <c r="S1123" s="1">
        <f>BM1123+BV1123</f>
        <v>0</v>
      </c>
      <c r="T1123" s="70"/>
      <c r="U1123" s="1"/>
      <c r="V1123" s="29"/>
      <c r="W1123" s="1"/>
      <c r="X1123" s="29"/>
      <c r="Y1123" s="1"/>
      <c r="Z1123" s="29"/>
      <c r="AA1123" s="1"/>
      <c r="AB1123" s="29"/>
      <c r="AC1123" s="1"/>
      <c r="AD1123" s="29"/>
      <c r="AE1123" s="1">
        <v>38</v>
      </c>
      <c r="AF1123" s="29" t="s">
        <v>101</v>
      </c>
      <c r="AG1123" s="1"/>
      <c r="AH1123" s="29"/>
      <c r="AI1123" s="1"/>
      <c r="AJ1123" s="29"/>
      <c r="AK1123" s="1"/>
      <c r="AL1123" s="29"/>
      <c r="AM1123" s="1"/>
      <c r="AN1123" s="29"/>
      <c r="AO1123" s="1"/>
      <c r="AP1123" s="29"/>
      <c r="AQ1123" s="1"/>
      <c r="AR1123" s="29"/>
      <c r="AS1123" s="1"/>
      <c r="AT1123" s="29"/>
      <c r="AU1123" s="1"/>
      <c r="AV1123" s="29"/>
      <c r="AW1123" s="1"/>
      <c r="AX1123" s="29"/>
      <c r="AY1123" s="1"/>
      <c r="AZ1123" s="29"/>
      <c r="BA1123" s="1"/>
      <c r="BB1123" s="29"/>
      <c r="BC1123" s="1"/>
      <c r="BD1123" s="29"/>
      <c r="BE1123" s="1"/>
      <c r="BF1123" s="29"/>
      <c r="BG1123" s="1"/>
      <c r="BH1123" s="29"/>
      <c r="BI1123" s="1"/>
      <c r="BJ1123" s="29"/>
      <c r="BK1123" s="1"/>
      <c r="BL1123" s="29"/>
      <c r="BM1123" s="1"/>
      <c r="BN1123" s="1"/>
      <c r="BO1123" s="29"/>
      <c r="BP1123" s="1"/>
      <c r="BQ1123" s="29"/>
      <c r="BR1123" s="33"/>
      <c r="BS1123" s="29"/>
      <c r="BT1123" s="33"/>
      <c r="BU1123" s="29"/>
      <c r="BV1123" s="33"/>
    </row>
    <row r="1124" spans="1:74" s="60" customFormat="1" x14ac:dyDescent="0.35">
      <c r="A1124" s="1" t="s">
        <v>357</v>
      </c>
      <c r="B1124" s="1" t="s">
        <v>238</v>
      </c>
      <c r="C1124" s="1" t="s">
        <v>2309</v>
      </c>
      <c r="D1124" s="1" t="s">
        <v>2657</v>
      </c>
      <c r="E1124" s="1" t="s">
        <v>60</v>
      </c>
      <c r="F1124" s="1">
        <v>999925714</v>
      </c>
      <c r="G1124" s="1" t="s">
        <v>3745</v>
      </c>
      <c r="H1124" s="1" t="s">
        <v>3897</v>
      </c>
      <c r="I1124" s="1">
        <f>(M1124+R1124+L1124+O1124+Q1124+S1124)</f>
        <v>38</v>
      </c>
      <c r="J1124" s="1"/>
      <c r="K1124" s="30"/>
      <c r="L1124" s="1">
        <f>SUM(AK1124,BP1124,BT1124)</f>
        <v>0</v>
      </c>
      <c r="M1124" s="1">
        <f>SUM(W1124,Y1124,AA1124,AC1124,AG1124,AE1124,AI1124,AM1124,AO1124,AQ1124,AS1124,AW1124,AY1124,BA1124,BC1124,BE1124,BG1124,AU1124)</f>
        <v>38</v>
      </c>
      <c r="N1124" s="1">
        <f>COUNT(W1124,Y1124,AA1124,AC1124,AE1124,AG1124,AI1124,AM1124,AO1124,AQ1124,AS1124,AU1124,AW1124,AY1124,BA1124,BC1124,BE1124,BG1124)</f>
        <v>1</v>
      </c>
      <c r="O1124" s="1">
        <f>BI1124+BK1124</f>
        <v>0</v>
      </c>
      <c r="P1124" s="1"/>
      <c r="Q1124" s="1">
        <f>BN1124</f>
        <v>0</v>
      </c>
      <c r="R1124" s="1">
        <f>U1124+BR1124</f>
        <v>0</v>
      </c>
      <c r="S1124" s="1">
        <f>BM1124+BV1124</f>
        <v>0</v>
      </c>
      <c r="T1124" s="70"/>
      <c r="U1124" s="1"/>
      <c r="V1124" s="29"/>
      <c r="W1124" s="1"/>
      <c r="X1124" s="29"/>
      <c r="Y1124" s="1"/>
      <c r="Z1124" s="29"/>
      <c r="AA1124" s="1"/>
      <c r="AB1124" s="29"/>
      <c r="AC1124" s="1"/>
      <c r="AD1124" s="29"/>
      <c r="AE1124" s="1">
        <v>38</v>
      </c>
      <c r="AF1124" s="29" t="s">
        <v>101</v>
      </c>
      <c r="AG1124" s="1"/>
      <c r="AH1124" s="29"/>
      <c r="AI1124" s="1"/>
      <c r="AJ1124" s="29"/>
      <c r="AK1124" s="1"/>
      <c r="AL1124" s="29"/>
      <c r="AM1124" s="1"/>
      <c r="AN1124" s="29"/>
      <c r="AO1124" s="1"/>
      <c r="AP1124" s="29"/>
      <c r="AQ1124" s="1"/>
      <c r="AR1124" s="29"/>
      <c r="AS1124" s="1"/>
      <c r="AT1124" s="29"/>
      <c r="AU1124" s="1"/>
      <c r="AV1124" s="29"/>
      <c r="AW1124" s="1"/>
      <c r="AX1124" s="29"/>
      <c r="AY1124" s="1"/>
      <c r="AZ1124" s="29"/>
      <c r="BA1124" s="1"/>
      <c r="BB1124" s="29"/>
      <c r="BC1124" s="1"/>
      <c r="BD1124" s="29"/>
      <c r="BE1124" s="1"/>
      <c r="BF1124" s="29"/>
      <c r="BG1124" s="1"/>
      <c r="BH1124" s="29"/>
      <c r="BI1124" s="1"/>
      <c r="BJ1124" s="29"/>
      <c r="BK1124" s="1"/>
      <c r="BL1124" s="29"/>
      <c r="BM1124" s="1"/>
      <c r="BN1124" s="1"/>
      <c r="BO1124" s="29"/>
      <c r="BP1124" s="1"/>
      <c r="BQ1124" s="29"/>
      <c r="BR1124" s="33"/>
      <c r="BS1124" s="29"/>
      <c r="BT1124" s="33"/>
      <c r="BU1124" s="29"/>
      <c r="BV1124" s="33"/>
    </row>
    <row r="1125" spans="1:74" s="60" customFormat="1" x14ac:dyDescent="0.35">
      <c r="A1125" s="1" t="s">
        <v>357</v>
      </c>
      <c r="B1125" s="1" t="s">
        <v>238</v>
      </c>
      <c r="C1125" s="1" t="s">
        <v>140</v>
      </c>
      <c r="D1125" s="1" t="s">
        <v>2772</v>
      </c>
      <c r="E1125" s="1" t="s">
        <v>60</v>
      </c>
      <c r="F1125" s="1">
        <v>999925987</v>
      </c>
      <c r="G1125" s="1" t="s">
        <v>3745</v>
      </c>
      <c r="H1125" s="1" t="s">
        <v>3897</v>
      </c>
      <c r="I1125" s="1">
        <f>(M1125+R1125+L1125+O1125+Q1125+S1125)</f>
        <v>38</v>
      </c>
      <c r="J1125" s="1"/>
      <c r="K1125" s="30"/>
      <c r="L1125" s="1">
        <f>SUM(AK1125,BP1125,BT1125)</f>
        <v>0</v>
      </c>
      <c r="M1125" s="1">
        <f>SUM(W1125,Y1125,AA1125,AC1125,AG1125,AE1125,AI1125,AM1125,AO1125,AQ1125,AS1125,AW1125,AY1125,BA1125,BC1125,BE1125,BG1125,AU1125)</f>
        <v>38</v>
      </c>
      <c r="N1125" s="1">
        <f>COUNT(W1125,Y1125,AA1125,AC1125,AE1125,AG1125,AI1125,AM1125,AO1125,AQ1125,AS1125,AU1125,AW1125,AY1125,BA1125,BC1125,BE1125,BG1125)</f>
        <v>1</v>
      </c>
      <c r="O1125" s="1">
        <f>BI1125+BK1125</f>
        <v>0</v>
      </c>
      <c r="P1125" s="1"/>
      <c r="Q1125" s="1">
        <f>BN1125</f>
        <v>0</v>
      </c>
      <c r="R1125" s="1">
        <f>U1125+BR1125</f>
        <v>0</v>
      </c>
      <c r="S1125" s="1">
        <f>BM1125+BV1125</f>
        <v>0</v>
      </c>
      <c r="T1125" s="70"/>
      <c r="U1125" s="1"/>
      <c r="V1125" s="29"/>
      <c r="W1125" s="1"/>
      <c r="X1125" s="29"/>
      <c r="Y1125" s="1"/>
      <c r="Z1125" s="29"/>
      <c r="AA1125" s="1"/>
      <c r="AB1125" s="29"/>
      <c r="AC1125" s="1"/>
      <c r="AD1125" s="29"/>
      <c r="AE1125" s="1">
        <v>38</v>
      </c>
      <c r="AF1125" s="29" t="s">
        <v>101</v>
      </c>
      <c r="AG1125" s="1"/>
      <c r="AH1125" s="29"/>
      <c r="AI1125" s="1"/>
      <c r="AJ1125" s="29"/>
      <c r="AK1125" s="1"/>
      <c r="AL1125" s="29"/>
      <c r="AM1125" s="1"/>
      <c r="AN1125" s="29"/>
      <c r="AO1125" s="1"/>
      <c r="AP1125" s="29"/>
      <c r="AQ1125" s="1"/>
      <c r="AR1125" s="29"/>
      <c r="AS1125" s="1"/>
      <c r="AT1125" s="29"/>
      <c r="AU1125" s="1"/>
      <c r="AV1125" s="29"/>
      <c r="AW1125" s="1"/>
      <c r="AX1125" s="29"/>
      <c r="AY1125" s="1"/>
      <c r="AZ1125" s="29"/>
      <c r="BA1125" s="1"/>
      <c r="BB1125" s="29"/>
      <c r="BC1125" s="1"/>
      <c r="BD1125" s="29"/>
      <c r="BE1125" s="1"/>
      <c r="BF1125" s="29"/>
      <c r="BG1125" s="1"/>
      <c r="BH1125" s="29"/>
      <c r="BI1125" s="1"/>
      <c r="BJ1125" s="29"/>
      <c r="BK1125" s="1"/>
      <c r="BL1125" s="29"/>
      <c r="BM1125" s="1"/>
      <c r="BN1125" s="1"/>
      <c r="BO1125" s="29"/>
      <c r="BP1125" s="1"/>
      <c r="BQ1125" s="29"/>
      <c r="BR1125" s="33"/>
      <c r="BS1125" s="29"/>
      <c r="BT1125" s="33"/>
      <c r="BU1125" s="29"/>
      <c r="BV1125" s="33"/>
    </row>
    <row r="1126" spans="1:74" s="60" customFormat="1" x14ac:dyDescent="0.35">
      <c r="A1126" s="1" t="s">
        <v>357</v>
      </c>
      <c r="B1126" s="1" t="s">
        <v>238</v>
      </c>
      <c r="C1126" s="1" t="s">
        <v>2847</v>
      </c>
      <c r="D1126" s="1" t="s">
        <v>486</v>
      </c>
      <c r="E1126" s="1" t="s">
        <v>60</v>
      </c>
      <c r="F1126" s="1">
        <v>999926198</v>
      </c>
      <c r="G1126" s="1" t="s">
        <v>3749</v>
      </c>
      <c r="H1126" s="1" t="s">
        <v>3873</v>
      </c>
      <c r="I1126" s="1">
        <f>(M1126+R1126+L1126+O1126+Q1126+S1126)</f>
        <v>38</v>
      </c>
      <c r="J1126" s="1"/>
      <c r="K1126" s="30"/>
      <c r="L1126" s="1">
        <f>SUM(AK1126,BP1126,BT1126)</f>
        <v>0</v>
      </c>
      <c r="M1126" s="1">
        <f>SUM(W1126,Y1126,AA1126,AC1126,AG1126,AE1126,AI1126,AM1126,AO1126,AQ1126,AS1126,AW1126,AY1126,BA1126,BC1126,BE1126,BG1126,AU1126)</f>
        <v>38</v>
      </c>
      <c r="N1126" s="1">
        <f>COUNT(W1126,Y1126,AA1126,AC1126,AE1126,AG1126,AI1126,AM1126,AO1126,AQ1126,AS1126,AU1126,AW1126,AY1126,BA1126,BC1126,BE1126,BG1126)</f>
        <v>1</v>
      </c>
      <c r="O1126" s="1">
        <f>BI1126+BK1126</f>
        <v>0</v>
      </c>
      <c r="P1126" s="1"/>
      <c r="Q1126" s="1">
        <f>BN1126</f>
        <v>0</v>
      </c>
      <c r="R1126" s="1">
        <f>U1126+BR1126</f>
        <v>0</v>
      </c>
      <c r="S1126" s="1">
        <f>BM1126+BV1126</f>
        <v>0</v>
      </c>
      <c r="T1126" s="70"/>
      <c r="U1126" s="1"/>
      <c r="V1126" s="29"/>
      <c r="W1126" s="1"/>
      <c r="X1126" s="29"/>
      <c r="Y1126" s="1"/>
      <c r="Z1126" s="29"/>
      <c r="AA1126" s="1"/>
      <c r="AB1126" s="29"/>
      <c r="AC1126" s="1"/>
      <c r="AD1126" s="29"/>
      <c r="AE1126" s="1"/>
      <c r="AF1126" s="29"/>
      <c r="AG1126" s="1"/>
      <c r="AH1126" s="29"/>
      <c r="AI1126" s="1"/>
      <c r="AJ1126" s="29"/>
      <c r="AK1126" s="1"/>
      <c r="AL1126" s="29"/>
      <c r="AM1126" s="1"/>
      <c r="AN1126" s="29"/>
      <c r="AO1126" s="1"/>
      <c r="AP1126" s="29"/>
      <c r="AQ1126" s="1"/>
      <c r="AR1126" s="29"/>
      <c r="AS1126" s="1"/>
      <c r="AT1126" s="29"/>
      <c r="AU1126" s="1"/>
      <c r="AV1126" s="29"/>
      <c r="AW1126" s="1"/>
      <c r="AX1126" s="29"/>
      <c r="AY1126" s="1"/>
      <c r="AZ1126" s="29"/>
      <c r="BA1126" s="1"/>
      <c r="BB1126" s="29"/>
      <c r="BC1126" s="1"/>
      <c r="BD1126" s="29"/>
      <c r="BE1126" s="1">
        <v>38</v>
      </c>
      <c r="BF1126" s="29" t="s">
        <v>934</v>
      </c>
      <c r="BG1126" s="1"/>
      <c r="BH1126" s="29"/>
      <c r="BI1126" s="1"/>
      <c r="BJ1126" s="29"/>
      <c r="BK1126" s="1"/>
      <c r="BL1126" s="29"/>
      <c r="BM1126" s="1"/>
      <c r="BN1126" s="1"/>
      <c r="BO1126" s="29"/>
      <c r="BP1126" s="1"/>
      <c r="BQ1126" s="29"/>
      <c r="BR1126" s="33"/>
      <c r="BS1126" s="29"/>
      <c r="BT1126" s="33"/>
      <c r="BU1126" s="29"/>
      <c r="BV1126" s="33"/>
    </row>
    <row r="1127" spans="1:74" s="60" customFormat="1" x14ac:dyDescent="0.35">
      <c r="A1127" s="38" t="s">
        <v>357</v>
      </c>
      <c r="B1127" s="38" t="s">
        <v>238</v>
      </c>
      <c r="C1127" s="38" t="s">
        <v>2936</v>
      </c>
      <c r="D1127" s="38" t="s">
        <v>1781</v>
      </c>
      <c r="E1127" s="38" t="s">
        <v>60</v>
      </c>
      <c r="F1127" s="38">
        <v>999926420</v>
      </c>
      <c r="G1127" s="1" t="s">
        <v>1115</v>
      </c>
      <c r="H1127" s="1">
        <v>0</v>
      </c>
      <c r="I1127" s="1">
        <f>(M1127+R1127+L1127+O1127+Q1127+S1127)</f>
        <v>38</v>
      </c>
      <c r="J1127" s="1"/>
      <c r="K1127" s="30"/>
      <c r="L1127" s="1">
        <f>SUM(AK1127,BP1127,BT1127)</f>
        <v>0</v>
      </c>
      <c r="M1127" s="1">
        <f>SUM(W1127,Y1127,AA1127,AC1127,AG1127,AE1127,AI1127,AM1127,AO1127,AQ1127,AS1127,AW1127,AY1127,BA1127,BC1127,BE1127,BG1127,AU1127)</f>
        <v>38</v>
      </c>
      <c r="N1127" s="1">
        <f>COUNT(W1127,Y1127,AA1127,AC1127,AE1127,AG1127,AI1127,AM1127,AO1127,AQ1127,AS1127,AU1127,AW1127,AY1127,BA1127,BC1127,BE1127,BG1127)</f>
        <v>1</v>
      </c>
      <c r="O1127" s="1">
        <f>BI1127+BK1127</f>
        <v>0</v>
      </c>
      <c r="P1127" s="1"/>
      <c r="Q1127" s="1">
        <f>BN1127</f>
        <v>0</v>
      </c>
      <c r="R1127" s="1">
        <f>U1127+BR1127</f>
        <v>0</v>
      </c>
      <c r="S1127" s="1">
        <f>BM1127+BV1127</f>
        <v>0</v>
      </c>
      <c r="T1127" s="70"/>
      <c r="U1127" s="1"/>
      <c r="V1127" s="29"/>
      <c r="W1127" s="1"/>
      <c r="X1127" s="29"/>
      <c r="Y1127" s="1"/>
      <c r="Z1127" s="29"/>
      <c r="AA1127" s="1"/>
      <c r="AB1127" s="29"/>
      <c r="AC1127" s="1">
        <v>38</v>
      </c>
      <c r="AD1127" s="29" t="s">
        <v>101</v>
      </c>
      <c r="AE1127" s="1"/>
      <c r="AF1127" s="29"/>
      <c r="AG1127" s="1"/>
      <c r="AH1127" s="29"/>
      <c r="AI1127" s="1"/>
      <c r="AJ1127" s="29"/>
      <c r="AK1127" s="1"/>
      <c r="AL1127" s="29"/>
      <c r="AM1127" s="1"/>
      <c r="AN1127" s="29"/>
      <c r="AO1127" s="1"/>
      <c r="AP1127" s="29"/>
      <c r="AQ1127" s="1"/>
      <c r="AR1127" s="29"/>
      <c r="AS1127" s="1"/>
      <c r="AT1127" s="29"/>
      <c r="AU1127" s="1"/>
      <c r="AV1127" s="29"/>
      <c r="AW1127" s="1"/>
      <c r="AX1127" s="29"/>
      <c r="AY1127" s="1"/>
      <c r="AZ1127" s="29"/>
      <c r="BA1127" s="1"/>
      <c r="BB1127" s="29"/>
      <c r="BC1127" s="1"/>
      <c r="BD1127" s="29"/>
      <c r="BE1127" s="1"/>
      <c r="BF1127" s="29"/>
      <c r="BG1127" s="1"/>
      <c r="BH1127" s="29"/>
      <c r="BI1127" s="1"/>
      <c r="BJ1127" s="29"/>
      <c r="BK1127" s="1"/>
      <c r="BL1127" s="29"/>
      <c r="BM1127" s="1"/>
      <c r="BN1127" s="1"/>
      <c r="BO1127" s="29"/>
      <c r="BP1127" s="1"/>
      <c r="BQ1127" s="29"/>
      <c r="BR1127" s="33"/>
      <c r="BS1127" s="29"/>
      <c r="BT1127" s="33"/>
      <c r="BU1127" s="29"/>
      <c r="BV1127" s="33"/>
    </row>
    <row r="1128" spans="1:74" s="60" customFormat="1" x14ac:dyDescent="0.35">
      <c r="A1128" s="1" t="s">
        <v>357</v>
      </c>
      <c r="B1128" s="1" t="s">
        <v>238</v>
      </c>
      <c r="C1128" s="1" t="s">
        <v>210</v>
      </c>
      <c r="D1128" s="1" t="s">
        <v>3025</v>
      </c>
      <c r="E1128" s="1" t="s">
        <v>60</v>
      </c>
      <c r="F1128" s="1">
        <v>999926637</v>
      </c>
      <c r="G1128" s="1" t="s">
        <v>77</v>
      </c>
      <c r="H1128" s="1" t="s">
        <v>3923</v>
      </c>
      <c r="I1128" s="1">
        <f>(M1128+R1128+L1128+O1128+Q1128+S1128)</f>
        <v>38</v>
      </c>
      <c r="J1128" s="1"/>
      <c r="K1128" s="30"/>
      <c r="L1128" s="1">
        <f>SUM(AK1128,BP1128,BT1128)</f>
        <v>0</v>
      </c>
      <c r="M1128" s="1">
        <f>SUM(W1128,Y1128,AA1128,AC1128,AG1128,AE1128,AI1128,AM1128,AO1128,AQ1128,AS1128,AW1128,AY1128,BA1128,BC1128,BE1128,BG1128,AU1128)</f>
        <v>38</v>
      </c>
      <c r="N1128" s="1">
        <f>COUNT(W1128,Y1128,AA1128,AC1128,AE1128,AG1128,AI1128,AM1128,AO1128,AQ1128,AS1128,AU1128,AW1128,AY1128,BA1128,BC1128,BE1128,BG1128)</f>
        <v>1</v>
      </c>
      <c r="O1128" s="1">
        <f>BI1128+BK1128</f>
        <v>0</v>
      </c>
      <c r="P1128" s="1"/>
      <c r="Q1128" s="1">
        <f>BN1128</f>
        <v>0</v>
      </c>
      <c r="R1128" s="1">
        <f>U1128+BR1128</f>
        <v>0</v>
      </c>
      <c r="S1128" s="1">
        <f>BM1128+BV1128</f>
        <v>0</v>
      </c>
      <c r="T1128" s="70"/>
      <c r="U1128" s="1"/>
      <c r="V1128" s="29"/>
      <c r="W1128" s="1"/>
      <c r="X1128" s="29"/>
      <c r="Y1128" s="1"/>
      <c r="Z1128" s="29"/>
      <c r="AA1128" s="1"/>
      <c r="AB1128" s="29"/>
      <c r="AC1128" s="1"/>
      <c r="AD1128" s="29"/>
      <c r="AE1128" s="1"/>
      <c r="AF1128" s="29"/>
      <c r="AG1128" s="1"/>
      <c r="AH1128" s="29"/>
      <c r="AI1128" s="1">
        <v>38</v>
      </c>
      <c r="AJ1128" s="29" t="s">
        <v>101</v>
      </c>
      <c r="AK1128" s="1"/>
      <c r="AL1128" s="29"/>
      <c r="AM1128" s="1"/>
      <c r="AN1128" s="29"/>
      <c r="AO1128" s="1"/>
      <c r="AP1128" s="29"/>
      <c r="AQ1128" s="1"/>
      <c r="AR1128" s="29"/>
      <c r="AS1128" s="1"/>
      <c r="AT1128" s="29"/>
      <c r="AU1128" s="1"/>
      <c r="AV1128" s="29"/>
      <c r="AW1128" s="1"/>
      <c r="AX1128" s="29"/>
      <c r="AY1128" s="1"/>
      <c r="AZ1128" s="29"/>
      <c r="BA1128" s="1"/>
      <c r="BB1128" s="29"/>
      <c r="BC1128" s="1"/>
      <c r="BD1128" s="29"/>
      <c r="BE1128" s="1"/>
      <c r="BF1128" s="29"/>
      <c r="BG1128" s="1"/>
      <c r="BH1128" s="29"/>
      <c r="BI1128" s="1"/>
      <c r="BJ1128" s="29"/>
      <c r="BK1128" s="1"/>
      <c r="BL1128" s="29"/>
      <c r="BM1128" s="1"/>
      <c r="BN1128" s="1"/>
      <c r="BO1128" s="29"/>
      <c r="BP1128" s="1"/>
      <c r="BQ1128" s="29"/>
      <c r="BR1128" s="33"/>
      <c r="BS1128" s="29"/>
      <c r="BT1128" s="33"/>
      <c r="BU1128" s="29"/>
      <c r="BV1128" s="33"/>
    </row>
    <row r="1129" spans="1:74" s="60" customFormat="1" x14ac:dyDescent="0.35">
      <c r="A1129" s="34" t="s">
        <v>357</v>
      </c>
      <c r="B1129" s="34" t="s">
        <v>238</v>
      </c>
      <c r="C1129" s="34" t="s">
        <v>256</v>
      </c>
      <c r="D1129" s="34" t="s">
        <v>3428</v>
      </c>
      <c r="E1129" s="34" t="s">
        <v>60</v>
      </c>
      <c r="F1129" s="1">
        <v>999927595</v>
      </c>
      <c r="G1129" s="1" t="s">
        <v>3742</v>
      </c>
      <c r="H1129" s="1" t="s">
        <v>3926</v>
      </c>
      <c r="I1129" s="1">
        <f>(M1129+R1129+L1129+O1129+Q1129+S1129)</f>
        <v>38</v>
      </c>
      <c r="J1129" s="1"/>
      <c r="K1129" s="30"/>
      <c r="L1129" s="1">
        <f>SUM(AK1129,BP1129,BT1129)</f>
        <v>0</v>
      </c>
      <c r="M1129" s="1">
        <f>SUM(W1129,Y1129,AA1129,AC1129,AG1129,AE1129,AI1129,AM1129,AO1129,AQ1129,AS1129,AW1129,AY1129,BA1129,BC1129,BE1129,BG1129,AU1129)</f>
        <v>38</v>
      </c>
      <c r="N1129" s="1">
        <f>COUNT(W1129,Y1129,AA1129,AC1129,AE1129,AG1129,AI1129,AM1129,AO1129,AQ1129,AS1129,AU1129,AW1129,AY1129,BA1129,BC1129,BE1129,BG1129)</f>
        <v>1</v>
      </c>
      <c r="O1129" s="1">
        <f>BI1129+BK1129</f>
        <v>0</v>
      </c>
      <c r="P1129" s="1"/>
      <c r="Q1129" s="1">
        <f>BN1129</f>
        <v>0</v>
      </c>
      <c r="R1129" s="1">
        <f>U1129+BR1129</f>
        <v>0</v>
      </c>
      <c r="S1129" s="1">
        <f>BM1129+BV1129</f>
        <v>0</v>
      </c>
      <c r="T1129" s="70"/>
      <c r="U1129" s="1"/>
      <c r="V1129" s="29"/>
      <c r="W1129" s="1"/>
      <c r="X1129" s="29"/>
      <c r="Y1129" s="1"/>
      <c r="Z1129" s="29"/>
      <c r="AA1129" s="1"/>
      <c r="AB1129" s="29"/>
      <c r="AC1129" s="1"/>
      <c r="AD1129" s="29"/>
      <c r="AE1129" s="1"/>
      <c r="AF1129" s="29"/>
      <c r="AG1129" s="1"/>
      <c r="AH1129" s="29"/>
      <c r="AI1129" s="1"/>
      <c r="AJ1129" s="29"/>
      <c r="AK1129" s="1"/>
      <c r="AL1129" s="29"/>
      <c r="AM1129" s="1"/>
      <c r="AN1129" s="29"/>
      <c r="AO1129" s="1"/>
      <c r="AP1129" s="29"/>
      <c r="AQ1129" s="1"/>
      <c r="AR1129" s="29"/>
      <c r="AS1129" s="1"/>
      <c r="AT1129" s="30"/>
      <c r="AU1129" s="1">
        <v>38</v>
      </c>
      <c r="AV1129" s="29"/>
      <c r="AW1129" s="1"/>
      <c r="AX1129" s="30"/>
      <c r="AY1129" s="1"/>
      <c r="AZ1129" s="29"/>
      <c r="BA1129" s="1"/>
      <c r="BB1129" s="29"/>
      <c r="BC1129" s="1"/>
      <c r="BD1129" s="29"/>
      <c r="BE1129" s="1"/>
      <c r="BF1129" s="29"/>
      <c r="BG1129" s="1"/>
      <c r="BH1129" s="29"/>
      <c r="BI1129" s="1"/>
      <c r="BJ1129" s="29"/>
      <c r="BK1129" s="1"/>
      <c r="BL1129" s="29"/>
      <c r="BM1129" s="1"/>
      <c r="BN1129" s="1"/>
      <c r="BO1129" s="29"/>
      <c r="BP1129" s="1"/>
      <c r="BQ1129" s="29"/>
      <c r="BR1129" s="33"/>
      <c r="BS1129" s="29"/>
      <c r="BT1129" s="33"/>
      <c r="BU1129" s="29"/>
      <c r="BV1129" s="33"/>
    </row>
    <row r="1130" spans="1:74" s="60" customFormat="1" x14ac:dyDescent="0.35">
      <c r="A1130" s="34" t="s">
        <v>357</v>
      </c>
      <c r="B1130" s="34" t="s">
        <v>238</v>
      </c>
      <c r="C1130" s="34" t="s">
        <v>412</v>
      </c>
      <c r="D1130" s="34" t="s">
        <v>414</v>
      </c>
      <c r="E1130" s="34" t="s">
        <v>60</v>
      </c>
      <c r="F1130" s="1">
        <v>999927643</v>
      </c>
      <c r="G1130" s="1">
        <v>0</v>
      </c>
      <c r="H1130" s="1" t="s">
        <v>3805</v>
      </c>
      <c r="I1130" s="1">
        <f>(M1130+R1130+L1130+O1130+Q1130+S1130)</f>
        <v>38</v>
      </c>
      <c r="J1130" s="1"/>
      <c r="K1130" s="30"/>
      <c r="L1130" s="1">
        <f>SUM(AK1130,BP1130,BT1130)</f>
        <v>0</v>
      </c>
      <c r="M1130" s="1">
        <f>SUM(W1130,Y1130,AA1130,AC1130,AG1130,AE1130,AI1130,AM1130,AO1130,AQ1130,AS1130,AW1130,AY1130,BA1130,BC1130,BE1130,BG1130,AU1130)</f>
        <v>38</v>
      </c>
      <c r="N1130" s="1">
        <f>COUNT(W1130,Y1130,AA1130,AC1130,AE1130,AG1130,AI1130,AM1130,AO1130,AQ1130,AS1130,AU1130,AW1130,AY1130,BA1130,BC1130,BE1130,BG1130)</f>
        <v>1</v>
      </c>
      <c r="O1130" s="1">
        <f>BI1130+BK1130</f>
        <v>0</v>
      </c>
      <c r="P1130" s="1"/>
      <c r="Q1130" s="1">
        <f>BN1130</f>
        <v>0</v>
      </c>
      <c r="R1130" s="1">
        <f>U1130+BR1130</f>
        <v>0</v>
      </c>
      <c r="S1130" s="1">
        <f>BM1130+BV1130</f>
        <v>0</v>
      </c>
      <c r="T1130" s="70"/>
      <c r="U1130" s="1"/>
      <c r="V1130" s="29"/>
      <c r="W1130" s="1"/>
      <c r="X1130" s="29"/>
      <c r="Y1130" s="1"/>
      <c r="Z1130" s="29"/>
      <c r="AA1130" s="1"/>
      <c r="AB1130" s="29"/>
      <c r="AC1130" s="1"/>
      <c r="AD1130" s="29"/>
      <c r="AE1130" s="1"/>
      <c r="AF1130" s="29"/>
      <c r="AG1130" s="1"/>
      <c r="AH1130" s="29"/>
      <c r="AI1130" s="1"/>
      <c r="AJ1130" s="29"/>
      <c r="AK1130" s="1"/>
      <c r="AL1130" s="29"/>
      <c r="AM1130" s="1"/>
      <c r="AN1130" s="29"/>
      <c r="AO1130" s="1"/>
      <c r="AP1130" s="29"/>
      <c r="AQ1130" s="1"/>
      <c r="AR1130" s="29"/>
      <c r="AS1130" s="1"/>
      <c r="AT1130" s="30"/>
      <c r="AU1130" s="1">
        <v>38</v>
      </c>
      <c r="AV1130" s="29"/>
      <c r="AW1130" s="1"/>
      <c r="AX1130" s="30"/>
      <c r="AY1130" s="1"/>
      <c r="AZ1130" s="29"/>
      <c r="BA1130" s="1"/>
      <c r="BB1130" s="29"/>
      <c r="BC1130" s="1"/>
      <c r="BD1130" s="29"/>
      <c r="BE1130" s="1"/>
      <c r="BF1130" s="29"/>
      <c r="BG1130" s="1"/>
      <c r="BH1130" s="29"/>
      <c r="BI1130" s="1"/>
      <c r="BJ1130" s="29"/>
      <c r="BK1130" s="1"/>
      <c r="BL1130" s="29"/>
      <c r="BM1130" s="1"/>
      <c r="BN1130" s="1"/>
      <c r="BO1130" s="29"/>
      <c r="BP1130" s="1"/>
      <c r="BQ1130" s="29"/>
      <c r="BR1130" s="33"/>
      <c r="BS1130" s="29"/>
      <c r="BT1130" s="33"/>
      <c r="BU1130" s="29"/>
      <c r="BV1130" s="33"/>
    </row>
    <row r="1131" spans="1:74" s="60" customFormat="1" x14ac:dyDescent="0.35">
      <c r="A1131" s="34" t="s">
        <v>357</v>
      </c>
      <c r="B1131" s="34" t="s">
        <v>238</v>
      </c>
      <c r="C1131" s="34" t="s">
        <v>3452</v>
      </c>
      <c r="D1131" s="34" t="s">
        <v>3176</v>
      </c>
      <c r="E1131" s="34" t="s">
        <v>60</v>
      </c>
      <c r="F1131" s="1">
        <v>999927651</v>
      </c>
      <c r="G1131" s="1" t="s">
        <v>3742</v>
      </c>
      <c r="H1131" s="1" t="s">
        <v>3810</v>
      </c>
      <c r="I1131" s="1">
        <f>(M1131+R1131+L1131+O1131+Q1131+S1131)</f>
        <v>38</v>
      </c>
      <c r="J1131" s="1"/>
      <c r="K1131" s="30"/>
      <c r="L1131" s="1">
        <f>SUM(AK1131,BP1131,BT1131)</f>
        <v>0</v>
      </c>
      <c r="M1131" s="1">
        <f>SUM(W1131,Y1131,AA1131,AC1131,AG1131,AE1131,AI1131,AM1131,AO1131,AQ1131,AS1131,AW1131,AY1131,BA1131,BC1131,BE1131,BG1131,AU1131)</f>
        <v>38</v>
      </c>
      <c r="N1131" s="1">
        <f>COUNT(W1131,Y1131,AA1131,AC1131,AE1131,AG1131,AI1131,AM1131,AO1131,AQ1131,AS1131,AU1131,AW1131,AY1131,BA1131,BC1131,BE1131,BG1131)</f>
        <v>1</v>
      </c>
      <c r="O1131" s="1">
        <f>BI1131+BK1131</f>
        <v>0</v>
      </c>
      <c r="P1131" s="1"/>
      <c r="Q1131" s="1">
        <f>BN1131</f>
        <v>0</v>
      </c>
      <c r="R1131" s="1">
        <f>U1131+BR1131</f>
        <v>0</v>
      </c>
      <c r="S1131" s="1">
        <f>BM1131+BV1131</f>
        <v>0</v>
      </c>
      <c r="T1131" s="70"/>
      <c r="U1131" s="1"/>
      <c r="V1131" s="29"/>
      <c r="W1131" s="1"/>
      <c r="X1131" s="29"/>
      <c r="Y1131" s="1"/>
      <c r="Z1131" s="29"/>
      <c r="AA1131" s="1"/>
      <c r="AB1131" s="29"/>
      <c r="AC1131" s="1"/>
      <c r="AD1131" s="29"/>
      <c r="AE1131" s="1"/>
      <c r="AF1131" s="29"/>
      <c r="AG1131" s="1"/>
      <c r="AH1131" s="29"/>
      <c r="AI1131" s="1"/>
      <c r="AJ1131" s="29"/>
      <c r="AK1131" s="1"/>
      <c r="AL1131" s="29"/>
      <c r="AM1131" s="1"/>
      <c r="AN1131" s="29"/>
      <c r="AO1131" s="1"/>
      <c r="AP1131" s="29"/>
      <c r="AQ1131" s="1"/>
      <c r="AR1131" s="29"/>
      <c r="AS1131" s="1"/>
      <c r="AT1131" s="30"/>
      <c r="AU1131" s="1">
        <v>38</v>
      </c>
      <c r="AV1131" s="29"/>
      <c r="AW1131" s="1"/>
      <c r="AX1131" s="30"/>
      <c r="AY1131" s="1"/>
      <c r="AZ1131" s="29"/>
      <c r="BA1131" s="1"/>
      <c r="BB1131" s="29"/>
      <c r="BC1131" s="1"/>
      <c r="BD1131" s="29"/>
      <c r="BE1131" s="1"/>
      <c r="BF1131" s="29"/>
      <c r="BG1131" s="1"/>
      <c r="BH1131" s="29"/>
      <c r="BI1131" s="1"/>
      <c r="BJ1131" s="29"/>
      <c r="BK1131" s="1"/>
      <c r="BL1131" s="29"/>
      <c r="BM1131" s="1"/>
      <c r="BN1131" s="1"/>
      <c r="BO1131" s="29"/>
      <c r="BP1131" s="1"/>
      <c r="BQ1131" s="29"/>
      <c r="BR1131" s="33"/>
      <c r="BS1131" s="29"/>
      <c r="BT1131" s="33"/>
      <c r="BU1131" s="29"/>
      <c r="BV1131" s="33"/>
    </row>
    <row r="1132" spans="1:74" s="60" customFormat="1" x14ac:dyDescent="0.35">
      <c r="A1132" s="34" t="s">
        <v>357</v>
      </c>
      <c r="B1132" s="34" t="s">
        <v>238</v>
      </c>
      <c r="C1132" s="34" t="s">
        <v>3465</v>
      </c>
      <c r="D1132" s="34" t="s">
        <v>3466</v>
      </c>
      <c r="E1132" s="34" t="s">
        <v>60</v>
      </c>
      <c r="F1132" s="1">
        <v>999927728</v>
      </c>
      <c r="G1132" s="1" t="s">
        <v>3742</v>
      </c>
      <c r="H1132" s="1" t="s">
        <v>3805</v>
      </c>
      <c r="I1132" s="1">
        <f>(M1132+R1132+L1132+O1132+Q1132+S1132)</f>
        <v>38</v>
      </c>
      <c r="J1132" s="1"/>
      <c r="K1132" s="30"/>
      <c r="L1132" s="1">
        <f>SUM(AK1132,BP1132,BT1132)</f>
        <v>0</v>
      </c>
      <c r="M1132" s="1">
        <f>SUM(W1132,Y1132,AA1132,AC1132,AG1132,AE1132,AI1132,AM1132,AO1132,AQ1132,AS1132,AW1132,AY1132,BA1132,BC1132,BE1132,BG1132,AU1132)</f>
        <v>38</v>
      </c>
      <c r="N1132" s="1">
        <f>COUNT(W1132,Y1132,AA1132,AC1132,AE1132,AG1132,AI1132,AM1132,AO1132,AQ1132,AS1132,AU1132,AW1132,AY1132,BA1132,BC1132,BE1132,BG1132)</f>
        <v>1</v>
      </c>
      <c r="O1132" s="1">
        <f>BI1132+BK1132</f>
        <v>0</v>
      </c>
      <c r="P1132" s="1"/>
      <c r="Q1132" s="1">
        <f>BN1132</f>
        <v>0</v>
      </c>
      <c r="R1132" s="1">
        <f>U1132+BR1132</f>
        <v>0</v>
      </c>
      <c r="S1132" s="1">
        <f>BM1132+BV1132</f>
        <v>0</v>
      </c>
      <c r="T1132" s="70"/>
      <c r="U1132" s="1"/>
      <c r="V1132" s="29"/>
      <c r="W1132" s="1"/>
      <c r="X1132" s="29"/>
      <c r="Y1132" s="1"/>
      <c r="Z1132" s="29"/>
      <c r="AA1132" s="1"/>
      <c r="AB1132" s="29"/>
      <c r="AC1132" s="1"/>
      <c r="AD1132" s="29"/>
      <c r="AE1132" s="1"/>
      <c r="AF1132" s="29"/>
      <c r="AG1132" s="1"/>
      <c r="AH1132" s="29"/>
      <c r="AI1132" s="1"/>
      <c r="AJ1132" s="29"/>
      <c r="AK1132" s="1"/>
      <c r="AL1132" s="29"/>
      <c r="AM1132" s="1"/>
      <c r="AN1132" s="29"/>
      <c r="AO1132" s="1"/>
      <c r="AP1132" s="29"/>
      <c r="AQ1132" s="1"/>
      <c r="AR1132" s="29"/>
      <c r="AS1132" s="1"/>
      <c r="AT1132" s="30"/>
      <c r="AU1132" s="1">
        <v>38</v>
      </c>
      <c r="AV1132" s="29"/>
      <c r="AW1132" s="1"/>
      <c r="AX1132" s="30"/>
      <c r="AY1132" s="1"/>
      <c r="AZ1132" s="29"/>
      <c r="BA1132" s="1"/>
      <c r="BB1132" s="29"/>
      <c r="BC1132" s="1"/>
      <c r="BD1132" s="29"/>
      <c r="BE1132" s="1"/>
      <c r="BF1132" s="29"/>
      <c r="BG1132" s="1"/>
      <c r="BH1132" s="29"/>
      <c r="BI1132" s="1"/>
      <c r="BJ1132" s="29"/>
      <c r="BK1132" s="1"/>
      <c r="BL1132" s="29"/>
      <c r="BM1132" s="1"/>
      <c r="BN1132" s="1"/>
      <c r="BO1132" s="29"/>
      <c r="BP1132" s="1"/>
      <c r="BQ1132" s="29"/>
      <c r="BR1132" s="33"/>
      <c r="BS1132" s="29"/>
      <c r="BT1132" s="33"/>
      <c r="BU1132" s="29"/>
      <c r="BV1132" s="33"/>
    </row>
    <row r="1133" spans="1:74" s="60" customFormat="1" x14ac:dyDescent="0.35">
      <c r="A1133" s="34" t="s">
        <v>357</v>
      </c>
      <c r="B1133" s="34" t="s">
        <v>238</v>
      </c>
      <c r="C1133" s="34" t="s">
        <v>417</v>
      </c>
      <c r="D1133" s="34" t="s">
        <v>120</v>
      </c>
      <c r="E1133" s="34" t="s">
        <v>60</v>
      </c>
      <c r="F1133" s="1">
        <v>999927742</v>
      </c>
      <c r="G1133" s="1" t="s">
        <v>3742</v>
      </c>
      <c r="H1133" s="1" t="s">
        <v>3863</v>
      </c>
      <c r="I1133" s="1">
        <f>(M1133+R1133+L1133+O1133+Q1133+S1133)</f>
        <v>38</v>
      </c>
      <c r="J1133" s="1"/>
      <c r="K1133" s="30"/>
      <c r="L1133" s="1">
        <f>SUM(AK1133,BP1133,BT1133)</f>
        <v>0</v>
      </c>
      <c r="M1133" s="1">
        <f>SUM(W1133,Y1133,AA1133,AC1133,AG1133,AE1133,AI1133,AM1133,AO1133,AQ1133,AS1133,AW1133,AY1133,BA1133,BC1133,BE1133,BG1133,AU1133)</f>
        <v>38</v>
      </c>
      <c r="N1133" s="1">
        <f>COUNT(W1133,Y1133,AA1133,AC1133,AE1133,AG1133,AI1133,AM1133,AO1133,AQ1133,AS1133,AU1133,AW1133,AY1133,BA1133,BC1133,BE1133,BG1133)</f>
        <v>1</v>
      </c>
      <c r="O1133" s="1">
        <f>BI1133+BK1133</f>
        <v>0</v>
      </c>
      <c r="P1133" s="1"/>
      <c r="Q1133" s="1">
        <f>BN1133</f>
        <v>0</v>
      </c>
      <c r="R1133" s="1">
        <f>U1133+BR1133</f>
        <v>0</v>
      </c>
      <c r="S1133" s="1">
        <f>BM1133+BV1133</f>
        <v>0</v>
      </c>
      <c r="T1133" s="70"/>
      <c r="U1133" s="1"/>
      <c r="V1133" s="29"/>
      <c r="W1133" s="1"/>
      <c r="X1133" s="29"/>
      <c r="Y1133" s="1"/>
      <c r="Z1133" s="29"/>
      <c r="AA1133" s="1"/>
      <c r="AB1133" s="29"/>
      <c r="AC1133" s="1"/>
      <c r="AD1133" s="29"/>
      <c r="AE1133" s="1"/>
      <c r="AF1133" s="29"/>
      <c r="AG1133" s="1"/>
      <c r="AH1133" s="29"/>
      <c r="AI1133" s="1"/>
      <c r="AJ1133" s="29"/>
      <c r="AK1133" s="1"/>
      <c r="AL1133" s="29"/>
      <c r="AM1133" s="1"/>
      <c r="AN1133" s="29"/>
      <c r="AO1133" s="1"/>
      <c r="AP1133" s="29"/>
      <c r="AQ1133" s="1"/>
      <c r="AR1133" s="29"/>
      <c r="AS1133" s="1"/>
      <c r="AT1133" s="30"/>
      <c r="AU1133" s="1">
        <v>38</v>
      </c>
      <c r="AV1133" s="29"/>
      <c r="AW1133" s="1"/>
      <c r="AX1133" s="30"/>
      <c r="AY1133" s="1"/>
      <c r="AZ1133" s="29"/>
      <c r="BA1133" s="1"/>
      <c r="BB1133" s="29"/>
      <c r="BC1133" s="1"/>
      <c r="BD1133" s="29"/>
      <c r="BE1133" s="1"/>
      <c r="BF1133" s="29"/>
      <c r="BG1133" s="1"/>
      <c r="BH1133" s="29"/>
      <c r="BI1133" s="1"/>
      <c r="BJ1133" s="29"/>
      <c r="BK1133" s="1"/>
      <c r="BL1133" s="29"/>
      <c r="BM1133" s="1"/>
      <c r="BN1133" s="1"/>
      <c r="BO1133" s="29"/>
      <c r="BP1133" s="1"/>
      <c r="BQ1133" s="29"/>
      <c r="BR1133" s="33"/>
      <c r="BS1133" s="29"/>
      <c r="BT1133" s="33"/>
      <c r="BU1133" s="29"/>
      <c r="BV1133" s="33"/>
    </row>
    <row r="1134" spans="1:74" s="60" customFormat="1" x14ac:dyDescent="0.35">
      <c r="A1134" s="34" t="s">
        <v>357</v>
      </c>
      <c r="B1134" s="34" t="s">
        <v>238</v>
      </c>
      <c r="C1134" s="34" t="s">
        <v>3574</v>
      </c>
      <c r="D1134" s="34" t="s">
        <v>3573</v>
      </c>
      <c r="E1134" s="34" t="s">
        <v>60</v>
      </c>
      <c r="F1134" s="1">
        <v>999928010</v>
      </c>
      <c r="G1134" s="1">
        <v>0</v>
      </c>
      <c r="H1134" s="1" t="s">
        <v>3805</v>
      </c>
      <c r="I1134" s="1">
        <f>(M1134+R1134+L1134+O1134+Q1134+S1134)</f>
        <v>38</v>
      </c>
      <c r="J1134" s="1"/>
      <c r="K1134" s="30"/>
      <c r="L1134" s="1">
        <f>SUM(AK1134,BP1134,BT1134)</f>
        <v>0</v>
      </c>
      <c r="M1134" s="1">
        <f>SUM(W1134,Y1134,AA1134,AC1134,AG1134,AE1134,AI1134,AM1134,AO1134,AQ1134,AS1134,AW1134,AY1134,BA1134,BC1134,BE1134,BG1134,AU1134)</f>
        <v>38</v>
      </c>
      <c r="N1134" s="1">
        <f>COUNT(W1134,Y1134,AA1134,AC1134,AE1134,AG1134,AI1134,AM1134,AO1134,AQ1134,AS1134,AU1134,AW1134,AY1134,BA1134,BC1134,BE1134,BG1134)</f>
        <v>1</v>
      </c>
      <c r="O1134" s="1">
        <f>BI1134+BK1134</f>
        <v>0</v>
      </c>
      <c r="P1134" s="1"/>
      <c r="Q1134" s="1">
        <f>BN1134</f>
        <v>0</v>
      </c>
      <c r="R1134" s="1">
        <f>U1134+BR1134</f>
        <v>0</v>
      </c>
      <c r="S1134" s="1">
        <f>BM1134+BV1134</f>
        <v>0</v>
      </c>
      <c r="T1134" s="70"/>
      <c r="U1134" s="1"/>
      <c r="V1134" s="29"/>
      <c r="W1134" s="1"/>
      <c r="X1134" s="29"/>
      <c r="Y1134" s="1"/>
      <c r="Z1134" s="29"/>
      <c r="AA1134" s="1"/>
      <c r="AB1134" s="29"/>
      <c r="AC1134" s="1"/>
      <c r="AD1134" s="29"/>
      <c r="AE1134" s="1"/>
      <c r="AF1134" s="29"/>
      <c r="AG1134" s="1"/>
      <c r="AH1134" s="29"/>
      <c r="AI1134" s="1"/>
      <c r="AJ1134" s="29"/>
      <c r="AK1134" s="1"/>
      <c r="AL1134" s="29"/>
      <c r="AM1134" s="1"/>
      <c r="AN1134" s="29"/>
      <c r="AO1134" s="1"/>
      <c r="AP1134" s="29"/>
      <c r="AQ1134" s="1"/>
      <c r="AR1134" s="29"/>
      <c r="AS1134" s="1"/>
      <c r="AT1134" s="30"/>
      <c r="AU1134" s="1">
        <v>38</v>
      </c>
      <c r="AV1134" s="29"/>
      <c r="AW1134" s="1"/>
      <c r="AX1134" s="30"/>
      <c r="AY1134" s="1"/>
      <c r="AZ1134" s="29"/>
      <c r="BA1134" s="1"/>
      <c r="BB1134" s="29"/>
      <c r="BC1134" s="1"/>
      <c r="BD1134" s="29"/>
      <c r="BE1134" s="1"/>
      <c r="BF1134" s="29"/>
      <c r="BG1134" s="1"/>
      <c r="BH1134" s="29"/>
      <c r="BI1134" s="1"/>
      <c r="BJ1134" s="29"/>
      <c r="BK1134" s="1"/>
      <c r="BL1134" s="29"/>
      <c r="BM1134" s="1"/>
      <c r="BN1134" s="1"/>
      <c r="BO1134" s="29"/>
      <c r="BP1134" s="1"/>
      <c r="BQ1134" s="29"/>
      <c r="BR1134" s="33"/>
      <c r="BS1134" s="29"/>
      <c r="BT1134" s="33"/>
      <c r="BU1134" s="29"/>
      <c r="BV1134" s="33"/>
    </row>
    <row r="1135" spans="1:74" s="60" customFormat="1" x14ac:dyDescent="0.35">
      <c r="A1135" s="35" t="s">
        <v>357</v>
      </c>
      <c r="B1135" s="35" t="s">
        <v>238</v>
      </c>
      <c r="C1135" s="35" t="s">
        <v>67</v>
      </c>
      <c r="D1135" s="40" t="s">
        <v>2868</v>
      </c>
      <c r="E1135" s="35" t="s">
        <v>60</v>
      </c>
      <c r="F1135" s="35">
        <v>999926247</v>
      </c>
      <c r="G1135" s="1" t="s">
        <v>3746</v>
      </c>
      <c r="H1135" s="1" t="s">
        <v>3982</v>
      </c>
      <c r="I1135" s="1">
        <f>(M1135+R1135+L1135+O1135+Q1135+S1135)</f>
        <v>34</v>
      </c>
      <c r="J1135" s="1"/>
      <c r="K1135" s="30"/>
      <c r="L1135" s="1">
        <f>SUM(AK1135,BP1135,BT1135)</f>
        <v>0</v>
      </c>
      <c r="M1135" s="1">
        <f>SUM(W1135,Y1135,AA1135,AC1135,AG1135,AE1135,AI1135,AM1135,AO1135,AQ1135,AS1135,AW1135,AY1135,BA1135,BC1135,BE1135,BG1135,AU1135)</f>
        <v>34</v>
      </c>
      <c r="N1135" s="1">
        <f>COUNT(W1135,Y1135,AA1135,AC1135,AE1135,AG1135,AI1135,AM1135,AO1135,AQ1135,AS1135,AU1135,AW1135,AY1135,BA1135,BC1135,BE1135,BG1135)</f>
        <v>1</v>
      </c>
      <c r="O1135" s="1">
        <f>BI1135+BK1135</f>
        <v>0</v>
      </c>
      <c r="P1135" s="1"/>
      <c r="Q1135" s="1">
        <f>BN1135</f>
        <v>0</v>
      </c>
      <c r="R1135" s="1">
        <f>U1135+BR1135</f>
        <v>0</v>
      </c>
      <c r="S1135" s="1">
        <f>BM1135+BV1135</f>
        <v>0</v>
      </c>
      <c r="T1135" s="70"/>
      <c r="U1135" s="1"/>
      <c r="V1135" s="29"/>
      <c r="W1135" s="1"/>
      <c r="X1135" s="29"/>
      <c r="Y1135" s="1">
        <v>34</v>
      </c>
      <c r="Z1135" s="29">
        <v>3</v>
      </c>
      <c r="AA1135" s="1"/>
      <c r="AB1135" s="29"/>
      <c r="AC1135" s="1"/>
      <c r="AD1135" s="29"/>
      <c r="AE1135" s="1"/>
      <c r="AF1135" s="29"/>
      <c r="AG1135" s="1"/>
      <c r="AH1135" s="29"/>
      <c r="AI1135" s="1"/>
      <c r="AJ1135" s="29"/>
      <c r="AK1135" s="1"/>
      <c r="AL1135" s="29"/>
      <c r="AM1135" s="1"/>
      <c r="AN1135" s="29"/>
      <c r="AO1135" s="1"/>
      <c r="AP1135" s="29"/>
      <c r="AQ1135" s="1"/>
      <c r="AR1135" s="29"/>
      <c r="AS1135" s="1"/>
      <c r="AT1135" s="29"/>
      <c r="AU1135" s="1"/>
      <c r="AV1135" s="29"/>
      <c r="AW1135" s="1"/>
      <c r="AX1135" s="29"/>
      <c r="AY1135" s="1"/>
      <c r="AZ1135" s="29"/>
      <c r="BA1135" s="1"/>
      <c r="BB1135" s="29"/>
      <c r="BC1135" s="1"/>
      <c r="BD1135" s="29"/>
      <c r="BE1135" s="1"/>
      <c r="BF1135" s="29"/>
      <c r="BG1135" s="1"/>
      <c r="BH1135" s="29"/>
      <c r="BI1135" s="1"/>
      <c r="BJ1135" s="29"/>
      <c r="BK1135" s="1"/>
      <c r="BL1135" s="29"/>
      <c r="BM1135" s="1"/>
      <c r="BN1135" s="1"/>
      <c r="BO1135" s="29"/>
      <c r="BP1135" s="1"/>
      <c r="BQ1135" s="29"/>
      <c r="BR1135" s="33"/>
      <c r="BS1135" s="29"/>
      <c r="BT1135" s="33"/>
      <c r="BU1135" s="29"/>
      <c r="BV1135" s="33"/>
    </row>
    <row r="1136" spans="1:74" s="60" customFormat="1" x14ac:dyDescent="0.35">
      <c r="A1136" s="33" t="s">
        <v>357</v>
      </c>
      <c r="B1136" s="33" t="s">
        <v>238</v>
      </c>
      <c r="C1136" s="33" t="s">
        <v>2241</v>
      </c>
      <c r="D1136" s="33" t="s">
        <v>3316</v>
      </c>
      <c r="E1136" s="33" t="s">
        <v>60</v>
      </c>
      <c r="F1136" s="33">
        <v>999927308</v>
      </c>
      <c r="G1136" s="1" t="s">
        <v>513</v>
      </c>
      <c r="H1136" s="1" t="s">
        <v>3793</v>
      </c>
      <c r="I1136" s="1">
        <f>(M1136+R1136+L1136+O1136+Q1136+S1136)</f>
        <v>34</v>
      </c>
      <c r="J1136" s="1"/>
      <c r="K1136" s="30"/>
      <c r="L1136" s="1">
        <f>SUM(AK1136,BP1136,BT1136)</f>
        <v>0</v>
      </c>
      <c r="M1136" s="1">
        <f>SUM(W1136,Y1136,AA1136,AC1136,AG1136,AE1136,AI1136,AM1136,AO1136,AQ1136,AS1136,AW1136,AY1136,BA1136,BC1136,BE1136,BG1136,AU1136)</f>
        <v>34</v>
      </c>
      <c r="N1136" s="1">
        <f>COUNT(W1136,Y1136,AA1136,AC1136,AE1136,AG1136,AI1136,AM1136,AO1136,AQ1136,AS1136,AU1136,AW1136,AY1136,BA1136,BC1136,BE1136,BG1136)</f>
        <v>1</v>
      </c>
      <c r="O1136" s="1">
        <f>BI1136+BK1136</f>
        <v>0</v>
      </c>
      <c r="P1136" s="1"/>
      <c r="Q1136" s="1">
        <f>BN1136</f>
        <v>0</v>
      </c>
      <c r="R1136" s="1">
        <f>U1136+BR1136</f>
        <v>0</v>
      </c>
      <c r="S1136" s="1">
        <f>BM1136+BV1136</f>
        <v>0</v>
      </c>
      <c r="T1136" s="70"/>
      <c r="U1136" s="1"/>
      <c r="V1136" s="29"/>
      <c r="W1136" s="1"/>
      <c r="X1136" s="29"/>
      <c r="Y1136" s="1"/>
      <c r="Z1136" s="29"/>
      <c r="AA1136" s="1"/>
      <c r="AB1136" s="29"/>
      <c r="AC1136" s="1"/>
      <c r="AD1136" s="29"/>
      <c r="AE1136" s="1"/>
      <c r="AF1136" s="29"/>
      <c r="AG1136" s="1"/>
      <c r="AH1136" s="29"/>
      <c r="AI1136" s="1"/>
      <c r="AJ1136" s="29"/>
      <c r="AK1136" s="1"/>
      <c r="AL1136" s="29"/>
      <c r="AM1136" s="1"/>
      <c r="AN1136" s="29"/>
      <c r="AO1136" s="1"/>
      <c r="AP1136" s="29"/>
      <c r="AQ1136" s="1"/>
      <c r="AR1136" s="29"/>
      <c r="AS1136" s="1"/>
      <c r="AT1136" s="29"/>
      <c r="AU1136" s="1"/>
      <c r="AV1136" s="29"/>
      <c r="AW1136" s="1"/>
      <c r="AX1136" s="29"/>
      <c r="AY1136" s="1">
        <v>34</v>
      </c>
      <c r="AZ1136" s="29">
        <v>3</v>
      </c>
      <c r="BA1136" s="1"/>
      <c r="BB1136" s="29"/>
      <c r="BC1136" s="1"/>
      <c r="BD1136" s="29"/>
      <c r="BE1136" s="1"/>
      <c r="BF1136" s="29"/>
      <c r="BG1136" s="1"/>
      <c r="BH1136" s="29"/>
      <c r="BI1136" s="1"/>
      <c r="BJ1136" s="29"/>
      <c r="BK1136" s="1"/>
      <c r="BL1136" s="29"/>
      <c r="BM1136" s="1"/>
      <c r="BN1136" s="1"/>
      <c r="BO1136" s="29"/>
      <c r="BP1136" s="1"/>
      <c r="BQ1136" s="29"/>
      <c r="BR1136" s="33"/>
      <c r="BS1136" s="29"/>
      <c r="BT1136" s="33"/>
      <c r="BU1136" s="29"/>
      <c r="BV1136" s="33"/>
    </row>
    <row r="1137" spans="1:74" s="60" customFormat="1" x14ac:dyDescent="0.35">
      <c r="A1137" s="1" t="s">
        <v>357</v>
      </c>
      <c r="B1137" s="1" t="s">
        <v>238</v>
      </c>
      <c r="C1137" s="33" t="s">
        <v>1291</v>
      </c>
      <c r="D1137" s="33" t="s">
        <v>1376</v>
      </c>
      <c r="E1137" s="33" t="s">
        <v>60</v>
      </c>
      <c r="F1137" s="1">
        <v>999919268</v>
      </c>
      <c r="G1137" s="1" t="s">
        <v>3751</v>
      </c>
      <c r="H1137" s="1" t="s">
        <v>3796</v>
      </c>
      <c r="I1137" s="1">
        <f>(M1137+R1137+L1137+O1137+Q1137+S1137)</f>
        <v>0</v>
      </c>
      <c r="J1137" s="1"/>
      <c r="K1137" s="30"/>
      <c r="L1137" s="1">
        <f>SUM(AK1137,BP1137,BT1137)</f>
        <v>0</v>
      </c>
      <c r="M1137" s="1">
        <f>SUM(W1137,Y1137,AA1137,AC1137,AG1137,AE1137,AI1137,AM1137,AO1137,AQ1137,AS1137,AW1137,AY1137,BA1137,BC1137,BE1137,BG1137,AU1137)</f>
        <v>0</v>
      </c>
      <c r="N1137" s="1">
        <f>COUNT(W1137,Y1137,AA1137,AC1137,AE1137,AG1137,AI1137,AM1137,AO1137,AQ1137,AS1137,AU1137,AW1137,AY1137,BA1137,BC1137,BE1137,BG1137)</f>
        <v>0</v>
      </c>
      <c r="O1137" s="1">
        <f>BI1137+BK1137</f>
        <v>0</v>
      </c>
      <c r="P1137" s="1"/>
      <c r="Q1137" s="1">
        <f>BN1137</f>
        <v>0</v>
      </c>
      <c r="R1137" s="1">
        <f>U1137+BR1137</f>
        <v>0</v>
      </c>
      <c r="S1137" s="1">
        <f>BM1137+BV1137</f>
        <v>0</v>
      </c>
      <c r="T1137" s="70"/>
      <c r="U1137" s="1"/>
      <c r="V1137" s="29"/>
      <c r="W1137" s="1"/>
      <c r="X1137" s="29"/>
      <c r="Y1137" s="1"/>
      <c r="Z1137" s="29"/>
      <c r="AA1137" s="1"/>
      <c r="AB1137" s="29"/>
      <c r="AC1137" s="1"/>
      <c r="AD1137" s="29"/>
      <c r="AE1137" s="1"/>
      <c r="AF1137" s="29"/>
      <c r="AG1137" s="1"/>
      <c r="AH1137" s="29"/>
      <c r="AI1137" s="1"/>
      <c r="AJ1137" s="29"/>
      <c r="AK1137" s="1"/>
      <c r="AL1137" s="29"/>
      <c r="AM1137" s="1"/>
      <c r="AN1137" s="29"/>
      <c r="AO1137" s="1"/>
      <c r="AP1137" s="29"/>
      <c r="AQ1137" s="1"/>
      <c r="AR1137" s="29"/>
      <c r="AS1137" s="1"/>
      <c r="AT1137" s="29"/>
      <c r="AU1137" s="1"/>
      <c r="AV1137" s="29"/>
      <c r="AW1137" s="1"/>
      <c r="AX1137" s="29"/>
      <c r="AY1137" s="1"/>
      <c r="AZ1137" s="29"/>
      <c r="BA1137" s="1"/>
      <c r="BB1137" s="29"/>
      <c r="BC1137" s="1"/>
      <c r="BD1137" s="29"/>
      <c r="BE1137" s="1"/>
      <c r="BF1137" s="29"/>
      <c r="BG1137" s="1"/>
      <c r="BH1137" s="29"/>
      <c r="BI1137" s="1"/>
      <c r="BJ1137" s="29"/>
      <c r="BK1137" s="1"/>
      <c r="BL1137" s="29"/>
      <c r="BM1137" s="1"/>
      <c r="BN1137" s="1"/>
      <c r="BO1137" s="29"/>
      <c r="BP1137" s="1"/>
      <c r="BQ1137" s="29"/>
      <c r="BR1137" s="33"/>
      <c r="BS1137" s="29"/>
      <c r="BT1137" s="33"/>
      <c r="BU1137" s="29"/>
      <c r="BV1137" s="33"/>
    </row>
    <row r="1138" spans="1:74" s="60" customFormat="1" x14ac:dyDescent="0.35">
      <c r="A1138" s="1" t="s">
        <v>357</v>
      </c>
      <c r="B1138" s="1" t="s">
        <v>238</v>
      </c>
      <c r="C1138" s="1" t="s">
        <v>902</v>
      </c>
      <c r="D1138" s="1" t="s">
        <v>1639</v>
      </c>
      <c r="E1138" s="1" t="s">
        <v>60</v>
      </c>
      <c r="F1138" s="1">
        <v>999921419</v>
      </c>
      <c r="G1138" s="1" t="s">
        <v>77</v>
      </c>
      <c r="H1138" s="1" t="s">
        <v>3916</v>
      </c>
      <c r="I1138" s="1">
        <f>(M1138+R1138+L1138+O1138+Q1138+S1138)</f>
        <v>0</v>
      </c>
      <c r="J1138" s="33"/>
      <c r="K1138" s="30"/>
      <c r="L1138" s="1">
        <f>SUM(AK1138,BP1138,BT1138)</f>
        <v>0</v>
      </c>
      <c r="M1138" s="1">
        <f>SUM(W1138,Y1138,AA1138,AC1138,AG1138,AE1138,AI1138,AM1138,AO1138,AQ1138,AS1138,AW1138,AY1138,BA1138,BC1138,BE1138,BG1138,AU1138)</f>
        <v>0</v>
      </c>
      <c r="N1138" s="1">
        <f>COUNT(W1138,Y1138,AA1138,AC1138,AE1138,AG1138,AI1138,AM1138,AO1138,AQ1138,AS1138,AU1138,AW1138,AY1138,BA1138,BC1138,BE1138,BG1138)</f>
        <v>0</v>
      </c>
      <c r="O1138" s="1">
        <f>BI1138+BK1138</f>
        <v>0</v>
      </c>
      <c r="P1138" s="1"/>
      <c r="Q1138" s="1">
        <f>BN1138</f>
        <v>0</v>
      </c>
      <c r="R1138" s="1">
        <f>U1138+BR1138</f>
        <v>0</v>
      </c>
      <c r="S1138" s="1">
        <f>BM1138+BV1138</f>
        <v>0</v>
      </c>
      <c r="T1138" s="70"/>
      <c r="U1138" s="1"/>
      <c r="V1138" s="29"/>
      <c r="W1138" s="1"/>
      <c r="X1138" s="29"/>
      <c r="Y1138" s="1"/>
      <c r="Z1138" s="29"/>
      <c r="AA1138" s="1"/>
      <c r="AB1138" s="29"/>
      <c r="AC1138" s="1"/>
      <c r="AD1138" s="29"/>
      <c r="AE1138" s="1"/>
      <c r="AF1138" s="29"/>
      <c r="AG1138" s="1"/>
      <c r="AH1138" s="29"/>
      <c r="AI1138" s="1"/>
      <c r="AJ1138" s="29"/>
      <c r="AK1138" s="1"/>
      <c r="AL1138" s="29"/>
      <c r="AM1138" s="1"/>
      <c r="AN1138" s="29"/>
      <c r="AO1138" s="1"/>
      <c r="AP1138" s="29"/>
      <c r="AQ1138" s="1"/>
      <c r="AR1138" s="29"/>
      <c r="AS1138" s="1"/>
      <c r="AT1138" s="29"/>
      <c r="AU1138" s="1"/>
      <c r="AV1138" s="29"/>
      <c r="AW1138" s="1"/>
      <c r="AX1138" s="29"/>
      <c r="AY1138" s="1"/>
      <c r="AZ1138" s="29"/>
      <c r="BA1138" s="1"/>
      <c r="BB1138" s="29"/>
      <c r="BC1138" s="1"/>
      <c r="BD1138" s="29"/>
      <c r="BE1138" s="1"/>
      <c r="BF1138" s="29"/>
      <c r="BG1138" s="1"/>
      <c r="BH1138" s="29"/>
      <c r="BI1138" s="1"/>
      <c r="BJ1138" s="29"/>
      <c r="BK1138" s="1"/>
      <c r="BL1138" s="29"/>
      <c r="BM1138" s="1"/>
      <c r="BN1138" s="1"/>
      <c r="BO1138" s="29"/>
      <c r="BP1138" s="1"/>
      <c r="BQ1138" s="29"/>
      <c r="BR1138" s="33"/>
      <c r="BS1138" s="29"/>
      <c r="BT1138" s="33"/>
      <c r="BU1138" s="29"/>
      <c r="BV1138" s="33"/>
    </row>
    <row r="1139" spans="1:74" s="60" customFormat="1" x14ac:dyDescent="0.35">
      <c r="A1139" s="1" t="s">
        <v>61</v>
      </c>
      <c r="B1139" s="1" t="s">
        <v>66</v>
      </c>
      <c r="C1139" s="1" t="s">
        <v>250</v>
      </c>
      <c r="D1139" s="1" t="s">
        <v>70</v>
      </c>
      <c r="E1139" s="1" t="s">
        <v>60</v>
      </c>
      <c r="F1139" s="1">
        <v>999921509</v>
      </c>
      <c r="G1139" s="1" t="s">
        <v>3741</v>
      </c>
      <c r="H1139" s="1" t="s">
        <v>3902</v>
      </c>
      <c r="I1139" s="1">
        <f>(M1139+R1139+L1139+O1139+Q1139+S1139)</f>
        <v>300</v>
      </c>
      <c r="J1139" s="1"/>
      <c r="K1139" s="30"/>
      <c r="L1139" s="1">
        <f>SUM(AK1139,BP1139,BT1139)</f>
        <v>0</v>
      </c>
      <c r="M1139" s="1">
        <f>SUM(W1139,Y1139,AA1139,AC1139,AG1139,AE1139,AI1139,AM1139,AO1139,AQ1139,AS1139,AW1139,AY1139,BA1139,BC1139,BE1139,BG1139,AU1139)</f>
        <v>0</v>
      </c>
      <c r="N1139" s="1">
        <f>COUNT(W1139,Y1139,AA1139,AC1139,AE1139,AG1139,AI1139,AM1139,AO1139,AQ1139,AS1139,AU1139,AW1139,AY1139,BA1139,BC1139,BE1139,BG1139)</f>
        <v>0</v>
      </c>
      <c r="O1139" s="1">
        <f>BI1139+BK1139</f>
        <v>140</v>
      </c>
      <c r="P1139" s="1"/>
      <c r="Q1139" s="1">
        <f>BN1139</f>
        <v>160</v>
      </c>
      <c r="R1139" s="1">
        <f>U1139+BR1139</f>
        <v>0</v>
      </c>
      <c r="S1139" s="1">
        <f>BM1139+BV1139</f>
        <v>0</v>
      </c>
      <c r="T1139" s="70"/>
      <c r="U1139" s="1"/>
      <c r="V1139" s="29"/>
      <c r="W1139" s="1"/>
      <c r="X1139" s="29"/>
      <c r="Y1139" s="1"/>
      <c r="Z1139" s="29"/>
      <c r="AA1139" s="1"/>
      <c r="AB1139" s="29"/>
      <c r="AC1139" s="1"/>
      <c r="AD1139" s="29"/>
      <c r="AE1139" s="1"/>
      <c r="AF1139" s="30"/>
      <c r="AG1139" s="1"/>
      <c r="AH1139" s="29"/>
      <c r="AI1139" s="1"/>
      <c r="AJ1139" s="30"/>
      <c r="AK1139" s="1"/>
      <c r="AL1139" s="30"/>
      <c r="AM1139" s="1"/>
      <c r="AN1139" s="30"/>
      <c r="AO1139" s="1"/>
      <c r="AP1139" s="30"/>
      <c r="AQ1139" s="1"/>
      <c r="AR1139" s="30"/>
      <c r="AS1139" s="1"/>
      <c r="AT1139" s="30"/>
      <c r="AU1139" s="1"/>
      <c r="AV1139" s="29"/>
      <c r="AW1139" s="1"/>
      <c r="AX1139" s="30"/>
      <c r="AY1139" s="1"/>
      <c r="AZ1139" s="30"/>
      <c r="BA1139" s="1"/>
      <c r="BB1139" s="30"/>
      <c r="BC1139" s="1"/>
      <c r="BD1139" s="30"/>
      <c r="BE1139" s="1"/>
      <c r="BF1139" s="30"/>
      <c r="BG1139" s="1"/>
      <c r="BH1139" s="30"/>
      <c r="BI1139" s="1"/>
      <c r="BJ1139" s="29"/>
      <c r="BK1139" s="1">
        <v>140</v>
      </c>
      <c r="BL1139" s="29">
        <v>1</v>
      </c>
      <c r="BM1139" s="1"/>
      <c r="BN1139" s="1">
        <v>160</v>
      </c>
      <c r="BO1139" s="29">
        <v>1</v>
      </c>
      <c r="BP1139" s="1"/>
      <c r="BQ1139" s="29"/>
      <c r="BR1139" s="33"/>
      <c r="BS1139" s="29"/>
      <c r="BT1139" s="33"/>
      <c r="BU1139" s="29"/>
      <c r="BV1139" s="33"/>
    </row>
    <row r="1140" spans="1:74" s="60" customFormat="1" x14ac:dyDescent="0.35">
      <c r="A1140" s="1" t="s">
        <v>61</v>
      </c>
      <c r="B1140" s="1" t="s">
        <v>66</v>
      </c>
      <c r="C1140" s="1" t="s">
        <v>390</v>
      </c>
      <c r="D1140" s="1" t="s">
        <v>3069</v>
      </c>
      <c r="E1140" s="1" t="s">
        <v>60</v>
      </c>
      <c r="F1140" s="1">
        <v>999926750</v>
      </c>
      <c r="G1140" s="1" t="s">
        <v>3745</v>
      </c>
      <c r="H1140" s="1" t="s">
        <v>3901</v>
      </c>
      <c r="I1140" s="1">
        <f>(M1140+R1140+L1140+O1140+Q1140+S1140)</f>
        <v>259</v>
      </c>
      <c r="J1140" s="1"/>
      <c r="K1140" s="30"/>
      <c r="L1140" s="1">
        <f>SUM(AK1140,BP1140,BT1140)</f>
        <v>0</v>
      </c>
      <c r="M1140" s="1">
        <f>SUM(W1140,Y1140,AA1140,AC1140,AG1140,AE1140,AI1140,AM1140,AO1140,AQ1140,AS1140,AW1140,AY1140,BA1140,BC1140,BE1140,BG1140,AU1140)</f>
        <v>90</v>
      </c>
      <c r="N1140" s="1">
        <f>COUNT(W1140,Y1140,AA1140,AC1140,AE1140,AG1140,AI1140,AM1140,AO1140,AQ1140,AS1140,AU1140,AW1140,AY1140,BA1140,BC1140,BE1140,BG1140)</f>
        <v>2</v>
      </c>
      <c r="O1140" s="1">
        <f>BI1140+BK1140</f>
        <v>79</v>
      </c>
      <c r="P1140" s="1"/>
      <c r="Q1140" s="1">
        <f>BN1140</f>
        <v>90</v>
      </c>
      <c r="R1140" s="1">
        <f>U1140+BR1140</f>
        <v>0</v>
      </c>
      <c r="S1140" s="1">
        <f>BM1140+BV1140</f>
        <v>0</v>
      </c>
      <c r="T1140" s="70"/>
      <c r="U1140" s="1"/>
      <c r="V1140" s="29"/>
      <c r="W1140" s="1"/>
      <c r="X1140" s="29"/>
      <c r="Y1140" s="1"/>
      <c r="Z1140" s="29"/>
      <c r="AA1140" s="1"/>
      <c r="AB1140" s="29"/>
      <c r="AC1140" s="1"/>
      <c r="AD1140" s="29"/>
      <c r="AE1140" s="1">
        <v>60</v>
      </c>
      <c r="AF1140" s="29">
        <v>1</v>
      </c>
      <c r="AG1140" s="1"/>
      <c r="AH1140" s="29"/>
      <c r="AI1140" s="1"/>
      <c r="AJ1140" s="29"/>
      <c r="AK1140" s="1"/>
      <c r="AL1140" s="29"/>
      <c r="AM1140" s="1">
        <v>30</v>
      </c>
      <c r="AN1140" s="29">
        <v>1</v>
      </c>
      <c r="AO1140" s="1"/>
      <c r="AP1140" s="29"/>
      <c r="AQ1140" s="1"/>
      <c r="AR1140" s="29"/>
      <c r="AS1140" s="1"/>
      <c r="AT1140" s="29"/>
      <c r="AU1140" s="1"/>
      <c r="AV1140" s="29"/>
      <c r="AW1140" s="1"/>
      <c r="AX1140" s="29"/>
      <c r="AY1140" s="1"/>
      <c r="AZ1140" s="29"/>
      <c r="BA1140" s="1"/>
      <c r="BB1140" s="29"/>
      <c r="BC1140" s="1"/>
      <c r="BD1140" s="29"/>
      <c r="BE1140" s="1"/>
      <c r="BF1140" s="29"/>
      <c r="BG1140" s="1"/>
      <c r="BH1140" s="29"/>
      <c r="BI1140" s="1"/>
      <c r="BJ1140" s="29"/>
      <c r="BK1140" s="1">
        <v>79</v>
      </c>
      <c r="BL1140" s="29">
        <v>3</v>
      </c>
      <c r="BM1140" s="1"/>
      <c r="BN1140" s="1">
        <v>90</v>
      </c>
      <c r="BO1140" s="29">
        <v>4</v>
      </c>
      <c r="BP1140" s="1"/>
      <c r="BQ1140" s="29"/>
      <c r="BR1140" s="33"/>
      <c r="BS1140" s="29"/>
      <c r="BT1140" s="33"/>
      <c r="BU1140" s="29"/>
      <c r="BV1140" s="33"/>
    </row>
    <row r="1141" spans="1:74" s="60" customFormat="1" x14ac:dyDescent="0.35">
      <c r="A1141" s="1" t="s">
        <v>61</v>
      </c>
      <c r="B1141" s="1" t="s">
        <v>66</v>
      </c>
      <c r="C1141" s="1" t="s">
        <v>2285</v>
      </c>
      <c r="D1141" s="1" t="s">
        <v>533</v>
      </c>
      <c r="E1141" s="1" t="s">
        <v>60</v>
      </c>
      <c r="F1141" s="1">
        <v>999924645</v>
      </c>
      <c r="G1141" s="1" t="s">
        <v>77</v>
      </c>
      <c r="H1141" s="1" t="s">
        <v>3790</v>
      </c>
      <c r="I1141" s="1">
        <f>(M1141+R1141+L1141+O1141+Q1141+S1141)</f>
        <v>210</v>
      </c>
      <c r="J1141" s="33"/>
      <c r="K1141" s="30"/>
      <c r="L1141" s="1">
        <f>SUM(AK1141,BP1141,BT1141)</f>
        <v>0</v>
      </c>
      <c r="M1141" s="1">
        <f>SUM(W1141,Y1141,AA1141,AC1141,AG1141,AE1141,AI1141,AM1141,AO1141,AQ1141,AS1141,AW1141,AY1141,BA1141,BC1141,BE1141,BG1141,AU1141)</f>
        <v>138</v>
      </c>
      <c r="N1141" s="1">
        <f>COUNT(W1141,Y1141,AA1141,AC1141,AE1141,AG1141,AI1141,AM1141,AO1141,AQ1141,AS1141,AU1141,AW1141,AY1141,BA1141,BC1141,BE1141,BG1141)</f>
        <v>3</v>
      </c>
      <c r="O1141" s="1">
        <f>BI1141+BK1141</f>
        <v>0</v>
      </c>
      <c r="P1141" s="1"/>
      <c r="Q1141" s="1">
        <f>BN1141</f>
        <v>72</v>
      </c>
      <c r="R1141" s="1">
        <f>U1141+BR1141</f>
        <v>0</v>
      </c>
      <c r="S1141" s="1">
        <f>BM1141+BV1141</f>
        <v>0</v>
      </c>
      <c r="T1141" s="70"/>
      <c r="U1141" s="1"/>
      <c r="V1141" s="29"/>
      <c r="W1141" s="1">
        <v>30</v>
      </c>
      <c r="X1141" s="29">
        <v>1</v>
      </c>
      <c r="Y1141" s="1"/>
      <c r="Z1141" s="29"/>
      <c r="AA1141" s="1"/>
      <c r="AB1141" s="29"/>
      <c r="AC1141" s="1"/>
      <c r="AD1141" s="29"/>
      <c r="AE1141" s="1"/>
      <c r="AF1141" s="29"/>
      <c r="AG1141" s="1"/>
      <c r="AH1141" s="29"/>
      <c r="AI1141" s="1">
        <v>63</v>
      </c>
      <c r="AJ1141" s="29">
        <v>5</v>
      </c>
      <c r="AK1141" s="1"/>
      <c r="AL1141" s="29"/>
      <c r="AM1141" s="1"/>
      <c r="AN1141" s="29"/>
      <c r="AO1141" s="1"/>
      <c r="AP1141" s="29"/>
      <c r="AQ1141" s="1">
        <v>45</v>
      </c>
      <c r="AR1141" s="29">
        <v>2</v>
      </c>
      <c r="AS1141" s="1"/>
      <c r="AT1141" s="29"/>
      <c r="AU1141" s="1"/>
      <c r="AV1141" s="29"/>
      <c r="AW1141" s="1"/>
      <c r="AX1141" s="29"/>
      <c r="AY1141" s="1"/>
      <c r="AZ1141" s="29"/>
      <c r="BA1141" s="1"/>
      <c r="BB1141" s="29"/>
      <c r="BC1141" s="1"/>
      <c r="BD1141" s="29"/>
      <c r="BE1141" s="1"/>
      <c r="BF1141" s="29"/>
      <c r="BG1141" s="1"/>
      <c r="BH1141" s="29"/>
      <c r="BI1141" s="1"/>
      <c r="BJ1141" s="29"/>
      <c r="BK1141" s="1"/>
      <c r="BL1141" s="29"/>
      <c r="BM1141" s="1"/>
      <c r="BN1141" s="1">
        <v>72</v>
      </c>
      <c r="BO1141" s="29">
        <v>7</v>
      </c>
      <c r="BP1141" s="1"/>
      <c r="BQ1141" s="29"/>
      <c r="BR1141" s="33"/>
      <c r="BS1141" s="29"/>
      <c r="BT1141" s="33"/>
      <c r="BU1141" s="29"/>
      <c r="BV1141" s="33"/>
    </row>
    <row r="1142" spans="1:74" s="60" customFormat="1" x14ac:dyDescent="0.35">
      <c r="A1142" s="1" t="s">
        <v>61</v>
      </c>
      <c r="B1142" s="1" t="s">
        <v>66</v>
      </c>
      <c r="C1142" s="1" t="s">
        <v>526</v>
      </c>
      <c r="D1142" s="1" t="s">
        <v>2336</v>
      </c>
      <c r="E1142" s="1" t="s">
        <v>60</v>
      </c>
      <c r="F1142" s="1">
        <v>999924840</v>
      </c>
      <c r="G1142" s="1" t="s">
        <v>223</v>
      </c>
      <c r="H1142" s="1" t="s">
        <v>3862</v>
      </c>
      <c r="I1142" s="1">
        <f>(M1142+R1142+L1142+O1142+Q1142+S1142)</f>
        <v>210</v>
      </c>
      <c r="J1142" s="1"/>
      <c r="K1142" s="30"/>
      <c r="L1142" s="1">
        <f>SUM(AK1142,BP1142,BT1142)</f>
        <v>0</v>
      </c>
      <c r="M1142" s="1">
        <f>SUM(W1142,Y1142,AA1142,AC1142,AG1142,AE1142,AI1142,AM1142,AO1142,AQ1142,AS1142,AW1142,AY1142,BA1142,BC1142,BE1142,BG1142,AU1142)</f>
        <v>120</v>
      </c>
      <c r="N1142" s="1">
        <f>COUNT(W1142,Y1142,AA1142,AC1142,AE1142,AG1142,AI1142,AM1142,AO1142,AQ1142,AS1142,AU1142,AW1142,AY1142,BA1142,BC1142,BE1142,BG1142)</f>
        <v>1</v>
      </c>
      <c r="O1142" s="1">
        <f>BI1142+BK1142</f>
        <v>0</v>
      </c>
      <c r="P1142" s="1"/>
      <c r="Q1142" s="1">
        <f>BN1142</f>
        <v>90</v>
      </c>
      <c r="R1142" s="1">
        <f>U1142+BR1142</f>
        <v>0</v>
      </c>
      <c r="S1142" s="1">
        <f>BM1142+BV1142</f>
        <v>0</v>
      </c>
      <c r="T1142" s="70"/>
      <c r="U1142" s="1"/>
      <c r="V1142" s="29"/>
      <c r="W1142" s="1"/>
      <c r="X1142" s="29"/>
      <c r="Y1142" s="1"/>
      <c r="Z1142" s="29"/>
      <c r="AA1142" s="1">
        <v>120</v>
      </c>
      <c r="AB1142" s="29">
        <v>1</v>
      </c>
      <c r="AC1142" s="1"/>
      <c r="AD1142" s="29"/>
      <c r="AE1142" s="1"/>
      <c r="AF1142" s="29"/>
      <c r="AG1142" s="1"/>
      <c r="AH1142" s="29"/>
      <c r="AI1142" s="1"/>
      <c r="AJ1142" s="29"/>
      <c r="AK1142" s="1"/>
      <c r="AL1142" s="29"/>
      <c r="AM1142" s="1"/>
      <c r="AN1142" s="29"/>
      <c r="AO1142" s="1"/>
      <c r="AP1142" s="29"/>
      <c r="AQ1142" s="1"/>
      <c r="AR1142" s="29"/>
      <c r="AS1142" s="1"/>
      <c r="AT1142" s="29"/>
      <c r="AU1142" s="1"/>
      <c r="AV1142" s="29"/>
      <c r="AW1142" s="1"/>
      <c r="AX1142" s="29"/>
      <c r="AY1142" s="1"/>
      <c r="AZ1142" s="29"/>
      <c r="BA1142" s="1"/>
      <c r="BB1142" s="29"/>
      <c r="BC1142" s="1"/>
      <c r="BD1142" s="29"/>
      <c r="BE1142" s="1"/>
      <c r="BF1142" s="29"/>
      <c r="BG1142" s="1"/>
      <c r="BH1142" s="29"/>
      <c r="BI1142" s="1"/>
      <c r="BJ1142" s="29"/>
      <c r="BK1142" s="1"/>
      <c r="BL1142" s="29"/>
      <c r="BM1142" s="1"/>
      <c r="BN1142" s="1">
        <v>90</v>
      </c>
      <c r="BO1142" s="29">
        <v>3</v>
      </c>
      <c r="BP1142" s="1"/>
      <c r="BQ1142" s="29"/>
      <c r="BR1142" s="33"/>
      <c r="BS1142" s="29"/>
      <c r="BT1142" s="33"/>
      <c r="BU1142" s="29"/>
      <c r="BV1142" s="33"/>
    </row>
    <row r="1143" spans="1:74" s="60" customFormat="1" x14ac:dyDescent="0.35">
      <c r="A1143" s="1" t="s">
        <v>61</v>
      </c>
      <c r="B1143" s="1" t="s">
        <v>66</v>
      </c>
      <c r="C1143" s="1" t="s">
        <v>2522</v>
      </c>
      <c r="D1143" s="1" t="s">
        <v>164</v>
      </c>
      <c r="E1143" s="1" t="s">
        <v>60</v>
      </c>
      <c r="F1143" s="1">
        <v>999925371</v>
      </c>
      <c r="G1143" s="1" t="s">
        <v>77</v>
      </c>
      <c r="H1143" s="1" t="s">
        <v>3918</v>
      </c>
      <c r="I1143" s="1">
        <f>(M1143+R1143+L1143+O1143+Q1143+S1143)</f>
        <v>210</v>
      </c>
      <c r="J1143" s="1"/>
      <c r="K1143" s="30"/>
      <c r="L1143" s="1">
        <f>SUM(AK1143,BP1143,BT1143)</f>
        <v>0</v>
      </c>
      <c r="M1143" s="1">
        <f>SUM(W1143,Y1143,AA1143,AC1143,AG1143,AE1143,AI1143,AM1143,AO1143,AQ1143,AS1143,AW1143,AY1143,BA1143,BC1143,BE1143,BG1143,AU1143)</f>
        <v>90</v>
      </c>
      <c r="N1143" s="1">
        <f>COUNT(W1143,Y1143,AA1143,AC1143,AE1143,AG1143,AI1143,AM1143,AO1143,AQ1143,AS1143,AU1143,AW1143,AY1143,BA1143,BC1143,BE1143,BG1143)</f>
        <v>1</v>
      </c>
      <c r="O1143" s="1">
        <f>BI1143+BK1143</f>
        <v>0</v>
      </c>
      <c r="P1143" s="1"/>
      <c r="Q1143" s="1">
        <f>BN1143</f>
        <v>120</v>
      </c>
      <c r="R1143" s="1">
        <f>U1143+BR1143</f>
        <v>0</v>
      </c>
      <c r="S1143" s="1">
        <f>BM1143+BV1143</f>
        <v>0</v>
      </c>
      <c r="T1143" s="70"/>
      <c r="U1143" s="1"/>
      <c r="V1143" s="29"/>
      <c r="W1143" s="1"/>
      <c r="X1143" s="29"/>
      <c r="Y1143" s="1"/>
      <c r="Z1143" s="29"/>
      <c r="AA1143" s="1"/>
      <c r="AB1143" s="29"/>
      <c r="AC1143" s="1"/>
      <c r="AD1143" s="29"/>
      <c r="AE1143" s="1"/>
      <c r="AF1143" s="29"/>
      <c r="AG1143" s="1"/>
      <c r="AH1143" s="29"/>
      <c r="AI1143" s="1">
        <v>90</v>
      </c>
      <c r="AJ1143" s="29">
        <v>2</v>
      </c>
      <c r="AK1143" s="1"/>
      <c r="AL1143" s="29"/>
      <c r="AM1143" s="1"/>
      <c r="AN1143" s="29"/>
      <c r="AO1143" s="1"/>
      <c r="AP1143" s="29"/>
      <c r="AQ1143" s="1"/>
      <c r="AR1143" s="29"/>
      <c r="AS1143" s="1"/>
      <c r="AT1143" s="29"/>
      <c r="AU1143" s="1"/>
      <c r="AV1143" s="29"/>
      <c r="AW1143" s="1"/>
      <c r="AX1143" s="29"/>
      <c r="AY1143" s="1"/>
      <c r="AZ1143" s="29"/>
      <c r="BA1143" s="1"/>
      <c r="BB1143" s="29"/>
      <c r="BC1143" s="1"/>
      <c r="BD1143" s="29"/>
      <c r="BE1143" s="1"/>
      <c r="BF1143" s="29"/>
      <c r="BG1143" s="1"/>
      <c r="BH1143" s="29"/>
      <c r="BI1143" s="1"/>
      <c r="BJ1143" s="29"/>
      <c r="BK1143" s="1"/>
      <c r="BL1143" s="29"/>
      <c r="BM1143" s="1"/>
      <c r="BN1143" s="1">
        <v>120</v>
      </c>
      <c r="BO1143" s="29">
        <v>2</v>
      </c>
      <c r="BP1143" s="1"/>
      <c r="BQ1143" s="29"/>
      <c r="BR1143" s="33"/>
      <c r="BS1143" s="29"/>
      <c r="BT1143" s="33"/>
      <c r="BU1143" s="29"/>
      <c r="BV1143" s="33"/>
    </row>
    <row r="1144" spans="1:74" s="60" customFormat="1" x14ac:dyDescent="0.35">
      <c r="A1144" s="1" t="s">
        <v>61</v>
      </c>
      <c r="B1144" s="1" t="s">
        <v>66</v>
      </c>
      <c r="C1144" s="1" t="s">
        <v>3642</v>
      </c>
      <c r="D1144" s="1" t="s">
        <v>3643</v>
      </c>
      <c r="E1144" s="1" t="s">
        <v>60</v>
      </c>
      <c r="F1144" s="1">
        <v>999928201</v>
      </c>
      <c r="G1144" s="1" t="s">
        <v>3758</v>
      </c>
      <c r="H1144" s="1" t="s">
        <v>3949</v>
      </c>
      <c r="I1144" s="1">
        <f>(M1144+R1144+L1144+O1144+Q1144+S1144)</f>
        <v>173</v>
      </c>
      <c r="J1144" s="1"/>
      <c r="K1144" s="30"/>
      <c r="L1144" s="1">
        <f>SUM(AK1144,BP1144,BT1144)</f>
        <v>0</v>
      </c>
      <c r="M1144" s="1">
        <f>SUM(W1144,Y1144,AA1144,AC1144,AG1144,AE1144,AI1144,AM1144,AO1144,AQ1144,AS1144,AW1144,AY1144,BA1144,BC1144,BE1144,BG1144,AU1144)</f>
        <v>0</v>
      </c>
      <c r="N1144" s="1">
        <f>COUNT(W1144,Y1144,AA1144,AC1144,AE1144,AG1144,AI1144,AM1144,AO1144,AQ1144,AS1144,AU1144,AW1144,AY1144,BA1144,BC1144,BE1144,BG1144)</f>
        <v>0</v>
      </c>
      <c r="O1144" s="1">
        <f>BI1144+BK1144</f>
        <v>105</v>
      </c>
      <c r="P1144" s="1"/>
      <c r="Q1144" s="1">
        <f>BN1144</f>
        <v>68</v>
      </c>
      <c r="R1144" s="1">
        <f>U1144+BR1144</f>
        <v>0</v>
      </c>
      <c r="S1144" s="1">
        <f>BM1144+BV1144</f>
        <v>0</v>
      </c>
      <c r="T1144" s="70"/>
      <c r="U1144" s="1"/>
      <c r="V1144" s="29"/>
      <c r="W1144" s="1"/>
      <c r="X1144" s="29"/>
      <c r="Y1144" s="1"/>
      <c r="Z1144" s="29"/>
      <c r="AA1144" s="1"/>
      <c r="AB1144" s="29"/>
      <c r="AC1144" s="1"/>
      <c r="AD1144" s="29"/>
      <c r="AE1144" s="1"/>
      <c r="AF1144" s="30"/>
      <c r="AG1144" s="1"/>
      <c r="AH1144" s="29"/>
      <c r="AI1144" s="1"/>
      <c r="AJ1144" s="30"/>
      <c r="AK1144" s="1"/>
      <c r="AL1144" s="30"/>
      <c r="AM1144" s="1"/>
      <c r="AN1144" s="30"/>
      <c r="AO1144" s="1"/>
      <c r="AP1144" s="30"/>
      <c r="AQ1144" s="1"/>
      <c r="AR1144" s="30"/>
      <c r="AS1144" s="1"/>
      <c r="AT1144" s="30"/>
      <c r="AU1144" s="1"/>
      <c r="AV1144" s="29"/>
      <c r="AW1144" s="1"/>
      <c r="AX1144" s="30"/>
      <c r="AY1144" s="1"/>
      <c r="AZ1144" s="30"/>
      <c r="BA1144" s="1"/>
      <c r="BB1144" s="30"/>
      <c r="BC1144" s="1"/>
      <c r="BD1144" s="30"/>
      <c r="BE1144" s="1"/>
      <c r="BF1144" s="30"/>
      <c r="BG1144" s="1"/>
      <c r="BH1144" s="30"/>
      <c r="BI1144" s="1"/>
      <c r="BJ1144" s="29"/>
      <c r="BK1144" s="1">
        <v>105</v>
      </c>
      <c r="BL1144" s="29">
        <v>2</v>
      </c>
      <c r="BM1144" s="1"/>
      <c r="BN1144" s="1">
        <v>68</v>
      </c>
      <c r="BO1144" s="29">
        <v>8</v>
      </c>
      <c r="BP1144" s="1"/>
      <c r="BQ1144" s="29"/>
      <c r="BR1144" s="33"/>
      <c r="BS1144" s="29"/>
      <c r="BT1144" s="33"/>
      <c r="BU1144" s="29"/>
      <c r="BV1144" s="33"/>
    </row>
    <row r="1145" spans="1:74" s="60" customFormat="1" x14ac:dyDescent="0.35">
      <c r="A1145" s="1" t="s">
        <v>61</v>
      </c>
      <c r="B1145" s="1" t="s">
        <v>66</v>
      </c>
      <c r="C1145" s="1" t="s">
        <v>3026</v>
      </c>
      <c r="D1145" s="1" t="s">
        <v>2987</v>
      </c>
      <c r="E1145" s="1" t="s">
        <v>60</v>
      </c>
      <c r="F1145" s="1">
        <v>999926645</v>
      </c>
      <c r="G1145" s="1" t="s">
        <v>77</v>
      </c>
      <c r="H1145" s="1" t="s">
        <v>3903</v>
      </c>
      <c r="I1145" s="1">
        <f>(M1145+R1145+L1145+O1145+Q1145+S1145)</f>
        <v>155</v>
      </c>
      <c r="J1145" s="1"/>
      <c r="K1145" s="30"/>
      <c r="L1145" s="1">
        <f>SUM(AK1145,BP1145,BT1145)</f>
        <v>0</v>
      </c>
      <c r="M1145" s="1">
        <f>SUM(W1145,Y1145,AA1145,AC1145,AG1145,AE1145,AI1145,AM1145,AO1145,AQ1145,AS1145,AW1145,AY1145,BA1145,BC1145,BE1145,BG1145,AU1145)</f>
        <v>120</v>
      </c>
      <c r="N1145" s="1">
        <f>COUNT(W1145,Y1145,AA1145,AC1145,AE1145,AG1145,AI1145,AM1145,AO1145,AQ1145,AS1145,AU1145,AW1145,AY1145,BA1145,BC1145,BE1145,BG1145)</f>
        <v>1</v>
      </c>
      <c r="O1145" s="1">
        <f>BI1145+BK1145</f>
        <v>35</v>
      </c>
      <c r="P1145" s="1"/>
      <c r="Q1145" s="1">
        <f>BN1145</f>
        <v>0</v>
      </c>
      <c r="R1145" s="1">
        <f>U1145+BR1145</f>
        <v>0</v>
      </c>
      <c r="S1145" s="1">
        <f>BM1145+BV1145</f>
        <v>0</v>
      </c>
      <c r="T1145" s="70"/>
      <c r="U1145" s="1"/>
      <c r="V1145" s="29"/>
      <c r="W1145" s="1"/>
      <c r="X1145" s="29"/>
      <c r="Y1145" s="1"/>
      <c r="Z1145" s="29"/>
      <c r="AA1145" s="1"/>
      <c r="AB1145" s="29"/>
      <c r="AC1145" s="1"/>
      <c r="AD1145" s="29"/>
      <c r="AE1145" s="1"/>
      <c r="AF1145" s="29"/>
      <c r="AG1145" s="1"/>
      <c r="AH1145" s="29"/>
      <c r="AI1145" s="1">
        <v>120</v>
      </c>
      <c r="AJ1145" s="29">
        <v>1</v>
      </c>
      <c r="AK1145" s="1"/>
      <c r="AL1145" s="29"/>
      <c r="AM1145" s="1"/>
      <c r="AN1145" s="29"/>
      <c r="AO1145" s="1"/>
      <c r="AP1145" s="29"/>
      <c r="AQ1145" s="1"/>
      <c r="AR1145" s="29"/>
      <c r="AS1145" s="1"/>
      <c r="AT1145" s="29"/>
      <c r="AU1145" s="1"/>
      <c r="AV1145" s="29"/>
      <c r="AW1145" s="1"/>
      <c r="AX1145" s="29"/>
      <c r="AY1145" s="1"/>
      <c r="AZ1145" s="29"/>
      <c r="BA1145" s="1"/>
      <c r="BB1145" s="29"/>
      <c r="BC1145" s="1"/>
      <c r="BD1145" s="29"/>
      <c r="BE1145" s="1"/>
      <c r="BF1145" s="29"/>
      <c r="BG1145" s="1"/>
      <c r="BH1145" s="29"/>
      <c r="BI1145" s="1">
        <v>35</v>
      </c>
      <c r="BJ1145" s="29">
        <v>1</v>
      </c>
      <c r="BK1145" s="1"/>
      <c r="BL1145" s="29"/>
      <c r="BM1145" s="1"/>
      <c r="BN1145" s="1"/>
      <c r="BO1145" s="29"/>
      <c r="BP1145" s="1"/>
      <c r="BQ1145" s="29"/>
      <c r="BR1145" s="33"/>
      <c r="BS1145" s="29"/>
      <c r="BT1145" s="33"/>
      <c r="BU1145" s="29"/>
      <c r="BV1145" s="33"/>
    </row>
    <row r="1146" spans="1:74" s="60" customFormat="1" x14ac:dyDescent="0.35">
      <c r="A1146" s="1" t="s">
        <v>61</v>
      </c>
      <c r="B1146" s="1" t="s">
        <v>66</v>
      </c>
      <c r="C1146" s="1" t="s">
        <v>2426</v>
      </c>
      <c r="D1146" s="1" t="s">
        <v>2427</v>
      </c>
      <c r="E1146" s="1" t="s">
        <v>60</v>
      </c>
      <c r="F1146" s="1">
        <v>999925190</v>
      </c>
      <c r="G1146" s="1" t="s">
        <v>3745</v>
      </c>
      <c r="H1146" s="1" t="s">
        <v>3901</v>
      </c>
      <c r="I1146" s="1">
        <f>(M1146+R1146+L1146+O1146+Q1146+S1146)</f>
        <v>152</v>
      </c>
      <c r="J1146" s="1"/>
      <c r="K1146" s="30"/>
      <c r="L1146" s="1">
        <f>SUM(AK1146,BP1146,BT1146)</f>
        <v>0</v>
      </c>
      <c r="M1146" s="1">
        <f>SUM(W1146,Y1146,AA1146,AC1146,AG1146,AE1146,AI1146,AM1146,AO1146,AQ1146,AS1146,AW1146,AY1146,BA1146,BC1146,BE1146,BG1146,AU1146)</f>
        <v>34</v>
      </c>
      <c r="N1146" s="1">
        <f>COUNT(W1146,Y1146,AA1146,AC1146,AE1146,AG1146,AI1146,AM1146,AO1146,AQ1146,AS1146,AU1146,AW1146,AY1146,BA1146,BC1146,BE1146,BG1146)</f>
        <v>1</v>
      </c>
      <c r="O1146" s="1">
        <f>BI1146+BK1146</f>
        <v>67</v>
      </c>
      <c r="P1146" s="1"/>
      <c r="Q1146" s="1">
        <f>BN1146</f>
        <v>51</v>
      </c>
      <c r="R1146" s="1">
        <f>U1146+BR1146</f>
        <v>0</v>
      </c>
      <c r="S1146" s="1">
        <f>BM1146+BV1146</f>
        <v>0</v>
      </c>
      <c r="T1146" s="70"/>
      <c r="U1146" s="1"/>
      <c r="V1146" s="29"/>
      <c r="W1146" s="1"/>
      <c r="X1146" s="29"/>
      <c r="Y1146" s="1"/>
      <c r="Z1146" s="29"/>
      <c r="AA1146" s="1"/>
      <c r="AB1146" s="29"/>
      <c r="AC1146" s="1"/>
      <c r="AD1146" s="29"/>
      <c r="AE1146" s="1">
        <v>34</v>
      </c>
      <c r="AF1146" s="29">
        <v>3</v>
      </c>
      <c r="AG1146" s="1"/>
      <c r="AH1146" s="29"/>
      <c r="AI1146" s="1"/>
      <c r="AJ1146" s="29"/>
      <c r="AK1146" s="1"/>
      <c r="AL1146" s="29"/>
      <c r="AM1146" s="1"/>
      <c r="AN1146" s="29"/>
      <c r="AO1146" s="1"/>
      <c r="AP1146" s="29"/>
      <c r="AQ1146" s="1"/>
      <c r="AR1146" s="29"/>
      <c r="AS1146" s="1"/>
      <c r="AT1146" s="29"/>
      <c r="AU1146" s="1"/>
      <c r="AV1146" s="29"/>
      <c r="AW1146" s="1"/>
      <c r="AX1146" s="29"/>
      <c r="AY1146" s="1"/>
      <c r="AZ1146" s="29"/>
      <c r="BA1146" s="1"/>
      <c r="BB1146" s="29"/>
      <c r="BC1146" s="1"/>
      <c r="BD1146" s="29"/>
      <c r="BE1146" s="1"/>
      <c r="BF1146" s="29"/>
      <c r="BG1146" s="1"/>
      <c r="BH1146" s="29"/>
      <c r="BI1146" s="1"/>
      <c r="BJ1146" s="29"/>
      <c r="BK1146" s="1">
        <v>67</v>
      </c>
      <c r="BL1146" s="29">
        <v>6</v>
      </c>
      <c r="BM1146" s="1"/>
      <c r="BN1146" s="1">
        <v>51</v>
      </c>
      <c r="BO1146" s="29" t="s">
        <v>101</v>
      </c>
      <c r="BP1146" s="1"/>
      <c r="BQ1146" s="29"/>
      <c r="BR1146" s="33"/>
      <c r="BS1146" s="29"/>
      <c r="BT1146" s="33"/>
      <c r="BU1146" s="29"/>
      <c r="BV1146" s="33"/>
    </row>
    <row r="1147" spans="1:74" s="60" customFormat="1" x14ac:dyDescent="0.35">
      <c r="A1147" s="35" t="s">
        <v>61</v>
      </c>
      <c r="B1147" s="35" t="s">
        <v>66</v>
      </c>
      <c r="C1147" s="35" t="s">
        <v>2380</v>
      </c>
      <c r="D1147" s="35" t="s">
        <v>3609</v>
      </c>
      <c r="E1147" s="35" t="s">
        <v>60</v>
      </c>
      <c r="F1147" s="35">
        <v>999928109</v>
      </c>
      <c r="G1147" s="1" t="s">
        <v>3747</v>
      </c>
      <c r="H1147" s="1">
        <v>0</v>
      </c>
      <c r="I1147" s="1">
        <f>(M1147+R1147+L1147+O1147+Q1147+S1147)</f>
        <v>152</v>
      </c>
      <c r="J1147" s="1"/>
      <c r="K1147" s="30"/>
      <c r="L1147" s="1">
        <f>SUM(AK1147,BP1147,BT1147)</f>
        <v>0</v>
      </c>
      <c r="M1147" s="1">
        <f>SUM(W1147,Y1147,AA1147,AC1147,AG1147,AE1147,AI1147,AM1147,AO1147,AQ1147,AS1147,AW1147,AY1147,BA1147,BC1147,BE1147,BG1147,AU1147)</f>
        <v>68</v>
      </c>
      <c r="N1147" s="1">
        <f>COUNT(W1147,Y1147,AA1147,AC1147,AE1147,AG1147,AI1147,AM1147,AO1147,AQ1147,AS1147,AU1147,AW1147,AY1147,BA1147,BC1147,BE1147,BG1147)</f>
        <v>1</v>
      </c>
      <c r="O1147" s="1">
        <f>BI1147+BK1147</f>
        <v>0</v>
      </c>
      <c r="P1147" s="1"/>
      <c r="Q1147" s="1">
        <f>BN1147</f>
        <v>84</v>
      </c>
      <c r="R1147" s="1">
        <f>U1147+BR1147</f>
        <v>0</v>
      </c>
      <c r="S1147" s="1">
        <f>BM1147+BV1147</f>
        <v>0</v>
      </c>
      <c r="T1147" s="70"/>
      <c r="U1147" s="1"/>
      <c r="V1147" s="29"/>
      <c r="W1147" s="1"/>
      <c r="X1147" s="29"/>
      <c r="Y1147" s="1"/>
      <c r="Z1147" s="29"/>
      <c r="AA1147" s="1"/>
      <c r="AB1147" s="29"/>
      <c r="AC1147" s="1"/>
      <c r="AD1147" s="30"/>
      <c r="AE1147" s="1"/>
      <c r="AF1147" s="29"/>
      <c r="AG1147" s="1"/>
      <c r="AH1147" s="29"/>
      <c r="AI1147" s="1"/>
      <c r="AJ1147" s="29"/>
      <c r="AK1147" s="1"/>
      <c r="AL1147" s="29"/>
      <c r="AM1147" s="1"/>
      <c r="AN1147" s="29"/>
      <c r="AO1147" s="1"/>
      <c r="AP1147" s="29"/>
      <c r="AQ1147" s="1"/>
      <c r="AR1147" s="29"/>
      <c r="AS1147" s="1"/>
      <c r="AT1147" s="29"/>
      <c r="AU1147" s="1"/>
      <c r="AV1147" s="29"/>
      <c r="AW1147" s="1"/>
      <c r="AX1147" s="29"/>
      <c r="AY1147" s="1"/>
      <c r="AZ1147" s="29"/>
      <c r="BA1147" s="1">
        <v>68</v>
      </c>
      <c r="BB1147" s="29">
        <v>3</v>
      </c>
      <c r="BC1147" s="1"/>
      <c r="BD1147" s="29"/>
      <c r="BE1147" s="1"/>
      <c r="BF1147" s="29"/>
      <c r="BG1147" s="1"/>
      <c r="BH1147" s="29"/>
      <c r="BI1147" s="1"/>
      <c r="BJ1147" s="29"/>
      <c r="BK1147" s="1"/>
      <c r="BL1147" s="29"/>
      <c r="BM1147" s="1"/>
      <c r="BN1147" s="1">
        <v>84</v>
      </c>
      <c r="BO1147" s="29">
        <v>5</v>
      </c>
      <c r="BP1147" s="1"/>
      <c r="BQ1147" s="29"/>
      <c r="BR1147" s="33"/>
      <c r="BS1147" s="29"/>
      <c r="BT1147" s="33"/>
      <c r="BU1147" s="29"/>
      <c r="BV1147" s="33"/>
    </row>
    <row r="1148" spans="1:74" s="60" customFormat="1" x14ac:dyDescent="0.35">
      <c r="A1148" s="1" t="s">
        <v>61</v>
      </c>
      <c r="B1148" s="1" t="s">
        <v>66</v>
      </c>
      <c r="C1148" s="1" t="s">
        <v>731</v>
      </c>
      <c r="D1148" s="1" t="s">
        <v>2332</v>
      </c>
      <c r="E1148" s="1" t="s">
        <v>60</v>
      </c>
      <c r="F1148" s="1">
        <v>999924831</v>
      </c>
      <c r="G1148" s="1" t="s">
        <v>3744</v>
      </c>
      <c r="H1148" s="1" t="s">
        <v>3935</v>
      </c>
      <c r="I1148" s="1">
        <f>(M1148+R1148+L1148+O1148+Q1148+S1148)</f>
        <v>136</v>
      </c>
      <c r="J1148" s="33"/>
      <c r="K1148" s="30"/>
      <c r="L1148" s="1">
        <f>SUM(AK1148,BP1148,BT1148)</f>
        <v>0</v>
      </c>
      <c r="M1148" s="1">
        <f>SUM(W1148,Y1148,AA1148,AC1148,AG1148,AE1148,AI1148,AM1148,AO1148,AQ1148,AS1148,AW1148,AY1148,BA1148,BC1148,BE1148,BG1148,AU1148)</f>
        <v>136</v>
      </c>
      <c r="N1148" s="1">
        <f>COUNT(W1148,Y1148,AA1148,AC1148,AE1148,AG1148,AI1148,AM1148,AO1148,AQ1148,AS1148,AU1148,AW1148,AY1148,BA1148,BC1148,BE1148,BG1148)</f>
        <v>2</v>
      </c>
      <c r="O1148" s="1">
        <f>BI1148+BK1148</f>
        <v>0</v>
      </c>
      <c r="P1148" s="1"/>
      <c r="Q1148" s="1">
        <f>BN1148</f>
        <v>0</v>
      </c>
      <c r="R1148" s="1">
        <f>U1148+BR1148</f>
        <v>0</v>
      </c>
      <c r="S1148" s="1">
        <f>BM1148+BV1148</f>
        <v>0</v>
      </c>
      <c r="T1148" s="70"/>
      <c r="U1148" s="1"/>
      <c r="V1148" s="29"/>
      <c r="W1148" s="1"/>
      <c r="X1148" s="29"/>
      <c r="Y1148" s="1"/>
      <c r="Z1148" s="29"/>
      <c r="AA1148" s="1">
        <v>68</v>
      </c>
      <c r="AB1148" s="29">
        <v>3</v>
      </c>
      <c r="AC1148" s="1"/>
      <c r="AD1148" s="29"/>
      <c r="AE1148" s="1"/>
      <c r="AF1148" s="29"/>
      <c r="AG1148" s="1"/>
      <c r="AH1148" s="29"/>
      <c r="AI1148" s="1"/>
      <c r="AJ1148" s="29"/>
      <c r="AK1148" s="1"/>
      <c r="AL1148" s="29"/>
      <c r="AM1148" s="1"/>
      <c r="AN1148" s="29"/>
      <c r="AO1148" s="1"/>
      <c r="AP1148" s="29"/>
      <c r="AQ1148" s="1"/>
      <c r="AR1148" s="29"/>
      <c r="AS1148" s="1"/>
      <c r="AT1148" s="29"/>
      <c r="AU1148" s="1"/>
      <c r="AV1148" s="29"/>
      <c r="AW1148" s="1"/>
      <c r="AX1148" s="29"/>
      <c r="AY1148" s="1">
        <v>68</v>
      </c>
      <c r="AZ1148" s="29">
        <v>4</v>
      </c>
      <c r="BA1148" s="1"/>
      <c r="BB1148" s="29"/>
      <c r="BC1148" s="1"/>
      <c r="BD1148" s="29"/>
      <c r="BE1148" s="1"/>
      <c r="BF1148" s="29"/>
      <c r="BG1148" s="1"/>
      <c r="BH1148" s="29"/>
      <c r="BI1148" s="1"/>
      <c r="BJ1148" s="29"/>
      <c r="BK1148" s="1"/>
      <c r="BL1148" s="29"/>
      <c r="BM1148" s="1"/>
      <c r="BN1148" s="1"/>
      <c r="BO1148" s="29"/>
      <c r="BP1148" s="1"/>
      <c r="BQ1148" s="29"/>
      <c r="BR1148" s="33"/>
      <c r="BS1148" s="29"/>
      <c r="BT1148" s="33"/>
      <c r="BU1148" s="29"/>
      <c r="BV1148" s="33"/>
    </row>
    <row r="1149" spans="1:74" s="60" customFormat="1" x14ac:dyDescent="0.35">
      <c r="A1149" s="1" t="s">
        <v>61</v>
      </c>
      <c r="B1149" s="1" t="s">
        <v>66</v>
      </c>
      <c r="C1149" s="1" t="s">
        <v>3640</v>
      </c>
      <c r="D1149" s="1" t="s">
        <v>3641</v>
      </c>
      <c r="E1149" s="1" t="s">
        <v>60</v>
      </c>
      <c r="F1149" s="1">
        <v>999928200</v>
      </c>
      <c r="G1149" s="1" t="s">
        <v>3758</v>
      </c>
      <c r="H1149" s="1" t="s">
        <v>3949</v>
      </c>
      <c r="I1149" s="1">
        <f>(M1149+R1149+L1149+O1149+Q1149+S1149)</f>
        <v>130</v>
      </c>
      <c r="J1149" s="1"/>
      <c r="K1149" s="30"/>
      <c r="L1149" s="1">
        <f>SUM(AK1149,BP1149,BT1149)</f>
        <v>0</v>
      </c>
      <c r="M1149" s="1">
        <f>SUM(W1149,Y1149,AA1149,AC1149,AG1149,AE1149,AI1149,AM1149,AO1149,AQ1149,AS1149,AW1149,AY1149,BA1149,BC1149,BE1149,BG1149,AU1149)</f>
        <v>0</v>
      </c>
      <c r="N1149" s="1">
        <f>COUNT(W1149,Y1149,AA1149,AC1149,AE1149,AG1149,AI1149,AM1149,AO1149,AQ1149,AS1149,AU1149,AW1149,AY1149,BA1149,BC1149,BE1149,BG1149)</f>
        <v>0</v>
      </c>
      <c r="O1149" s="1">
        <f>BI1149+BK1149</f>
        <v>79</v>
      </c>
      <c r="P1149" s="1"/>
      <c r="Q1149" s="1">
        <f>BN1149</f>
        <v>51</v>
      </c>
      <c r="R1149" s="1">
        <f>U1149+BR1149</f>
        <v>0</v>
      </c>
      <c r="S1149" s="1">
        <f>BM1149+BV1149</f>
        <v>0</v>
      </c>
      <c r="T1149" s="70"/>
      <c r="U1149" s="1"/>
      <c r="V1149" s="29"/>
      <c r="W1149" s="1"/>
      <c r="X1149" s="29"/>
      <c r="Y1149" s="1"/>
      <c r="Z1149" s="29"/>
      <c r="AA1149" s="1"/>
      <c r="AB1149" s="29"/>
      <c r="AC1149" s="1"/>
      <c r="AD1149" s="29"/>
      <c r="AE1149" s="1"/>
      <c r="AF1149" s="30"/>
      <c r="AG1149" s="1"/>
      <c r="AH1149" s="29"/>
      <c r="AI1149" s="1"/>
      <c r="AJ1149" s="30"/>
      <c r="AK1149" s="1"/>
      <c r="AL1149" s="30"/>
      <c r="AM1149" s="1"/>
      <c r="AN1149" s="30"/>
      <c r="AO1149" s="1"/>
      <c r="AP1149" s="30"/>
      <c r="AQ1149" s="1"/>
      <c r="AR1149" s="30"/>
      <c r="AS1149" s="1"/>
      <c r="AT1149" s="30"/>
      <c r="AU1149" s="1"/>
      <c r="AV1149" s="29"/>
      <c r="AW1149" s="1"/>
      <c r="AX1149" s="30"/>
      <c r="AY1149" s="1"/>
      <c r="AZ1149" s="30"/>
      <c r="BA1149" s="1"/>
      <c r="BB1149" s="30"/>
      <c r="BC1149" s="1"/>
      <c r="BD1149" s="30"/>
      <c r="BE1149" s="1"/>
      <c r="BF1149" s="30"/>
      <c r="BG1149" s="1"/>
      <c r="BH1149" s="30"/>
      <c r="BI1149" s="1"/>
      <c r="BJ1149" s="29"/>
      <c r="BK1149" s="1">
        <v>79</v>
      </c>
      <c r="BL1149" s="29">
        <v>4</v>
      </c>
      <c r="BM1149" s="1"/>
      <c r="BN1149" s="1">
        <v>51</v>
      </c>
      <c r="BO1149" s="29" t="s">
        <v>101</v>
      </c>
      <c r="BP1149" s="1"/>
      <c r="BQ1149" s="29"/>
      <c r="BR1149" s="33"/>
      <c r="BS1149" s="29"/>
      <c r="BT1149" s="33"/>
      <c r="BU1149" s="29"/>
      <c r="BV1149" s="33"/>
    </row>
    <row r="1150" spans="1:74" s="60" customFormat="1" x14ac:dyDescent="0.35">
      <c r="A1150" s="1" t="s">
        <v>61</v>
      </c>
      <c r="B1150" s="1" t="s">
        <v>66</v>
      </c>
      <c r="C1150" s="1" t="s">
        <v>115</v>
      </c>
      <c r="D1150" s="1" t="s">
        <v>3432</v>
      </c>
      <c r="E1150" s="1" t="s">
        <v>60</v>
      </c>
      <c r="F1150" s="1">
        <v>999927610</v>
      </c>
      <c r="G1150" s="1" t="s">
        <v>3752</v>
      </c>
      <c r="H1150" s="1" t="s">
        <v>3906</v>
      </c>
      <c r="I1150" s="1">
        <f>(M1150+R1150+L1150+O1150+Q1150+S1150)</f>
        <v>120</v>
      </c>
      <c r="J1150" s="1"/>
      <c r="K1150" s="30"/>
      <c r="L1150" s="1">
        <f>SUM(AK1150,BP1150,BT1150)</f>
        <v>0</v>
      </c>
      <c r="M1150" s="1">
        <f>SUM(W1150,Y1150,AA1150,AC1150,AG1150,AE1150,AI1150,AM1150,AO1150,AQ1150,AS1150,AW1150,AY1150,BA1150,BC1150,BE1150,BG1150,AU1150)</f>
        <v>120</v>
      </c>
      <c r="N1150" s="1">
        <f>COUNT(W1150,Y1150,AA1150,AC1150,AE1150,AG1150,AI1150,AM1150,AO1150,AQ1150,AS1150,AU1150,AW1150,AY1150,BA1150,BC1150,BE1150,BG1150)</f>
        <v>1</v>
      </c>
      <c r="O1150" s="1">
        <f>BI1150+BK1150</f>
        <v>0</v>
      </c>
      <c r="P1150" s="1"/>
      <c r="Q1150" s="1">
        <f>BN1150</f>
        <v>0</v>
      </c>
      <c r="R1150" s="1">
        <f>U1150+BR1150</f>
        <v>0</v>
      </c>
      <c r="S1150" s="1">
        <f>BM1150+BV1150</f>
        <v>0</v>
      </c>
      <c r="T1150" s="70"/>
      <c r="U1150" s="1"/>
      <c r="V1150" s="29"/>
      <c r="W1150" s="1"/>
      <c r="X1150" s="29"/>
      <c r="Y1150" s="1"/>
      <c r="Z1150" s="29"/>
      <c r="AA1150" s="1"/>
      <c r="AB1150" s="29"/>
      <c r="AC1150" s="1"/>
      <c r="AD1150" s="29"/>
      <c r="AE1150" s="1"/>
      <c r="AF1150" s="29"/>
      <c r="AG1150" s="1"/>
      <c r="AH1150" s="29"/>
      <c r="AI1150" s="1"/>
      <c r="AJ1150" s="29"/>
      <c r="AK1150" s="1"/>
      <c r="AL1150" s="29"/>
      <c r="AM1150" s="1"/>
      <c r="AN1150" s="29"/>
      <c r="AO1150" s="1"/>
      <c r="AP1150" s="29"/>
      <c r="AQ1150" s="1"/>
      <c r="AR1150" s="29"/>
      <c r="AS1150" s="1"/>
      <c r="AT1150" s="29"/>
      <c r="AU1150" s="1"/>
      <c r="AV1150" s="29"/>
      <c r="AW1150" s="1"/>
      <c r="AX1150" s="29"/>
      <c r="AY1150" s="1"/>
      <c r="AZ1150" s="29"/>
      <c r="BA1150" s="1">
        <v>120</v>
      </c>
      <c r="BB1150" s="29">
        <v>1</v>
      </c>
      <c r="BC1150" s="1"/>
      <c r="BD1150" s="29"/>
      <c r="BE1150" s="1"/>
      <c r="BF1150" s="29"/>
      <c r="BG1150" s="1"/>
      <c r="BH1150" s="29"/>
      <c r="BI1150" s="1"/>
      <c r="BJ1150" s="29"/>
      <c r="BK1150" s="1"/>
      <c r="BL1150" s="29"/>
      <c r="BM1150" s="1"/>
      <c r="BN1150" s="1"/>
      <c r="BO1150" s="29"/>
      <c r="BP1150" s="1"/>
      <c r="BQ1150" s="29"/>
      <c r="BR1150" s="33"/>
      <c r="BS1150" s="29"/>
      <c r="BT1150" s="33"/>
      <c r="BU1150" s="29"/>
      <c r="BV1150" s="33"/>
    </row>
    <row r="1151" spans="1:74" s="60" customFormat="1" x14ac:dyDescent="0.35">
      <c r="A1151" s="33" t="s">
        <v>61</v>
      </c>
      <c r="B1151" s="33" t="s">
        <v>66</v>
      </c>
      <c r="C1151" s="33" t="s">
        <v>1888</v>
      </c>
      <c r="D1151" s="33" t="s">
        <v>3599</v>
      </c>
      <c r="E1151" s="33" t="s">
        <v>60</v>
      </c>
      <c r="F1151" s="33">
        <v>999928087</v>
      </c>
      <c r="G1151" s="1" t="s">
        <v>513</v>
      </c>
      <c r="H1151" s="1" t="s">
        <v>3855</v>
      </c>
      <c r="I1151" s="1">
        <f>(M1151+R1151+L1151+O1151+Q1151+S1151)</f>
        <v>120</v>
      </c>
      <c r="J1151" s="1"/>
      <c r="K1151" s="30"/>
      <c r="L1151" s="1">
        <f>SUM(AK1151,BP1151,BT1151)</f>
        <v>0</v>
      </c>
      <c r="M1151" s="1">
        <f>SUM(W1151,Y1151,AA1151,AC1151,AG1151,AE1151,AI1151,AM1151,AO1151,AQ1151,AS1151,AW1151,AY1151,BA1151,BC1151,BE1151,BG1151,AU1151)</f>
        <v>120</v>
      </c>
      <c r="N1151" s="1">
        <f>COUNT(W1151,Y1151,AA1151,AC1151,AE1151,AG1151,AI1151,AM1151,AO1151,AQ1151,AS1151,AU1151,AW1151,AY1151,BA1151,BC1151,BE1151,BG1151)</f>
        <v>1</v>
      </c>
      <c r="O1151" s="1">
        <f>BI1151+BK1151</f>
        <v>0</v>
      </c>
      <c r="P1151" s="1"/>
      <c r="Q1151" s="1">
        <f>BN1151</f>
        <v>0</v>
      </c>
      <c r="R1151" s="1">
        <f>U1151+BR1151</f>
        <v>0</v>
      </c>
      <c r="S1151" s="1">
        <f>BM1151+BV1151</f>
        <v>0</v>
      </c>
      <c r="T1151" s="70"/>
      <c r="U1151" s="1"/>
      <c r="V1151" s="29"/>
      <c r="W1151" s="1"/>
      <c r="X1151" s="29"/>
      <c r="Y1151" s="1"/>
      <c r="Z1151" s="29"/>
      <c r="AA1151" s="1"/>
      <c r="AB1151" s="29"/>
      <c r="AC1151" s="1"/>
      <c r="AD1151" s="29"/>
      <c r="AE1151" s="1"/>
      <c r="AF1151" s="29"/>
      <c r="AG1151" s="1"/>
      <c r="AH1151" s="29"/>
      <c r="AI1151" s="1"/>
      <c r="AJ1151" s="29"/>
      <c r="AK1151" s="1"/>
      <c r="AL1151" s="29"/>
      <c r="AM1151" s="1"/>
      <c r="AN1151" s="29"/>
      <c r="AO1151" s="1"/>
      <c r="AP1151" s="29"/>
      <c r="AQ1151" s="1"/>
      <c r="AR1151" s="29"/>
      <c r="AS1151" s="1"/>
      <c r="AT1151" s="29"/>
      <c r="AU1151" s="1"/>
      <c r="AV1151" s="29"/>
      <c r="AW1151" s="1"/>
      <c r="AX1151" s="29"/>
      <c r="AY1151" s="1">
        <v>120</v>
      </c>
      <c r="AZ1151" s="29">
        <v>1</v>
      </c>
      <c r="BA1151" s="1"/>
      <c r="BB1151" s="29"/>
      <c r="BC1151" s="1"/>
      <c r="BD1151" s="29"/>
      <c r="BE1151" s="1"/>
      <c r="BF1151" s="29"/>
      <c r="BG1151" s="1"/>
      <c r="BH1151" s="29"/>
      <c r="BI1151" s="1"/>
      <c r="BJ1151" s="29"/>
      <c r="BK1151" s="1"/>
      <c r="BL1151" s="29"/>
      <c r="BM1151" s="1"/>
      <c r="BN1151" s="1"/>
      <c r="BO1151" s="29"/>
      <c r="BP1151" s="1"/>
      <c r="BQ1151" s="29"/>
      <c r="BR1151" s="33"/>
      <c r="BS1151" s="29"/>
      <c r="BT1151" s="33"/>
      <c r="BU1151" s="29"/>
      <c r="BV1151" s="33"/>
    </row>
    <row r="1152" spans="1:74" s="60" customFormat="1" x14ac:dyDescent="0.35">
      <c r="A1152" s="34" t="s">
        <v>61</v>
      </c>
      <c r="B1152" s="34" t="s">
        <v>66</v>
      </c>
      <c r="C1152" s="34" t="s">
        <v>2342</v>
      </c>
      <c r="D1152" s="34" t="s">
        <v>2343</v>
      </c>
      <c r="E1152" s="34" t="s">
        <v>60</v>
      </c>
      <c r="F1152" s="1">
        <v>999924852</v>
      </c>
      <c r="G1152" s="1" t="s">
        <v>223</v>
      </c>
      <c r="H1152" s="1" t="s">
        <v>3862</v>
      </c>
      <c r="I1152" s="1">
        <f>(M1152+R1152+L1152+O1152+Q1152+S1152)</f>
        <v>119</v>
      </c>
      <c r="J1152" s="1"/>
      <c r="K1152" s="30"/>
      <c r="L1152" s="1">
        <f>SUM(AK1152,BP1152,BT1152)</f>
        <v>0</v>
      </c>
      <c r="M1152" s="1">
        <f>SUM(W1152,Y1152,AA1152,AC1152,AG1152,AE1152,AI1152,AM1152,AO1152,AQ1152,AS1152,AW1152,AY1152,BA1152,BC1152,BE1152,BG1152,AU1152)</f>
        <v>68</v>
      </c>
      <c r="N1152" s="1">
        <f>COUNT(W1152,Y1152,AA1152,AC1152,AE1152,AG1152,AI1152,AM1152,AO1152,AQ1152,AS1152,AU1152,AW1152,AY1152,BA1152,BC1152,BE1152,BG1152)</f>
        <v>1</v>
      </c>
      <c r="O1152" s="1">
        <f>BI1152+BK1152</f>
        <v>0</v>
      </c>
      <c r="P1152" s="1"/>
      <c r="Q1152" s="1">
        <f>BN1152</f>
        <v>51</v>
      </c>
      <c r="R1152" s="1">
        <f>U1152+BR1152</f>
        <v>0</v>
      </c>
      <c r="S1152" s="1">
        <f>BM1152+BV1152</f>
        <v>0</v>
      </c>
      <c r="T1152" s="70"/>
      <c r="U1152" s="1"/>
      <c r="V1152" s="29"/>
      <c r="W1152" s="1"/>
      <c r="X1152" s="29"/>
      <c r="Y1152" s="1"/>
      <c r="Z1152" s="29"/>
      <c r="AA1152" s="1">
        <v>68</v>
      </c>
      <c r="AB1152" s="29">
        <v>3</v>
      </c>
      <c r="AC1152" s="1"/>
      <c r="AD1152" s="29"/>
      <c r="AE1152" s="1"/>
      <c r="AF1152" s="29"/>
      <c r="AG1152" s="1"/>
      <c r="AH1152" s="29"/>
      <c r="AI1152" s="1"/>
      <c r="AJ1152" s="29"/>
      <c r="AK1152" s="1"/>
      <c r="AL1152" s="29"/>
      <c r="AM1152" s="1"/>
      <c r="AN1152" s="29"/>
      <c r="AO1152" s="1"/>
      <c r="AP1152" s="29"/>
      <c r="AQ1152" s="1"/>
      <c r="AR1152" s="29"/>
      <c r="AS1152" s="1"/>
      <c r="AT1152" s="29"/>
      <c r="AU1152" s="1"/>
      <c r="AV1152" s="29"/>
      <c r="AW1152" s="1"/>
      <c r="AX1152" s="29"/>
      <c r="AY1152" s="1"/>
      <c r="AZ1152" s="29"/>
      <c r="BA1152" s="1"/>
      <c r="BB1152" s="29"/>
      <c r="BC1152" s="1"/>
      <c r="BD1152" s="29"/>
      <c r="BE1152" s="1"/>
      <c r="BF1152" s="29"/>
      <c r="BG1152" s="1"/>
      <c r="BH1152" s="29"/>
      <c r="BI1152" s="1"/>
      <c r="BJ1152" s="29"/>
      <c r="BK1152" s="1"/>
      <c r="BL1152" s="29"/>
      <c r="BM1152" s="1"/>
      <c r="BN1152" s="1">
        <v>51</v>
      </c>
      <c r="BO1152" s="29" t="s">
        <v>101</v>
      </c>
      <c r="BP1152" s="1"/>
      <c r="BQ1152" s="29"/>
      <c r="BR1152" s="33"/>
      <c r="BS1152" s="29"/>
      <c r="BT1152" s="33"/>
      <c r="BU1152" s="29"/>
      <c r="BV1152" s="33"/>
    </row>
    <row r="1153" spans="1:74" s="60" customFormat="1" x14ac:dyDescent="0.35">
      <c r="A1153" s="1" t="s">
        <v>61</v>
      </c>
      <c r="B1153" s="1" t="s">
        <v>66</v>
      </c>
      <c r="C1153" s="1" t="s">
        <v>2816</v>
      </c>
      <c r="D1153" s="1" t="s">
        <v>2817</v>
      </c>
      <c r="E1153" s="1" t="s">
        <v>60</v>
      </c>
      <c r="F1153" s="1">
        <v>999926122</v>
      </c>
      <c r="G1153" s="1">
        <v>0</v>
      </c>
      <c r="H1153" s="1" t="s">
        <v>3924</v>
      </c>
      <c r="I1153" s="1">
        <f>(M1153+R1153+L1153+O1153+Q1153+S1153)</f>
        <v>96</v>
      </c>
      <c r="J1153" s="1"/>
      <c r="K1153" s="30"/>
      <c r="L1153" s="1">
        <f>SUM(AK1153,BP1153,BT1153)</f>
        <v>0</v>
      </c>
      <c r="M1153" s="1">
        <f>SUM(W1153,Y1153,AA1153,AC1153,AG1153,AE1153,AI1153,AM1153,AO1153,AQ1153,AS1153,AW1153,AY1153,BA1153,BC1153,BE1153,BG1153,AU1153)</f>
        <v>45</v>
      </c>
      <c r="N1153" s="1">
        <f>COUNT(W1153,Y1153,AA1153,AC1153,AE1153,AG1153,AI1153,AM1153,AO1153,AQ1153,AS1153,AU1153,AW1153,AY1153,BA1153,BC1153,BE1153,BG1153)</f>
        <v>1</v>
      </c>
      <c r="O1153" s="1">
        <f>BI1153+BK1153</f>
        <v>0</v>
      </c>
      <c r="P1153" s="1"/>
      <c r="Q1153" s="1">
        <f>BN1153</f>
        <v>51</v>
      </c>
      <c r="R1153" s="1">
        <f>U1153+BR1153</f>
        <v>0</v>
      </c>
      <c r="S1153" s="1">
        <f>BM1153+BV1153</f>
        <v>0</v>
      </c>
      <c r="T1153" s="70"/>
      <c r="U1153" s="1"/>
      <c r="V1153" s="29"/>
      <c r="W1153" s="1"/>
      <c r="X1153" s="29"/>
      <c r="Y1153" s="1"/>
      <c r="Z1153" s="29"/>
      <c r="AA1153" s="1"/>
      <c r="AB1153" s="29"/>
      <c r="AC1153" s="1"/>
      <c r="AD1153" s="29"/>
      <c r="AE1153" s="1">
        <v>45</v>
      </c>
      <c r="AF1153" s="29">
        <v>2</v>
      </c>
      <c r="AG1153" s="1"/>
      <c r="AH1153" s="29"/>
      <c r="AI1153" s="1"/>
      <c r="AJ1153" s="29"/>
      <c r="AK1153" s="1"/>
      <c r="AL1153" s="29"/>
      <c r="AM1153" s="1"/>
      <c r="AN1153" s="29"/>
      <c r="AO1153" s="1"/>
      <c r="AP1153" s="29"/>
      <c r="AQ1153" s="1"/>
      <c r="AR1153" s="29"/>
      <c r="AS1153" s="1"/>
      <c r="AT1153" s="29"/>
      <c r="AU1153" s="1"/>
      <c r="AV1153" s="29"/>
      <c r="AW1153" s="1"/>
      <c r="AX1153" s="29"/>
      <c r="AY1153" s="1"/>
      <c r="AZ1153" s="29"/>
      <c r="BA1153" s="1"/>
      <c r="BB1153" s="29"/>
      <c r="BC1153" s="1"/>
      <c r="BD1153" s="29"/>
      <c r="BE1153" s="1"/>
      <c r="BF1153" s="29"/>
      <c r="BG1153" s="1"/>
      <c r="BH1153" s="29"/>
      <c r="BI1153" s="1"/>
      <c r="BJ1153" s="29"/>
      <c r="BK1153" s="1"/>
      <c r="BL1153" s="29"/>
      <c r="BM1153" s="1"/>
      <c r="BN1153" s="1">
        <v>51</v>
      </c>
      <c r="BO1153" s="29" t="s">
        <v>101</v>
      </c>
      <c r="BP1153" s="1"/>
      <c r="BQ1153" s="29"/>
      <c r="BR1153" s="33"/>
      <c r="BS1153" s="29"/>
      <c r="BT1153" s="33"/>
      <c r="BU1153" s="29"/>
      <c r="BV1153" s="33"/>
    </row>
    <row r="1154" spans="1:74" s="60" customFormat="1" x14ac:dyDescent="0.35">
      <c r="A1154" s="1" t="s">
        <v>61</v>
      </c>
      <c r="B1154" s="1" t="s">
        <v>66</v>
      </c>
      <c r="C1154" s="1" t="s">
        <v>1888</v>
      </c>
      <c r="D1154" s="1" t="s">
        <v>3003</v>
      </c>
      <c r="E1154" s="1" t="s">
        <v>60</v>
      </c>
      <c r="F1154" s="1">
        <v>999926590</v>
      </c>
      <c r="G1154" s="1" t="s">
        <v>3756</v>
      </c>
      <c r="H1154" s="1" t="s">
        <v>3905</v>
      </c>
      <c r="I1154" s="1">
        <f>(M1154+R1154+L1154+O1154+Q1154+S1154)</f>
        <v>93</v>
      </c>
      <c r="J1154" s="1"/>
      <c r="K1154" s="30"/>
      <c r="L1154" s="1">
        <f>SUM(AK1154,BP1154,BT1154)</f>
        <v>0</v>
      </c>
      <c r="M1154" s="1">
        <f>SUM(W1154,Y1154,AA1154,AC1154,AG1154,AE1154,AI1154,AM1154,AO1154,AQ1154,AS1154,AW1154,AY1154,BA1154,BC1154,BE1154,BG1154,AU1154)</f>
        <v>93</v>
      </c>
      <c r="N1154" s="1">
        <f>COUNT(W1154,Y1154,AA1154,AC1154,AE1154,AG1154,AI1154,AM1154,AO1154,AQ1154,AS1154,AU1154,AW1154,AY1154,BA1154,BC1154,BE1154,BG1154)</f>
        <v>2</v>
      </c>
      <c r="O1154" s="1">
        <f>BI1154+BK1154</f>
        <v>0</v>
      </c>
      <c r="P1154" s="1"/>
      <c r="Q1154" s="1">
        <f>BN1154</f>
        <v>0</v>
      </c>
      <c r="R1154" s="1">
        <f>U1154+BR1154</f>
        <v>0</v>
      </c>
      <c r="S1154" s="1">
        <f>BM1154+BV1154</f>
        <v>0</v>
      </c>
      <c r="T1154" s="70"/>
      <c r="U1154" s="1"/>
      <c r="V1154" s="29"/>
      <c r="W1154" s="1"/>
      <c r="X1154" s="29"/>
      <c r="Y1154" s="1"/>
      <c r="Z1154" s="29"/>
      <c r="AA1154" s="1"/>
      <c r="AB1154" s="29"/>
      <c r="AC1154" s="1"/>
      <c r="AD1154" s="29"/>
      <c r="AE1154" s="1"/>
      <c r="AF1154" s="29"/>
      <c r="AG1154" s="1"/>
      <c r="AH1154" s="29"/>
      <c r="AI1154" s="1">
        <v>63</v>
      </c>
      <c r="AJ1154" s="29">
        <v>5</v>
      </c>
      <c r="AK1154" s="1"/>
      <c r="AL1154" s="29"/>
      <c r="AM1154" s="1"/>
      <c r="AN1154" s="29"/>
      <c r="AO1154" s="1"/>
      <c r="AP1154" s="29"/>
      <c r="AQ1154" s="1"/>
      <c r="AR1154" s="29"/>
      <c r="AS1154" s="1">
        <v>30</v>
      </c>
      <c r="AT1154" s="29">
        <v>1</v>
      </c>
      <c r="AU1154" s="1"/>
      <c r="AV1154" s="29"/>
      <c r="AW1154" s="1"/>
      <c r="AX1154" s="29"/>
      <c r="AY1154" s="1"/>
      <c r="AZ1154" s="29"/>
      <c r="BA1154" s="1"/>
      <c r="BB1154" s="29"/>
      <c r="BC1154" s="1"/>
      <c r="BD1154" s="29"/>
      <c r="BE1154" s="1"/>
      <c r="BF1154" s="29"/>
      <c r="BG1154" s="1"/>
      <c r="BH1154" s="29"/>
      <c r="BI1154" s="1"/>
      <c r="BJ1154" s="29"/>
      <c r="BK1154" s="1"/>
      <c r="BL1154" s="29"/>
      <c r="BM1154" s="1"/>
      <c r="BN1154" s="1"/>
      <c r="BO1154" s="29"/>
      <c r="BP1154" s="1"/>
      <c r="BQ1154" s="29"/>
      <c r="BR1154" s="33"/>
      <c r="BS1154" s="29"/>
      <c r="BT1154" s="33"/>
      <c r="BU1154" s="29"/>
      <c r="BV1154" s="33"/>
    </row>
    <row r="1155" spans="1:74" s="60" customFormat="1" x14ac:dyDescent="0.35">
      <c r="A1155" s="34" t="s">
        <v>61</v>
      </c>
      <c r="B1155" s="34" t="s">
        <v>66</v>
      </c>
      <c r="C1155" s="34" t="s">
        <v>2401</v>
      </c>
      <c r="D1155" s="34" t="s">
        <v>2402</v>
      </c>
      <c r="E1155" s="34" t="s">
        <v>60</v>
      </c>
      <c r="F1155" s="1">
        <v>999925098</v>
      </c>
      <c r="G1155" s="1" t="s">
        <v>223</v>
      </c>
      <c r="H1155" s="1" t="s">
        <v>3983</v>
      </c>
      <c r="I1155" s="1">
        <f>(M1155+R1155+L1155+O1155+Q1155+S1155)</f>
        <v>90</v>
      </c>
      <c r="J1155" s="1"/>
      <c r="K1155" s="30"/>
      <c r="L1155" s="1">
        <f>SUM(AK1155,BP1155,BT1155)</f>
        <v>0</v>
      </c>
      <c r="M1155" s="1">
        <f>SUM(W1155,Y1155,AA1155,AC1155,AG1155,AE1155,AI1155,AM1155,AO1155,AQ1155,AS1155,AW1155,AY1155,BA1155,BC1155,BE1155,BG1155,AU1155)</f>
        <v>90</v>
      </c>
      <c r="N1155" s="1">
        <f>COUNT(W1155,Y1155,AA1155,AC1155,AE1155,AG1155,AI1155,AM1155,AO1155,AQ1155,AS1155,AU1155,AW1155,AY1155,BA1155,BC1155,BE1155,BG1155)</f>
        <v>1</v>
      </c>
      <c r="O1155" s="1">
        <f>BI1155+BK1155</f>
        <v>0</v>
      </c>
      <c r="P1155" s="1"/>
      <c r="Q1155" s="1">
        <f>BN1155</f>
        <v>0</v>
      </c>
      <c r="R1155" s="1">
        <f>U1155+BR1155</f>
        <v>0</v>
      </c>
      <c r="S1155" s="1">
        <f>BM1155+BV1155</f>
        <v>0</v>
      </c>
      <c r="T1155" s="70"/>
      <c r="U1155" s="1"/>
      <c r="V1155" s="29"/>
      <c r="W1155" s="1"/>
      <c r="X1155" s="29"/>
      <c r="Y1155" s="1"/>
      <c r="Z1155" s="29"/>
      <c r="AA1155" s="1">
        <v>90</v>
      </c>
      <c r="AB1155" s="29">
        <v>2</v>
      </c>
      <c r="AC1155" s="1"/>
      <c r="AD1155" s="29"/>
      <c r="AE1155" s="1"/>
      <c r="AF1155" s="29"/>
      <c r="AG1155" s="1"/>
      <c r="AH1155" s="29"/>
      <c r="AI1155" s="1"/>
      <c r="AJ1155" s="29"/>
      <c r="AK1155" s="1"/>
      <c r="AL1155" s="29"/>
      <c r="AM1155" s="1"/>
      <c r="AN1155" s="29"/>
      <c r="AO1155" s="1"/>
      <c r="AP1155" s="29"/>
      <c r="AQ1155" s="1"/>
      <c r="AR1155" s="29"/>
      <c r="AS1155" s="1"/>
      <c r="AT1155" s="29"/>
      <c r="AU1155" s="1"/>
      <c r="AV1155" s="29"/>
      <c r="AW1155" s="1"/>
      <c r="AX1155" s="29"/>
      <c r="AY1155" s="1"/>
      <c r="AZ1155" s="29"/>
      <c r="BA1155" s="1"/>
      <c r="BB1155" s="29"/>
      <c r="BC1155" s="1"/>
      <c r="BD1155" s="29"/>
      <c r="BE1155" s="1"/>
      <c r="BF1155" s="29"/>
      <c r="BG1155" s="1"/>
      <c r="BH1155" s="29"/>
      <c r="BI1155" s="1"/>
      <c r="BJ1155" s="29"/>
      <c r="BK1155" s="1"/>
      <c r="BL1155" s="29"/>
      <c r="BM1155" s="1"/>
      <c r="BN1155" s="1"/>
      <c r="BO1155" s="29"/>
      <c r="BP1155" s="1"/>
      <c r="BQ1155" s="29"/>
      <c r="BR1155" s="33"/>
      <c r="BS1155" s="29"/>
      <c r="BT1155" s="33"/>
      <c r="BU1155" s="29"/>
      <c r="BV1155" s="33"/>
    </row>
    <row r="1156" spans="1:74" s="60" customFormat="1" x14ac:dyDescent="0.35">
      <c r="A1156" s="1" t="s">
        <v>61</v>
      </c>
      <c r="B1156" s="1" t="s">
        <v>66</v>
      </c>
      <c r="C1156" s="1" t="s">
        <v>902</v>
      </c>
      <c r="D1156" s="1" t="s">
        <v>3485</v>
      </c>
      <c r="E1156" s="1" t="s">
        <v>60</v>
      </c>
      <c r="F1156" s="1">
        <v>999927799</v>
      </c>
      <c r="G1156" s="1" t="s">
        <v>3752</v>
      </c>
      <c r="H1156" s="1" t="s">
        <v>3930</v>
      </c>
      <c r="I1156" s="1">
        <f>(M1156+R1156+L1156+O1156+Q1156+S1156)</f>
        <v>90</v>
      </c>
      <c r="J1156" s="1"/>
      <c r="K1156" s="30"/>
      <c r="L1156" s="1">
        <f>SUM(AK1156,BP1156,BT1156)</f>
        <v>0</v>
      </c>
      <c r="M1156" s="1">
        <f>SUM(W1156,Y1156,AA1156,AC1156,AG1156,AE1156,AI1156,AM1156,AO1156,AQ1156,AS1156,AW1156,AY1156,BA1156,BC1156,BE1156,BG1156,AU1156)</f>
        <v>90</v>
      </c>
      <c r="N1156" s="1">
        <f>COUNT(W1156,Y1156,AA1156,AC1156,AE1156,AG1156,AI1156,AM1156,AO1156,AQ1156,AS1156,AU1156,AW1156,AY1156,BA1156,BC1156,BE1156,BG1156)</f>
        <v>1</v>
      </c>
      <c r="O1156" s="1">
        <f>BI1156+BK1156</f>
        <v>0</v>
      </c>
      <c r="P1156" s="1"/>
      <c r="Q1156" s="1">
        <f>BN1156</f>
        <v>0</v>
      </c>
      <c r="R1156" s="1">
        <f>U1156+BR1156</f>
        <v>0</v>
      </c>
      <c r="S1156" s="1">
        <f>BM1156+BV1156</f>
        <v>0</v>
      </c>
      <c r="T1156" s="70"/>
      <c r="U1156" s="1"/>
      <c r="V1156" s="29"/>
      <c r="W1156" s="1"/>
      <c r="X1156" s="29"/>
      <c r="Y1156" s="1"/>
      <c r="Z1156" s="29"/>
      <c r="AA1156" s="1"/>
      <c r="AB1156" s="29"/>
      <c r="AC1156" s="1"/>
      <c r="AD1156" s="29"/>
      <c r="AE1156" s="1"/>
      <c r="AF1156" s="29"/>
      <c r="AG1156" s="1"/>
      <c r="AH1156" s="29"/>
      <c r="AI1156" s="1"/>
      <c r="AJ1156" s="29"/>
      <c r="AK1156" s="1"/>
      <c r="AL1156" s="29"/>
      <c r="AM1156" s="1"/>
      <c r="AN1156" s="29"/>
      <c r="AO1156" s="1"/>
      <c r="AP1156" s="29"/>
      <c r="AQ1156" s="1"/>
      <c r="AR1156" s="29"/>
      <c r="AS1156" s="1"/>
      <c r="AT1156" s="29"/>
      <c r="AU1156" s="1"/>
      <c r="AV1156" s="29"/>
      <c r="AW1156" s="1"/>
      <c r="AX1156" s="29"/>
      <c r="AY1156" s="1"/>
      <c r="AZ1156" s="29"/>
      <c r="BA1156" s="1">
        <v>90</v>
      </c>
      <c r="BB1156" s="29">
        <v>2</v>
      </c>
      <c r="BC1156" s="1"/>
      <c r="BD1156" s="29"/>
      <c r="BE1156" s="1"/>
      <c r="BF1156" s="29"/>
      <c r="BG1156" s="1"/>
      <c r="BH1156" s="29"/>
      <c r="BI1156" s="1"/>
      <c r="BJ1156" s="29"/>
      <c r="BK1156" s="1"/>
      <c r="BL1156" s="29"/>
      <c r="BM1156" s="1"/>
      <c r="BN1156" s="1"/>
      <c r="BO1156" s="29"/>
      <c r="BP1156" s="1"/>
      <c r="BQ1156" s="29"/>
      <c r="BR1156" s="33"/>
      <c r="BS1156" s="29"/>
      <c r="BT1156" s="33"/>
      <c r="BU1156" s="29"/>
      <c r="BV1156" s="33"/>
    </row>
    <row r="1157" spans="1:74" s="60" customFormat="1" x14ac:dyDescent="0.35">
      <c r="A1157" s="33" t="s">
        <v>61</v>
      </c>
      <c r="B1157" s="33" t="s">
        <v>66</v>
      </c>
      <c r="C1157" s="33" t="s">
        <v>3620</v>
      </c>
      <c r="D1157" s="33" t="s">
        <v>3621</v>
      </c>
      <c r="E1157" s="33" t="s">
        <v>60</v>
      </c>
      <c r="F1157" s="33">
        <v>999928147</v>
      </c>
      <c r="G1157" s="1" t="s">
        <v>513</v>
      </c>
      <c r="H1157" s="1" t="s">
        <v>3945</v>
      </c>
      <c r="I1157" s="1">
        <f>(M1157+R1157+L1157+O1157+Q1157+S1157)</f>
        <v>90</v>
      </c>
      <c r="J1157" s="1"/>
      <c r="K1157" s="30"/>
      <c r="L1157" s="1">
        <f>SUM(AK1157,BP1157,BT1157)</f>
        <v>0</v>
      </c>
      <c r="M1157" s="1">
        <f>SUM(W1157,Y1157,AA1157,AC1157,AG1157,AE1157,AI1157,AM1157,AO1157,AQ1157,AS1157,AW1157,AY1157,BA1157,BC1157,BE1157,BG1157,AU1157)</f>
        <v>90</v>
      </c>
      <c r="N1157" s="1">
        <f>COUNT(W1157,Y1157,AA1157,AC1157,AE1157,AG1157,AI1157,AM1157,AO1157,AQ1157,AS1157,AU1157,AW1157,AY1157,BA1157,BC1157,BE1157,BG1157)</f>
        <v>1</v>
      </c>
      <c r="O1157" s="1">
        <f>BI1157+BK1157</f>
        <v>0</v>
      </c>
      <c r="P1157" s="1"/>
      <c r="Q1157" s="1">
        <f>BN1157</f>
        <v>0</v>
      </c>
      <c r="R1157" s="1">
        <f>U1157+BR1157</f>
        <v>0</v>
      </c>
      <c r="S1157" s="1">
        <f>BM1157+BV1157</f>
        <v>0</v>
      </c>
      <c r="T1157" s="70"/>
      <c r="U1157" s="1"/>
      <c r="V1157" s="29"/>
      <c r="W1157" s="1"/>
      <c r="X1157" s="29"/>
      <c r="Y1157" s="1"/>
      <c r="Z1157" s="29"/>
      <c r="AA1157" s="1"/>
      <c r="AB1157" s="29"/>
      <c r="AC1157" s="1"/>
      <c r="AD1157" s="29"/>
      <c r="AE1157" s="1"/>
      <c r="AF1157" s="29"/>
      <c r="AG1157" s="1"/>
      <c r="AH1157" s="29"/>
      <c r="AI1157" s="1"/>
      <c r="AJ1157" s="29"/>
      <c r="AK1157" s="1"/>
      <c r="AL1157" s="29"/>
      <c r="AM1157" s="1"/>
      <c r="AN1157" s="29"/>
      <c r="AO1157" s="1"/>
      <c r="AP1157" s="29"/>
      <c r="AQ1157" s="1"/>
      <c r="AR1157" s="29"/>
      <c r="AS1157" s="1"/>
      <c r="AT1157" s="29"/>
      <c r="AU1157" s="1"/>
      <c r="AV1157" s="29"/>
      <c r="AW1157" s="1"/>
      <c r="AX1157" s="29"/>
      <c r="AY1157" s="1">
        <v>90</v>
      </c>
      <c r="AZ1157" s="29">
        <v>2</v>
      </c>
      <c r="BA1157" s="1"/>
      <c r="BB1157" s="29"/>
      <c r="BC1157" s="1"/>
      <c r="BD1157" s="29"/>
      <c r="BE1157" s="1"/>
      <c r="BF1157" s="29"/>
      <c r="BG1157" s="1"/>
      <c r="BH1157" s="29"/>
      <c r="BI1157" s="1"/>
      <c r="BJ1157" s="29"/>
      <c r="BK1157" s="1"/>
      <c r="BL1157" s="29"/>
      <c r="BM1157" s="1"/>
      <c r="BN1157" s="1"/>
      <c r="BO1157" s="29"/>
      <c r="BP1157" s="1"/>
      <c r="BQ1157" s="29"/>
      <c r="BR1157" s="33"/>
      <c r="BS1157" s="29"/>
      <c r="BT1157" s="33"/>
      <c r="BU1157" s="29"/>
      <c r="BV1157" s="33"/>
    </row>
    <row r="1158" spans="1:74" s="60" customFormat="1" x14ac:dyDescent="0.35">
      <c r="A1158" s="1" t="s">
        <v>61</v>
      </c>
      <c r="B1158" s="1" t="s">
        <v>66</v>
      </c>
      <c r="C1158" s="1" t="s">
        <v>2015</v>
      </c>
      <c r="D1158" s="1" t="s">
        <v>3101</v>
      </c>
      <c r="E1158" s="1" t="s">
        <v>60</v>
      </c>
      <c r="F1158" s="1">
        <v>999926805</v>
      </c>
      <c r="G1158" s="1" t="s">
        <v>77</v>
      </c>
      <c r="H1158" s="1" t="s">
        <v>3822</v>
      </c>
      <c r="I1158" s="1">
        <f>(M1158+R1158+L1158+O1158+Q1158+S1158)</f>
        <v>89</v>
      </c>
      <c r="J1158" s="1"/>
      <c r="K1158" s="30"/>
      <c r="L1158" s="1">
        <f>SUM(AK1158,BP1158,BT1158)</f>
        <v>0</v>
      </c>
      <c r="M1158" s="1">
        <f>SUM(W1158,Y1158,AA1158,AC1158,AG1158,AE1158,AI1158,AM1158,AO1158,AQ1158,AS1158,AW1158,AY1158,BA1158,BC1158,BE1158,BG1158,AU1158)</f>
        <v>38</v>
      </c>
      <c r="N1158" s="1">
        <f>COUNT(W1158,Y1158,AA1158,AC1158,AE1158,AG1158,AI1158,AM1158,AO1158,AQ1158,AS1158,AU1158,AW1158,AY1158,BA1158,BC1158,BE1158,BG1158)</f>
        <v>1</v>
      </c>
      <c r="O1158" s="1">
        <f>BI1158+BK1158</f>
        <v>0</v>
      </c>
      <c r="P1158" s="1"/>
      <c r="Q1158" s="1">
        <f>BN1158</f>
        <v>51</v>
      </c>
      <c r="R1158" s="1">
        <f>U1158+BR1158</f>
        <v>0</v>
      </c>
      <c r="S1158" s="1">
        <f>BM1158+BV1158</f>
        <v>0</v>
      </c>
      <c r="T1158" s="70"/>
      <c r="U1158" s="1"/>
      <c r="V1158" s="29"/>
      <c r="W1158" s="1"/>
      <c r="X1158" s="29"/>
      <c r="Y1158" s="1"/>
      <c r="Z1158" s="29"/>
      <c r="AA1158" s="1"/>
      <c r="AB1158" s="29"/>
      <c r="AC1158" s="1"/>
      <c r="AD1158" s="29"/>
      <c r="AE1158" s="1"/>
      <c r="AF1158" s="29"/>
      <c r="AG1158" s="1"/>
      <c r="AH1158" s="29"/>
      <c r="AI1158" s="1">
        <v>38</v>
      </c>
      <c r="AJ1158" s="29" t="s">
        <v>101</v>
      </c>
      <c r="AK1158" s="1"/>
      <c r="AL1158" s="29"/>
      <c r="AM1158" s="1"/>
      <c r="AN1158" s="29"/>
      <c r="AO1158" s="1"/>
      <c r="AP1158" s="29"/>
      <c r="AQ1158" s="1"/>
      <c r="AR1158" s="29"/>
      <c r="AS1158" s="1"/>
      <c r="AT1158" s="29"/>
      <c r="AU1158" s="1"/>
      <c r="AV1158" s="29"/>
      <c r="AW1158" s="1"/>
      <c r="AX1158" s="29"/>
      <c r="AY1158" s="1"/>
      <c r="AZ1158" s="29"/>
      <c r="BA1158" s="1"/>
      <c r="BB1158" s="29"/>
      <c r="BC1158" s="1"/>
      <c r="BD1158" s="29"/>
      <c r="BE1158" s="1"/>
      <c r="BF1158" s="29"/>
      <c r="BG1158" s="1"/>
      <c r="BH1158" s="29"/>
      <c r="BI1158" s="1"/>
      <c r="BJ1158" s="29"/>
      <c r="BK1158" s="1"/>
      <c r="BL1158" s="29"/>
      <c r="BM1158" s="1"/>
      <c r="BN1158" s="1">
        <v>51</v>
      </c>
      <c r="BO1158" s="29" t="s">
        <v>101</v>
      </c>
      <c r="BP1158" s="1"/>
      <c r="BQ1158" s="29"/>
      <c r="BR1158" s="33"/>
      <c r="BS1158" s="29"/>
      <c r="BT1158" s="33"/>
      <c r="BU1158" s="29"/>
      <c r="BV1158" s="33"/>
    </row>
    <row r="1159" spans="1:74" s="60" customFormat="1" x14ac:dyDescent="0.35">
      <c r="A1159" s="35" t="s">
        <v>61</v>
      </c>
      <c r="B1159" s="35" t="s">
        <v>66</v>
      </c>
      <c r="C1159" s="35" t="s">
        <v>250</v>
      </c>
      <c r="D1159" s="40" t="s">
        <v>1696</v>
      </c>
      <c r="E1159" s="35" t="s">
        <v>60</v>
      </c>
      <c r="F1159" s="35">
        <v>999925960</v>
      </c>
      <c r="G1159" s="1" t="s">
        <v>3746</v>
      </c>
      <c r="H1159" s="1" t="s">
        <v>3915</v>
      </c>
      <c r="I1159" s="1">
        <f>(M1159+R1159+L1159+O1159+Q1159+S1159)</f>
        <v>81</v>
      </c>
      <c r="J1159" s="1"/>
      <c r="K1159" s="30"/>
      <c r="L1159" s="1">
        <f>SUM(AK1159,BP1159,BT1159)</f>
        <v>0</v>
      </c>
      <c r="M1159" s="1">
        <f>SUM(W1159,Y1159,AA1159,AC1159,AG1159,AE1159,AI1159,AM1159,AO1159,AQ1159,AS1159,AW1159,AY1159,BA1159,BC1159,BE1159,BG1159,AU1159)</f>
        <v>30</v>
      </c>
      <c r="N1159" s="1">
        <f>COUNT(W1159,Y1159,AA1159,AC1159,AE1159,AG1159,AI1159,AM1159,AO1159,AQ1159,AS1159,AU1159,AW1159,AY1159,BA1159,BC1159,BE1159,BG1159)</f>
        <v>1</v>
      </c>
      <c r="O1159" s="1">
        <f>BI1159+BK1159</f>
        <v>0</v>
      </c>
      <c r="P1159" s="1"/>
      <c r="Q1159" s="1">
        <f>BN1159</f>
        <v>51</v>
      </c>
      <c r="R1159" s="1">
        <f>U1159+BR1159</f>
        <v>0</v>
      </c>
      <c r="S1159" s="1">
        <f>BM1159+BV1159</f>
        <v>0</v>
      </c>
      <c r="T1159" s="70"/>
      <c r="U1159" s="1"/>
      <c r="V1159" s="29"/>
      <c r="W1159" s="1"/>
      <c r="X1159" s="29"/>
      <c r="Y1159" s="1">
        <v>30</v>
      </c>
      <c r="Z1159" s="29">
        <v>1</v>
      </c>
      <c r="AA1159" s="1"/>
      <c r="AB1159" s="29"/>
      <c r="AC1159" s="1"/>
      <c r="AD1159" s="29"/>
      <c r="AE1159" s="1"/>
      <c r="AF1159" s="29"/>
      <c r="AG1159" s="1"/>
      <c r="AH1159" s="29"/>
      <c r="AI1159" s="1"/>
      <c r="AJ1159" s="29"/>
      <c r="AK1159" s="1"/>
      <c r="AL1159" s="29"/>
      <c r="AM1159" s="1"/>
      <c r="AN1159" s="29"/>
      <c r="AO1159" s="1"/>
      <c r="AP1159" s="29"/>
      <c r="AQ1159" s="1"/>
      <c r="AR1159" s="29"/>
      <c r="AS1159" s="1"/>
      <c r="AT1159" s="29"/>
      <c r="AU1159" s="1"/>
      <c r="AV1159" s="29"/>
      <c r="AW1159" s="1"/>
      <c r="AX1159" s="29"/>
      <c r="AY1159" s="1"/>
      <c r="AZ1159" s="29"/>
      <c r="BA1159" s="1"/>
      <c r="BB1159" s="29"/>
      <c r="BC1159" s="1"/>
      <c r="BD1159" s="29"/>
      <c r="BE1159" s="1"/>
      <c r="BF1159" s="29"/>
      <c r="BG1159" s="1"/>
      <c r="BH1159" s="29"/>
      <c r="BI1159" s="1"/>
      <c r="BJ1159" s="29"/>
      <c r="BK1159" s="1"/>
      <c r="BL1159" s="29"/>
      <c r="BM1159" s="1"/>
      <c r="BN1159" s="1">
        <v>51</v>
      </c>
      <c r="BO1159" s="29" t="s">
        <v>101</v>
      </c>
      <c r="BP1159" s="1"/>
      <c r="BQ1159" s="29"/>
      <c r="BR1159" s="33"/>
      <c r="BS1159" s="29"/>
      <c r="BT1159" s="33"/>
      <c r="BU1159" s="29"/>
      <c r="BV1159" s="33"/>
    </row>
    <row r="1160" spans="1:74" s="60" customFormat="1" x14ac:dyDescent="0.35">
      <c r="A1160" s="1" t="s">
        <v>61</v>
      </c>
      <c r="B1160" s="1" t="s">
        <v>66</v>
      </c>
      <c r="C1160" s="1" t="s">
        <v>2323</v>
      </c>
      <c r="D1160" s="1" t="s">
        <v>1245</v>
      </c>
      <c r="E1160" s="1" t="s">
        <v>60</v>
      </c>
      <c r="F1160" s="1">
        <v>999924808</v>
      </c>
      <c r="G1160" s="1" t="s">
        <v>3742</v>
      </c>
      <c r="H1160" s="1" t="s">
        <v>3900</v>
      </c>
      <c r="I1160" s="1">
        <f>(M1160+R1160+L1160+O1160+Q1160+S1160)</f>
        <v>78</v>
      </c>
      <c r="J1160" s="1"/>
      <c r="K1160" s="30"/>
      <c r="L1160" s="1">
        <f>SUM(AK1160,BP1160,BT1160)</f>
        <v>0</v>
      </c>
      <c r="M1160" s="1">
        <f>SUM(W1160,Y1160,AA1160,AC1160,AG1160,AE1160,AI1160,AM1160,AO1160,AQ1160,AS1160,AW1160,AY1160,BA1160,BC1160,BE1160,BG1160,AU1160)</f>
        <v>0</v>
      </c>
      <c r="N1160" s="1">
        <f>COUNT(W1160,Y1160,AA1160,AC1160,AE1160,AG1160,AI1160,AM1160,AO1160,AQ1160,AS1160,AU1160,AW1160,AY1160,BA1160,BC1160,BE1160,BG1160)</f>
        <v>0</v>
      </c>
      <c r="O1160" s="1">
        <f>BI1160+BK1160</f>
        <v>0</v>
      </c>
      <c r="P1160" s="1"/>
      <c r="Q1160" s="1">
        <f>BN1160</f>
        <v>78</v>
      </c>
      <c r="R1160" s="1">
        <f>U1160+BR1160</f>
        <v>0</v>
      </c>
      <c r="S1160" s="1">
        <f>BM1160+BV1160</f>
        <v>0</v>
      </c>
      <c r="T1160" s="70"/>
      <c r="U1160" s="1"/>
      <c r="V1160" s="29"/>
      <c r="W1160" s="1"/>
      <c r="X1160" s="29"/>
      <c r="Y1160" s="1"/>
      <c r="Z1160" s="29"/>
      <c r="AA1160" s="1"/>
      <c r="AB1160" s="29"/>
      <c r="AC1160" s="1"/>
      <c r="AD1160" s="29"/>
      <c r="AE1160" s="1"/>
      <c r="AF1160" s="30"/>
      <c r="AG1160" s="1"/>
      <c r="AH1160" s="29"/>
      <c r="AI1160" s="1"/>
      <c r="AJ1160" s="30"/>
      <c r="AK1160" s="1"/>
      <c r="AL1160" s="30"/>
      <c r="AM1160" s="1"/>
      <c r="AN1160" s="30"/>
      <c r="AO1160" s="1"/>
      <c r="AP1160" s="30"/>
      <c r="AQ1160" s="1"/>
      <c r="AR1160" s="30"/>
      <c r="AS1160" s="1"/>
      <c r="AT1160" s="30"/>
      <c r="AU1160" s="1"/>
      <c r="AV1160" s="29"/>
      <c r="AW1160" s="1"/>
      <c r="AX1160" s="30"/>
      <c r="AY1160" s="1"/>
      <c r="AZ1160" s="30"/>
      <c r="BA1160" s="1"/>
      <c r="BB1160" s="30"/>
      <c r="BC1160" s="1"/>
      <c r="BD1160" s="30"/>
      <c r="BE1160" s="1"/>
      <c r="BF1160" s="30"/>
      <c r="BG1160" s="1"/>
      <c r="BH1160" s="30"/>
      <c r="BI1160" s="1"/>
      <c r="BJ1160" s="29"/>
      <c r="BK1160" s="1"/>
      <c r="BL1160" s="29"/>
      <c r="BM1160" s="1"/>
      <c r="BN1160" s="1">
        <v>78</v>
      </c>
      <c r="BO1160" s="29">
        <v>6</v>
      </c>
      <c r="BP1160" s="1"/>
      <c r="BQ1160" s="29"/>
      <c r="BR1160" s="33"/>
      <c r="BS1160" s="29"/>
      <c r="BT1160" s="33"/>
      <c r="BU1160" s="29"/>
      <c r="BV1160" s="33"/>
    </row>
    <row r="1161" spans="1:74" s="60" customFormat="1" x14ac:dyDescent="0.35">
      <c r="A1161" s="1" t="s">
        <v>61</v>
      </c>
      <c r="B1161" s="1" t="s">
        <v>66</v>
      </c>
      <c r="C1161" s="1" t="s">
        <v>123</v>
      </c>
      <c r="D1161" s="1" t="s">
        <v>3667</v>
      </c>
      <c r="E1161" s="1" t="s">
        <v>60</v>
      </c>
      <c r="F1161" s="1">
        <v>999928272</v>
      </c>
      <c r="G1161" s="1" t="s">
        <v>3761</v>
      </c>
      <c r="H1161" s="1" t="s">
        <v>3942</v>
      </c>
      <c r="I1161" s="1">
        <f>(M1161+R1161+L1161+O1161+Q1161+S1161)</f>
        <v>71</v>
      </c>
      <c r="J1161" s="1"/>
      <c r="K1161" s="30"/>
      <c r="L1161" s="1">
        <f>SUM(AK1161,BP1161,BT1161)</f>
        <v>0</v>
      </c>
      <c r="M1161" s="1">
        <f>SUM(W1161,Y1161,AA1161,AC1161,AG1161,AE1161,AI1161,AM1161,AO1161,AQ1161,AS1161,AW1161,AY1161,BA1161,BC1161,BE1161,BG1161,AU1161)</f>
        <v>0</v>
      </c>
      <c r="N1161" s="1">
        <f>COUNT(W1161,Y1161,AA1161,AC1161,AE1161,AG1161,AI1161,AM1161,AO1161,AQ1161,AS1161,AU1161,AW1161,AY1161,BA1161,BC1161,BE1161,BG1161)</f>
        <v>0</v>
      </c>
      <c r="O1161" s="1">
        <f>BI1161+BK1161</f>
        <v>71</v>
      </c>
      <c r="P1161" s="1"/>
      <c r="Q1161" s="1">
        <f>BN1161</f>
        <v>0</v>
      </c>
      <c r="R1161" s="1">
        <f>U1161+BR1161</f>
        <v>0</v>
      </c>
      <c r="S1161" s="1">
        <f>BM1161+BV1161</f>
        <v>0</v>
      </c>
      <c r="T1161" s="70"/>
      <c r="U1161" s="1"/>
      <c r="V1161" s="29"/>
      <c r="W1161" s="1"/>
      <c r="X1161" s="29"/>
      <c r="Y1161" s="1"/>
      <c r="Z1161" s="29"/>
      <c r="AA1161" s="1"/>
      <c r="AB1161" s="29"/>
      <c r="AC1161" s="1"/>
      <c r="AD1161" s="29"/>
      <c r="AE1161" s="1"/>
      <c r="AF1161" s="30"/>
      <c r="AG1161" s="1"/>
      <c r="AH1161" s="29"/>
      <c r="AI1161" s="1"/>
      <c r="AJ1161" s="30"/>
      <c r="AK1161" s="1"/>
      <c r="AL1161" s="30"/>
      <c r="AM1161" s="1"/>
      <c r="AN1161" s="30"/>
      <c r="AO1161" s="1"/>
      <c r="AP1161" s="30"/>
      <c r="AQ1161" s="1"/>
      <c r="AR1161" s="30"/>
      <c r="AS1161" s="1"/>
      <c r="AT1161" s="30"/>
      <c r="AU1161" s="1"/>
      <c r="AV1161" s="29"/>
      <c r="AW1161" s="1"/>
      <c r="AX1161" s="30"/>
      <c r="AY1161" s="1"/>
      <c r="AZ1161" s="30"/>
      <c r="BA1161" s="1"/>
      <c r="BB1161" s="30"/>
      <c r="BC1161" s="1"/>
      <c r="BD1161" s="30"/>
      <c r="BE1161" s="1"/>
      <c r="BF1161" s="30"/>
      <c r="BG1161" s="1"/>
      <c r="BH1161" s="30"/>
      <c r="BI1161" s="1"/>
      <c r="BJ1161" s="29"/>
      <c r="BK1161" s="1">
        <v>71</v>
      </c>
      <c r="BL1161" s="29">
        <v>5</v>
      </c>
      <c r="BM1161" s="1"/>
      <c r="BN1161" s="1"/>
      <c r="BO1161" s="29"/>
      <c r="BP1161" s="1"/>
      <c r="BQ1161" s="29"/>
      <c r="BR1161" s="33"/>
      <c r="BS1161" s="29"/>
      <c r="BT1161" s="33"/>
      <c r="BU1161" s="29"/>
      <c r="BV1161" s="33"/>
    </row>
    <row r="1162" spans="1:74" s="60" customFormat="1" x14ac:dyDescent="0.35">
      <c r="A1162" s="1" t="s">
        <v>61</v>
      </c>
      <c r="B1162" s="1" t="s">
        <v>66</v>
      </c>
      <c r="C1162" s="1" t="s">
        <v>3022</v>
      </c>
      <c r="D1162" s="1" t="s">
        <v>213</v>
      </c>
      <c r="E1162" s="1" t="s">
        <v>60</v>
      </c>
      <c r="F1162" s="1">
        <v>999926634</v>
      </c>
      <c r="G1162" s="1" t="s">
        <v>77</v>
      </c>
      <c r="H1162" s="1">
        <v>0</v>
      </c>
      <c r="I1162" s="1">
        <f>(M1162+R1162+L1162+O1162+Q1162+S1162)</f>
        <v>68</v>
      </c>
      <c r="J1162" s="1"/>
      <c r="K1162" s="30"/>
      <c r="L1162" s="1">
        <f>SUM(AK1162,BP1162,BT1162)</f>
        <v>0</v>
      </c>
      <c r="M1162" s="1">
        <f>SUM(W1162,Y1162,AA1162,AC1162,AG1162,AE1162,AI1162,AM1162,AO1162,AQ1162,AS1162,AW1162,AY1162,BA1162,BC1162,BE1162,BG1162,AU1162)</f>
        <v>68</v>
      </c>
      <c r="N1162" s="1">
        <f>COUNT(W1162,Y1162,AA1162,AC1162,AE1162,AG1162,AI1162,AM1162,AO1162,AQ1162,AS1162,AU1162,AW1162,AY1162,BA1162,BC1162,BE1162,BG1162)</f>
        <v>1</v>
      </c>
      <c r="O1162" s="1">
        <f>BI1162+BK1162</f>
        <v>0</v>
      </c>
      <c r="P1162" s="1"/>
      <c r="Q1162" s="1">
        <f>BN1162</f>
        <v>0</v>
      </c>
      <c r="R1162" s="1">
        <f>U1162+BR1162</f>
        <v>0</v>
      </c>
      <c r="S1162" s="1">
        <f>BM1162+BV1162</f>
        <v>0</v>
      </c>
      <c r="T1162" s="70"/>
      <c r="U1162" s="1"/>
      <c r="V1162" s="29"/>
      <c r="W1162" s="1"/>
      <c r="X1162" s="29"/>
      <c r="Y1162" s="1"/>
      <c r="Z1162" s="29"/>
      <c r="AA1162" s="1"/>
      <c r="AB1162" s="29"/>
      <c r="AC1162" s="1"/>
      <c r="AD1162" s="29"/>
      <c r="AE1162" s="1"/>
      <c r="AF1162" s="29"/>
      <c r="AG1162" s="1"/>
      <c r="AH1162" s="29"/>
      <c r="AI1162" s="1">
        <v>68</v>
      </c>
      <c r="AJ1162" s="29">
        <v>3</v>
      </c>
      <c r="AK1162" s="1"/>
      <c r="AL1162" s="29"/>
      <c r="AM1162" s="1"/>
      <c r="AN1162" s="29"/>
      <c r="AO1162" s="1"/>
      <c r="AP1162" s="29"/>
      <c r="AQ1162" s="1"/>
      <c r="AR1162" s="29"/>
      <c r="AS1162" s="1"/>
      <c r="AT1162" s="29"/>
      <c r="AU1162" s="1"/>
      <c r="AV1162" s="29"/>
      <c r="AW1162" s="1"/>
      <c r="AX1162" s="29"/>
      <c r="AY1162" s="1"/>
      <c r="AZ1162" s="29"/>
      <c r="BA1162" s="1"/>
      <c r="BB1162" s="29"/>
      <c r="BC1162" s="1"/>
      <c r="BD1162" s="29"/>
      <c r="BE1162" s="1"/>
      <c r="BF1162" s="29"/>
      <c r="BG1162" s="1"/>
      <c r="BH1162" s="29"/>
      <c r="BI1162" s="1"/>
      <c r="BJ1162" s="29"/>
      <c r="BK1162" s="1"/>
      <c r="BL1162" s="29"/>
      <c r="BM1162" s="1"/>
      <c r="BN1162" s="1"/>
      <c r="BO1162" s="29"/>
      <c r="BP1162" s="1"/>
      <c r="BQ1162" s="29"/>
      <c r="BR1162" s="33"/>
      <c r="BS1162" s="29"/>
      <c r="BT1162" s="33"/>
      <c r="BU1162" s="29"/>
      <c r="BV1162" s="33"/>
    </row>
    <row r="1163" spans="1:74" s="60" customFormat="1" x14ac:dyDescent="0.35">
      <c r="A1163" s="33" t="s">
        <v>61</v>
      </c>
      <c r="B1163" s="33" t="s">
        <v>66</v>
      </c>
      <c r="C1163" s="33" t="s">
        <v>813</v>
      </c>
      <c r="D1163" s="33" t="s">
        <v>3169</v>
      </c>
      <c r="E1163" s="33" t="s">
        <v>60</v>
      </c>
      <c r="F1163" s="33">
        <v>999926932</v>
      </c>
      <c r="G1163" s="1" t="s">
        <v>513</v>
      </c>
      <c r="H1163" s="1" t="s">
        <v>472</v>
      </c>
      <c r="I1163" s="1">
        <f>(M1163+R1163+L1163+O1163+Q1163+S1163)</f>
        <v>68</v>
      </c>
      <c r="J1163" s="1"/>
      <c r="K1163" s="30"/>
      <c r="L1163" s="1">
        <f>SUM(AK1163,BP1163,BT1163)</f>
        <v>0</v>
      </c>
      <c r="M1163" s="1">
        <f>SUM(W1163,Y1163,AA1163,AC1163,AG1163,AE1163,AI1163,AM1163,AO1163,AQ1163,AS1163,AW1163,AY1163,BA1163,BC1163,BE1163,BG1163,AU1163)</f>
        <v>68</v>
      </c>
      <c r="N1163" s="1">
        <f>COUNT(W1163,Y1163,AA1163,AC1163,AE1163,AG1163,AI1163,AM1163,AO1163,AQ1163,AS1163,AU1163,AW1163,AY1163,BA1163,BC1163,BE1163,BG1163)</f>
        <v>1</v>
      </c>
      <c r="O1163" s="1">
        <f>BI1163+BK1163</f>
        <v>0</v>
      </c>
      <c r="P1163" s="1"/>
      <c r="Q1163" s="1">
        <f>BN1163</f>
        <v>0</v>
      </c>
      <c r="R1163" s="1">
        <f>U1163+BR1163</f>
        <v>0</v>
      </c>
      <c r="S1163" s="1">
        <f>BM1163+BV1163</f>
        <v>0</v>
      </c>
      <c r="T1163" s="70"/>
      <c r="U1163" s="1"/>
      <c r="V1163" s="29"/>
      <c r="W1163" s="1"/>
      <c r="X1163" s="29"/>
      <c r="Y1163" s="1"/>
      <c r="Z1163" s="29"/>
      <c r="AA1163" s="1"/>
      <c r="AB1163" s="29"/>
      <c r="AC1163" s="1"/>
      <c r="AD1163" s="29"/>
      <c r="AE1163" s="1"/>
      <c r="AF1163" s="29"/>
      <c r="AG1163" s="1"/>
      <c r="AH1163" s="29"/>
      <c r="AI1163" s="1"/>
      <c r="AJ1163" s="29"/>
      <c r="AK1163" s="1"/>
      <c r="AL1163" s="29"/>
      <c r="AM1163" s="1"/>
      <c r="AN1163" s="29"/>
      <c r="AO1163" s="1"/>
      <c r="AP1163" s="29"/>
      <c r="AQ1163" s="1"/>
      <c r="AR1163" s="29"/>
      <c r="AS1163" s="1"/>
      <c r="AT1163" s="29"/>
      <c r="AU1163" s="1"/>
      <c r="AV1163" s="29"/>
      <c r="AW1163" s="1"/>
      <c r="AX1163" s="29"/>
      <c r="AY1163" s="1">
        <v>68</v>
      </c>
      <c r="AZ1163" s="29">
        <v>3</v>
      </c>
      <c r="BA1163" s="1"/>
      <c r="BB1163" s="29"/>
      <c r="BC1163" s="1"/>
      <c r="BD1163" s="29"/>
      <c r="BE1163" s="1"/>
      <c r="BF1163" s="29"/>
      <c r="BG1163" s="1"/>
      <c r="BH1163" s="29"/>
      <c r="BI1163" s="1"/>
      <c r="BJ1163" s="29"/>
      <c r="BK1163" s="1"/>
      <c r="BL1163" s="29"/>
      <c r="BM1163" s="1"/>
      <c r="BN1163" s="1"/>
      <c r="BO1163" s="29"/>
      <c r="BP1163" s="1"/>
      <c r="BQ1163" s="29"/>
      <c r="BR1163" s="33"/>
      <c r="BS1163" s="29"/>
      <c r="BT1163" s="33"/>
      <c r="BU1163" s="29"/>
      <c r="BV1163" s="33"/>
    </row>
    <row r="1164" spans="1:74" s="60" customFormat="1" x14ac:dyDescent="0.35">
      <c r="A1164" s="35" t="s">
        <v>61</v>
      </c>
      <c r="B1164" s="35" t="s">
        <v>66</v>
      </c>
      <c r="C1164" s="35" t="s">
        <v>3407</v>
      </c>
      <c r="D1164" s="35" t="s">
        <v>3408</v>
      </c>
      <c r="E1164" s="35" t="s">
        <v>60</v>
      </c>
      <c r="F1164" s="35">
        <v>999927533</v>
      </c>
      <c r="G1164" s="1" t="s">
        <v>3747</v>
      </c>
      <c r="H1164" s="1" t="s">
        <v>841</v>
      </c>
      <c r="I1164" s="1">
        <f>(M1164+R1164+L1164+O1164+Q1164+S1164)</f>
        <v>68</v>
      </c>
      <c r="J1164" s="1"/>
      <c r="K1164" s="30"/>
      <c r="L1164" s="1">
        <f>SUM(AK1164,BP1164,BT1164)</f>
        <v>0</v>
      </c>
      <c r="M1164" s="1">
        <f>SUM(W1164,Y1164,AA1164,AC1164,AG1164,AE1164,AI1164,AM1164,AO1164,AQ1164,AS1164,AW1164,AY1164,BA1164,BC1164,BE1164,BG1164,AU1164)</f>
        <v>68</v>
      </c>
      <c r="N1164" s="1">
        <f>COUNT(W1164,Y1164,AA1164,AC1164,AE1164,AG1164,AI1164,AM1164,AO1164,AQ1164,AS1164,AU1164,AW1164,AY1164,BA1164,BC1164,BE1164,BG1164)</f>
        <v>1</v>
      </c>
      <c r="O1164" s="1">
        <f>BI1164+BK1164</f>
        <v>0</v>
      </c>
      <c r="P1164" s="1"/>
      <c r="Q1164" s="1">
        <f>BN1164</f>
        <v>0</v>
      </c>
      <c r="R1164" s="1">
        <f>U1164+BR1164</f>
        <v>0</v>
      </c>
      <c r="S1164" s="1">
        <f>BM1164+BV1164</f>
        <v>0</v>
      </c>
      <c r="T1164" s="70"/>
      <c r="U1164" s="1"/>
      <c r="V1164" s="29"/>
      <c r="W1164" s="1"/>
      <c r="X1164" s="29"/>
      <c r="Y1164" s="1"/>
      <c r="Z1164" s="29"/>
      <c r="AA1164" s="1"/>
      <c r="AB1164" s="29"/>
      <c r="AC1164" s="1"/>
      <c r="AD1164" s="30"/>
      <c r="AE1164" s="1"/>
      <c r="AF1164" s="29"/>
      <c r="AG1164" s="1"/>
      <c r="AH1164" s="29"/>
      <c r="AI1164" s="1"/>
      <c r="AJ1164" s="29"/>
      <c r="AK1164" s="1"/>
      <c r="AL1164" s="29"/>
      <c r="AM1164" s="1"/>
      <c r="AN1164" s="29"/>
      <c r="AO1164" s="1"/>
      <c r="AP1164" s="29"/>
      <c r="AQ1164" s="1"/>
      <c r="AR1164" s="29"/>
      <c r="AS1164" s="1"/>
      <c r="AT1164" s="29"/>
      <c r="AU1164" s="1"/>
      <c r="AV1164" s="29"/>
      <c r="AW1164" s="1"/>
      <c r="AX1164" s="29"/>
      <c r="AY1164" s="1"/>
      <c r="AZ1164" s="29"/>
      <c r="BA1164" s="1">
        <v>68</v>
      </c>
      <c r="BB1164" s="29">
        <v>4</v>
      </c>
      <c r="BC1164" s="1"/>
      <c r="BD1164" s="29"/>
      <c r="BE1164" s="1"/>
      <c r="BF1164" s="29"/>
      <c r="BG1164" s="1"/>
      <c r="BH1164" s="29"/>
      <c r="BI1164" s="1"/>
      <c r="BJ1164" s="29"/>
      <c r="BK1164" s="1"/>
      <c r="BL1164" s="29"/>
      <c r="BM1164" s="1"/>
      <c r="BN1164" s="1"/>
      <c r="BO1164" s="29"/>
      <c r="BP1164" s="1"/>
      <c r="BQ1164" s="29"/>
      <c r="BR1164" s="33"/>
      <c r="BS1164" s="29"/>
      <c r="BT1164" s="33"/>
      <c r="BU1164" s="29"/>
      <c r="BV1164" s="33"/>
    </row>
    <row r="1165" spans="1:74" s="60" customFormat="1" x14ac:dyDescent="0.35">
      <c r="A1165" s="1" t="s">
        <v>61</v>
      </c>
      <c r="B1165" s="1" t="s">
        <v>66</v>
      </c>
      <c r="C1165" s="1" t="s">
        <v>2280</v>
      </c>
      <c r="D1165" s="1" t="s">
        <v>2530</v>
      </c>
      <c r="E1165" s="1" t="s">
        <v>60</v>
      </c>
      <c r="F1165" s="1">
        <v>999925397</v>
      </c>
      <c r="G1165" s="1" t="s">
        <v>77</v>
      </c>
      <c r="H1165" s="1" t="s">
        <v>3826</v>
      </c>
      <c r="I1165" s="1">
        <f>(M1165+R1165+L1165+O1165+Q1165+S1165)</f>
        <v>63</v>
      </c>
      <c r="J1165" s="1"/>
      <c r="K1165" s="30"/>
      <c r="L1165" s="1">
        <f>SUM(AK1165,BP1165,BT1165)</f>
        <v>0</v>
      </c>
      <c r="M1165" s="1">
        <f>SUM(W1165,Y1165,AA1165,AC1165,AG1165,AE1165,AI1165,AM1165,AO1165,AQ1165,AS1165,AW1165,AY1165,BA1165,BC1165,BE1165,BG1165,AU1165)</f>
        <v>63</v>
      </c>
      <c r="N1165" s="1">
        <f>COUNT(W1165,Y1165,AA1165,AC1165,AE1165,AG1165,AI1165,AM1165,AO1165,AQ1165,AS1165,AU1165,AW1165,AY1165,BA1165,BC1165,BE1165,BG1165)</f>
        <v>1</v>
      </c>
      <c r="O1165" s="1">
        <f>BI1165+BK1165</f>
        <v>0</v>
      </c>
      <c r="P1165" s="1"/>
      <c r="Q1165" s="1">
        <f>BN1165</f>
        <v>0</v>
      </c>
      <c r="R1165" s="1">
        <f>U1165+BR1165</f>
        <v>0</v>
      </c>
      <c r="S1165" s="1">
        <f>BM1165+BV1165</f>
        <v>0</v>
      </c>
      <c r="T1165" s="70"/>
      <c r="U1165" s="1"/>
      <c r="V1165" s="29"/>
      <c r="W1165" s="1"/>
      <c r="X1165" s="29"/>
      <c r="Y1165" s="1"/>
      <c r="Z1165" s="29"/>
      <c r="AA1165" s="1"/>
      <c r="AB1165" s="29"/>
      <c r="AC1165" s="1"/>
      <c r="AD1165" s="29"/>
      <c r="AE1165" s="1"/>
      <c r="AF1165" s="29"/>
      <c r="AG1165" s="1"/>
      <c r="AH1165" s="29"/>
      <c r="AI1165" s="1">
        <v>63</v>
      </c>
      <c r="AJ1165" s="29">
        <v>5</v>
      </c>
      <c r="AK1165" s="1"/>
      <c r="AL1165" s="29"/>
      <c r="AM1165" s="1"/>
      <c r="AN1165" s="29"/>
      <c r="AO1165" s="1"/>
      <c r="AP1165" s="29"/>
      <c r="AQ1165" s="1"/>
      <c r="AR1165" s="29"/>
      <c r="AS1165" s="1"/>
      <c r="AT1165" s="29"/>
      <c r="AU1165" s="1"/>
      <c r="AV1165" s="29"/>
      <c r="AW1165" s="1"/>
      <c r="AX1165" s="29"/>
      <c r="AY1165" s="1"/>
      <c r="AZ1165" s="29"/>
      <c r="BA1165" s="1"/>
      <c r="BB1165" s="29"/>
      <c r="BC1165" s="1"/>
      <c r="BD1165" s="29"/>
      <c r="BE1165" s="1"/>
      <c r="BF1165" s="29"/>
      <c r="BG1165" s="1"/>
      <c r="BH1165" s="29"/>
      <c r="BI1165" s="1"/>
      <c r="BJ1165" s="29"/>
      <c r="BK1165" s="1"/>
      <c r="BL1165" s="29"/>
      <c r="BM1165" s="1"/>
      <c r="BN1165" s="1"/>
      <c r="BO1165" s="29"/>
      <c r="BP1165" s="1"/>
      <c r="BQ1165" s="29"/>
      <c r="BR1165" s="33"/>
      <c r="BS1165" s="29"/>
      <c r="BT1165" s="33"/>
      <c r="BU1165" s="29"/>
      <c r="BV1165" s="33"/>
    </row>
    <row r="1166" spans="1:74" s="60" customFormat="1" x14ac:dyDescent="0.35">
      <c r="A1166" s="1" t="s">
        <v>61</v>
      </c>
      <c r="B1166" s="1" t="s">
        <v>66</v>
      </c>
      <c r="C1166" s="1" t="s">
        <v>2918</v>
      </c>
      <c r="D1166" s="1" t="s">
        <v>2919</v>
      </c>
      <c r="E1166" s="1" t="s">
        <v>60</v>
      </c>
      <c r="F1166" s="1">
        <v>999926383</v>
      </c>
      <c r="G1166" s="1" t="s">
        <v>77</v>
      </c>
      <c r="H1166" s="1" t="s">
        <v>3886</v>
      </c>
      <c r="I1166" s="1">
        <f>(M1166+R1166+L1166+O1166+Q1166+S1166)</f>
        <v>63</v>
      </c>
      <c r="J1166" s="1"/>
      <c r="K1166" s="30"/>
      <c r="L1166" s="1">
        <f>SUM(AK1166,BP1166,BT1166)</f>
        <v>0</v>
      </c>
      <c r="M1166" s="1">
        <f>SUM(W1166,Y1166,AA1166,AC1166,AG1166,AE1166,AI1166,AM1166,AO1166,AQ1166,AS1166,AW1166,AY1166,BA1166,BC1166,BE1166,BG1166,AU1166)</f>
        <v>63</v>
      </c>
      <c r="N1166" s="1">
        <f>COUNT(W1166,Y1166,AA1166,AC1166,AE1166,AG1166,AI1166,AM1166,AO1166,AQ1166,AS1166,AU1166,AW1166,AY1166,BA1166,BC1166,BE1166,BG1166)</f>
        <v>1</v>
      </c>
      <c r="O1166" s="1">
        <f>BI1166+BK1166</f>
        <v>0</v>
      </c>
      <c r="P1166" s="1"/>
      <c r="Q1166" s="1">
        <f>BN1166</f>
        <v>0</v>
      </c>
      <c r="R1166" s="1">
        <f>U1166+BR1166</f>
        <v>0</v>
      </c>
      <c r="S1166" s="1">
        <f>BM1166+BV1166</f>
        <v>0</v>
      </c>
      <c r="T1166" s="70"/>
      <c r="U1166" s="1"/>
      <c r="V1166" s="29"/>
      <c r="W1166" s="1"/>
      <c r="X1166" s="29"/>
      <c r="Y1166" s="1"/>
      <c r="Z1166" s="29"/>
      <c r="AA1166" s="1"/>
      <c r="AB1166" s="29"/>
      <c r="AC1166" s="1"/>
      <c r="AD1166" s="29"/>
      <c r="AE1166" s="1"/>
      <c r="AF1166" s="29"/>
      <c r="AG1166" s="1"/>
      <c r="AH1166" s="29"/>
      <c r="AI1166" s="1">
        <v>63</v>
      </c>
      <c r="AJ1166" s="29">
        <v>5</v>
      </c>
      <c r="AK1166" s="1"/>
      <c r="AL1166" s="29"/>
      <c r="AM1166" s="1"/>
      <c r="AN1166" s="29"/>
      <c r="AO1166" s="1"/>
      <c r="AP1166" s="29"/>
      <c r="AQ1166" s="1"/>
      <c r="AR1166" s="29"/>
      <c r="AS1166" s="1"/>
      <c r="AT1166" s="29"/>
      <c r="AU1166" s="1"/>
      <c r="AV1166" s="29"/>
      <c r="AW1166" s="1"/>
      <c r="AX1166" s="29"/>
      <c r="AY1166" s="1"/>
      <c r="AZ1166" s="29"/>
      <c r="BA1166" s="1"/>
      <c r="BB1166" s="29"/>
      <c r="BC1166" s="1"/>
      <c r="BD1166" s="29"/>
      <c r="BE1166" s="1"/>
      <c r="BF1166" s="29"/>
      <c r="BG1166" s="1"/>
      <c r="BH1166" s="29"/>
      <c r="BI1166" s="1"/>
      <c r="BJ1166" s="29"/>
      <c r="BK1166" s="1"/>
      <c r="BL1166" s="29"/>
      <c r="BM1166" s="1"/>
      <c r="BN1166" s="1"/>
      <c r="BO1166" s="29"/>
      <c r="BP1166" s="1"/>
      <c r="BQ1166" s="29"/>
      <c r="BR1166" s="33"/>
      <c r="BS1166" s="29"/>
      <c r="BT1166" s="33"/>
      <c r="BU1166" s="29"/>
      <c r="BV1166" s="33"/>
    </row>
    <row r="1167" spans="1:74" s="60" customFormat="1" x14ac:dyDescent="0.35">
      <c r="A1167" s="1" t="s">
        <v>61</v>
      </c>
      <c r="B1167" s="1" t="s">
        <v>66</v>
      </c>
      <c r="C1167" s="1" t="s">
        <v>430</v>
      </c>
      <c r="D1167" s="1" t="s">
        <v>3637</v>
      </c>
      <c r="E1167" s="1" t="s">
        <v>60</v>
      </c>
      <c r="F1167" s="1">
        <v>999928196</v>
      </c>
      <c r="G1167" s="1" t="s">
        <v>3758</v>
      </c>
      <c r="H1167" s="1" t="s">
        <v>3949</v>
      </c>
      <c r="I1167" s="1">
        <f>(M1167+R1167+L1167+O1167+Q1167+S1167)</f>
        <v>63</v>
      </c>
      <c r="J1167" s="1"/>
      <c r="K1167" s="30"/>
      <c r="L1167" s="1">
        <f>SUM(AK1167,BP1167,BT1167)</f>
        <v>0</v>
      </c>
      <c r="M1167" s="1">
        <f>SUM(W1167,Y1167,AA1167,AC1167,AG1167,AE1167,AI1167,AM1167,AO1167,AQ1167,AS1167,AW1167,AY1167,BA1167,BC1167,BE1167,BG1167,AU1167)</f>
        <v>0</v>
      </c>
      <c r="N1167" s="1">
        <f>COUNT(W1167,Y1167,AA1167,AC1167,AE1167,AG1167,AI1167,AM1167,AO1167,AQ1167,AS1167,AU1167,AW1167,AY1167,BA1167,BC1167,BE1167,BG1167)</f>
        <v>0</v>
      </c>
      <c r="O1167" s="1">
        <f>BI1167+BK1167</f>
        <v>63</v>
      </c>
      <c r="P1167" s="1"/>
      <c r="Q1167" s="1">
        <f>BN1167</f>
        <v>0</v>
      </c>
      <c r="R1167" s="1">
        <f>U1167+BR1167</f>
        <v>0</v>
      </c>
      <c r="S1167" s="1">
        <f>BM1167+BV1167</f>
        <v>0</v>
      </c>
      <c r="T1167" s="70"/>
      <c r="U1167" s="1"/>
      <c r="V1167" s="29"/>
      <c r="W1167" s="1"/>
      <c r="X1167" s="29"/>
      <c r="Y1167" s="1"/>
      <c r="Z1167" s="29"/>
      <c r="AA1167" s="1"/>
      <c r="AB1167" s="29"/>
      <c r="AC1167" s="1"/>
      <c r="AD1167" s="29"/>
      <c r="AE1167" s="1"/>
      <c r="AF1167" s="30"/>
      <c r="AG1167" s="1"/>
      <c r="AH1167" s="29"/>
      <c r="AI1167" s="1"/>
      <c r="AJ1167" s="30"/>
      <c r="AK1167" s="1"/>
      <c r="AL1167" s="30"/>
      <c r="AM1167" s="1"/>
      <c r="AN1167" s="30"/>
      <c r="AO1167" s="1"/>
      <c r="AP1167" s="30"/>
      <c r="AQ1167" s="1"/>
      <c r="AR1167" s="30"/>
      <c r="AS1167" s="1"/>
      <c r="AT1167" s="30"/>
      <c r="AU1167" s="1"/>
      <c r="AV1167" s="29"/>
      <c r="AW1167" s="1"/>
      <c r="AX1167" s="30"/>
      <c r="AY1167" s="1"/>
      <c r="AZ1167" s="30"/>
      <c r="BA1167" s="1"/>
      <c r="BB1167" s="30"/>
      <c r="BC1167" s="1"/>
      <c r="BD1167" s="30"/>
      <c r="BE1167" s="1"/>
      <c r="BF1167" s="30"/>
      <c r="BG1167" s="1"/>
      <c r="BH1167" s="30"/>
      <c r="BI1167" s="1"/>
      <c r="BJ1167" s="29"/>
      <c r="BK1167" s="1">
        <v>63</v>
      </c>
      <c r="BL1167" s="29">
        <v>7</v>
      </c>
      <c r="BM1167" s="1"/>
      <c r="BN1167" s="1"/>
      <c r="BO1167" s="29"/>
      <c r="BP1167" s="1"/>
      <c r="BQ1167" s="29"/>
      <c r="BR1167" s="33"/>
      <c r="BS1167" s="29"/>
      <c r="BT1167" s="33"/>
      <c r="BU1167" s="29"/>
      <c r="BV1167" s="33"/>
    </row>
    <row r="1168" spans="1:74" s="60" customFormat="1" x14ac:dyDescent="0.35">
      <c r="A1168" s="38" t="s">
        <v>61</v>
      </c>
      <c r="B1168" s="38" t="s">
        <v>66</v>
      </c>
      <c r="C1168" s="38" t="s">
        <v>2699</v>
      </c>
      <c r="D1168" s="38" t="s">
        <v>156</v>
      </c>
      <c r="E1168" s="38" t="s">
        <v>60</v>
      </c>
      <c r="F1168" s="38">
        <v>999926366</v>
      </c>
      <c r="G1168" s="1" t="s">
        <v>1115</v>
      </c>
      <c r="H1168" s="1" t="s">
        <v>3984</v>
      </c>
      <c r="I1168" s="1">
        <f>(M1168+R1168+L1168+O1168+Q1168+S1168)</f>
        <v>60</v>
      </c>
      <c r="J1168" s="1"/>
      <c r="K1168" s="30"/>
      <c r="L1168" s="1">
        <f>SUM(AK1168,BP1168,BT1168)</f>
        <v>0</v>
      </c>
      <c r="M1168" s="1">
        <f>SUM(W1168,Y1168,AA1168,AC1168,AG1168,AE1168,AI1168,AM1168,AO1168,AQ1168,AS1168,AW1168,AY1168,BA1168,BC1168,BE1168,BG1168,AU1168)</f>
        <v>60</v>
      </c>
      <c r="N1168" s="1">
        <f>COUNT(W1168,Y1168,AA1168,AC1168,AE1168,AG1168,AI1168,AM1168,AO1168,AQ1168,AS1168,AU1168,AW1168,AY1168,BA1168,BC1168,BE1168,BG1168)</f>
        <v>1</v>
      </c>
      <c r="O1168" s="1">
        <f>BI1168+BK1168</f>
        <v>0</v>
      </c>
      <c r="P1168" s="1"/>
      <c r="Q1168" s="1">
        <f>BN1168</f>
        <v>0</v>
      </c>
      <c r="R1168" s="1">
        <f>U1168+BR1168</f>
        <v>0</v>
      </c>
      <c r="S1168" s="1">
        <f>BM1168+BV1168</f>
        <v>0</v>
      </c>
      <c r="T1168" s="70"/>
      <c r="U1168" s="1"/>
      <c r="V1168" s="29"/>
      <c r="W1168" s="1"/>
      <c r="X1168" s="29"/>
      <c r="Y1168" s="1"/>
      <c r="Z1168" s="29"/>
      <c r="AA1168" s="1"/>
      <c r="AB1168" s="29"/>
      <c r="AC1168" s="1">
        <v>60</v>
      </c>
      <c r="AD1168" s="29">
        <v>1</v>
      </c>
      <c r="AE1168" s="1"/>
      <c r="AF1168" s="29"/>
      <c r="AG1168" s="1"/>
      <c r="AH1168" s="29"/>
      <c r="AI1168" s="1"/>
      <c r="AJ1168" s="29"/>
      <c r="AK1168" s="1"/>
      <c r="AL1168" s="29"/>
      <c r="AM1168" s="1"/>
      <c r="AN1168" s="29"/>
      <c r="AO1168" s="1"/>
      <c r="AP1168" s="29"/>
      <c r="AQ1168" s="1"/>
      <c r="AR1168" s="29"/>
      <c r="AS1168" s="1"/>
      <c r="AT1168" s="29"/>
      <c r="AU1168" s="1"/>
      <c r="AV1168" s="29"/>
      <c r="AW1168" s="1"/>
      <c r="AX1168" s="29"/>
      <c r="AY1168" s="1"/>
      <c r="AZ1168" s="29"/>
      <c r="BA1168" s="1"/>
      <c r="BB1168" s="29"/>
      <c r="BC1168" s="1"/>
      <c r="BD1168" s="29"/>
      <c r="BE1168" s="1"/>
      <c r="BF1168" s="29"/>
      <c r="BG1168" s="1"/>
      <c r="BH1168" s="29"/>
      <c r="BI1168" s="1"/>
      <c r="BJ1168" s="29"/>
      <c r="BK1168" s="1"/>
      <c r="BL1168" s="29"/>
      <c r="BM1168" s="1"/>
      <c r="BN1168" s="1"/>
      <c r="BO1168" s="29"/>
      <c r="BP1168" s="1"/>
      <c r="BQ1168" s="29"/>
      <c r="BR1168" s="33"/>
      <c r="BS1168" s="29"/>
      <c r="BT1168" s="33"/>
      <c r="BU1168" s="29"/>
      <c r="BV1168" s="33"/>
    </row>
    <row r="1169" spans="1:74" s="60" customFormat="1" x14ac:dyDescent="0.35">
      <c r="A1169" s="1" t="s">
        <v>61</v>
      </c>
      <c r="B1169" s="1" t="s">
        <v>66</v>
      </c>
      <c r="C1169" s="1" t="s">
        <v>990</v>
      </c>
      <c r="D1169" s="1" t="s">
        <v>992</v>
      </c>
      <c r="E1169" s="1" t="s">
        <v>60</v>
      </c>
      <c r="F1169" s="1">
        <v>999926628</v>
      </c>
      <c r="G1169" s="1">
        <v>0</v>
      </c>
      <c r="H1169" s="1" t="s">
        <v>3796</v>
      </c>
      <c r="I1169" s="1">
        <f>(M1169+R1169+L1169+O1169+Q1169+S1169)</f>
        <v>60</v>
      </c>
      <c r="J1169" s="1"/>
      <c r="K1169" s="30"/>
      <c r="L1169" s="1">
        <f>SUM(AK1169,BP1169,BT1169)</f>
        <v>0</v>
      </c>
      <c r="M1169" s="1">
        <f>SUM(W1169,Y1169,AA1169,AC1169,AG1169,AE1169,AI1169,AM1169,AO1169,AQ1169,AS1169,AW1169,AY1169,BA1169,BC1169,BE1169,BG1169,AU1169)</f>
        <v>60</v>
      </c>
      <c r="N1169" s="1">
        <f>COUNT(W1169,Y1169,AA1169,AC1169,AE1169,AG1169,AI1169,AM1169,AO1169,AQ1169,AS1169,AU1169,AW1169,AY1169,BA1169,BC1169,BE1169,BG1169)</f>
        <v>1</v>
      </c>
      <c r="O1169" s="1">
        <f>BI1169+BK1169</f>
        <v>0</v>
      </c>
      <c r="P1169" s="1"/>
      <c r="Q1169" s="1">
        <f>BN1169</f>
        <v>0</v>
      </c>
      <c r="R1169" s="1">
        <f>U1169+BR1169</f>
        <v>0</v>
      </c>
      <c r="S1169" s="1">
        <f>BM1169+BV1169</f>
        <v>0</v>
      </c>
      <c r="T1169" s="70"/>
      <c r="U1169" s="1"/>
      <c r="V1169" s="29"/>
      <c r="W1169" s="1"/>
      <c r="X1169" s="29"/>
      <c r="Y1169" s="1"/>
      <c r="Z1169" s="29"/>
      <c r="AA1169" s="1"/>
      <c r="AB1169" s="29"/>
      <c r="AC1169" s="1"/>
      <c r="AD1169" s="29"/>
      <c r="AE1169" s="1"/>
      <c r="AF1169" s="29"/>
      <c r="AG1169" s="1"/>
      <c r="AH1169" s="29"/>
      <c r="AI1169" s="1"/>
      <c r="AJ1169" s="29"/>
      <c r="AK1169" s="1"/>
      <c r="AL1169" s="29"/>
      <c r="AM1169" s="1"/>
      <c r="AN1169" s="29"/>
      <c r="AO1169" s="1"/>
      <c r="AP1169" s="29"/>
      <c r="AQ1169" s="1">
        <v>60</v>
      </c>
      <c r="AR1169" s="29">
        <v>1</v>
      </c>
      <c r="AS1169" s="1"/>
      <c r="AT1169" s="29"/>
      <c r="AU1169" s="1"/>
      <c r="AV1169" s="29"/>
      <c r="AW1169" s="1"/>
      <c r="AX1169" s="29"/>
      <c r="AY1169" s="1"/>
      <c r="AZ1169" s="29"/>
      <c r="BA1169" s="1"/>
      <c r="BB1169" s="29"/>
      <c r="BC1169" s="1"/>
      <c r="BD1169" s="29"/>
      <c r="BE1169" s="1"/>
      <c r="BF1169" s="29"/>
      <c r="BG1169" s="1"/>
      <c r="BH1169" s="29"/>
      <c r="BI1169" s="1"/>
      <c r="BJ1169" s="29"/>
      <c r="BK1169" s="1"/>
      <c r="BL1169" s="29"/>
      <c r="BM1169" s="1"/>
      <c r="BN1169" s="1"/>
      <c r="BO1169" s="29"/>
      <c r="BP1169" s="1"/>
      <c r="BQ1169" s="29"/>
      <c r="BR1169" s="33"/>
      <c r="BS1169" s="29"/>
      <c r="BT1169" s="33"/>
      <c r="BU1169" s="29"/>
      <c r="BV1169" s="33"/>
    </row>
    <row r="1170" spans="1:74" s="60" customFormat="1" x14ac:dyDescent="0.35">
      <c r="A1170" s="35" t="s">
        <v>61</v>
      </c>
      <c r="B1170" s="35" t="s">
        <v>66</v>
      </c>
      <c r="C1170" s="35" t="s">
        <v>2259</v>
      </c>
      <c r="D1170" s="35" t="s">
        <v>3471</v>
      </c>
      <c r="E1170" s="35" t="s">
        <v>60</v>
      </c>
      <c r="F1170" s="35">
        <v>999927753</v>
      </c>
      <c r="G1170" s="1" t="s">
        <v>3747</v>
      </c>
      <c r="H1170" s="1" t="s">
        <v>841</v>
      </c>
      <c r="I1170" s="1">
        <f>(M1170+R1170+L1170+O1170+Q1170+S1170)</f>
        <v>60</v>
      </c>
      <c r="J1170" s="1"/>
      <c r="K1170" s="30"/>
      <c r="L1170" s="1">
        <f>SUM(AK1170,BP1170,BT1170)</f>
        <v>0</v>
      </c>
      <c r="M1170" s="1">
        <f>SUM(W1170,Y1170,AA1170,AC1170,AG1170,AE1170,AI1170,AM1170,AO1170,AQ1170,AS1170,AW1170,AY1170,BA1170,BC1170,BE1170,BG1170,AU1170)</f>
        <v>60</v>
      </c>
      <c r="N1170" s="1">
        <f>COUNT(W1170,Y1170,AA1170,AC1170,AE1170,AG1170,AI1170,AM1170,AO1170,AQ1170,AS1170,AU1170,AW1170,AY1170,BA1170,BC1170,BE1170,BG1170)</f>
        <v>1</v>
      </c>
      <c r="O1170" s="1">
        <f>BI1170+BK1170</f>
        <v>0</v>
      </c>
      <c r="P1170" s="1"/>
      <c r="Q1170" s="1">
        <f>BN1170</f>
        <v>0</v>
      </c>
      <c r="R1170" s="1">
        <f>U1170+BR1170</f>
        <v>0</v>
      </c>
      <c r="S1170" s="1">
        <f>BM1170+BV1170</f>
        <v>0</v>
      </c>
      <c r="T1170" s="70"/>
      <c r="U1170" s="1"/>
      <c r="V1170" s="29"/>
      <c r="W1170" s="1"/>
      <c r="X1170" s="29"/>
      <c r="Y1170" s="1"/>
      <c r="Z1170" s="29"/>
      <c r="AA1170" s="1"/>
      <c r="AB1170" s="29"/>
      <c r="AC1170" s="1"/>
      <c r="AD1170" s="30"/>
      <c r="AE1170" s="1"/>
      <c r="AF1170" s="29"/>
      <c r="AG1170" s="1"/>
      <c r="AH1170" s="29"/>
      <c r="AI1170" s="1"/>
      <c r="AJ1170" s="29"/>
      <c r="AK1170" s="1"/>
      <c r="AL1170" s="29"/>
      <c r="AM1170" s="1"/>
      <c r="AN1170" s="29"/>
      <c r="AO1170" s="1"/>
      <c r="AP1170" s="29"/>
      <c r="AQ1170" s="1"/>
      <c r="AR1170" s="29"/>
      <c r="AS1170" s="1"/>
      <c r="AT1170" s="29"/>
      <c r="AU1170" s="1"/>
      <c r="AV1170" s="29"/>
      <c r="AW1170" s="1"/>
      <c r="AX1170" s="29"/>
      <c r="AY1170" s="1"/>
      <c r="AZ1170" s="29"/>
      <c r="BA1170" s="1">
        <v>60</v>
      </c>
      <c r="BB1170" s="29">
        <v>1</v>
      </c>
      <c r="BC1170" s="1"/>
      <c r="BD1170" s="29"/>
      <c r="BE1170" s="1"/>
      <c r="BF1170" s="29"/>
      <c r="BG1170" s="1"/>
      <c r="BH1170" s="29"/>
      <c r="BI1170" s="1"/>
      <c r="BJ1170" s="29"/>
      <c r="BK1170" s="1"/>
      <c r="BL1170" s="29"/>
      <c r="BM1170" s="1"/>
      <c r="BN1170" s="1"/>
      <c r="BO1170" s="29"/>
      <c r="BP1170" s="1"/>
      <c r="BQ1170" s="29"/>
      <c r="BR1170" s="33"/>
      <c r="BS1170" s="29"/>
      <c r="BT1170" s="33"/>
      <c r="BU1170" s="29"/>
      <c r="BV1170" s="33"/>
    </row>
    <row r="1171" spans="1:74" s="60" customFormat="1" x14ac:dyDescent="0.35">
      <c r="A1171" s="1" t="s">
        <v>61</v>
      </c>
      <c r="B1171" s="1" t="s">
        <v>66</v>
      </c>
      <c r="C1171" s="1" t="s">
        <v>2052</v>
      </c>
      <c r="D1171" s="1" t="s">
        <v>2080</v>
      </c>
      <c r="E1171" s="1" t="s">
        <v>60</v>
      </c>
      <c r="F1171" s="1">
        <v>999923557</v>
      </c>
      <c r="G1171" s="1" t="s">
        <v>3752</v>
      </c>
      <c r="H1171" s="1" t="s">
        <v>3906</v>
      </c>
      <c r="I1171" s="1">
        <f>(M1171+R1171+L1171+O1171+Q1171+S1171)</f>
        <v>51</v>
      </c>
      <c r="J1171" s="1"/>
      <c r="K1171" s="30"/>
      <c r="L1171" s="1">
        <f>SUM(AK1171,BP1171,BT1171)</f>
        <v>0</v>
      </c>
      <c r="M1171" s="1">
        <f>SUM(W1171,Y1171,AA1171,AC1171,AG1171,AE1171,AI1171,AM1171,AO1171,AQ1171,AS1171,AW1171,AY1171,BA1171,BC1171,BE1171,BG1171,AU1171)</f>
        <v>0</v>
      </c>
      <c r="N1171" s="1">
        <f>COUNT(W1171,Y1171,AA1171,AC1171,AE1171,AG1171,AI1171,AM1171,AO1171,AQ1171,AS1171,AU1171,AW1171,AY1171,BA1171,BC1171,BE1171,BG1171)</f>
        <v>0</v>
      </c>
      <c r="O1171" s="1">
        <f>BI1171+BK1171</f>
        <v>0</v>
      </c>
      <c r="P1171" s="1"/>
      <c r="Q1171" s="1">
        <f>BN1171</f>
        <v>51</v>
      </c>
      <c r="R1171" s="1">
        <f>U1171+BR1171</f>
        <v>0</v>
      </c>
      <c r="S1171" s="1">
        <f>BM1171+BV1171</f>
        <v>0</v>
      </c>
      <c r="T1171" s="70"/>
      <c r="U1171" s="1"/>
      <c r="V1171" s="29"/>
      <c r="W1171" s="1"/>
      <c r="X1171" s="29"/>
      <c r="Y1171" s="1"/>
      <c r="Z1171" s="29"/>
      <c r="AA1171" s="1"/>
      <c r="AB1171" s="29"/>
      <c r="AC1171" s="1"/>
      <c r="AD1171" s="29"/>
      <c r="AE1171" s="1"/>
      <c r="AF1171" s="30"/>
      <c r="AG1171" s="1"/>
      <c r="AH1171" s="29"/>
      <c r="AI1171" s="1"/>
      <c r="AJ1171" s="30"/>
      <c r="AK1171" s="1"/>
      <c r="AL1171" s="30"/>
      <c r="AM1171" s="1"/>
      <c r="AN1171" s="30"/>
      <c r="AO1171" s="1"/>
      <c r="AP1171" s="30"/>
      <c r="AQ1171" s="1"/>
      <c r="AR1171" s="30"/>
      <c r="AS1171" s="1"/>
      <c r="AT1171" s="30"/>
      <c r="AU1171" s="1"/>
      <c r="AV1171" s="29"/>
      <c r="AW1171" s="1"/>
      <c r="AX1171" s="30"/>
      <c r="AY1171" s="1"/>
      <c r="AZ1171" s="30"/>
      <c r="BA1171" s="1"/>
      <c r="BB1171" s="30"/>
      <c r="BC1171" s="1"/>
      <c r="BD1171" s="30"/>
      <c r="BE1171" s="1"/>
      <c r="BF1171" s="30"/>
      <c r="BG1171" s="1"/>
      <c r="BH1171" s="30"/>
      <c r="BI1171" s="1"/>
      <c r="BJ1171" s="29"/>
      <c r="BK1171" s="1"/>
      <c r="BL1171" s="29"/>
      <c r="BM1171" s="1"/>
      <c r="BN1171" s="1">
        <v>51</v>
      </c>
      <c r="BO1171" s="29" t="s">
        <v>101</v>
      </c>
      <c r="BP1171" s="1"/>
      <c r="BQ1171" s="29"/>
      <c r="BR1171" s="33"/>
      <c r="BS1171" s="29"/>
      <c r="BT1171" s="33"/>
      <c r="BU1171" s="29"/>
      <c r="BV1171" s="33"/>
    </row>
    <row r="1172" spans="1:74" s="60" customFormat="1" x14ac:dyDescent="0.35">
      <c r="A1172" s="38" t="s">
        <v>61</v>
      </c>
      <c r="B1172" s="38" t="s">
        <v>66</v>
      </c>
      <c r="C1172" s="38" t="s">
        <v>2907</v>
      </c>
      <c r="D1172" s="38" t="s">
        <v>2558</v>
      </c>
      <c r="E1172" s="38" t="s">
        <v>60</v>
      </c>
      <c r="F1172" s="38">
        <v>999926350</v>
      </c>
      <c r="G1172" s="1" t="s">
        <v>1115</v>
      </c>
      <c r="H1172" s="1">
        <v>0</v>
      </c>
      <c r="I1172" s="1">
        <f>(M1172+R1172+L1172+O1172+Q1172+S1172)</f>
        <v>45</v>
      </c>
      <c r="J1172" s="1"/>
      <c r="K1172" s="30"/>
      <c r="L1172" s="1">
        <f>SUM(AK1172,BP1172,BT1172)</f>
        <v>0</v>
      </c>
      <c r="M1172" s="1">
        <f>SUM(W1172,Y1172,AA1172,AC1172,AG1172,AE1172,AI1172,AM1172,AO1172,AQ1172,AS1172,AW1172,AY1172,BA1172,BC1172,BE1172,BG1172,AU1172)</f>
        <v>45</v>
      </c>
      <c r="N1172" s="1">
        <f>COUNT(W1172,Y1172,AA1172,AC1172,AE1172,AG1172,AI1172,AM1172,AO1172,AQ1172,AS1172,AU1172,AW1172,AY1172,BA1172,BC1172,BE1172,BG1172)</f>
        <v>1</v>
      </c>
      <c r="O1172" s="1">
        <f>BI1172+BK1172</f>
        <v>0</v>
      </c>
      <c r="P1172" s="1"/>
      <c r="Q1172" s="1">
        <f>BN1172</f>
        <v>0</v>
      </c>
      <c r="R1172" s="1">
        <f>U1172+BR1172</f>
        <v>0</v>
      </c>
      <c r="S1172" s="1">
        <f>BM1172+BV1172</f>
        <v>0</v>
      </c>
      <c r="T1172" s="70"/>
      <c r="U1172" s="1"/>
      <c r="V1172" s="29"/>
      <c r="W1172" s="1"/>
      <c r="X1172" s="29"/>
      <c r="Y1172" s="1"/>
      <c r="Z1172" s="29"/>
      <c r="AA1172" s="1"/>
      <c r="AB1172" s="29"/>
      <c r="AC1172" s="1">
        <v>45</v>
      </c>
      <c r="AD1172" s="29">
        <v>2</v>
      </c>
      <c r="AE1172" s="1"/>
      <c r="AF1172" s="29"/>
      <c r="AG1172" s="1"/>
      <c r="AH1172" s="29"/>
      <c r="AI1172" s="1"/>
      <c r="AJ1172" s="29"/>
      <c r="AK1172" s="1"/>
      <c r="AL1172" s="29"/>
      <c r="AM1172" s="1"/>
      <c r="AN1172" s="29"/>
      <c r="AO1172" s="1"/>
      <c r="AP1172" s="29"/>
      <c r="AQ1172" s="1"/>
      <c r="AR1172" s="29"/>
      <c r="AS1172" s="1"/>
      <c r="AT1172" s="29"/>
      <c r="AU1172" s="1"/>
      <c r="AV1172" s="29"/>
      <c r="AW1172" s="1"/>
      <c r="AX1172" s="29"/>
      <c r="AY1172" s="1"/>
      <c r="AZ1172" s="29"/>
      <c r="BA1172" s="1"/>
      <c r="BB1172" s="29"/>
      <c r="BC1172" s="1"/>
      <c r="BD1172" s="29"/>
      <c r="BE1172" s="1"/>
      <c r="BF1172" s="29"/>
      <c r="BG1172" s="1"/>
      <c r="BH1172" s="29"/>
      <c r="BI1172" s="1"/>
      <c r="BJ1172" s="29"/>
      <c r="BK1172" s="1"/>
      <c r="BL1172" s="29"/>
      <c r="BM1172" s="1"/>
      <c r="BN1172" s="1"/>
      <c r="BO1172" s="29"/>
      <c r="BP1172" s="1"/>
      <c r="BQ1172" s="29"/>
      <c r="BR1172" s="33"/>
      <c r="BS1172" s="29"/>
      <c r="BT1172" s="33"/>
      <c r="BU1172" s="29"/>
      <c r="BV1172" s="33"/>
    </row>
    <row r="1173" spans="1:74" s="60" customFormat="1" x14ac:dyDescent="0.35">
      <c r="A1173" s="1" t="s">
        <v>61</v>
      </c>
      <c r="B1173" s="1" t="s">
        <v>66</v>
      </c>
      <c r="C1173" s="1" t="s">
        <v>250</v>
      </c>
      <c r="D1173" s="1" t="s">
        <v>1400</v>
      </c>
      <c r="E1173" s="1" t="s">
        <v>60</v>
      </c>
      <c r="F1173" s="1">
        <v>999925338</v>
      </c>
      <c r="G1173" s="1" t="s">
        <v>77</v>
      </c>
      <c r="H1173" s="1">
        <v>0</v>
      </c>
      <c r="I1173" s="1">
        <f>(M1173+R1173+L1173+O1173+Q1173+S1173)</f>
        <v>38</v>
      </c>
      <c r="J1173" s="1"/>
      <c r="K1173" s="30"/>
      <c r="L1173" s="1">
        <f>SUM(AK1173,BP1173,BT1173)</f>
        <v>0</v>
      </c>
      <c r="M1173" s="1">
        <f>SUM(W1173,Y1173,AA1173,AC1173,AG1173,AE1173,AI1173,AM1173,AO1173,AQ1173,AS1173,AW1173,AY1173,BA1173,BC1173,BE1173,BG1173,AU1173)</f>
        <v>38</v>
      </c>
      <c r="N1173" s="1">
        <f>COUNT(W1173,Y1173,AA1173,AC1173,AE1173,AG1173,AI1173,AM1173,AO1173,AQ1173,AS1173,AU1173,AW1173,AY1173,BA1173,BC1173,BE1173,BG1173)</f>
        <v>1</v>
      </c>
      <c r="O1173" s="1">
        <f>BI1173+BK1173</f>
        <v>0</v>
      </c>
      <c r="P1173" s="1"/>
      <c r="Q1173" s="1">
        <f>BN1173</f>
        <v>0</v>
      </c>
      <c r="R1173" s="1">
        <f>U1173+BR1173</f>
        <v>0</v>
      </c>
      <c r="S1173" s="1">
        <f>BM1173+BV1173</f>
        <v>0</v>
      </c>
      <c r="T1173" s="70"/>
      <c r="U1173" s="1"/>
      <c r="V1173" s="29"/>
      <c r="W1173" s="1"/>
      <c r="X1173" s="29"/>
      <c r="Y1173" s="1"/>
      <c r="Z1173" s="29"/>
      <c r="AA1173" s="1"/>
      <c r="AB1173" s="29"/>
      <c r="AC1173" s="1"/>
      <c r="AD1173" s="29"/>
      <c r="AE1173" s="1"/>
      <c r="AF1173" s="29"/>
      <c r="AG1173" s="1"/>
      <c r="AH1173" s="29"/>
      <c r="AI1173" s="1">
        <v>38</v>
      </c>
      <c r="AJ1173" s="29" t="s">
        <v>101</v>
      </c>
      <c r="AK1173" s="1"/>
      <c r="AL1173" s="29"/>
      <c r="AM1173" s="1"/>
      <c r="AN1173" s="29"/>
      <c r="AO1173" s="1"/>
      <c r="AP1173" s="29"/>
      <c r="AQ1173" s="1"/>
      <c r="AR1173" s="29"/>
      <c r="AS1173" s="1"/>
      <c r="AT1173" s="29"/>
      <c r="AU1173" s="1"/>
      <c r="AV1173" s="29"/>
      <c r="AW1173" s="1"/>
      <c r="AX1173" s="29"/>
      <c r="AY1173" s="1"/>
      <c r="AZ1173" s="29"/>
      <c r="BA1173" s="1"/>
      <c r="BB1173" s="29"/>
      <c r="BC1173" s="1"/>
      <c r="BD1173" s="29"/>
      <c r="BE1173" s="1"/>
      <c r="BF1173" s="29"/>
      <c r="BG1173" s="1"/>
      <c r="BH1173" s="29"/>
      <c r="BI1173" s="1"/>
      <c r="BJ1173" s="29"/>
      <c r="BK1173" s="1"/>
      <c r="BL1173" s="29"/>
      <c r="BM1173" s="1"/>
      <c r="BN1173" s="1"/>
      <c r="BO1173" s="29"/>
      <c r="BP1173" s="1"/>
      <c r="BQ1173" s="29"/>
      <c r="BR1173" s="33"/>
      <c r="BS1173" s="29"/>
      <c r="BT1173" s="33"/>
      <c r="BU1173" s="29"/>
      <c r="BV1173" s="33"/>
    </row>
    <row r="1174" spans="1:74" s="60" customFormat="1" x14ac:dyDescent="0.35">
      <c r="A1174" s="1" t="s">
        <v>61</v>
      </c>
      <c r="B1174" s="1" t="s">
        <v>66</v>
      </c>
      <c r="C1174" s="1" t="s">
        <v>1373</v>
      </c>
      <c r="D1174" s="1" t="s">
        <v>3289</v>
      </c>
      <c r="E1174" s="1" t="s">
        <v>60</v>
      </c>
      <c r="F1174" s="1">
        <v>999927256</v>
      </c>
      <c r="G1174" s="1" t="s">
        <v>77</v>
      </c>
      <c r="H1174" s="1">
        <v>0</v>
      </c>
      <c r="I1174" s="1">
        <f>(M1174+R1174+L1174+O1174+Q1174+S1174)</f>
        <v>38</v>
      </c>
      <c r="J1174" s="1"/>
      <c r="K1174" s="30"/>
      <c r="L1174" s="1">
        <f>SUM(AK1174,BP1174,BT1174)</f>
        <v>0</v>
      </c>
      <c r="M1174" s="1">
        <f>SUM(W1174,Y1174,AA1174,AC1174,AG1174,AE1174,AI1174,AM1174,AO1174,AQ1174,AS1174,AW1174,AY1174,BA1174,BC1174,BE1174,BG1174,AU1174)</f>
        <v>38</v>
      </c>
      <c r="N1174" s="1">
        <f>COUNT(W1174,Y1174,AA1174,AC1174,AE1174,AG1174,AI1174,AM1174,AO1174,AQ1174,AS1174,AU1174,AW1174,AY1174,BA1174,BC1174,BE1174,BG1174)</f>
        <v>1</v>
      </c>
      <c r="O1174" s="1">
        <f>BI1174+BK1174</f>
        <v>0</v>
      </c>
      <c r="P1174" s="1"/>
      <c r="Q1174" s="1">
        <f>BN1174</f>
        <v>0</v>
      </c>
      <c r="R1174" s="1">
        <f>U1174+BR1174</f>
        <v>0</v>
      </c>
      <c r="S1174" s="1">
        <f>BM1174+BV1174</f>
        <v>0</v>
      </c>
      <c r="T1174" s="70"/>
      <c r="U1174" s="1"/>
      <c r="V1174" s="29"/>
      <c r="W1174" s="1"/>
      <c r="X1174" s="29"/>
      <c r="Y1174" s="1"/>
      <c r="Z1174" s="29"/>
      <c r="AA1174" s="1"/>
      <c r="AB1174" s="29"/>
      <c r="AC1174" s="1"/>
      <c r="AD1174" s="29"/>
      <c r="AE1174" s="1"/>
      <c r="AF1174" s="29"/>
      <c r="AG1174" s="1"/>
      <c r="AH1174" s="29"/>
      <c r="AI1174" s="1">
        <v>38</v>
      </c>
      <c r="AJ1174" s="29" t="s">
        <v>101</v>
      </c>
      <c r="AK1174" s="1"/>
      <c r="AL1174" s="29"/>
      <c r="AM1174" s="1"/>
      <c r="AN1174" s="29"/>
      <c r="AO1174" s="1"/>
      <c r="AP1174" s="29"/>
      <c r="AQ1174" s="1"/>
      <c r="AR1174" s="29"/>
      <c r="AS1174" s="1"/>
      <c r="AT1174" s="29"/>
      <c r="AU1174" s="1"/>
      <c r="AV1174" s="29"/>
      <c r="AW1174" s="1"/>
      <c r="AX1174" s="29"/>
      <c r="AY1174" s="1"/>
      <c r="AZ1174" s="29"/>
      <c r="BA1174" s="1"/>
      <c r="BB1174" s="29"/>
      <c r="BC1174" s="1"/>
      <c r="BD1174" s="29"/>
      <c r="BE1174" s="1"/>
      <c r="BF1174" s="29"/>
      <c r="BG1174" s="1"/>
      <c r="BH1174" s="29"/>
      <c r="BI1174" s="1"/>
      <c r="BJ1174" s="29"/>
      <c r="BK1174" s="1"/>
      <c r="BL1174" s="29"/>
      <c r="BM1174" s="1"/>
      <c r="BN1174" s="1"/>
      <c r="BO1174" s="29"/>
      <c r="BP1174" s="1"/>
      <c r="BQ1174" s="29"/>
      <c r="BR1174" s="33"/>
      <c r="BS1174" s="29"/>
      <c r="BT1174" s="33"/>
      <c r="BU1174" s="29"/>
      <c r="BV1174" s="33"/>
    </row>
    <row r="1175" spans="1:74" s="60" customFormat="1" x14ac:dyDescent="0.35">
      <c r="A1175" s="1" t="s">
        <v>61</v>
      </c>
      <c r="B1175" s="1" t="s">
        <v>66</v>
      </c>
      <c r="C1175" s="1" t="s">
        <v>1619</v>
      </c>
      <c r="D1175" s="1" t="s">
        <v>3292</v>
      </c>
      <c r="E1175" s="1" t="s">
        <v>60</v>
      </c>
      <c r="F1175" s="1">
        <v>999927267</v>
      </c>
      <c r="G1175" s="1" t="s">
        <v>77</v>
      </c>
      <c r="H1175" s="1">
        <v>0</v>
      </c>
      <c r="I1175" s="1">
        <f>(M1175+R1175+L1175+O1175+Q1175+S1175)</f>
        <v>38</v>
      </c>
      <c r="J1175" s="1"/>
      <c r="K1175" s="30"/>
      <c r="L1175" s="1">
        <f>SUM(AK1175,BP1175,BT1175)</f>
        <v>0</v>
      </c>
      <c r="M1175" s="1">
        <f>SUM(W1175,Y1175,AA1175,AC1175,AG1175,AE1175,AI1175,AM1175,AO1175,AQ1175,AS1175,AW1175,AY1175,BA1175,BC1175,BE1175,BG1175,AU1175)</f>
        <v>38</v>
      </c>
      <c r="N1175" s="1">
        <f>COUNT(W1175,Y1175,AA1175,AC1175,AE1175,AG1175,AI1175,AM1175,AO1175,AQ1175,AS1175,AU1175,AW1175,AY1175,BA1175,BC1175,BE1175,BG1175)</f>
        <v>1</v>
      </c>
      <c r="O1175" s="1">
        <f>BI1175+BK1175</f>
        <v>0</v>
      </c>
      <c r="P1175" s="1"/>
      <c r="Q1175" s="1">
        <f>BN1175</f>
        <v>0</v>
      </c>
      <c r="R1175" s="1">
        <f>U1175+BR1175</f>
        <v>0</v>
      </c>
      <c r="S1175" s="1">
        <f>BM1175+BV1175</f>
        <v>0</v>
      </c>
      <c r="T1175" s="70"/>
      <c r="U1175" s="1"/>
      <c r="V1175" s="29"/>
      <c r="W1175" s="1"/>
      <c r="X1175" s="29"/>
      <c r="Y1175" s="1"/>
      <c r="Z1175" s="29"/>
      <c r="AA1175" s="1"/>
      <c r="AB1175" s="29"/>
      <c r="AC1175" s="1"/>
      <c r="AD1175" s="29"/>
      <c r="AE1175" s="1"/>
      <c r="AF1175" s="29"/>
      <c r="AG1175" s="1"/>
      <c r="AH1175" s="29"/>
      <c r="AI1175" s="1">
        <v>38</v>
      </c>
      <c r="AJ1175" s="29" t="s">
        <v>101</v>
      </c>
      <c r="AK1175" s="1"/>
      <c r="AL1175" s="29"/>
      <c r="AM1175" s="1"/>
      <c r="AN1175" s="29"/>
      <c r="AO1175" s="1"/>
      <c r="AP1175" s="29"/>
      <c r="AQ1175" s="1"/>
      <c r="AR1175" s="29"/>
      <c r="AS1175" s="1"/>
      <c r="AT1175" s="29"/>
      <c r="AU1175" s="1"/>
      <c r="AV1175" s="29"/>
      <c r="AW1175" s="1"/>
      <c r="AX1175" s="29"/>
      <c r="AY1175" s="1"/>
      <c r="AZ1175" s="29"/>
      <c r="BA1175" s="1"/>
      <c r="BB1175" s="29"/>
      <c r="BC1175" s="1"/>
      <c r="BD1175" s="29"/>
      <c r="BE1175" s="1"/>
      <c r="BF1175" s="29"/>
      <c r="BG1175" s="1"/>
      <c r="BH1175" s="29"/>
      <c r="BI1175" s="1"/>
      <c r="BJ1175" s="29"/>
      <c r="BK1175" s="1"/>
      <c r="BL1175" s="29"/>
      <c r="BM1175" s="1"/>
      <c r="BN1175" s="1"/>
      <c r="BO1175" s="29"/>
      <c r="BP1175" s="1"/>
      <c r="BQ1175" s="29"/>
      <c r="BR1175" s="33"/>
      <c r="BS1175" s="29"/>
      <c r="BT1175" s="33"/>
      <c r="BU1175" s="29"/>
      <c r="BV1175" s="33"/>
    </row>
    <row r="1176" spans="1:74" s="60" customFormat="1" x14ac:dyDescent="0.35">
      <c r="A1176" s="1" t="s">
        <v>61</v>
      </c>
      <c r="B1176" s="1" t="s">
        <v>66</v>
      </c>
      <c r="C1176" s="1" t="s">
        <v>2167</v>
      </c>
      <c r="D1176" s="1" t="s">
        <v>2168</v>
      </c>
      <c r="E1176" s="33" t="s">
        <v>60</v>
      </c>
      <c r="F1176" s="1">
        <v>999924077</v>
      </c>
      <c r="G1176" s="1" t="s">
        <v>77</v>
      </c>
      <c r="H1176" s="1" t="s">
        <v>3782</v>
      </c>
      <c r="I1176" s="1">
        <f>(M1176+R1176+L1176+O1176+Q1176+S1176)</f>
        <v>0</v>
      </c>
      <c r="J1176" s="1"/>
      <c r="K1176" s="30"/>
      <c r="L1176" s="1">
        <f>SUM(AK1176,BP1176,BT1176)</f>
        <v>0</v>
      </c>
      <c r="M1176" s="1">
        <f>SUM(W1176,Y1176,AA1176,AC1176,AG1176,AE1176,AI1176,AM1176,AO1176,AQ1176,AS1176,AW1176,AY1176,BA1176,BC1176,BE1176,BG1176,AU1176)</f>
        <v>0</v>
      </c>
      <c r="N1176" s="1">
        <f>COUNT(W1176,Y1176,AA1176,AC1176,AE1176,AG1176,AI1176,AM1176,AO1176,AQ1176,AS1176,AU1176,AW1176,AY1176,BA1176,BC1176,BE1176,BG1176)</f>
        <v>0</v>
      </c>
      <c r="O1176" s="1">
        <f>BI1176+BK1176</f>
        <v>0</v>
      </c>
      <c r="P1176" s="1"/>
      <c r="Q1176" s="1">
        <f>BN1176</f>
        <v>0</v>
      </c>
      <c r="R1176" s="1">
        <f>U1176+BR1176</f>
        <v>0</v>
      </c>
      <c r="S1176" s="1">
        <f>BM1176+BV1176</f>
        <v>0</v>
      </c>
      <c r="T1176" s="70"/>
      <c r="U1176" s="1"/>
      <c r="V1176" s="29"/>
      <c r="W1176" s="1"/>
      <c r="X1176" s="29"/>
      <c r="Y1176" s="1"/>
      <c r="Z1176" s="29"/>
      <c r="AA1176" s="1"/>
      <c r="AB1176" s="29"/>
      <c r="AC1176" s="1"/>
      <c r="AD1176" s="29"/>
      <c r="AE1176" s="1"/>
      <c r="AF1176" s="29"/>
      <c r="AG1176" s="1"/>
      <c r="AH1176" s="29"/>
      <c r="AI1176" s="1"/>
      <c r="AJ1176" s="29"/>
      <c r="AK1176" s="1"/>
      <c r="AL1176" s="29"/>
      <c r="AM1176" s="1"/>
      <c r="AN1176" s="29"/>
      <c r="AO1176" s="1"/>
      <c r="AP1176" s="29"/>
      <c r="AQ1176" s="1"/>
      <c r="AR1176" s="29"/>
      <c r="AS1176" s="1"/>
      <c r="AT1176" s="29"/>
      <c r="AU1176" s="1"/>
      <c r="AV1176" s="29"/>
      <c r="AW1176" s="1"/>
      <c r="AX1176" s="29"/>
      <c r="AY1176" s="1"/>
      <c r="AZ1176" s="29"/>
      <c r="BA1176" s="1"/>
      <c r="BB1176" s="29"/>
      <c r="BC1176" s="1"/>
      <c r="BD1176" s="29"/>
      <c r="BE1176" s="1"/>
      <c r="BF1176" s="29"/>
      <c r="BG1176" s="1"/>
      <c r="BH1176" s="29"/>
      <c r="BI1176" s="1"/>
      <c r="BJ1176" s="29"/>
      <c r="BK1176" s="1"/>
      <c r="BL1176" s="29"/>
      <c r="BM1176" s="1"/>
      <c r="BN1176" s="1"/>
      <c r="BO1176" s="29"/>
      <c r="BP1176" s="1"/>
      <c r="BQ1176" s="29"/>
      <c r="BR1176" s="33"/>
      <c r="BS1176" s="29"/>
      <c r="BT1176" s="33"/>
      <c r="BU1176" s="29"/>
      <c r="BV1176" s="33"/>
    </row>
    <row r="1177" spans="1:74" s="60" customFormat="1" x14ac:dyDescent="0.35">
      <c r="A1177" s="1" t="s">
        <v>889</v>
      </c>
      <c r="B1177" s="1" t="s">
        <v>66</v>
      </c>
      <c r="C1177" s="1" t="s">
        <v>623</v>
      </c>
      <c r="D1177" s="1" t="s">
        <v>2217</v>
      </c>
      <c r="E1177" s="1" t="s">
        <v>60</v>
      </c>
      <c r="F1177" s="1">
        <v>999924401</v>
      </c>
      <c r="G1177" s="1" t="s">
        <v>513</v>
      </c>
      <c r="H1177" s="1" t="s">
        <v>3945</v>
      </c>
      <c r="I1177" s="1">
        <f>(M1177+R1177+L1177+O1177+Q1177+S1177)</f>
        <v>425</v>
      </c>
      <c r="J1177" s="1"/>
      <c r="K1177" s="30"/>
      <c r="L1177" s="1">
        <f>SUM(AK1177,BP1177,BT1177)</f>
        <v>0</v>
      </c>
      <c r="M1177" s="1">
        <f>SUM(W1177,Y1177,AA1177,AC1177,AG1177,AE1177,AI1177,AM1177,AO1177,AQ1177,AS1177,AW1177,AY1177,BA1177,BC1177,BE1177,BG1177,AU1177)</f>
        <v>300</v>
      </c>
      <c r="N1177" s="1">
        <f>COUNT(W1177,Y1177,AA1177,AC1177,AE1177,AG1177,AI1177,AM1177,AO1177,AQ1177,AS1177,AU1177,AW1177,AY1177,BA1177,BC1177,BE1177,BG1177)</f>
        <v>3</v>
      </c>
      <c r="O1177" s="1">
        <f>BI1177+BK1177</f>
        <v>35</v>
      </c>
      <c r="P1177" s="1"/>
      <c r="Q1177" s="1">
        <f>BN1177</f>
        <v>90</v>
      </c>
      <c r="R1177" s="1">
        <f>U1177+BR1177</f>
        <v>0</v>
      </c>
      <c r="S1177" s="1">
        <f>BM1177+BV1177</f>
        <v>0</v>
      </c>
      <c r="T1177" s="70"/>
      <c r="U1177" s="1"/>
      <c r="V1177" s="29"/>
      <c r="W1177" s="1"/>
      <c r="X1177" s="29"/>
      <c r="Y1177" s="1"/>
      <c r="Z1177" s="29"/>
      <c r="AA1177" s="1">
        <v>120</v>
      </c>
      <c r="AB1177" s="29">
        <v>1</v>
      </c>
      <c r="AC1177" s="1"/>
      <c r="AD1177" s="29"/>
      <c r="AE1177" s="1"/>
      <c r="AF1177" s="29"/>
      <c r="AG1177" s="1"/>
      <c r="AH1177" s="29"/>
      <c r="AI1177" s="1"/>
      <c r="AJ1177" s="29"/>
      <c r="AK1177" s="1"/>
      <c r="AL1177" s="29"/>
      <c r="AM1177" s="1"/>
      <c r="AN1177" s="29"/>
      <c r="AO1177" s="1"/>
      <c r="AP1177" s="29"/>
      <c r="AQ1177" s="1"/>
      <c r="AR1177" s="29"/>
      <c r="AS1177" s="1"/>
      <c r="AT1177" s="29"/>
      <c r="AU1177" s="1">
        <v>90</v>
      </c>
      <c r="AV1177" s="29"/>
      <c r="AW1177" s="1"/>
      <c r="AX1177" s="29"/>
      <c r="AY1177" s="1">
        <v>90</v>
      </c>
      <c r="AZ1177" s="29">
        <v>2</v>
      </c>
      <c r="BA1177" s="1"/>
      <c r="BB1177" s="29"/>
      <c r="BC1177" s="1"/>
      <c r="BD1177" s="29"/>
      <c r="BE1177" s="1"/>
      <c r="BF1177" s="29"/>
      <c r="BG1177" s="1"/>
      <c r="BH1177" s="29"/>
      <c r="BI1177" s="1"/>
      <c r="BJ1177" s="29"/>
      <c r="BK1177" s="1">
        <v>35</v>
      </c>
      <c r="BL1177" s="29">
        <v>1</v>
      </c>
      <c r="BM1177" s="1"/>
      <c r="BN1177" s="1">
        <v>90</v>
      </c>
      <c r="BO1177" s="29">
        <v>3</v>
      </c>
      <c r="BP1177" s="1"/>
      <c r="BQ1177" s="29"/>
      <c r="BR1177" s="33"/>
      <c r="BS1177" s="29"/>
      <c r="BT1177" s="33"/>
      <c r="BU1177" s="29"/>
      <c r="BV1177" s="33"/>
    </row>
    <row r="1178" spans="1:74" s="60" customFormat="1" x14ac:dyDescent="0.35">
      <c r="A1178" s="1" t="s">
        <v>889</v>
      </c>
      <c r="B1178" s="1" t="s">
        <v>66</v>
      </c>
      <c r="C1178" s="33" t="s">
        <v>1679</v>
      </c>
      <c r="D1178" s="33" t="s">
        <v>1121</v>
      </c>
      <c r="E1178" s="33" t="s">
        <v>60</v>
      </c>
      <c r="F1178" s="1">
        <v>999921559</v>
      </c>
      <c r="G1178" s="1" t="s">
        <v>77</v>
      </c>
      <c r="H1178" s="1" t="s">
        <v>3790</v>
      </c>
      <c r="I1178" s="1">
        <f>(M1178+R1178+L1178+O1178+Q1178+S1178)</f>
        <v>337</v>
      </c>
      <c r="J1178" s="1"/>
      <c r="K1178" s="30"/>
      <c r="L1178" s="1">
        <f>SUM(AK1178,BP1178,BT1178)</f>
        <v>0</v>
      </c>
      <c r="M1178" s="1">
        <f>SUM(W1178,Y1178,AA1178,AC1178,AG1178,AE1178,AI1178,AM1178,AO1178,AQ1178,AS1178,AW1178,AY1178,BA1178,BC1178,BE1178,BG1178,AU1178)</f>
        <v>180</v>
      </c>
      <c r="N1178" s="1">
        <f>COUNT(W1178,Y1178,AA1178,AC1178,AE1178,AG1178,AI1178,AM1178,AO1178,AQ1178,AS1178,AU1178,AW1178,AY1178,BA1178,BC1178,BE1178,BG1178)</f>
        <v>3</v>
      </c>
      <c r="O1178" s="1">
        <f>BI1178+BK1178</f>
        <v>79</v>
      </c>
      <c r="P1178" s="1"/>
      <c r="Q1178" s="1">
        <f>BN1178</f>
        <v>78</v>
      </c>
      <c r="R1178" s="1">
        <f>U1178+BR1178</f>
        <v>0</v>
      </c>
      <c r="S1178" s="1">
        <f>BM1178+BV1178</f>
        <v>0</v>
      </c>
      <c r="T1178" s="70"/>
      <c r="U1178" s="1"/>
      <c r="V1178" s="29"/>
      <c r="W1178" s="1">
        <v>30</v>
      </c>
      <c r="X1178" s="29">
        <v>1</v>
      </c>
      <c r="Y1178" s="1"/>
      <c r="Z1178" s="29"/>
      <c r="AA1178" s="1"/>
      <c r="AB1178" s="29"/>
      <c r="AC1178" s="1"/>
      <c r="AD1178" s="29"/>
      <c r="AE1178" s="1"/>
      <c r="AF1178" s="29"/>
      <c r="AG1178" s="1"/>
      <c r="AH1178" s="29"/>
      <c r="AI1178" s="1">
        <v>90</v>
      </c>
      <c r="AJ1178" s="29">
        <v>2</v>
      </c>
      <c r="AK1178" s="1"/>
      <c r="AL1178" s="29"/>
      <c r="AM1178" s="1"/>
      <c r="AN1178" s="29"/>
      <c r="AO1178" s="1"/>
      <c r="AP1178" s="29"/>
      <c r="AQ1178" s="1">
        <v>60</v>
      </c>
      <c r="AR1178" s="29">
        <v>1</v>
      </c>
      <c r="AS1178" s="1"/>
      <c r="AT1178" s="29"/>
      <c r="AU1178" s="1"/>
      <c r="AV1178" s="29"/>
      <c r="AW1178" s="1"/>
      <c r="AX1178" s="29"/>
      <c r="AY1178" s="1"/>
      <c r="AZ1178" s="29"/>
      <c r="BA1178" s="1"/>
      <c r="BB1178" s="29"/>
      <c r="BC1178" s="1"/>
      <c r="BD1178" s="29"/>
      <c r="BE1178" s="1"/>
      <c r="BF1178" s="29"/>
      <c r="BG1178" s="1"/>
      <c r="BH1178" s="29"/>
      <c r="BI1178" s="1">
        <v>79</v>
      </c>
      <c r="BJ1178" s="29">
        <v>3</v>
      </c>
      <c r="BK1178" s="1"/>
      <c r="BL1178" s="29"/>
      <c r="BM1178" s="1"/>
      <c r="BN1178" s="1">
        <v>78</v>
      </c>
      <c r="BO1178" s="29">
        <v>6</v>
      </c>
      <c r="BP1178" s="1"/>
      <c r="BQ1178" s="29"/>
      <c r="BR1178" s="33"/>
      <c r="BS1178" s="29"/>
      <c r="BT1178" s="33"/>
      <c r="BU1178" s="29"/>
      <c r="BV1178" s="33"/>
    </row>
    <row r="1179" spans="1:74" s="60" customFormat="1" x14ac:dyDescent="0.35">
      <c r="A1179" s="1" t="s">
        <v>889</v>
      </c>
      <c r="B1179" s="1" t="s">
        <v>66</v>
      </c>
      <c r="C1179" s="1" t="s">
        <v>2712</v>
      </c>
      <c r="D1179" s="1" t="s">
        <v>771</v>
      </c>
      <c r="E1179" s="1" t="s">
        <v>60</v>
      </c>
      <c r="F1179" s="1">
        <v>999925840</v>
      </c>
      <c r="G1179" s="1">
        <v>0</v>
      </c>
      <c r="H1179" s="1" t="s">
        <v>132</v>
      </c>
      <c r="I1179" s="1">
        <f>(M1179+R1179+L1179+O1179+Q1179+S1179)</f>
        <v>329</v>
      </c>
      <c r="J1179" s="1"/>
      <c r="K1179" s="30"/>
      <c r="L1179" s="1">
        <f>SUM(AK1179,BP1179,BT1179)</f>
        <v>0</v>
      </c>
      <c r="M1179" s="1">
        <f>SUM(W1179,Y1179,AA1179,AC1179,AG1179,AE1179,AI1179,AM1179,AO1179,AQ1179,AS1179,AW1179,AY1179,BA1179,BC1179,BE1179,BG1179,AU1179)</f>
        <v>63</v>
      </c>
      <c r="N1179" s="1">
        <f>COUNT(W1179,Y1179,AA1179,AC1179,AE1179,AG1179,AI1179,AM1179,AO1179,AQ1179,AS1179,AU1179,AW1179,AY1179,BA1179,BC1179,BE1179,BG1179)</f>
        <v>1</v>
      </c>
      <c r="O1179" s="1">
        <f>BI1179+BK1179</f>
        <v>71</v>
      </c>
      <c r="P1179" s="1"/>
      <c r="Q1179" s="1">
        <f>BN1179</f>
        <v>120</v>
      </c>
      <c r="R1179" s="1">
        <f>U1179+BR1179</f>
        <v>75</v>
      </c>
      <c r="S1179" s="1">
        <f>BM1179+BV1179</f>
        <v>0</v>
      </c>
      <c r="T1179" s="70"/>
      <c r="U1179" s="1"/>
      <c r="V1179" s="29"/>
      <c r="W1179" s="1"/>
      <c r="X1179" s="29"/>
      <c r="Y1179" s="1"/>
      <c r="Z1179" s="29"/>
      <c r="AA1179" s="1"/>
      <c r="AB1179" s="29"/>
      <c r="AC1179" s="1"/>
      <c r="AD1179" s="29"/>
      <c r="AE1179" s="1"/>
      <c r="AF1179" s="29"/>
      <c r="AG1179" s="1"/>
      <c r="AH1179" s="29"/>
      <c r="AI1179" s="1">
        <v>63</v>
      </c>
      <c r="AJ1179" s="29">
        <v>5</v>
      </c>
      <c r="AK1179" s="1"/>
      <c r="AL1179" s="29"/>
      <c r="AM1179" s="1"/>
      <c r="AN1179" s="29"/>
      <c r="AO1179" s="1"/>
      <c r="AP1179" s="29"/>
      <c r="AQ1179" s="1"/>
      <c r="AR1179" s="29"/>
      <c r="AS1179" s="1"/>
      <c r="AT1179" s="29"/>
      <c r="AU1179" s="1"/>
      <c r="AV1179" s="29"/>
      <c r="AW1179" s="1"/>
      <c r="AX1179" s="29"/>
      <c r="AY1179" s="1"/>
      <c r="AZ1179" s="29"/>
      <c r="BA1179" s="1"/>
      <c r="BB1179" s="29"/>
      <c r="BC1179" s="1"/>
      <c r="BD1179" s="29"/>
      <c r="BE1179" s="1"/>
      <c r="BF1179" s="29"/>
      <c r="BG1179" s="1"/>
      <c r="BH1179" s="29"/>
      <c r="BI1179" s="1">
        <v>71</v>
      </c>
      <c r="BJ1179" s="29">
        <v>5</v>
      </c>
      <c r="BK1179" s="1"/>
      <c r="BL1179" s="29"/>
      <c r="BM1179" s="1"/>
      <c r="BN1179" s="1">
        <v>120</v>
      </c>
      <c r="BO1179" s="29">
        <v>2</v>
      </c>
      <c r="BP1179" s="1"/>
      <c r="BQ1179" s="29"/>
      <c r="BR1179" s="33">
        <v>75</v>
      </c>
      <c r="BS1179" s="29">
        <v>2</v>
      </c>
      <c r="BT1179" s="33"/>
      <c r="BU1179" s="29"/>
      <c r="BV1179" s="33"/>
    </row>
    <row r="1180" spans="1:74" s="60" customFormat="1" x14ac:dyDescent="0.35">
      <c r="A1180" s="1" t="s">
        <v>889</v>
      </c>
      <c r="B1180" s="1" t="s">
        <v>66</v>
      </c>
      <c r="C1180" s="1" t="s">
        <v>2393</v>
      </c>
      <c r="D1180" s="1" t="s">
        <v>2394</v>
      </c>
      <c r="E1180" s="1" t="s">
        <v>60</v>
      </c>
      <c r="F1180" s="1">
        <v>999925064</v>
      </c>
      <c r="G1180" s="1" t="s">
        <v>3756</v>
      </c>
      <c r="H1180" s="1" t="s">
        <v>3785</v>
      </c>
      <c r="I1180" s="1">
        <f>(M1180+R1180+L1180+O1180+Q1180+S1180)</f>
        <v>325</v>
      </c>
      <c r="J1180" s="1"/>
      <c r="K1180" s="30"/>
      <c r="L1180" s="1">
        <f>SUM(AK1180,BP1180,BT1180)</f>
        <v>0</v>
      </c>
      <c r="M1180" s="1">
        <f>SUM(W1180,Y1180,AA1180,AC1180,AG1180,AE1180,AI1180,AM1180,AO1180,AQ1180,AS1180,AW1180,AY1180,BA1180,BC1180,BE1180,BG1180,AU1180)</f>
        <v>60</v>
      </c>
      <c r="N1180" s="1">
        <f>COUNT(W1180,Y1180,AA1180,AC1180,AE1180,AG1180,AI1180,AM1180,AO1180,AQ1180,AS1180,AU1180,AW1180,AY1180,BA1180,BC1180,BE1180,BG1180)</f>
        <v>2</v>
      </c>
      <c r="O1180" s="1">
        <f>BI1180+BK1180</f>
        <v>105</v>
      </c>
      <c r="P1180" s="1"/>
      <c r="Q1180" s="1">
        <f>BN1180</f>
        <v>160</v>
      </c>
      <c r="R1180" s="1">
        <f>U1180+BR1180</f>
        <v>0</v>
      </c>
      <c r="S1180" s="1">
        <f>BM1180+BV1180</f>
        <v>0</v>
      </c>
      <c r="T1180" s="70"/>
      <c r="U1180" s="1"/>
      <c r="V1180" s="29"/>
      <c r="W1180" s="1"/>
      <c r="X1180" s="29"/>
      <c r="Y1180" s="1"/>
      <c r="Z1180" s="29"/>
      <c r="AA1180" s="1"/>
      <c r="AB1180" s="29"/>
      <c r="AC1180" s="1"/>
      <c r="AD1180" s="29"/>
      <c r="AE1180" s="1"/>
      <c r="AF1180" s="29"/>
      <c r="AG1180" s="1"/>
      <c r="AH1180" s="29"/>
      <c r="AI1180" s="1"/>
      <c r="AJ1180" s="29"/>
      <c r="AK1180" s="1"/>
      <c r="AL1180" s="29"/>
      <c r="AM1180" s="1"/>
      <c r="AN1180" s="29"/>
      <c r="AO1180" s="1"/>
      <c r="AP1180" s="29"/>
      <c r="AQ1180" s="1"/>
      <c r="AR1180" s="29"/>
      <c r="AS1180" s="1">
        <v>30</v>
      </c>
      <c r="AT1180" s="29">
        <v>1</v>
      </c>
      <c r="AU1180" s="1"/>
      <c r="AV1180" s="29"/>
      <c r="AW1180" s="1"/>
      <c r="AX1180" s="29"/>
      <c r="AY1180" s="1"/>
      <c r="AZ1180" s="29"/>
      <c r="BA1180" s="1"/>
      <c r="BB1180" s="29"/>
      <c r="BC1180" s="1"/>
      <c r="BD1180" s="29"/>
      <c r="BE1180" s="1">
        <v>30</v>
      </c>
      <c r="BF1180" s="29">
        <v>1</v>
      </c>
      <c r="BG1180" s="1"/>
      <c r="BH1180" s="29"/>
      <c r="BI1180" s="1">
        <v>105</v>
      </c>
      <c r="BJ1180" s="29">
        <v>2</v>
      </c>
      <c r="BK1180" s="1"/>
      <c r="BL1180" s="29"/>
      <c r="BM1180" s="1"/>
      <c r="BN1180" s="1">
        <v>160</v>
      </c>
      <c r="BO1180" s="29">
        <v>1</v>
      </c>
      <c r="BP1180" s="1"/>
      <c r="BQ1180" s="29"/>
      <c r="BR1180" s="33"/>
      <c r="BS1180" s="29"/>
      <c r="BT1180" s="33"/>
      <c r="BU1180" s="29"/>
      <c r="BV1180" s="33"/>
    </row>
    <row r="1181" spans="1:74" s="60" customFormat="1" x14ac:dyDescent="0.35">
      <c r="A1181" s="1" t="s">
        <v>889</v>
      </c>
      <c r="B1181" s="1" t="s">
        <v>66</v>
      </c>
      <c r="C1181" s="1" t="s">
        <v>390</v>
      </c>
      <c r="D1181" s="1" t="s">
        <v>2505</v>
      </c>
      <c r="E1181" s="1" t="s">
        <v>60</v>
      </c>
      <c r="F1181" s="1">
        <v>999925341</v>
      </c>
      <c r="G1181" s="1" t="s">
        <v>77</v>
      </c>
      <c r="H1181" s="1" t="s">
        <v>132</v>
      </c>
      <c r="I1181" s="1">
        <f>(M1181+R1181+L1181+O1181+Q1181+S1181)</f>
        <v>293.5</v>
      </c>
      <c r="J1181" s="1"/>
      <c r="K1181" s="30"/>
      <c r="L1181" s="1">
        <f>SUM(AK1181,BP1181,BT1181)</f>
        <v>0</v>
      </c>
      <c r="M1181" s="1">
        <f>SUM(W1181,Y1181,AA1181,AC1181,AG1181,AE1181,AI1181,AM1181,AO1181,AQ1181,AS1181,AW1181,AY1181,BA1181,BC1181,BE1181,BG1181,AU1181)</f>
        <v>68</v>
      </c>
      <c r="N1181" s="1">
        <f>COUNT(W1181,Y1181,AA1181,AC1181,AE1181,AG1181,AI1181,AM1181,AO1181,AQ1181,AS1181,AU1181,AW1181,AY1181,BA1181,BC1181,BE1181,BG1181)</f>
        <v>1</v>
      </c>
      <c r="O1181" s="1">
        <f>BI1181+BK1181</f>
        <v>79</v>
      </c>
      <c r="P1181" s="1"/>
      <c r="Q1181" s="1">
        <f>BN1181</f>
        <v>90</v>
      </c>
      <c r="R1181" s="1">
        <f>U1181+BR1181</f>
        <v>56.5</v>
      </c>
      <c r="S1181" s="1">
        <f>BM1181+BV1181</f>
        <v>0</v>
      </c>
      <c r="T1181" s="70"/>
      <c r="U1181" s="1"/>
      <c r="V1181" s="29"/>
      <c r="W1181" s="1"/>
      <c r="X1181" s="29"/>
      <c r="Y1181" s="1"/>
      <c r="Z1181" s="29"/>
      <c r="AA1181" s="1"/>
      <c r="AB1181" s="29"/>
      <c r="AC1181" s="1"/>
      <c r="AD1181" s="29"/>
      <c r="AE1181" s="1"/>
      <c r="AF1181" s="29"/>
      <c r="AG1181" s="1"/>
      <c r="AH1181" s="29"/>
      <c r="AI1181" s="1">
        <v>68</v>
      </c>
      <c r="AJ1181" s="29">
        <v>3</v>
      </c>
      <c r="AK1181" s="1"/>
      <c r="AL1181" s="29"/>
      <c r="AM1181" s="1"/>
      <c r="AN1181" s="29"/>
      <c r="AO1181" s="1"/>
      <c r="AP1181" s="29"/>
      <c r="AQ1181" s="1"/>
      <c r="AR1181" s="29"/>
      <c r="AS1181" s="1"/>
      <c r="AT1181" s="29"/>
      <c r="AU1181" s="1"/>
      <c r="AV1181" s="29"/>
      <c r="AW1181" s="1"/>
      <c r="AX1181" s="29"/>
      <c r="AY1181" s="1"/>
      <c r="AZ1181" s="29"/>
      <c r="BA1181" s="1"/>
      <c r="BB1181" s="29"/>
      <c r="BC1181" s="1"/>
      <c r="BD1181" s="29"/>
      <c r="BE1181" s="1"/>
      <c r="BF1181" s="29"/>
      <c r="BG1181" s="1"/>
      <c r="BH1181" s="29"/>
      <c r="BI1181" s="1">
        <v>79</v>
      </c>
      <c r="BJ1181" s="29">
        <v>4</v>
      </c>
      <c r="BK1181" s="1"/>
      <c r="BL1181" s="29"/>
      <c r="BM1181" s="1"/>
      <c r="BN1181" s="1">
        <v>90</v>
      </c>
      <c r="BO1181" s="29">
        <v>4</v>
      </c>
      <c r="BP1181" s="1"/>
      <c r="BQ1181" s="29"/>
      <c r="BR1181" s="33">
        <v>56.5</v>
      </c>
      <c r="BS1181" s="29">
        <v>3</v>
      </c>
      <c r="BT1181" s="33"/>
      <c r="BU1181" s="29"/>
      <c r="BV1181" s="33"/>
    </row>
    <row r="1182" spans="1:74" s="60" customFormat="1" x14ac:dyDescent="0.35">
      <c r="A1182" s="1" t="s">
        <v>889</v>
      </c>
      <c r="B1182" s="1" t="s">
        <v>66</v>
      </c>
      <c r="C1182" s="1" t="s">
        <v>902</v>
      </c>
      <c r="D1182" s="1" t="s">
        <v>558</v>
      </c>
      <c r="E1182" s="1" t="s">
        <v>60</v>
      </c>
      <c r="F1182" s="1">
        <v>999926712</v>
      </c>
      <c r="G1182" s="1" t="s">
        <v>77</v>
      </c>
      <c r="H1182" s="1" t="s">
        <v>3782</v>
      </c>
      <c r="I1182" s="1">
        <f>(M1182+R1182+L1182+O1182+Q1182+S1182)</f>
        <v>278</v>
      </c>
      <c r="J1182" s="1"/>
      <c r="K1182" s="30"/>
      <c r="L1182" s="1">
        <f>SUM(AK1182,BP1182,BT1182)</f>
        <v>0</v>
      </c>
      <c r="M1182" s="1">
        <f>SUM(W1182,Y1182,AA1182,AC1182,AG1182,AE1182,AI1182,AM1182,AO1182,AQ1182,AS1182,AW1182,AY1182,BA1182,BC1182,BE1182,BG1182,AU1182)</f>
        <v>38</v>
      </c>
      <c r="N1182" s="1">
        <f>COUNT(W1182,Y1182,AA1182,AC1182,AE1182,AG1182,AI1182,AM1182,AO1182,AQ1182,AS1182,AU1182,AW1182,AY1182,BA1182,BC1182,BE1182,BG1182)</f>
        <v>1</v>
      </c>
      <c r="O1182" s="1">
        <f>BI1182+BK1182</f>
        <v>140</v>
      </c>
      <c r="P1182" s="1"/>
      <c r="Q1182" s="1">
        <f>BN1182</f>
        <v>0</v>
      </c>
      <c r="R1182" s="1">
        <f>U1182+BR1182</f>
        <v>100</v>
      </c>
      <c r="S1182" s="1">
        <f>BM1182+BV1182</f>
        <v>0</v>
      </c>
      <c r="T1182" s="70"/>
      <c r="U1182" s="1"/>
      <c r="V1182" s="29"/>
      <c r="W1182" s="1"/>
      <c r="X1182" s="29"/>
      <c r="Y1182" s="1"/>
      <c r="Z1182" s="29"/>
      <c r="AA1182" s="1"/>
      <c r="AB1182" s="29"/>
      <c r="AC1182" s="1"/>
      <c r="AD1182" s="29"/>
      <c r="AE1182" s="1"/>
      <c r="AF1182" s="29"/>
      <c r="AG1182" s="1"/>
      <c r="AH1182" s="29"/>
      <c r="AI1182" s="1">
        <v>38</v>
      </c>
      <c r="AJ1182" s="29" t="s">
        <v>101</v>
      </c>
      <c r="AK1182" s="1"/>
      <c r="AL1182" s="29"/>
      <c r="AM1182" s="1"/>
      <c r="AN1182" s="29"/>
      <c r="AO1182" s="1"/>
      <c r="AP1182" s="29"/>
      <c r="AQ1182" s="1"/>
      <c r="AR1182" s="29"/>
      <c r="AS1182" s="1"/>
      <c r="AT1182" s="29"/>
      <c r="AU1182" s="1"/>
      <c r="AV1182" s="29"/>
      <c r="AW1182" s="1"/>
      <c r="AX1182" s="29"/>
      <c r="AY1182" s="1"/>
      <c r="AZ1182" s="29"/>
      <c r="BA1182" s="1"/>
      <c r="BB1182" s="29"/>
      <c r="BC1182" s="1"/>
      <c r="BD1182" s="29"/>
      <c r="BE1182" s="1"/>
      <c r="BF1182" s="29"/>
      <c r="BG1182" s="1"/>
      <c r="BH1182" s="29"/>
      <c r="BI1182" s="1">
        <v>140</v>
      </c>
      <c r="BJ1182" s="29">
        <v>1</v>
      </c>
      <c r="BK1182" s="1"/>
      <c r="BL1182" s="29"/>
      <c r="BM1182" s="1"/>
      <c r="BN1182" s="1"/>
      <c r="BO1182" s="29"/>
      <c r="BP1182" s="1"/>
      <c r="BQ1182" s="29"/>
      <c r="BR1182" s="33">
        <v>100</v>
      </c>
      <c r="BS1182" s="29">
        <v>1</v>
      </c>
      <c r="BT1182" s="33"/>
      <c r="BU1182" s="29"/>
      <c r="BV1182" s="33"/>
    </row>
    <row r="1183" spans="1:74" s="60" customFormat="1" x14ac:dyDescent="0.35">
      <c r="A1183" s="34" t="s">
        <v>889</v>
      </c>
      <c r="B1183" s="34" t="s">
        <v>66</v>
      </c>
      <c r="C1183" s="34" t="s">
        <v>2607</v>
      </c>
      <c r="D1183" s="34" t="s">
        <v>1827</v>
      </c>
      <c r="E1183" s="34" t="s">
        <v>60</v>
      </c>
      <c r="F1183" s="1">
        <v>999925601</v>
      </c>
      <c r="G1183" s="1" t="s">
        <v>223</v>
      </c>
      <c r="H1183" s="1" t="s">
        <v>3956</v>
      </c>
      <c r="I1183" s="1">
        <f>(M1183+R1183+L1183+O1183+Q1183+S1183)</f>
        <v>210</v>
      </c>
      <c r="J1183" s="1"/>
      <c r="K1183" s="30"/>
      <c r="L1183" s="1">
        <f>SUM(AK1183,BP1183,BT1183)</f>
        <v>0</v>
      </c>
      <c r="M1183" s="1">
        <f>SUM(W1183,Y1183,AA1183,AC1183,AG1183,AE1183,AI1183,AM1183,AO1183,AQ1183,AS1183,AW1183,AY1183,BA1183,BC1183,BE1183,BG1183,AU1183)</f>
        <v>210</v>
      </c>
      <c r="N1183" s="1">
        <f>COUNT(W1183,Y1183,AA1183,AC1183,AE1183,AG1183,AI1183,AM1183,AO1183,AQ1183,AS1183,AU1183,AW1183,AY1183,BA1183,BC1183,BE1183,BG1183)</f>
        <v>2</v>
      </c>
      <c r="O1183" s="1">
        <f>BI1183+BK1183</f>
        <v>0</v>
      </c>
      <c r="P1183" s="1"/>
      <c r="Q1183" s="1">
        <f>BN1183</f>
        <v>0</v>
      </c>
      <c r="R1183" s="1">
        <f>U1183+BR1183</f>
        <v>0</v>
      </c>
      <c r="S1183" s="1">
        <f>BM1183+BV1183</f>
        <v>0</v>
      </c>
      <c r="T1183" s="70"/>
      <c r="U1183" s="1"/>
      <c r="V1183" s="29"/>
      <c r="W1183" s="1"/>
      <c r="X1183" s="29"/>
      <c r="Y1183" s="1"/>
      <c r="Z1183" s="29"/>
      <c r="AA1183" s="1">
        <v>90</v>
      </c>
      <c r="AB1183" s="29">
        <v>2</v>
      </c>
      <c r="AC1183" s="1"/>
      <c r="AD1183" s="29"/>
      <c r="AE1183" s="1"/>
      <c r="AF1183" s="29"/>
      <c r="AG1183" s="1"/>
      <c r="AH1183" s="29"/>
      <c r="AI1183" s="1"/>
      <c r="AJ1183" s="29"/>
      <c r="AK1183" s="1"/>
      <c r="AL1183" s="29"/>
      <c r="AM1183" s="1"/>
      <c r="AN1183" s="29"/>
      <c r="AO1183" s="1"/>
      <c r="AP1183" s="29"/>
      <c r="AQ1183" s="1"/>
      <c r="AR1183" s="29"/>
      <c r="AS1183" s="1"/>
      <c r="AT1183" s="29"/>
      <c r="AU1183" s="1">
        <v>120</v>
      </c>
      <c r="AV1183" s="29"/>
      <c r="AW1183" s="1"/>
      <c r="AX1183" s="29"/>
      <c r="AY1183" s="1"/>
      <c r="AZ1183" s="29"/>
      <c r="BA1183" s="1"/>
      <c r="BB1183" s="29"/>
      <c r="BC1183" s="1"/>
      <c r="BD1183" s="29"/>
      <c r="BE1183" s="1"/>
      <c r="BF1183" s="29"/>
      <c r="BG1183" s="1"/>
      <c r="BH1183" s="29"/>
      <c r="BI1183" s="1"/>
      <c r="BJ1183" s="29"/>
      <c r="BK1183" s="1"/>
      <c r="BL1183" s="29"/>
      <c r="BM1183" s="1"/>
      <c r="BN1183" s="1"/>
      <c r="BO1183" s="29"/>
      <c r="BP1183" s="1"/>
      <c r="BQ1183" s="29"/>
      <c r="BR1183" s="33"/>
      <c r="BS1183" s="29"/>
      <c r="BT1183" s="33"/>
      <c r="BU1183" s="29"/>
      <c r="BV1183" s="33"/>
    </row>
    <row r="1184" spans="1:74" s="60" customFormat="1" x14ac:dyDescent="0.35">
      <c r="A1184" s="34" t="s">
        <v>889</v>
      </c>
      <c r="B1184" s="34" t="s">
        <v>66</v>
      </c>
      <c r="C1184" s="34" t="s">
        <v>2693</v>
      </c>
      <c r="D1184" s="34" t="s">
        <v>2694</v>
      </c>
      <c r="E1184" s="34" t="s">
        <v>60</v>
      </c>
      <c r="F1184" s="1">
        <v>999925803</v>
      </c>
      <c r="G1184" s="1" t="s">
        <v>513</v>
      </c>
      <c r="H1184" s="1" t="s">
        <v>3798</v>
      </c>
      <c r="I1184" s="1">
        <f>(M1184+R1184+L1184+O1184+Q1184+S1184)</f>
        <v>208</v>
      </c>
      <c r="J1184" s="1"/>
      <c r="K1184" s="30"/>
      <c r="L1184" s="1">
        <f>SUM(AK1184,BP1184,BT1184)</f>
        <v>0</v>
      </c>
      <c r="M1184" s="1">
        <f>SUM(W1184,Y1184,AA1184,AC1184,AG1184,AE1184,AI1184,AM1184,AO1184,AQ1184,AS1184,AW1184,AY1184,BA1184,BC1184,BE1184,BG1184,AU1184)</f>
        <v>136</v>
      </c>
      <c r="N1184" s="1">
        <f>COUNT(W1184,Y1184,AA1184,AC1184,AE1184,AG1184,AI1184,AM1184,AO1184,AQ1184,AS1184,AU1184,AW1184,AY1184,BA1184,BC1184,BE1184,BG1184)</f>
        <v>2</v>
      </c>
      <c r="O1184" s="1">
        <f>BI1184+BK1184</f>
        <v>0</v>
      </c>
      <c r="P1184" s="1"/>
      <c r="Q1184" s="1">
        <f>BN1184</f>
        <v>72</v>
      </c>
      <c r="R1184" s="1">
        <f>U1184+BR1184</f>
        <v>0</v>
      </c>
      <c r="S1184" s="1">
        <f>BM1184+BV1184</f>
        <v>0</v>
      </c>
      <c r="T1184" s="70"/>
      <c r="U1184" s="1"/>
      <c r="V1184" s="29"/>
      <c r="W1184" s="1"/>
      <c r="X1184" s="29"/>
      <c r="Y1184" s="1"/>
      <c r="Z1184" s="29"/>
      <c r="AA1184" s="1">
        <v>68</v>
      </c>
      <c r="AB1184" s="29">
        <v>3</v>
      </c>
      <c r="AC1184" s="1"/>
      <c r="AD1184" s="29"/>
      <c r="AE1184" s="1"/>
      <c r="AF1184" s="29"/>
      <c r="AG1184" s="1"/>
      <c r="AH1184" s="29"/>
      <c r="AI1184" s="1"/>
      <c r="AJ1184" s="29"/>
      <c r="AK1184" s="1"/>
      <c r="AL1184" s="29"/>
      <c r="AM1184" s="1"/>
      <c r="AN1184" s="29"/>
      <c r="AO1184" s="1"/>
      <c r="AP1184" s="29"/>
      <c r="AQ1184" s="1"/>
      <c r="AR1184" s="29"/>
      <c r="AS1184" s="1"/>
      <c r="AT1184" s="29"/>
      <c r="AU1184" s="1"/>
      <c r="AV1184" s="29"/>
      <c r="AW1184" s="1"/>
      <c r="AX1184" s="29"/>
      <c r="AY1184" s="1">
        <v>68</v>
      </c>
      <c r="AZ1184" s="29">
        <v>3</v>
      </c>
      <c r="BA1184" s="1"/>
      <c r="BB1184" s="29"/>
      <c r="BC1184" s="1"/>
      <c r="BD1184" s="29"/>
      <c r="BE1184" s="1"/>
      <c r="BF1184" s="29"/>
      <c r="BG1184" s="1"/>
      <c r="BH1184" s="29"/>
      <c r="BI1184" s="1"/>
      <c r="BJ1184" s="29"/>
      <c r="BK1184" s="1"/>
      <c r="BL1184" s="29"/>
      <c r="BM1184" s="1"/>
      <c r="BN1184" s="1">
        <v>72</v>
      </c>
      <c r="BO1184" s="29">
        <v>7</v>
      </c>
      <c r="BP1184" s="1"/>
      <c r="BQ1184" s="29"/>
      <c r="BR1184" s="33"/>
      <c r="BS1184" s="29"/>
      <c r="BT1184" s="33"/>
      <c r="BU1184" s="29"/>
      <c r="BV1184" s="33"/>
    </row>
    <row r="1185" spans="1:74" s="60" customFormat="1" x14ac:dyDescent="0.35">
      <c r="A1185" s="1" t="s">
        <v>889</v>
      </c>
      <c r="B1185" s="1" t="s">
        <v>66</v>
      </c>
      <c r="C1185" s="1" t="s">
        <v>2996</v>
      </c>
      <c r="D1185" s="1" t="s">
        <v>2997</v>
      </c>
      <c r="E1185" s="1" t="s">
        <v>60</v>
      </c>
      <c r="F1185" s="1">
        <v>999926574</v>
      </c>
      <c r="G1185" s="1" t="s">
        <v>3764</v>
      </c>
      <c r="H1185" s="1" t="s">
        <v>3985</v>
      </c>
      <c r="I1185" s="1">
        <f>(M1185+R1185+L1185+O1185+Q1185+S1185)</f>
        <v>120</v>
      </c>
      <c r="J1185" s="1"/>
      <c r="K1185" s="30"/>
      <c r="L1185" s="1">
        <f>SUM(AK1185,BP1185,BT1185)</f>
        <v>0</v>
      </c>
      <c r="M1185" s="1">
        <f>SUM(W1185,Y1185,AA1185,AC1185,AG1185,AE1185,AI1185,AM1185,AO1185,AQ1185,AS1185,AW1185,AY1185,BA1185,BC1185,BE1185,BG1185,AU1185)</f>
        <v>120</v>
      </c>
      <c r="N1185" s="1">
        <f>COUNT(W1185,Y1185,AA1185,AC1185,AE1185,AG1185,AI1185,AM1185,AO1185,AQ1185,AS1185,AU1185,AW1185,AY1185,BA1185,BC1185,BE1185,BG1185)</f>
        <v>1</v>
      </c>
      <c r="O1185" s="1">
        <f>BI1185+BK1185</f>
        <v>0</v>
      </c>
      <c r="P1185" s="1"/>
      <c r="Q1185" s="1">
        <f>BN1185</f>
        <v>0</v>
      </c>
      <c r="R1185" s="1">
        <f>U1185+BR1185</f>
        <v>0</v>
      </c>
      <c r="S1185" s="1">
        <f>BM1185+BV1185</f>
        <v>0</v>
      </c>
      <c r="T1185" s="70"/>
      <c r="U1185" s="1"/>
      <c r="V1185" s="29"/>
      <c r="W1185" s="1"/>
      <c r="X1185" s="29"/>
      <c r="Y1185" s="1"/>
      <c r="Z1185" s="29"/>
      <c r="AA1185" s="1"/>
      <c r="AB1185" s="29"/>
      <c r="AC1185" s="1"/>
      <c r="AD1185" s="29"/>
      <c r="AE1185" s="1"/>
      <c r="AF1185" s="29"/>
      <c r="AG1185" s="1"/>
      <c r="AH1185" s="29"/>
      <c r="AI1185" s="1"/>
      <c r="AJ1185" s="29"/>
      <c r="AK1185" s="1"/>
      <c r="AL1185" s="29"/>
      <c r="AM1185" s="1"/>
      <c r="AN1185" s="29"/>
      <c r="AO1185" s="1"/>
      <c r="AP1185" s="29"/>
      <c r="AQ1185" s="1"/>
      <c r="AR1185" s="29"/>
      <c r="AS1185" s="1"/>
      <c r="AT1185" s="29"/>
      <c r="AU1185" s="1"/>
      <c r="AV1185" s="29"/>
      <c r="AW1185" s="1"/>
      <c r="AX1185" s="29"/>
      <c r="AY1185" s="1"/>
      <c r="AZ1185" s="29"/>
      <c r="BA1185" s="1"/>
      <c r="BB1185" s="29"/>
      <c r="BC1185" s="1"/>
      <c r="BD1185" s="29"/>
      <c r="BE1185" s="1">
        <v>120</v>
      </c>
      <c r="BF1185" s="29">
        <v>1</v>
      </c>
      <c r="BG1185" s="1"/>
      <c r="BH1185" s="29"/>
      <c r="BI1185" s="1"/>
      <c r="BJ1185" s="29"/>
      <c r="BK1185" s="1"/>
      <c r="BL1185" s="29"/>
      <c r="BM1185" s="1"/>
      <c r="BN1185" s="1"/>
      <c r="BO1185" s="29"/>
      <c r="BP1185" s="1"/>
      <c r="BQ1185" s="29"/>
      <c r="BR1185" s="33"/>
      <c r="BS1185" s="29"/>
      <c r="BT1185" s="33"/>
      <c r="BU1185" s="29"/>
      <c r="BV1185" s="33"/>
    </row>
    <row r="1186" spans="1:74" s="60" customFormat="1" x14ac:dyDescent="0.35">
      <c r="A1186" s="1" t="s">
        <v>889</v>
      </c>
      <c r="B1186" s="1" t="s">
        <v>66</v>
      </c>
      <c r="C1186" s="1" t="s">
        <v>1216</v>
      </c>
      <c r="D1186" s="1" t="s">
        <v>3146</v>
      </c>
      <c r="E1186" s="1" t="s">
        <v>60</v>
      </c>
      <c r="F1186" s="1">
        <v>999926893</v>
      </c>
      <c r="G1186" s="1" t="s">
        <v>77</v>
      </c>
      <c r="H1186" s="1" t="s">
        <v>3823</v>
      </c>
      <c r="I1186" s="1">
        <f>(M1186+R1186+L1186+O1186+Q1186+S1186)</f>
        <v>120</v>
      </c>
      <c r="J1186" s="1"/>
      <c r="K1186" s="30"/>
      <c r="L1186" s="1">
        <f>SUM(AK1186,BP1186,BT1186)</f>
        <v>0</v>
      </c>
      <c r="M1186" s="1">
        <f>SUM(W1186,Y1186,AA1186,AC1186,AG1186,AE1186,AI1186,AM1186,AO1186,AQ1186,AS1186,AW1186,AY1186,BA1186,BC1186,BE1186,BG1186,AU1186)</f>
        <v>120</v>
      </c>
      <c r="N1186" s="1">
        <f>COUNT(W1186,Y1186,AA1186,AC1186,AE1186,AG1186,AI1186,AM1186,AO1186,AQ1186,AS1186,AU1186,AW1186,AY1186,BA1186,BC1186,BE1186,BG1186)</f>
        <v>1</v>
      </c>
      <c r="O1186" s="1">
        <f>BI1186+BK1186</f>
        <v>0</v>
      </c>
      <c r="P1186" s="1"/>
      <c r="Q1186" s="1">
        <f>BN1186</f>
        <v>0</v>
      </c>
      <c r="R1186" s="1">
        <f>U1186+BR1186</f>
        <v>0</v>
      </c>
      <c r="S1186" s="1">
        <f>BM1186+BV1186</f>
        <v>0</v>
      </c>
      <c r="T1186" s="70"/>
      <c r="U1186" s="1"/>
      <c r="V1186" s="29"/>
      <c r="W1186" s="1"/>
      <c r="X1186" s="29"/>
      <c r="Y1186" s="1"/>
      <c r="Z1186" s="29"/>
      <c r="AA1186" s="1"/>
      <c r="AB1186" s="29"/>
      <c r="AC1186" s="1"/>
      <c r="AD1186" s="29"/>
      <c r="AE1186" s="1"/>
      <c r="AF1186" s="29"/>
      <c r="AG1186" s="1"/>
      <c r="AH1186" s="29"/>
      <c r="AI1186" s="1">
        <v>120</v>
      </c>
      <c r="AJ1186" s="29">
        <v>1</v>
      </c>
      <c r="AK1186" s="1"/>
      <c r="AL1186" s="29"/>
      <c r="AM1186" s="1"/>
      <c r="AN1186" s="29"/>
      <c r="AO1186" s="1"/>
      <c r="AP1186" s="29"/>
      <c r="AQ1186" s="1"/>
      <c r="AR1186" s="29"/>
      <c r="AS1186" s="1"/>
      <c r="AT1186" s="29"/>
      <c r="AU1186" s="1"/>
      <c r="AV1186" s="29"/>
      <c r="AW1186" s="1"/>
      <c r="AX1186" s="29"/>
      <c r="AY1186" s="1"/>
      <c r="AZ1186" s="29"/>
      <c r="BA1186" s="1"/>
      <c r="BB1186" s="29"/>
      <c r="BC1186" s="1"/>
      <c r="BD1186" s="29"/>
      <c r="BE1186" s="1"/>
      <c r="BF1186" s="29"/>
      <c r="BG1186" s="1"/>
      <c r="BH1186" s="29"/>
      <c r="BI1186" s="1"/>
      <c r="BJ1186" s="29"/>
      <c r="BK1186" s="1"/>
      <c r="BL1186" s="29"/>
      <c r="BM1186" s="1"/>
      <c r="BN1186" s="1"/>
      <c r="BO1186" s="29"/>
      <c r="BP1186" s="1"/>
      <c r="BQ1186" s="29"/>
      <c r="BR1186" s="33"/>
      <c r="BS1186" s="29"/>
      <c r="BT1186" s="33"/>
      <c r="BU1186" s="29"/>
      <c r="BV1186" s="33"/>
    </row>
    <row r="1187" spans="1:74" s="60" customFormat="1" x14ac:dyDescent="0.35">
      <c r="A1187" s="33" t="s">
        <v>889</v>
      </c>
      <c r="B1187" s="33" t="s">
        <v>66</v>
      </c>
      <c r="C1187" s="33" t="s">
        <v>3297</v>
      </c>
      <c r="D1187" s="33" t="s">
        <v>917</v>
      </c>
      <c r="E1187" s="33" t="s">
        <v>60</v>
      </c>
      <c r="F1187" s="33">
        <v>999927280</v>
      </c>
      <c r="G1187" s="1" t="s">
        <v>513</v>
      </c>
      <c r="H1187" s="1" t="s">
        <v>3793</v>
      </c>
      <c r="I1187" s="1">
        <f>(M1187+R1187+L1187+O1187+Q1187+S1187)</f>
        <v>120</v>
      </c>
      <c r="J1187" s="1"/>
      <c r="K1187" s="30"/>
      <c r="L1187" s="1">
        <f>SUM(AK1187,BP1187,BT1187)</f>
        <v>0</v>
      </c>
      <c r="M1187" s="1">
        <f>SUM(W1187,Y1187,AA1187,AC1187,AG1187,AE1187,AI1187,AM1187,AO1187,AQ1187,AS1187,AW1187,AY1187,BA1187,BC1187,BE1187,BG1187,AU1187)</f>
        <v>120</v>
      </c>
      <c r="N1187" s="1">
        <f>COUNT(W1187,Y1187,AA1187,AC1187,AE1187,AG1187,AI1187,AM1187,AO1187,AQ1187,AS1187,AU1187,AW1187,AY1187,BA1187,BC1187,BE1187,BG1187)</f>
        <v>1</v>
      </c>
      <c r="O1187" s="1">
        <f>BI1187+BK1187</f>
        <v>0</v>
      </c>
      <c r="P1187" s="1"/>
      <c r="Q1187" s="1">
        <f>BN1187</f>
        <v>0</v>
      </c>
      <c r="R1187" s="1">
        <f>U1187+BR1187</f>
        <v>0</v>
      </c>
      <c r="S1187" s="1">
        <f>BM1187+BV1187</f>
        <v>0</v>
      </c>
      <c r="T1187" s="70"/>
      <c r="U1187" s="1"/>
      <c r="V1187" s="29"/>
      <c r="W1187" s="1"/>
      <c r="X1187" s="29"/>
      <c r="Y1187" s="1"/>
      <c r="Z1187" s="29"/>
      <c r="AA1187" s="1"/>
      <c r="AB1187" s="29"/>
      <c r="AC1187" s="1"/>
      <c r="AD1187" s="29"/>
      <c r="AE1187" s="1"/>
      <c r="AF1187" s="29"/>
      <c r="AG1187" s="1"/>
      <c r="AH1187" s="29"/>
      <c r="AI1187" s="1"/>
      <c r="AJ1187" s="29"/>
      <c r="AK1187" s="1"/>
      <c r="AL1187" s="29"/>
      <c r="AM1187" s="1"/>
      <c r="AN1187" s="29"/>
      <c r="AO1187" s="1"/>
      <c r="AP1187" s="29"/>
      <c r="AQ1187" s="1"/>
      <c r="AR1187" s="29"/>
      <c r="AS1187" s="1"/>
      <c r="AT1187" s="29"/>
      <c r="AU1187" s="1"/>
      <c r="AV1187" s="29"/>
      <c r="AW1187" s="1"/>
      <c r="AX1187" s="29"/>
      <c r="AY1187" s="1">
        <v>120</v>
      </c>
      <c r="AZ1187" s="29">
        <v>1</v>
      </c>
      <c r="BA1187" s="1"/>
      <c r="BB1187" s="29"/>
      <c r="BC1187" s="1"/>
      <c r="BD1187" s="29"/>
      <c r="BE1187" s="1"/>
      <c r="BF1187" s="29"/>
      <c r="BG1187" s="1"/>
      <c r="BH1187" s="29"/>
      <c r="BI1187" s="1"/>
      <c r="BJ1187" s="29"/>
      <c r="BK1187" s="1"/>
      <c r="BL1187" s="29"/>
      <c r="BM1187" s="1"/>
      <c r="BN1187" s="1"/>
      <c r="BO1187" s="29"/>
      <c r="BP1187" s="1"/>
      <c r="BQ1187" s="29"/>
      <c r="BR1187" s="33"/>
      <c r="BS1187" s="29"/>
      <c r="BT1187" s="33"/>
      <c r="BU1187" s="29"/>
      <c r="BV1187" s="33"/>
    </row>
    <row r="1188" spans="1:74" s="60" customFormat="1" x14ac:dyDescent="0.35">
      <c r="A1188" s="1" t="s">
        <v>889</v>
      </c>
      <c r="B1188" s="1" t="s">
        <v>66</v>
      </c>
      <c r="C1188" s="1" t="s">
        <v>3521</v>
      </c>
      <c r="D1188" s="1" t="s">
        <v>3522</v>
      </c>
      <c r="E1188" s="1" t="s">
        <v>60</v>
      </c>
      <c r="F1188" s="1">
        <v>999927900</v>
      </c>
      <c r="G1188" s="1" t="s">
        <v>1115</v>
      </c>
      <c r="H1188" s="1">
        <v>0</v>
      </c>
      <c r="I1188" s="1">
        <f>(M1188+R1188+L1188+O1188+Q1188+S1188)</f>
        <v>114</v>
      </c>
      <c r="J1188" s="1"/>
      <c r="K1188" s="30"/>
      <c r="L1188" s="1">
        <f>SUM(AK1188,BP1188,BT1188)</f>
        <v>0</v>
      </c>
      <c r="M1188" s="1">
        <f>SUM(W1188,Y1188,AA1188,AC1188,AG1188,AE1188,AI1188,AM1188,AO1188,AQ1188,AS1188,AW1188,AY1188,BA1188,BC1188,BE1188,BG1188,AU1188)</f>
        <v>30</v>
      </c>
      <c r="N1188" s="1">
        <f>COUNT(W1188,Y1188,AA1188,AC1188,AE1188,AG1188,AI1188,AM1188,AO1188,AQ1188,AS1188,AU1188,AW1188,AY1188,BA1188,BC1188,BE1188,BG1188)</f>
        <v>1</v>
      </c>
      <c r="O1188" s="1">
        <f>BI1188+BK1188</f>
        <v>0</v>
      </c>
      <c r="P1188" s="1"/>
      <c r="Q1188" s="1">
        <f>BN1188</f>
        <v>84</v>
      </c>
      <c r="R1188" s="1">
        <f>U1188+BR1188</f>
        <v>0</v>
      </c>
      <c r="S1188" s="1">
        <f>BM1188+BV1188</f>
        <v>0</v>
      </c>
      <c r="T1188" s="70"/>
      <c r="U1188" s="1"/>
      <c r="V1188" s="29"/>
      <c r="W1188" s="1"/>
      <c r="X1188" s="29"/>
      <c r="Y1188" s="1"/>
      <c r="Z1188" s="29"/>
      <c r="AA1188" s="1"/>
      <c r="AB1188" s="29"/>
      <c r="AC1188" s="1"/>
      <c r="AD1188" s="29"/>
      <c r="AE1188" s="1"/>
      <c r="AF1188" s="29"/>
      <c r="AG1188" s="1"/>
      <c r="AH1188" s="29"/>
      <c r="AI1188" s="1"/>
      <c r="AJ1188" s="29"/>
      <c r="AK1188" s="1"/>
      <c r="AL1188" s="29"/>
      <c r="AM1188" s="1"/>
      <c r="AN1188" s="29"/>
      <c r="AO1188" s="1"/>
      <c r="AP1188" s="29"/>
      <c r="AQ1188" s="1"/>
      <c r="AR1188" s="29"/>
      <c r="AS1188" s="1"/>
      <c r="AT1188" s="29"/>
      <c r="AU1188" s="1"/>
      <c r="AV1188" s="29"/>
      <c r="AW1188" s="1">
        <v>30</v>
      </c>
      <c r="AX1188" s="29">
        <v>1</v>
      </c>
      <c r="AY1188" s="1"/>
      <c r="AZ1188" s="29"/>
      <c r="BA1188" s="1"/>
      <c r="BB1188" s="29"/>
      <c r="BC1188" s="1"/>
      <c r="BD1188" s="29"/>
      <c r="BE1188" s="1"/>
      <c r="BF1188" s="29"/>
      <c r="BG1188" s="1"/>
      <c r="BH1188" s="29"/>
      <c r="BI1188" s="1"/>
      <c r="BJ1188" s="29"/>
      <c r="BK1188" s="1"/>
      <c r="BL1188" s="29"/>
      <c r="BM1188" s="1"/>
      <c r="BN1188" s="1">
        <v>84</v>
      </c>
      <c r="BO1188" s="29">
        <v>5</v>
      </c>
      <c r="BP1188" s="1"/>
      <c r="BQ1188" s="29"/>
      <c r="BR1188" s="33"/>
      <c r="BS1188" s="29"/>
      <c r="BT1188" s="33"/>
      <c r="BU1188" s="29"/>
      <c r="BV1188" s="33"/>
    </row>
    <row r="1189" spans="1:74" s="60" customFormat="1" x14ac:dyDescent="0.35">
      <c r="A1189" s="34" t="s">
        <v>889</v>
      </c>
      <c r="B1189" s="34" t="s">
        <v>66</v>
      </c>
      <c r="C1189" s="34" t="s">
        <v>3311</v>
      </c>
      <c r="D1189" s="34" t="s">
        <v>161</v>
      </c>
      <c r="E1189" s="34" t="s">
        <v>60</v>
      </c>
      <c r="F1189" s="1">
        <v>999927302</v>
      </c>
      <c r="G1189" s="1" t="s">
        <v>3753</v>
      </c>
      <c r="H1189" s="1" t="s">
        <v>3924</v>
      </c>
      <c r="I1189" s="1">
        <f>(M1189+R1189+L1189+O1189+Q1189+S1189)</f>
        <v>98</v>
      </c>
      <c r="J1189" s="1"/>
      <c r="K1189" s="30"/>
      <c r="L1189" s="1">
        <f>SUM(AK1189,BP1189,BT1189)</f>
        <v>0</v>
      </c>
      <c r="M1189" s="1">
        <f>SUM(W1189,Y1189,AA1189,AC1189,AG1189,AE1189,AI1189,AM1189,AO1189,AQ1189,AS1189,AW1189,AY1189,BA1189,BC1189,BE1189,BG1189,AU1189)</f>
        <v>30</v>
      </c>
      <c r="N1189" s="1">
        <f>COUNT(W1189,Y1189,AA1189,AC1189,AE1189,AG1189,AI1189,AM1189,AO1189,AQ1189,AS1189,AU1189,AW1189,AY1189,BA1189,BC1189,BE1189,BG1189)</f>
        <v>1</v>
      </c>
      <c r="O1189" s="1">
        <f>BI1189+BK1189</f>
        <v>0</v>
      </c>
      <c r="P1189" s="1"/>
      <c r="Q1189" s="1">
        <f>BN1189</f>
        <v>68</v>
      </c>
      <c r="R1189" s="1">
        <f>U1189+BR1189</f>
        <v>0</v>
      </c>
      <c r="S1189" s="1">
        <f>BM1189+BV1189</f>
        <v>0</v>
      </c>
      <c r="T1189" s="70"/>
      <c r="U1189" s="1"/>
      <c r="V1189" s="29"/>
      <c r="W1189" s="1"/>
      <c r="X1189" s="29"/>
      <c r="Y1189" s="1"/>
      <c r="Z1189" s="29"/>
      <c r="AA1189" s="1"/>
      <c r="AB1189" s="29"/>
      <c r="AC1189" s="1"/>
      <c r="AD1189" s="29"/>
      <c r="AE1189" s="1"/>
      <c r="AF1189" s="29"/>
      <c r="AG1189" s="1"/>
      <c r="AH1189" s="29"/>
      <c r="AI1189" s="1"/>
      <c r="AJ1189" s="29"/>
      <c r="AK1189" s="1"/>
      <c r="AL1189" s="29"/>
      <c r="AM1189" s="1">
        <v>30</v>
      </c>
      <c r="AN1189" s="29">
        <v>1</v>
      </c>
      <c r="AO1189" s="1"/>
      <c r="AP1189" s="29"/>
      <c r="AQ1189" s="1"/>
      <c r="AR1189" s="29"/>
      <c r="AS1189" s="1"/>
      <c r="AT1189" s="29"/>
      <c r="AU1189" s="1"/>
      <c r="AV1189" s="29"/>
      <c r="AW1189" s="1"/>
      <c r="AX1189" s="29"/>
      <c r="AY1189" s="1"/>
      <c r="AZ1189" s="29"/>
      <c r="BA1189" s="1"/>
      <c r="BB1189" s="29"/>
      <c r="BC1189" s="1"/>
      <c r="BD1189" s="29"/>
      <c r="BE1189" s="1"/>
      <c r="BF1189" s="29"/>
      <c r="BG1189" s="1"/>
      <c r="BH1189" s="29"/>
      <c r="BI1189" s="1"/>
      <c r="BJ1189" s="29"/>
      <c r="BK1189" s="1"/>
      <c r="BL1189" s="29"/>
      <c r="BM1189" s="1"/>
      <c r="BN1189" s="1">
        <v>68</v>
      </c>
      <c r="BO1189" s="29">
        <v>8</v>
      </c>
      <c r="BP1189" s="1"/>
      <c r="BQ1189" s="29"/>
      <c r="BR1189" s="33"/>
      <c r="BS1189" s="29"/>
      <c r="BT1189" s="33"/>
      <c r="BU1189" s="29"/>
      <c r="BV1189" s="33"/>
    </row>
    <row r="1190" spans="1:74" s="60" customFormat="1" x14ac:dyDescent="0.35">
      <c r="A1190" s="1" t="s">
        <v>889</v>
      </c>
      <c r="B1190" s="1" t="s">
        <v>66</v>
      </c>
      <c r="C1190" s="1" t="s">
        <v>2848</v>
      </c>
      <c r="D1190" s="1" t="s">
        <v>1516</v>
      </c>
      <c r="E1190" s="1" t="s">
        <v>60</v>
      </c>
      <c r="F1190" s="1">
        <v>999926199</v>
      </c>
      <c r="G1190" s="1" t="s">
        <v>77</v>
      </c>
      <c r="H1190" s="1" t="s">
        <v>3966</v>
      </c>
      <c r="I1190" s="1">
        <f>(M1190+R1190+L1190+O1190+Q1190+S1190)</f>
        <v>68</v>
      </c>
      <c r="J1190" s="1"/>
      <c r="K1190" s="30"/>
      <c r="L1190" s="1">
        <f>SUM(AK1190,BP1190,BT1190)</f>
        <v>0</v>
      </c>
      <c r="M1190" s="1">
        <f>SUM(W1190,Y1190,AA1190,AC1190,AG1190,AE1190,AI1190,AM1190,AO1190,AQ1190,AS1190,AW1190,AY1190,BA1190,BC1190,BE1190,BG1190,AU1190)</f>
        <v>68</v>
      </c>
      <c r="N1190" s="1">
        <f>COUNT(W1190,Y1190,AA1190,AC1190,AE1190,AG1190,AI1190,AM1190,AO1190,AQ1190,AS1190,AU1190,AW1190,AY1190,BA1190,BC1190,BE1190,BG1190)</f>
        <v>1</v>
      </c>
      <c r="O1190" s="1">
        <f>BI1190+BK1190</f>
        <v>0</v>
      </c>
      <c r="P1190" s="1"/>
      <c r="Q1190" s="1">
        <f>BN1190</f>
        <v>0</v>
      </c>
      <c r="R1190" s="1">
        <f>U1190+BR1190</f>
        <v>0</v>
      </c>
      <c r="S1190" s="1">
        <f>BM1190+BV1190</f>
        <v>0</v>
      </c>
      <c r="T1190" s="70"/>
      <c r="U1190" s="1"/>
      <c r="V1190" s="29"/>
      <c r="W1190" s="1"/>
      <c r="X1190" s="29"/>
      <c r="Y1190" s="1"/>
      <c r="Z1190" s="29"/>
      <c r="AA1190" s="1"/>
      <c r="AB1190" s="29"/>
      <c r="AC1190" s="1"/>
      <c r="AD1190" s="29"/>
      <c r="AE1190" s="1"/>
      <c r="AF1190" s="29"/>
      <c r="AG1190" s="1"/>
      <c r="AH1190" s="29"/>
      <c r="AI1190" s="1">
        <v>68</v>
      </c>
      <c r="AJ1190" s="29">
        <v>3</v>
      </c>
      <c r="AK1190" s="1"/>
      <c r="AL1190" s="29"/>
      <c r="AM1190" s="1"/>
      <c r="AN1190" s="29"/>
      <c r="AO1190" s="1"/>
      <c r="AP1190" s="29"/>
      <c r="AQ1190" s="1"/>
      <c r="AR1190" s="29"/>
      <c r="AS1190" s="1"/>
      <c r="AT1190" s="29"/>
      <c r="AU1190" s="1"/>
      <c r="AV1190" s="29"/>
      <c r="AW1190" s="1"/>
      <c r="AX1190" s="29"/>
      <c r="AY1190" s="1"/>
      <c r="AZ1190" s="29"/>
      <c r="BA1190" s="1"/>
      <c r="BB1190" s="29"/>
      <c r="BC1190" s="1"/>
      <c r="BD1190" s="29"/>
      <c r="BE1190" s="1"/>
      <c r="BF1190" s="29"/>
      <c r="BG1190" s="1"/>
      <c r="BH1190" s="29"/>
      <c r="BI1190" s="1"/>
      <c r="BJ1190" s="29"/>
      <c r="BK1190" s="1"/>
      <c r="BL1190" s="29"/>
      <c r="BM1190" s="1"/>
      <c r="BN1190" s="1"/>
      <c r="BO1190" s="29"/>
      <c r="BP1190" s="1"/>
      <c r="BQ1190" s="29"/>
      <c r="BR1190" s="33"/>
      <c r="BS1190" s="29"/>
      <c r="BT1190" s="33"/>
      <c r="BU1190" s="29"/>
      <c r="BV1190" s="33"/>
    </row>
    <row r="1191" spans="1:74" s="60" customFormat="1" x14ac:dyDescent="0.35">
      <c r="A1191" s="33" t="s">
        <v>889</v>
      </c>
      <c r="B1191" s="33" t="s">
        <v>66</v>
      </c>
      <c r="C1191" s="33" t="s">
        <v>2765</v>
      </c>
      <c r="D1191" s="33" t="s">
        <v>3182</v>
      </c>
      <c r="E1191" s="33" t="s">
        <v>60</v>
      </c>
      <c r="F1191" s="33">
        <v>999926954</v>
      </c>
      <c r="G1191" s="1" t="s">
        <v>513</v>
      </c>
      <c r="H1191" s="1" t="s">
        <v>472</v>
      </c>
      <c r="I1191" s="1">
        <f>(M1191+R1191+L1191+O1191+Q1191+S1191)</f>
        <v>68</v>
      </c>
      <c r="J1191" s="1"/>
      <c r="K1191" s="30"/>
      <c r="L1191" s="1">
        <f>SUM(AK1191,BP1191,BT1191)</f>
        <v>0</v>
      </c>
      <c r="M1191" s="1">
        <f>SUM(W1191,Y1191,AA1191,AC1191,AG1191,AE1191,AI1191,AM1191,AO1191,AQ1191,AS1191,AW1191,AY1191,BA1191,BC1191,BE1191,BG1191,AU1191)</f>
        <v>68</v>
      </c>
      <c r="N1191" s="1">
        <f>COUNT(W1191,Y1191,AA1191,AC1191,AE1191,AG1191,AI1191,AM1191,AO1191,AQ1191,AS1191,AU1191,AW1191,AY1191,BA1191,BC1191,BE1191,BG1191)</f>
        <v>1</v>
      </c>
      <c r="O1191" s="1">
        <f>BI1191+BK1191</f>
        <v>0</v>
      </c>
      <c r="P1191" s="1"/>
      <c r="Q1191" s="1">
        <f>BN1191</f>
        <v>0</v>
      </c>
      <c r="R1191" s="1">
        <f>U1191+BR1191</f>
        <v>0</v>
      </c>
      <c r="S1191" s="1">
        <f>BM1191+BV1191</f>
        <v>0</v>
      </c>
      <c r="T1191" s="70"/>
      <c r="U1191" s="1"/>
      <c r="V1191" s="29"/>
      <c r="W1191" s="1"/>
      <c r="X1191" s="29"/>
      <c r="Y1191" s="1"/>
      <c r="Z1191" s="29"/>
      <c r="AA1191" s="1"/>
      <c r="AB1191" s="29"/>
      <c r="AC1191" s="1"/>
      <c r="AD1191" s="29"/>
      <c r="AE1191" s="1"/>
      <c r="AF1191" s="29"/>
      <c r="AG1191" s="1"/>
      <c r="AH1191" s="29"/>
      <c r="AI1191" s="1"/>
      <c r="AJ1191" s="29"/>
      <c r="AK1191" s="1"/>
      <c r="AL1191" s="29"/>
      <c r="AM1191" s="1"/>
      <c r="AN1191" s="29"/>
      <c r="AO1191" s="1"/>
      <c r="AP1191" s="29"/>
      <c r="AQ1191" s="1"/>
      <c r="AR1191" s="29"/>
      <c r="AS1191" s="1"/>
      <c r="AT1191" s="29"/>
      <c r="AU1191" s="1"/>
      <c r="AV1191" s="29"/>
      <c r="AW1191" s="1"/>
      <c r="AX1191" s="29"/>
      <c r="AY1191" s="1">
        <v>68</v>
      </c>
      <c r="AZ1191" s="29">
        <v>4</v>
      </c>
      <c r="BA1191" s="1"/>
      <c r="BB1191" s="29"/>
      <c r="BC1191" s="1"/>
      <c r="BD1191" s="29"/>
      <c r="BE1191" s="1"/>
      <c r="BF1191" s="29"/>
      <c r="BG1191" s="1"/>
      <c r="BH1191" s="29"/>
      <c r="BI1191" s="1"/>
      <c r="BJ1191" s="29"/>
      <c r="BK1191" s="1"/>
      <c r="BL1191" s="29"/>
      <c r="BM1191" s="1"/>
      <c r="BN1191" s="1"/>
      <c r="BO1191" s="29"/>
      <c r="BP1191" s="1"/>
      <c r="BQ1191" s="29"/>
      <c r="BR1191" s="33"/>
      <c r="BS1191" s="29"/>
      <c r="BT1191" s="33"/>
      <c r="BU1191" s="29"/>
      <c r="BV1191" s="33"/>
    </row>
    <row r="1192" spans="1:74" s="60" customFormat="1" x14ac:dyDescent="0.35">
      <c r="A1192" s="34" t="s">
        <v>889</v>
      </c>
      <c r="B1192" s="34" t="s">
        <v>66</v>
      </c>
      <c r="C1192" s="34" t="s">
        <v>3034</v>
      </c>
      <c r="D1192" s="34" t="s">
        <v>1357</v>
      </c>
      <c r="E1192" s="34" t="s">
        <v>60</v>
      </c>
      <c r="F1192" s="1">
        <v>999926984</v>
      </c>
      <c r="G1192" s="1" t="s">
        <v>3742</v>
      </c>
      <c r="H1192" s="1" t="s">
        <v>3895</v>
      </c>
      <c r="I1192" s="1">
        <f>(M1192+R1192+L1192+O1192+Q1192+S1192)</f>
        <v>68</v>
      </c>
      <c r="J1192" s="1"/>
      <c r="K1192" s="30"/>
      <c r="L1192" s="1">
        <f>SUM(AK1192,BP1192,BT1192)</f>
        <v>0</v>
      </c>
      <c r="M1192" s="1">
        <f>SUM(W1192,Y1192,AA1192,AC1192,AG1192,AE1192,AI1192,AM1192,AO1192,AQ1192,AS1192,AW1192,AY1192,BA1192,BC1192,BE1192,BG1192,AU1192)</f>
        <v>68</v>
      </c>
      <c r="N1192" s="1">
        <f>COUNT(W1192,Y1192,AA1192,AC1192,AE1192,AG1192,AI1192,AM1192,AO1192,AQ1192,AS1192,AU1192,AW1192,AY1192,BA1192,BC1192,BE1192,BG1192)</f>
        <v>1</v>
      </c>
      <c r="O1192" s="1">
        <f>BI1192+BK1192</f>
        <v>0</v>
      </c>
      <c r="P1192" s="1"/>
      <c r="Q1192" s="1">
        <f>BN1192</f>
        <v>0</v>
      </c>
      <c r="R1192" s="1">
        <f>U1192+BR1192</f>
        <v>0</v>
      </c>
      <c r="S1192" s="1">
        <f>BM1192+BV1192</f>
        <v>0</v>
      </c>
      <c r="T1192" s="70"/>
      <c r="U1192" s="1"/>
      <c r="V1192" s="29"/>
      <c r="W1192" s="1"/>
      <c r="X1192" s="29"/>
      <c r="Y1192" s="1"/>
      <c r="Z1192" s="29"/>
      <c r="AA1192" s="1"/>
      <c r="AB1192" s="29"/>
      <c r="AC1192" s="1"/>
      <c r="AD1192" s="29"/>
      <c r="AE1192" s="1"/>
      <c r="AF1192" s="29"/>
      <c r="AG1192" s="1"/>
      <c r="AH1192" s="29"/>
      <c r="AI1192" s="1"/>
      <c r="AJ1192" s="29"/>
      <c r="AK1192" s="1"/>
      <c r="AL1192" s="29"/>
      <c r="AM1192" s="1"/>
      <c r="AN1192" s="29"/>
      <c r="AO1192" s="1"/>
      <c r="AP1192" s="29"/>
      <c r="AQ1192" s="1"/>
      <c r="AR1192" s="29"/>
      <c r="AS1192" s="1"/>
      <c r="AT1192" s="30"/>
      <c r="AU1192" s="1">
        <v>68</v>
      </c>
      <c r="AV1192" s="29"/>
      <c r="AW1192" s="1"/>
      <c r="AX1192" s="30"/>
      <c r="AY1192" s="1"/>
      <c r="AZ1192" s="29"/>
      <c r="BA1192" s="1"/>
      <c r="BB1192" s="29"/>
      <c r="BC1192" s="1"/>
      <c r="BD1192" s="29"/>
      <c r="BE1192" s="1"/>
      <c r="BF1192" s="29"/>
      <c r="BG1192" s="1"/>
      <c r="BH1192" s="29"/>
      <c r="BI1192" s="1"/>
      <c r="BJ1192" s="29"/>
      <c r="BK1192" s="1"/>
      <c r="BL1192" s="29"/>
      <c r="BM1192" s="1"/>
      <c r="BN1192" s="1"/>
      <c r="BO1192" s="29"/>
      <c r="BP1192" s="1"/>
      <c r="BQ1192" s="29"/>
      <c r="BR1192" s="33"/>
      <c r="BS1192" s="29"/>
      <c r="BT1192" s="33"/>
      <c r="BU1192" s="29"/>
      <c r="BV1192" s="33"/>
    </row>
    <row r="1193" spans="1:74" s="60" customFormat="1" x14ac:dyDescent="0.35">
      <c r="A1193" s="1" t="s">
        <v>889</v>
      </c>
      <c r="B1193" s="1" t="s">
        <v>66</v>
      </c>
      <c r="C1193" s="1" t="s">
        <v>1194</v>
      </c>
      <c r="D1193" s="1" t="s">
        <v>2103</v>
      </c>
      <c r="E1193" s="1" t="s">
        <v>60</v>
      </c>
      <c r="F1193" s="1">
        <v>999927019</v>
      </c>
      <c r="G1193" s="1" t="s">
        <v>3752</v>
      </c>
      <c r="H1193" s="1" t="s">
        <v>3930</v>
      </c>
      <c r="I1193" s="1">
        <f>(M1193+R1193+L1193+O1193+Q1193+S1193)</f>
        <v>68</v>
      </c>
      <c r="J1193" s="1"/>
      <c r="K1193" s="30"/>
      <c r="L1193" s="1">
        <f>SUM(AK1193,BP1193,BT1193)</f>
        <v>0</v>
      </c>
      <c r="M1193" s="1">
        <f>SUM(W1193,Y1193,AA1193,AC1193,AG1193,AE1193,AI1193,AM1193,AO1193,AQ1193,AS1193,AW1193,AY1193,BA1193,BC1193,BE1193,BG1193,AU1193)</f>
        <v>68</v>
      </c>
      <c r="N1193" s="1">
        <f>COUNT(W1193,Y1193,AA1193,AC1193,AE1193,AG1193,AI1193,AM1193,AO1193,AQ1193,AS1193,AU1193,AW1193,AY1193,BA1193,BC1193,BE1193,BG1193)</f>
        <v>1</v>
      </c>
      <c r="O1193" s="1">
        <f>BI1193+BK1193</f>
        <v>0</v>
      </c>
      <c r="P1193" s="1"/>
      <c r="Q1193" s="1">
        <f>BN1193</f>
        <v>0</v>
      </c>
      <c r="R1193" s="1">
        <f>U1193+BR1193</f>
        <v>0</v>
      </c>
      <c r="S1193" s="1">
        <f>BM1193+BV1193</f>
        <v>0</v>
      </c>
      <c r="T1193" s="70"/>
      <c r="U1193" s="1"/>
      <c r="V1193" s="29"/>
      <c r="W1193" s="1"/>
      <c r="X1193" s="29"/>
      <c r="Y1193" s="1"/>
      <c r="Z1193" s="29"/>
      <c r="AA1193" s="1"/>
      <c r="AB1193" s="29"/>
      <c r="AC1193" s="1"/>
      <c r="AD1193" s="29"/>
      <c r="AE1193" s="1"/>
      <c r="AF1193" s="29"/>
      <c r="AG1193" s="1"/>
      <c r="AH1193" s="29"/>
      <c r="AI1193" s="1"/>
      <c r="AJ1193" s="29"/>
      <c r="AK1193" s="1"/>
      <c r="AL1193" s="29"/>
      <c r="AM1193" s="1"/>
      <c r="AN1193" s="29"/>
      <c r="AO1193" s="1"/>
      <c r="AP1193" s="29"/>
      <c r="AQ1193" s="1"/>
      <c r="AR1193" s="29"/>
      <c r="AS1193" s="1"/>
      <c r="AT1193" s="29"/>
      <c r="AU1193" s="1"/>
      <c r="AV1193" s="29"/>
      <c r="AW1193" s="1"/>
      <c r="AX1193" s="29"/>
      <c r="AY1193" s="1"/>
      <c r="AZ1193" s="29"/>
      <c r="BA1193" s="1">
        <v>68</v>
      </c>
      <c r="BB1193" s="29">
        <v>3</v>
      </c>
      <c r="BC1193" s="1"/>
      <c r="BD1193" s="29"/>
      <c r="BE1193" s="1"/>
      <c r="BF1193" s="29"/>
      <c r="BG1193" s="1"/>
      <c r="BH1193" s="29"/>
      <c r="BI1193" s="1"/>
      <c r="BJ1193" s="29"/>
      <c r="BK1193" s="1"/>
      <c r="BL1193" s="29"/>
      <c r="BM1193" s="1"/>
      <c r="BN1193" s="1"/>
      <c r="BO1193" s="29"/>
      <c r="BP1193" s="1"/>
      <c r="BQ1193" s="29"/>
      <c r="BR1193" s="33"/>
      <c r="BS1193" s="29"/>
      <c r="BT1193" s="33"/>
      <c r="BU1193" s="29"/>
      <c r="BV1193" s="33"/>
    </row>
    <row r="1194" spans="1:74" s="60" customFormat="1" x14ac:dyDescent="0.35">
      <c r="A1194" s="1" t="s">
        <v>889</v>
      </c>
      <c r="B1194" s="1" t="s">
        <v>66</v>
      </c>
      <c r="C1194" s="1" t="s">
        <v>3488</v>
      </c>
      <c r="D1194" s="1" t="s">
        <v>3485</v>
      </c>
      <c r="E1194" s="1" t="s">
        <v>60</v>
      </c>
      <c r="F1194" s="1">
        <v>999927803</v>
      </c>
      <c r="G1194" s="1" t="s">
        <v>3752</v>
      </c>
      <c r="H1194" s="1" t="s">
        <v>3930</v>
      </c>
      <c r="I1194" s="1">
        <f>(M1194+R1194+L1194+O1194+Q1194+S1194)</f>
        <v>68</v>
      </c>
      <c r="J1194" s="1"/>
      <c r="K1194" s="30"/>
      <c r="L1194" s="1">
        <f>SUM(AK1194,BP1194,BT1194)</f>
        <v>0</v>
      </c>
      <c r="M1194" s="1">
        <f>SUM(W1194,Y1194,AA1194,AC1194,AG1194,AE1194,AI1194,AM1194,AO1194,AQ1194,AS1194,AW1194,AY1194,BA1194,BC1194,BE1194,BG1194,AU1194)</f>
        <v>68</v>
      </c>
      <c r="N1194" s="1">
        <f>COUNT(W1194,Y1194,AA1194,AC1194,AE1194,AG1194,AI1194,AM1194,AO1194,AQ1194,AS1194,AU1194,AW1194,AY1194,BA1194,BC1194,BE1194,BG1194)</f>
        <v>1</v>
      </c>
      <c r="O1194" s="1">
        <f>BI1194+BK1194</f>
        <v>0</v>
      </c>
      <c r="P1194" s="1"/>
      <c r="Q1194" s="1">
        <f>BN1194</f>
        <v>0</v>
      </c>
      <c r="R1194" s="1">
        <f>U1194+BR1194</f>
        <v>0</v>
      </c>
      <c r="S1194" s="1">
        <f>BM1194+BV1194</f>
        <v>0</v>
      </c>
      <c r="T1194" s="70"/>
      <c r="U1194" s="1"/>
      <c r="V1194" s="29"/>
      <c r="W1194" s="1"/>
      <c r="X1194" s="29"/>
      <c r="Y1194" s="1"/>
      <c r="Z1194" s="29"/>
      <c r="AA1194" s="1"/>
      <c r="AB1194" s="29"/>
      <c r="AC1194" s="1"/>
      <c r="AD1194" s="29"/>
      <c r="AE1194" s="1"/>
      <c r="AF1194" s="29"/>
      <c r="AG1194" s="1"/>
      <c r="AH1194" s="29"/>
      <c r="AI1194" s="1"/>
      <c r="AJ1194" s="29"/>
      <c r="AK1194" s="1"/>
      <c r="AL1194" s="29"/>
      <c r="AM1194" s="1"/>
      <c r="AN1194" s="29"/>
      <c r="AO1194" s="1"/>
      <c r="AP1194" s="29"/>
      <c r="AQ1194" s="1"/>
      <c r="AR1194" s="29"/>
      <c r="AS1194" s="1"/>
      <c r="AT1194" s="29"/>
      <c r="AU1194" s="1"/>
      <c r="AV1194" s="29"/>
      <c r="AW1194" s="1"/>
      <c r="AX1194" s="29"/>
      <c r="AY1194" s="1"/>
      <c r="AZ1194" s="29"/>
      <c r="BA1194" s="1">
        <v>68</v>
      </c>
      <c r="BB1194" s="29">
        <v>4</v>
      </c>
      <c r="BC1194" s="1"/>
      <c r="BD1194" s="29"/>
      <c r="BE1194" s="1"/>
      <c r="BF1194" s="29"/>
      <c r="BG1194" s="1"/>
      <c r="BH1194" s="29"/>
      <c r="BI1194" s="1"/>
      <c r="BJ1194" s="29"/>
      <c r="BK1194" s="1"/>
      <c r="BL1194" s="29"/>
      <c r="BM1194" s="1"/>
      <c r="BN1194" s="1"/>
      <c r="BO1194" s="29"/>
      <c r="BP1194" s="1"/>
      <c r="BQ1194" s="29"/>
      <c r="BR1194" s="33"/>
      <c r="BS1194" s="29"/>
      <c r="BT1194" s="33"/>
      <c r="BU1194" s="29"/>
      <c r="BV1194" s="33"/>
    </row>
    <row r="1195" spans="1:74" s="60" customFormat="1" x14ac:dyDescent="0.35">
      <c r="A1195" s="34" t="s">
        <v>889</v>
      </c>
      <c r="B1195" s="34" t="s">
        <v>66</v>
      </c>
      <c r="C1195" s="34" t="s">
        <v>2165</v>
      </c>
      <c r="D1195" s="34" t="s">
        <v>118</v>
      </c>
      <c r="E1195" s="34" t="s">
        <v>60</v>
      </c>
      <c r="F1195" s="1">
        <v>999927888</v>
      </c>
      <c r="G1195" s="1" t="s">
        <v>3742</v>
      </c>
      <c r="H1195" s="1" t="s">
        <v>3895</v>
      </c>
      <c r="I1195" s="1">
        <f>(M1195+R1195+L1195+O1195+Q1195+S1195)</f>
        <v>68</v>
      </c>
      <c r="J1195" s="1"/>
      <c r="K1195" s="30"/>
      <c r="L1195" s="1">
        <f>SUM(AK1195,BP1195,BT1195)</f>
        <v>0</v>
      </c>
      <c r="M1195" s="1">
        <f>SUM(W1195,Y1195,AA1195,AC1195,AG1195,AE1195,AI1195,AM1195,AO1195,AQ1195,AS1195,AW1195,AY1195,BA1195,BC1195,BE1195,BG1195,AU1195)</f>
        <v>68</v>
      </c>
      <c r="N1195" s="1">
        <f>COUNT(W1195,Y1195,AA1195,AC1195,AE1195,AG1195,AI1195,AM1195,AO1195,AQ1195,AS1195,AU1195,AW1195,AY1195,BA1195,BC1195,BE1195,BG1195)</f>
        <v>1</v>
      </c>
      <c r="O1195" s="1">
        <f>BI1195+BK1195</f>
        <v>0</v>
      </c>
      <c r="P1195" s="1"/>
      <c r="Q1195" s="1">
        <f>BN1195</f>
        <v>0</v>
      </c>
      <c r="R1195" s="1">
        <f>U1195+BR1195</f>
        <v>0</v>
      </c>
      <c r="S1195" s="1">
        <f>BM1195+BV1195</f>
        <v>0</v>
      </c>
      <c r="T1195" s="70"/>
      <c r="U1195" s="1"/>
      <c r="V1195" s="29"/>
      <c r="W1195" s="1"/>
      <c r="X1195" s="29"/>
      <c r="Y1195" s="1"/>
      <c r="Z1195" s="29"/>
      <c r="AA1195" s="1"/>
      <c r="AB1195" s="29"/>
      <c r="AC1195" s="1"/>
      <c r="AD1195" s="29"/>
      <c r="AE1195" s="1"/>
      <c r="AF1195" s="29"/>
      <c r="AG1195" s="1"/>
      <c r="AH1195" s="29"/>
      <c r="AI1195" s="1"/>
      <c r="AJ1195" s="29"/>
      <c r="AK1195" s="1"/>
      <c r="AL1195" s="29"/>
      <c r="AM1195" s="1"/>
      <c r="AN1195" s="29"/>
      <c r="AO1195" s="1"/>
      <c r="AP1195" s="29"/>
      <c r="AQ1195" s="1"/>
      <c r="AR1195" s="29"/>
      <c r="AS1195" s="1"/>
      <c r="AT1195" s="30"/>
      <c r="AU1195" s="1">
        <v>68</v>
      </c>
      <c r="AV1195" s="29"/>
      <c r="AW1195" s="1"/>
      <c r="AX1195" s="30"/>
      <c r="AY1195" s="1"/>
      <c r="AZ1195" s="29"/>
      <c r="BA1195" s="1"/>
      <c r="BB1195" s="29"/>
      <c r="BC1195" s="1"/>
      <c r="BD1195" s="29"/>
      <c r="BE1195" s="1"/>
      <c r="BF1195" s="29"/>
      <c r="BG1195" s="1"/>
      <c r="BH1195" s="29"/>
      <c r="BI1195" s="1"/>
      <c r="BJ1195" s="29"/>
      <c r="BK1195" s="1"/>
      <c r="BL1195" s="29"/>
      <c r="BM1195" s="1"/>
      <c r="BN1195" s="1"/>
      <c r="BO1195" s="29"/>
      <c r="BP1195" s="1"/>
      <c r="BQ1195" s="29"/>
      <c r="BR1195" s="33"/>
      <c r="BS1195" s="29"/>
      <c r="BT1195" s="33"/>
      <c r="BU1195" s="29"/>
      <c r="BV1195" s="33"/>
    </row>
    <row r="1196" spans="1:74" s="60" customFormat="1" x14ac:dyDescent="0.35">
      <c r="A1196" s="1" t="s">
        <v>889</v>
      </c>
      <c r="B1196" s="1" t="s">
        <v>66</v>
      </c>
      <c r="C1196" s="1" t="s">
        <v>3309</v>
      </c>
      <c r="D1196" s="1" t="s">
        <v>118</v>
      </c>
      <c r="E1196" s="1" t="s">
        <v>60</v>
      </c>
      <c r="F1196" s="1">
        <v>999927300</v>
      </c>
      <c r="G1196" s="1" t="s">
        <v>77</v>
      </c>
      <c r="H1196" s="1" t="s">
        <v>3903</v>
      </c>
      <c r="I1196" s="1">
        <f>(M1196+R1196+L1196+O1196+Q1196+S1196)</f>
        <v>67</v>
      </c>
      <c r="J1196" s="1"/>
      <c r="K1196" s="30"/>
      <c r="L1196" s="1">
        <f>SUM(AK1196,BP1196,BT1196)</f>
        <v>0</v>
      </c>
      <c r="M1196" s="1">
        <f>SUM(W1196,Y1196,AA1196,AC1196,AG1196,AE1196,AI1196,AM1196,AO1196,AQ1196,AS1196,AW1196,AY1196,BA1196,BC1196,BE1196,BG1196,AU1196)</f>
        <v>0</v>
      </c>
      <c r="N1196" s="1">
        <f>COUNT(W1196,Y1196,AA1196,AC1196,AE1196,AG1196,AI1196,AM1196,AO1196,AQ1196,AS1196,AU1196,AW1196,AY1196,BA1196,BC1196,BE1196,BG1196)</f>
        <v>0</v>
      </c>
      <c r="O1196" s="1">
        <f>BI1196+BK1196</f>
        <v>67</v>
      </c>
      <c r="P1196" s="1"/>
      <c r="Q1196" s="1">
        <f>BN1196</f>
        <v>0</v>
      </c>
      <c r="R1196" s="1">
        <f>U1196+BR1196</f>
        <v>0</v>
      </c>
      <c r="S1196" s="1">
        <f>BM1196+BV1196</f>
        <v>0</v>
      </c>
      <c r="T1196" s="70"/>
      <c r="U1196" s="1"/>
      <c r="V1196" s="29"/>
      <c r="W1196" s="1"/>
      <c r="X1196" s="29"/>
      <c r="Y1196" s="1"/>
      <c r="Z1196" s="29"/>
      <c r="AA1196" s="1"/>
      <c r="AB1196" s="29"/>
      <c r="AC1196" s="1"/>
      <c r="AD1196" s="29"/>
      <c r="AE1196" s="1"/>
      <c r="AF1196" s="30"/>
      <c r="AG1196" s="1"/>
      <c r="AH1196" s="29"/>
      <c r="AI1196" s="1"/>
      <c r="AJ1196" s="30"/>
      <c r="AK1196" s="1"/>
      <c r="AL1196" s="30"/>
      <c r="AM1196" s="1"/>
      <c r="AN1196" s="30"/>
      <c r="AO1196" s="1"/>
      <c r="AP1196" s="30"/>
      <c r="AQ1196" s="1"/>
      <c r="AR1196" s="30"/>
      <c r="AS1196" s="1"/>
      <c r="AT1196" s="30"/>
      <c r="AU1196" s="1"/>
      <c r="AV1196" s="29"/>
      <c r="AW1196" s="1"/>
      <c r="AX1196" s="30"/>
      <c r="AY1196" s="1"/>
      <c r="AZ1196" s="30"/>
      <c r="BA1196" s="1"/>
      <c r="BB1196" s="30"/>
      <c r="BC1196" s="1"/>
      <c r="BD1196" s="30"/>
      <c r="BE1196" s="1"/>
      <c r="BF1196" s="30"/>
      <c r="BG1196" s="1"/>
      <c r="BH1196" s="30"/>
      <c r="BI1196" s="1">
        <v>67</v>
      </c>
      <c r="BJ1196" s="29">
        <v>6</v>
      </c>
      <c r="BK1196" s="1"/>
      <c r="BL1196" s="29"/>
      <c r="BM1196" s="1"/>
      <c r="BN1196" s="1"/>
      <c r="BO1196" s="29"/>
      <c r="BP1196" s="1"/>
      <c r="BQ1196" s="29"/>
      <c r="BR1196" s="33"/>
      <c r="BS1196" s="29"/>
      <c r="BT1196" s="33"/>
      <c r="BU1196" s="29"/>
      <c r="BV1196" s="33"/>
    </row>
    <row r="1197" spans="1:74" s="60" customFormat="1" x14ac:dyDescent="0.35">
      <c r="A1197" s="1" t="s">
        <v>889</v>
      </c>
      <c r="B1197" s="1" t="s">
        <v>66</v>
      </c>
      <c r="C1197" s="1" t="s">
        <v>2361</v>
      </c>
      <c r="D1197" s="1" t="s">
        <v>2362</v>
      </c>
      <c r="E1197" s="1" t="s">
        <v>60</v>
      </c>
      <c r="F1197" s="1">
        <v>999924902</v>
      </c>
      <c r="G1197" s="1" t="s">
        <v>77</v>
      </c>
      <c r="H1197" s="1" t="s">
        <v>3951</v>
      </c>
      <c r="I1197" s="1">
        <f>(M1197+R1197+L1197+O1197+Q1197+S1197)</f>
        <v>63</v>
      </c>
      <c r="J1197" s="1"/>
      <c r="K1197" s="30"/>
      <c r="L1197" s="1">
        <f>SUM(AK1197,BP1197,BT1197)</f>
        <v>0</v>
      </c>
      <c r="M1197" s="1">
        <f>SUM(W1197,Y1197,AA1197,AC1197,AG1197,AE1197,AI1197,AM1197,AO1197,AQ1197,AS1197,AW1197,AY1197,BA1197,BC1197,BE1197,BG1197,AU1197)</f>
        <v>63</v>
      </c>
      <c r="N1197" s="1">
        <f>COUNT(W1197,Y1197,AA1197,AC1197,AE1197,AG1197,AI1197,AM1197,AO1197,AQ1197,AS1197,AU1197,AW1197,AY1197,BA1197,BC1197,BE1197,BG1197)</f>
        <v>1</v>
      </c>
      <c r="O1197" s="1">
        <f>BI1197+BK1197</f>
        <v>0</v>
      </c>
      <c r="P1197" s="1"/>
      <c r="Q1197" s="1">
        <f>BN1197</f>
        <v>0</v>
      </c>
      <c r="R1197" s="1">
        <f>U1197+BR1197</f>
        <v>0</v>
      </c>
      <c r="S1197" s="1">
        <f>BM1197+BV1197</f>
        <v>0</v>
      </c>
      <c r="T1197" s="70"/>
      <c r="U1197" s="1"/>
      <c r="V1197" s="29"/>
      <c r="W1197" s="1"/>
      <c r="X1197" s="29"/>
      <c r="Y1197" s="1"/>
      <c r="Z1197" s="29"/>
      <c r="AA1197" s="1"/>
      <c r="AB1197" s="29"/>
      <c r="AC1197" s="1"/>
      <c r="AD1197" s="29"/>
      <c r="AE1197" s="1"/>
      <c r="AF1197" s="29"/>
      <c r="AG1197" s="1"/>
      <c r="AH1197" s="29"/>
      <c r="AI1197" s="1">
        <v>63</v>
      </c>
      <c r="AJ1197" s="29">
        <v>5</v>
      </c>
      <c r="AK1197" s="1"/>
      <c r="AL1197" s="29"/>
      <c r="AM1197" s="1"/>
      <c r="AN1197" s="29"/>
      <c r="AO1197" s="1"/>
      <c r="AP1197" s="29"/>
      <c r="AQ1197" s="1"/>
      <c r="AR1197" s="29"/>
      <c r="AS1197" s="1"/>
      <c r="AT1197" s="29"/>
      <c r="AU1197" s="1"/>
      <c r="AV1197" s="29"/>
      <c r="AW1197" s="1"/>
      <c r="AX1197" s="29"/>
      <c r="AY1197" s="1"/>
      <c r="AZ1197" s="29"/>
      <c r="BA1197" s="1"/>
      <c r="BB1197" s="29"/>
      <c r="BC1197" s="1"/>
      <c r="BD1197" s="29"/>
      <c r="BE1197" s="1"/>
      <c r="BF1197" s="29"/>
      <c r="BG1197" s="1"/>
      <c r="BH1197" s="29"/>
      <c r="BI1197" s="1"/>
      <c r="BJ1197" s="29"/>
      <c r="BK1197" s="1"/>
      <c r="BL1197" s="29"/>
      <c r="BM1197" s="1"/>
      <c r="BN1197" s="1"/>
      <c r="BO1197" s="29"/>
      <c r="BP1197" s="1"/>
      <c r="BQ1197" s="29"/>
      <c r="BR1197" s="33"/>
      <c r="BS1197" s="29"/>
      <c r="BT1197" s="33"/>
      <c r="BU1197" s="29"/>
      <c r="BV1197" s="33"/>
    </row>
    <row r="1198" spans="1:74" s="60" customFormat="1" x14ac:dyDescent="0.35">
      <c r="A1198" s="1" t="s">
        <v>889</v>
      </c>
      <c r="B1198" s="1" t="s">
        <v>66</v>
      </c>
      <c r="C1198" s="1" t="s">
        <v>3248</v>
      </c>
      <c r="D1198" s="1" t="s">
        <v>3240</v>
      </c>
      <c r="E1198" s="1" t="s">
        <v>60</v>
      </c>
      <c r="F1198" s="1">
        <v>999927144</v>
      </c>
      <c r="G1198" s="1" t="s">
        <v>77</v>
      </c>
      <c r="H1198" s="1" t="s">
        <v>3822</v>
      </c>
      <c r="I1198" s="1">
        <f>(M1198+R1198+L1198+O1198+Q1198+S1198)</f>
        <v>63</v>
      </c>
      <c r="J1198" s="1"/>
      <c r="K1198" s="30"/>
      <c r="L1198" s="1">
        <f>SUM(AK1198,BP1198,BT1198)</f>
        <v>0</v>
      </c>
      <c r="M1198" s="1">
        <f>SUM(W1198,Y1198,AA1198,AC1198,AG1198,AE1198,AI1198,AM1198,AO1198,AQ1198,AS1198,AW1198,AY1198,BA1198,BC1198,BE1198,BG1198,AU1198)</f>
        <v>63</v>
      </c>
      <c r="N1198" s="1">
        <f>COUNT(W1198,Y1198,AA1198,AC1198,AE1198,AG1198,AI1198,AM1198,AO1198,AQ1198,AS1198,AU1198,AW1198,AY1198,BA1198,BC1198,BE1198,BG1198)</f>
        <v>1</v>
      </c>
      <c r="O1198" s="1">
        <f>BI1198+BK1198</f>
        <v>0</v>
      </c>
      <c r="P1198" s="1"/>
      <c r="Q1198" s="1">
        <f>BN1198</f>
        <v>0</v>
      </c>
      <c r="R1198" s="1">
        <f>U1198+BR1198</f>
        <v>0</v>
      </c>
      <c r="S1198" s="1">
        <f>BM1198+BV1198</f>
        <v>0</v>
      </c>
      <c r="T1198" s="70"/>
      <c r="U1198" s="1"/>
      <c r="V1198" s="29"/>
      <c r="W1198" s="1"/>
      <c r="X1198" s="29"/>
      <c r="Y1198" s="1"/>
      <c r="Z1198" s="29"/>
      <c r="AA1198" s="1"/>
      <c r="AB1198" s="29"/>
      <c r="AC1198" s="1"/>
      <c r="AD1198" s="29"/>
      <c r="AE1198" s="1"/>
      <c r="AF1198" s="29"/>
      <c r="AG1198" s="1"/>
      <c r="AH1198" s="29"/>
      <c r="AI1198" s="1">
        <v>63</v>
      </c>
      <c r="AJ1198" s="29">
        <v>5</v>
      </c>
      <c r="AK1198" s="1"/>
      <c r="AL1198" s="29"/>
      <c r="AM1198" s="1"/>
      <c r="AN1198" s="29"/>
      <c r="AO1198" s="1"/>
      <c r="AP1198" s="29"/>
      <c r="AQ1198" s="1"/>
      <c r="AR1198" s="29"/>
      <c r="AS1198" s="1"/>
      <c r="AT1198" s="29"/>
      <c r="AU1198" s="1"/>
      <c r="AV1198" s="29"/>
      <c r="AW1198" s="1"/>
      <c r="AX1198" s="29"/>
      <c r="AY1198" s="1"/>
      <c r="AZ1198" s="29"/>
      <c r="BA1198" s="1"/>
      <c r="BB1198" s="29"/>
      <c r="BC1198" s="1"/>
      <c r="BD1198" s="29"/>
      <c r="BE1198" s="1"/>
      <c r="BF1198" s="29"/>
      <c r="BG1198" s="1"/>
      <c r="BH1198" s="29"/>
      <c r="BI1198" s="1"/>
      <c r="BJ1198" s="29"/>
      <c r="BK1198" s="1"/>
      <c r="BL1198" s="29"/>
      <c r="BM1198" s="1"/>
      <c r="BN1198" s="1"/>
      <c r="BO1198" s="29"/>
      <c r="BP1198" s="1"/>
      <c r="BQ1198" s="29"/>
      <c r="BR1198" s="33"/>
      <c r="BS1198" s="29"/>
      <c r="BT1198" s="33"/>
      <c r="BU1198" s="29"/>
      <c r="BV1198" s="33"/>
    </row>
    <row r="1199" spans="1:74" s="60" customFormat="1" x14ac:dyDescent="0.35">
      <c r="A1199" s="1" t="s">
        <v>889</v>
      </c>
      <c r="B1199" s="1" t="s">
        <v>66</v>
      </c>
      <c r="C1199" s="1" t="s">
        <v>3251</v>
      </c>
      <c r="D1199" s="1" t="s">
        <v>3252</v>
      </c>
      <c r="E1199" s="1" t="s">
        <v>60</v>
      </c>
      <c r="F1199" s="1">
        <v>999927155</v>
      </c>
      <c r="G1199" s="1" t="s">
        <v>77</v>
      </c>
      <c r="H1199" s="1">
        <v>0</v>
      </c>
      <c r="I1199" s="1">
        <f>(M1199+R1199+L1199+O1199+Q1199+S1199)</f>
        <v>63</v>
      </c>
      <c r="J1199" s="1"/>
      <c r="K1199" s="30"/>
      <c r="L1199" s="1">
        <f>SUM(AK1199,BP1199,BT1199)</f>
        <v>0</v>
      </c>
      <c r="M1199" s="1">
        <f>SUM(W1199,Y1199,AA1199,AC1199,AG1199,AE1199,AI1199,AM1199,AO1199,AQ1199,AS1199,AW1199,AY1199,BA1199,BC1199,BE1199,BG1199,AU1199)</f>
        <v>63</v>
      </c>
      <c r="N1199" s="1">
        <f>COUNT(W1199,Y1199,AA1199,AC1199,AE1199,AG1199,AI1199,AM1199,AO1199,AQ1199,AS1199,AU1199,AW1199,AY1199,BA1199,BC1199,BE1199,BG1199)</f>
        <v>1</v>
      </c>
      <c r="O1199" s="1">
        <f>BI1199+BK1199</f>
        <v>0</v>
      </c>
      <c r="P1199" s="1"/>
      <c r="Q1199" s="1">
        <f>BN1199</f>
        <v>0</v>
      </c>
      <c r="R1199" s="1">
        <f>U1199+BR1199</f>
        <v>0</v>
      </c>
      <c r="S1199" s="1">
        <f>BM1199+BV1199</f>
        <v>0</v>
      </c>
      <c r="T1199" s="70"/>
      <c r="U1199" s="1"/>
      <c r="V1199" s="29"/>
      <c r="W1199" s="1"/>
      <c r="X1199" s="29"/>
      <c r="Y1199" s="1"/>
      <c r="Z1199" s="29"/>
      <c r="AA1199" s="1"/>
      <c r="AB1199" s="29"/>
      <c r="AC1199" s="1"/>
      <c r="AD1199" s="29"/>
      <c r="AE1199" s="1"/>
      <c r="AF1199" s="29"/>
      <c r="AG1199" s="1"/>
      <c r="AH1199" s="29"/>
      <c r="AI1199" s="1">
        <v>63</v>
      </c>
      <c r="AJ1199" s="29">
        <v>5</v>
      </c>
      <c r="AK1199" s="1"/>
      <c r="AL1199" s="29"/>
      <c r="AM1199" s="1"/>
      <c r="AN1199" s="29"/>
      <c r="AO1199" s="1"/>
      <c r="AP1199" s="29"/>
      <c r="AQ1199" s="1"/>
      <c r="AR1199" s="29"/>
      <c r="AS1199" s="1"/>
      <c r="AT1199" s="29"/>
      <c r="AU1199" s="1"/>
      <c r="AV1199" s="29"/>
      <c r="AW1199" s="1"/>
      <c r="AX1199" s="29"/>
      <c r="AY1199" s="1"/>
      <c r="AZ1199" s="29"/>
      <c r="BA1199" s="1"/>
      <c r="BB1199" s="29"/>
      <c r="BC1199" s="1"/>
      <c r="BD1199" s="29"/>
      <c r="BE1199" s="1"/>
      <c r="BF1199" s="29"/>
      <c r="BG1199" s="1"/>
      <c r="BH1199" s="29"/>
      <c r="BI1199" s="1"/>
      <c r="BJ1199" s="29"/>
      <c r="BK1199" s="1"/>
      <c r="BL1199" s="29"/>
      <c r="BM1199" s="1"/>
      <c r="BN1199" s="1"/>
      <c r="BO1199" s="29"/>
      <c r="BP1199" s="1"/>
      <c r="BQ1199" s="29"/>
      <c r="BR1199" s="33"/>
      <c r="BS1199" s="29"/>
      <c r="BT1199" s="33"/>
      <c r="BU1199" s="29"/>
      <c r="BV1199" s="33"/>
    </row>
    <row r="1200" spans="1:74" s="60" customFormat="1" x14ac:dyDescent="0.35">
      <c r="A1200" s="33" t="s">
        <v>889</v>
      </c>
      <c r="B1200" s="33" t="s">
        <v>66</v>
      </c>
      <c r="C1200" s="33" t="s">
        <v>3381</v>
      </c>
      <c r="D1200" s="33" t="s">
        <v>3382</v>
      </c>
      <c r="E1200" s="33" t="s">
        <v>60</v>
      </c>
      <c r="F1200" s="33">
        <v>999927481</v>
      </c>
      <c r="G1200" s="1" t="s">
        <v>513</v>
      </c>
      <c r="H1200" s="1">
        <v>0</v>
      </c>
      <c r="I1200" s="1">
        <f>(M1200+R1200+L1200+O1200+Q1200+S1200)</f>
        <v>63</v>
      </c>
      <c r="J1200" s="1"/>
      <c r="K1200" s="30"/>
      <c r="L1200" s="1">
        <f>SUM(AK1200,BP1200,BT1200)</f>
        <v>0</v>
      </c>
      <c r="M1200" s="1">
        <f>SUM(W1200,Y1200,AA1200,AC1200,AG1200,AE1200,AI1200,AM1200,AO1200,AQ1200,AS1200,AW1200,AY1200,BA1200,BC1200,BE1200,BG1200,AU1200)</f>
        <v>63</v>
      </c>
      <c r="N1200" s="1">
        <f>COUNT(W1200,Y1200,AA1200,AC1200,AE1200,AG1200,AI1200,AM1200,AO1200,AQ1200,AS1200,AU1200,AW1200,AY1200,BA1200,BC1200,BE1200,BG1200)</f>
        <v>1</v>
      </c>
      <c r="O1200" s="1">
        <f>BI1200+BK1200</f>
        <v>0</v>
      </c>
      <c r="P1200" s="1"/>
      <c r="Q1200" s="1">
        <f>BN1200</f>
        <v>0</v>
      </c>
      <c r="R1200" s="1">
        <f>U1200+BR1200</f>
        <v>0</v>
      </c>
      <c r="S1200" s="1">
        <f>BM1200+BV1200</f>
        <v>0</v>
      </c>
      <c r="T1200" s="70"/>
      <c r="U1200" s="1"/>
      <c r="V1200" s="29"/>
      <c r="W1200" s="1"/>
      <c r="X1200" s="29"/>
      <c r="Y1200" s="1"/>
      <c r="Z1200" s="29"/>
      <c r="AA1200" s="1"/>
      <c r="AB1200" s="29"/>
      <c r="AC1200" s="1"/>
      <c r="AD1200" s="29"/>
      <c r="AE1200" s="1"/>
      <c r="AF1200" s="29"/>
      <c r="AG1200" s="1"/>
      <c r="AH1200" s="29"/>
      <c r="AI1200" s="1"/>
      <c r="AJ1200" s="29"/>
      <c r="AK1200" s="1"/>
      <c r="AL1200" s="29"/>
      <c r="AM1200" s="1"/>
      <c r="AN1200" s="29"/>
      <c r="AO1200" s="1"/>
      <c r="AP1200" s="29"/>
      <c r="AQ1200" s="1"/>
      <c r="AR1200" s="29"/>
      <c r="AS1200" s="1"/>
      <c r="AT1200" s="29"/>
      <c r="AU1200" s="1"/>
      <c r="AV1200" s="29"/>
      <c r="AW1200" s="1"/>
      <c r="AX1200" s="29"/>
      <c r="AY1200" s="1">
        <v>63</v>
      </c>
      <c r="AZ1200" s="29">
        <v>5</v>
      </c>
      <c r="BA1200" s="1"/>
      <c r="BB1200" s="29"/>
      <c r="BC1200" s="1"/>
      <c r="BD1200" s="29"/>
      <c r="BE1200" s="1"/>
      <c r="BF1200" s="29"/>
      <c r="BG1200" s="1"/>
      <c r="BH1200" s="29"/>
      <c r="BI1200" s="1"/>
      <c r="BJ1200" s="29"/>
      <c r="BK1200" s="1"/>
      <c r="BL1200" s="29"/>
      <c r="BM1200" s="1"/>
      <c r="BN1200" s="1"/>
      <c r="BO1200" s="29"/>
      <c r="BP1200" s="1"/>
      <c r="BQ1200" s="29"/>
      <c r="BR1200" s="33"/>
      <c r="BS1200" s="29"/>
      <c r="BT1200" s="33"/>
      <c r="BU1200" s="29"/>
      <c r="BV1200" s="33"/>
    </row>
    <row r="1201" spans="1:74" s="60" customFormat="1" x14ac:dyDescent="0.35">
      <c r="A1201" s="43" t="s">
        <v>889</v>
      </c>
      <c r="B1201" s="33" t="s">
        <v>66</v>
      </c>
      <c r="C1201" s="37" t="s">
        <v>3114</v>
      </c>
      <c r="D1201" s="37" t="s">
        <v>3115</v>
      </c>
      <c r="E1201" s="37" t="s">
        <v>60</v>
      </c>
      <c r="F1201" s="33">
        <v>999926840</v>
      </c>
      <c r="G1201" s="1" t="s">
        <v>3755</v>
      </c>
      <c r="H1201" s="1" t="s">
        <v>3815</v>
      </c>
      <c r="I1201" s="1">
        <f>(M1201+R1201+L1201+O1201+Q1201+S1201)</f>
        <v>60</v>
      </c>
      <c r="J1201" s="1"/>
      <c r="K1201" s="30"/>
      <c r="L1201" s="1">
        <f>SUM(AK1201,BP1201,BT1201)</f>
        <v>0</v>
      </c>
      <c r="M1201" s="1">
        <f>SUM(W1201,Y1201,AA1201,AC1201,AG1201,AE1201,AI1201,AM1201,AO1201,AQ1201,AS1201,AW1201,AY1201,BA1201,BC1201,BE1201,BG1201,AU1201)</f>
        <v>60</v>
      </c>
      <c r="N1201" s="1">
        <f>COUNT(W1201,Y1201,AA1201,AC1201,AE1201,AG1201,AI1201,AM1201,AO1201,AQ1201,AS1201,AU1201,AW1201,AY1201,BA1201,BC1201,BE1201,BG1201)</f>
        <v>1</v>
      </c>
      <c r="O1201" s="1">
        <f>BI1201+BK1201</f>
        <v>0</v>
      </c>
      <c r="P1201" s="1"/>
      <c r="Q1201" s="1">
        <f>BN1201</f>
        <v>0</v>
      </c>
      <c r="R1201" s="1">
        <f>U1201+BR1201</f>
        <v>0</v>
      </c>
      <c r="S1201" s="1">
        <f>BM1201+BV1201</f>
        <v>0</v>
      </c>
      <c r="T1201" s="70"/>
      <c r="U1201" s="1"/>
      <c r="V1201" s="29"/>
      <c r="W1201" s="1"/>
      <c r="X1201" s="29"/>
      <c r="Y1201" s="1"/>
      <c r="Z1201" s="29"/>
      <c r="AA1201" s="1"/>
      <c r="AB1201" s="29"/>
      <c r="AC1201" s="1"/>
      <c r="AD1201" s="29"/>
      <c r="AE1201" s="1"/>
      <c r="AF1201" s="29"/>
      <c r="AG1201" s="1"/>
      <c r="AH1201" s="29"/>
      <c r="AI1201" s="1"/>
      <c r="AJ1201" s="29"/>
      <c r="AK1201" s="1"/>
      <c r="AL1201" s="29"/>
      <c r="AM1201" s="1"/>
      <c r="AN1201" s="29"/>
      <c r="AO1201" s="1">
        <v>60</v>
      </c>
      <c r="AP1201" s="29">
        <v>1</v>
      </c>
      <c r="AQ1201" s="1"/>
      <c r="AR1201" s="29"/>
      <c r="AS1201" s="1"/>
      <c r="AT1201" s="29"/>
      <c r="AU1201" s="1"/>
      <c r="AV1201" s="29"/>
      <c r="AW1201" s="1"/>
      <c r="AX1201" s="29"/>
      <c r="AY1201" s="1"/>
      <c r="AZ1201" s="29"/>
      <c r="BA1201" s="1"/>
      <c r="BB1201" s="29"/>
      <c r="BC1201" s="1"/>
      <c r="BD1201" s="29"/>
      <c r="BE1201" s="1"/>
      <c r="BF1201" s="29"/>
      <c r="BG1201" s="1"/>
      <c r="BH1201" s="29"/>
      <c r="BI1201" s="1"/>
      <c r="BJ1201" s="29"/>
      <c r="BK1201" s="1"/>
      <c r="BL1201" s="29"/>
      <c r="BM1201" s="1"/>
      <c r="BN1201" s="1"/>
      <c r="BO1201" s="29"/>
      <c r="BP1201" s="1"/>
      <c r="BQ1201" s="29"/>
      <c r="BR1201" s="33"/>
      <c r="BS1201" s="29"/>
      <c r="BT1201" s="33"/>
      <c r="BU1201" s="29"/>
      <c r="BV1201" s="33"/>
    </row>
    <row r="1202" spans="1:74" s="60" customFormat="1" x14ac:dyDescent="0.35">
      <c r="A1202" s="1" t="s">
        <v>889</v>
      </c>
      <c r="B1202" s="1" t="s">
        <v>66</v>
      </c>
      <c r="C1202" s="1" t="s">
        <v>2802</v>
      </c>
      <c r="D1202" s="1" t="s">
        <v>2803</v>
      </c>
      <c r="E1202" s="1" t="s">
        <v>60</v>
      </c>
      <c r="F1202" s="1">
        <v>999926089</v>
      </c>
      <c r="G1202" s="1">
        <v>0</v>
      </c>
      <c r="H1202" s="1" t="s">
        <v>3796</v>
      </c>
      <c r="I1202" s="1">
        <f>(M1202+R1202+L1202+O1202+Q1202+S1202)</f>
        <v>45</v>
      </c>
      <c r="J1202" s="1"/>
      <c r="K1202" s="30"/>
      <c r="L1202" s="1">
        <f>SUM(AK1202,BP1202,BT1202)</f>
        <v>0</v>
      </c>
      <c r="M1202" s="1">
        <f>SUM(W1202,Y1202,AA1202,AC1202,AG1202,AE1202,AI1202,AM1202,AO1202,AQ1202,AS1202,AW1202,AY1202,BA1202,BC1202,BE1202,BG1202,AU1202)</f>
        <v>45</v>
      </c>
      <c r="N1202" s="1">
        <f>COUNT(W1202,Y1202,AA1202,AC1202,AE1202,AG1202,AI1202,AM1202,AO1202,AQ1202,AS1202,AU1202,AW1202,AY1202,BA1202,BC1202,BE1202,BG1202)</f>
        <v>1</v>
      </c>
      <c r="O1202" s="1">
        <f>BI1202+BK1202</f>
        <v>0</v>
      </c>
      <c r="P1202" s="1"/>
      <c r="Q1202" s="1">
        <f>BN1202</f>
        <v>0</v>
      </c>
      <c r="R1202" s="1">
        <f>U1202+BR1202</f>
        <v>0</v>
      </c>
      <c r="S1202" s="1">
        <f>BM1202+BV1202</f>
        <v>0</v>
      </c>
      <c r="T1202" s="70"/>
      <c r="U1202" s="1"/>
      <c r="V1202" s="29"/>
      <c r="W1202" s="1"/>
      <c r="X1202" s="29"/>
      <c r="Y1202" s="1"/>
      <c r="Z1202" s="29"/>
      <c r="AA1202" s="1"/>
      <c r="AB1202" s="29"/>
      <c r="AC1202" s="1"/>
      <c r="AD1202" s="29"/>
      <c r="AE1202" s="1"/>
      <c r="AF1202" s="29"/>
      <c r="AG1202" s="1"/>
      <c r="AH1202" s="29"/>
      <c r="AI1202" s="1"/>
      <c r="AJ1202" s="29"/>
      <c r="AK1202" s="1"/>
      <c r="AL1202" s="29"/>
      <c r="AM1202" s="1"/>
      <c r="AN1202" s="29"/>
      <c r="AO1202" s="1"/>
      <c r="AP1202" s="29"/>
      <c r="AQ1202" s="1">
        <v>45</v>
      </c>
      <c r="AR1202" s="29">
        <v>2</v>
      </c>
      <c r="AS1202" s="1"/>
      <c r="AT1202" s="29"/>
      <c r="AU1202" s="1"/>
      <c r="AV1202" s="29"/>
      <c r="AW1202" s="1"/>
      <c r="AX1202" s="29"/>
      <c r="AY1202" s="1"/>
      <c r="AZ1202" s="29"/>
      <c r="BA1202" s="1"/>
      <c r="BB1202" s="29"/>
      <c r="BC1202" s="1"/>
      <c r="BD1202" s="29"/>
      <c r="BE1202" s="1"/>
      <c r="BF1202" s="29"/>
      <c r="BG1202" s="1"/>
      <c r="BH1202" s="29"/>
      <c r="BI1202" s="1"/>
      <c r="BJ1202" s="29"/>
      <c r="BK1202" s="1"/>
      <c r="BL1202" s="29"/>
      <c r="BM1202" s="1"/>
      <c r="BN1202" s="1"/>
      <c r="BO1202" s="29"/>
      <c r="BP1202" s="1"/>
      <c r="BQ1202" s="29"/>
      <c r="BR1202" s="33"/>
      <c r="BS1202" s="29"/>
      <c r="BT1202" s="33"/>
      <c r="BU1202" s="29"/>
      <c r="BV1202" s="33"/>
    </row>
    <row r="1203" spans="1:74" s="60" customFormat="1" x14ac:dyDescent="0.35">
      <c r="A1203" s="43" t="s">
        <v>889</v>
      </c>
      <c r="B1203" s="33" t="s">
        <v>66</v>
      </c>
      <c r="C1203" s="33" t="s">
        <v>1613</v>
      </c>
      <c r="D1203" s="37" t="s">
        <v>3323</v>
      </c>
      <c r="E1203" s="37" t="s">
        <v>60</v>
      </c>
      <c r="F1203" s="33">
        <v>999927330</v>
      </c>
      <c r="G1203" s="1" t="s">
        <v>3755</v>
      </c>
      <c r="H1203" s="1" t="s">
        <v>3815</v>
      </c>
      <c r="I1203" s="1">
        <f>(M1203+R1203+L1203+O1203+Q1203+S1203)</f>
        <v>45</v>
      </c>
      <c r="J1203" s="1"/>
      <c r="K1203" s="30"/>
      <c r="L1203" s="1">
        <f>SUM(AK1203,BP1203,BT1203)</f>
        <v>0</v>
      </c>
      <c r="M1203" s="1">
        <f>SUM(W1203,Y1203,AA1203,AC1203,AG1203,AE1203,AI1203,AM1203,AO1203,AQ1203,AS1203,AW1203,AY1203,BA1203,BC1203,BE1203,BG1203,AU1203)</f>
        <v>45</v>
      </c>
      <c r="N1203" s="1">
        <f>COUNT(W1203,Y1203,AA1203,AC1203,AE1203,AG1203,AI1203,AM1203,AO1203,AQ1203,AS1203,AU1203,AW1203,AY1203,BA1203,BC1203,BE1203,BG1203)</f>
        <v>1</v>
      </c>
      <c r="O1203" s="1">
        <f>BI1203+BK1203</f>
        <v>0</v>
      </c>
      <c r="P1203" s="1"/>
      <c r="Q1203" s="1">
        <f>BN1203</f>
        <v>0</v>
      </c>
      <c r="R1203" s="1">
        <f>U1203+BR1203</f>
        <v>0</v>
      </c>
      <c r="S1203" s="1">
        <f>BM1203+BV1203</f>
        <v>0</v>
      </c>
      <c r="T1203" s="70"/>
      <c r="U1203" s="1"/>
      <c r="V1203" s="29"/>
      <c r="W1203" s="1"/>
      <c r="X1203" s="29"/>
      <c r="Y1203" s="1"/>
      <c r="Z1203" s="29"/>
      <c r="AA1203" s="1"/>
      <c r="AB1203" s="29"/>
      <c r="AC1203" s="1"/>
      <c r="AD1203" s="29"/>
      <c r="AE1203" s="1"/>
      <c r="AF1203" s="29"/>
      <c r="AG1203" s="1"/>
      <c r="AH1203" s="29"/>
      <c r="AI1203" s="1"/>
      <c r="AJ1203" s="29"/>
      <c r="AK1203" s="1"/>
      <c r="AL1203" s="29"/>
      <c r="AM1203" s="1"/>
      <c r="AN1203" s="29"/>
      <c r="AO1203" s="1">
        <v>45</v>
      </c>
      <c r="AP1203" s="29">
        <v>2</v>
      </c>
      <c r="AQ1203" s="1"/>
      <c r="AR1203" s="29"/>
      <c r="AS1203" s="1"/>
      <c r="AT1203" s="29"/>
      <c r="AU1203" s="1"/>
      <c r="AV1203" s="29"/>
      <c r="AW1203" s="1"/>
      <c r="AX1203" s="29"/>
      <c r="AY1203" s="1"/>
      <c r="AZ1203" s="29"/>
      <c r="BA1203" s="1"/>
      <c r="BB1203" s="29"/>
      <c r="BC1203" s="1"/>
      <c r="BD1203" s="29"/>
      <c r="BE1203" s="1"/>
      <c r="BF1203" s="29"/>
      <c r="BG1203" s="1"/>
      <c r="BH1203" s="29"/>
      <c r="BI1203" s="1"/>
      <c r="BJ1203" s="29"/>
      <c r="BK1203" s="1"/>
      <c r="BL1203" s="29"/>
      <c r="BM1203" s="1"/>
      <c r="BN1203" s="1"/>
      <c r="BO1203" s="29"/>
      <c r="BP1203" s="1"/>
      <c r="BQ1203" s="29"/>
      <c r="BR1203" s="33"/>
      <c r="BS1203" s="29"/>
      <c r="BT1203" s="33"/>
      <c r="BU1203" s="29"/>
      <c r="BV1203" s="33"/>
    </row>
    <row r="1204" spans="1:74" s="60" customFormat="1" x14ac:dyDescent="0.35">
      <c r="A1204" s="1" t="s">
        <v>889</v>
      </c>
      <c r="B1204" s="1" t="s">
        <v>66</v>
      </c>
      <c r="C1204" s="1" t="s">
        <v>1657</v>
      </c>
      <c r="D1204" s="1" t="s">
        <v>120</v>
      </c>
      <c r="E1204" s="1" t="s">
        <v>60</v>
      </c>
      <c r="F1204" s="1">
        <v>999925488</v>
      </c>
      <c r="G1204" s="1" t="s">
        <v>3746</v>
      </c>
      <c r="H1204" s="1" t="s">
        <v>3789</v>
      </c>
      <c r="I1204" s="1">
        <f>(M1204+R1204+L1204+O1204+Q1204+S1204)</f>
        <v>30</v>
      </c>
      <c r="J1204" s="1"/>
      <c r="K1204" s="30"/>
      <c r="L1204" s="1">
        <f>SUM(AK1204,BP1204,BT1204)</f>
        <v>0</v>
      </c>
      <c r="M1204" s="1">
        <f>SUM(W1204,Y1204,AA1204,AC1204,AG1204,AE1204,AI1204,AM1204,AO1204,AQ1204,AS1204,AW1204,AY1204,BA1204,BC1204,BE1204,BG1204,AU1204)</f>
        <v>30</v>
      </c>
      <c r="N1204" s="1">
        <f>COUNT(W1204,Y1204,AA1204,AC1204,AE1204,AG1204,AI1204,AM1204,AO1204,AQ1204,AS1204,AU1204,AW1204,AY1204,BA1204,BC1204,BE1204,BG1204)</f>
        <v>1</v>
      </c>
      <c r="O1204" s="1">
        <f>BI1204+BK1204</f>
        <v>0</v>
      </c>
      <c r="P1204" s="1"/>
      <c r="Q1204" s="1">
        <f>BN1204</f>
        <v>0</v>
      </c>
      <c r="R1204" s="1">
        <f>U1204+BR1204</f>
        <v>0</v>
      </c>
      <c r="S1204" s="1">
        <f>BM1204+BV1204</f>
        <v>0</v>
      </c>
      <c r="T1204" s="70"/>
      <c r="U1204" s="1"/>
      <c r="V1204" s="29"/>
      <c r="W1204" s="1">
        <v>30</v>
      </c>
      <c r="X1204" s="29">
        <v>1</v>
      </c>
      <c r="Y1204" s="1"/>
      <c r="Z1204" s="29"/>
      <c r="AA1204" s="1"/>
      <c r="AB1204" s="29"/>
      <c r="AC1204" s="1"/>
      <c r="AD1204" s="29"/>
      <c r="AE1204" s="1"/>
      <c r="AF1204" s="29"/>
      <c r="AG1204" s="1"/>
      <c r="AH1204" s="29"/>
      <c r="AI1204" s="1"/>
      <c r="AJ1204" s="29"/>
      <c r="AK1204" s="1"/>
      <c r="AL1204" s="29"/>
      <c r="AM1204" s="1"/>
      <c r="AN1204" s="29"/>
      <c r="AO1204" s="1"/>
      <c r="AP1204" s="29"/>
      <c r="AQ1204" s="1"/>
      <c r="AR1204" s="29"/>
      <c r="AS1204" s="1"/>
      <c r="AT1204" s="29"/>
      <c r="AU1204" s="1"/>
      <c r="AV1204" s="29"/>
      <c r="AW1204" s="1"/>
      <c r="AX1204" s="29"/>
      <c r="AY1204" s="1"/>
      <c r="AZ1204" s="29"/>
      <c r="BA1204" s="1"/>
      <c r="BB1204" s="29"/>
      <c r="BC1204" s="1"/>
      <c r="BD1204" s="29"/>
      <c r="BE1204" s="1"/>
      <c r="BF1204" s="29"/>
      <c r="BG1204" s="1"/>
      <c r="BH1204" s="29"/>
      <c r="BI1204" s="1"/>
      <c r="BJ1204" s="29"/>
      <c r="BK1204" s="1"/>
      <c r="BL1204" s="29"/>
      <c r="BM1204" s="1"/>
      <c r="BN1204" s="1"/>
      <c r="BO1204" s="29"/>
      <c r="BP1204" s="1"/>
      <c r="BQ1204" s="29"/>
      <c r="BR1204" s="33"/>
      <c r="BS1204" s="29"/>
      <c r="BT1204" s="33"/>
      <c r="BU1204" s="29"/>
      <c r="BV1204" s="33"/>
    </row>
    <row r="1205" spans="1:74" s="60" customFormat="1" x14ac:dyDescent="0.35">
      <c r="A1205" s="38" t="s">
        <v>889</v>
      </c>
      <c r="B1205" s="38" t="s">
        <v>66</v>
      </c>
      <c r="C1205" s="38" t="s">
        <v>2908</v>
      </c>
      <c r="D1205" s="38" t="s">
        <v>80</v>
      </c>
      <c r="E1205" s="38" t="s">
        <v>60</v>
      </c>
      <c r="F1205" s="38">
        <v>999926354</v>
      </c>
      <c r="G1205" s="1" t="s">
        <v>1115</v>
      </c>
      <c r="H1205" s="1">
        <v>0</v>
      </c>
      <c r="I1205" s="1">
        <f>(M1205+R1205+L1205+O1205+Q1205+S1205)</f>
        <v>30</v>
      </c>
      <c r="J1205" s="1"/>
      <c r="K1205" s="30"/>
      <c r="L1205" s="1">
        <f>SUM(AK1205,BP1205,BT1205)</f>
        <v>0</v>
      </c>
      <c r="M1205" s="1">
        <f>SUM(W1205,Y1205,AA1205,AC1205,AG1205,AE1205,AI1205,AM1205,AO1205,AQ1205,AS1205,AW1205,AY1205,BA1205,BC1205,BE1205,BG1205,AU1205)</f>
        <v>30</v>
      </c>
      <c r="N1205" s="1">
        <f>COUNT(W1205,Y1205,AA1205,AC1205,AE1205,AG1205,AI1205,AM1205,AO1205,AQ1205,AS1205,AU1205,AW1205,AY1205,BA1205,BC1205,BE1205,BG1205)</f>
        <v>1</v>
      </c>
      <c r="O1205" s="1">
        <f>BI1205+BK1205</f>
        <v>0</v>
      </c>
      <c r="P1205" s="1"/>
      <c r="Q1205" s="1">
        <f>BN1205</f>
        <v>0</v>
      </c>
      <c r="R1205" s="1">
        <f>U1205+BR1205</f>
        <v>0</v>
      </c>
      <c r="S1205" s="1">
        <f>BM1205+BV1205</f>
        <v>0</v>
      </c>
      <c r="T1205" s="70"/>
      <c r="U1205" s="1"/>
      <c r="V1205" s="29"/>
      <c r="W1205" s="1"/>
      <c r="X1205" s="29"/>
      <c r="Y1205" s="1"/>
      <c r="Z1205" s="29"/>
      <c r="AA1205" s="1"/>
      <c r="AB1205" s="29"/>
      <c r="AC1205" s="1">
        <v>30</v>
      </c>
      <c r="AD1205" s="29">
        <v>1</v>
      </c>
      <c r="AE1205" s="1"/>
      <c r="AF1205" s="29"/>
      <c r="AG1205" s="1"/>
      <c r="AH1205" s="29"/>
      <c r="AI1205" s="1"/>
      <c r="AJ1205" s="29"/>
      <c r="AK1205" s="1"/>
      <c r="AL1205" s="29"/>
      <c r="AM1205" s="1"/>
      <c r="AN1205" s="29"/>
      <c r="AO1205" s="1"/>
      <c r="AP1205" s="29"/>
      <c r="AQ1205" s="1"/>
      <c r="AR1205" s="29"/>
      <c r="AS1205" s="1"/>
      <c r="AT1205" s="29"/>
      <c r="AU1205" s="1"/>
      <c r="AV1205" s="29"/>
      <c r="AW1205" s="1"/>
      <c r="AX1205" s="29"/>
      <c r="AY1205" s="1"/>
      <c r="AZ1205" s="29"/>
      <c r="BA1205" s="1"/>
      <c r="BB1205" s="29"/>
      <c r="BC1205" s="1"/>
      <c r="BD1205" s="29"/>
      <c r="BE1205" s="1"/>
      <c r="BF1205" s="29"/>
      <c r="BG1205" s="1"/>
      <c r="BH1205" s="29"/>
      <c r="BI1205" s="1"/>
      <c r="BJ1205" s="29"/>
      <c r="BK1205" s="1"/>
      <c r="BL1205" s="29"/>
      <c r="BM1205" s="1"/>
      <c r="BN1205" s="1"/>
      <c r="BO1205" s="29"/>
      <c r="BP1205" s="1"/>
      <c r="BQ1205" s="29"/>
      <c r="BR1205" s="33"/>
      <c r="BS1205" s="29"/>
      <c r="BT1205" s="33"/>
      <c r="BU1205" s="29"/>
      <c r="BV1205" s="33"/>
    </row>
    <row r="1206" spans="1:74" s="60" customFormat="1" x14ac:dyDescent="0.35">
      <c r="A1206" s="1" t="s">
        <v>889</v>
      </c>
      <c r="B1206" s="1" t="s">
        <v>66</v>
      </c>
      <c r="C1206" s="1" t="s">
        <v>2147</v>
      </c>
      <c r="D1206" s="1" t="s">
        <v>280</v>
      </c>
      <c r="E1206" s="1" t="s">
        <v>60</v>
      </c>
      <c r="F1206" s="1">
        <v>999926707</v>
      </c>
      <c r="G1206" s="1" t="s">
        <v>3745</v>
      </c>
      <c r="H1206" s="1" t="s">
        <v>3897</v>
      </c>
      <c r="I1206" s="1">
        <f>(M1206+R1206+L1206+O1206+Q1206+S1206)</f>
        <v>30</v>
      </c>
      <c r="J1206" s="1"/>
      <c r="K1206" s="30"/>
      <c r="L1206" s="1">
        <f>SUM(AK1206,BP1206,BT1206)</f>
        <v>0</v>
      </c>
      <c r="M1206" s="1">
        <f>SUM(W1206,Y1206,AA1206,AC1206,AG1206,AE1206,AI1206,AM1206,AO1206,AQ1206,AS1206,AW1206,AY1206,BA1206,BC1206,BE1206,BG1206,AU1206)</f>
        <v>30</v>
      </c>
      <c r="N1206" s="1">
        <f>COUNT(W1206,Y1206,AA1206,AC1206,AE1206,AG1206,AI1206,AM1206,AO1206,AQ1206,AS1206,AU1206,AW1206,AY1206,BA1206,BC1206,BE1206,BG1206)</f>
        <v>1</v>
      </c>
      <c r="O1206" s="1">
        <f>BI1206+BK1206</f>
        <v>0</v>
      </c>
      <c r="P1206" s="1"/>
      <c r="Q1206" s="1">
        <f>BN1206</f>
        <v>0</v>
      </c>
      <c r="R1206" s="1">
        <f>U1206+BR1206</f>
        <v>0</v>
      </c>
      <c r="S1206" s="1">
        <f>BM1206+BV1206</f>
        <v>0</v>
      </c>
      <c r="T1206" s="70"/>
      <c r="U1206" s="1"/>
      <c r="V1206" s="29"/>
      <c r="W1206" s="1"/>
      <c r="X1206" s="29"/>
      <c r="Y1206" s="1"/>
      <c r="Z1206" s="29"/>
      <c r="AA1206" s="1"/>
      <c r="AB1206" s="29"/>
      <c r="AC1206" s="1"/>
      <c r="AD1206" s="29"/>
      <c r="AE1206" s="1">
        <v>30</v>
      </c>
      <c r="AF1206" s="29">
        <v>1</v>
      </c>
      <c r="AG1206" s="1"/>
      <c r="AH1206" s="29"/>
      <c r="AI1206" s="1"/>
      <c r="AJ1206" s="29"/>
      <c r="AK1206" s="1"/>
      <c r="AL1206" s="29"/>
      <c r="AM1206" s="1"/>
      <c r="AN1206" s="29"/>
      <c r="AO1206" s="1"/>
      <c r="AP1206" s="29"/>
      <c r="AQ1206" s="1"/>
      <c r="AR1206" s="29"/>
      <c r="AS1206" s="1"/>
      <c r="AT1206" s="29"/>
      <c r="AU1206" s="1"/>
      <c r="AV1206" s="29"/>
      <c r="AW1206" s="1"/>
      <c r="AX1206" s="29"/>
      <c r="AY1206" s="1"/>
      <c r="AZ1206" s="29"/>
      <c r="BA1206" s="1"/>
      <c r="BB1206" s="29"/>
      <c r="BC1206" s="1"/>
      <c r="BD1206" s="29"/>
      <c r="BE1206" s="1"/>
      <c r="BF1206" s="29"/>
      <c r="BG1206" s="1"/>
      <c r="BH1206" s="29"/>
      <c r="BI1206" s="1"/>
      <c r="BJ1206" s="29"/>
      <c r="BK1206" s="1"/>
      <c r="BL1206" s="29"/>
      <c r="BM1206" s="1"/>
      <c r="BN1206" s="1"/>
      <c r="BO1206" s="29"/>
      <c r="BP1206" s="1"/>
      <c r="BQ1206" s="29"/>
      <c r="BR1206" s="33"/>
      <c r="BS1206" s="29"/>
      <c r="BT1206" s="33"/>
      <c r="BU1206" s="29"/>
      <c r="BV1206" s="33"/>
    </row>
    <row r="1207" spans="1:74" s="60" customFormat="1" x14ac:dyDescent="0.35">
      <c r="A1207" s="1" t="s">
        <v>178</v>
      </c>
      <c r="B1207" s="1" t="s">
        <v>66</v>
      </c>
      <c r="C1207" s="1" t="s">
        <v>3565</v>
      </c>
      <c r="D1207" s="1" t="s">
        <v>120</v>
      </c>
      <c r="E1207" s="1" t="s">
        <v>60</v>
      </c>
      <c r="F1207" s="1">
        <v>999927980</v>
      </c>
      <c r="G1207" s="1" t="s">
        <v>3769</v>
      </c>
      <c r="H1207" s="1" t="s">
        <v>3919</v>
      </c>
      <c r="I1207" s="1">
        <f>(M1207+R1207+L1207+O1207+Q1207+S1207)</f>
        <v>230</v>
      </c>
      <c r="J1207" s="1"/>
      <c r="K1207" s="30"/>
      <c r="L1207" s="1">
        <f>SUM(AK1207,BP1207,BT1207)</f>
        <v>0</v>
      </c>
      <c r="M1207" s="1">
        <f>SUM(W1207,Y1207,AA1207,AC1207,AG1207,AE1207,AI1207,AM1207,AO1207,AQ1207,AS1207,AW1207,AY1207,BA1207,BC1207,BE1207,BG1207,AU1207)</f>
        <v>0</v>
      </c>
      <c r="N1207" s="1">
        <f>COUNT(W1207,Y1207,AA1207,AC1207,AE1207,AG1207,AI1207,AM1207,AO1207,AQ1207,AS1207,AU1207,AW1207,AY1207,BA1207,BC1207,BE1207,BG1207)</f>
        <v>0</v>
      </c>
      <c r="O1207" s="1">
        <f>BI1207+BK1207</f>
        <v>70</v>
      </c>
      <c r="P1207" s="1"/>
      <c r="Q1207" s="1">
        <f>BN1207</f>
        <v>160</v>
      </c>
      <c r="R1207" s="1">
        <f>U1207+BR1207</f>
        <v>0</v>
      </c>
      <c r="S1207" s="1">
        <f>BM1207+BV1207</f>
        <v>0</v>
      </c>
      <c r="T1207" s="70"/>
      <c r="U1207" s="1"/>
      <c r="V1207" s="29"/>
      <c r="W1207" s="1"/>
      <c r="X1207" s="29"/>
      <c r="Y1207" s="1"/>
      <c r="Z1207" s="29"/>
      <c r="AA1207" s="1"/>
      <c r="AB1207" s="29"/>
      <c r="AC1207" s="1"/>
      <c r="AD1207" s="29"/>
      <c r="AE1207" s="1"/>
      <c r="AF1207" s="30"/>
      <c r="AG1207" s="1"/>
      <c r="AH1207" s="29"/>
      <c r="AI1207" s="1"/>
      <c r="AJ1207" s="30"/>
      <c r="AK1207" s="1"/>
      <c r="AL1207" s="30"/>
      <c r="AM1207" s="1"/>
      <c r="AN1207" s="30"/>
      <c r="AO1207" s="1"/>
      <c r="AP1207" s="30"/>
      <c r="AQ1207" s="1"/>
      <c r="AR1207" s="30"/>
      <c r="AS1207" s="1"/>
      <c r="AT1207" s="30"/>
      <c r="AU1207" s="1"/>
      <c r="AV1207" s="29"/>
      <c r="AW1207" s="1"/>
      <c r="AX1207" s="30"/>
      <c r="AY1207" s="1"/>
      <c r="AZ1207" s="30"/>
      <c r="BA1207" s="1"/>
      <c r="BB1207" s="30"/>
      <c r="BC1207" s="1"/>
      <c r="BD1207" s="30"/>
      <c r="BE1207" s="1"/>
      <c r="BF1207" s="30"/>
      <c r="BG1207" s="1"/>
      <c r="BH1207" s="30"/>
      <c r="BI1207" s="1"/>
      <c r="BJ1207" s="29"/>
      <c r="BK1207" s="1">
        <v>70</v>
      </c>
      <c r="BL1207" s="29">
        <v>1</v>
      </c>
      <c r="BM1207" s="1"/>
      <c r="BN1207" s="1">
        <v>160</v>
      </c>
      <c r="BO1207" s="29">
        <v>1</v>
      </c>
      <c r="BP1207" s="1"/>
      <c r="BQ1207" s="29"/>
      <c r="BR1207" s="33"/>
      <c r="BS1207" s="29"/>
      <c r="BT1207" s="33"/>
      <c r="BU1207" s="29"/>
      <c r="BV1207" s="33"/>
    </row>
    <row r="1208" spans="1:74" s="60" customFormat="1" x14ac:dyDescent="0.35">
      <c r="A1208" s="1" t="s">
        <v>178</v>
      </c>
      <c r="B1208" s="1" t="s">
        <v>66</v>
      </c>
      <c r="C1208" s="1" t="s">
        <v>3136</v>
      </c>
      <c r="D1208" s="1" t="s">
        <v>3137</v>
      </c>
      <c r="E1208" s="1" t="s">
        <v>60</v>
      </c>
      <c r="F1208" s="1">
        <v>999926885</v>
      </c>
      <c r="G1208" s="1" t="s">
        <v>3751</v>
      </c>
      <c r="H1208" s="1" t="s">
        <v>3928</v>
      </c>
      <c r="I1208" s="1">
        <f>(M1208+R1208+L1208+O1208+Q1208+S1208)</f>
        <v>159</v>
      </c>
      <c r="J1208" s="1"/>
      <c r="K1208" s="30"/>
      <c r="L1208" s="1">
        <f>SUM(AK1208,BP1208,BT1208)</f>
        <v>0</v>
      </c>
      <c r="M1208" s="1">
        <f>SUM(W1208,Y1208,AA1208,AC1208,AG1208,AE1208,AI1208,AM1208,AO1208,AQ1208,AS1208,AW1208,AY1208,BA1208,BC1208,BE1208,BG1208,AU1208)</f>
        <v>75</v>
      </c>
      <c r="N1208" s="1">
        <f>COUNT(W1208,Y1208,AA1208,AC1208,AE1208,AG1208,AI1208,AM1208,AO1208,AQ1208,AS1208,AU1208,AW1208,AY1208,BA1208,BC1208,BE1208,BG1208)</f>
        <v>2</v>
      </c>
      <c r="O1208" s="1">
        <f>BI1208+BK1208</f>
        <v>0</v>
      </c>
      <c r="P1208" s="1"/>
      <c r="Q1208" s="1">
        <f>BN1208</f>
        <v>84</v>
      </c>
      <c r="R1208" s="1">
        <f>U1208+BR1208</f>
        <v>0</v>
      </c>
      <c r="S1208" s="1">
        <f>BM1208+BV1208</f>
        <v>0</v>
      </c>
      <c r="T1208" s="70"/>
      <c r="U1208" s="1"/>
      <c r="V1208" s="29"/>
      <c r="W1208" s="1"/>
      <c r="X1208" s="29"/>
      <c r="Y1208" s="1"/>
      <c r="Z1208" s="29"/>
      <c r="AA1208" s="1"/>
      <c r="AB1208" s="29"/>
      <c r="AC1208" s="1"/>
      <c r="AD1208" s="29"/>
      <c r="AE1208" s="1"/>
      <c r="AF1208" s="29"/>
      <c r="AG1208" s="1"/>
      <c r="AH1208" s="29"/>
      <c r="AI1208" s="1">
        <v>45</v>
      </c>
      <c r="AJ1208" s="29">
        <v>2</v>
      </c>
      <c r="AK1208" s="1"/>
      <c r="AL1208" s="29"/>
      <c r="AM1208" s="1"/>
      <c r="AN1208" s="29"/>
      <c r="AO1208" s="1"/>
      <c r="AP1208" s="29"/>
      <c r="AQ1208" s="1">
        <v>30</v>
      </c>
      <c r="AR1208" s="29">
        <v>1</v>
      </c>
      <c r="AS1208" s="1"/>
      <c r="AT1208" s="29"/>
      <c r="AU1208" s="1"/>
      <c r="AV1208" s="29"/>
      <c r="AW1208" s="1"/>
      <c r="AX1208" s="29"/>
      <c r="AY1208" s="1"/>
      <c r="AZ1208" s="29"/>
      <c r="BA1208" s="1"/>
      <c r="BB1208" s="29"/>
      <c r="BC1208" s="1"/>
      <c r="BD1208" s="29"/>
      <c r="BE1208" s="1"/>
      <c r="BF1208" s="29"/>
      <c r="BG1208" s="1"/>
      <c r="BH1208" s="29"/>
      <c r="BI1208" s="1"/>
      <c r="BJ1208" s="29"/>
      <c r="BK1208" s="1"/>
      <c r="BL1208" s="29"/>
      <c r="BM1208" s="1"/>
      <c r="BN1208" s="1">
        <v>84</v>
      </c>
      <c r="BO1208" s="29">
        <v>5</v>
      </c>
      <c r="BP1208" s="1"/>
      <c r="BQ1208" s="29"/>
      <c r="BR1208" s="33"/>
      <c r="BS1208" s="29"/>
      <c r="BT1208" s="33"/>
      <c r="BU1208" s="29"/>
      <c r="BV1208" s="33"/>
    </row>
    <row r="1209" spans="1:74" s="60" customFormat="1" x14ac:dyDescent="0.35">
      <c r="A1209" s="1" t="s">
        <v>178</v>
      </c>
      <c r="B1209" s="1" t="s">
        <v>66</v>
      </c>
      <c r="C1209" s="1" t="s">
        <v>970</v>
      </c>
      <c r="D1209" s="1" t="s">
        <v>2339</v>
      </c>
      <c r="E1209" s="1" t="s">
        <v>60</v>
      </c>
      <c r="F1209" s="1">
        <v>999924847</v>
      </c>
      <c r="G1209" s="1" t="s">
        <v>223</v>
      </c>
      <c r="H1209" s="1" t="s">
        <v>3862</v>
      </c>
      <c r="I1209" s="1">
        <f>(M1209+R1209+L1209+O1209+Q1209+S1209)</f>
        <v>150</v>
      </c>
      <c r="J1209" s="1"/>
      <c r="K1209" s="30"/>
      <c r="L1209" s="1">
        <f>SUM(AK1209,BP1209,BT1209)</f>
        <v>0</v>
      </c>
      <c r="M1209" s="1">
        <f>SUM(W1209,Y1209,AA1209,AC1209,AG1209,AE1209,AI1209,AM1209,AO1209,AQ1209,AS1209,AW1209,AY1209,BA1209,BC1209,BE1209,BG1209,AU1209)</f>
        <v>60</v>
      </c>
      <c r="N1209" s="1">
        <f>COUNT(W1209,Y1209,AA1209,AC1209,AE1209,AG1209,AI1209,AM1209,AO1209,AQ1209,AS1209,AU1209,AW1209,AY1209,BA1209,BC1209,BE1209,BG1209)</f>
        <v>1</v>
      </c>
      <c r="O1209" s="1">
        <f>BI1209+BK1209</f>
        <v>0</v>
      </c>
      <c r="P1209" s="1"/>
      <c r="Q1209" s="1">
        <f>BN1209</f>
        <v>90</v>
      </c>
      <c r="R1209" s="1">
        <f>U1209+BR1209</f>
        <v>0</v>
      </c>
      <c r="S1209" s="1">
        <f>BM1209+BV1209</f>
        <v>0</v>
      </c>
      <c r="T1209" s="70"/>
      <c r="U1209" s="1"/>
      <c r="V1209" s="29"/>
      <c r="W1209" s="1"/>
      <c r="X1209" s="29"/>
      <c r="Y1209" s="1"/>
      <c r="Z1209" s="29"/>
      <c r="AA1209" s="1">
        <v>60</v>
      </c>
      <c r="AB1209" s="29">
        <v>1</v>
      </c>
      <c r="AC1209" s="1"/>
      <c r="AD1209" s="29"/>
      <c r="AE1209" s="1"/>
      <c r="AF1209" s="29"/>
      <c r="AG1209" s="1"/>
      <c r="AH1209" s="29"/>
      <c r="AI1209" s="1"/>
      <c r="AJ1209" s="29"/>
      <c r="AK1209" s="1"/>
      <c r="AL1209" s="29"/>
      <c r="AM1209" s="1"/>
      <c r="AN1209" s="29"/>
      <c r="AO1209" s="1"/>
      <c r="AP1209" s="29"/>
      <c r="AQ1209" s="1"/>
      <c r="AR1209" s="29"/>
      <c r="AS1209" s="1"/>
      <c r="AT1209" s="29"/>
      <c r="AU1209" s="1"/>
      <c r="AV1209" s="29"/>
      <c r="AW1209" s="1"/>
      <c r="AX1209" s="29"/>
      <c r="AY1209" s="1"/>
      <c r="AZ1209" s="29"/>
      <c r="BA1209" s="1"/>
      <c r="BB1209" s="29"/>
      <c r="BC1209" s="1"/>
      <c r="BD1209" s="29"/>
      <c r="BE1209" s="1"/>
      <c r="BF1209" s="29"/>
      <c r="BG1209" s="1"/>
      <c r="BH1209" s="29"/>
      <c r="BI1209" s="1"/>
      <c r="BJ1209" s="29"/>
      <c r="BK1209" s="1"/>
      <c r="BL1209" s="29"/>
      <c r="BM1209" s="1"/>
      <c r="BN1209" s="1">
        <v>90</v>
      </c>
      <c r="BO1209" s="29">
        <v>3</v>
      </c>
      <c r="BP1209" s="1"/>
      <c r="BQ1209" s="29"/>
      <c r="BR1209" s="33"/>
      <c r="BS1209" s="29"/>
      <c r="BT1209" s="33"/>
      <c r="BU1209" s="29"/>
      <c r="BV1209" s="33"/>
    </row>
    <row r="1210" spans="1:74" s="60" customFormat="1" x14ac:dyDescent="0.35">
      <c r="A1210" s="1" t="s">
        <v>178</v>
      </c>
      <c r="B1210" s="1" t="s">
        <v>66</v>
      </c>
      <c r="C1210" s="1" t="s">
        <v>2254</v>
      </c>
      <c r="D1210" s="1" t="s">
        <v>2987</v>
      </c>
      <c r="E1210" s="1" t="s">
        <v>60</v>
      </c>
      <c r="F1210" s="1">
        <v>999926531</v>
      </c>
      <c r="G1210" s="1" t="s">
        <v>77</v>
      </c>
      <c r="H1210" s="1" t="s">
        <v>3951</v>
      </c>
      <c r="I1210" s="1">
        <f>(M1210+R1210+L1210+O1210+Q1210+S1210)</f>
        <v>150</v>
      </c>
      <c r="J1210" s="1"/>
      <c r="K1210" s="30"/>
      <c r="L1210" s="1">
        <f>SUM(AK1210,BP1210,BT1210)</f>
        <v>0</v>
      </c>
      <c r="M1210" s="1">
        <f>SUM(W1210,Y1210,AA1210,AC1210,AG1210,AE1210,AI1210,AM1210,AO1210,AQ1210,AS1210,AW1210,AY1210,BA1210,BC1210,BE1210,BG1210,AU1210)</f>
        <v>60</v>
      </c>
      <c r="N1210" s="1">
        <f>COUNT(W1210,Y1210,AA1210,AC1210,AE1210,AG1210,AI1210,AM1210,AO1210,AQ1210,AS1210,AU1210,AW1210,AY1210,BA1210,BC1210,BE1210,BG1210)</f>
        <v>1</v>
      </c>
      <c r="O1210" s="1">
        <f>BI1210+BK1210</f>
        <v>0</v>
      </c>
      <c r="P1210" s="1"/>
      <c r="Q1210" s="1">
        <f>BN1210</f>
        <v>90</v>
      </c>
      <c r="R1210" s="1">
        <f>U1210+BR1210</f>
        <v>0</v>
      </c>
      <c r="S1210" s="1">
        <f>BM1210+BV1210</f>
        <v>0</v>
      </c>
      <c r="T1210" s="70"/>
      <c r="U1210" s="1"/>
      <c r="V1210" s="29"/>
      <c r="W1210" s="1"/>
      <c r="X1210" s="29"/>
      <c r="Y1210" s="1"/>
      <c r="Z1210" s="29"/>
      <c r="AA1210" s="1"/>
      <c r="AB1210" s="29"/>
      <c r="AC1210" s="1"/>
      <c r="AD1210" s="29"/>
      <c r="AE1210" s="1"/>
      <c r="AF1210" s="29"/>
      <c r="AG1210" s="1"/>
      <c r="AH1210" s="29"/>
      <c r="AI1210" s="1">
        <v>60</v>
      </c>
      <c r="AJ1210" s="29">
        <v>1</v>
      </c>
      <c r="AK1210" s="1"/>
      <c r="AL1210" s="29"/>
      <c r="AM1210" s="1"/>
      <c r="AN1210" s="29"/>
      <c r="AO1210" s="1"/>
      <c r="AP1210" s="29"/>
      <c r="AQ1210" s="1"/>
      <c r="AR1210" s="29"/>
      <c r="AS1210" s="1"/>
      <c r="AT1210" s="29"/>
      <c r="AU1210" s="1"/>
      <c r="AV1210" s="29"/>
      <c r="AW1210" s="1"/>
      <c r="AX1210" s="29"/>
      <c r="AY1210" s="1"/>
      <c r="AZ1210" s="29"/>
      <c r="BA1210" s="1"/>
      <c r="BB1210" s="29"/>
      <c r="BC1210" s="1"/>
      <c r="BD1210" s="29"/>
      <c r="BE1210" s="1"/>
      <c r="BF1210" s="29"/>
      <c r="BG1210" s="1"/>
      <c r="BH1210" s="29"/>
      <c r="BI1210" s="1"/>
      <c r="BJ1210" s="29"/>
      <c r="BK1210" s="1"/>
      <c r="BL1210" s="29"/>
      <c r="BM1210" s="1"/>
      <c r="BN1210" s="1">
        <v>90</v>
      </c>
      <c r="BO1210" s="29">
        <v>4</v>
      </c>
      <c r="BP1210" s="1"/>
      <c r="BQ1210" s="29"/>
      <c r="BR1210" s="33"/>
      <c r="BS1210" s="29"/>
      <c r="BT1210" s="33"/>
      <c r="BU1210" s="29"/>
      <c r="BV1210" s="33"/>
    </row>
    <row r="1211" spans="1:74" s="60" customFormat="1" x14ac:dyDescent="0.35">
      <c r="A1211" s="1" t="s">
        <v>178</v>
      </c>
      <c r="B1211" s="1" t="s">
        <v>66</v>
      </c>
      <c r="C1211" s="1" t="s">
        <v>115</v>
      </c>
      <c r="D1211" s="1" t="s">
        <v>1466</v>
      </c>
      <c r="E1211" s="1" t="s">
        <v>60</v>
      </c>
      <c r="F1211" s="1">
        <v>999928357</v>
      </c>
      <c r="G1211" s="1" t="s">
        <v>3769</v>
      </c>
      <c r="H1211" s="1" t="s">
        <v>3919</v>
      </c>
      <c r="I1211" s="1">
        <f>(M1211+R1211+L1211+O1211+Q1211+S1211)</f>
        <v>120</v>
      </c>
      <c r="J1211" s="1"/>
      <c r="K1211" s="30"/>
      <c r="L1211" s="1">
        <f>SUM(AK1211,BP1211,BT1211)</f>
        <v>0</v>
      </c>
      <c r="M1211" s="1">
        <f>SUM(W1211,Y1211,AA1211,AC1211,AG1211,AE1211,AI1211,AM1211,AO1211,AQ1211,AS1211,AW1211,AY1211,BA1211,BC1211,BE1211,BG1211,AU1211)</f>
        <v>0</v>
      </c>
      <c r="N1211" s="1">
        <f>COUNT(W1211,Y1211,AA1211,AC1211,AE1211,AG1211,AI1211,AM1211,AO1211,AQ1211,AS1211,AU1211,AW1211,AY1211,BA1211,BC1211,BE1211,BG1211)</f>
        <v>0</v>
      </c>
      <c r="O1211" s="1">
        <f>BI1211+BK1211</f>
        <v>0</v>
      </c>
      <c r="P1211" s="1"/>
      <c r="Q1211" s="1">
        <f>BN1211</f>
        <v>120</v>
      </c>
      <c r="R1211" s="1">
        <f>U1211+BR1211</f>
        <v>0</v>
      </c>
      <c r="S1211" s="1">
        <f>BM1211+BV1211</f>
        <v>0</v>
      </c>
      <c r="T1211" s="70"/>
      <c r="U1211" s="1"/>
      <c r="V1211" s="29"/>
      <c r="W1211" s="1"/>
      <c r="X1211" s="29"/>
      <c r="Y1211" s="1"/>
      <c r="Z1211" s="29"/>
      <c r="AA1211" s="1"/>
      <c r="AB1211" s="29"/>
      <c r="AC1211" s="1"/>
      <c r="AD1211" s="29"/>
      <c r="AE1211" s="1"/>
      <c r="AF1211" s="30"/>
      <c r="AG1211" s="1"/>
      <c r="AH1211" s="29"/>
      <c r="AI1211" s="1"/>
      <c r="AJ1211" s="30"/>
      <c r="AK1211" s="1"/>
      <c r="AL1211" s="30"/>
      <c r="AM1211" s="1"/>
      <c r="AN1211" s="30"/>
      <c r="AO1211" s="1"/>
      <c r="AP1211" s="30"/>
      <c r="AQ1211" s="1"/>
      <c r="AR1211" s="30"/>
      <c r="AS1211" s="1"/>
      <c r="AT1211" s="30"/>
      <c r="AU1211" s="1"/>
      <c r="AV1211" s="29"/>
      <c r="AW1211" s="1"/>
      <c r="AX1211" s="30"/>
      <c r="AY1211" s="1"/>
      <c r="AZ1211" s="30"/>
      <c r="BA1211" s="1"/>
      <c r="BB1211" s="30"/>
      <c r="BC1211" s="1"/>
      <c r="BD1211" s="30"/>
      <c r="BE1211" s="1"/>
      <c r="BF1211" s="30"/>
      <c r="BG1211" s="1"/>
      <c r="BH1211" s="30"/>
      <c r="BI1211" s="1"/>
      <c r="BJ1211" s="29"/>
      <c r="BK1211" s="1"/>
      <c r="BL1211" s="29"/>
      <c r="BM1211" s="1"/>
      <c r="BN1211" s="1">
        <v>120</v>
      </c>
      <c r="BO1211" s="29">
        <v>2</v>
      </c>
      <c r="BP1211" s="1"/>
      <c r="BQ1211" s="29"/>
      <c r="BR1211" s="33"/>
      <c r="BS1211" s="29"/>
      <c r="BT1211" s="33"/>
      <c r="BU1211" s="29"/>
      <c r="BV1211" s="33"/>
    </row>
    <row r="1212" spans="1:74" s="60" customFormat="1" x14ac:dyDescent="0.35">
      <c r="A1212" s="34" t="s">
        <v>178</v>
      </c>
      <c r="B1212" s="34" t="s">
        <v>66</v>
      </c>
      <c r="C1212" s="34" t="s">
        <v>3266</v>
      </c>
      <c r="D1212" s="34" t="s">
        <v>2817</v>
      </c>
      <c r="E1212" s="34" t="s">
        <v>60</v>
      </c>
      <c r="F1212" s="1">
        <v>999927188</v>
      </c>
      <c r="G1212" s="1" t="s">
        <v>3753</v>
      </c>
      <c r="H1212" s="1" t="s">
        <v>3924</v>
      </c>
      <c r="I1212" s="1">
        <f>(M1212+R1212+L1212+O1212+Q1212+S1212)</f>
        <v>60</v>
      </c>
      <c r="J1212" s="1"/>
      <c r="K1212" s="30"/>
      <c r="L1212" s="1">
        <f>SUM(AK1212,BP1212,BT1212)</f>
        <v>0</v>
      </c>
      <c r="M1212" s="1">
        <f>SUM(W1212,Y1212,AA1212,AC1212,AG1212,AE1212,AI1212,AM1212,AO1212,AQ1212,AS1212,AW1212,AY1212,BA1212,BC1212,BE1212,BG1212,AU1212)</f>
        <v>60</v>
      </c>
      <c r="N1212" s="1">
        <f>COUNT(W1212,Y1212,AA1212,AC1212,AE1212,AG1212,AI1212,AM1212,AO1212,AQ1212,AS1212,AU1212,AW1212,AY1212,BA1212,BC1212,BE1212,BG1212)</f>
        <v>1</v>
      </c>
      <c r="O1212" s="1">
        <f>BI1212+BK1212</f>
        <v>0</v>
      </c>
      <c r="P1212" s="1"/>
      <c r="Q1212" s="1">
        <f>BN1212</f>
        <v>0</v>
      </c>
      <c r="R1212" s="1">
        <f>U1212+BR1212</f>
        <v>0</v>
      </c>
      <c r="S1212" s="1">
        <f>BM1212+BV1212</f>
        <v>0</v>
      </c>
      <c r="T1212" s="70"/>
      <c r="U1212" s="1"/>
      <c r="V1212" s="29"/>
      <c r="W1212" s="1"/>
      <c r="X1212" s="29"/>
      <c r="Y1212" s="1"/>
      <c r="Z1212" s="29"/>
      <c r="AA1212" s="1"/>
      <c r="AB1212" s="29"/>
      <c r="AC1212" s="1"/>
      <c r="AD1212" s="29"/>
      <c r="AE1212" s="1"/>
      <c r="AF1212" s="29"/>
      <c r="AG1212" s="1"/>
      <c r="AH1212" s="29"/>
      <c r="AI1212" s="1"/>
      <c r="AJ1212" s="29"/>
      <c r="AK1212" s="1"/>
      <c r="AL1212" s="29"/>
      <c r="AM1212" s="1">
        <v>60</v>
      </c>
      <c r="AN1212" s="29">
        <v>1</v>
      </c>
      <c r="AO1212" s="1"/>
      <c r="AP1212" s="29"/>
      <c r="AQ1212" s="1"/>
      <c r="AR1212" s="29"/>
      <c r="AS1212" s="1"/>
      <c r="AT1212" s="29"/>
      <c r="AU1212" s="1"/>
      <c r="AV1212" s="29"/>
      <c r="AW1212" s="1"/>
      <c r="AX1212" s="29"/>
      <c r="AY1212" s="1"/>
      <c r="AZ1212" s="29"/>
      <c r="BA1212" s="1"/>
      <c r="BB1212" s="29"/>
      <c r="BC1212" s="1"/>
      <c r="BD1212" s="29"/>
      <c r="BE1212" s="1"/>
      <c r="BF1212" s="29"/>
      <c r="BG1212" s="1"/>
      <c r="BH1212" s="29"/>
      <c r="BI1212" s="1"/>
      <c r="BJ1212" s="29"/>
      <c r="BK1212" s="1"/>
      <c r="BL1212" s="29"/>
      <c r="BM1212" s="1"/>
      <c r="BN1212" s="1"/>
      <c r="BO1212" s="29"/>
      <c r="BP1212" s="1"/>
      <c r="BQ1212" s="29"/>
      <c r="BR1212" s="33"/>
      <c r="BS1212" s="29"/>
      <c r="BT1212" s="33"/>
      <c r="BU1212" s="29"/>
      <c r="BV1212" s="33"/>
    </row>
    <row r="1213" spans="1:74" s="60" customFormat="1" x14ac:dyDescent="0.35">
      <c r="A1213" s="1" t="s">
        <v>178</v>
      </c>
      <c r="B1213" s="1" t="s">
        <v>66</v>
      </c>
      <c r="C1213" s="1" t="s">
        <v>3638</v>
      </c>
      <c r="D1213" s="1" t="s">
        <v>3639</v>
      </c>
      <c r="E1213" s="1" t="s">
        <v>60</v>
      </c>
      <c r="F1213" s="1">
        <v>999928199</v>
      </c>
      <c r="G1213" s="1" t="s">
        <v>3762</v>
      </c>
      <c r="H1213" s="1" t="s">
        <v>3949</v>
      </c>
      <c r="I1213" s="1">
        <f>(M1213+R1213+L1213+O1213+Q1213+S1213)</f>
        <v>52.5</v>
      </c>
      <c r="J1213" s="1"/>
      <c r="K1213" s="30"/>
      <c r="L1213" s="1">
        <f>SUM(AK1213,BP1213,BT1213)</f>
        <v>0</v>
      </c>
      <c r="M1213" s="1">
        <f>SUM(W1213,Y1213,AA1213,AC1213,AG1213,AE1213,AI1213,AM1213,AO1213,AQ1213,AS1213,AW1213,AY1213,BA1213,BC1213,BE1213,BG1213,AU1213)</f>
        <v>0</v>
      </c>
      <c r="N1213" s="1">
        <f>COUNT(W1213,Y1213,AA1213,AC1213,AE1213,AG1213,AI1213,AM1213,AO1213,AQ1213,AS1213,AU1213,AW1213,AY1213,BA1213,BC1213,BE1213,BG1213)</f>
        <v>0</v>
      </c>
      <c r="O1213" s="1">
        <f>BI1213+BK1213</f>
        <v>52.5</v>
      </c>
      <c r="P1213" s="1"/>
      <c r="Q1213" s="1">
        <f>BN1213</f>
        <v>0</v>
      </c>
      <c r="R1213" s="1">
        <f>U1213+BR1213</f>
        <v>0</v>
      </c>
      <c r="S1213" s="1">
        <f>BM1213+BV1213</f>
        <v>0</v>
      </c>
      <c r="T1213" s="70"/>
      <c r="U1213" s="1"/>
      <c r="V1213" s="29"/>
      <c r="W1213" s="1"/>
      <c r="X1213" s="29"/>
      <c r="Y1213" s="1"/>
      <c r="Z1213" s="29"/>
      <c r="AA1213" s="1"/>
      <c r="AB1213" s="29"/>
      <c r="AC1213" s="1"/>
      <c r="AD1213" s="29"/>
      <c r="AE1213" s="1"/>
      <c r="AF1213" s="30"/>
      <c r="AG1213" s="1"/>
      <c r="AH1213" s="29"/>
      <c r="AI1213" s="1"/>
      <c r="AJ1213" s="30"/>
      <c r="AK1213" s="1"/>
      <c r="AL1213" s="30"/>
      <c r="AM1213" s="1"/>
      <c r="AN1213" s="30"/>
      <c r="AO1213" s="1"/>
      <c r="AP1213" s="30"/>
      <c r="AQ1213" s="1"/>
      <c r="AR1213" s="30"/>
      <c r="AS1213" s="1"/>
      <c r="AT1213" s="30"/>
      <c r="AU1213" s="1"/>
      <c r="AV1213" s="29"/>
      <c r="AW1213" s="1"/>
      <c r="AX1213" s="30"/>
      <c r="AY1213" s="1"/>
      <c r="AZ1213" s="30"/>
      <c r="BA1213" s="1"/>
      <c r="BB1213" s="30"/>
      <c r="BC1213" s="1"/>
      <c r="BD1213" s="30"/>
      <c r="BE1213" s="1"/>
      <c r="BF1213" s="30"/>
      <c r="BG1213" s="1"/>
      <c r="BH1213" s="30"/>
      <c r="BI1213" s="1"/>
      <c r="BJ1213" s="29"/>
      <c r="BK1213" s="1">
        <v>52.5</v>
      </c>
      <c r="BL1213" s="29">
        <v>2</v>
      </c>
      <c r="BM1213" s="1"/>
      <c r="BN1213" s="1"/>
      <c r="BO1213" s="29"/>
      <c r="BP1213" s="1"/>
      <c r="BQ1213" s="29"/>
      <c r="BR1213" s="33"/>
      <c r="BS1213" s="29"/>
      <c r="BT1213" s="33"/>
      <c r="BU1213" s="29"/>
      <c r="BV1213" s="33"/>
    </row>
    <row r="1214" spans="1:74" s="60" customFormat="1" x14ac:dyDescent="0.35">
      <c r="A1214" s="34" t="s">
        <v>178</v>
      </c>
      <c r="B1214" s="34" t="s">
        <v>66</v>
      </c>
      <c r="C1214" s="34" t="s">
        <v>1279</v>
      </c>
      <c r="D1214" s="34" t="s">
        <v>2185</v>
      </c>
      <c r="E1214" s="34" t="s">
        <v>60</v>
      </c>
      <c r="F1214" s="1">
        <v>999924263</v>
      </c>
      <c r="G1214" s="1" t="s">
        <v>3753</v>
      </c>
      <c r="H1214" s="1" t="s">
        <v>3812</v>
      </c>
      <c r="I1214" s="1">
        <f>(M1214+R1214+L1214+O1214+Q1214+S1214)</f>
        <v>45</v>
      </c>
      <c r="J1214" s="1"/>
      <c r="K1214" s="30"/>
      <c r="L1214" s="1">
        <f>SUM(AK1214,BP1214,BT1214)</f>
        <v>0</v>
      </c>
      <c r="M1214" s="1">
        <f>SUM(W1214,Y1214,AA1214,AC1214,AG1214,AE1214,AI1214,AM1214,AO1214,AQ1214,AS1214,AW1214,AY1214,BA1214,BC1214,BE1214,BG1214,AU1214)</f>
        <v>45</v>
      </c>
      <c r="N1214" s="1">
        <f>COUNT(W1214,Y1214,AA1214,AC1214,AE1214,AG1214,AI1214,AM1214,AO1214,AQ1214,AS1214,AU1214,AW1214,AY1214,BA1214,BC1214,BE1214,BG1214)</f>
        <v>1</v>
      </c>
      <c r="O1214" s="1">
        <f>BI1214+BK1214</f>
        <v>0</v>
      </c>
      <c r="P1214" s="1"/>
      <c r="Q1214" s="1">
        <f>BN1214</f>
        <v>0</v>
      </c>
      <c r="R1214" s="1">
        <f>U1214+BR1214</f>
        <v>0</v>
      </c>
      <c r="S1214" s="1">
        <f>BM1214+BV1214</f>
        <v>0</v>
      </c>
      <c r="T1214" s="70"/>
      <c r="U1214" s="1"/>
      <c r="V1214" s="29"/>
      <c r="W1214" s="1"/>
      <c r="X1214" s="29"/>
      <c r="Y1214" s="1"/>
      <c r="Z1214" s="29"/>
      <c r="AA1214" s="1"/>
      <c r="AB1214" s="29"/>
      <c r="AC1214" s="1"/>
      <c r="AD1214" s="29"/>
      <c r="AE1214" s="1"/>
      <c r="AF1214" s="29"/>
      <c r="AG1214" s="1"/>
      <c r="AH1214" s="29"/>
      <c r="AI1214" s="1"/>
      <c r="AJ1214" s="29"/>
      <c r="AK1214" s="1"/>
      <c r="AL1214" s="29"/>
      <c r="AM1214" s="1">
        <v>45</v>
      </c>
      <c r="AN1214" s="29">
        <v>2</v>
      </c>
      <c r="AO1214" s="1"/>
      <c r="AP1214" s="29"/>
      <c r="AQ1214" s="1"/>
      <c r="AR1214" s="29"/>
      <c r="AS1214" s="1"/>
      <c r="AT1214" s="29"/>
      <c r="AU1214" s="1"/>
      <c r="AV1214" s="29"/>
      <c r="AW1214" s="1"/>
      <c r="AX1214" s="29"/>
      <c r="AY1214" s="1"/>
      <c r="AZ1214" s="29"/>
      <c r="BA1214" s="1"/>
      <c r="BB1214" s="29"/>
      <c r="BC1214" s="1"/>
      <c r="BD1214" s="29"/>
      <c r="BE1214" s="1"/>
      <c r="BF1214" s="29"/>
      <c r="BG1214" s="1"/>
      <c r="BH1214" s="29"/>
      <c r="BI1214" s="1"/>
      <c r="BJ1214" s="29"/>
      <c r="BK1214" s="1"/>
      <c r="BL1214" s="29"/>
      <c r="BM1214" s="1"/>
      <c r="BN1214" s="1"/>
      <c r="BO1214" s="29"/>
      <c r="BP1214" s="1"/>
      <c r="BQ1214" s="29"/>
      <c r="BR1214" s="33"/>
      <c r="BS1214" s="29"/>
      <c r="BT1214" s="33"/>
      <c r="BU1214" s="29"/>
      <c r="BV1214" s="33"/>
    </row>
    <row r="1215" spans="1:74" s="60" customFormat="1" x14ac:dyDescent="0.35">
      <c r="A1215" s="34" t="s">
        <v>178</v>
      </c>
      <c r="B1215" s="34" t="s">
        <v>66</v>
      </c>
      <c r="C1215" s="34" t="s">
        <v>2746</v>
      </c>
      <c r="D1215" s="34" t="s">
        <v>2747</v>
      </c>
      <c r="E1215" s="34" t="s">
        <v>60</v>
      </c>
      <c r="F1215" s="1">
        <v>999925919</v>
      </c>
      <c r="G1215" s="1" t="s">
        <v>223</v>
      </c>
      <c r="H1215" s="1" t="s">
        <v>3862</v>
      </c>
      <c r="I1215" s="1">
        <f>(M1215+R1215+L1215+O1215+Q1215+S1215)</f>
        <v>45</v>
      </c>
      <c r="J1215" s="1"/>
      <c r="K1215" s="30"/>
      <c r="L1215" s="1">
        <f>SUM(AK1215,BP1215,BT1215)</f>
        <v>0</v>
      </c>
      <c r="M1215" s="1">
        <f>SUM(W1215,Y1215,AA1215,AC1215,AG1215,AE1215,AI1215,AM1215,AO1215,AQ1215,AS1215,AW1215,AY1215,BA1215,BC1215,BE1215,BG1215,AU1215)</f>
        <v>45</v>
      </c>
      <c r="N1215" s="1">
        <f>COUNT(W1215,Y1215,AA1215,AC1215,AE1215,AG1215,AI1215,AM1215,AO1215,AQ1215,AS1215,AU1215,AW1215,AY1215,BA1215,BC1215,BE1215,BG1215)</f>
        <v>1</v>
      </c>
      <c r="O1215" s="1">
        <f>BI1215+BK1215</f>
        <v>0</v>
      </c>
      <c r="P1215" s="1"/>
      <c r="Q1215" s="1">
        <f>BN1215</f>
        <v>0</v>
      </c>
      <c r="R1215" s="1">
        <f>U1215+BR1215</f>
        <v>0</v>
      </c>
      <c r="S1215" s="1">
        <f>BM1215+BV1215</f>
        <v>0</v>
      </c>
      <c r="T1215" s="70"/>
      <c r="U1215" s="1"/>
      <c r="V1215" s="29"/>
      <c r="W1215" s="1"/>
      <c r="X1215" s="29"/>
      <c r="Y1215" s="1"/>
      <c r="Z1215" s="29"/>
      <c r="AA1215" s="1">
        <v>45</v>
      </c>
      <c r="AB1215" s="29">
        <v>2</v>
      </c>
      <c r="AC1215" s="1"/>
      <c r="AD1215" s="29"/>
      <c r="AE1215" s="1"/>
      <c r="AF1215" s="29"/>
      <c r="AG1215" s="1"/>
      <c r="AH1215" s="29"/>
      <c r="AI1215" s="1"/>
      <c r="AJ1215" s="29"/>
      <c r="AK1215" s="1"/>
      <c r="AL1215" s="29"/>
      <c r="AM1215" s="1"/>
      <c r="AN1215" s="29"/>
      <c r="AO1215" s="1"/>
      <c r="AP1215" s="29"/>
      <c r="AQ1215" s="1"/>
      <c r="AR1215" s="29"/>
      <c r="AS1215" s="1"/>
      <c r="AT1215" s="29"/>
      <c r="AU1215" s="1"/>
      <c r="AV1215" s="29"/>
      <c r="AW1215" s="1"/>
      <c r="AX1215" s="29"/>
      <c r="AY1215" s="1"/>
      <c r="AZ1215" s="29"/>
      <c r="BA1215" s="1"/>
      <c r="BB1215" s="29"/>
      <c r="BC1215" s="1"/>
      <c r="BD1215" s="29"/>
      <c r="BE1215" s="1"/>
      <c r="BF1215" s="29"/>
      <c r="BG1215" s="1"/>
      <c r="BH1215" s="29"/>
      <c r="BI1215" s="1"/>
      <c r="BJ1215" s="29"/>
      <c r="BK1215" s="1"/>
      <c r="BL1215" s="29"/>
      <c r="BM1215" s="1"/>
      <c r="BN1215" s="1"/>
      <c r="BO1215" s="29"/>
      <c r="BP1215" s="1"/>
      <c r="BQ1215" s="29"/>
      <c r="BR1215" s="33"/>
      <c r="BS1215" s="29"/>
      <c r="BT1215" s="33"/>
      <c r="BU1215" s="29"/>
      <c r="BV1215" s="33"/>
    </row>
    <row r="1216" spans="1:74" s="60" customFormat="1" x14ac:dyDescent="0.35">
      <c r="A1216" s="1" t="s">
        <v>178</v>
      </c>
      <c r="B1216" s="1" t="s">
        <v>66</v>
      </c>
      <c r="C1216" s="1" t="s">
        <v>813</v>
      </c>
      <c r="D1216" s="1" t="s">
        <v>2581</v>
      </c>
      <c r="E1216" s="1" t="s">
        <v>60</v>
      </c>
      <c r="F1216" s="1">
        <v>999925555</v>
      </c>
      <c r="G1216" s="1" t="s">
        <v>3746</v>
      </c>
      <c r="H1216" s="1" t="s">
        <v>3789</v>
      </c>
      <c r="I1216" s="1">
        <f>(M1216+R1216+L1216+O1216+Q1216+S1216)</f>
        <v>30</v>
      </c>
      <c r="J1216" s="1"/>
      <c r="K1216" s="30"/>
      <c r="L1216" s="1">
        <f>SUM(AK1216,BP1216,BT1216)</f>
        <v>0</v>
      </c>
      <c r="M1216" s="1">
        <f>SUM(W1216,Y1216,AA1216,AC1216,AG1216,AE1216,AI1216,AM1216,AO1216,AQ1216,AS1216,AW1216,AY1216,BA1216,BC1216,BE1216,BG1216,AU1216)</f>
        <v>30</v>
      </c>
      <c r="N1216" s="1">
        <f>COUNT(W1216,Y1216,AA1216,AC1216,AE1216,AG1216,AI1216,AM1216,AO1216,AQ1216,AS1216,AU1216,AW1216,AY1216,BA1216,BC1216,BE1216,BG1216)</f>
        <v>1</v>
      </c>
      <c r="O1216" s="1">
        <f>BI1216+BK1216</f>
        <v>0</v>
      </c>
      <c r="P1216" s="1"/>
      <c r="Q1216" s="1">
        <f>BN1216</f>
        <v>0</v>
      </c>
      <c r="R1216" s="1">
        <f>U1216+BR1216</f>
        <v>0</v>
      </c>
      <c r="S1216" s="1">
        <f>BM1216+BV1216</f>
        <v>0</v>
      </c>
      <c r="T1216" s="70"/>
      <c r="U1216" s="1"/>
      <c r="V1216" s="29"/>
      <c r="W1216" s="1">
        <v>30</v>
      </c>
      <c r="X1216" s="29">
        <v>1</v>
      </c>
      <c r="Y1216" s="1"/>
      <c r="Z1216" s="29"/>
      <c r="AA1216" s="1"/>
      <c r="AB1216" s="29"/>
      <c r="AC1216" s="1"/>
      <c r="AD1216" s="29"/>
      <c r="AE1216" s="1"/>
      <c r="AF1216" s="29"/>
      <c r="AG1216" s="1"/>
      <c r="AH1216" s="29"/>
      <c r="AI1216" s="1"/>
      <c r="AJ1216" s="29"/>
      <c r="AK1216" s="1"/>
      <c r="AL1216" s="29"/>
      <c r="AM1216" s="1"/>
      <c r="AN1216" s="29"/>
      <c r="AO1216" s="1"/>
      <c r="AP1216" s="29"/>
      <c r="AQ1216" s="1"/>
      <c r="AR1216" s="29"/>
      <c r="AS1216" s="1"/>
      <c r="AT1216" s="29"/>
      <c r="AU1216" s="1"/>
      <c r="AV1216" s="29"/>
      <c r="AW1216" s="1"/>
      <c r="AX1216" s="29"/>
      <c r="AY1216" s="1"/>
      <c r="AZ1216" s="29"/>
      <c r="BA1216" s="1"/>
      <c r="BB1216" s="29"/>
      <c r="BC1216" s="1"/>
      <c r="BD1216" s="29"/>
      <c r="BE1216" s="1"/>
      <c r="BF1216" s="29"/>
      <c r="BG1216" s="1"/>
      <c r="BH1216" s="29"/>
      <c r="BI1216" s="1"/>
      <c r="BJ1216" s="29"/>
      <c r="BK1216" s="1"/>
      <c r="BL1216" s="29"/>
      <c r="BM1216" s="1"/>
      <c r="BN1216" s="1"/>
      <c r="BO1216" s="29"/>
      <c r="BP1216" s="1"/>
      <c r="BQ1216" s="29"/>
      <c r="BR1216" s="33"/>
      <c r="BS1216" s="29"/>
      <c r="BT1216" s="33"/>
      <c r="BU1216" s="29"/>
      <c r="BV1216" s="33"/>
    </row>
    <row r="1217" spans="1:74" s="60" customFormat="1" x14ac:dyDescent="0.35">
      <c r="A1217" s="38" t="s">
        <v>178</v>
      </c>
      <c r="B1217" s="38" t="s">
        <v>66</v>
      </c>
      <c r="C1217" s="38" t="s">
        <v>2849</v>
      </c>
      <c r="D1217" s="38" t="s">
        <v>2225</v>
      </c>
      <c r="E1217" s="38" t="s">
        <v>60</v>
      </c>
      <c r="F1217" s="38">
        <v>999926203</v>
      </c>
      <c r="G1217" s="1" t="s">
        <v>1115</v>
      </c>
      <c r="H1217" s="1" t="s">
        <v>3954</v>
      </c>
      <c r="I1217" s="1">
        <f>(M1217+R1217+L1217+O1217+Q1217+S1217)</f>
        <v>30</v>
      </c>
      <c r="J1217" s="1"/>
      <c r="K1217" s="30"/>
      <c r="L1217" s="1">
        <f>SUM(AK1217,BP1217,BT1217)</f>
        <v>0</v>
      </c>
      <c r="M1217" s="1">
        <f>SUM(W1217,Y1217,AA1217,AC1217,AG1217,AE1217,AI1217,AM1217,AO1217,AQ1217,AS1217,AW1217,AY1217,BA1217,BC1217,BE1217,BG1217,AU1217)</f>
        <v>30</v>
      </c>
      <c r="N1217" s="1">
        <f>COUNT(W1217,Y1217,AA1217,AC1217,AE1217,AG1217,AI1217,AM1217,AO1217,AQ1217,AS1217,AU1217,AW1217,AY1217,BA1217,BC1217,BE1217,BG1217)</f>
        <v>1</v>
      </c>
      <c r="O1217" s="1">
        <f>BI1217+BK1217</f>
        <v>0</v>
      </c>
      <c r="P1217" s="1"/>
      <c r="Q1217" s="1">
        <f>BN1217</f>
        <v>0</v>
      </c>
      <c r="R1217" s="1">
        <f>U1217+BR1217</f>
        <v>0</v>
      </c>
      <c r="S1217" s="1">
        <f>BM1217+BV1217</f>
        <v>0</v>
      </c>
      <c r="T1217" s="70"/>
      <c r="U1217" s="1"/>
      <c r="V1217" s="29"/>
      <c r="W1217" s="1"/>
      <c r="X1217" s="29"/>
      <c r="Y1217" s="1"/>
      <c r="Z1217" s="29"/>
      <c r="AA1217" s="1"/>
      <c r="AB1217" s="29"/>
      <c r="AC1217" s="1">
        <v>30</v>
      </c>
      <c r="AD1217" s="29">
        <v>1</v>
      </c>
      <c r="AE1217" s="1"/>
      <c r="AF1217" s="29"/>
      <c r="AG1217" s="1"/>
      <c r="AH1217" s="29"/>
      <c r="AI1217" s="1"/>
      <c r="AJ1217" s="29"/>
      <c r="AK1217" s="1"/>
      <c r="AL1217" s="29"/>
      <c r="AM1217" s="1"/>
      <c r="AN1217" s="29"/>
      <c r="AO1217" s="1"/>
      <c r="AP1217" s="29"/>
      <c r="AQ1217" s="1"/>
      <c r="AR1217" s="29"/>
      <c r="AS1217" s="1"/>
      <c r="AT1217" s="29"/>
      <c r="AU1217" s="1"/>
      <c r="AV1217" s="29"/>
      <c r="AW1217" s="1"/>
      <c r="AX1217" s="29"/>
      <c r="AY1217" s="1"/>
      <c r="AZ1217" s="29"/>
      <c r="BA1217" s="1"/>
      <c r="BB1217" s="29"/>
      <c r="BC1217" s="1"/>
      <c r="BD1217" s="29"/>
      <c r="BE1217" s="1"/>
      <c r="BF1217" s="29"/>
      <c r="BG1217" s="1"/>
      <c r="BH1217" s="29"/>
      <c r="BI1217" s="1"/>
      <c r="BJ1217" s="29"/>
      <c r="BK1217" s="1"/>
      <c r="BL1217" s="29"/>
      <c r="BM1217" s="1"/>
      <c r="BN1217" s="1"/>
      <c r="BO1217" s="29"/>
      <c r="BP1217" s="1"/>
      <c r="BQ1217" s="29"/>
      <c r="BR1217" s="33"/>
      <c r="BS1217" s="29"/>
      <c r="BT1217" s="33"/>
      <c r="BU1217" s="29"/>
      <c r="BV1217" s="33"/>
    </row>
    <row r="1218" spans="1:74" s="60" customFormat="1" x14ac:dyDescent="0.35">
      <c r="A1218" s="1" t="s">
        <v>178</v>
      </c>
      <c r="B1218" s="1" t="s">
        <v>66</v>
      </c>
      <c r="C1218" s="1" t="s">
        <v>1619</v>
      </c>
      <c r="D1218" s="1" t="s">
        <v>3432</v>
      </c>
      <c r="E1218" s="1" t="s">
        <v>60</v>
      </c>
      <c r="F1218" s="1">
        <v>999927609</v>
      </c>
      <c r="G1218" s="1" t="s">
        <v>3752</v>
      </c>
      <c r="H1218" s="1" t="s">
        <v>3906</v>
      </c>
      <c r="I1218" s="1">
        <f>(M1218+R1218+L1218+O1218+Q1218+S1218)</f>
        <v>30</v>
      </c>
      <c r="J1218" s="1"/>
      <c r="K1218" s="30"/>
      <c r="L1218" s="1">
        <f>SUM(AK1218,BP1218,BT1218)</f>
        <v>0</v>
      </c>
      <c r="M1218" s="1">
        <f>SUM(W1218,Y1218,AA1218,AC1218,AG1218,AE1218,AI1218,AM1218,AO1218,AQ1218,AS1218,AW1218,AY1218,BA1218,BC1218,BE1218,BG1218,AU1218)</f>
        <v>30</v>
      </c>
      <c r="N1218" s="1">
        <f>COUNT(W1218,Y1218,AA1218,AC1218,AE1218,AG1218,AI1218,AM1218,AO1218,AQ1218,AS1218,AU1218,AW1218,AY1218,BA1218,BC1218,BE1218,BG1218)</f>
        <v>1</v>
      </c>
      <c r="O1218" s="1">
        <f>BI1218+BK1218</f>
        <v>0</v>
      </c>
      <c r="P1218" s="1"/>
      <c r="Q1218" s="1">
        <f>BN1218</f>
        <v>0</v>
      </c>
      <c r="R1218" s="1">
        <f>U1218+BR1218</f>
        <v>0</v>
      </c>
      <c r="S1218" s="1">
        <f>BM1218+BV1218</f>
        <v>0</v>
      </c>
      <c r="T1218" s="70"/>
      <c r="U1218" s="1"/>
      <c r="V1218" s="29"/>
      <c r="W1218" s="1"/>
      <c r="X1218" s="29"/>
      <c r="Y1218" s="1"/>
      <c r="Z1218" s="29"/>
      <c r="AA1218" s="1"/>
      <c r="AB1218" s="29"/>
      <c r="AC1218" s="1"/>
      <c r="AD1218" s="29"/>
      <c r="AE1218" s="1"/>
      <c r="AF1218" s="29"/>
      <c r="AG1218" s="1"/>
      <c r="AH1218" s="29"/>
      <c r="AI1218" s="1"/>
      <c r="AJ1218" s="29"/>
      <c r="AK1218" s="1"/>
      <c r="AL1218" s="29"/>
      <c r="AM1218" s="1"/>
      <c r="AN1218" s="29"/>
      <c r="AO1218" s="1"/>
      <c r="AP1218" s="29"/>
      <c r="AQ1218" s="1"/>
      <c r="AR1218" s="29"/>
      <c r="AS1218" s="1"/>
      <c r="AT1218" s="29"/>
      <c r="AU1218" s="1"/>
      <c r="AV1218" s="29"/>
      <c r="AW1218" s="1"/>
      <c r="AX1218" s="29"/>
      <c r="AY1218" s="1"/>
      <c r="AZ1218" s="29"/>
      <c r="BA1218" s="1">
        <v>30</v>
      </c>
      <c r="BB1218" s="29">
        <v>1</v>
      </c>
      <c r="BC1218" s="1"/>
      <c r="BD1218" s="29"/>
      <c r="BE1218" s="1"/>
      <c r="BF1218" s="29"/>
      <c r="BG1218" s="1"/>
      <c r="BH1218" s="29"/>
      <c r="BI1218" s="1"/>
      <c r="BJ1218" s="29"/>
      <c r="BK1218" s="1"/>
      <c r="BL1218" s="29"/>
      <c r="BM1218" s="1"/>
      <c r="BN1218" s="1"/>
      <c r="BO1218" s="29"/>
      <c r="BP1218" s="1"/>
      <c r="BQ1218" s="29"/>
      <c r="BR1218" s="33"/>
      <c r="BS1218" s="29"/>
      <c r="BT1218" s="33"/>
      <c r="BU1218" s="29"/>
      <c r="BV1218" s="33"/>
    </row>
    <row r="1219" spans="1:74" s="60" customFormat="1" x14ac:dyDescent="0.35">
      <c r="A1219" s="1" t="s">
        <v>178</v>
      </c>
      <c r="B1219" s="1" t="s">
        <v>66</v>
      </c>
      <c r="C1219" s="1" t="s">
        <v>2259</v>
      </c>
      <c r="D1219" s="1" t="s">
        <v>3485</v>
      </c>
      <c r="E1219" s="1" t="s">
        <v>60</v>
      </c>
      <c r="F1219" s="1">
        <v>999927798</v>
      </c>
      <c r="G1219" s="1" t="s">
        <v>3752</v>
      </c>
      <c r="H1219" s="1" t="s">
        <v>3930</v>
      </c>
      <c r="I1219" s="1">
        <f>(M1219+R1219+L1219+O1219+Q1219+S1219)</f>
        <v>30</v>
      </c>
      <c r="J1219" s="1"/>
      <c r="K1219" s="30"/>
      <c r="L1219" s="1">
        <f>SUM(AK1219,BP1219,BT1219)</f>
        <v>0</v>
      </c>
      <c r="M1219" s="1">
        <f>SUM(W1219,Y1219,AA1219,AC1219,AG1219,AE1219,AI1219,AM1219,AO1219,AQ1219,AS1219,AW1219,AY1219,BA1219,BC1219,BE1219,BG1219,AU1219)</f>
        <v>30</v>
      </c>
      <c r="N1219" s="1">
        <f>COUNT(W1219,Y1219,AA1219,AC1219,AE1219,AG1219,AI1219,AM1219,AO1219,AQ1219,AS1219,AU1219,AW1219,AY1219,BA1219,BC1219,BE1219,BG1219)</f>
        <v>1</v>
      </c>
      <c r="O1219" s="1">
        <f>BI1219+BK1219</f>
        <v>0</v>
      </c>
      <c r="P1219" s="1"/>
      <c r="Q1219" s="1">
        <f>BN1219</f>
        <v>0</v>
      </c>
      <c r="R1219" s="1">
        <f>U1219+BR1219</f>
        <v>0</v>
      </c>
      <c r="S1219" s="1">
        <f>BM1219+BV1219</f>
        <v>0</v>
      </c>
      <c r="T1219" s="70"/>
      <c r="U1219" s="1"/>
      <c r="V1219" s="29"/>
      <c r="W1219" s="1"/>
      <c r="X1219" s="29"/>
      <c r="Y1219" s="1"/>
      <c r="Z1219" s="29"/>
      <c r="AA1219" s="1"/>
      <c r="AB1219" s="29"/>
      <c r="AC1219" s="1"/>
      <c r="AD1219" s="29"/>
      <c r="AE1219" s="1"/>
      <c r="AF1219" s="29"/>
      <c r="AG1219" s="1"/>
      <c r="AH1219" s="29"/>
      <c r="AI1219" s="1"/>
      <c r="AJ1219" s="29"/>
      <c r="AK1219" s="1"/>
      <c r="AL1219" s="29"/>
      <c r="AM1219" s="1"/>
      <c r="AN1219" s="29"/>
      <c r="AO1219" s="1"/>
      <c r="AP1219" s="29"/>
      <c r="AQ1219" s="1"/>
      <c r="AR1219" s="29"/>
      <c r="AS1219" s="1"/>
      <c r="AT1219" s="29"/>
      <c r="AU1219" s="1"/>
      <c r="AV1219" s="29"/>
      <c r="AW1219" s="1"/>
      <c r="AX1219" s="29"/>
      <c r="AY1219" s="1"/>
      <c r="AZ1219" s="29"/>
      <c r="BA1219" s="1">
        <v>30</v>
      </c>
      <c r="BB1219" s="29">
        <v>1</v>
      </c>
      <c r="BC1219" s="1"/>
      <c r="BD1219" s="29"/>
      <c r="BE1219" s="1"/>
      <c r="BF1219" s="29"/>
      <c r="BG1219" s="1"/>
      <c r="BH1219" s="29"/>
      <c r="BI1219" s="1"/>
      <c r="BJ1219" s="29"/>
      <c r="BK1219" s="1"/>
      <c r="BL1219" s="29"/>
      <c r="BM1219" s="1"/>
      <c r="BN1219" s="1"/>
      <c r="BO1219" s="29"/>
      <c r="BP1219" s="1"/>
      <c r="BQ1219" s="29"/>
      <c r="BR1219" s="33"/>
      <c r="BS1219" s="29"/>
      <c r="BT1219" s="33"/>
      <c r="BU1219" s="29"/>
      <c r="BV1219" s="33"/>
    </row>
    <row r="1220" spans="1:74" s="60" customFormat="1" x14ac:dyDescent="0.35">
      <c r="A1220" s="1" t="s">
        <v>178</v>
      </c>
      <c r="B1220" s="1" t="s">
        <v>66</v>
      </c>
      <c r="C1220" s="1" t="s">
        <v>3542</v>
      </c>
      <c r="D1220" s="1" t="s">
        <v>3543</v>
      </c>
      <c r="E1220" s="1" t="s">
        <v>60</v>
      </c>
      <c r="F1220" s="1">
        <v>999927933</v>
      </c>
      <c r="G1220" s="1" t="s">
        <v>1115</v>
      </c>
      <c r="H1220" s="1">
        <v>0</v>
      </c>
      <c r="I1220" s="1">
        <f>(M1220+R1220+L1220+O1220+Q1220+S1220)</f>
        <v>30</v>
      </c>
      <c r="J1220" s="1"/>
      <c r="K1220" s="30"/>
      <c r="L1220" s="1">
        <f>SUM(AK1220,BP1220,BT1220)</f>
        <v>0</v>
      </c>
      <c r="M1220" s="1">
        <f>SUM(W1220,Y1220,AA1220,AC1220,AG1220,AE1220,AI1220,AM1220,AO1220,AQ1220,AS1220,AW1220,AY1220,BA1220,BC1220,BE1220,BG1220,AU1220)</f>
        <v>30</v>
      </c>
      <c r="N1220" s="1">
        <f>COUNT(W1220,Y1220,AA1220,AC1220,AE1220,AG1220,AI1220,AM1220,AO1220,AQ1220,AS1220,AU1220,AW1220,AY1220,BA1220,BC1220,BE1220,BG1220)</f>
        <v>1</v>
      </c>
      <c r="O1220" s="1">
        <f>BI1220+BK1220</f>
        <v>0</v>
      </c>
      <c r="P1220" s="1"/>
      <c r="Q1220" s="1">
        <f>BN1220</f>
        <v>0</v>
      </c>
      <c r="R1220" s="1">
        <f>U1220+BR1220</f>
        <v>0</v>
      </c>
      <c r="S1220" s="1">
        <f>BM1220+BV1220</f>
        <v>0</v>
      </c>
      <c r="T1220" s="70"/>
      <c r="U1220" s="1"/>
      <c r="V1220" s="29"/>
      <c r="W1220" s="1"/>
      <c r="X1220" s="29"/>
      <c r="Y1220" s="1"/>
      <c r="Z1220" s="29"/>
      <c r="AA1220" s="1"/>
      <c r="AB1220" s="29"/>
      <c r="AC1220" s="1"/>
      <c r="AD1220" s="29"/>
      <c r="AE1220" s="1"/>
      <c r="AF1220" s="29"/>
      <c r="AG1220" s="1"/>
      <c r="AH1220" s="29"/>
      <c r="AI1220" s="1"/>
      <c r="AJ1220" s="29"/>
      <c r="AK1220" s="1"/>
      <c r="AL1220" s="29"/>
      <c r="AM1220" s="1"/>
      <c r="AN1220" s="29"/>
      <c r="AO1220" s="1"/>
      <c r="AP1220" s="29"/>
      <c r="AQ1220" s="1"/>
      <c r="AR1220" s="29"/>
      <c r="AS1220" s="1"/>
      <c r="AT1220" s="29"/>
      <c r="AU1220" s="1"/>
      <c r="AV1220" s="29"/>
      <c r="AW1220" s="1">
        <v>30</v>
      </c>
      <c r="AX1220" s="29">
        <v>1</v>
      </c>
      <c r="AY1220" s="1"/>
      <c r="AZ1220" s="29"/>
      <c r="BA1220" s="1"/>
      <c r="BB1220" s="29"/>
      <c r="BC1220" s="1"/>
      <c r="BD1220" s="29"/>
      <c r="BE1220" s="1"/>
      <c r="BF1220" s="29"/>
      <c r="BG1220" s="1"/>
      <c r="BH1220" s="29"/>
      <c r="BI1220" s="1"/>
      <c r="BJ1220" s="29"/>
      <c r="BK1220" s="1"/>
      <c r="BL1220" s="29"/>
      <c r="BM1220" s="1"/>
      <c r="BN1220" s="1"/>
      <c r="BO1220" s="29"/>
      <c r="BP1220" s="1"/>
      <c r="BQ1220" s="29"/>
      <c r="BR1220" s="33"/>
      <c r="BS1220" s="29"/>
      <c r="BT1220" s="33"/>
      <c r="BU1220" s="29"/>
      <c r="BV1220" s="33"/>
    </row>
    <row r="1221" spans="1:74" s="60" customFormat="1" x14ac:dyDescent="0.35">
      <c r="A1221" s="33" t="s">
        <v>65</v>
      </c>
      <c r="B1221" s="1" t="s">
        <v>66</v>
      </c>
      <c r="C1221" s="1" t="s">
        <v>2822</v>
      </c>
      <c r="D1221" s="1" t="s">
        <v>2823</v>
      </c>
      <c r="E1221" s="1" t="s">
        <v>60</v>
      </c>
      <c r="F1221" s="1">
        <v>999926131</v>
      </c>
      <c r="G1221" s="1" t="s">
        <v>3756</v>
      </c>
      <c r="H1221" s="1" t="s">
        <v>3785</v>
      </c>
      <c r="I1221" s="1">
        <f>(M1221+R1221+L1221+O1221+Q1221+S1221)</f>
        <v>393</v>
      </c>
      <c r="J1221" s="1"/>
      <c r="K1221" s="30"/>
      <c r="L1221" s="1">
        <f>SUM(AK1221,BP1221,BT1221)</f>
        <v>0</v>
      </c>
      <c r="M1221" s="1">
        <f>SUM(W1221,Y1221,AA1221,AC1221,AG1221,AE1221,AI1221,AM1221,AO1221,AQ1221,AS1221,AW1221,AY1221,BA1221,BC1221,BE1221,BG1221,AU1221)</f>
        <v>94</v>
      </c>
      <c r="N1221" s="1">
        <f>COUNT(W1221,Y1221,AA1221,AC1221,AE1221,AG1221,AI1221,AM1221,AO1221,AQ1221,AS1221,AU1221,AW1221,AY1221,BA1221,BC1221,BE1221,BG1221)</f>
        <v>2</v>
      </c>
      <c r="O1221" s="1">
        <f>BI1221+BK1221</f>
        <v>79</v>
      </c>
      <c r="P1221" s="1"/>
      <c r="Q1221" s="1">
        <f>BN1221</f>
        <v>120</v>
      </c>
      <c r="R1221" s="1">
        <f>U1221+BR1221</f>
        <v>100</v>
      </c>
      <c r="S1221" s="1">
        <f>BM1221+BV1221</f>
        <v>0</v>
      </c>
      <c r="T1221" s="70"/>
      <c r="U1221" s="1"/>
      <c r="V1221" s="29"/>
      <c r="W1221" s="1"/>
      <c r="X1221" s="29"/>
      <c r="Y1221" s="1"/>
      <c r="Z1221" s="29"/>
      <c r="AA1221" s="1"/>
      <c r="AB1221" s="29"/>
      <c r="AC1221" s="1"/>
      <c r="AD1221" s="29"/>
      <c r="AE1221" s="1"/>
      <c r="AF1221" s="29"/>
      <c r="AG1221" s="1"/>
      <c r="AH1221" s="29"/>
      <c r="AI1221" s="1"/>
      <c r="AJ1221" s="29"/>
      <c r="AK1221" s="1"/>
      <c r="AL1221" s="29"/>
      <c r="AM1221" s="1"/>
      <c r="AN1221" s="29"/>
      <c r="AO1221" s="1"/>
      <c r="AP1221" s="29"/>
      <c r="AQ1221" s="1"/>
      <c r="AR1221" s="29"/>
      <c r="AS1221" s="1">
        <v>34</v>
      </c>
      <c r="AT1221" s="29">
        <v>3</v>
      </c>
      <c r="AU1221" s="1"/>
      <c r="AV1221" s="29"/>
      <c r="AW1221" s="1"/>
      <c r="AX1221" s="29"/>
      <c r="AY1221" s="1"/>
      <c r="AZ1221" s="29"/>
      <c r="BA1221" s="1"/>
      <c r="BB1221" s="29"/>
      <c r="BC1221" s="1"/>
      <c r="BD1221" s="29"/>
      <c r="BE1221" s="1">
        <v>60</v>
      </c>
      <c r="BF1221" s="29">
        <v>1</v>
      </c>
      <c r="BG1221" s="1"/>
      <c r="BH1221" s="29"/>
      <c r="BI1221" s="1">
        <v>79</v>
      </c>
      <c r="BJ1221" s="29">
        <v>3</v>
      </c>
      <c r="BK1221" s="1"/>
      <c r="BL1221" s="29"/>
      <c r="BM1221" s="1"/>
      <c r="BN1221" s="1">
        <v>120</v>
      </c>
      <c r="BO1221" s="29">
        <v>2</v>
      </c>
      <c r="BP1221" s="1"/>
      <c r="BQ1221" s="29"/>
      <c r="BR1221" s="33">
        <v>100</v>
      </c>
      <c r="BS1221" s="29">
        <v>1</v>
      </c>
      <c r="BT1221" s="33"/>
      <c r="BU1221" s="29"/>
      <c r="BV1221" s="33"/>
    </row>
    <row r="1222" spans="1:74" s="60" customFormat="1" x14ac:dyDescent="0.35">
      <c r="A1222" s="33" t="s">
        <v>65</v>
      </c>
      <c r="B1222" s="33" t="s">
        <v>66</v>
      </c>
      <c r="C1222" s="33" t="s">
        <v>1888</v>
      </c>
      <c r="D1222" s="33" t="s">
        <v>917</v>
      </c>
      <c r="E1222" s="33" t="s">
        <v>60</v>
      </c>
      <c r="F1222" s="33">
        <v>999925775</v>
      </c>
      <c r="G1222" s="1" t="s">
        <v>513</v>
      </c>
      <c r="H1222" s="1" t="s">
        <v>3945</v>
      </c>
      <c r="I1222" s="1">
        <f>(M1222+R1222+L1222+O1222+Q1222+S1222)</f>
        <v>314</v>
      </c>
      <c r="J1222" s="1"/>
      <c r="K1222" s="30"/>
      <c r="L1222" s="1">
        <f>SUM(AK1222,BP1222,BT1222)</f>
        <v>0</v>
      </c>
      <c r="M1222" s="1">
        <f>SUM(W1222,Y1222,AA1222,AC1222,AG1222,AE1222,AI1222,AM1222,AO1222,AQ1222,AS1222,AW1222,AY1222,BA1222,BC1222,BE1222,BG1222,AU1222)</f>
        <v>90</v>
      </c>
      <c r="N1222" s="1">
        <f>COUNT(W1222,Y1222,AA1222,AC1222,AE1222,AG1222,AI1222,AM1222,AO1222,AQ1222,AS1222,AU1222,AW1222,AY1222,BA1222,BC1222,BE1222,BG1222)</f>
        <v>1</v>
      </c>
      <c r="O1222" s="1">
        <f>BI1222+BK1222</f>
        <v>140</v>
      </c>
      <c r="P1222" s="1"/>
      <c r="Q1222" s="1">
        <f>BN1222</f>
        <v>84</v>
      </c>
      <c r="R1222" s="1">
        <f>U1222+BR1222</f>
        <v>0</v>
      </c>
      <c r="S1222" s="1">
        <f>BM1222+BV1222</f>
        <v>0</v>
      </c>
      <c r="T1222" s="70"/>
      <c r="U1222" s="1"/>
      <c r="V1222" s="29"/>
      <c r="W1222" s="1"/>
      <c r="X1222" s="29"/>
      <c r="Y1222" s="1"/>
      <c r="Z1222" s="29"/>
      <c r="AA1222" s="1"/>
      <c r="AB1222" s="29"/>
      <c r="AC1222" s="1"/>
      <c r="AD1222" s="29"/>
      <c r="AE1222" s="1"/>
      <c r="AF1222" s="29"/>
      <c r="AG1222" s="1"/>
      <c r="AH1222" s="29"/>
      <c r="AI1222" s="1"/>
      <c r="AJ1222" s="29"/>
      <c r="AK1222" s="1"/>
      <c r="AL1222" s="29"/>
      <c r="AM1222" s="1"/>
      <c r="AN1222" s="29"/>
      <c r="AO1222" s="1"/>
      <c r="AP1222" s="29"/>
      <c r="AQ1222" s="1"/>
      <c r="AR1222" s="29"/>
      <c r="AS1222" s="1"/>
      <c r="AT1222" s="29"/>
      <c r="AU1222" s="1"/>
      <c r="AV1222" s="29"/>
      <c r="AW1222" s="1"/>
      <c r="AX1222" s="29"/>
      <c r="AY1222" s="1">
        <v>90</v>
      </c>
      <c r="AZ1222" s="29">
        <v>2</v>
      </c>
      <c r="BA1222" s="1"/>
      <c r="BB1222" s="29"/>
      <c r="BC1222" s="1"/>
      <c r="BD1222" s="29"/>
      <c r="BE1222" s="1"/>
      <c r="BF1222" s="29"/>
      <c r="BG1222" s="1"/>
      <c r="BH1222" s="29"/>
      <c r="BI1222" s="1"/>
      <c r="BJ1222" s="29"/>
      <c r="BK1222" s="1">
        <v>140</v>
      </c>
      <c r="BL1222" s="29">
        <v>1</v>
      </c>
      <c r="BM1222" s="1"/>
      <c r="BN1222" s="1">
        <v>84</v>
      </c>
      <c r="BO1222" s="29">
        <v>5</v>
      </c>
      <c r="BP1222" s="1"/>
      <c r="BQ1222" s="29"/>
      <c r="BR1222" s="33"/>
      <c r="BS1222" s="29"/>
      <c r="BT1222" s="33"/>
      <c r="BU1222" s="29"/>
      <c r="BV1222" s="33"/>
    </row>
    <row r="1223" spans="1:74" s="60" customFormat="1" x14ac:dyDescent="0.35">
      <c r="A1223" s="33" t="s">
        <v>65</v>
      </c>
      <c r="B1223" s="1" t="s">
        <v>66</v>
      </c>
      <c r="C1223" s="1" t="s">
        <v>625</v>
      </c>
      <c r="D1223" s="1" t="s">
        <v>2521</v>
      </c>
      <c r="E1223" s="1" t="s">
        <v>60</v>
      </c>
      <c r="F1223" s="1">
        <v>999925364</v>
      </c>
      <c r="G1223" s="1" t="s">
        <v>3745</v>
      </c>
      <c r="H1223" s="1" t="s">
        <v>3901</v>
      </c>
      <c r="I1223" s="1">
        <f>(M1223+R1223+L1223+O1223+Q1223+S1223)</f>
        <v>306</v>
      </c>
      <c r="J1223" s="1"/>
      <c r="K1223" s="30"/>
      <c r="L1223" s="1">
        <f>SUM(AK1223,BP1223,BT1223)</f>
        <v>0</v>
      </c>
      <c r="M1223" s="1">
        <f>SUM(W1223,Y1223,AA1223,AC1223,AG1223,AE1223,AI1223,AM1223,AO1223,AQ1223,AS1223,AW1223,AY1223,BA1223,BC1223,BE1223,BG1223,AU1223)</f>
        <v>188</v>
      </c>
      <c r="N1223" s="1">
        <f>COUNT(W1223,Y1223,AA1223,AC1223,AE1223,AG1223,AI1223,AM1223,AO1223,AQ1223,AS1223,AU1223,AW1223,AY1223,BA1223,BC1223,BE1223,BG1223)</f>
        <v>2</v>
      </c>
      <c r="O1223" s="1">
        <f>BI1223+BK1223</f>
        <v>67</v>
      </c>
      <c r="P1223" s="1"/>
      <c r="Q1223" s="1">
        <f>BN1223</f>
        <v>51</v>
      </c>
      <c r="R1223" s="1">
        <f>U1223+BR1223</f>
        <v>0</v>
      </c>
      <c r="S1223" s="1">
        <f>BM1223+BV1223</f>
        <v>0</v>
      </c>
      <c r="T1223" s="70"/>
      <c r="U1223" s="1"/>
      <c r="V1223" s="29"/>
      <c r="W1223" s="1"/>
      <c r="X1223" s="29"/>
      <c r="Y1223" s="1"/>
      <c r="Z1223" s="29"/>
      <c r="AA1223" s="1"/>
      <c r="AB1223" s="29"/>
      <c r="AC1223" s="1"/>
      <c r="AD1223" s="29"/>
      <c r="AE1223" s="1">
        <v>68</v>
      </c>
      <c r="AF1223" s="29">
        <v>3</v>
      </c>
      <c r="AG1223" s="1"/>
      <c r="AH1223" s="29"/>
      <c r="AI1223" s="1"/>
      <c r="AJ1223" s="29"/>
      <c r="AK1223" s="1"/>
      <c r="AL1223" s="29"/>
      <c r="AM1223" s="1">
        <v>120</v>
      </c>
      <c r="AN1223" s="29">
        <v>1</v>
      </c>
      <c r="AO1223" s="1"/>
      <c r="AP1223" s="29"/>
      <c r="AQ1223" s="1"/>
      <c r="AR1223" s="29"/>
      <c r="AS1223" s="1"/>
      <c r="AT1223" s="29"/>
      <c r="AU1223" s="1"/>
      <c r="AV1223" s="29"/>
      <c r="AW1223" s="1"/>
      <c r="AX1223" s="29"/>
      <c r="AY1223" s="1"/>
      <c r="AZ1223" s="29"/>
      <c r="BA1223" s="1"/>
      <c r="BB1223" s="29"/>
      <c r="BC1223" s="1"/>
      <c r="BD1223" s="29"/>
      <c r="BE1223" s="1"/>
      <c r="BF1223" s="29"/>
      <c r="BG1223" s="1"/>
      <c r="BH1223" s="29"/>
      <c r="BI1223" s="1"/>
      <c r="BJ1223" s="29"/>
      <c r="BK1223" s="1">
        <v>67</v>
      </c>
      <c r="BL1223" s="29">
        <v>6</v>
      </c>
      <c r="BM1223" s="1"/>
      <c r="BN1223" s="1">
        <v>51</v>
      </c>
      <c r="BO1223" s="29" t="s">
        <v>101</v>
      </c>
      <c r="BP1223" s="1"/>
      <c r="BQ1223" s="29"/>
      <c r="BR1223" s="33"/>
      <c r="BS1223" s="29"/>
      <c r="BT1223" s="33"/>
      <c r="BU1223" s="29"/>
      <c r="BV1223" s="33"/>
    </row>
    <row r="1224" spans="1:74" s="60" customFormat="1" x14ac:dyDescent="0.35">
      <c r="A1224" s="33" t="s">
        <v>65</v>
      </c>
      <c r="B1224" s="1" t="s">
        <v>66</v>
      </c>
      <c r="C1224" s="1" t="s">
        <v>3054</v>
      </c>
      <c r="D1224" s="1" t="s">
        <v>3055</v>
      </c>
      <c r="E1224" s="1" t="s">
        <v>60</v>
      </c>
      <c r="F1224" s="1">
        <v>999926714</v>
      </c>
      <c r="G1224" s="1" t="s">
        <v>77</v>
      </c>
      <c r="H1224" s="1" t="s">
        <v>3782</v>
      </c>
      <c r="I1224" s="1">
        <f>(M1224+R1224+L1224+O1224+Q1224+S1224)</f>
        <v>275</v>
      </c>
      <c r="J1224" s="1"/>
      <c r="K1224" s="30"/>
      <c r="L1224" s="1">
        <f>SUM(AK1224,BP1224,BT1224)</f>
        <v>50</v>
      </c>
      <c r="M1224" s="1">
        <f>SUM(W1224,Y1224,AA1224,AC1224,AG1224,AE1224,AI1224,AM1224,AO1224,AQ1224,AS1224,AW1224,AY1224,BA1224,BC1224,BE1224,BG1224,AU1224)</f>
        <v>120</v>
      </c>
      <c r="N1224" s="1">
        <f>COUNT(W1224,Y1224,AA1224,AC1224,AE1224,AG1224,AI1224,AM1224,AO1224,AQ1224,AS1224,AU1224,AW1224,AY1224,BA1224,BC1224,BE1224,BG1224)</f>
        <v>1</v>
      </c>
      <c r="O1224" s="1">
        <f>BI1224+BK1224</f>
        <v>105</v>
      </c>
      <c r="P1224" s="1"/>
      <c r="Q1224" s="1">
        <f>BN1224</f>
        <v>0</v>
      </c>
      <c r="R1224" s="1">
        <f>U1224+BR1224</f>
        <v>0</v>
      </c>
      <c r="S1224" s="1">
        <f>BM1224+BV1224</f>
        <v>0</v>
      </c>
      <c r="T1224" s="70"/>
      <c r="U1224" s="1"/>
      <c r="V1224" s="29"/>
      <c r="W1224" s="1"/>
      <c r="X1224" s="29"/>
      <c r="Y1224" s="1"/>
      <c r="Z1224" s="29"/>
      <c r="AA1224" s="1"/>
      <c r="AB1224" s="29"/>
      <c r="AC1224" s="1"/>
      <c r="AD1224" s="29"/>
      <c r="AE1224" s="1"/>
      <c r="AF1224" s="29"/>
      <c r="AG1224" s="1"/>
      <c r="AH1224" s="29"/>
      <c r="AI1224" s="1">
        <v>120</v>
      </c>
      <c r="AJ1224" s="29">
        <v>1</v>
      </c>
      <c r="AK1224" s="1"/>
      <c r="AL1224" s="29"/>
      <c r="AM1224" s="1"/>
      <c r="AN1224" s="29"/>
      <c r="AO1224" s="1"/>
      <c r="AP1224" s="29"/>
      <c r="AQ1224" s="1"/>
      <c r="AR1224" s="29"/>
      <c r="AS1224" s="1"/>
      <c r="AT1224" s="29"/>
      <c r="AU1224" s="1"/>
      <c r="AV1224" s="29"/>
      <c r="AW1224" s="1"/>
      <c r="AX1224" s="29"/>
      <c r="AY1224" s="1"/>
      <c r="AZ1224" s="29"/>
      <c r="BA1224" s="1"/>
      <c r="BB1224" s="29"/>
      <c r="BC1224" s="1"/>
      <c r="BD1224" s="29"/>
      <c r="BE1224" s="1"/>
      <c r="BF1224" s="29"/>
      <c r="BG1224" s="1"/>
      <c r="BH1224" s="29"/>
      <c r="BI1224" s="1">
        <v>105</v>
      </c>
      <c r="BJ1224" s="29">
        <v>2</v>
      </c>
      <c r="BK1224" s="1"/>
      <c r="BL1224" s="29"/>
      <c r="BM1224" s="1"/>
      <c r="BN1224" s="1"/>
      <c r="BO1224" s="29"/>
      <c r="BP1224" s="1">
        <v>50</v>
      </c>
      <c r="BQ1224" s="29">
        <v>1</v>
      </c>
      <c r="BR1224" s="33"/>
      <c r="BS1224" s="29"/>
      <c r="BT1224" s="33"/>
      <c r="BU1224" s="29"/>
      <c r="BV1224" s="33"/>
    </row>
    <row r="1225" spans="1:74" s="60" customFormat="1" x14ac:dyDescent="0.35">
      <c r="A1225" s="33" t="s">
        <v>65</v>
      </c>
      <c r="B1225" s="1" t="s">
        <v>66</v>
      </c>
      <c r="C1225" s="1" t="s">
        <v>1461</v>
      </c>
      <c r="D1225" s="1" t="s">
        <v>666</v>
      </c>
      <c r="E1225" s="1" t="s">
        <v>60</v>
      </c>
      <c r="F1225" s="1">
        <v>999925062</v>
      </c>
      <c r="G1225" s="1" t="s">
        <v>3756</v>
      </c>
      <c r="H1225" s="1" t="s">
        <v>3785</v>
      </c>
      <c r="I1225" s="1">
        <f>(M1225+R1225+L1225+O1225+Q1225+S1225)</f>
        <v>254</v>
      </c>
      <c r="J1225" s="1"/>
      <c r="K1225" s="30"/>
      <c r="L1225" s="1">
        <f>SUM(AK1225,BP1225,BT1225)</f>
        <v>0</v>
      </c>
      <c r="M1225" s="1">
        <f>SUM(W1225,Y1225,AA1225,AC1225,AG1225,AE1225,AI1225,AM1225,AO1225,AQ1225,AS1225,AW1225,AY1225,BA1225,BC1225,BE1225,BG1225,AU1225)</f>
        <v>94</v>
      </c>
      <c r="N1225" s="1">
        <f>COUNT(W1225,Y1225,AA1225,AC1225,AE1225,AG1225,AI1225,AM1225,AO1225,AQ1225,AS1225,AU1225,AW1225,AY1225,BA1225,BC1225,BE1225,BG1225)</f>
        <v>2</v>
      </c>
      <c r="O1225" s="1">
        <f>BI1225+BK1225</f>
        <v>0</v>
      </c>
      <c r="P1225" s="1"/>
      <c r="Q1225" s="1">
        <f>BN1225</f>
        <v>160</v>
      </c>
      <c r="R1225" s="1">
        <f>U1225+BR1225</f>
        <v>0</v>
      </c>
      <c r="S1225" s="1">
        <f>BM1225+BV1225</f>
        <v>0</v>
      </c>
      <c r="T1225" s="70"/>
      <c r="U1225" s="1"/>
      <c r="V1225" s="29"/>
      <c r="W1225" s="1"/>
      <c r="X1225" s="29"/>
      <c r="Y1225" s="1"/>
      <c r="Z1225" s="29"/>
      <c r="AA1225" s="1"/>
      <c r="AB1225" s="29"/>
      <c r="AC1225" s="1"/>
      <c r="AD1225" s="29"/>
      <c r="AE1225" s="1"/>
      <c r="AF1225" s="29"/>
      <c r="AG1225" s="1"/>
      <c r="AH1225" s="29"/>
      <c r="AI1225" s="1"/>
      <c r="AJ1225" s="29"/>
      <c r="AK1225" s="1"/>
      <c r="AL1225" s="29"/>
      <c r="AM1225" s="1"/>
      <c r="AN1225" s="29"/>
      <c r="AO1225" s="1"/>
      <c r="AP1225" s="29"/>
      <c r="AQ1225" s="1"/>
      <c r="AR1225" s="29"/>
      <c r="AS1225" s="1">
        <v>60</v>
      </c>
      <c r="AT1225" s="29">
        <v>1</v>
      </c>
      <c r="AU1225" s="1"/>
      <c r="AV1225" s="29"/>
      <c r="AW1225" s="1"/>
      <c r="AX1225" s="29"/>
      <c r="AY1225" s="1"/>
      <c r="AZ1225" s="29"/>
      <c r="BA1225" s="1"/>
      <c r="BB1225" s="29"/>
      <c r="BC1225" s="1"/>
      <c r="BD1225" s="29"/>
      <c r="BE1225" s="1">
        <v>34</v>
      </c>
      <c r="BF1225" s="29">
        <v>3</v>
      </c>
      <c r="BG1225" s="1"/>
      <c r="BH1225" s="29"/>
      <c r="BI1225" s="1"/>
      <c r="BJ1225" s="29"/>
      <c r="BK1225" s="1"/>
      <c r="BL1225" s="29"/>
      <c r="BM1225" s="1"/>
      <c r="BN1225" s="1">
        <v>160</v>
      </c>
      <c r="BO1225" s="29">
        <v>1</v>
      </c>
      <c r="BP1225" s="1"/>
      <c r="BQ1225" s="29"/>
      <c r="BR1225" s="33"/>
      <c r="BS1225" s="29"/>
      <c r="BT1225" s="33"/>
      <c r="BU1225" s="29"/>
      <c r="BV1225" s="33"/>
    </row>
    <row r="1226" spans="1:74" s="60" customFormat="1" x14ac:dyDescent="0.35">
      <c r="A1226" s="33" t="s">
        <v>65</v>
      </c>
      <c r="B1226" s="34" t="s">
        <v>66</v>
      </c>
      <c r="C1226" s="34" t="s">
        <v>2613</v>
      </c>
      <c r="D1226" s="34" t="s">
        <v>2614</v>
      </c>
      <c r="E1226" s="34" t="s">
        <v>60</v>
      </c>
      <c r="F1226" s="1">
        <v>999925614</v>
      </c>
      <c r="G1226" s="1" t="s">
        <v>223</v>
      </c>
      <c r="H1226" s="1" t="s">
        <v>3956</v>
      </c>
      <c r="I1226" s="1">
        <f>(M1226+R1226+L1226+O1226+Q1226+S1226)</f>
        <v>188</v>
      </c>
      <c r="J1226" s="1"/>
      <c r="K1226" s="30"/>
      <c r="L1226" s="1">
        <f>SUM(AK1226,BP1226,BT1226)</f>
        <v>0</v>
      </c>
      <c r="M1226" s="1">
        <f>SUM(W1226,Y1226,AA1226,AC1226,AG1226,AE1226,AI1226,AM1226,AO1226,AQ1226,AS1226,AW1226,AY1226,BA1226,BC1226,BE1226,BG1226,AU1226)</f>
        <v>188</v>
      </c>
      <c r="N1226" s="1">
        <f>COUNT(W1226,Y1226,AA1226,AC1226,AE1226,AG1226,AI1226,AM1226,AO1226,AQ1226,AS1226,AU1226,AW1226,AY1226,BA1226,BC1226,BE1226,BG1226)</f>
        <v>2</v>
      </c>
      <c r="O1226" s="1">
        <f>BI1226+BK1226</f>
        <v>0</v>
      </c>
      <c r="P1226" s="1"/>
      <c r="Q1226" s="1">
        <f>BN1226</f>
        <v>0</v>
      </c>
      <c r="R1226" s="1">
        <f>U1226+BR1226</f>
        <v>0</v>
      </c>
      <c r="S1226" s="1">
        <f>BM1226+BV1226</f>
        <v>0</v>
      </c>
      <c r="T1226" s="70"/>
      <c r="U1226" s="1"/>
      <c r="V1226" s="29"/>
      <c r="W1226" s="1"/>
      <c r="X1226" s="29"/>
      <c r="Y1226" s="1"/>
      <c r="Z1226" s="29"/>
      <c r="AA1226" s="1">
        <v>120</v>
      </c>
      <c r="AB1226" s="29">
        <v>1</v>
      </c>
      <c r="AC1226" s="1"/>
      <c r="AD1226" s="29"/>
      <c r="AE1226" s="1"/>
      <c r="AF1226" s="29"/>
      <c r="AG1226" s="1"/>
      <c r="AH1226" s="29"/>
      <c r="AI1226" s="1"/>
      <c r="AJ1226" s="29"/>
      <c r="AK1226" s="1"/>
      <c r="AL1226" s="29"/>
      <c r="AM1226" s="1"/>
      <c r="AN1226" s="29"/>
      <c r="AO1226" s="1"/>
      <c r="AP1226" s="29"/>
      <c r="AQ1226" s="1"/>
      <c r="AR1226" s="29"/>
      <c r="AS1226" s="1"/>
      <c r="AT1226" s="29"/>
      <c r="AU1226" s="1">
        <v>68</v>
      </c>
      <c r="AV1226" s="29"/>
      <c r="AW1226" s="1"/>
      <c r="AX1226" s="29"/>
      <c r="AY1226" s="1"/>
      <c r="AZ1226" s="29"/>
      <c r="BA1226" s="1"/>
      <c r="BB1226" s="29"/>
      <c r="BC1226" s="1"/>
      <c r="BD1226" s="29"/>
      <c r="BE1226" s="1"/>
      <c r="BF1226" s="29"/>
      <c r="BG1226" s="1"/>
      <c r="BH1226" s="29"/>
      <c r="BI1226" s="1"/>
      <c r="BJ1226" s="29"/>
      <c r="BK1226" s="1"/>
      <c r="BL1226" s="29"/>
      <c r="BM1226" s="1"/>
      <c r="BN1226" s="1"/>
      <c r="BO1226" s="29"/>
      <c r="BP1226" s="1"/>
      <c r="BQ1226" s="29"/>
      <c r="BR1226" s="33"/>
      <c r="BS1226" s="29"/>
      <c r="BT1226" s="33"/>
      <c r="BU1226" s="29"/>
      <c r="BV1226" s="33"/>
    </row>
    <row r="1227" spans="1:74" s="60" customFormat="1" x14ac:dyDescent="0.35">
      <c r="A1227" s="33" t="s">
        <v>65</v>
      </c>
      <c r="B1227" s="1" t="s">
        <v>66</v>
      </c>
      <c r="C1227" s="1" t="s">
        <v>2389</v>
      </c>
      <c r="D1227" s="1" t="s">
        <v>414</v>
      </c>
      <c r="E1227" s="1" t="s">
        <v>60</v>
      </c>
      <c r="F1227" s="1">
        <v>999925060</v>
      </c>
      <c r="G1227" s="1" t="s">
        <v>3756</v>
      </c>
      <c r="H1227" s="1" t="s">
        <v>3785</v>
      </c>
      <c r="I1227" s="1">
        <f>(M1227+R1227+L1227+O1227+Q1227+S1227)</f>
        <v>180</v>
      </c>
      <c r="J1227" s="1"/>
      <c r="K1227" s="30"/>
      <c r="L1227" s="1">
        <f>SUM(AK1227,BP1227,BT1227)</f>
        <v>0</v>
      </c>
      <c r="M1227" s="1">
        <f>SUM(W1227,Y1227,AA1227,AC1227,AG1227,AE1227,AI1227,AM1227,AO1227,AQ1227,AS1227,AW1227,AY1227,BA1227,BC1227,BE1227,BG1227,AU1227)</f>
        <v>90</v>
      </c>
      <c r="N1227" s="1">
        <f>COUNT(W1227,Y1227,AA1227,AC1227,AE1227,AG1227,AI1227,AM1227,AO1227,AQ1227,AS1227,AU1227,AW1227,AY1227,BA1227,BC1227,BE1227,BG1227)</f>
        <v>2</v>
      </c>
      <c r="O1227" s="1">
        <f>BI1227+BK1227</f>
        <v>0</v>
      </c>
      <c r="P1227" s="1"/>
      <c r="Q1227" s="1">
        <f>BN1227</f>
        <v>90</v>
      </c>
      <c r="R1227" s="1">
        <f>U1227+BR1227</f>
        <v>0</v>
      </c>
      <c r="S1227" s="1">
        <f>BM1227+BV1227</f>
        <v>0</v>
      </c>
      <c r="T1227" s="70"/>
      <c r="U1227" s="1"/>
      <c r="V1227" s="29"/>
      <c r="W1227" s="1"/>
      <c r="X1227" s="29"/>
      <c r="Y1227" s="1"/>
      <c r="Z1227" s="29"/>
      <c r="AA1227" s="1"/>
      <c r="AB1227" s="29"/>
      <c r="AC1227" s="1"/>
      <c r="AD1227" s="29"/>
      <c r="AE1227" s="1"/>
      <c r="AF1227" s="29"/>
      <c r="AG1227" s="1"/>
      <c r="AH1227" s="29"/>
      <c r="AI1227" s="1"/>
      <c r="AJ1227" s="29"/>
      <c r="AK1227" s="1"/>
      <c r="AL1227" s="29"/>
      <c r="AM1227" s="1"/>
      <c r="AN1227" s="29"/>
      <c r="AO1227" s="1"/>
      <c r="AP1227" s="29"/>
      <c r="AQ1227" s="1"/>
      <c r="AR1227" s="29"/>
      <c r="AS1227" s="1">
        <v>45</v>
      </c>
      <c r="AT1227" s="29">
        <v>2</v>
      </c>
      <c r="AU1227" s="1"/>
      <c r="AV1227" s="29"/>
      <c r="AW1227" s="1"/>
      <c r="AX1227" s="29"/>
      <c r="AY1227" s="1"/>
      <c r="AZ1227" s="29"/>
      <c r="BA1227" s="1"/>
      <c r="BB1227" s="29"/>
      <c r="BC1227" s="1"/>
      <c r="BD1227" s="29"/>
      <c r="BE1227" s="1">
        <v>45</v>
      </c>
      <c r="BF1227" s="29">
        <v>2</v>
      </c>
      <c r="BG1227" s="1"/>
      <c r="BH1227" s="29"/>
      <c r="BI1227" s="1"/>
      <c r="BJ1227" s="29"/>
      <c r="BK1227" s="1"/>
      <c r="BL1227" s="29"/>
      <c r="BM1227" s="1"/>
      <c r="BN1227" s="1">
        <v>90</v>
      </c>
      <c r="BO1227" s="29">
        <v>4</v>
      </c>
      <c r="BP1227" s="1"/>
      <c r="BQ1227" s="29"/>
      <c r="BR1227" s="33"/>
      <c r="BS1227" s="29"/>
      <c r="BT1227" s="33"/>
      <c r="BU1227" s="29"/>
      <c r="BV1227" s="33"/>
    </row>
    <row r="1228" spans="1:74" s="60" customFormat="1" x14ac:dyDescent="0.35">
      <c r="A1228" s="33" t="s">
        <v>65</v>
      </c>
      <c r="B1228" s="1" t="s">
        <v>66</v>
      </c>
      <c r="C1228" s="1" t="s">
        <v>2089</v>
      </c>
      <c r="D1228" s="1" t="s">
        <v>3566</v>
      </c>
      <c r="E1228" s="1" t="s">
        <v>60</v>
      </c>
      <c r="F1228" s="1">
        <v>999927981</v>
      </c>
      <c r="G1228" s="1" t="s">
        <v>3769</v>
      </c>
      <c r="H1228" s="1" t="s">
        <v>3919</v>
      </c>
      <c r="I1228" s="1">
        <f>(M1228+R1228+L1228+O1228+Q1228+S1228)</f>
        <v>180</v>
      </c>
      <c r="J1228" s="1"/>
      <c r="K1228" s="30"/>
      <c r="L1228" s="1">
        <f>SUM(AK1228,BP1228,BT1228)</f>
        <v>0</v>
      </c>
      <c r="M1228" s="1">
        <f>SUM(W1228,Y1228,AA1228,AC1228,AG1228,AE1228,AI1228,AM1228,AO1228,AQ1228,AS1228,AW1228,AY1228,BA1228,BC1228,BE1228,BG1228,AU1228)</f>
        <v>0</v>
      </c>
      <c r="N1228" s="1">
        <f>COUNT(W1228,Y1228,AA1228,AC1228,AE1228,AG1228,AI1228,AM1228,AO1228,AQ1228,AS1228,AU1228,AW1228,AY1228,BA1228,BC1228,BE1228,BG1228)</f>
        <v>0</v>
      </c>
      <c r="O1228" s="1">
        <f>BI1228+BK1228</f>
        <v>105</v>
      </c>
      <c r="P1228" s="1"/>
      <c r="Q1228" s="1">
        <f>BN1228</f>
        <v>0</v>
      </c>
      <c r="R1228" s="1">
        <f>U1228+BR1228</f>
        <v>75</v>
      </c>
      <c r="S1228" s="1">
        <f>BM1228+BV1228</f>
        <v>0</v>
      </c>
      <c r="T1228" s="70"/>
      <c r="U1228" s="1"/>
      <c r="V1228" s="29"/>
      <c r="W1228" s="1"/>
      <c r="X1228" s="29"/>
      <c r="Y1228" s="1"/>
      <c r="Z1228" s="29"/>
      <c r="AA1228" s="1"/>
      <c r="AB1228" s="29"/>
      <c r="AC1228" s="1"/>
      <c r="AD1228" s="29"/>
      <c r="AE1228" s="1"/>
      <c r="AF1228" s="30"/>
      <c r="AG1228" s="1"/>
      <c r="AH1228" s="29"/>
      <c r="AI1228" s="1"/>
      <c r="AJ1228" s="30"/>
      <c r="AK1228" s="1"/>
      <c r="AL1228" s="30"/>
      <c r="AM1228" s="1"/>
      <c r="AN1228" s="30"/>
      <c r="AO1228" s="1"/>
      <c r="AP1228" s="30"/>
      <c r="AQ1228" s="1"/>
      <c r="AR1228" s="30"/>
      <c r="AS1228" s="1"/>
      <c r="AT1228" s="30"/>
      <c r="AU1228" s="1"/>
      <c r="AV1228" s="29"/>
      <c r="AW1228" s="1"/>
      <c r="AX1228" s="30"/>
      <c r="AY1228" s="1"/>
      <c r="AZ1228" s="30"/>
      <c r="BA1228" s="1"/>
      <c r="BB1228" s="30"/>
      <c r="BC1228" s="1"/>
      <c r="BD1228" s="30"/>
      <c r="BE1228" s="1"/>
      <c r="BF1228" s="30"/>
      <c r="BG1228" s="1"/>
      <c r="BH1228" s="30"/>
      <c r="BI1228" s="1"/>
      <c r="BJ1228" s="29"/>
      <c r="BK1228" s="1">
        <v>105</v>
      </c>
      <c r="BL1228" s="29">
        <v>2</v>
      </c>
      <c r="BM1228" s="1"/>
      <c r="BN1228" s="1"/>
      <c r="BO1228" s="29"/>
      <c r="BP1228" s="1"/>
      <c r="BQ1228" s="29"/>
      <c r="BR1228" s="33">
        <v>75</v>
      </c>
      <c r="BS1228" s="29">
        <v>2</v>
      </c>
      <c r="BT1228" s="33"/>
      <c r="BU1228" s="29"/>
      <c r="BV1228" s="33"/>
    </row>
    <row r="1229" spans="1:74" s="60" customFormat="1" x14ac:dyDescent="0.35">
      <c r="A1229" s="33" t="s">
        <v>65</v>
      </c>
      <c r="B1229" s="1" t="s">
        <v>66</v>
      </c>
      <c r="C1229" s="1" t="s">
        <v>3635</v>
      </c>
      <c r="D1229" s="1" t="s">
        <v>1068</v>
      </c>
      <c r="E1229" s="1" t="s">
        <v>60</v>
      </c>
      <c r="F1229" s="1">
        <v>999928183</v>
      </c>
      <c r="G1229" s="1" t="s">
        <v>3741</v>
      </c>
      <c r="H1229" s="1" t="s">
        <v>3841</v>
      </c>
      <c r="I1229" s="1">
        <f>(M1229+R1229+L1229+O1229+Q1229+S1229)</f>
        <v>169</v>
      </c>
      <c r="J1229" s="1"/>
      <c r="K1229" s="30"/>
      <c r="L1229" s="1">
        <f>SUM(AK1229,BP1229,BT1229)</f>
        <v>0</v>
      </c>
      <c r="M1229" s="1">
        <f>SUM(W1229,Y1229,AA1229,AC1229,AG1229,AE1229,AI1229,AM1229,AO1229,AQ1229,AS1229,AW1229,AY1229,BA1229,BC1229,BE1229,BG1229,AU1229)</f>
        <v>0</v>
      </c>
      <c r="N1229" s="1">
        <f>COUNT(W1229,Y1229,AA1229,AC1229,AE1229,AG1229,AI1229,AM1229,AO1229,AQ1229,AS1229,AU1229,AW1229,AY1229,BA1229,BC1229,BE1229,BG1229)</f>
        <v>0</v>
      </c>
      <c r="O1229" s="1">
        <f>BI1229+BK1229</f>
        <v>79</v>
      </c>
      <c r="P1229" s="1"/>
      <c r="Q1229" s="1">
        <f>BN1229</f>
        <v>90</v>
      </c>
      <c r="R1229" s="1">
        <f>U1229+BR1229</f>
        <v>0</v>
      </c>
      <c r="S1229" s="1">
        <f>BM1229+BV1229</f>
        <v>0</v>
      </c>
      <c r="T1229" s="70"/>
      <c r="U1229" s="1"/>
      <c r="V1229" s="29"/>
      <c r="W1229" s="1"/>
      <c r="X1229" s="29"/>
      <c r="Y1229" s="1"/>
      <c r="Z1229" s="29"/>
      <c r="AA1229" s="1"/>
      <c r="AB1229" s="29"/>
      <c r="AC1229" s="1"/>
      <c r="AD1229" s="29"/>
      <c r="AE1229" s="1"/>
      <c r="AF1229" s="30"/>
      <c r="AG1229" s="1"/>
      <c r="AH1229" s="29"/>
      <c r="AI1229" s="1"/>
      <c r="AJ1229" s="30"/>
      <c r="AK1229" s="1"/>
      <c r="AL1229" s="30"/>
      <c r="AM1229" s="1"/>
      <c r="AN1229" s="30"/>
      <c r="AO1229" s="1"/>
      <c r="AP1229" s="30"/>
      <c r="AQ1229" s="1"/>
      <c r="AR1229" s="30"/>
      <c r="AS1229" s="1"/>
      <c r="AT1229" s="30"/>
      <c r="AU1229" s="1"/>
      <c r="AV1229" s="29"/>
      <c r="AW1229" s="1"/>
      <c r="AX1229" s="30"/>
      <c r="AY1229" s="1"/>
      <c r="AZ1229" s="30"/>
      <c r="BA1229" s="1"/>
      <c r="BB1229" s="30"/>
      <c r="BC1229" s="1"/>
      <c r="BD1229" s="30"/>
      <c r="BE1229" s="1"/>
      <c r="BF1229" s="30"/>
      <c r="BG1229" s="1"/>
      <c r="BH1229" s="30"/>
      <c r="BI1229" s="1"/>
      <c r="BJ1229" s="29"/>
      <c r="BK1229" s="1">
        <v>79</v>
      </c>
      <c r="BL1229" s="29">
        <v>3</v>
      </c>
      <c r="BM1229" s="1"/>
      <c r="BN1229" s="1">
        <v>90</v>
      </c>
      <c r="BO1229" s="29">
        <v>3</v>
      </c>
      <c r="BP1229" s="1"/>
      <c r="BQ1229" s="29"/>
      <c r="BR1229" s="33"/>
      <c r="BS1229" s="29"/>
      <c r="BT1229" s="33"/>
      <c r="BU1229" s="29"/>
      <c r="BV1229" s="33"/>
    </row>
    <row r="1230" spans="1:74" s="60" customFormat="1" x14ac:dyDescent="0.35">
      <c r="A1230" s="33" t="s">
        <v>65</v>
      </c>
      <c r="B1230" s="1" t="s">
        <v>66</v>
      </c>
      <c r="C1230" s="1" t="s">
        <v>2241</v>
      </c>
      <c r="D1230" s="1" t="s">
        <v>2257</v>
      </c>
      <c r="E1230" s="1" t="s">
        <v>60</v>
      </c>
      <c r="F1230" s="1">
        <v>999924527</v>
      </c>
      <c r="G1230" s="1" t="s">
        <v>3764</v>
      </c>
      <c r="H1230" s="1" t="s">
        <v>3986</v>
      </c>
      <c r="I1230" s="1">
        <f>(M1230+R1230+L1230+O1230+Q1230+S1230)</f>
        <v>166</v>
      </c>
      <c r="J1230" s="1"/>
      <c r="K1230" s="30"/>
      <c r="L1230" s="1">
        <f>SUM(AK1230,BP1230,BT1230)</f>
        <v>0</v>
      </c>
      <c r="M1230" s="1">
        <f>SUM(W1230,Y1230,AA1230,AC1230,AG1230,AE1230,AI1230,AM1230,AO1230,AQ1230,AS1230,AW1230,AY1230,BA1230,BC1230,BE1230,BG1230,AU1230)</f>
        <v>166</v>
      </c>
      <c r="N1230" s="1">
        <f>COUNT(W1230,Y1230,AA1230,AC1230,AE1230,AG1230,AI1230,AM1230,AO1230,AQ1230,AS1230,AU1230,AW1230,AY1230,BA1230,BC1230,BE1230,BG1230)</f>
        <v>3</v>
      </c>
      <c r="O1230" s="1">
        <f>BI1230+BK1230</f>
        <v>0</v>
      </c>
      <c r="P1230" s="1"/>
      <c r="Q1230" s="1">
        <f>BN1230</f>
        <v>0</v>
      </c>
      <c r="R1230" s="1">
        <f>U1230+BR1230</f>
        <v>0</v>
      </c>
      <c r="S1230" s="1">
        <f>BM1230+BV1230</f>
        <v>0</v>
      </c>
      <c r="T1230" s="70"/>
      <c r="U1230" s="1"/>
      <c r="V1230" s="29"/>
      <c r="W1230" s="1">
        <v>58</v>
      </c>
      <c r="X1230" s="29">
        <v>6</v>
      </c>
      <c r="Y1230" s="1"/>
      <c r="Z1230" s="29"/>
      <c r="AA1230" s="1"/>
      <c r="AB1230" s="29"/>
      <c r="AC1230" s="1"/>
      <c r="AD1230" s="29"/>
      <c r="AE1230" s="1"/>
      <c r="AF1230" s="29"/>
      <c r="AG1230" s="1"/>
      <c r="AH1230" s="29"/>
      <c r="AI1230" s="1">
        <v>63</v>
      </c>
      <c r="AJ1230" s="29">
        <v>5</v>
      </c>
      <c r="AK1230" s="1"/>
      <c r="AL1230" s="29"/>
      <c r="AM1230" s="1"/>
      <c r="AN1230" s="29"/>
      <c r="AO1230" s="1"/>
      <c r="AP1230" s="29"/>
      <c r="AQ1230" s="1"/>
      <c r="AR1230" s="29"/>
      <c r="AS1230" s="1"/>
      <c r="AT1230" s="29"/>
      <c r="AU1230" s="1"/>
      <c r="AV1230" s="29"/>
      <c r="AW1230" s="1"/>
      <c r="AX1230" s="29"/>
      <c r="AY1230" s="1"/>
      <c r="AZ1230" s="29"/>
      <c r="BA1230" s="1"/>
      <c r="BB1230" s="29"/>
      <c r="BC1230" s="1"/>
      <c r="BD1230" s="29"/>
      <c r="BE1230" s="1"/>
      <c r="BF1230" s="29"/>
      <c r="BG1230" s="1">
        <v>45</v>
      </c>
      <c r="BH1230" s="29">
        <v>2</v>
      </c>
      <c r="BI1230" s="1"/>
      <c r="BJ1230" s="29"/>
      <c r="BK1230" s="1"/>
      <c r="BL1230" s="29"/>
      <c r="BM1230" s="1"/>
      <c r="BN1230" s="1"/>
      <c r="BO1230" s="29"/>
      <c r="BP1230" s="1"/>
      <c r="BQ1230" s="29"/>
      <c r="BR1230" s="33"/>
      <c r="BS1230" s="29"/>
      <c r="BT1230" s="33"/>
      <c r="BU1230" s="29"/>
      <c r="BV1230" s="33"/>
    </row>
    <row r="1231" spans="1:74" s="60" customFormat="1" x14ac:dyDescent="0.35">
      <c r="A1231" s="33" t="s">
        <v>65</v>
      </c>
      <c r="B1231" s="38" t="s">
        <v>66</v>
      </c>
      <c r="C1231" s="38" t="s">
        <v>2763</v>
      </c>
      <c r="D1231" s="38" t="s">
        <v>2764</v>
      </c>
      <c r="E1231" s="38" t="s">
        <v>60</v>
      </c>
      <c r="F1231" s="38">
        <v>999925967</v>
      </c>
      <c r="G1231" s="1" t="s">
        <v>1115</v>
      </c>
      <c r="H1231" s="1" t="s">
        <v>3944</v>
      </c>
      <c r="I1231" s="1">
        <f>(M1231+R1231+L1231+O1231+Q1231+S1231)</f>
        <v>164</v>
      </c>
      <c r="J1231" s="1"/>
      <c r="K1231" s="30"/>
      <c r="L1231" s="1">
        <f>SUM(AK1231,BP1231,BT1231)</f>
        <v>0</v>
      </c>
      <c r="M1231" s="1">
        <f>SUM(W1231,Y1231,AA1231,AC1231,AG1231,AE1231,AI1231,AM1231,AO1231,AQ1231,AS1231,AW1231,AY1231,BA1231,BC1231,BE1231,BG1231,AU1231)</f>
        <v>113</v>
      </c>
      <c r="N1231" s="1">
        <f>COUNT(W1231,Y1231,AA1231,AC1231,AE1231,AG1231,AI1231,AM1231,AO1231,AQ1231,AS1231,AU1231,AW1231,AY1231,BA1231,BC1231,BE1231,BG1231)</f>
        <v>2</v>
      </c>
      <c r="O1231" s="1">
        <f>BI1231+BK1231</f>
        <v>0</v>
      </c>
      <c r="P1231" s="1"/>
      <c r="Q1231" s="1">
        <f>BN1231</f>
        <v>51</v>
      </c>
      <c r="R1231" s="1">
        <f>U1231+BR1231</f>
        <v>0</v>
      </c>
      <c r="S1231" s="1">
        <f>BM1231+BV1231</f>
        <v>0</v>
      </c>
      <c r="T1231" s="70"/>
      <c r="U1231" s="1"/>
      <c r="V1231" s="29"/>
      <c r="W1231" s="1"/>
      <c r="X1231" s="29"/>
      <c r="Y1231" s="1"/>
      <c r="Z1231" s="29"/>
      <c r="AA1231" s="1"/>
      <c r="AB1231" s="29"/>
      <c r="AC1231" s="1">
        <v>68</v>
      </c>
      <c r="AD1231" s="29">
        <v>4</v>
      </c>
      <c r="AE1231" s="1"/>
      <c r="AF1231" s="29"/>
      <c r="AG1231" s="1"/>
      <c r="AH1231" s="29"/>
      <c r="AI1231" s="1"/>
      <c r="AJ1231" s="29"/>
      <c r="AK1231" s="1"/>
      <c r="AL1231" s="29"/>
      <c r="AM1231" s="1"/>
      <c r="AN1231" s="29"/>
      <c r="AO1231" s="1"/>
      <c r="AP1231" s="29"/>
      <c r="AQ1231" s="1"/>
      <c r="AR1231" s="29"/>
      <c r="AS1231" s="1"/>
      <c r="AT1231" s="29"/>
      <c r="AU1231" s="1"/>
      <c r="AV1231" s="29"/>
      <c r="AW1231" s="1">
        <v>45</v>
      </c>
      <c r="AX1231" s="29">
        <v>2</v>
      </c>
      <c r="AY1231" s="1"/>
      <c r="AZ1231" s="29"/>
      <c r="BA1231" s="1"/>
      <c r="BB1231" s="29"/>
      <c r="BC1231" s="1"/>
      <c r="BD1231" s="29"/>
      <c r="BE1231" s="1"/>
      <c r="BF1231" s="29"/>
      <c r="BG1231" s="1"/>
      <c r="BH1231" s="29"/>
      <c r="BI1231" s="1"/>
      <c r="BJ1231" s="29"/>
      <c r="BK1231" s="1"/>
      <c r="BL1231" s="29"/>
      <c r="BM1231" s="1"/>
      <c r="BN1231" s="1">
        <v>51</v>
      </c>
      <c r="BO1231" s="29" t="s">
        <v>101</v>
      </c>
      <c r="BP1231" s="1"/>
      <c r="BQ1231" s="29"/>
      <c r="BR1231" s="33"/>
      <c r="BS1231" s="29"/>
      <c r="BT1231" s="33"/>
      <c r="BU1231" s="29"/>
      <c r="BV1231" s="33"/>
    </row>
    <row r="1232" spans="1:74" s="60" customFormat="1" x14ac:dyDescent="0.35">
      <c r="A1232" s="33" t="s">
        <v>65</v>
      </c>
      <c r="B1232" s="1" t="s">
        <v>66</v>
      </c>
      <c r="C1232" s="1" t="s">
        <v>2359</v>
      </c>
      <c r="D1232" s="1" t="s">
        <v>2360</v>
      </c>
      <c r="E1232" s="1" t="s">
        <v>60</v>
      </c>
      <c r="F1232" s="1">
        <v>999924899</v>
      </c>
      <c r="G1232" s="1" t="s">
        <v>77</v>
      </c>
      <c r="H1232" s="1" t="s">
        <v>3781</v>
      </c>
      <c r="I1232" s="1">
        <f>(M1232+R1232+L1232+O1232+Q1232+S1232)</f>
        <v>158</v>
      </c>
      <c r="J1232" s="33"/>
      <c r="K1232" s="30"/>
      <c r="L1232" s="1">
        <f>SUM(AK1232,BP1232,BT1232)</f>
        <v>0</v>
      </c>
      <c r="M1232" s="1">
        <f>SUM(W1232,Y1232,AA1232,AC1232,AG1232,AE1232,AI1232,AM1232,AO1232,AQ1232,AS1232,AW1232,AY1232,BA1232,BC1232,BE1232,BG1232,AU1232)</f>
        <v>68</v>
      </c>
      <c r="N1232" s="1">
        <f>COUNT(W1232,Y1232,AA1232,AC1232,AE1232,AG1232,AI1232,AM1232,AO1232,AQ1232,AS1232,AU1232,AW1232,AY1232,BA1232,BC1232,BE1232,BG1232)</f>
        <v>1</v>
      </c>
      <c r="O1232" s="1">
        <f>BI1232+BK1232</f>
        <v>0</v>
      </c>
      <c r="P1232" s="1"/>
      <c r="Q1232" s="1">
        <f>BN1232</f>
        <v>90</v>
      </c>
      <c r="R1232" s="1">
        <f>U1232+BR1232</f>
        <v>0</v>
      </c>
      <c r="S1232" s="1">
        <f>BM1232+BV1232</f>
        <v>0</v>
      </c>
      <c r="T1232" s="70"/>
      <c r="U1232" s="1"/>
      <c r="V1232" s="29"/>
      <c r="W1232" s="1"/>
      <c r="X1232" s="29"/>
      <c r="Y1232" s="1"/>
      <c r="Z1232" s="29"/>
      <c r="AA1232" s="1"/>
      <c r="AB1232" s="29"/>
      <c r="AC1232" s="1"/>
      <c r="AD1232" s="29"/>
      <c r="AE1232" s="1"/>
      <c r="AF1232" s="29"/>
      <c r="AG1232" s="1"/>
      <c r="AH1232" s="29"/>
      <c r="AI1232" s="1"/>
      <c r="AJ1232" s="29"/>
      <c r="AK1232" s="1"/>
      <c r="AL1232" s="29"/>
      <c r="AM1232" s="1"/>
      <c r="AN1232" s="29"/>
      <c r="AO1232" s="1"/>
      <c r="AP1232" s="29"/>
      <c r="AQ1232" s="1">
        <v>68</v>
      </c>
      <c r="AR1232" s="29">
        <v>3</v>
      </c>
      <c r="AS1232" s="1"/>
      <c r="AT1232" s="29"/>
      <c r="AU1232" s="1"/>
      <c r="AV1232" s="29"/>
      <c r="AW1232" s="1"/>
      <c r="AX1232" s="29"/>
      <c r="AY1232" s="1"/>
      <c r="AZ1232" s="29"/>
      <c r="BA1232" s="1"/>
      <c r="BB1232" s="29"/>
      <c r="BC1232" s="1"/>
      <c r="BD1232" s="29"/>
      <c r="BE1232" s="1"/>
      <c r="BF1232" s="29"/>
      <c r="BG1232" s="1"/>
      <c r="BH1232" s="29"/>
      <c r="BI1232" s="1"/>
      <c r="BJ1232" s="29"/>
      <c r="BK1232" s="1"/>
      <c r="BL1232" s="29"/>
      <c r="BM1232" s="1"/>
      <c r="BN1232" s="1">
        <v>90</v>
      </c>
      <c r="BO1232" s="29">
        <v>3</v>
      </c>
      <c r="BP1232" s="1"/>
      <c r="BQ1232" s="29"/>
      <c r="BR1232" s="33"/>
      <c r="BS1232" s="29"/>
      <c r="BT1232" s="33"/>
      <c r="BU1232" s="29"/>
      <c r="BV1232" s="33"/>
    </row>
    <row r="1233" spans="1:74" s="60" customFormat="1" x14ac:dyDescent="0.35">
      <c r="A1233" s="33" t="s">
        <v>65</v>
      </c>
      <c r="B1233" s="38" t="s">
        <v>66</v>
      </c>
      <c r="C1233" s="38" t="s">
        <v>2572</v>
      </c>
      <c r="D1233" s="38" t="s">
        <v>200</v>
      </c>
      <c r="E1233" s="38" t="s">
        <v>60</v>
      </c>
      <c r="F1233" s="38">
        <v>999925531</v>
      </c>
      <c r="G1233" s="1" t="s">
        <v>1115</v>
      </c>
      <c r="H1233" s="1" t="s">
        <v>3961</v>
      </c>
      <c r="I1233" s="1">
        <f>(M1233+R1233+L1233+O1233+Q1233+S1233)</f>
        <v>158</v>
      </c>
      <c r="J1233" s="1"/>
      <c r="K1233" s="30"/>
      <c r="L1233" s="1">
        <f>SUM(AK1233,BP1233,BT1233)</f>
        <v>0</v>
      </c>
      <c r="M1233" s="1">
        <f>SUM(W1233,Y1233,AA1233,AC1233,AG1233,AE1233,AI1233,AM1233,AO1233,AQ1233,AS1233,AW1233,AY1233,BA1233,BC1233,BE1233,BG1233,AU1233)</f>
        <v>90</v>
      </c>
      <c r="N1233" s="1">
        <f>COUNT(W1233,Y1233,AA1233,AC1233,AE1233,AG1233,AI1233,AM1233,AO1233,AQ1233,AS1233,AU1233,AW1233,AY1233,BA1233,BC1233,BE1233,BG1233)</f>
        <v>1</v>
      </c>
      <c r="O1233" s="1">
        <f>BI1233+BK1233</f>
        <v>0</v>
      </c>
      <c r="P1233" s="1"/>
      <c r="Q1233" s="1">
        <f>BN1233</f>
        <v>68</v>
      </c>
      <c r="R1233" s="1">
        <f>U1233+BR1233</f>
        <v>0</v>
      </c>
      <c r="S1233" s="1">
        <f>BM1233+BV1233</f>
        <v>0</v>
      </c>
      <c r="T1233" s="70"/>
      <c r="U1233" s="1"/>
      <c r="V1233" s="29"/>
      <c r="W1233" s="1"/>
      <c r="X1233" s="29"/>
      <c r="Y1233" s="1"/>
      <c r="Z1233" s="29"/>
      <c r="AA1233" s="1"/>
      <c r="AB1233" s="29"/>
      <c r="AC1233" s="1">
        <v>90</v>
      </c>
      <c r="AD1233" s="29">
        <v>2</v>
      </c>
      <c r="AE1233" s="1"/>
      <c r="AF1233" s="29"/>
      <c r="AG1233" s="1"/>
      <c r="AH1233" s="29"/>
      <c r="AI1233" s="1"/>
      <c r="AJ1233" s="29"/>
      <c r="AK1233" s="1"/>
      <c r="AL1233" s="29"/>
      <c r="AM1233" s="1"/>
      <c r="AN1233" s="29"/>
      <c r="AO1233" s="1"/>
      <c r="AP1233" s="29"/>
      <c r="AQ1233" s="1"/>
      <c r="AR1233" s="29"/>
      <c r="AS1233" s="1"/>
      <c r="AT1233" s="29"/>
      <c r="AU1233" s="1"/>
      <c r="AV1233" s="29"/>
      <c r="AW1233" s="1"/>
      <c r="AX1233" s="29"/>
      <c r="AY1233" s="1"/>
      <c r="AZ1233" s="29"/>
      <c r="BA1233" s="1"/>
      <c r="BB1233" s="29"/>
      <c r="BC1233" s="1"/>
      <c r="BD1233" s="29"/>
      <c r="BE1233" s="1"/>
      <c r="BF1233" s="29"/>
      <c r="BG1233" s="1"/>
      <c r="BH1233" s="29"/>
      <c r="BI1233" s="1"/>
      <c r="BJ1233" s="29"/>
      <c r="BK1233" s="1"/>
      <c r="BL1233" s="29"/>
      <c r="BM1233" s="1"/>
      <c r="BN1233" s="1">
        <v>68</v>
      </c>
      <c r="BO1233" s="29">
        <v>8</v>
      </c>
      <c r="BP1233" s="1"/>
      <c r="BQ1233" s="29"/>
      <c r="BR1233" s="33"/>
      <c r="BS1233" s="29"/>
      <c r="BT1233" s="33"/>
      <c r="BU1233" s="29"/>
      <c r="BV1233" s="33"/>
    </row>
    <row r="1234" spans="1:74" s="60" customFormat="1" x14ac:dyDescent="0.35">
      <c r="A1234" s="33" t="s">
        <v>65</v>
      </c>
      <c r="B1234" s="33" t="s">
        <v>66</v>
      </c>
      <c r="C1234" s="33" t="s">
        <v>902</v>
      </c>
      <c r="D1234" s="37" t="s">
        <v>2924</v>
      </c>
      <c r="E1234" s="37" t="s">
        <v>60</v>
      </c>
      <c r="F1234" s="33">
        <v>999926392</v>
      </c>
      <c r="G1234" s="1" t="s">
        <v>3755</v>
      </c>
      <c r="H1234" s="1" t="s">
        <v>3815</v>
      </c>
      <c r="I1234" s="1">
        <f>(M1234+R1234+L1234+O1234+Q1234+S1234)</f>
        <v>146</v>
      </c>
      <c r="J1234" s="1"/>
      <c r="K1234" s="30"/>
      <c r="L1234" s="1">
        <f>SUM(AK1234,BP1234,BT1234)</f>
        <v>0</v>
      </c>
      <c r="M1234" s="1">
        <f>SUM(W1234,Y1234,AA1234,AC1234,AG1234,AE1234,AI1234,AM1234,AO1234,AQ1234,AS1234,AW1234,AY1234,BA1234,BC1234,BE1234,BG1234,AU1234)</f>
        <v>68</v>
      </c>
      <c r="N1234" s="1">
        <f>COUNT(W1234,Y1234,AA1234,AC1234,AE1234,AG1234,AI1234,AM1234,AO1234,AQ1234,AS1234,AU1234,AW1234,AY1234,BA1234,BC1234,BE1234,BG1234)</f>
        <v>1</v>
      </c>
      <c r="O1234" s="1">
        <f>BI1234+BK1234</f>
        <v>0</v>
      </c>
      <c r="P1234" s="1"/>
      <c r="Q1234" s="1">
        <f>BN1234</f>
        <v>78</v>
      </c>
      <c r="R1234" s="1">
        <f>U1234+BR1234</f>
        <v>0</v>
      </c>
      <c r="S1234" s="1">
        <f>BM1234+BV1234</f>
        <v>0</v>
      </c>
      <c r="T1234" s="70"/>
      <c r="U1234" s="1"/>
      <c r="V1234" s="29"/>
      <c r="W1234" s="1"/>
      <c r="X1234" s="29"/>
      <c r="Y1234" s="1"/>
      <c r="Z1234" s="29"/>
      <c r="AA1234" s="1"/>
      <c r="AB1234" s="29"/>
      <c r="AC1234" s="1"/>
      <c r="AD1234" s="29"/>
      <c r="AE1234" s="1"/>
      <c r="AF1234" s="29"/>
      <c r="AG1234" s="1"/>
      <c r="AH1234" s="29"/>
      <c r="AI1234" s="1"/>
      <c r="AJ1234" s="29"/>
      <c r="AK1234" s="1"/>
      <c r="AL1234" s="29"/>
      <c r="AM1234" s="1"/>
      <c r="AN1234" s="29"/>
      <c r="AO1234" s="1">
        <v>68</v>
      </c>
      <c r="AP1234" s="29">
        <v>3</v>
      </c>
      <c r="AQ1234" s="1"/>
      <c r="AR1234" s="29"/>
      <c r="AS1234" s="1"/>
      <c r="AT1234" s="29"/>
      <c r="AU1234" s="1"/>
      <c r="AV1234" s="29"/>
      <c r="AW1234" s="1"/>
      <c r="AX1234" s="29"/>
      <c r="AY1234" s="1"/>
      <c r="AZ1234" s="29"/>
      <c r="BA1234" s="1"/>
      <c r="BB1234" s="29"/>
      <c r="BC1234" s="1"/>
      <c r="BD1234" s="29"/>
      <c r="BE1234" s="1"/>
      <c r="BF1234" s="29"/>
      <c r="BG1234" s="1"/>
      <c r="BH1234" s="29"/>
      <c r="BI1234" s="1"/>
      <c r="BJ1234" s="29"/>
      <c r="BK1234" s="1"/>
      <c r="BL1234" s="29"/>
      <c r="BM1234" s="1"/>
      <c r="BN1234" s="1">
        <v>78</v>
      </c>
      <c r="BO1234" s="29">
        <v>6</v>
      </c>
      <c r="BP1234" s="1"/>
      <c r="BQ1234" s="29"/>
      <c r="BR1234" s="33"/>
      <c r="BS1234" s="29"/>
      <c r="BT1234" s="33"/>
      <c r="BU1234" s="29"/>
      <c r="BV1234" s="33"/>
    </row>
    <row r="1235" spans="1:74" s="60" customFormat="1" x14ac:dyDescent="0.35">
      <c r="A1235" s="33" t="s">
        <v>65</v>
      </c>
      <c r="B1235" s="1" t="s">
        <v>66</v>
      </c>
      <c r="C1235" s="1" t="s">
        <v>1074</v>
      </c>
      <c r="D1235" s="1" t="s">
        <v>2443</v>
      </c>
      <c r="E1235" s="1" t="s">
        <v>60</v>
      </c>
      <c r="F1235" s="1">
        <v>999925229</v>
      </c>
      <c r="G1235" s="1" t="s">
        <v>3764</v>
      </c>
      <c r="H1235" s="1" t="s">
        <v>3986</v>
      </c>
      <c r="I1235" s="1">
        <f>(M1235+R1235+L1235+O1235+Q1235+S1235)</f>
        <v>141</v>
      </c>
      <c r="J1235" s="1"/>
      <c r="K1235" s="30"/>
      <c r="L1235" s="1">
        <f>SUM(AK1235,BP1235,BT1235)</f>
        <v>0</v>
      </c>
      <c r="M1235" s="1">
        <f>SUM(W1235,Y1235,AA1235,AC1235,AG1235,AE1235,AI1235,AM1235,AO1235,AQ1235,AS1235,AW1235,AY1235,BA1235,BC1235,BE1235,BG1235,AU1235)</f>
        <v>90</v>
      </c>
      <c r="N1235" s="1">
        <f>COUNT(W1235,Y1235,AA1235,AC1235,AE1235,AG1235,AI1235,AM1235,AO1235,AQ1235,AS1235,AU1235,AW1235,AY1235,BA1235,BC1235,BE1235,BG1235)</f>
        <v>1</v>
      </c>
      <c r="O1235" s="1">
        <f>BI1235+BK1235</f>
        <v>0</v>
      </c>
      <c r="P1235" s="1"/>
      <c r="Q1235" s="1">
        <f>BN1235</f>
        <v>51</v>
      </c>
      <c r="R1235" s="1">
        <f>U1235+BR1235</f>
        <v>0</v>
      </c>
      <c r="S1235" s="1">
        <f>BM1235+BV1235</f>
        <v>0</v>
      </c>
      <c r="T1235" s="70"/>
      <c r="U1235" s="1"/>
      <c r="V1235" s="29"/>
      <c r="W1235" s="1"/>
      <c r="X1235" s="29"/>
      <c r="Y1235" s="1"/>
      <c r="Z1235" s="29"/>
      <c r="AA1235" s="1"/>
      <c r="AB1235" s="29"/>
      <c r="AC1235" s="1"/>
      <c r="AD1235" s="29"/>
      <c r="AE1235" s="1"/>
      <c r="AF1235" s="29"/>
      <c r="AG1235" s="1"/>
      <c r="AH1235" s="29"/>
      <c r="AI1235" s="1"/>
      <c r="AJ1235" s="29"/>
      <c r="AK1235" s="1"/>
      <c r="AL1235" s="29"/>
      <c r="AM1235" s="1"/>
      <c r="AN1235" s="29"/>
      <c r="AO1235" s="1"/>
      <c r="AP1235" s="29"/>
      <c r="AQ1235" s="1"/>
      <c r="AR1235" s="29"/>
      <c r="AS1235" s="1"/>
      <c r="AT1235" s="29"/>
      <c r="AU1235" s="1"/>
      <c r="AV1235" s="29"/>
      <c r="AW1235" s="1"/>
      <c r="AX1235" s="29"/>
      <c r="AY1235" s="1"/>
      <c r="AZ1235" s="29"/>
      <c r="BA1235" s="1"/>
      <c r="BB1235" s="29"/>
      <c r="BC1235" s="1"/>
      <c r="BD1235" s="29"/>
      <c r="BE1235" s="1">
        <v>90</v>
      </c>
      <c r="BF1235" s="29">
        <v>2</v>
      </c>
      <c r="BG1235" s="1"/>
      <c r="BH1235" s="29"/>
      <c r="BI1235" s="1"/>
      <c r="BJ1235" s="29"/>
      <c r="BK1235" s="1"/>
      <c r="BL1235" s="29"/>
      <c r="BM1235" s="1"/>
      <c r="BN1235" s="1">
        <v>51</v>
      </c>
      <c r="BO1235" s="29" t="s">
        <v>101</v>
      </c>
      <c r="BP1235" s="1"/>
      <c r="BQ1235" s="29"/>
      <c r="BR1235" s="33"/>
      <c r="BS1235" s="29"/>
      <c r="BT1235" s="33"/>
      <c r="BU1235" s="29"/>
      <c r="BV1235" s="33"/>
    </row>
    <row r="1236" spans="1:74" s="60" customFormat="1" x14ac:dyDescent="0.35">
      <c r="A1236" s="33" t="s">
        <v>65</v>
      </c>
      <c r="B1236" s="33" t="s">
        <v>66</v>
      </c>
      <c r="C1236" s="33" t="s">
        <v>1767</v>
      </c>
      <c r="D1236" s="33" t="s">
        <v>1768</v>
      </c>
      <c r="E1236" s="33" t="s">
        <v>60</v>
      </c>
      <c r="F1236" s="33">
        <v>999921956</v>
      </c>
      <c r="G1236" s="1" t="s">
        <v>1115</v>
      </c>
      <c r="H1236" s="1" t="s">
        <v>3911</v>
      </c>
      <c r="I1236" s="1">
        <f>(M1236+R1236+L1236+O1236+Q1236+S1236)</f>
        <v>140</v>
      </c>
      <c r="J1236" s="1"/>
      <c r="K1236" s="30"/>
      <c r="L1236" s="1">
        <f>SUM(AK1236,BP1236,BT1236)</f>
        <v>0</v>
      </c>
      <c r="M1236" s="1">
        <f>SUM(W1236,Y1236,AA1236,AC1236,AG1236,AE1236,AI1236,AM1236,AO1236,AQ1236,AS1236,AW1236,AY1236,BA1236,BC1236,BE1236,BG1236,AU1236)</f>
        <v>68</v>
      </c>
      <c r="N1236" s="1">
        <f>COUNT(W1236,Y1236,AA1236,AC1236,AE1236,AG1236,AI1236,AM1236,AO1236,AQ1236,AS1236,AU1236,AW1236,AY1236,BA1236,BC1236,BE1236,BG1236)</f>
        <v>1</v>
      </c>
      <c r="O1236" s="1">
        <f>BI1236+BK1236</f>
        <v>0</v>
      </c>
      <c r="P1236" s="1"/>
      <c r="Q1236" s="1">
        <f>BN1236</f>
        <v>72</v>
      </c>
      <c r="R1236" s="1">
        <f>U1236+BR1236</f>
        <v>0</v>
      </c>
      <c r="S1236" s="1">
        <f>BM1236+BV1236</f>
        <v>0</v>
      </c>
      <c r="T1236" s="70"/>
      <c r="U1236" s="1"/>
      <c r="V1236" s="29"/>
      <c r="W1236" s="33"/>
      <c r="X1236" s="29"/>
      <c r="Y1236" s="1"/>
      <c r="Z1236" s="29"/>
      <c r="AA1236" s="1"/>
      <c r="AB1236" s="29"/>
      <c r="AC1236" s="1">
        <v>68</v>
      </c>
      <c r="AD1236" s="29">
        <v>3</v>
      </c>
      <c r="AE1236" s="1"/>
      <c r="AF1236" s="29"/>
      <c r="AG1236" s="1"/>
      <c r="AH1236" s="29"/>
      <c r="AI1236" s="1"/>
      <c r="AJ1236" s="29"/>
      <c r="AK1236" s="1"/>
      <c r="AL1236" s="29"/>
      <c r="AM1236" s="1"/>
      <c r="AN1236" s="29"/>
      <c r="AO1236" s="1"/>
      <c r="AP1236" s="29"/>
      <c r="AQ1236" s="1"/>
      <c r="AR1236" s="29"/>
      <c r="AS1236" s="1"/>
      <c r="AT1236" s="29"/>
      <c r="AU1236" s="1"/>
      <c r="AV1236" s="29"/>
      <c r="AW1236" s="1"/>
      <c r="AX1236" s="29"/>
      <c r="AY1236" s="1"/>
      <c r="AZ1236" s="29"/>
      <c r="BA1236" s="1"/>
      <c r="BB1236" s="29"/>
      <c r="BC1236" s="1"/>
      <c r="BD1236" s="29"/>
      <c r="BE1236" s="1"/>
      <c r="BF1236" s="29"/>
      <c r="BG1236" s="1"/>
      <c r="BH1236" s="29"/>
      <c r="BI1236" s="1"/>
      <c r="BJ1236" s="29"/>
      <c r="BK1236" s="1"/>
      <c r="BL1236" s="29"/>
      <c r="BM1236" s="1"/>
      <c r="BN1236" s="1">
        <v>72</v>
      </c>
      <c r="BO1236" s="29">
        <v>7</v>
      </c>
      <c r="BP1236" s="1"/>
      <c r="BQ1236" s="29"/>
      <c r="BR1236" s="33"/>
      <c r="BS1236" s="29"/>
      <c r="BT1236" s="33"/>
      <c r="BU1236" s="29"/>
      <c r="BV1236" s="33"/>
    </row>
    <row r="1237" spans="1:74" s="60" customFormat="1" x14ac:dyDescent="0.35">
      <c r="A1237" s="33" t="s">
        <v>65</v>
      </c>
      <c r="B1237" s="1" t="s">
        <v>66</v>
      </c>
      <c r="C1237" s="1" t="s">
        <v>3632</v>
      </c>
      <c r="D1237" s="1" t="s">
        <v>3633</v>
      </c>
      <c r="E1237" s="1" t="s">
        <v>60</v>
      </c>
      <c r="F1237" s="1">
        <v>999928169</v>
      </c>
      <c r="G1237" s="1" t="s">
        <v>3758</v>
      </c>
      <c r="H1237" s="1" t="s">
        <v>3949</v>
      </c>
      <c r="I1237" s="1">
        <f>(M1237+R1237+L1237+O1237+Q1237+S1237)</f>
        <v>122</v>
      </c>
      <c r="J1237" s="1"/>
      <c r="K1237" s="30"/>
      <c r="L1237" s="1">
        <f>SUM(AK1237,BP1237,BT1237)</f>
        <v>0</v>
      </c>
      <c r="M1237" s="1">
        <f>SUM(W1237,Y1237,AA1237,AC1237,AG1237,AE1237,AI1237,AM1237,AO1237,AQ1237,AS1237,AW1237,AY1237,BA1237,BC1237,BE1237,BG1237,AU1237)</f>
        <v>0</v>
      </c>
      <c r="N1237" s="1">
        <f>COUNT(W1237,Y1237,AA1237,AC1237,AE1237,AG1237,AI1237,AM1237,AO1237,AQ1237,AS1237,AU1237,AW1237,AY1237,BA1237,BC1237,BE1237,BG1237)</f>
        <v>0</v>
      </c>
      <c r="O1237" s="1">
        <f>BI1237+BK1237</f>
        <v>71</v>
      </c>
      <c r="P1237" s="1"/>
      <c r="Q1237" s="1">
        <f>BN1237</f>
        <v>51</v>
      </c>
      <c r="R1237" s="1">
        <f>U1237+BR1237</f>
        <v>0</v>
      </c>
      <c r="S1237" s="1">
        <f>BM1237+BV1237</f>
        <v>0</v>
      </c>
      <c r="T1237" s="70"/>
      <c r="U1237" s="1"/>
      <c r="V1237" s="29"/>
      <c r="W1237" s="1"/>
      <c r="X1237" s="29"/>
      <c r="Y1237" s="1"/>
      <c r="Z1237" s="29"/>
      <c r="AA1237" s="1"/>
      <c r="AB1237" s="29"/>
      <c r="AC1237" s="1"/>
      <c r="AD1237" s="29"/>
      <c r="AE1237" s="1"/>
      <c r="AF1237" s="30"/>
      <c r="AG1237" s="1"/>
      <c r="AH1237" s="29"/>
      <c r="AI1237" s="1"/>
      <c r="AJ1237" s="30"/>
      <c r="AK1237" s="1"/>
      <c r="AL1237" s="30"/>
      <c r="AM1237" s="1"/>
      <c r="AN1237" s="30"/>
      <c r="AO1237" s="1"/>
      <c r="AP1237" s="30"/>
      <c r="AQ1237" s="1"/>
      <c r="AR1237" s="30"/>
      <c r="AS1237" s="1"/>
      <c r="AT1237" s="30"/>
      <c r="AU1237" s="1"/>
      <c r="AV1237" s="29"/>
      <c r="AW1237" s="1"/>
      <c r="AX1237" s="30"/>
      <c r="AY1237" s="1"/>
      <c r="AZ1237" s="30"/>
      <c r="BA1237" s="1"/>
      <c r="BB1237" s="30"/>
      <c r="BC1237" s="1"/>
      <c r="BD1237" s="30"/>
      <c r="BE1237" s="1"/>
      <c r="BF1237" s="30"/>
      <c r="BG1237" s="1"/>
      <c r="BH1237" s="30"/>
      <c r="BI1237" s="1"/>
      <c r="BJ1237" s="29"/>
      <c r="BK1237" s="1">
        <v>71</v>
      </c>
      <c r="BL1237" s="29">
        <v>5</v>
      </c>
      <c r="BM1237" s="1"/>
      <c r="BN1237" s="1">
        <v>51</v>
      </c>
      <c r="BO1237" s="29" t="s">
        <v>101</v>
      </c>
      <c r="BP1237" s="1"/>
      <c r="BQ1237" s="29"/>
      <c r="BR1237" s="33"/>
      <c r="BS1237" s="29"/>
      <c r="BT1237" s="33"/>
      <c r="BU1237" s="29"/>
      <c r="BV1237" s="33"/>
    </row>
    <row r="1238" spans="1:74" s="60" customFormat="1" x14ac:dyDescent="0.35">
      <c r="A1238" s="33" t="s">
        <v>65</v>
      </c>
      <c r="B1238" s="1" t="s">
        <v>66</v>
      </c>
      <c r="C1238" s="1" t="s">
        <v>2137</v>
      </c>
      <c r="D1238" s="1" t="s">
        <v>903</v>
      </c>
      <c r="E1238" s="33" t="s">
        <v>60</v>
      </c>
      <c r="F1238" s="1">
        <v>999923869</v>
      </c>
      <c r="G1238" s="1" t="s">
        <v>3742</v>
      </c>
      <c r="H1238" s="1" t="s">
        <v>3783</v>
      </c>
      <c r="I1238" s="1">
        <f>(M1238+R1238+L1238+O1238+Q1238+S1238)</f>
        <v>120</v>
      </c>
      <c r="J1238" s="1"/>
      <c r="K1238" s="30"/>
      <c r="L1238" s="1">
        <f>SUM(AK1238,BP1238,BT1238)</f>
        <v>0</v>
      </c>
      <c r="M1238" s="1">
        <f>SUM(W1238,Y1238,AA1238,AC1238,AG1238,AE1238,AI1238,AM1238,AO1238,AQ1238,AS1238,AW1238,AY1238,BA1238,BC1238,BE1238,BG1238,AU1238)</f>
        <v>120</v>
      </c>
      <c r="N1238" s="1">
        <f>COUNT(W1238,Y1238,AA1238,AC1238,AE1238,AG1238,AI1238,AM1238,AO1238,AQ1238,AS1238,AU1238,AW1238,AY1238,BA1238,BC1238,BE1238,BG1238)</f>
        <v>1</v>
      </c>
      <c r="O1238" s="1">
        <f>BI1238+BK1238</f>
        <v>0</v>
      </c>
      <c r="P1238" s="1"/>
      <c r="Q1238" s="1">
        <f>BN1238</f>
        <v>0</v>
      </c>
      <c r="R1238" s="1">
        <f>U1238+BR1238</f>
        <v>0</v>
      </c>
      <c r="S1238" s="1">
        <f>BM1238+BV1238</f>
        <v>0</v>
      </c>
      <c r="T1238" s="70"/>
      <c r="U1238" s="1"/>
      <c r="V1238" s="29"/>
      <c r="W1238" s="1"/>
      <c r="X1238" s="29"/>
      <c r="Y1238" s="1"/>
      <c r="Z1238" s="29"/>
      <c r="AA1238" s="1"/>
      <c r="AB1238" s="29"/>
      <c r="AC1238" s="1"/>
      <c r="AD1238" s="29"/>
      <c r="AE1238" s="1"/>
      <c r="AF1238" s="29"/>
      <c r="AG1238" s="1"/>
      <c r="AH1238" s="29"/>
      <c r="AI1238" s="1"/>
      <c r="AJ1238" s="29"/>
      <c r="AK1238" s="1"/>
      <c r="AL1238" s="29"/>
      <c r="AM1238" s="1"/>
      <c r="AN1238" s="29"/>
      <c r="AO1238" s="1"/>
      <c r="AP1238" s="29"/>
      <c r="AQ1238" s="1"/>
      <c r="AR1238" s="29"/>
      <c r="AS1238" s="1"/>
      <c r="AT1238" s="29"/>
      <c r="AU1238" s="1">
        <v>120</v>
      </c>
      <c r="AV1238" s="29"/>
      <c r="AW1238" s="1"/>
      <c r="AX1238" s="29"/>
      <c r="AY1238" s="1"/>
      <c r="AZ1238" s="29"/>
      <c r="BA1238" s="1"/>
      <c r="BB1238" s="29"/>
      <c r="BC1238" s="1"/>
      <c r="BD1238" s="29"/>
      <c r="BE1238" s="1"/>
      <c r="BF1238" s="29"/>
      <c r="BG1238" s="1"/>
      <c r="BH1238" s="29"/>
      <c r="BI1238" s="1"/>
      <c r="BJ1238" s="29"/>
      <c r="BK1238" s="1"/>
      <c r="BL1238" s="29"/>
      <c r="BM1238" s="1"/>
      <c r="BN1238" s="1"/>
      <c r="BO1238" s="29"/>
      <c r="BP1238" s="1"/>
      <c r="BQ1238" s="29"/>
      <c r="BR1238" s="33"/>
      <c r="BS1238" s="29"/>
      <c r="BT1238" s="33"/>
      <c r="BU1238" s="29"/>
      <c r="BV1238" s="33"/>
    </row>
    <row r="1239" spans="1:74" s="60" customFormat="1" x14ac:dyDescent="0.35">
      <c r="A1239" s="33" t="s">
        <v>65</v>
      </c>
      <c r="B1239" s="1" t="s">
        <v>66</v>
      </c>
      <c r="C1239" s="1" t="s">
        <v>1173</v>
      </c>
      <c r="D1239" s="1" t="s">
        <v>2456</v>
      </c>
      <c r="E1239" s="1" t="s">
        <v>60</v>
      </c>
      <c r="F1239" s="1">
        <v>999925266</v>
      </c>
      <c r="G1239" s="1" t="s">
        <v>3745</v>
      </c>
      <c r="H1239" s="1" t="s">
        <v>3901</v>
      </c>
      <c r="I1239" s="1">
        <f>(M1239+R1239+L1239+O1239+Q1239+S1239)</f>
        <v>120</v>
      </c>
      <c r="J1239" s="1"/>
      <c r="K1239" s="30"/>
      <c r="L1239" s="1">
        <f>SUM(AK1239,BP1239,BT1239)</f>
        <v>0</v>
      </c>
      <c r="M1239" s="1">
        <f>SUM(W1239,Y1239,AA1239,AC1239,AG1239,AE1239,AI1239,AM1239,AO1239,AQ1239,AS1239,AW1239,AY1239,BA1239,BC1239,BE1239,BG1239,AU1239)</f>
        <v>120</v>
      </c>
      <c r="N1239" s="1">
        <f>COUNT(W1239,Y1239,AA1239,AC1239,AE1239,AG1239,AI1239,AM1239,AO1239,AQ1239,AS1239,AU1239,AW1239,AY1239,BA1239,BC1239,BE1239,BG1239)</f>
        <v>1</v>
      </c>
      <c r="O1239" s="1">
        <f>BI1239+BK1239</f>
        <v>0</v>
      </c>
      <c r="P1239" s="1"/>
      <c r="Q1239" s="1">
        <f>BN1239</f>
        <v>0</v>
      </c>
      <c r="R1239" s="1">
        <f>U1239+BR1239</f>
        <v>0</v>
      </c>
      <c r="S1239" s="1">
        <f>BM1239+BV1239</f>
        <v>0</v>
      </c>
      <c r="T1239" s="70"/>
      <c r="U1239" s="1"/>
      <c r="V1239" s="29"/>
      <c r="W1239" s="1"/>
      <c r="X1239" s="29"/>
      <c r="Y1239" s="1"/>
      <c r="Z1239" s="29"/>
      <c r="AA1239" s="1"/>
      <c r="AB1239" s="29"/>
      <c r="AC1239" s="1"/>
      <c r="AD1239" s="29"/>
      <c r="AE1239" s="1">
        <v>120</v>
      </c>
      <c r="AF1239" s="29">
        <v>1</v>
      </c>
      <c r="AG1239" s="1"/>
      <c r="AH1239" s="29"/>
      <c r="AI1239" s="1"/>
      <c r="AJ1239" s="29"/>
      <c r="AK1239" s="1"/>
      <c r="AL1239" s="29"/>
      <c r="AM1239" s="1"/>
      <c r="AN1239" s="29"/>
      <c r="AO1239" s="1"/>
      <c r="AP1239" s="29"/>
      <c r="AQ1239" s="1"/>
      <c r="AR1239" s="29"/>
      <c r="AS1239" s="1"/>
      <c r="AT1239" s="29"/>
      <c r="AU1239" s="1"/>
      <c r="AV1239" s="29"/>
      <c r="AW1239" s="1"/>
      <c r="AX1239" s="29"/>
      <c r="AY1239" s="1"/>
      <c r="AZ1239" s="29"/>
      <c r="BA1239" s="1"/>
      <c r="BB1239" s="29"/>
      <c r="BC1239" s="1"/>
      <c r="BD1239" s="29"/>
      <c r="BE1239" s="1"/>
      <c r="BF1239" s="29"/>
      <c r="BG1239" s="1"/>
      <c r="BH1239" s="29"/>
      <c r="BI1239" s="1"/>
      <c r="BJ1239" s="29"/>
      <c r="BK1239" s="1"/>
      <c r="BL1239" s="29"/>
      <c r="BM1239" s="1"/>
      <c r="BN1239" s="1"/>
      <c r="BO1239" s="29"/>
      <c r="BP1239" s="1"/>
      <c r="BQ1239" s="29"/>
      <c r="BR1239" s="33"/>
      <c r="BS1239" s="29"/>
      <c r="BT1239" s="33"/>
      <c r="BU1239" s="29"/>
      <c r="BV1239" s="33"/>
    </row>
    <row r="1240" spans="1:74" s="60" customFormat="1" x14ac:dyDescent="0.35">
      <c r="A1240" s="33" t="s">
        <v>65</v>
      </c>
      <c r="B1240" s="38" t="s">
        <v>66</v>
      </c>
      <c r="C1240" s="38" t="s">
        <v>2800</v>
      </c>
      <c r="D1240" s="38" t="s">
        <v>2801</v>
      </c>
      <c r="E1240" s="38" t="s">
        <v>60</v>
      </c>
      <c r="F1240" s="38">
        <v>999926074</v>
      </c>
      <c r="G1240" s="1" t="s">
        <v>1115</v>
      </c>
      <c r="H1240" s="1" t="s">
        <v>3954</v>
      </c>
      <c r="I1240" s="1">
        <f>(M1240+R1240+L1240+O1240+Q1240+S1240)</f>
        <v>120</v>
      </c>
      <c r="J1240" s="1"/>
      <c r="K1240" s="30"/>
      <c r="L1240" s="1">
        <f>SUM(AK1240,BP1240,BT1240)</f>
        <v>0</v>
      </c>
      <c r="M1240" s="1">
        <f>SUM(W1240,Y1240,AA1240,AC1240,AG1240,AE1240,AI1240,AM1240,AO1240,AQ1240,AS1240,AW1240,AY1240,BA1240,BC1240,BE1240,BG1240,AU1240)</f>
        <v>120</v>
      </c>
      <c r="N1240" s="1">
        <f>COUNT(W1240,Y1240,AA1240,AC1240,AE1240,AG1240,AI1240,AM1240,AO1240,AQ1240,AS1240,AU1240,AW1240,AY1240,BA1240,BC1240,BE1240,BG1240)</f>
        <v>1</v>
      </c>
      <c r="O1240" s="1">
        <f>BI1240+BK1240</f>
        <v>0</v>
      </c>
      <c r="P1240" s="1"/>
      <c r="Q1240" s="1">
        <f>BN1240</f>
        <v>0</v>
      </c>
      <c r="R1240" s="1">
        <f>U1240+BR1240</f>
        <v>0</v>
      </c>
      <c r="S1240" s="1">
        <f>BM1240+BV1240</f>
        <v>0</v>
      </c>
      <c r="T1240" s="70"/>
      <c r="U1240" s="1"/>
      <c r="V1240" s="29"/>
      <c r="W1240" s="1"/>
      <c r="X1240" s="29"/>
      <c r="Y1240" s="1"/>
      <c r="Z1240" s="29"/>
      <c r="AA1240" s="1"/>
      <c r="AB1240" s="29"/>
      <c r="AC1240" s="1">
        <v>120</v>
      </c>
      <c r="AD1240" s="29">
        <v>1</v>
      </c>
      <c r="AE1240" s="1"/>
      <c r="AF1240" s="29"/>
      <c r="AG1240" s="1"/>
      <c r="AH1240" s="29"/>
      <c r="AI1240" s="1"/>
      <c r="AJ1240" s="29"/>
      <c r="AK1240" s="1"/>
      <c r="AL1240" s="29"/>
      <c r="AM1240" s="1"/>
      <c r="AN1240" s="29"/>
      <c r="AO1240" s="1"/>
      <c r="AP1240" s="29"/>
      <c r="AQ1240" s="1"/>
      <c r="AR1240" s="29"/>
      <c r="AS1240" s="1"/>
      <c r="AT1240" s="29"/>
      <c r="AU1240" s="1"/>
      <c r="AV1240" s="29"/>
      <c r="AW1240" s="1"/>
      <c r="AX1240" s="29"/>
      <c r="AY1240" s="1"/>
      <c r="AZ1240" s="29"/>
      <c r="BA1240" s="1"/>
      <c r="BB1240" s="29"/>
      <c r="BC1240" s="1"/>
      <c r="BD1240" s="29"/>
      <c r="BE1240" s="1"/>
      <c r="BF1240" s="29"/>
      <c r="BG1240" s="1"/>
      <c r="BH1240" s="29"/>
      <c r="BI1240" s="1"/>
      <c r="BJ1240" s="29"/>
      <c r="BK1240" s="1"/>
      <c r="BL1240" s="29"/>
      <c r="BM1240" s="1"/>
      <c r="BN1240" s="1"/>
      <c r="BO1240" s="29"/>
      <c r="BP1240" s="1"/>
      <c r="BQ1240" s="29"/>
      <c r="BR1240" s="33"/>
      <c r="BS1240" s="29"/>
      <c r="BT1240" s="33"/>
      <c r="BU1240" s="29"/>
      <c r="BV1240" s="33"/>
    </row>
    <row r="1241" spans="1:74" s="60" customFormat="1" x14ac:dyDescent="0.35">
      <c r="A1241" s="33" t="s">
        <v>65</v>
      </c>
      <c r="B1241" s="33" t="s">
        <v>66</v>
      </c>
      <c r="C1241" s="33" t="s">
        <v>3625</v>
      </c>
      <c r="D1241" s="33" t="s">
        <v>3257</v>
      </c>
      <c r="E1241" s="33" t="s">
        <v>60</v>
      </c>
      <c r="F1241" s="33">
        <v>999928155</v>
      </c>
      <c r="G1241" s="1" t="s">
        <v>513</v>
      </c>
      <c r="H1241" s="1" t="s">
        <v>3882</v>
      </c>
      <c r="I1241" s="1">
        <f>(M1241+R1241+L1241+O1241+Q1241+S1241)</f>
        <v>120</v>
      </c>
      <c r="J1241" s="1"/>
      <c r="K1241" s="30"/>
      <c r="L1241" s="1">
        <f>SUM(AK1241,BP1241,BT1241)</f>
        <v>0</v>
      </c>
      <c r="M1241" s="1">
        <f>SUM(W1241,Y1241,AA1241,AC1241,AG1241,AE1241,AI1241,AM1241,AO1241,AQ1241,AS1241,AW1241,AY1241,BA1241,BC1241,BE1241,BG1241,AU1241)</f>
        <v>120</v>
      </c>
      <c r="N1241" s="1">
        <f>COUNT(W1241,Y1241,AA1241,AC1241,AE1241,AG1241,AI1241,AM1241,AO1241,AQ1241,AS1241,AU1241,AW1241,AY1241,BA1241,BC1241,BE1241,BG1241)</f>
        <v>1</v>
      </c>
      <c r="O1241" s="1">
        <f>BI1241+BK1241</f>
        <v>0</v>
      </c>
      <c r="P1241" s="1"/>
      <c r="Q1241" s="1">
        <f>BN1241</f>
        <v>0</v>
      </c>
      <c r="R1241" s="1">
        <f>U1241+BR1241</f>
        <v>0</v>
      </c>
      <c r="S1241" s="1">
        <f>BM1241+BV1241</f>
        <v>0</v>
      </c>
      <c r="T1241" s="70"/>
      <c r="U1241" s="1"/>
      <c r="V1241" s="29"/>
      <c r="W1241" s="1"/>
      <c r="X1241" s="29"/>
      <c r="Y1241" s="1"/>
      <c r="Z1241" s="29"/>
      <c r="AA1241" s="1"/>
      <c r="AB1241" s="29"/>
      <c r="AC1241" s="1"/>
      <c r="AD1241" s="29"/>
      <c r="AE1241" s="1"/>
      <c r="AF1241" s="29"/>
      <c r="AG1241" s="1"/>
      <c r="AH1241" s="29"/>
      <c r="AI1241" s="1"/>
      <c r="AJ1241" s="29"/>
      <c r="AK1241" s="1"/>
      <c r="AL1241" s="29"/>
      <c r="AM1241" s="1"/>
      <c r="AN1241" s="29"/>
      <c r="AO1241" s="1"/>
      <c r="AP1241" s="29"/>
      <c r="AQ1241" s="1"/>
      <c r="AR1241" s="29"/>
      <c r="AS1241" s="1"/>
      <c r="AT1241" s="29"/>
      <c r="AU1241" s="1"/>
      <c r="AV1241" s="29"/>
      <c r="AW1241" s="1"/>
      <c r="AX1241" s="29"/>
      <c r="AY1241" s="1">
        <v>120</v>
      </c>
      <c r="AZ1241" s="29">
        <v>1</v>
      </c>
      <c r="BA1241" s="1"/>
      <c r="BB1241" s="29"/>
      <c r="BC1241" s="1"/>
      <c r="BD1241" s="29"/>
      <c r="BE1241" s="1"/>
      <c r="BF1241" s="29"/>
      <c r="BG1241" s="1"/>
      <c r="BH1241" s="29"/>
      <c r="BI1241" s="1"/>
      <c r="BJ1241" s="29"/>
      <c r="BK1241" s="1"/>
      <c r="BL1241" s="29"/>
      <c r="BM1241" s="1"/>
      <c r="BN1241" s="1"/>
      <c r="BO1241" s="29"/>
      <c r="BP1241" s="1"/>
      <c r="BQ1241" s="29"/>
      <c r="BR1241" s="33"/>
      <c r="BS1241" s="29"/>
      <c r="BT1241" s="33"/>
      <c r="BU1241" s="29"/>
      <c r="BV1241" s="33"/>
    </row>
    <row r="1242" spans="1:74" s="60" customFormat="1" x14ac:dyDescent="0.35">
      <c r="A1242" s="33" t="s">
        <v>65</v>
      </c>
      <c r="B1242" s="34" t="s">
        <v>66</v>
      </c>
      <c r="C1242" s="34" t="s">
        <v>2340</v>
      </c>
      <c r="D1242" s="34" t="s">
        <v>2341</v>
      </c>
      <c r="E1242" s="34" t="s">
        <v>60</v>
      </c>
      <c r="F1242" s="1">
        <v>999924850</v>
      </c>
      <c r="G1242" s="1" t="s">
        <v>223</v>
      </c>
      <c r="H1242" s="1" t="s">
        <v>3862</v>
      </c>
      <c r="I1242" s="1">
        <f>(M1242+R1242+L1242+O1242+Q1242+S1242)</f>
        <v>119</v>
      </c>
      <c r="J1242" s="1"/>
      <c r="K1242" s="30"/>
      <c r="L1242" s="1">
        <f>SUM(AK1242,BP1242,BT1242)</f>
        <v>0</v>
      </c>
      <c r="M1242" s="1">
        <f>SUM(W1242,Y1242,AA1242,AC1242,AG1242,AE1242,AI1242,AM1242,AO1242,AQ1242,AS1242,AW1242,AY1242,BA1242,BC1242,BE1242,BG1242,AU1242)</f>
        <v>68</v>
      </c>
      <c r="N1242" s="1">
        <f>COUNT(W1242,Y1242,AA1242,AC1242,AE1242,AG1242,AI1242,AM1242,AO1242,AQ1242,AS1242,AU1242,AW1242,AY1242,BA1242,BC1242,BE1242,BG1242)</f>
        <v>1</v>
      </c>
      <c r="O1242" s="1">
        <f>BI1242+BK1242</f>
        <v>0</v>
      </c>
      <c r="P1242" s="1"/>
      <c r="Q1242" s="1">
        <f>BN1242</f>
        <v>51</v>
      </c>
      <c r="R1242" s="1">
        <f>U1242+BR1242</f>
        <v>0</v>
      </c>
      <c r="S1242" s="1">
        <f>BM1242+BV1242</f>
        <v>0</v>
      </c>
      <c r="T1242" s="70"/>
      <c r="U1242" s="1"/>
      <c r="V1242" s="29"/>
      <c r="W1242" s="1"/>
      <c r="X1242" s="29"/>
      <c r="Y1242" s="1"/>
      <c r="Z1242" s="29"/>
      <c r="AA1242" s="1">
        <v>68</v>
      </c>
      <c r="AB1242" s="29">
        <v>3</v>
      </c>
      <c r="AC1242" s="1"/>
      <c r="AD1242" s="29"/>
      <c r="AE1242" s="1"/>
      <c r="AF1242" s="29"/>
      <c r="AG1242" s="1"/>
      <c r="AH1242" s="29"/>
      <c r="AI1242" s="1"/>
      <c r="AJ1242" s="29"/>
      <c r="AK1242" s="1"/>
      <c r="AL1242" s="29"/>
      <c r="AM1242" s="1"/>
      <c r="AN1242" s="29"/>
      <c r="AO1242" s="1"/>
      <c r="AP1242" s="29"/>
      <c r="AQ1242" s="1"/>
      <c r="AR1242" s="29"/>
      <c r="AS1242" s="1"/>
      <c r="AT1242" s="29"/>
      <c r="AU1242" s="1"/>
      <c r="AV1242" s="29"/>
      <c r="AW1242" s="1"/>
      <c r="AX1242" s="29"/>
      <c r="AY1242" s="1"/>
      <c r="AZ1242" s="29"/>
      <c r="BA1242" s="1"/>
      <c r="BB1242" s="29"/>
      <c r="BC1242" s="1"/>
      <c r="BD1242" s="29"/>
      <c r="BE1242" s="1"/>
      <c r="BF1242" s="29"/>
      <c r="BG1242" s="1"/>
      <c r="BH1242" s="29"/>
      <c r="BI1242" s="1"/>
      <c r="BJ1242" s="29"/>
      <c r="BK1242" s="1"/>
      <c r="BL1242" s="29"/>
      <c r="BM1242" s="1"/>
      <c r="BN1242" s="1">
        <v>51</v>
      </c>
      <c r="BO1242" s="29" t="s">
        <v>101</v>
      </c>
      <c r="BP1242" s="1"/>
      <c r="BQ1242" s="29"/>
      <c r="BR1242" s="33"/>
      <c r="BS1242" s="29"/>
      <c r="BT1242" s="33"/>
      <c r="BU1242" s="29"/>
      <c r="BV1242" s="33"/>
    </row>
    <row r="1243" spans="1:74" s="60" customFormat="1" x14ac:dyDescent="0.35">
      <c r="A1243" s="33" t="s">
        <v>65</v>
      </c>
      <c r="B1243" s="34" t="s">
        <v>66</v>
      </c>
      <c r="C1243" s="34" t="s">
        <v>377</v>
      </c>
      <c r="D1243" s="34" t="s">
        <v>2349</v>
      </c>
      <c r="E1243" s="34" t="s">
        <v>60</v>
      </c>
      <c r="F1243" s="1">
        <v>999924857</v>
      </c>
      <c r="G1243" s="1" t="s">
        <v>223</v>
      </c>
      <c r="H1243" s="1" t="s">
        <v>3862</v>
      </c>
      <c r="I1243" s="1">
        <f>(M1243+R1243+L1243+O1243+Q1243+S1243)</f>
        <v>119</v>
      </c>
      <c r="J1243" s="1"/>
      <c r="K1243" s="30"/>
      <c r="L1243" s="1">
        <f>SUM(AK1243,BP1243,BT1243)</f>
        <v>0</v>
      </c>
      <c r="M1243" s="1">
        <f>SUM(W1243,Y1243,AA1243,AC1243,AG1243,AE1243,AI1243,AM1243,AO1243,AQ1243,AS1243,AW1243,AY1243,BA1243,BC1243,BE1243,BG1243,AU1243)</f>
        <v>68</v>
      </c>
      <c r="N1243" s="1">
        <f>COUNT(W1243,Y1243,AA1243,AC1243,AE1243,AG1243,AI1243,AM1243,AO1243,AQ1243,AS1243,AU1243,AW1243,AY1243,BA1243,BC1243,BE1243,BG1243)</f>
        <v>1</v>
      </c>
      <c r="O1243" s="1">
        <f>BI1243+BK1243</f>
        <v>0</v>
      </c>
      <c r="P1243" s="1"/>
      <c r="Q1243" s="1">
        <f>BN1243</f>
        <v>51</v>
      </c>
      <c r="R1243" s="1">
        <f>U1243+BR1243</f>
        <v>0</v>
      </c>
      <c r="S1243" s="1">
        <f>BM1243+BV1243</f>
        <v>0</v>
      </c>
      <c r="T1243" s="70"/>
      <c r="U1243" s="1"/>
      <c r="V1243" s="29"/>
      <c r="W1243" s="1"/>
      <c r="X1243" s="29"/>
      <c r="Y1243" s="1"/>
      <c r="Z1243" s="29"/>
      <c r="AA1243" s="1">
        <v>68</v>
      </c>
      <c r="AB1243" s="29">
        <v>3</v>
      </c>
      <c r="AC1243" s="1"/>
      <c r="AD1243" s="29"/>
      <c r="AE1243" s="1"/>
      <c r="AF1243" s="29"/>
      <c r="AG1243" s="1"/>
      <c r="AH1243" s="29"/>
      <c r="AI1243" s="1"/>
      <c r="AJ1243" s="29"/>
      <c r="AK1243" s="1"/>
      <c r="AL1243" s="29"/>
      <c r="AM1243" s="1"/>
      <c r="AN1243" s="29"/>
      <c r="AO1243" s="1"/>
      <c r="AP1243" s="29"/>
      <c r="AQ1243" s="1"/>
      <c r="AR1243" s="29"/>
      <c r="AS1243" s="1"/>
      <c r="AT1243" s="29"/>
      <c r="AU1243" s="1"/>
      <c r="AV1243" s="29"/>
      <c r="AW1243" s="1"/>
      <c r="AX1243" s="29"/>
      <c r="AY1243" s="1"/>
      <c r="AZ1243" s="29"/>
      <c r="BA1243" s="1"/>
      <c r="BB1243" s="29"/>
      <c r="BC1243" s="1"/>
      <c r="BD1243" s="29"/>
      <c r="BE1243" s="1"/>
      <c r="BF1243" s="29"/>
      <c r="BG1243" s="1"/>
      <c r="BH1243" s="29"/>
      <c r="BI1243" s="1"/>
      <c r="BJ1243" s="29"/>
      <c r="BK1243" s="1"/>
      <c r="BL1243" s="29"/>
      <c r="BM1243" s="1"/>
      <c r="BN1243" s="1">
        <v>51</v>
      </c>
      <c r="BO1243" s="29" t="s">
        <v>101</v>
      </c>
      <c r="BP1243" s="1"/>
      <c r="BQ1243" s="29"/>
      <c r="BR1243" s="33"/>
      <c r="BS1243" s="29"/>
      <c r="BT1243" s="33"/>
      <c r="BU1243" s="29"/>
      <c r="BV1243" s="33"/>
    </row>
    <row r="1244" spans="1:74" s="60" customFormat="1" x14ac:dyDescent="0.35">
      <c r="A1244" s="33" t="s">
        <v>65</v>
      </c>
      <c r="B1244" s="1" t="s">
        <v>66</v>
      </c>
      <c r="C1244" s="1" t="s">
        <v>1036</v>
      </c>
      <c r="D1244" s="1" t="s">
        <v>1856</v>
      </c>
      <c r="E1244" s="1" t="s">
        <v>60</v>
      </c>
      <c r="F1244" s="1">
        <v>999925249</v>
      </c>
      <c r="G1244" s="1" t="s">
        <v>3750</v>
      </c>
      <c r="H1244" s="1" t="s">
        <v>3904</v>
      </c>
      <c r="I1244" s="1">
        <f>(M1244+R1244+L1244+O1244+Q1244+S1244)</f>
        <v>119</v>
      </c>
      <c r="J1244" s="1"/>
      <c r="K1244" s="30"/>
      <c r="L1244" s="1">
        <f>SUM(AK1244,BP1244,BT1244)</f>
        <v>0</v>
      </c>
      <c r="M1244" s="1">
        <f>SUM(W1244,Y1244,AA1244,AC1244,AG1244,AE1244,AI1244,AM1244,AO1244,AQ1244,AS1244,AW1244,AY1244,BA1244,BC1244,BE1244,BG1244,AU1244)</f>
        <v>68</v>
      </c>
      <c r="N1244" s="1">
        <f>COUNT(W1244,Y1244,AA1244,AC1244,AE1244,AG1244,AI1244,AM1244,AO1244,AQ1244,AS1244,AU1244,AW1244,AY1244,BA1244,BC1244,BE1244,BG1244)</f>
        <v>1</v>
      </c>
      <c r="O1244" s="1">
        <f>BI1244+BK1244</f>
        <v>0</v>
      </c>
      <c r="P1244" s="1"/>
      <c r="Q1244" s="1">
        <f>BN1244</f>
        <v>51</v>
      </c>
      <c r="R1244" s="1">
        <f>U1244+BR1244</f>
        <v>0</v>
      </c>
      <c r="S1244" s="1">
        <f>BM1244+BV1244</f>
        <v>0</v>
      </c>
      <c r="T1244" s="70"/>
      <c r="U1244" s="1"/>
      <c r="V1244" s="29"/>
      <c r="W1244" s="1">
        <v>68</v>
      </c>
      <c r="X1244" s="29">
        <v>3</v>
      </c>
      <c r="Y1244" s="1"/>
      <c r="Z1244" s="29"/>
      <c r="AA1244" s="1"/>
      <c r="AB1244" s="29"/>
      <c r="AC1244" s="1"/>
      <c r="AD1244" s="29"/>
      <c r="AE1244" s="1"/>
      <c r="AF1244" s="29"/>
      <c r="AG1244" s="1"/>
      <c r="AH1244" s="29"/>
      <c r="AI1244" s="1"/>
      <c r="AJ1244" s="29"/>
      <c r="AK1244" s="1"/>
      <c r="AL1244" s="29"/>
      <c r="AM1244" s="1"/>
      <c r="AN1244" s="29"/>
      <c r="AO1244" s="1"/>
      <c r="AP1244" s="29"/>
      <c r="AQ1244" s="1"/>
      <c r="AR1244" s="29"/>
      <c r="AS1244" s="1"/>
      <c r="AT1244" s="29"/>
      <c r="AU1244" s="1"/>
      <c r="AV1244" s="29"/>
      <c r="AW1244" s="1"/>
      <c r="AX1244" s="29"/>
      <c r="AY1244" s="1"/>
      <c r="AZ1244" s="29"/>
      <c r="BA1244" s="1"/>
      <c r="BB1244" s="29"/>
      <c r="BC1244" s="1"/>
      <c r="BD1244" s="29"/>
      <c r="BE1244" s="1"/>
      <c r="BF1244" s="29"/>
      <c r="BG1244" s="1"/>
      <c r="BH1244" s="29"/>
      <c r="BI1244" s="1"/>
      <c r="BJ1244" s="29"/>
      <c r="BK1244" s="1"/>
      <c r="BL1244" s="29"/>
      <c r="BM1244" s="1"/>
      <c r="BN1244" s="1">
        <v>51</v>
      </c>
      <c r="BO1244" s="29" t="s">
        <v>101</v>
      </c>
      <c r="BP1244" s="1"/>
      <c r="BQ1244" s="29"/>
      <c r="BR1244" s="33"/>
      <c r="BS1244" s="29"/>
      <c r="BT1244" s="33"/>
      <c r="BU1244" s="29"/>
      <c r="BV1244" s="33"/>
    </row>
    <row r="1245" spans="1:74" s="60" customFormat="1" x14ac:dyDescent="0.35">
      <c r="A1245" s="33" t="s">
        <v>65</v>
      </c>
      <c r="B1245" s="33" t="s">
        <v>66</v>
      </c>
      <c r="C1245" s="33" t="s">
        <v>2303</v>
      </c>
      <c r="D1245" s="33" t="s">
        <v>3283</v>
      </c>
      <c r="E1245" s="33" t="s">
        <v>60</v>
      </c>
      <c r="F1245" s="33">
        <v>999927234</v>
      </c>
      <c r="G1245" s="1" t="s">
        <v>3753</v>
      </c>
      <c r="H1245" s="1" t="s">
        <v>3924</v>
      </c>
      <c r="I1245" s="1">
        <f>(M1245+R1245+L1245+O1245+Q1245+S1245)</f>
        <v>119</v>
      </c>
      <c r="J1245" s="1"/>
      <c r="K1245" s="30"/>
      <c r="L1245" s="1">
        <f>SUM(AK1245,BP1245,BT1245)</f>
        <v>0</v>
      </c>
      <c r="M1245" s="1">
        <f>SUM(W1245,Y1245,AA1245,AC1245,AG1245,AE1245,AI1245,AM1245,AO1245,AQ1245,AS1245,AW1245,AY1245,BA1245,BC1245,BE1245,BG1245,AU1245)</f>
        <v>68</v>
      </c>
      <c r="N1245" s="1">
        <f>COUNT(W1245,Y1245,AA1245,AC1245,AE1245,AG1245,AI1245,AM1245,AO1245,AQ1245,AS1245,AU1245,AW1245,AY1245,BA1245,BC1245,BE1245,BG1245)</f>
        <v>1</v>
      </c>
      <c r="O1245" s="1">
        <f>BI1245+BK1245</f>
        <v>0</v>
      </c>
      <c r="P1245" s="1"/>
      <c r="Q1245" s="1">
        <f>BN1245</f>
        <v>51</v>
      </c>
      <c r="R1245" s="1">
        <f>U1245+BR1245</f>
        <v>0</v>
      </c>
      <c r="S1245" s="1">
        <f>BM1245+BV1245</f>
        <v>0</v>
      </c>
      <c r="T1245" s="70"/>
      <c r="U1245" s="1"/>
      <c r="V1245" s="29"/>
      <c r="W1245" s="1"/>
      <c r="X1245" s="29"/>
      <c r="Y1245" s="1"/>
      <c r="Z1245" s="29"/>
      <c r="AA1245" s="1"/>
      <c r="AB1245" s="29"/>
      <c r="AC1245" s="1"/>
      <c r="AD1245" s="29"/>
      <c r="AE1245" s="1"/>
      <c r="AF1245" s="29"/>
      <c r="AG1245" s="1"/>
      <c r="AH1245" s="29"/>
      <c r="AI1245" s="1"/>
      <c r="AJ1245" s="29"/>
      <c r="AK1245" s="1"/>
      <c r="AL1245" s="29"/>
      <c r="AM1245" s="1"/>
      <c r="AN1245" s="29"/>
      <c r="AO1245" s="1"/>
      <c r="AP1245" s="29"/>
      <c r="AQ1245" s="1"/>
      <c r="AR1245" s="29"/>
      <c r="AS1245" s="1"/>
      <c r="AT1245" s="29"/>
      <c r="AU1245" s="1"/>
      <c r="AV1245" s="29"/>
      <c r="AW1245" s="1"/>
      <c r="AX1245" s="29"/>
      <c r="AY1245" s="1">
        <v>68</v>
      </c>
      <c r="AZ1245" s="29">
        <v>3</v>
      </c>
      <c r="BA1245" s="1"/>
      <c r="BB1245" s="29"/>
      <c r="BC1245" s="1"/>
      <c r="BD1245" s="29"/>
      <c r="BE1245" s="1"/>
      <c r="BF1245" s="29"/>
      <c r="BG1245" s="1"/>
      <c r="BH1245" s="29"/>
      <c r="BI1245" s="1"/>
      <c r="BJ1245" s="29"/>
      <c r="BK1245" s="1"/>
      <c r="BL1245" s="29"/>
      <c r="BM1245" s="1"/>
      <c r="BN1245" s="1">
        <v>51</v>
      </c>
      <c r="BO1245" s="29" t="s">
        <v>101</v>
      </c>
      <c r="BP1245" s="1"/>
      <c r="BQ1245" s="29"/>
      <c r="BR1245" s="33"/>
      <c r="BS1245" s="29"/>
      <c r="BT1245" s="33"/>
      <c r="BU1245" s="29"/>
      <c r="BV1245" s="33"/>
    </row>
    <row r="1246" spans="1:74" s="60" customFormat="1" x14ac:dyDescent="0.35">
      <c r="A1246" s="33" t="s">
        <v>65</v>
      </c>
      <c r="B1246" s="1" t="s">
        <v>66</v>
      </c>
      <c r="C1246" s="1" t="s">
        <v>1032</v>
      </c>
      <c r="D1246" s="1" t="s">
        <v>821</v>
      </c>
      <c r="E1246" s="1" t="s">
        <v>60</v>
      </c>
      <c r="F1246" s="1">
        <v>999925055</v>
      </c>
      <c r="G1246" s="1" t="s">
        <v>3763</v>
      </c>
      <c r="H1246" s="1" t="s">
        <v>3908</v>
      </c>
      <c r="I1246" s="1">
        <f>(M1246+R1246+L1246+O1246+Q1246+S1246)</f>
        <v>116.5</v>
      </c>
      <c r="J1246" s="1"/>
      <c r="K1246" s="30"/>
      <c r="L1246" s="1">
        <f>SUM(AK1246,BP1246,BT1246)</f>
        <v>37.5</v>
      </c>
      <c r="M1246" s="1">
        <f>SUM(W1246,Y1246,AA1246,AC1246,AG1246,AE1246,AI1246,AM1246,AO1246,AQ1246,AS1246,AW1246,AY1246,BA1246,BC1246,BE1246,BG1246,AU1246)</f>
        <v>0</v>
      </c>
      <c r="N1246" s="1">
        <f>COUNT(W1246,Y1246,AA1246,AC1246,AE1246,AG1246,AI1246,AM1246,AO1246,AQ1246,AS1246,AU1246,AW1246,AY1246,BA1246,BC1246,BE1246,BG1246)</f>
        <v>0</v>
      </c>
      <c r="O1246" s="1">
        <f>BI1246+BK1246</f>
        <v>79</v>
      </c>
      <c r="P1246" s="1"/>
      <c r="Q1246" s="1">
        <f>BN1246</f>
        <v>0</v>
      </c>
      <c r="R1246" s="1">
        <f>U1246+BR1246</f>
        <v>0</v>
      </c>
      <c r="S1246" s="1">
        <f>BM1246+BV1246</f>
        <v>0</v>
      </c>
      <c r="T1246" s="70"/>
      <c r="U1246" s="1"/>
      <c r="V1246" s="29"/>
      <c r="W1246" s="1"/>
      <c r="X1246" s="29"/>
      <c r="Y1246" s="1"/>
      <c r="Z1246" s="29"/>
      <c r="AA1246" s="1"/>
      <c r="AB1246" s="29"/>
      <c r="AC1246" s="1"/>
      <c r="AD1246" s="29"/>
      <c r="AE1246" s="1"/>
      <c r="AF1246" s="30"/>
      <c r="AG1246" s="1"/>
      <c r="AH1246" s="29"/>
      <c r="AI1246" s="1"/>
      <c r="AJ1246" s="30"/>
      <c r="AK1246" s="1"/>
      <c r="AL1246" s="30"/>
      <c r="AM1246" s="1"/>
      <c r="AN1246" s="30"/>
      <c r="AO1246" s="1"/>
      <c r="AP1246" s="30"/>
      <c r="AQ1246" s="1"/>
      <c r="AR1246" s="30"/>
      <c r="AS1246" s="1"/>
      <c r="AT1246" s="30"/>
      <c r="AU1246" s="1"/>
      <c r="AV1246" s="29"/>
      <c r="AW1246" s="1"/>
      <c r="AX1246" s="30"/>
      <c r="AY1246" s="1"/>
      <c r="AZ1246" s="30"/>
      <c r="BA1246" s="1"/>
      <c r="BB1246" s="30"/>
      <c r="BC1246" s="1"/>
      <c r="BD1246" s="30"/>
      <c r="BE1246" s="1"/>
      <c r="BF1246" s="30"/>
      <c r="BG1246" s="1"/>
      <c r="BH1246" s="30"/>
      <c r="BI1246" s="1">
        <v>79</v>
      </c>
      <c r="BJ1246" s="29">
        <v>4</v>
      </c>
      <c r="BK1246" s="1"/>
      <c r="BL1246" s="29"/>
      <c r="BM1246" s="1"/>
      <c r="BN1246" s="1"/>
      <c r="BO1246" s="29"/>
      <c r="BP1246" s="1">
        <v>37.5</v>
      </c>
      <c r="BQ1246" s="29">
        <v>2</v>
      </c>
      <c r="BR1246" s="33"/>
      <c r="BS1246" s="29"/>
      <c r="BT1246" s="33"/>
      <c r="BU1246" s="29"/>
      <c r="BV1246" s="33"/>
    </row>
    <row r="1247" spans="1:74" s="60" customFormat="1" x14ac:dyDescent="0.35">
      <c r="A1247" s="33" t="s">
        <v>65</v>
      </c>
      <c r="B1247" s="35" t="s">
        <v>66</v>
      </c>
      <c r="C1247" s="35" t="s">
        <v>813</v>
      </c>
      <c r="D1247" s="35" t="s">
        <v>1123</v>
      </c>
      <c r="E1247" s="35" t="s">
        <v>60</v>
      </c>
      <c r="F1247" s="35">
        <v>999926559</v>
      </c>
      <c r="G1247" s="1" t="s">
        <v>3747</v>
      </c>
      <c r="H1247" s="1" t="s">
        <v>841</v>
      </c>
      <c r="I1247" s="1">
        <f>(M1247+R1247+L1247+O1247+Q1247+S1247)</f>
        <v>111</v>
      </c>
      <c r="J1247" s="1"/>
      <c r="K1247" s="30"/>
      <c r="L1247" s="1">
        <f>SUM(AK1247,BP1247,BT1247)</f>
        <v>0</v>
      </c>
      <c r="M1247" s="1">
        <f>SUM(W1247,Y1247,AA1247,AC1247,AG1247,AE1247,AI1247,AM1247,AO1247,AQ1247,AS1247,AW1247,AY1247,BA1247,BC1247,BE1247,BG1247,AU1247)</f>
        <v>60</v>
      </c>
      <c r="N1247" s="1">
        <f>COUNT(W1247,Y1247,AA1247,AC1247,AE1247,AG1247,AI1247,AM1247,AO1247,AQ1247,AS1247,AU1247,AW1247,AY1247,BA1247,BC1247,BE1247,BG1247)</f>
        <v>1</v>
      </c>
      <c r="O1247" s="1">
        <f>BI1247+BK1247</f>
        <v>0</v>
      </c>
      <c r="P1247" s="1"/>
      <c r="Q1247" s="1">
        <f>BN1247</f>
        <v>51</v>
      </c>
      <c r="R1247" s="1">
        <f>U1247+BR1247</f>
        <v>0</v>
      </c>
      <c r="S1247" s="1">
        <f>BM1247+BV1247</f>
        <v>0</v>
      </c>
      <c r="T1247" s="70"/>
      <c r="U1247" s="1"/>
      <c r="V1247" s="29"/>
      <c r="W1247" s="1"/>
      <c r="X1247" s="29"/>
      <c r="Y1247" s="1"/>
      <c r="Z1247" s="29"/>
      <c r="AA1247" s="1"/>
      <c r="AB1247" s="29"/>
      <c r="AC1247" s="1"/>
      <c r="AD1247" s="30"/>
      <c r="AE1247" s="1"/>
      <c r="AF1247" s="29"/>
      <c r="AG1247" s="1"/>
      <c r="AH1247" s="29"/>
      <c r="AI1247" s="1"/>
      <c r="AJ1247" s="29"/>
      <c r="AK1247" s="1"/>
      <c r="AL1247" s="29"/>
      <c r="AM1247" s="1"/>
      <c r="AN1247" s="29"/>
      <c r="AO1247" s="1"/>
      <c r="AP1247" s="29"/>
      <c r="AQ1247" s="1"/>
      <c r="AR1247" s="29"/>
      <c r="AS1247" s="1"/>
      <c r="AT1247" s="29"/>
      <c r="AU1247" s="1"/>
      <c r="AV1247" s="29"/>
      <c r="AW1247" s="1"/>
      <c r="AX1247" s="29"/>
      <c r="AY1247" s="1"/>
      <c r="AZ1247" s="29"/>
      <c r="BA1247" s="1">
        <v>60</v>
      </c>
      <c r="BB1247" s="29">
        <v>1</v>
      </c>
      <c r="BC1247" s="1"/>
      <c r="BD1247" s="29"/>
      <c r="BE1247" s="1"/>
      <c r="BF1247" s="29"/>
      <c r="BG1247" s="1"/>
      <c r="BH1247" s="29"/>
      <c r="BI1247" s="1"/>
      <c r="BJ1247" s="29"/>
      <c r="BK1247" s="1"/>
      <c r="BL1247" s="29"/>
      <c r="BM1247" s="1"/>
      <c r="BN1247" s="1">
        <v>51</v>
      </c>
      <c r="BO1247" s="29" t="s">
        <v>101</v>
      </c>
      <c r="BP1247" s="1"/>
      <c r="BQ1247" s="29"/>
      <c r="BR1247" s="33"/>
      <c r="BS1247" s="29"/>
      <c r="BT1247" s="33"/>
      <c r="BU1247" s="29"/>
      <c r="BV1247" s="33"/>
    </row>
    <row r="1248" spans="1:74" s="60" customFormat="1" x14ac:dyDescent="0.35">
      <c r="A1248" s="33" t="s">
        <v>65</v>
      </c>
      <c r="B1248" s="1" t="s">
        <v>66</v>
      </c>
      <c r="C1248" s="1" t="s">
        <v>1293</v>
      </c>
      <c r="D1248" s="1" t="s">
        <v>1734</v>
      </c>
      <c r="E1248" s="1" t="s">
        <v>60</v>
      </c>
      <c r="F1248" s="1">
        <v>999921762</v>
      </c>
      <c r="G1248" s="1">
        <v>0</v>
      </c>
      <c r="H1248" s="1" t="s">
        <v>3862</v>
      </c>
      <c r="I1248" s="1">
        <f>(M1248+R1248+L1248+O1248+Q1248+S1248)</f>
        <v>105</v>
      </c>
      <c r="J1248" s="33"/>
      <c r="K1248" s="30"/>
      <c r="L1248" s="1">
        <f>SUM(AK1248,BP1248,BT1248)</f>
        <v>0</v>
      </c>
      <c r="M1248" s="1">
        <f>SUM(W1248,Y1248,AA1248,AC1248,AG1248,AE1248,AI1248,AM1248,AO1248,AQ1248,AS1248,AW1248,AY1248,BA1248,BC1248,BE1248,BG1248,AU1248)</f>
        <v>54</v>
      </c>
      <c r="N1248" s="1">
        <f>COUNT(W1248,Y1248,AA1248,AC1248,AE1248,AG1248,AI1248,AM1248,AO1248,AQ1248,AS1248,AU1248,AW1248,AY1248,BA1248,BC1248,BE1248,BG1248)</f>
        <v>1</v>
      </c>
      <c r="O1248" s="1">
        <f>BI1248+BK1248</f>
        <v>0</v>
      </c>
      <c r="P1248" s="1"/>
      <c r="Q1248" s="1">
        <f>BN1248</f>
        <v>51</v>
      </c>
      <c r="R1248" s="1">
        <f>U1248+BR1248</f>
        <v>0</v>
      </c>
      <c r="S1248" s="1">
        <f>BM1248+BV1248</f>
        <v>0</v>
      </c>
      <c r="T1248" s="70"/>
      <c r="U1248" s="1"/>
      <c r="V1248" s="29"/>
      <c r="W1248" s="1"/>
      <c r="X1248" s="29"/>
      <c r="Y1248" s="1"/>
      <c r="Z1248" s="29"/>
      <c r="AA1248" s="1">
        <v>54</v>
      </c>
      <c r="AB1248" s="29">
        <v>7</v>
      </c>
      <c r="AC1248" s="1"/>
      <c r="AD1248" s="29"/>
      <c r="AE1248" s="1"/>
      <c r="AF1248" s="29"/>
      <c r="AG1248" s="1"/>
      <c r="AH1248" s="29"/>
      <c r="AI1248" s="1"/>
      <c r="AJ1248" s="29"/>
      <c r="AK1248" s="1"/>
      <c r="AL1248" s="29"/>
      <c r="AM1248" s="1"/>
      <c r="AN1248" s="29"/>
      <c r="AO1248" s="1"/>
      <c r="AP1248" s="29"/>
      <c r="AQ1248" s="1"/>
      <c r="AR1248" s="29"/>
      <c r="AS1248" s="1"/>
      <c r="AT1248" s="29"/>
      <c r="AU1248" s="1"/>
      <c r="AV1248" s="29"/>
      <c r="AW1248" s="1"/>
      <c r="AX1248" s="29"/>
      <c r="AY1248" s="1"/>
      <c r="AZ1248" s="29"/>
      <c r="BA1248" s="1"/>
      <c r="BB1248" s="29"/>
      <c r="BC1248" s="1"/>
      <c r="BD1248" s="29"/>
      <c r="BE1248" s="1"/>
      <c r="BF1248" s="29"/>
      <c r="BG1248" s="1"/>
      <c r="BH1248" s="29"/>
      <c r="BI1248" s="1"/>
      <c r="BJ1248" s="29"/>
      <c r="BK1248" s="1"/>
      <c r="BL1248" s="29"/>
      <c r="BM1248" s="1"/>
      <c r="BN1248" s="1">
        <v>51</v>
      </c>
      <c r="BO1248" s="29" t="s">
        <v>101</v>
      </c>
      <c r="BP1248" s="1"/>
      <c r="BQ1248" s="29"/>
      <c r="BR1248" s="33"/>
      <c r="BS1248" s="29"/>
      <c r="BT1248" s="33"/>
      <c r="BU1248" s="29"/>
      <c r="BV1248" s="33"/>
    </row>
    <row r="1249" spans="1:74" s="60" customFormat="1" x14ac:dyDescent="0.35">
      <c r="A1249" s="33" t="s">
        <v>65</v>
      </c>
      <c r="B1249" s="33" t="s">
        <v>66</v>
      </c>
      <c r="C1249" s="33" t="s">
        <v>329</v>
      </c>
      <c r="D1249" s="33" t="s">
        <v>2329</v>
      </c>
      <c r="E1249" s="33" t="s">
        <v>60</v>
      </c>
      <c r="F1249" s="33">
        <v>999924824</v>
      </c>
      <c r="G1249" s="1" t="s">
        <v>513</v>
      </c>
      <c r="H1249" s="1" t="s">
        <v>3945</v>
      </c>
      <c r="I1249" s="1">
        <f>(M1249+R1249+L1249+O1249+Q1249+S1249)</f>
        <v>102</v>
      </c>
      <c r="J1249" s="1"/>
      <c r="K1249" s="30"/>
      <c r="L1249" s="1">
        <f>SUM(AK1249,BP1249,BT1249)</f>
        <v>0</v>
      </c>
      <c r="M1249" s="1">
        <f>SUM(W1249,Y1249,AA1249,AC1249,AG1249,AE1249,AI1249,AM1249,AO1249,AQ1249,AS1249,AW1249,AY1249,BA1249,BC1249,BE1249,BG1249,AU1249)</f>
        <v>102</v>
      </c>
      <c r="N1249" s="1">
        <f>COUNT(W1249,Y1249,AA1249,AC1249,AE1249,AG1249,AI1249,AM1249,AO1249,AQ1249,AS1249,AU1249,AW1249,AY1249,BA1249,BC1249,BE1249,BG1249)</f>
        <v>2</v>
      </c>
      <c r="O1249" s="1">
        <f>BI1249+BK1249</f>
        <v>0</v>
      </c>
      <c r="P1249" s="1"/>
      <c r="Q1249" s="1">
        <f>BN1249</f>
        <v>0</v>
      </c>
      <c r="R1249" s="1">
        <f>U1249+BR1249</f>
        <v>0</v>
      </c>
      <c r="S1249" s="1">
        <f>BM1249+BV1249</f>
        <v>0</v>
      </c>
      <c r="T1249" s="70"/>
      <c r="U1249" s="1"/>
      <c r="V1249" s="29"/>
      <c r="W1249" s="1"/>
      <c r="X1249" s="29"/>
      <c r="Y1249" s="1"/>
      <c r="Z1249" s="29"/>
      <c r="AA1249" s="1"/>
      <c r="AB1249" s="29"/>
      <c r="AC1249" s="1"/>
      <c r="AD1249" s="29"/>
      <c r="AE1249" s="1"/>
      <c r="AF1249" s="29"/>
      <c r="AG1249" s="1"/>
      <c r="AH1249" s="29"/>
      <c r="AI1249" s="1"/>
      <c r="AJ1249" s="29"/>
      <c r="AK1249" s="1"/>
      <c r="AL1249" s="29"/>
      <c r="AM1249" s="1"/>
      <c r="AN1249" s="29"/>
      <c r="AO1249" s="1"/>
      <c r="AP1249" s="29"/>
      <c r="AQ1249" s="1"/>
      <c r="AR1249" s="29"/>
      <c r="AS1249" s="1"/>
      <c r="AT1249" s="29"/>
      <c r="AU1249" s="1">
        <v>51</v>
      </c>
      <c r="AV1249" s="29"/>
      <c r="AW1249" s="1"/>
      <c r="AX1249" s="29"/>
      <c r="AY1249" s="1">
        <v>51</v>
      </c>
      <c r="AZ1249" s="29">
        <v>8</v>
      </c>
      <c r="BA1249" s="1"/>
      <c r="BB1249" s="29"/>
      <c r="BC1249" s="1"/>
      <c r="BD1249" s="29"/>
      <c r="BE1249" s="1"/>
      <c r="BF1249" s="29"/>
      <c r="BG1249" s="1"/>
      <c r="BH1249" s="29"/>
      <c r="BI1249" s="1"/>
      <c r="BJ1249" s="29"/>
      <c r="BK1249" s="1"/>
      <c r="BL1249" s="29"/>
      <c r="BM1249" s="1"/>
      <c r="BN1249" s="1"/>
      <c r="BO1249" s="29"/>
      <c r="BP1249" s="1"/>
      <c r="BQ1249" s="29"/>
      <c r="BR1249" s="33"/>
      <c r="BS1249" s="29"/>
      <c r="BT1249" s="33"/>
      <c r="BU1249" s="29"/>
      <c r="BV1249" s="33"/>
    </row>
    <row r="1250" spans="1:74" s="60" customFormat="1" x14ac:dyDescent="0.35">
      <c r="A1250" s="33" t="s">
        <v>65</v>
      </c>
      <c r="B1250" s="1" t="s">
        <v>66</v>
      </c>
      <c r="C1250" s="1" t="s">
        <v>2081</v>
      </c>
      <c r="D1250" s="1" t="s">
        <v>2082</v>
      </c>
      <c r="E1250" s="1" t="s">
        <v>60</v>
      </c>
      <c r="F1250" s="1">
        <v>999923558</v>
      </c>
      <c r="G1250" s="1" t="s">
        <v>3752</v>
      </c>
      <c r="H1250" s="1" t="s">
        <v>3906</v>
      </c>
      <c r="I1250" s="1">
        <f>(M1250+R1250+L1250+O1250+Q1250+S1250)</f>
        <v>96</v>
      </c>
      <c r="J1250" s="1"/>
      <c r="K1250" s="30"/>
      <c r="L1250" s="1">
        <f>SUM(AK1250,BP1250,BT1250)</f>
        <v>0</v>
      </c>
      <c r="M1250" s="1">
        <f>SUM(W1250,Y1250,AA1250,AC1250,AG1250,AE1250,AI1250,AM1250,AO1250,AQ1250,AS1250,AW1250,AY1250,BA1250,BC1250,BE1250,BG1250,AU1250)</f>
        <v>45</v>
      </c>
      <c r="N1250" s="1">
        <f>COUNT(W1250,Y1250,AA1250,AC1250,AE1250,AG1250,AI1250,AM1250,AO1250,AQ1250,AS1250,AU1250,AW1250,AY1250,BA1250,BC1250,BE1250,BG1250)</f>
        <v>1</v>
      </c>
      <c r="O1250" s="1">
        <f>BI1250+BK1250</f>
        <v>0</v>
      </c>
      <c r="P1250" s="1"/>
      <c r="Q1250" s="1">
        <f>BN1250</f>
        <v>51</v>
      </c>
      <c r="R1250" s="1">
        <f>U1250+BR1250</f>
        <v>0</v>
      </c>
      <c r="S1250" s="1">
        <f>BM1250+BV1250</f>
        <v>0</v>
      </c>
      <c r="T1250" s="70"/>
      <c r="U1250" s="1"/>
      <c r="V1250" s="29"/>
      <c r="W1250" s="1"/>
      <c r="X1250" s="29"/>
      <c r="Y1250" s="1"/>
      <c r="Z1250" s="29"/>
      <c r="AA1250" s="1"/>
      <c r="AB1250" s="29"/>
      <c r="AC1250" s="1"/>
      <c r="AD1250" s="29"/>
      <c r="AE1250" s="1"/>
      <c r="AF1250" s="29"/>
      <c r="AG1250" s="1"/>
      <c r="AH1250" s="29"/>
      <c r="AI1250" s="1"/>
      <c r="AJ1250" s="29"/>
      <c r="AK1250" s="1"/>
      <c r="AL1250" s="29"/>
      <c r="AM1250" s="1"/>
      <c r="AN1250" s="29"/>
      <c r="AO1250" s="1"/>
      <c r="AP1250" s="29"/>
      <c r="AQ1250" s="1"/>
      <c r="AR1250" s="29"/>
      <c r="AS1250" s="1"/>
      <c r="AT1250" s="29"/>
      <c r="AU1250" s="1"/>
      <c r="AV1250" s="29"/>
      <c r="AW1250" s="1"/>
      <c r="AX1250" s="29"/>
      <c r="AY1250" s="1"/>
      <c r="AZ1250" s="29"/>
      <c r="BA1250" s="1"/>
      <c r="BB1250" s="29"/>
      <c r="BC1250" s="1">
        <v>45</v>
      </c>
      <c r="BD1250" s="29">
        <v>2</v>
      </c>
      <c r="BE1250" s="1"/>
      <c r="BF1250" s="29"/>
      <c r="BG1250" s="1"/>
      <c r="BH1250" s="29"/>
      <c r="BI1250" s="1"/>
      <c r="BJ1250" s="29"/>
      <c r="BK1250" s="1"/>
      <c r="BL1250" s="29"/>
      <c r="BM1250" s="1"/>
      <c r="BN1250" s="1">
        <v>51</v>
      </c>
      <c r="BO1250" s="29" t="s">
        <v>101</v>
      </c>
      <c r="BP1250" s="1"/>
      <c r="BQ1250" s="29"/>
      <c r="BR1250" s="33"/>
      <c r="BS1250" s="29"/>
      <c r="BT1250" s="33"/>
      <c r="BU1250" s="29"/>
      <c r="BV1250" s="33"/>
    </row>
    <row r="1251" spans="1:74" s="60" customFormat="1" x14ac:dyDescent="0.35">
      <c r="A1251" s="33" t="s">
        <v>65</v>
      </c>
      <c r="B1251" s="35" t="s">
        <v>66</v>
      </c>
      <c r="C1251" s="35" t="s">
        <v>210</v>
      </c>
      <c r="D1251" s="35" t="s">
        <v>3571</v>
      </c>
      <c r="E1251" s="35" t="s">
        <v>60</v>
      </c>
      <c r="F1251" s="35">
        <v>999927995</v>
      </c>
      <c r="G1251" s="1" t="s">
        <v>3747</v>
      </c>
      <c r="H1251" s="1" t="s">
        <v>3799</v>
      </c>
      <c r="I1251" s="1">
        <f>(M1251+R1251+L1251+O1251+Q1251+S1251)</f>
        <v>96</v>
      </c>
      <c r="J1251" s="1"/>
      <c r="K1251" s="30"/>
      <c r="L1251" s="1">
        <f>SUM(AK1251,BP1251,BT1251)</f>
        <v>0</v>
      </c>
      <c r="M1251" s="1">
        <f>SUM(W1251,Y1251,AA1251,AC1251,AG1251,AE1251,AI1251,AM1251,AO1251,AQ1251,AS1251,AW1251,AY1251,BA1251,BC1251,BE1251,BG1251,AU1251)</f>
        <v>45</v>
      </c>
      <c r="N1251" s="1">
        <f>COUNT(W1251,Y1251,AA1251,AC1251,AE1251,AG1251,AI1251,AM1251,AO1251,AQ1251,AS1251,AU1251,AW1251,AY1251,BA1251,BC1251,BE1251,BG1251)</f>
        <v>1</v>
      </c>
      <c r="O1251" s="1">
        <f>BI1251+BK1251</f>
        <v>0</v>
      </c>
      <c r="P1251" s="1"/>
      <c r="Q1251" s="1">
        <f>BN1251</f>
        <v>51</v>
      </c>
      <c r="R1251" s="1">
        <f>U1251+BR1251</f>
        <v>0</v>
      </c>
      <c r="S1251" s="1">
        <f>BM1251+BV1251</f>
        <v>0</v>
      </c>
      <c r="T1251" s="70"/>
      <c r="U1251" s="1"/>
      <c r="V1251" s="29"/>
      <c r="W1251" s="1"/>
      <c r="X1251" s="29"/>
      <c r="Y1251" s="1"/>
      <c r="Z1251" s="29"/>
      <c r="AA1251" s="1"/>
      <c r="AB1251" s="29"/>
      <c r="AC1251" s="1"/>
      <c r="AD1251" s="30"/>
      <c r="AE1251" s="1"/>
      <c r="AF1251" s="29"/>
      <c r="AG1251" s="1"/>
      <c r="AH1251" s="29"/>
      <c r="AI1251" s="1"/>
      <c r="AJ1251" s="29"/>
      <c r="AK1251" s="1"/>
      <c r="AL1251" s="29"/>
      <c r="AM1251" s="1"/>
      <c r="AN1251" s="29"/>
      <c r="AO1251" s="1"/>
      <c r="AP1251" s="29"/>
      <c r="AQ1251" s="1"/>
      <c r="AR1251" s="29"/>
      <c r="AS1251" s="1"/>
      <c r="AT1251" s="29"/>
      <c r="AU1251" s="1"/>
      <c r="AV1251" s="29"/>
      <c r="AW1251" s="1"/>
      <c r="AX1251" s="29"/>
      <c r="AY1251" s="1"/>
      <c r="AZ1251" s="29"/>
      <c r="BA1251" s="1">
        <v>45</v>
      </c>
      <c r="BB1251" s="29">
        <v>2</v>
      </c>
      <c r="BC1251" s="1"/>
      <c r="BD1251" s="29"/>
      <c r="BE1251" s="1"/>
      <c r="BF1251" s="29"/>
      <c r="BG1251" s="1"/>
      <c r="BH1251" s="29"/>
      <c r="BI1251" s="1"/>
      <c r="BJ1251" s="29"/>
      <c r="BK1251" s="1"/>
      <c r="BL1251" s="29"/>
      <c r="BM1251" s="1"/>
      <c r="BN1251" s="1">
        <v>51</v>
      </c>
      <c r="BO1251" s="29" t="s">
        <v>101</v>
      </c>
      <c r="BP1251" s="1"/>
      <c r="BQ1251" s="29"/>
      <c r="BR1251" s="33"/>
      <c r="BS1251" s="29"/>
      <c r="BT1251" s="33"/>
      <c r="BU1251" s="29"/>
      <c r="BV1251" s="33"/>
    </row>
    <row r="1252" spans="1:74" s="60" customFormat="1" x14ac:dyDescent="0.35">
      <c r="A1252" s="33" t="s">
        <v>65</v>
      </c>
      <c r="B1252" s="34" t="s">
        <v>66</v>
      </c>
      <c r="C1252" s="34" t="s">
        <v>2750</v>
      </c>
      <c r="D1252" s="34" t="s">
        <v>288</v>
      </c>
      <c r="E1252" s="34" t="s">
        <v>60</v>
      </c>
      <c r="F1252" s="1">
        <v>999925923</v>
      </c>
      <c r="G1252" s="1" t="s">
        <v>223</v>
      </c>
      <c r="H1252" s="1" t="s">
        <v>3950</v>
      </c>
      <c r="I1252" s="1">
        <f>(M1252+R1252+L1252+O1252+Q1252+S1252)</f>
        <v>90</v>
      </c>
      <c r="J1252" s="1"/>
      <c r="K1252" s="30"/>
      <c r="L1252" s="1">
        <f>SUM(AK1252,BP1252,BT1252)</f>
        <v>0</v>
      </c>
      <c r="M1252" s="1">
        <f>SUM(W1252,Y1252,AA1252,AC1252,AG1252,AE1252,AI1252,AM1252,AO1252,AQ1252,AS1252,AW1252,AY1252,BA1252,BC1252,BE1252,BG1252,AU1252)</f>
        <v>90</v>
      </c>
      <c r="N1252" s="1">
        <f>COUNT(W1252,Y1252,AA1252,AC1252,AE1252,AG1252,AI1252,AM1252,AO1252,AQ1252,AS1252,AU1252,AW1252,AY1252,BA1252,BC1252,BE1252,BG1252)</f>
        <v>1</v>
      </c>
      <c r="O1252" s="1">
        <f>BI1252+BK1252</f>
        <v>0</v>
      </c>
      <c r="P1252" s="1"/>
      <c r="Q1252" s="1">
        <f>BN1252</f>
        <v>0</v>
      </c>
      <c r="R1252" s="1">
        <f>U1252+BR1252</f>
        <v>0</v>
      </c>
      <c r="S1252" s="1">
        <f>BM1252+BV1252</f>
        <v>0</v>
      </c>
      <c r="T1252" s="70"/>
      <c r="U1252" s="1"/>
      <c r="V1252" s="29"/>
      <c r="W1252" s="1"/>
      <c r="X1252" s="29"/>
      <c r="Y1252" s="1"/>
      <c r="Z1252" s="29"/>
      <c r="AA1252" s="1">
        <v>90</v>
      </c>
      <c r="AB1252" s="29">
        <v>2</v>
      </c>
      <c r="AC1252" s="1"/>
      <c r="AD1252" s="29"/>
      <c r="AE1252" s="1"/>
      <c r="AF1252" s="29"/>
      <c r="AG1252" s="1"/>
      <c r="AH1252" s="29"/>
      <c r="AI1252" s="1"/>
      <c r="AJ1252" s="29"/>
      <c r="AK1252" s="1"/>
      <c r="AL1252" s="29"/>
      <c r="AM1252" s="1"/>
      <c r="AN1252" s="29"/>
      <c r="AO1252" s="1"/>
      <c r="AP1252" s="29"/>
      <c r="AQ1252" s="1"/>
      <c r="AR1252" s="29"/>
      <c r="AS1252" s="1"/>
      <c r="AT1252" s="29"/>
      <c r="AU1252" s="1"/>
      <c r="AV1252" s="29"/>
      <c r="AW1252" s="1"/>
      <c r="AX1252" s="29"/>
      <c r="AY1252" s="1"/>
      <c r="AZ1252" s="29"/>
      <c r="BA1252" s="1"/>
      <c r="BB1252" s="29"/>
      <c r="BC1252" s="1"/>
      <c r="BD1252" s="29"/>
      <c r="BE1252" s="1"/>
      <c r="BF1252" s="29"/>
      <c r="BG1252" s="1"/>
      <c r="BH1252" s="29"/>
      <c r="BI1252" s="1"/>
      <c r="BJ1252" s="29"/>
      <c r="BK1252" s="1"/>
      <c r="BL1252" s="29"/>
      <c r="BM1252" s="1"/>
      <c r="BN1252" s="1"/>
      <c r="BO1252" s="29"/>
      <c r="BP1252" s="1"/>
      <c r="BQ1252" s="29"/>
      <c r="BR1252" s="33"/>
      <c r="BS1252" s="29"/>
      <c r="BT1252" s="33"/>
      <c r="BU1252" s="29"/>
      <c r="BV1252" s="33"/>
    </row>
    <row r="1253" spans="1:74" s="60" customFormat="1" x14ac:dyDescent="0.35">
      <c r="A1253" s="33" t="s">
        <v>65</v>
      </c>
      <c r="B1253" s="33" t="s">
        <v>66</v>
      </c>
      <c r="C1253" s="33" t="s">
        <v>377</v>
      </c>
      <c r="D1253" s="37" t="s">
        <v>2941</v>
      </c>
      <c r="E1253" s="37" t="s">
        <v>60</v>
      </c>
      <c r="F1253" s="33">
        <v>999926430</v>
      </c>
      <c r="G1253" s="1" t="s">
        <v>3755</v>
      </c>
      <c r="H1253" s="1" t="s">
        <v>3815</v>
      </c>
      <c r="I1253" s="1">
        <f>(M1253+R1253+L1253+O1253+Q1253+S1253)</f>
        <v>90</v>
      </c>
      <c r="J1253" s="1"/>
      <c r="K1253" s="30"/>
      <c r="L1253" s="1">
        <f>SUM(AK1253,BP1253,BT1253)</f>
        <v>0</v>
      </c>
      <c r="M1253" s="1">
        <f>SUM(W1253,Y1253,AA1253,AC1253,AG1253,AE1253,AI1253,AM1253,AO1253,AQ1253,AS1253,AW1253,AY1253,BA1253,BC1253,BE1253,BG1253,AU1253)</f>
        <v>90</v>
      </c>
      <c r="N1253" s="1">
        <f>COUNT(W1253,Y1253,AA1253,AC1253,AE1253,AG1253,AI1253,AM1253,AO1253,AQ1253,AS1253,AU1253,AW1253,AY1253,BA1253,BC1253,BE1253,BG1253)</f>
        <v>1</v>
      </c>
      <c r="O1253" s="1">
        <f>BI1253+BK1253</f>
        <v>0</v>
      </c>
      <c r="P1253" s="1"/>
      <c r="Q1253" s="1">
        <f>BN1253</f>
        <v>0</v>
      </c>
      <c r="R1253" s="1">
        <f>U1253+BR1253</f>
        <v>0</v>
      </c>
      <c r="S1253" s="1">
        <f>BM1253+BV1253</f>
        <v>0</v>
      </c>
      <c r="T1253" s="70"/>
      <c r="U1253" s="1"/>
      <c r="V1253" s="29"/>
      <c r="W1253" s="1"/>
      <c r="X1253" s="29"/>
      <c r="Y1253" s="1"/>
      <c r="Z1253" s="29"/>
      <c r="AA1253" s="1"/>
      <c r="AB1253" s="29"/>
      <c r="AC1253" s="1"/>
      <c r="AD1253" s="29"/>
      <c r="AE1253" s="1"/>
      <c r="AF1253" s="29"/>
      <c r="AG1253" s="1"/>
      <c r="AH1253" s="29"/>
      <c r="AI1253" s="1"/>
      <c r="AJ1253" s="29"/>
      <c r="AK1253" s="1"/>
      <c r="AL1253" s="29"/>
      <c r="AM1253" s="1"/>
      <c r="AN1253" s="29"/>
      <c r="AO1253" s="1">
        <v>90</v>
      </c>
      <c r="AP1253" s="29">
        <v>2</v>
      </c>
      <c r="AQ1253" s="1"/>
      <c r="AR1253" s="29"/>
      <c r="AS1253" s="1"/>
      <c r="AT1253" s="29"/>
      <c r="AU1253" s="1"/>
      <c r="AV1253" s="29"/>
      <c r="AW1253" s="1"/>
      <c r="AX1253" s="29"/>
      <c r="AY1253" s="1"/>
      <c r="AZ1253" s="29"/>
      <c r="BA1253" s="1"/>
      <c r="BB1253" s="29"/>
      <c r="BC1253" s="1"/>
      <c r="BD1253" s="29"/>
      <c r="BE1253" s="1"/>
      <c r="BF1253" s="29"/>
      <c r="BG1253" s="1"/>
      <c r="BH1253" s="29"/>
      <c r="BI1253" s="1"/>
      <c r="BJ1253" s="29"/>
      <c r="BK1253" s="1"/>
      <c r="BL1253" s="29"/>
      <c r="BM1253" s="1"/>
      <c r="BN1253" s="1"/>
      <c r="BO1253" s="29"/>
      <c r="BP1253" s="1"/>
      <c r="BQ1253" s="29"/>
      <c r="BR1253" s="33"/>
      <c r="BS1253" s="29"/>
      <c r="BT1253" s="33"/>
      <c r="BU1253" s="29"/>
      <c r="BV1253" s="33"/>
    </row>
    <row r="1254" spans="1:74" s="60" customFormat="1" x14ac:dyDescent="0.35">
      <c r="A1254" s="33" t="s">
        <v>65</v>
      </c>
      <c r="B1254" s="1" t="s">
        <v>66</v>
      </c>
      <c r="C1254" s="1" t="s">
        <v>283</v>
      </c>
      <c r="D1254" s="1" t="s">
        <v>1204</v>
      </c>
      <c r="E1254" s="1" t="s">
        <v>60</v>
      </c>
      <c r="F1254" s="1">
        <v>999926802</v>
      </c>
      <c r="G1254" s="1" t="s">
        <v>3745</v>
      </c>
      <c r="H1254" s="1" t="s">
        <v>3901</v>
      </c>
      <c r="I1254" s="1">
        <f>(M1254+R1254+L1254+O1254+Q1254+S1254)</f>
        <v>90</v>
      </c>
      <c r="J1254" s="1"/>
      <c r="K1254" s="30"/>
      <c r="L1254" s="1">
        <f>SUM(AK1254,BP1254,BT1254)</f>
        <v>0</v>
      </c>
      <c r="M1254" s="1">
        <f>SUM(W1254,Y1254,AA1254,AC1254,AG1254,AE1254,AI1254,AM1254,AO1254,AQ1254,AS1254,AW1254,AY1254,BA1254,BC1254,BE1254,BG1254,AU1254)</f>
        <v>90</v>
      </c>
      <c r="N1254" s="1">
        <f>COUNT(W1254,Y1254,AA1254,AC1254,AE1254,AG1254,AI1254,AM1254,AO1254,AQ1254,AS1254,AU1254,AW1254,AY1254,BA1254,BC1254,BE1254,BG1254)</f>
        <v>1</v>
      </c>
      <c r="O1254" s="1">
        <f>BI1254+BK1254</f>
        <v>0</v>
      </c>
      <c r="P1254" s="1"/>
      <c r="Q1254" s="1">
        <f>BN1254</f>
        <v>0</v>
      </c>
      <c r="R1254" s="1">
        <f>U1254+BR1254</f>
        <v>0</v>
      </c>
      <c r="S1254" s="1">
        <f>BM1254+BV1254</f>
        <v>0</v>
      </c>
      <c r="T1254" s="70"/>
      <c r="U1254" s="1"/>
      <c r="V1254" s="29"/>
      <c r="W1254" s="1"/>
      <c r="X1254" s="29"/>
      <c r="Y1254" s="1"/>
      <c r="Z1254" s="29"/>
      <c r="AA1254" s="1"/>
      <c r="AB1254" s="29"/>
      <c r="AC1254" s="1"/>
      <c r="AD1254" s="29"/>
      <c r="AE1254" s="1">
        <v>90</v>
      </c>
      <c r="AF1254" s="29">
        <v>2</v>
      </c>
      <c r="AG1254" s="1"/>
      <c r="AH1254" s="29"/>
      <c r="AI1254" s="1"/>
      <c r="AJ1254" s="29"/>
      <c r="AK1254" s="1"/>
      <c r="AL1254" s="29"/>
      <c r="AM1254" s="1"/>
      <c r="AN1254" s="29"/>
      <c r="AO1254" s="1"/>
      <c r="AP1254" s="29"/>
      <c r="AQ1254" s="1"/>
      <c r="AR1254" s="29"/>
      <c r="AS1254" s="1"/>
      <c r="AT1254" s="29"/>
      <c r="AU1254" s="1"/>
      <c r="AV1254" s="29"/>
      <c r="AW1254" s="1"/>
      <c r="AX1254" s="29"/>
      <c r="AY1254" s="1"/>
      <c r="AZ1254" s="29"/>
      <c r="BA1254" s="1"/>
      <c r="BB1254" s="29"/>
      <c r="BC1254" s="1"/>
      <c r="BD1254" s="29"/>
      <c r="BE1254" s="1"/>
      <c r="BF1254" s="29"/>
      <c r="BG1254" s="1"/>
      <c r="BH1254" s="29"/>
      <c r="BI1254" s="1"/>
      <c r="BJ1254" s="29"/>
      <c r="BK1254" s="1"/>
      <c r="BL1254" s="29"/>
      <c r="BM1254" s="1"/>
      <c r="BN1254" s="1"/>
      <c r="BO1254" s="29"/>
      <c r="BP1254" s="1"/>
      <c r="BQ1254" s="29"/>
      <c r="BR1254" s="33"/>
      <c r="BS1254" s="29"/>
      <c r="BT1254" s="33"/>
      <c r="BU1254" s="29"/>
      <c r="BV1254" s="33"/>
    </row>
    <row r="1255" spans="1:74" s="60" customFormat="1" x14ac:dyDescent="0.35">
      <c r="A1255" s="33" t="s">
        <v>65</v>
      </c>
      <c r="B1255" s="1" t="s">
        <v>66</v>
      </c>
      <c r="C1255" s="1" t="s">
        <v>1033</v>
      </c>
      <c r="D1255" s="1" t="s">
        <v>1711</v>
      </c>
      <c r="E1255" s="1" t="s">
        <v>60</v>
      </c>
      <c r="F1255" s="1">
        <v>999926816</v>
      </c>
      <c r="G1255" s="1" t="s">
        <v>77</v>
      </c>
      <c r="H1255" s="1" t="s">
        <v>3780</v>
      </c>
      <c r="I1255" s="1">
        <f>(M1255+R1255+L1255+O1255+Q1255+S1255)</f>
        <v>90</v>
      </c>
      <c r="J1255" s="1"/>
      <c r="K1255" s="30"/>
      <c r="L1255" s="1">
        <f>SUM(AK1255,BP1255,BT1255)</f>
        <v>0</v>
      </c>
      <c r="M1255" s="1">
        <f>SUM(W1255,Y1255,AA1255,AC1255,AG1255,AE1255,AI1255,AM1255,AO1255,AQ1255,AS1255,AW1255,AY1255,BA1255,BC1255,BE1255,BG1255,AU1255)</f>
        <v>90</v>
      </c>
      <c r="N1255" s="1">
        <f>COUNT(W1255,Y1255,AA1255,AC1255,AE1255,AG1255,AI1255,AM1255,AO1255,AQ1255,AS1255,AU1255,AW1255,AY1255,BA1255,BC1255,BE1255,BG1255)</f>
        <v>1</v>
      </c>
      <c r="O1255" s="1">
        <f>BI1255+BK1255</f>
        <v>0</v>
      </c>
      <c r="P1255" s="1"/>
      <c r="Q1255" s="1">
        <f>BN1255</f>
        <v>0</v>
      </c>
      <c r="R1255" s="1">
        <f>U1255+BR1255</f>
        <v>0</v>
      </c>
      <c r="S1255" s="1">
        <f>BM1255+BV1255</f>
        <v>0</v>
      </c>
      <c r="T1255" s="70"/>
      <c r="U1255" s="1"/>
      <c r="V1255" s="29"/>
      <c r="W1255" s="1"/>
      <c r="X1255" s="29"/>
      <c r="Y1255" s="1"/>
      <c r="Z1255" s="29"/>
      <c r="AA1255" s="1"/>
      <c r="AB1255" s="29"/>
      <c r="AC1255" s="1"/>
      <c r="AD1255" s="29"/>
      <c r="AE1255" s="1"/>
      <c r="AF1255" s="29"/>
      <c r="AG1255" s="1"/>
      <c r="AH1255" s="29"/>
      <c r="AI1255" s="1">
        <v>90</v>
      </c>
      <c r="AJ1255" s="29">
        <v>2</v>
      </c>
      <c r="AK1255" s="1"/>
      <c r="AL1255" s="29"/>
      <c r="AM1255" s="1"/>
      <c r="AN1255" s="29"/>
      <c r="AO1255" s="1"/>
      <c r="AP1255" s="29"/>
      <c r="AQ1255" s="1"/>
      <c r="AR1255" s="29"/>
      <c r="AS1255" s="1"/>
      <c r="AT1255" s="29"/>
      <c r="AU1255" s="1"/>
      <c r="AV1255" s="29"/>
      <c r="AW1255" s="1"/>
      <c r="AX1255" s="29"/>
      <c r="AY1255" s="1"/>
      <c r="AZ1255" s="29"/>
      <c r="BA1255" s="1"/>
      <c r="BB1255" s="29"/>
      <c r="BC1255" s="1"/>
      <c r="BD1255" s="29"/>
      <c r="BE1255" s="1"/>
      <c r="BF1255" s="29"/>
      <c r="BG1255" s="1"/>
      <c r="BH1255" s="29"/>
      <c r="BI1255" s="1"/>
      <c r="BJ1255" s="29"/>
      <c r="BK1255" s="1"/>
      <c r="BL1255" s="29"/>
      <c r="BM1255" s="1"/>
      <c r="BN1255" s="1"/>
      <c r="BO1255" s="29"/>
      <c r="BP1255" s="1"/>
      <c r="BQ1255" s="29"/>
      <c r="BR1255" s="33"/>
      <c r="BS1255" s="29"/>
      <c r="BT1255" s="33"/>
      <c r="BU1255" s="29"/>
      <c r="BV1255" s="33"/>
    </row>
    <row r="1256" spans="1:74" s="60" customFormat="1" x14ac:dyDescent="0.35">
      <c r="A1256" s="33" t="s">
        <v>65</v>
      </c>
      <c r="B1256" s="34" t="s">
        <v>66</v>
      </c>
      <c r="C1256" s="34" t="s">
        <v>3335</v>
      </c>
      <c r="D1256" s="34" t="s">
        <v>993</v>
      </c>
      <c r="E1256" s="34" t="s">
        <v>60</v>
      </c>
      <c r="F1256" s="1">
        <v>999927351</v>
      </c>
      <c r="G1256" s="1" t="s">
        <v>3742</v>
      </c>
      <c r="H1256" s="1">
        <v>0</v>
      </c>
      <c r="I1256" s="1">
        <f>(M1256+R1256+L1256+O1256+Q1256+S1256)</f>
        <v>90</v>
      </c>
      <c r="J1256" s="1"/>
      <c r="K1256" s="30"/>
      <c r="L1256" s="1">
        <f>SUM(AK1256,BP1256,BT1256)</f>
        <v>0</v>
      </c>
      <c r="M1256" s="1">
        <f>SUM(W1256,Y1256,AA1256,AC1256,AG1256,AE1256,AI1256,AM1256,AO1256,AQ1256,AS1256,AW1256,AY1256,BA1256,BC1256,BE1256,BG1256,AU1256)</f>
        <v>90</v>
      </c>
      <c r="N1256" s="1">
        <f>COUNT(W1256,Y1256,AA1256,AC1256,AE1256,AG1256,AI1256,AM1256,AO1256,AQ1256,AS1256,AU1256,AW1256,AY1256,BA1256,BC1256,BE1256,BG1256)</f>
        <v>1</v>
      </c>
      <c r="O1256" s="1">
        <f>BI1256+BK1256</f>
        <v>0</v>
      </c>
      <c r="P1256" s="1"/>
      <c r="Q1256" s="1">
        <f>BN1256</f>
        <v>0</v>
      </c>
      <c r="R1256" s="1">
        <f>U1256+BR1256</f>
        <v>0</v>
      </c>
      <c r="S1256" s="1">
        <f>BM1256+BV1256</f>
        <v>0</v>
      </c>
      <c r="T1256" s="70"/>
      <c r="U1256" s="1"/>
      <c r="V1256" s="29"/>
      <c r="W1256" s="1"/>
      <c r="X1256" s="29"/>
      <c r="Y1256" s="1"/>
      <c r="Z1256" s="29"/>
      <c r="AA1256" s="1"/>
      <c r="AB1256" s="29"/>
      <c r="AC1256" s="1"/>
      <c r="AD1256" s="29"/>
      <c r="AE1256" s="1"/>
      <c r="AF1256" s="29"/>
      <c r="AG1256" s="1"/>
      <c r="AH1256" s="29"/>
      <c r="AI1256" s="1"/>
      <c r="AJ1256" s="29"/>
      <c r="AK1256" s="1"/>
      <c r="AL1256" s="29"/>
      <c r="AM1256" s="1">
        <v>90</v>
      </c>
      <c r="AN1256" s="29">
        <v>2</v>
      </c>
      <c r="AO1256" s="1"/>
      <c r="AP1256" s="29"/>
      <c r="AQ1256" s="1"/>
      <c r="AR1256" s="29"/>
      <c r="AS1256" s="1"/>
      <c r="AT1256" s="29"/>
      <c r="AU1256" s="1"/>
      <c r="AV1256" s="29"/>
      <c r="AW1256" s="1"/>
      <c r="AX1256" s="29"/>
      <c r="AY1256" s="1"/>
      <c r="AZ1256" s="29"/>
      <c r="BA1256" s="1"/>
      <c r="BB1256" s="29"/>
      <c r="BC1256" s="1"/>
      <c r="BD1256" s="29"/>
      <c r="BE1256" s="1"/>
      <c r="BF1256" s="29"/>
      <c r="BG1256" s="1"/>
      <c r="BH1256" s="29"/>
      <c r="BI1256" s="1"/>
      <c r="BJ1256" s="29"/>
      <c r="BK1256" s="1"/>
      <c r="BL1256" s="29"/>
      <c r="BM1256" s="1"/>
      <c r="BN1256" s="1"/>
      <c r="BO1256" s="29"/>
      <c r="BP1256" s="1"/>
      <c r="BQ1256" s="29"/>
      <c r="BR1256" s="33"/>
      <c r="BS1256" s="29"/>
      <c r="BT1256" s="33"/>
      <c r="BU1256" s="29"/>
      <c r="BV1256" s="33"/>
    </row>
    <row r="1257" spans="1:74" s="60" customFormat="1" x14ac:dyDescent="0.35">
      <c r="A1257" s="33" t="s">
        <v>65</v>
      </c>
      <c r="B1257" s="34" t="s">
        <v>66</v>
      </c>
      <c r="C1257" s="34" t="s">
        <v>377</v>
      </c>
      <c r="D1257" s="34" t="s">
        <v>3341</v>
      </c>
      <c r="E1257" s="34" t="s">
        <v>60</v>
      </c>
      <c r="F1257" s="1">
        <v>999927377</v>
      </c>
      <c r="G1257" s="1" t="s">
        <v>3742</v>
      </c>
      <c r="H1257" s="1" t="s">
        <v>3783</v>
      </c>
      <c r="I1257" s="1">
        <f>(M1257+R1257+L1257+O1257+Q1257+S1257)</f>
        <v>90</v>
      </c>
      <c r="J1257" s="1"/>
      <c r="K1257" s="30"/>
      <c r="L1257" s="1">
        <f>SUM(AK1257,BP1257,BT1257)</f>
        <v>0</v>
      </c>
      <c r="M1257" s="1">
        <f>SUM(W1257,Y1257,AA1257,AC1257,AG1257,AE1257,AI1257,AM1257,AO1257,AQ1257,AS1257,AW1257,AY1257,BA1257,BC1257,BE1257,BG1257,AU1257)</f>
        <v>90</v>
      </c>
      <c r="N1257" s="1">
        <f>COUNT(W1257,Y1257,AA1257,AC1257,AE1257,AG1257,AI1257,AM1257,AO1257,AQ1257,AS1257,AU1257,AW1257,AY1257,BA1257,BC1257,BE1257,BG1257)</f>
        <v>1</v>
      </c>
      <c r="O1257" s="1">
        <f>BI1257+BK1257</f>
        <v>0</v>
      </c>
      <c r="P1257" s="1"/>
      <c r="Q1257" s="1">
        <f>BN1257</f>
        <v>0</v>
      </c>
      <c r="R1257" s="1">
        <f>U1257+BR1257</f>
        <v>0</v>
      </c>
      <c r="S1257" s="1">
        <f>BM1257+BV1257</f>
        <v>0</v>
      </c>
      <c r="T1257" s="70"/>
      <c r="U1257" s="1"/>
      <c r="V1257" s="29"/>
      <c r="W1257" s="1"/>
      <c r="X1257" s="29"/>
      <c r="Y1257" s="1"/>
      <c r="Z1257" s="29"/>
      <c r="AA1257" s="1"/>
      <c r="AB1257" s="29"/>
      <c r="AC1257" s="1"/>
      <c r="AD1257" s="29"/>
      <c r="AE1257" s="1"/>
      <c r="AF1257" s="29"/>
      <c r="AG1257" s="1"/>
      <c r="AH1257" s="29"/>
      <c r="AI1257" s="1"/>
      <c r="AJ1257" s="29"/>
      <c r="AK1257" s="1"/>
      <c r="AL1257" s="29"/>
      <c r="AM1257" s="1"/>
      <c r="AN1257" s="29"/>
      <c r="AO1257" s="1"/>
      <c r="AP1257" s="29"/>
      <c r="AQ1257" s="1"/>
      <c r="AR1257" s="29"/>
      <c r="AS1257" s="1"/>
      <c r="AT1257" s="30"/>
      <c r="AU1257" s="1">
        <v>90</v>
      </c>
      <c r="AV1257" s="29"/>
      <c r="AW1257" s="1"/>
      <c r="AX1257" s="30"/>
      <c r="AY1257" s="1"/>
      <c r="AZ1257" s="29"/>
      <c r="BA1257" s="1"/>
      <c r="BB1257" s="29"/>
      <c r="BC1257" s="1"/>
      <c r="BD1257" s="29"/>
      <c r="BE1257" s="1"/>
      <c r="BF1257" s="29"/>
      <c r="BG1257" s="1"/>
      <c r="BH1257" s="29"/>
      <c r="BI1257" s="1"/>
      <c r="BJ1257" s="29"/>
      <c r="BK1257" s="1"/>
      <c r="BL1257" s="29"/>
      <c r="BM1257" s="1"/>
      <c r="BN1257" s="1"/>
      <c r="BO1257" s="29"/>
      <c r="BP1257" s="1"/>
      <c r="BQ1257" s="29"/>
      <c r="BR1257" s="33"/>
      <c r="BS1257" s="29"/>
      <c r="BT1257" s="33"/>
      <c r="BU1257" s="29"/>
      <c r="BV1257" s="33"/>
    </row>
    <row r="1258" spans="1:74" s="60" customFormat="1" x14ac:dyDescent="0.35">
      <c r="A1258" s="33" t="s">
        <v>65</v>
      </c>
      <c r="B1258" s="1" t="s">
        <v>66</v>
      </c>
      <c r="C1258" s="1" t="s">
        <v>776</v>
      </c>
      <c r="D1258" s="1" t="s">
        <v>3664</v>
      </c>
      <c r="E1258" s="1" t="s">
        <v>60</v>
      </c>
      <c r="F1258" s="1">
        <v>999928263</v>
      </c>
      <c r="G1258" s="1" t="s">
        <v>3757</v>
      </c>
      <c r="H1258" s="1" t="s">
        <v>3828</v>
      </c>
      <c r="I1258" s="1">
        <f>(M1258+R1258+L1258+O1258+Q1258+S1258)</f>
        <v>79</v>
      </c>
      <c r="J1258" s="1"/>
      <c r="K1258" s="30"/>
      <c r="L1258" s="1">
        <f>SUM(AK1258,BP1258,BT1258)</f>
        <v>0</v>
      </c>
      <c r="M1258" s="1">
        <f>SUM(W1258,Y1258,AA1258,AC1258,AG1258,AE1258,AI1258,AM1258,AO1258,AQ1258,AS1258,AW1258,AY1258,BA1258,BC1258,BE1258,BG1258,AU1258)</f>
        <v>0</v>
      </c>
      <c r="N1258" s="1">
        <f>COUNT(W1258,Y1258,AA1258,AC1258,AE1258,AG1258,AI1258,AM1258,AO1258,AQ1258,AS1258,AU1258,AW1258,AY1258,BA1258,BC1258,BE1258,BG1258)</f>
        <v>0</v>
      </c>
      <c r="O1258" s="1">
        <f>BI1258+BK1258</f>
        <v>79</v>
      </c>
      <c r="P1258" s="1"/>
      <c r="Q1258" s="1">
        <f>BN1258</f>
        <v>0</v>
      </c>
      <c r="R1258" s="1">
        <f>U1258+BR1258</f>
        <v>0</v>
      </c>
      <c r="S1258" s="1">
        <f>BM1258+BV1258</f>
        <v>0</v>
      </c>
      <c r="T1258" s="70"/>
      <c r="U1258" s="1"/>
      <c r="V1258" s="29"/>
      <c r="W1258" s="1"/>
      <c r="X1258" s="29"/>
      <c r="Y1258" s="1"/>
      <c r="Z1258" s="29"/>
      <c r="AA1258" s="1"/>
      <c r="AB1258" s="29"/>
      <c r="AC1258" s="1"/>
      <c r="AD1258" s="29"/>
      <c r="AE1258" s="1"/>
      <c r="AF1258" s="30"/>
      <c r="AG1258" s="1"/>
      <c r="AH1258" s="29"/>
      <c r="AI1258" s="1"/>
      <c r="AJ1258" s="30"/>
      <c r="AK1258" s="1"/>
      <c r="AL1258" s="30"/>
      <c r="AM1258" s="1"/>
      <c r="AN1258" s="30"/>
      <c r="AO1258" s="1"/>
      <c r="AP1258" s="30"/>
      <c r="AQ1258" s="1"/>
      <c r="AR1258" s="30"/>
      <c r="AS1258" s="1"/>
      <c r="AT1258" s="30"/>
      <c r="AU1258" s="1"/>
      <c r="AV1258" s="29"/>
      <c r="AW1258" s="1"/>
      <c r="AX1258" s="30"/>
      <c r="AY1258" s="1"/>
      <c r="AZ1258" s="30"/>
      <c r="BA1258" s="1"/>
      <c r="BB1258" s="30"/>
      <c r="BC1258" s="1"/>
      <c r="BD1258" s="30"/>
      <c r="BE1258" s="1"/>
      <c r="BF1258" s="30"/>
      <c r="BG1258" s="1"/>
      <c r="BH1258" s="30"/>
      <c r="BI1258" s="1"/>
      <c r="BJ1258" s="29"/>
      <c r="BK1258" s="1">
        <v>79</v>
      </c>
      <c r="BL1258" s="29">
        <v>4</v>
      </c>
      <c r="BM1258" s="1"/>
      <c r="BN1258" s="1"/>
      <c r="BO1258" s="29"/>
      <c r="BP1258" s="1"/>
      <c r="BQ1258" s="29"/>
      <c r="BR1258" s="33"/>
      <c r="BS1258" s="29"/>
      <c r="BT1258" s="33"/>
      <c r="BU1258" s="29"/>
      <c r="BV1258" s="33"/>
    </row>
    <row r="1259" spans="1:74" s="60" customFormat="1" x14ac:dyDescent="0.35">
      <c r="A1259" s="33" t="s">
        <v>65</v>
      </c>
      <c r="B1259" s="34" t="s">
        <v>66</v>
      </c>
      <c r="C1259" s="34" t="s">
        <v>67</v>
      </c>
      <c r="D1259" s="34" t="s">
        <v>68</v>
      </c>
      <c r="E1259" s="34" t="s">
        <v>60</v>
      </c>
      <c r="F1259" s="1">
        <v>123456789</v>
      </c>
      <c r="G1259" s="1" t="e">
        <v>#N/A</v>
      </c>
      <c r="H1259" s="1" t="e">
        <v>#N/A</v>
      </c>
      <c r="I1259" s="1">
        <f>(M1259+R1259+L1259+O1259+Q1259+S1259)</f>
        <v>68</v>
      </c>
      <c r="J1259" s="1"/>
      <c r="K1259" s="30"/>
      <c r="L1259" s="1">
        <f>SUM(AK1259,BP1259,BT1259)</f>
        <v>0</v>
      </c>
      <c r="M1259" s="1">
        <f>SUM(W1259,Y1259,AA1259,AC1259,AG1259,AE1259,AI1259,AM1259,AO1259,AQ1259,AS1259,AW1259,AY1259,BA1259,BC1259,BE1259,BG1259,AU1259)</f>
        <v>68</v>
      </c>
      <c r="N1259" s="1">
        <f>COUNT(W1259,Y1259,AA1259,AC1259,AE1259,AG1259,AI1259,AM1259,AO1259,AQ1259,AS1259,AU1259,AW1259,AY1259,BA1259,BC1259,BE1259,BG1259)</f>
        <v>1</v>
      </c>
      <c r="O1259" s="1">
        <f>BI1259+BK1259</f>
        <v>0</v>
      </c>
      <c r="P1259" s="1"/>
      <c r="Q1259" s="1">
        <f>BN1259</f>
        <v>0</v>
      </c>
      <c r="R1259" s="1">
        <f>U1259+BR1259</f>
        <v>0</v>
      </c>
      <c r="S1259" s="1">
        <f>BM1259+BV1259</f>
        <v>0</v>
      </c>
      <c r="T1259" s="70"/>
      <c r="U1259" s="1"/>
      <c r="V1259" s="29"/>
      <c r="W1259" s="1"/>
      <c r="X1259" s="29"/>
      <c r="Y1259" s="1"/>
      <c r="Z1259" s="29"/>
      <c r="AA1259" s="1"/>
      <c r="AB1259" s="29"/>
      <c r="AC1259" s="1"/>
      <c r="AD1259" s="29"/>
      <c r="AE1259" s="1"/>
      <c r="AF1259" s="29"/>
      <c r="AG1259" s="1"/>
      <c r="AH1259" s="29"/>
      <c r="AI1259" s="1"/>
      <c r="AJ1259" s="29"/>
      <c r="AK1259" s="1"/>
      <c r="AL1259" s="29"/>
      <c r="AM1259" s="1">
        <v>68</v>
      </c>
      <c r="AN1259" s="29">
        <v>3</v>
      </c>
      <c r="AO1259" s="1"/>
      <c r="AP1259" s="29"/>
      <c r="AQ1259" s="1"/>
      <c r="AR1259" s="29"/>
      <c r="AS1259" s="1"/>
      <c r="AT1259" s="29"/>
      <c r="AU1259" s="1"/>
      <c r="AV1259" s="29"/>
      <c r="AW1259" s="1"/>
      <c r="AX1259" s="29"/>
      <c r="AY1259" s="1"/>
      <c r="AZ1259" s="29"/>
      <c r="BA1259" s="1"/>
      <c r="BB1259" s="29"/>
      <c r="BC1259" s="1"/>
      <c r="BD1259" s="29"/>
      <c r="BE1259" s="1"/>
      <c r="BF1259" s="29"/>
      <c r="BG1259" s="1"/>
      <c r="BH1259" s="29"/>
      <c r="BI1259" s="1"/>
      <c r="BJ1259" s="29"/>
      <c r="BK1259" s="1"/>
      <c r="BL1259" s="29"/>
      <c r="BM1259" s="1"/>
      <c r="BN1259" s="1"/>
      <c r="BO1259" s="29"/>
      <c r="BP1259" s="1"/>
      <c r="BQ1259" s="29"/>
      <c r="BR1259" s="33"/>
      <c r="BS1259" s="29"/>
      <c r="BT1259" s="33"/>
      <c r="BU1259" s="29"/>
      <c r="BV1259" s="33"/>
    </row>
    <row r="1260" spans="1:74" s="60" customFormat="1" x14ac:dyDescent="0.35">
      <c r="A1260" s="33" t="s">
        <v>65</v>
      </c>
      <c r="B1260" s="33" t="s">
        <v>66</v>
      </c>
      <c r="C1260" s="33" t="s">
        <v>2156</v>
      </c>
      <c r="D1260" s="33" t="s">
        <v>2157</v>
      </c>
      <c r="E1260" s="37" t="s">
        <v>60</v>
      </c>
      <c r="F1260" s="44">
        <v>999923978</v>
      </c>
      <c r="G1260" s="1" t="s">
        <v>3755</v>
      </c>
      <c r="H1260" s="1" t="s">
        <v>3815</v>
      </c>
      <c r="I1260" s="1">
        <f>(M1260+R1260+L1260+O1260+Q1260+S1260)</f>
        <v>68</v>
      </c>
      <c r="J1260" s="1"/>
      <c r="K1260" s="30"/>
      <c r="L1260" s="1">
        <f>SUM(AK1260,BP1260,BT1260)</f>
        <v>0</v>
      </c>
      <c r="M1260" s="1">
        <f>SUM(W1260,Y1260,AA1260,AC1260,AG1260,AE1260,AI1260,AM1260,AO1260,AQ1260,AS1260,AW1260,AY1260,BA1260,BC1260,BE1260,BG1260,AU1260)</f>
        <v>68</v>
      </c>
      <c r="N1260" s="1">
        <f>COUNT(W1260,Y1260,AA1260,AC1260,AE1260,AG1260,AI1260,AM1260,AO1260,AQ1260,AS1260,AU1260,AW1260,AY1260,BA1260,BC1260,BE1260,BG1260)</f>
        <v>1</v>
      </c>
      <c r="O1260" s="1">
        <f>BI1260+BK1260</f>
        <v>0</v>
      </c>
      <c r="P1260" s="1"/>
      <c r="Q1260" s="1">
        <f>BN1260</f>
        <v>0</v>
      </c>
      <c r="R1260" s="1">
        <f>U1260+BR1260</f>
        <v>0</v>
      </c>
      <c r="S1260" s="1">
        <f>BM1260+BV1260</f>
        <v>0</v>
      </c>
      <c r="T1260" s="70"/>
      <c r="U1260" s="1"/>
      <c r="V1260" s="29"/>
      <c r="W1260" s="1"/>
      <c r="X1260" s="29"/>
      <c r="Y1260" s="1"/>
      <c r="Z1260" s="29"/>
      <c r="AA1260" s="1"/>
      <c r="AB1260" s="29"/>
      <c r="AC1260" s="1"/>
      <c r="AD1260" s="29"/>
      <c r="AE1260" s="1"/>
      <c r="AF1260" s="29"/>
      <c r="AG1260" s="1"/>
      <c r="AH1260" s="29"/>
      <c r="AI1260" s="1"/>
      <c r="AJ1260" s="29"/>
      <c r="AK1260" s="1"/>
      <c r="AL1260" s="29"/>
      <c r="AM1260" s="1"/>
      <c r="AN1260" s="29"/>
      <c r="AO1260" s="1">
        <v>68</v>
      </c>
      <c r="AP1260" s="29">
        <v>3</v>
      </c>
      <c r="AQ1260" s="1"/>
      <c r="AR1260" s="29"/>
      <c r="AS1260" s="1"/>
      <c r="AT1260" s="29"/>
      <c r="AU1260" s="1"/>
      <c r="AV1260" s="29"/>
      <c r="AW1260" s="1"/>
      <c r="AX1260" s="29"/>
      <c r="AY1260" s="1"/>
      <c r="AZ1260" s="29"/>
      <c r="BA1260" s="1"/>
      <c r="BB1260" s="29"/>
      <c r="BC1260" s="1"/>
      <c r="BD1260" s="29"/>
      <c r="BE1260" s="1"/>
      <c r="BF1260" s="29"/>
      <c r="BG1260" s="1"/>
      <c r="BH1260" s="29"/>
      <c r="BI1260" s="1"/>
      <c r="BJ1260" s="29"/>
      <c r="BK1260" s="1"/>
      <c r="BL1260" s="29"/>
      <c r="BM1260" s="1"/>
      <c r="BN1260" s="1"/>
      <c r="BO1260" s="29"/>
      <c r="BP1260" s="1"/>
      <c r="BQ1260" s="29"/>
      <c r="BR1260" s="33"/>
      <c r="BS1260" s="29"/>
      <c r="BT1260" s="33"/>
      <c r="BU1260" s="29"/>
      <c r="BV1260" s="33"/>
    </row>
    <row r="1261" spans="1:74" s="60" customFormat="1" x14ac:dyDescent="0.35">
      <c r="A1261" s="33" t="s">
        <v>65</v>
      </c>
      <c r="B1261" s="1" t="s">
        <v>66</v>
      </c>
      <c r="C1261" s="1" t="s">
        <v>2473</v>
      </c>
      <c r="D1261" s="1" t="s">
        <v>2472</v>
      </c>
      <c r="E1261" s="1" t="s">
        <v>60</v>
      </c>
      <c r="F1261" s="1">
        <v>999925277</v>
      </c>
      <c r="G1261" s="1" t="s">
        <v>3750</v>
      </c>
      <c r="H1261" s="1" t="s">
        <v>3851</v>
      </c>
      <c r="I1261" s="1">
        <f>(M1261+R1261+L1261+O1261+Q1261+S1261)</f>
        <v>68</v>
      </c>
      <c r="J1261" s="1"/>
      <c r="K1261" s="30"/>
      <c r="L1261" s="1">
        <f>SUM(AK1261,BP1261,BT1261)</f>
        <v>0</v>
      </c>
      <c r="M1261" s="1">
        <f>SUM(W1261,Y1261,AA1261,AC1261,AG1261,AE1261,AI1261,AM1261,AO1261,AQ1261,AS1261,AW1261,AY1261,BA1261,BC1261,BE1261,BG1261,AU1261)</f>
        <v>68</v>
      </c>
      <c r="N1261" s="1">
        <f>COUNT(W1261,Y1261,AA1261,AC1261,AE1261,AG1261,AI1261,AM1261,AO1261,AQ1261,AS1261,AU1261,AW1261,AY1261,BA1261,BC1261,BE1261,BG1261)</f>
        <v>1</v>
      </c>
      <c r="O1261" s="1">
        <f>BI1261+BK1261</f>
        <v>0</v>
      </c>
      <c r="P1261" s="1"/>
      <c r="Q1261" s="1">
        <f>BN1261</f>
        <v>0</v>
      </c>
      <c r="R1261" s="1">
        <f>U1261+BR1261</f>
        <v>0</v>
      </c>
      <c r="S1261" s="1">
        <f>BM1261+BV1261</f>
        <v>0</v>
      </c>
      <c r="T1261" s="70"/>
      <c r="U1261" s="1"/>
      <c r="V1261" s="29"/>
      <c r="W1261" s="1">
        <v>68</v>
      </c>
      <c r="X1261" s="29">
        <v>3</v>
      </c>
      <c r="Y1261" s="1"/>
      <c r="Z1261" s="29"/>
      <c r="AA1261" s="1"/>
      <c r="AB1261" s="29"/>
      <c r="AC1261" s="1"/>
      <c r="AD1261" s="29"/>
      <c r="AE1261" s="1"/>
      <c r="AF1261" s="29"/>
      <c r="AG1261" s="1"/>
      <c r="AH1261" s="29"/>
      <c r="AI1261" s="1"/>
      <c r="AJ1261" s="29"/>
      <c r="AK1261" s="1"/>
      <c r="AL1261" s="29"/>
      <c r="AM1261" s="1"/>
      <c r="AN1261" s="29"/>
      <c r="AO1261" s="1"/>
      <c r="AP1261" s="29"/>
      <c r="AQ1261" s="1"/>
      <c r="AR1261" s="29"/>
      <c r="AS1261" s="1"/>
      <c r="AT1261" s="29"/>
      <c r="AU1261" s="1"/>
      <c r="AV1261" s="29"/>
      <c r="AW1261" s="1"/>
      <c r="AX1261" s="29"/>
      <c r="AY1261" s="1"/>
      <c r="AZ1261" s="29"/>
      <c r="BA1261" s="1"/>
      <c r="BB1261" s="29"/>
      <c r="BC1261" s="1"/>
      <c r="BD1261" s="29"/>
      <c r="BE1261" s="1"/>
      <c r="BF1261" s="29"/>
      <c r="BG1261" s="1"/>
      <c r="BH1261" s="29"/>
      <c r="BI1261" s="1"/>
      <c r="BJ1261" s="29"/>
      <c r="BK1261" s="1"/>
      <c r="BL1261" s="29"/>
      <c r="BM1261" s="1"/>
      <c r="BN1261" s="1"/>
      <c r="BO1261" s="29"/>
      <c r="BP1261" s="1"/>
      <c r="BQ1261" s="29"/>
      <c r="BR1261" s="33"/>
      <c r="BS1261" s="29"/>
      <c r="BT1261" s="33"/>
      <c r="BU1261" s="29"/>
      <c r="BV1261" s="33"/>
    </row>
    <row r="1262" spans="1:74" s="60" customFormat="1" x14ac:dyDescent="0.35">
      <c r="A1262" s="33" t="s">
        <v>65</v>
      </c>
      <c r="B1262" s="34" t="s">
        <v>66</v>
      </c>
      <c r="C1262" s="34" t="s">
        <v>891</v>
      </c>
      <c r="D1262" s="34" t="s">
        <v>666</v>
      </c>
      <c r="E1262" s="34" t="s">
        <v>60</v>
      </c>
      <c r="F1262" s="1">
        <v>999925948</v>
      </c>
      <c r="G1262" s="1" t="s">
        <v>3742</v>
      </c>
      <c r="H1262" s="1" t="s">
        <v>3803</v>
      </c>
      <c r="I1262" s="1">
        <f>(M1262+R1262+L1262+O1262+Q1262+S1262)</f>
        <v>68</v>
      </c>
      <c r="J1262" s="1"/>
      <c r="K1262" s="30"/>
      <c r="L1262" s="1">
        <f>SUM(AK1262,BP1262,BT1262)</f>
        <v>0</v>
      </c>
      <c r="M1262" s="1">
        <f>SUM(W1262,Y1262,AA1262,AC1262,AG1262,AE1262,AI1262,AM1262,AO1262,AQ1262,AS1262,AW1262,AY1262,BA1262,BC1262,BE1262,BG1262,AU1262)</f>
        <v>68</v>
      </c>
      <c r="N1262" s="1">
        <f>COUNT(W1262,Y1262,AA1262,AC1262,AE1262,AG1262,AI1262,AM1262,AO1262,AQ1262,AS1262,AU1262,AW1262,AY1262,BA1262,BC1262,BE1262,BG1262)</f>
        <v>1</v>
      </c>
      <c r="O1262" s="1">
        <f>BI1262+BK1262</f>
        <v>0</v>
      </c>
      <c r="P1262" s="1"/>
      <c r="Q1262" s="1">
        <f>BN1262</f>
        <v>0</v>
      </c>
      <c r="R1262" s="1">
        <f>U1262+BR1262</f>
        <v>0</v>
      </c>
      <c r="S1262" s="1">
        <f>BM1262+BV1262</f>
        <v>0</v>
      </c>
      <c r="T1262" s="70"/>
      <c r="U1262" s="1"/>
      <c r="V1262" s="29"/>
      <c r="W1262" s="1"/>
      <c r="X1262" s="29"/>
      <c r="Y1262" s="1"/>
      <c r="Z1262" s="29"/>
      <c r="AA1262" s="1"/>
      <c r="AB1262" s="29"/>
      <c r="AC1262" s="1"/>
      <c r="AD1262" s="29"/>
      <c r="AE1262" s="1"/>
      <c r="AF1262" s="29"/>
      <c r="AG1262" s="1"/>
      <c r="AH1262" s="29"/>
      <c r="AI1262" s="1"/>
      <c r="AJ1262" s="29"/>
      <c r="AK1262" s="1"/>
      <c r="AL1262" s="29"/>
      <c r="AM1262" s="1"/>
      <c r="AN1262" s="29"/>
      <c r="AO1262" s="1"/>
      <c r="AP1262" s="29"/>
      <c r="AQ1262" s="1"/>
      <c r="AR1262" s="29"/>
      <c r="AS1262" s="1"/>
      <c r="AT1262" s="30"/>
      <c r="AU1262" s="1">
        <v>68</v>
      </c>
      <c r="AV1262" s="29"/>
      <c r="AW1262" s="1"/>
      <c r="AX1262" s="30"/>
      <c r="AY1262" s="1"/>
      <c r="AZ1262" s="29"/>
      <c r="BA1262" s="1"/>
      <c r="BB1262" s="29"/>
      <c r="BC1262" s="1"/>
      <c r="BD1262" s="29"/>
      <c r="BE1262" s="1"/>
      <c r="BF1262" s="29"/>
      <c r="BG1262" s="1"/>
      <c r="BH1262" s="29"/>
      <c r="BI1262" s="1"/>
      <c r="BJ1262" s="29"/>
      <c r="BK1262" s="1"/>
      <c r="BL1262" s="29"/>
      <c r="BM1262" s="1"/>
      <c r="BN1262" s="1"/>
      <c r="BO1262" s="29"/>
      <c r="BP1262" s="1"/>
      <c r="BQ1262" s="29"/>
      <c r="BR1262" s="33"/>
      <c r="BS1262" s="29"/>
      <c r="BT1262" s="33"/>
      <c r="BU1262" s="29"/>
      <c r="BV1262" s="33"/>
    </row>
    <row r="1263" spans="1:74" s="60" customFormat="1" x14ac:dyDescent="0.35">
      <c r="A1263" s="33" t="s">
        <v>65</v>
      </c>
      <c r="B1263" s="34" t="s">
        <v>66</v>
      </c>
      <c r="C1263" s="34" t="s">
        <v>1619</v>
      </c>
      <c r="D1263" s="34" t="s">
        <v>2906</v>
      </c>
      <c r="E1263" s="34" t="s">
        <v>60</v>
      </c>
      <c r="F1263" s="1">
        <v>999926348</v>
      </c>
      <c r="G1263" s="1" t="s">
        <v>3753</v>
      </c>
      <c r="H1263" s="1" t="s">
        <v>3812</v>
      </c>
      <c r="I1263" s="1">
        <f>(M1263+R1263+L1263+O1263+Q1263+S1263)</f>
        <v>68</v>
      </c>
      <c r="J1263" s="1"/>
      <c r="K1263" s="30"/>
      <c r="L1263" s="1">
        <f>SUM(AK1263,BP1263,BT1263)</f>
        <v>0</v>
      </c>
      <c r="M1263" s="1">
        <f>SUM(W1263,Y1263,AA1263,AC1263,AG1263,AE1263,AI1263,AM1263,AO1263,AQ1263,AS1263,AW1263,AY1263,BA1263,BC1263,BE1263,BG1263,AU1263)</f>
        <v>68</v>
      </c>
      <c r="N1263" s="1">
        <f>COUNT(W1263,Y1263,AA1263,AC1263,AE1263,AG1263,AI1263,AM1263,AO1263,AQ1263,AS1263,AU1263,AW1263,AY1263,BA1263,BC1263,BE1263,BG1263)</f>
        <v>1</v>
      </c>
      <c r="O1263" s="1">
        <f>BI1263+BK1263</f>
        <v>0</v>
      </c>
      <c r="P1263" s="1"/>
      <c r="Q1263" s="1">
        <f>BN1263</f>
        <v>0</v>
      </c>
      <c r="R1263" s="1">
        <f>U1263+BR1263</f>
        <v>0</v>
      </c>
      <c r="S1263" s="1">
        <f>BM1263+BV1263</f>
        <v>0</v>
      </c>
      <c r="T1263" s="70"/>
      <c r="U1263" s="1"/>
      <c r="V1263" s="29"/>
      <c r="W1263" s="1"/>
      <c r="X1263" s="29"/>
      <c r="Y1263" s="1"/>
      <c r="Z1263" s="29"/>
      <c r="AA1263" s="1"/>
      <c r="AB1263" s="29"/>
      <c r="AC1263" s="1"/>
      <c r="AD1263" s="29"/>
      <c r="AE1263" s="1"/>
      <c r="AF1263" s="29"/>
      <c r="AG1263" s="1"/>
      <c r="AH1263" s="29"/>
      <c r="AI1263" s="1"/>
      <c r="AJ1263" s="29"/>
      <c r="AK1263" s="1"/>
      <c r="AL1263" s="29"/>
      <c r="AM1263" s="1">
        <v>68</v>
      </c>
      <c r="AN1263" s="29">
        <v>3</v>
      </c>
      <c r="AO1263" s="1"/>
      <c r="AP1263" s="29"/>
      <c r="AQ1263" s="1"/>
      <c r="AR1263" s="29"/>
      <c r="AS1263" s="1"/>
      <c r="AT1263" s="29"/>
      <c r="AU1263" s="1"/>
      <c r="AV1263" s="29"/>
      <c r="AW1263" s="1"/>
      <c r="AX1263" s="29"/>
      <c r="AY1263" s="1"/>
      <c r="AZ1263" s="29"/>
      <c r="BA1263" s="1"/>
      <c r="BB1263" s="29"/>
      <c r="BC1263" s="1"/>
      <c r="BD1263" s="29"/>
      <c r="BE1263" s="1"/>
      <c r="BF1263" s="29"/>
      <c r="BG1263" s="1"/>
      <c r="BH1263" s="29"/>
      <c r="BI1263" s="1"/>
      <c r="BJ1263" s="29"/>
      <c r="BK1263" s="1"/>
      <c r="BL1263" s="29"/>
      <c r="BM1263" s="1"/>
      <c r="BN1263" s="1"/>
      <c r="BO1263" s="29"/>
      <c r="BP1263" s="1"/>
      <c r="BQ1263" s="29"/>
      <c r="BR1263" s="33"/>
      <c r="BS1263" s="29"/>
      <c r="BT1263" s="33"/>
      <c r="BU1263" s="29"/>
      <c r="BV1263" s="33"/>
    </row>
    <row r="1264" spans="1:74" s="60" customFormat="1" x14ac:dyDescent="0.35">
      <c r="A1264" s="33" t="s">
        <v>65</v>
      </c>
      <c r="B1264" s="1" t="s">
        <v>66</v>
      </c>
      <c r="C1264" s="1" t="s">
        <v>3085</v>
      </c>
      <c r="D1264" s="1" t="s">
        <v>3086</v>
      </c>
      <c r="E1264" s="1" t="s">
        <v>60</v>
      </c>
      <c r="F1264" s="1">
        <v>999926782</v>
      </c>
      <c r="G1264" s="1" t="s">
        <v>3745</v>
      </c>
      <c r="H1264" s="1" t="s">
        <v>3909</v>
      </c>
      <c r="I1264" s="1">
        <f>(M1264+R1264+L1264+O1264+Q1264+S1264)</f>
        <v>68</v>
      </c>
      <c r="J1264" s="1"/>
      <c r="K1264" s="30"/>
      <c r="L1264" s="1">
        <f>SUM(AK1264,BP1264,BT1264)</f>
        <v>0</v>
      </c>
      <c r="M1264" s="1">
        <f>SUM(W1264,Y1264,AA1264,AC1264,AG1264,AE1264,AI1264,AM1264,AO1264,AQ1264,AS1264,AW1264,AY1264,BA1264,BC1264,BE1264,BG1264,AU1264)</f>
        <v>68</v>
      </c>
      <c r="N1264" s="1">
        <f>COUNT(W1264,Y1264,AA1264,AC1264,AE1264,AG1264,AI1264,AM1264,AO1264,AQ1264,AS1264,AU1264,AW1264,AY1264,BA1264,BC1264,BE1264,BG1264)</f>
        <v>1</v>
      </c>
      <c r="O1264" s="1">
        <f>BI1264+BK1264</f>
        <v>0</v>
      </c>
      <c r="P1264" s="1"/>
      <c r="Q1264" s="1">
        <f>BN1264</f>
        <v>0</v>
      </c>
      <c r="R1264" s="1">
        <f>U1264+BR1264</f>
        <v>0</v>
      </c>
      <c r="S1264" s="1">
        <f>BM1264+BV1264</f>
        <v>0</v>
      </c>
      <c r="T1264" s="70"/>
      <c r="U1264" s="1"/>
      <c r="V1264" s="29"/>
      <c r="W1264" s="1"/>
      <c r="X1264" s="29"/>
      <c r="Y1264" s="1"/>
      <c r="Z1264" s="29"/>
      <c r="AA1264" s="1"/>
      <c r="AB1264" s="29"/>
      <c r="AC1264" s="1"/>
      <c r="AD1264" s="29"/>
      <c r="AE1264" s="1">
        <v>68</v>
      </c>
      <c r="AF1264" s="29">
        <v>3</v>
      </c>
      <c r="AG1264" s="1"/>
      <c r="AH1264" s="29"/>
      <c r="AI1264" s="1"/>
      <c r="AJ1264" s="29"/>
      <c r="AK1264" s="1"/>
      <c r="AL1264" s="29"/>
      <c r="AM1264" s="1"/>
      <c r="AN1264" s="29"/>
      <c r="AO1264" s="1"/>
      <c r="AP1264" s="29"/>
      <c r="AQ1264" s="1"/>
      <c r="AR1264" s="29"/>
      <c r="AS1264" s="1"/>
      <c r="AT1264" s="29"/>
      <c r="AU1264" s="1"/>
      <c r="AV1264" s="29"/>
      <c r="AW1264" s="1"/>
      <c r="AX1264" s="29"/>
      <c r="AY1264" s="1"/>
      <c r="AZ1264" s="29"/>
      <c r="BA1264" s="1"/>
      <c r="BB1264" s="29"/>
      <c r="BC1264" s="1"/>
      <c r="BD1264" s="29"/>
      <c r="BE1264" s="1"/>
      <c r="BF1264" s="29"/>
      <c r="BG1264" s="1"/>
      <c r="BH1264" s="29"/>
      <c r="BI1264" s="1"/>
      <c r="BJ1264" s="29"/>
      <c r="BK1264" s="1"/>
      <c r="BL1264" s="29"/>
      <c r="BM1264" s="1"/>
      <c r="BN1264" s="1"/>
      <c r="BO1264" s="29"/>
      <c r="BP1264" s="1"/>
      <c r="BQ1264" s="29"/>
      <c r="BR1264" s="33"/>
      <c r="BS1264" s="29"/>
      <c r="BT1264" s="33"/>
      <c r="BU1264" s="29"/>
      <c r="BV1264" s="33"/>
    </row>
    <row r="1265" spans="1:74" s="60" customFormat="1" x14ac:dyDescent="0.35">
      <c r="A1265" s="33" t="s">
        <v>65</v>
      </c>
      <c r="B1265" s="33" t="s">
        <v>66</v>
      </c>
      <c r="C1265" s="33" t="s">
        <v>972</v>
      </c>
      <c r="D1265" s="33" t="s">
        <v>3458</v>
      </c>
      <c r="E1265" s="33" t="s">
        <v>60</v>
      </c>
      <c r="F1265" s="33">
        <v>999927685</v>
      </c>
      <c r="G1265" s="1" t="s">
        <v>3744</v>
      </c>
      <c r="H1265" s="1" t="s">
        <v>3852</v>
      </c>
      <c r="I1265" s="1">
        <f>(M1265+R1265+L1265+O1265+Q1265+S1265)</f>
        <v>68</v>
      </c>
      <c r="J1265" s="1"/>
      <c r="K1265" s="30"/>
      <c r="L1265" s="1">
        <f>SUM(AK1265,BP1265,BT1265)</f>
        <v>0</v>
      </c>
      <c r="M1265" s="1">
        <f>SUM(W1265,Y1265,AA1265,AC1265,AG1265,AE1265,AI1265,AM1265,AO1265,AQ1265,AS1265,AW1265,AY1265,BA1265,BC1265,BE1265,BG1265,AU1265)</f>
        <v>68</v>
      </c>
      <c r="N1265" s="1">
        <f>COUNT(W1265,Y1265,AA1265,AC1265,AE1265,AG1265,AI1265,AM1265,AO1265,AQ1265,AS1265,AU1265,AW1265,AY1265,BA1265,BC1265,BE1265,BG1265)</f>
        <v>1</v>
      </c>
      <c r="O1265" s="1">
        <f>BI1265+BK1265</f>
        <v>0</v>
      </c>
      <c r="P1265" s="1"/>
      <c r="Q1265" s="1">
        <f>BN1265</f>
        <v>0</v>
      </c>
      <c r="R1265" s="1">
        <f>U1265+BR1265</f>
        <v>0</v>
      </c>
      <c r="S1265" s="1">
        <f>BM1265+BV1265</f>
        <v>0</v>
      </c>
      <c r="T1265" s="70"/>
      <c r="U1265" s="1"/>
      <c r="V1265" s="29"/>
      <c r="W1265" s="1"/>
      <c r="X1265" s="29"/>
      <c r="Y1265" s="1"/>
      <c r="Z1265" s="29"/>
      <c r="AA1265" s="1"/>
      <c r="AB1265" s="29"/>
      <c r="AC1265" s="1"/>
      <c r="AD1265" s="29"/>
      <c r="AE1265" s="1"/>
      <c r="AF1265" s="29"/>
      <c r="AG1265" s="1"/>
      <c r="AH1265" s="29"/>
      <c r="AI1265" s="1"/>
      <c r="AJ1265" s="29"/>
      <c r="AK1265" s="1"/>
      <c r="AL1265" s="29"/>
      <c r="AM1265" s="1"/>
      <c r="AN1265" s="29"/>
      <c r="AO1265" s="1"/>
      <c r="AP1265" s="29"/>
      <c r="AQ1265" s="1"/>
      <c r="AR1265" s="29"/>
      <c r="AS1265" s="1"/>
      <c r="AT1265" s="29"/>
      <c r="AU1265" s="1"/>
      <c r="AV1265" s="29"/>
      <c r="AW1265" s="1"/>
      <c r="AX1265" s="29"/>
      <c r="AY1265" s="1">
        <v>68</v>
      </c>
      <c r="AZ1265" s="29">
        <v>4</v>
      </c>
      <c r="BA1265" s="1"/>
      <c r="BB1265" s="29"/>
      <c r="BC1265" s="1"/>
      <c r="BD1265" s="29"/>
      <c r="BE1265" s="1"/>
      <c r="BF1265" s="29"/>
      <c r="BG1265" s="1"/>
      <c r="BH1265" s="29"/>
      <c r="BI1265" s="1"/>
      <c r="BJ1265" s="29"/>
      <c r="BK1265" s="1"/>
      <c r="BL1265" s="29"/>
      <c r="BM1265" s="1"/>
      <c r="BN1265" s="1"/>
      <c r="BO1265" s="29"/>
      <c r="BP1265" s="1"/>
      <c r="BQ1265" s="29"/>
      <c r="BR1265" s="33"/>
      <c r="BS1265" s="29"/>
      <c r="BT1265" s="33"/>
      <c r="BU1265" s="29"/>
      <c r="BV1265" s="33"/>
    </row>
    <row r="1266" spans="1:74" s="60" customFormat="1" x14ac:dyDescent="0.35">
      <c r="A1266" s="33" t="s">
        <v>65</v>
      </c>
      <c r="B1266" s="1" t="s">
        <v>66</v>
      </c>
      <c r="C1266" s="1" t="s">
        <v>2315</v>
      </c>
      <c r="D1266" s="1" t="s">
        <v>2316</v>
      </c>
      <c r="E1266" s="1" t="s">
        <v>60</v>
      </c>
      <c r="F1266" s="1">
        <v>999924772</v>
      </c>
      <c r="G1266" s="1" t="s">
        <v>3750</v>
      </c>
      <c r="H1266" s="1" t="s">
        <v>3904</v>
      </c>
      <c r="I1266" s="1">
        <f>(M1266+R1266+L1266+O1266+Q1266+S1266)</f>
        <v>63</v>
      </c>
      <c r="J1266" s="33"/>
      <c r="K1266" s="30"/>
      <c r="L1266" s="1">
        <f>SUM(AK1266,BP1266,BT1266)</f>
        <v>0</v>
      </c>
      <c r="M1266" s="1">
        <f>SUM(W1266,Y1266,AA1266,AC1266,AG1266,AE1266,AI1266,AM1266,AO1266,AQ1266,AS1266,AW1266,AY1266,BA1266,BC1266,BE1266,BG1266,AU1266)</f>
        <v>63</v>
      </c>
      <c r="N1266" s="1">
        <f>COUNT(W1266,Y1266,AA1266,AC1266,AE1266,AG1266,AI1266,AM1266,AO1266,AQ1266,AS1266,AU1266,AW1266,AY1266,BA1266,BC1266,BE1266,BG1266)</f>
        <v>1</v>
      </c>
      <c r="O1266" s="1">
        <f>BI1266+BK1266</f>
        <v>0</v>
      </c>
      <c r="P1266" s="1"/>
      <c r="Q1266" s="1">
        <f>BN1266</f>
        <v>0</v>
      </c>
      <c r="R1266" s="1">
        <f>U1266+BR1266</f>
        <v>0</v>
      </c>
      <c r="S1266" s="1">
        <f>BM1266+BV1266</f>
        <v>0</v>
      </c>
      <c r="T1266" s="70"/>
      <c r="U1266" s="1"/>
      <c r="V1266" s="29"/>
      <c r="W1266" s="1">
        <v>63</v>
      </c>
      <c r="X1266" s="29">
        <v>5</v>
      </c>
      <c r="Y1266" s="1"/>
      <c r="Z1266" s="29"/>
      <c r="AA1266" s="1"/>
      <c r="AB1266" s="29"/>
      <c r="AC1266" s="1"/>
      <c r="AD1266" s="29"/>
      <c r="AE1266" s="1"/>
      <c r="AF1266" s="29"/>
      <c r="AG1266" s="1"/>
      <c r="AH1266" s="29"/>
      <c r="AI1266" s="1"/>
      <c r="AJ1266" s="29"/>
      <c r="AK1266" s="1"/>
      <c r="AL1266" s="29"/>
      <c r="AM1266" s="1"/>
      <c r="AN1266" s="29"/>
      <c r="AO1266" s="1"/>
      <c r="AP1266" s="29"/>
      <c r="AQ1266" s="1"/>
      <c r="AR1266" s="29"/>
      <c r="AS1266" s="1"/>
      <c r="AT1266" s="29"/>
      <c r="AU1266" s="1"/>
      <c r="AV1266" s="29"/>
      <c r="AW1266" s="1"/>
      <c r="AX1266" s="29"/>
      <c r="AY1266" s="1"/>
      <c r="AZ1266" s="29"/>
      <c r="BA1266" s="1"/>
      <c r="BB1266" s="29"/>
      <c r="BC1266" s="1"/>
      <c r="BD1266" s="29"/>
      <c r="BE1266" s="1"/>
      <c r="BF1266" s="29"/>
      <c r="BG1266" s="1"/>
      <c r="BH1266" s="29"/>
      <c r="BI1266" s="1"/>
      <c r="BJ1266" s="29"/>
      <c r="BK1266" s="1"/>
      <c r="BL1266" s="29"/>
      <c r="BM1266" s="1"/>
      <c r="BN1266" s="1"/>
      <c r="BO1266" s="29"/>
      <c r="BP1266" s="1"/>
      <c r="BQ1266" s="29"/>
      <c r="BR1266" s="33"/>
      <c r="BS1266" s="29"/>
      <c r="BT1266" s="33"/>
      <c r="BU1266" s="29"/>
      <c r="BV1266" s="33"/>
    </row>
    <row r="1267" spans="1:74" s="60" customFormat="1" x14ac:dyDescent="0.35">
      <c r="A1267" s="33" t="s">
        <v>65</v>
      </c>
      <c r="B1267" s="34" t="s">
        <v>66</v>
      </c>
      <c r="C1267" s="34" t="s">
        <v>763</v>
      </c>
      <c r="D1267" s="34" t="s">
        <v>1614</v>
      </c>
      <c r="E1267" s="34" t="s">
        <v>60</v>
      </c>
      <c r="F1267" s="1">
        <v>999925580</v>
      </c>
      <c r="G1267" s="1" t="s">
        <v>223</v>
      </c>
      <c r="H1267" s="1" t="s">
        <v>3983</v>
      </c>
      <c r="I1267" s="1">
        <f>(M1267+R1267+L1267+O1267+Q1267+S1267)</f>
        <v>63</v>
      </c>
      <c r="J1267" s="1"/>
      <c r="K1267" s="30"/>
      <c r="L1267" s="1">
        <f>SUM(AK1267,BP1267,BT1267)</f>
        <v>0</v>
      </c>
      <c r="M1267" s="1">
        <f>SUM(W1267,Y1267,AA1267,AC1267,AG1267,AE1267,AI1267,AM1267,AO1267,AQ1267,AS1267,AW1267,AY1267,BA1267,BC1267,BE1267,BG1267,AU1267)</f>
        <v>63</v>
      </c>
      <c r="N1267" s="1">
        <f>COUNT(W1267,Y1267,AA1267,AC1267,AE1267,AG1267,AI1267,AM1267,AO1267,AQ1267,AS1267,AU1267,AW1267,AY1267,BA1267,BC1267,BE1267,BG1267)</f>
        <v>1</v>
      </c>
      <c r="O1267" s="1">
        <f>BI1267+BK1267</f>
        <v>0</v>
      </c>
      <c r="P1267" s="1"/>
      <c r="Q1267" s="1">
        <f>BN1267</f>
        <v>0</v>
      </c>
      <c r="R1267" s="1">
        <f>U1267+BR1267</f>
        <v>0</v>
      </c>
      <c r="S1267" s="1">
        <f>BM1267+BV1267</f>
        <v>0</v>
      </c>
      <c r="T1267" s="70"/>
      <c r="U1267" s="1"/>
      <c r="V1267" s="29"/>
      <c r="W1267" s="1"/>
      <c r="X1267" s="29"/>
      <c r="Y1267" s="1"/>
      <c r="Z1267" s="29"/>
      <c r="AA1267" s="1">
        <v>63</v>
      </c>
      <c r="AB1267" s="29">
        <v>5</v>
      </c>
      <c r="AC1267" s="1"/>
      <c r="AD1267" s="29"/>
      <c r="AE1267" s="1"/>
      <c r="AF1267" s="29"/>
      <c r="AG1267" s="1"/>
      <c r="AH1267" s="29"/>
      <c r="AI1267" s="1"/>
      <c r="AJ1267" s="29"/>
      <c r="AK1267" s="1"/>
      <c r="AL1267" s="29"/>
      <c r="AM1267" s="1"/>
      <c r="AN1267" s="29"/>
      <c r="AO1267" s="1"/>
      <c r="AP1267" s="29"/>
      <c r="AQ1267" s="1"/>
      <c r="AR1267" s="29"/>
      <c r="AS1267" s="1"/>
      <c r="AT1267" s="29"/>
      <c r="AU1267" s="1"/>
      <c r="AV1267" s="29"/>
      <c r="AW1267" s="1"/>
      <c r="AX1267" s="29"/>
      <c r="AY1267" s="1"/>
      <c r="AZ1267" s="29"/>
      <c r="BA1267" s="1"/>
      <c r="BB1267" s="29"/>
      <c r="BC1267" s="1"/>
      <c r="BD1267" s="29"/>
      <c r="BE1267" s="1"/>
      <c r="BF1267" s="29"/>
      <c r="BG1267" s="1"/>
      <c r="BH1267" s="29"/>
      <c r="BI1267" s="1"/>
      <c r="BJ1267" s="29"/>
      <c r="BK1267" s="1"/>
      <c r="BL1267" s="29"/>
      <c r="BM1267" s="1"/>
      <c r="BN1267" s="1"/>
      <c r="BO1267" s="29"/>
      <c r="BP1267" s="1"/>
      <c r="BQ1267" s="29"/>
      <c r="BR1267" s="33"/>
      <c r="BS1267" s="29"/>
      <c r="BT1267" s="33"/>
      <c r="BU1267" s="29"/>
      <c r="BV1267" s="33"/>
    </row>
    <row r="1268" spans="1:74" s="60" customFormat="1" x14ac:dyDescent="0.35">
      <c r="A1268" s="33" t="s">
        <v>65</v>
      </c>
      <c r="B1268" s="33" t="s">
        <v>66</v>
      </c>
      <c r="C1268" s="33" t="s">
        <v>2622</v>
      </c>
      <c r="D1268" s="33" t="s">
        <v>2623</v>
      </c>
      <c r="E1268" s="33" t="s">
        <v>60</v>
      </c>
      <c r="F1268" s="33">
        <v>999925641</v>
      </c>
      <c r="G1268" s="1" t="s">
        <v>513</v>
      </c>
      <c r="H1268" s="1" t="s">
        <v>3939</v>
      </c>
      <c r="I1268" s="1">
        <f>(M1268+R1268+L1268+O1268+Q1268+S1268)</f>
        <v>63</v>
      </c>
      <c r="J1268" s="1"/>
      <c r="K1268" s="30"/>
      <c r="L1268" s="1">
        <f>SUM(AK1268,BP1268,BT1268)</f>
        <v>0</v>
      </c>
      <c r="M1268" s="1">
        <f>SUM(W1268,Y1268,AA1268,AC1268,AG1268,AE1268,AI1268,AM1268,AO1268,AQ1268,AS1268,AW1268,AY1268,BA1268,BC1268,BE1268,BG1268,AU1268)</f>
        <v>63</v>
      </c>
      <c r="N1268" s="1">
        <f>COUNT(W1268,Y1268,AA1268,AC1268,AE1268,AG1268,AI1268,AM1268,AO1268,AQ1268,AS1268,AU1268,AW1268,AY1268,BA1268,BC1268,BE1268,BG1268)</f>
        <v>1</v>
      </c>
      <c r="O1268" s="1">
        <f>BI1268+BK1268</f>
        <v>0</v>
      </c>
      <c r="P1268" s="1"/>
      <c r="Q1268" s="1">
        <f>BN1268</f>
        <v>0</v>
      </c>
      <c r="R1268" s="1">
        <f>U1268+BR1268</f>
        <v>0</v>
      </c>
      <c r="S1268" s="1">
        <f>BM1268+BV1268</f>
        <v>0</v>
      </c>
      <c r="T1268" s="70"/>
      <c r="U1268" s="1"/>
      <c r="V1268" s="29"/>
      <c r="W1268" s="1"/>
      <c r="X1268" s="29"/>
      <c r="Y1268" s="1"/>
      <c r="Z1268" s="29"/>
      <c r="AA1268" s="1"/>
      <c r="AB1268" s="29"/>
      <c r="AC1268" s="1"/>
      <c r="AD1268" s="29"/>
      <c r="AE1268" s="1"/>
      <c r="AF1268" s="29"/>
      <c r="AG1268" s="1"/>
      <c r="AH1268" s="29"/>
      <c r="AI1268" s="1"/>
      <c r="AJ1268" s="29"/>
      <c r="AK1268" s="1"/>
      <c r="AL1268" s="29"/>
      <c r="AM1268" s="1"/>
      <c r="AN1268" s="29"/>
      <c r="AO1268" s="1"/>
      <c r="AP1268" s="29"/>
      <c r="AQ1268" s="1"/>
      <c r="AR1268" s="29"/>
      <c r="AS1268" s="1"/>
      <c r="AT1268" s="29"/>
      <c r="AU1268" s="1"/>
      <c r="AV1268" s="29"/>
      <c r="AW1268" s="1"/>
      <c r="AX1268" s="29"/>
      <c r="AY1268" s="1">
        <v>63</v>
      </c>
      <c r="AZ1268" s="29">
        <v>5</v>
      </c>
      <c r="BA1268" s="1"/>
      <c r="BB1268" s="29"/>
      <c r="BC1268" s="1"/>
      <c r="BD1268" s="29"/>
      <c r="BE1268" s="1"/>
      <c r="BF1268" s="29"/>
      <c r="BG1268" s="1"/>
      <c r="BH1268" s="29"/>
      <c r="BI1268" s="1"/>
      <c r="BJ1268" s="29"/>
      <c r="BK1268" s="1"/>
      <c r="BL1268" s="29"/>
      <c r="BM1268" s="1"/>
      <c r="BN1268" s="1"/>
      <c r="BO1268" s="29"/>
      <c r="BP1268" s="1"/>
      <c r="BQ1268" s="29"/>
      <c r="BR1268" s="33"/>
      <c r="BS1268" s="29"/>
      <c r="BT1268" s="33"/>
      <c r="BU1268" s="29"/>
      <c r="BV1268" s="33"/>
    </row>
    <row r="1269" spans="1:74" s="60" customFormat="1" x14ac:dyDescent="0.35">
      <c r="A1269" s="33" t="s">
        <v>65</v>
      </c>
      <c r="B1269" s="38" t="s">
        <v>66</v>
      </c>
      <c r="C1269" s="38" t="s">
        <v>2768</v>
      </c>
      <c r="D1269" s="38" t="s">
        <v>1467</v>
      </c>
      <c r="E1269" s="38" t="s">
        <v>60</v>
      </c>
      <c r="F1269" s="38">
        <v>999925980</v>
      </c>
      <c r="G1269" s="1" t="s">
        <v>1115</v>
      </c>
      <c r="H1269" s="1">
        <v>0</v>
      </c>
      <c r="I1269" s="1">
        <f>(M1269+R1269+L1269+O1269+Q1269+S1269)</f>
        <v>63</v>
      </c>
      <c r="J1269" s="1"/>
      <c r="K1269" s="30"/>
      <c r="L1269" s="1">
        <f>SUM(AK1269,BP1269,BT1269)</f>
        <v>0</v>
      </c>
      <c r="M1269" s="1">
        <f>SUM(W1269,Y1269,AA1269,AC1269,AG1269,AE1269,AI1269,AM1269,AO1269,AQ1269,AS1269,AW1269,AY1269,BA1269,BC1269,BE1269,BG1269,AU1269)</f>
        <v>63</v>
      </c>
      <c r="N1269" s="1">
        <f>COUNT(W1269,Y1269,AA1269,AC1269,AE1269,AG1269,AI1269,AM1269,AO1269,AQ1269,AS1269,AU1269,AW1269,AY1269,BA1269,BC1269,BE1269,BG1269)</f>
        <v>1</v>
      </c>
      <c r="O1269" s="1">
        <f>BI1269+BK1269</f>
        <v>0</v>
      </c>
      <c r="P1269" s="1"/>
      <c r="Q1269" s="1">
        <f>BN1269</f>
        <v>0</v>
      </c>
      <c r="R1269" s="1">
        <f>U1269+BR1269</f>
        <v>0</v>
      </c>
      <c r="S1269" s="1">
        <f>BM1269+BV1269</f>
        <v>0</v>
      </c>
      <c r="T1269" s="70"/>
      <c r="U1269" s="1"/>
      <c r="V1269" s="29"/>
      <c r="W1269" s="1"/>
      <c r="X1269" s="29"/>
      <c r="Y1269" s="1"/>
      <c r="Z1269" s="29"/>
      <c r="AA1269" s="1"/>
      <c r="AB1269" s="29"/>
      <c r="AC1269" s="1">
        <v>63</v>
      </c>
      <c r="AD1269" s="29">
        <v>5</v>
      </c>
      <c r="AE1269" s="1"/>
      <c r="AF1269" s="29"/>
      <c r="AG1269" s="1"/>
      <c r="AH1269" s="29"/>
      <c r="AI1269" s="1"/>
      <c r="AJ1269" s="29"/>
      <c r="AK1269" s="1"/>
      <c r="AL1269" s="29"/>
      <c r="AM1269" s="1"/>
      <c r="AN1269" s="29"/>
      <c r="AO1269" s="1"/>
      <c r="AP1269" s="29"/>
      <c r="AQ1269" s="1"/>
      <c r="AR1269" s="29"/>
      <c r="AS1269" s="1"/>
      <c r="AT1269" s="29"/>
      <c r="AU1269" s="1"/>
      <c r="AV1269" s="29"/>
      <c r="AW1269" s="1"/>
      <c r="AX1269" s="29"/>
      <c r="AY1269" s="1"/>
      <c r="AZ1269" s="29"/>
      <c r="BA1269" s="1"/>
      <c r="BB1269" s="29"/>
      <c r="BC1269" s="1"/>
      <c r="BD1269" s="29"/>
      <c r="BE1269" s="1"/>
      <c r="BF1269" s="29"/>
      <c r="BG1269" s="1"/>
      <c r="BH1269" s="29"/>
      <c r="BI1269" s="1"/>
      <c r="BJ1269" s="29"/>
      <c r="BK1269" s="1"/>
      <c r="BL1269" s="29"/>
      <c r="BM1269" s="1"/>
      <c r="BN1269" s="1"/>
      <c r="BO1269" s="29"/>
      <c r="BP1269" s="1"/>
      <c r="BQ1269" s="29"/>
      <c r="BR1269" s="33"/>
      <c r="BS1269" s="29"/>
      <c r="BT1269" s="33"/>
      <c r="BU1269" s="29"/>
      <c r="BV1269" s="33"/>
    </row>
    <row r="1270" spans="1:74" s="60" customFormat="1" x14ac:dyDescent="0.35">
      <c r="A1270" s="33" t="s">
        <v>65</v>
      </c>
      <c r="B1270" s="1" t="s">
        <v>66</v>
      </c>
      <c r="C1270" s="1" t="s">
        <v>2872</v>
      </c>
      <c r="D1270" s="1" t="s">
        <v>1638</v>
      </c>
      <c r="E1270" s="1" t="s">
        <v>60</v>
      </c>
      <c r="F1270" s="1">
        <v>999926254</v>
      </c>
      <c r="G1270" s="1" t="s">
        <v>77</v>
      </c>
      <c r="H1270" s="1" t="s">
        <v>3916</v>
      </c>
      <c r="I1270" s="1">
        <f>(M1270+R1270+L1270+O1270+Q1270+S1270)</f>
        <v>63</v>
      </c>
      <c r="J1270" s="1"/>
      <c r="K1270" s="30"/>
      <c r="L1270" s="1">
        <f>SUM(AK1270,BP1270,BT1270)</f>
        <v>0</v>
      </c>
      <c r="M1270" s="1">
        <f>SUM(W1270,Y1270,AA1270,AC1270,AG1270,AE1270,AI1270,AM1270,AO1270,AQ1270,AS1270,AW1270,AY1270,BA1270,BC1270,BE1270,BG1270,AU1270)</f>
        <v>63</v>
      </c>
      <c r="N1270" s="1">
        <f>COUNT(W1270,Y1270,AA1270,AC1270,AE1270,AG1270,AI1270,AM1270,AO1270,AQ1270,AS1270,AU1270,AW1270,AY1270,BA1270,BC1270,BE1270,BG1270)</f>
        <v>1</v>
      </c>
      <c r="O1270" s="1">
        <f>BI1270+BK1270</f>
        <v>0</v>
      </c>
      <c r="P1270" s="1"/>
      <c r="Q1270" s="1">
        <f>BN1270</f>
        <v>0</v>
      </c>
      <c r="R1270" s="1">
        <f>U1270+BR1270</f>
        <v>0</v>
      </c>
      <c r="S1270" s="1">
        <f>BM1270+BV1270</f>
        <v>0</v>
      </c>
      <c r="T1270" s="70"/>
      <c r="U1270" s="1"/>
      <c r="V1270" s="29"/>
      <c r="W1270" s="1"/>
      <c r="X1270" s="29"/>
      <c r="Y1270" s="1"/>
      <c r="Z1270" s="29"/>
      <c r="AA1270" s="1"/>
      <c r="AB1270" s="29"/>
      <c r="AC1270" s="1"/>
      <c r="AD1270" s="29"/>
      <c r="AE1270" s="1"/>
      <c r="AF1270" s="29"/>
      <c r="AG1270" s="1"/>
      <c r="AH1270" s="29"/>
      <c r="AI1270" s="1">
        <v>63</v>
      </c>
      <c r="AJ1270" s="29">
        <v>5</v>
      </c>
      <c r="AK1270" s="1"/>
      <c r="AL1270" s="29"/>
      <c r="AM1270" s="1"/>
      <c r="AN1270" s="29"/>
      <c r="AO1270" s="1"/>
      <c r="AP1270" s="29"/>
      <c r="AQ1270" s="1"/>
      <c r="AR1270" s="29"/>
      <c r="AS1270" s="1"/>
      <c r="AT1270" s="29"/>
      <c r="AU1270" s="1"/>
      <c r="AV1270" s="29"/>
      <c r="AW1270" s="1"/>
      <c r="AX1270" s="29"/>
      <c r="AY1270" s="1"/>
      <c r="AZ1270" s="29"/>
      <c r="BA1270" s="1"/>
      <c r="BB1270" s="29"/>
      <c r="BC1270" s="1"/>
      <c r="BD1270" s="29"/>
      <c r="BE1270" s="1"/>
      <c r="BF1270" s="29"/>
      <c r="BG1270" s="1"/>
      <c r="BH1270" s="29"/>
      <c r="BI1270" s="1"/>
      <c r="BJ1270" s="29"/>
      <c r="BK1270" s="1"/>
      <c r="BL1270" s="29"/>
      <c r="BM1270" s="1"/>
      <c r="BN1270" s="1"/>
      <c r="BO1270" s="29"/>
      <c r="BP1270" s="1"/>
      <c r="BQ1270" s="29"/>
      <c r="BR1270" s="33"/>
      <c r="BS1270" s="29"/>
      <c r="BT1270" s="33"/>
      <c r="BU1270" s="29"/>
      <c r="BV1270" s="33"/>
    </row>
    <row r="1271" spans="1:74" s="60" customFormat="1" x14ac:dyDescent="0.35">
      <c r="A1271" s="33" t="s">
        <v>65</v>
      </c>
      <c r="B1271" s="1" t="s">
        <v>66</v>
      </c>
      <c r="C1271" s="1" t="s">
        <v>2361</v>
      </c>
      <c r="D1271" s="1" t="s">
        <v>3031</v>
      </c>
      <c r="E1271" s="1" t="s">
        <v>60</v>
      </c>
      <c r="F1271" s="1">
        <v>999926652</v>
      </c>
      <c r="G1271" s="1" t="s">
        <v>77</v>
      </c>
      <c r="H1271" s="1" t="s">
        <v>3951</v>
      </c>
      <c r="I1271" s="1">
        <f>(M1271+R1271+L1271+O1271+Q1271+S1271)</f>
        <v>63</v>
      </c>
      <c r="J1271" s="1"/>
      <c r="K1271" s="30"/>
      <c r="L1271" s="1">
        <f>SUM(AK1271,BP1271,BT1271)</f>
        <v>0</v>
      </c>
      <c r="M1271" s="1">
        <f>SUM(W1271,Y1271,AA1271,AC1271,AG1271,AE1271,AI1271,AM1271,AO1271,AQ1271,AS1271,AW1271,AY1271,BA1271,BC1271,BE1271,BG1271,AU1271)</f>
        <v>63</v>
      </c>
      <c r="N1271" s="1">
        <f>COUNT(W1271,Y1271,AA1271,AC1271,AE1271,AG1271,AI1271,AM1271,AO1271,AQ1271,AS1271,AU1271,AW1271,AY1271,BA1271,BC1271,BE1271,BG1271)</f>
        <v>1</v>
      </c>
      <c r="O1271" s="1">
        <f>BI1271+BK1271</f>
        <v>0</v>
      </c>
      <c r="P1271" s="1"/>
      <c r="Q1271" s="1">
        <f>BN1271</f>
        <v>0</v>
      </c>
      <c r="R1271" s="1">
        <f>U1271+BR1271</f>
        <v>0</v>
      </c>
      <c r="S1271" s="1">
        <f>BM1271+BV1271</f>
        <v>0</v>
      </c>
      <c r="T1271" s="70"/>
      <c r="U1271" s="1"/>
      <c r="V1271" s="29"/>
      <c r="W1271" s="1"/>
      <c r="X1271" s="29"/>
      <c r="Y1271" s="1"/>
      <c r="Z1271" s="29"/>
      <c r="AA1271" s="1"/>
      <c r="AB1271" s="29"/>
      <c r="AC1271" s="1"/>
      <c r="AD1271" s="29"/>
      <c r="AE1271" s="1"/>
      <c r="AF1271" s="29"/>
      <c r="AG1271" s="1"/>
      <c r="AH1271" s="29"/>
      <c r="AI1271" s="1">
        <v>63</v>
      </c>
      <c r="AJ1271" s="29">
        <v>5</v>
      </c>
      <c r="AK1271" s="1"/>
      <c r="AL1271" s="29"/>
      <c r="AM1271" s="1"/>
      <c r="AN1271" s="29"/>
      <c r="AO1271" s="1"/>
      <c r="AP1271" s="29"/>
      <c r="AQ1271" s="1"/>
      <c r="AR1271" s="29"/>
      <c r="AS1271" s="1"/>
      <c r="AT1271" s="29"/>
      <c r="AU1271" s="1"/>
      <c r="AV1271" s="29"/>
      <c r="AW1271" s="1"/>
      <c r="AX1271" s="29"/>
      <c r="AY1271" s="1"/>
      <c r="AZ1271" s="29"/>
      <c r="BA1271" s="1"/>
      <c r="BB1271" s="29"/>
      <c r="BC1271" s="1"/>
      <c r="BD1271" s="29"/>
      <c r="BE1271" s="1"/>
      <c r="BF1271" s="29"/>
      <c r="BG1271" s="1"/>
      <c r="BH1271" s="29"/>
      <c r="BI1271" s="1"/>
      <c r="BJ1271" s="29"/>
      <c r="BK1271" s="1"/>
      <c r="BL1271" s="29"/>
      <c r="BM1271" s="1"/>
      <c r="BN1271" s="1"/>
      <c r="BO1271" s="29"/>
      <c r="BP1271" s="1"/>
      <c r="BQ1271" s="29"/>
      <c r="BR1271" s="33"/>
      <c r="BS1271" s="29"/>
      <c r="BT1271" s="33"/>
      <c r="BU1271" s="29"/>
      <c r="BV1271" s="33"/>
    </row>
    <row r="1272" spans="1:74" s="60" customFormat="1" x14ac:dyDescent="0.35">
      <c r="A1272" s="33" t="s">
        <v>65</v>
      </c>
      <c r="B1272" s="1" t="s">
        <v>66</v>
      </c>
      <c r="C1272" s="1" t="s">
        <v>1081</v>
      </c>
      <c r="D1272" s="1" t="s">
        <v>3066</v>
      </c>
      <c r="E1272" s="1" t="s">
        <v>60</v>
      </c>
      <c r="F1272" s="1">
        <v>999926745</v>
      </c>
      <c r="G1272" s="1" t="s">
        <v>77</v>
      </c>
      <c r="H1272" s="1" t="s">
        <v>3947</v>
      </c>
      <c r="I1272" s="1">
        <f>(M1272+R1272+L1272+O1272+Q1272+S1272)</f>
        <v>63</v>
      </c>
      <c r="J1272" s="1"/>
      <c r="K1272" s="30"/>
      <c r="L1272" s="1">
        <f>SUM(AK1272,BP1272,BT1272)</f>
        <v>0</v>
      </c>
      <c r="M1272" s="1">
        <f>SUM(W1272,Y1272,AA1272,AC1272,AG1272,AE1272,AI1272,AM1272,AO1272,AQ1272,AS1272,AW1272,AY1272,BA1272,BC1272,BE1272,BG1272,AU1272)</f>
        <v>63</v>
      </c>
      <c r="N1272" s="1">
        <f>COUNT(W1272,Y1272,AA1272,AC1272,AE1272,AG1272,AI1272,AM1272,AO1272,AQ1272,AS1272,AU1272,AW1272,AY1272,BA1272,BC1272,BE1272,BG1272)</f>
        <v>1</v>
      </c>
      <c r="O1272" s="1">
        <f>BI1272+BK1272</f>
        <v>0</v>
      </c>
      <c r="P1272" s="1"/>
      <c r="Q1272" s="1">
        <f>BN1272</f>
        <v>0</v>
      </c>
      <c r="R1272" s="1">
        <f>U1272+BR1272</f>
        <v>0</v>
      </c>
      <c r="S1272" s="1">
        <f>BM1272+BV1272</f>
        <v>0</v>
      </c>
      <c r="T1272" s="70"/>
      <c r="U1272" s="1"/>
      <c r="V1272" s="29"/>
      <c r="W1272" s="1"/>
      <c r="X1272" s="29"/>
      <c r="Y1272" s="1"/>
      <c r="Z1272" s="29"/>
      <c r="AA1272" s="1"/>
      <c r="AB1272" s="29"/>
      <c r="AC1272" s="1"/>
      <c r="AD1272" s="29"/>
      <c r="AE1272" s="1"/>
      <c r="AF1272" s="29"/>
      <c r="AG1272" s="1"/>
      <c r="AH1272" s="29"/>
      <c r="AI1272" s="1">
        <v>63</v>
      </c>
      <c r="AJ1272" s="29">
        <v>5</v>
      </c>
      <c r="AK1272" s="1"/>
      <c r="AL1272" s="29"/>
      <c r="AM1272" s="1"/>
      <c r="AN1272" s="29"/>
      <c r="AO1272" s="1"/>
      <c r="AP1272" s="29"/>
      <c r="AQ1272" s="1"/>
      <c r="AR1272" s="29"/>
      <c r="AS1272" s="1"/>
      <c r="AT1272" s="29"/>
      <c r="AU1272" s="1"/>
      <c r="AV1272" s="29"/>
      <c r="AW1272" s="1"/>
      <c r="AX1272" s="29"/>
      <c r="AY1272" s="1"/>
      <c r="AZ1272" s="29"/>
      <c r="BA1272" s="1"/>
      <c r="BB1272" s="29"/>
      <c r="BC1272" s="1"/>
      <c r="BD1272" s="29"/>
      <c r="BE1272" s="1"/>
      <c r="BF1272" s="29"/>
      <c r="BG1272" s="1"/>
      <c r="BH1272" s="29"/>
      <c r="BI1272" s="1"/>
      <c r="BJ1272" s="29"/>
      <c r="BK1272" s="1"/>
      <c r="BL1272" s="29"/>
      <c r="BM1272" s="1"/>
      <c r="BN1272" s="1"/>
      <c r="BO1272" s="29"/>
      <c r="BP1272" s="1"/>
      <c r="BQ1272" s="29"/>
      <c r="BR1272" s="33"/>
      <c r="BS1272" s="29"/>
      <c r="BT1272" s="33"/>
      <c r="BU1272" s="29"/>
      <c r="BV1272" s="33"/>
    </row>
    <row r="1273" spans="1:74" s="60" customFormat="1" x14ac:dyDescent="0.35">
      <c r="A1273" s="33" t="s">
        <v>65</v>
      </c>
      <c r="B1273" s="34" t="s">
        <v>66</v>
      </c>
      <c r="C1273" s="34" t="s">
        <v>2241</v>
      </c>
      <c r="D1273" s="34" t="s">
        <v>3255</v>
      </c>
      <c r="E1273" s="34" t="s">
        <v>60</v>
      </c>
      <c r="F1273" s="1">
        <v>999927161</v>
      </c>
      <c r="G1273" s="1" t="s">
        <v>3753</v>
      </c>
      <c r="H1273" s="1">
        <v>0</v>
      </c>
      <c r="I1273" s="1">
        <f>(M1273+R1273+L1273+O1273+Q1273+S1273)</f>
        <v>63</v>
      </c>
      <c r="J1273" s="1"/>
      <c r="K1273" s="30"/>
      <c r="L1273" s="1">
        <f>SUM(AK1273,BP1273,BT1273)</f>
        <v>0</v>
      </c>
      <c r="M1273" s="1">
        <f>SUM(W1273,Y1273,AA1273,AC1273,AG1273,AE1273,AI1273,AM1273,AO1273,AQ1273,AS1273,AW1273,AY1273,BA1273,BC1273,BE1273,BG1273,AU1273)</f>
        <v>63</v>
      </c>
      <c r="N1273" s="1">
        <f>COUNT(W1273,Y1273,AA1273,AC1273,AE1273,AG1273,AI1273,AM1273,AO1273,AQ1273,AS1273,AU1273,AW1273,AY1273,BA1273,BC1273,BE1273,BG1273)</f>
        <v>1</v>
      </c>
      <c r="O1273" s="1">
        <f>BI1273+BK1273</f>
        <v>0</v>
      </c>
      <c r="P1273" s="1"/>
      <c r="Q1273" s="1">
        <f>BN1273</f>
        <v>0</v>
      </c>
      <c r="R1273" s="1">
        <f>U1273+BR1273</f>
        <v>0</v>
      </c>
      <c r="S1273" s="1">
        <f>BM1273+BV1273</f>
        <v>0</v>
      </c>
      <c r="T1273" s="70"/>
      <c r="U1273" s="1"/>
      <c r="V1273" s="29"/>
      <c r="W1273" s="1"/>
      <c r="X1273" s="29"/>
      <c r="Y1273" s="1"/>
      <c r="Z1273" s="29"/>
      <c r="AA1273" s="1"/>
      <c r="AB1273" s="29"/>
      <c r="AC1273" s="1"/>
      <c r="AD1273" s="29"/>
      <c r="AE1273" s="1"/>
      <c r="AF1273" s="29"/>
      <c r="AG1273" s="1"/>
      <c r="AH1273" s="29"/>
      <c r="AI1273" s="1"/>
      <c r="AJ1273" s="29"/>
      <c r="AK1273" s="1"/>
      <c r="AL1273" s="29"/>
      <c r="AM1273" s="1">
        <v>63</v>
      </c>
      <c r="AN1273" s="29">
        <v>5</v>
      </c>
      <c r="AO1273" s="1"/>
      <c r="AP1273" s="29"/>
      <c r="AQ1273" s="1"/>
      <c r="AR1273" s="29"/>
      <c r="AS1273" s="1"/>
      <c r="AT1273" s="29"/>
      <c r="AU1273" s="1"/>
      <c r="AV1273" s="29"/>
      <c r="AW1273" s="1"/>
      <c r="AX1273" s="29"/>
      <c r="AY1273" s="1"/>
      <c r="AZ1273" s="29"/>
      <c r="BA1273" s="1"/>
      <c r="BB1273" s="29"/>
      <c r="BC1273" s="1"/>
      <c r="BD1273" s="29"/>
      <c r="BE1273" s="1"/>
      <c r="BF1273" s="29"/>
      <c r="BG1273" s="1"/>
      <c r="BH1273" s="29"/>
      <c r="BI1273" s="1"/>
      <c r="BJ1273" s="29"/>
      <c r="BK1273" s="1"/>
      <c r="BL1273" s="29"/>
      <c r="BM1273" s="1"/>
      <c r="BN1273" s="1"/>
      <c r="BO1273" s="29"/>
      <c r="BP1273" s="1"/>
      <c r="BQ1273" s="29"/>
      <c r="BR1273" s="33"/>
      <c r="BS1273" s="29"/>
      <c r="BT1273" s="33"/>
      <c r="BU1273" s="29"/>
      <c r="BV1273" s="33"/>
    </row>
    <row r="1274" spans="1:74" s="60" customFormat="1" x14ac:dyDescent="0.35">
      <c r="A1274" s="33" t="s">
        <v>65</v>
      </c>
      <c r="B1274" s="34" t="s">
        <v>66</v>
      </c>
      <c r="C1274" s="34" t="s">
        <v>3377</v>
      </c>
      <c r="D1274" s="34" t="s">
        <v>666</v>
      </c>
      <c r="E1274" s="34" t="s">
        <v>60</v>
      </c>
      <c r="F1274" s="1">
        <v>999927471</v>
      </c>
      <c r="G1274" s="1" t="s">
        <v>3742</v>
      </c>
      <c r="H1274" s="1" t="s">
        <v>3783</v>
      </c>
      <c r="I1274" s="1">
        <f>(M1274+R1274+L1274+O1274+Q1274+S1274)</f>
        <v>63</v>
      </c>
      <c r="J1274" s="1"/>
      <c r="K1274" s="30"/>
      <c r="L1274" s="1">
        <f>SUM(AK1274,BP1274,BT1274)</f>
        <v>0</v>
      </c>
      <c r="M1274" s="1">
        <f>SUM(W1274,Y1274,AA1274,AC1274,AG1274,AE1274,AI1274,AM1274,AO1274,AQ1274,AS1274,AW1274,AY1274,BA1274,BC1274,BE1274,BG1274,AU1274)</f>
        <v>63</v>
      </c>
      <c r="N1274" s="1">
        <f>COUNT(W1274,Y1274,AA1274,AC1274,AE1274,AG1274,AI1274,AM1274,AO1274,AQ1274,AS1274,AU1274,AW1274,AY1274,BA1274,BC1274,BE1274,BG1274)</f>
        <v>1</v>
      </c>
      <c r="O1274" s="1">
        <f>BI1274+BK1274</f>
        <v>0</v>
      </c>
      <c r="P1274" s="1"/>
      <c r="Q1274" s="1">
        <f>BN1274</f>
        <v>0</v>
      </c>
      <c r="R1274" s="1">
        <f>U1274+BR1274</f>
        <v>0</v>
      </c>
      <c r="S1274" s="1">
        <f>BM1274+BV1274</f>
        <v>0</v>
      </c>
      <c r="T1274" s="70"/>
      <c r="U1274" s="1"/>
      <c r="V1274" s="29"/>
      <c r="W1274" s="1"/>
      <c r="X1274" s="29"/>
      <c r="Y1274" s="1"/>
      <c r="Z1274" s="29"/>
      <c r="AA1274" s="1"/>
      <c r="AB1274" s="29"/>
      <c r="AC1274" s="1"/>
      <c r="AD1274" s="29"/>
      <c r="AE1274" s="1"/>
      <c r="AF1274" s="29"/>
      <c r="AG1274" s="1"/>
      <c r="AH1274" s="29"/>
      <c r="AI1274" s="1"/>
      <c r="AJ1274" s="29"/>
      <c r="AK1274" s="1"/>
      <c r="AL1274" s="29"/>
      <c r="AM1274" s="1"/>
      <c r="AN1274" s="29"/>
      <c r="AO1274" s="1"/>
      <c r="AP1274" s="29"/>
      <c r="AQ1274" s="1"/>
      <c r="AR1274" s="29"/>
      <c r="AS1274" s="1"/>
      <c r="AT1274" s="30"/>
      <c r="AU1274" s="1">
        <v>63</v>
      </c>
      <c r="AV1274" s="29"/>
      <c r="AW1274" s="1"/>
      <c r="AX1274" s="30"/>
      <c r="AY1274" s="1"/>
      <c r="AZ1274" s="29"/>
      <c r="BA1274" s="1"/>
      <c r="BB1274" s="29"/>
      <c r="BC1274" s="1"/>
      <c r="BD1274" s="29"/>
      <c r="BE1274" s="1"/>
      <c r="BF1274" s="29"/>
      <c r="BG1274" s="1"/>
      <c r="BH1274" s="29"/>
      <c r="BI1274" s="1"/>
      <c r="BJ1274" s="29"/>
      <c r="BK1274" s="1"/>
      <c r="BL1274" s="29"/>
      <c r="BM1274" s="1"/>
      <c r="BN1274" s="1"/>
      <c r="BO1274" s="29"/>
      <c r="BP1274" s="1"/>
      <c r="BQ1274" s="29"/>
      <c r="BR1274" s="33"/>
      <c r="BS1274" s="29"/>
      <c r="BT1274" s="33"/>
      <c r="BU1274" s="29"/>
      <c r="BV1274" s="33"/>
    </row>
    <row r="1275" spans="1:74" s="60" customFormat="1" x14ac:dyDescent="0.35">
      <c r="A1275" s="33" t="s">
        <v>65</v>
      </c>
      <c r="B1275" s="1" t="s">
        <v>66</v>
      </c>
      <c r="C1275" s="1" t="s">
        <v>2350</v>
      </c>
      <c r="D1275" s="1" t="s">
        <v>2084</v>
      </c>
      <c r="E1275" s="1" t="s">
        <v>60</v>
      </c>
      <c r="F1275" s="1">
        <v>999924875</v>
      </c>
      <c r="G1275" s="1" t="s">
        <v>3752</v>
      </c>
      <c r="H1275" s="1" t="s">
        <v>3906</v>
      </c>
      <c r="I1275" s="1">
        <f>(M1275+R1275+L1275+O1275+Q1275+S1275)</f>
        <v>60</v>
      </c>
      <c r="J1275" s="1"/>
      <c r="K1275" s="30"/>
      <c r="L1275" s="1">
        <f>SUM(AK1275,BP1275,BT1275)</f>
        <v>0</v>
      </c>
      <c r="M1275" s="1">
        <f>SUM(W1275,Y1275,AA1275,AC1275,AG1275,AE1275,AI1275,AM1275,AO1275,AQ1275,AS1275,AW1275,AY1275,BA1275,BC1275,BE1275,BG1275,AU1275)</f>
        <v>60</v>
      </c>
      <c r="N1275" s="1">
        <f>COUNT(W1275,Y1275,AA1275,AC1275,AE1275,AG1275,AI1275,AM1275,AO1275,AQ1275,AS1275,AU1275,AW1275,AY1275,BA1275,BC1275,BE1275,BG1275)</f>
        <v>1</v>
      </c>
      <c r="O1275" s="1">
        <f>BI1275+BK1275</f>
        <v>0</v>
      </c>
      <c r="P1275" s="1"/>
      <c r="Q1275" s="1">
        <f>BN1275</f>
        <v>0</v>
      </c>
      <c r="R1275" s="1">
        <f>U1275+BR1275</f>
        <v>0</v>
      </c>
      <c r="S1275" s="1">
        <f>BM1275+BV1275</f>
        <v>0</v>
      </c>
      <c r="T1275" s="70"/>
      <c r="U1275" s="1"/>
      <c r="V1275" s="29"/>
      <c r="W1275" s="1"/>
      <c r="X1275" s="29"/>
      <c r="Y1275" s="1"/>
      <c r="Z1275" s="29"/>
      <c r="AA1275" s="1"/>
      <c r="AB1275" s="29"/>
      <c r="AC1275" s="1"/>
      <c r="AD1275" s="29"/>
      <c r="AE1275" s="1"/>
      <c r="AF1275" s="29"/>
      <c r="AG1275" s="1"/>
      <c r="AH1275" s="29"/>
      <c r="AI1275" s="1"/>
      <c r="AJ1275" s="29"/>
      <c r="AK1275" s="1"/>
      <c r="AL1275" s="29"/>
      <c r="AM1275" s="1"/>
      <c r="AN1275" s="29"/>
      <c r="AO1275" s="1"/>
      <c r="AP1275" s="29"/>
      <c r="AQ1275" s="1"/>
      <c r="AR1275" s="29"/>
      <c r="AS1275" s="1"/>
      <c r="AT1275" s="29"/>
      <c r="AU1275" s="1"/>
      <c r="AV1275" s="29"/>
      <c r="AW1275" s="1"/>
      <c r="AX1275" s="29"/>
      <c r="AY1275" s="1"/>
      <c r="AZ1275" s="29"/>
      <c r="BA1275" s="1"/>
      <c r="BB1275" s="29"/>
      <c r="BC1275" s="1">
        <v>60</v>
      </c>
      <c r="BD1275" s="29">
        <v>1</v>
      </c>
      <c r="BE1275" s="1"/>
      <c r="BF1275" s="29"/>
      <c r="BG1275" s="1"/>
      <c r="BH1275" s="29"/>
      <c r="BI1275" s="1"/>
      <c r="BJ1275" s="29"/>
      <c r="BK1275" s="1"/>
      <c r="BL1275" s="29"/>
      <c r="BM1275" s="1"/>
      <c r="BN1275" s="1"/>
      <c r="BO1275" s="29"/>
      <c r="BP1275" s="1"/>
      <c r="BQ1275" s="29"/>
      <c r="BR1275" s="33"/>
      <c r="BS1275" s="29"/>
      <c r="BT1275" s="33"/>
      <c r="BU1275" s="29"/>
      <c r="BV1275" s="33"/>
    </row>
    <row r="1276" spans="1:74" s="60" customFormat="1" x14ac:dyDescent="0.35">
      <c r="A1276" s="33" t="s">
        <v>65</v>
      </c>
      <c r="B1276" s="1" t="s">
        <v>66</v>
      </c>
      <c r="C1276" s="1" t="s">
        <v>2820</v>
      </c>
      <c r="D1276" s="1" t="s">
        <v>2821</v>
      </c>
      <c r="E1276" s="1" t="s">
        <v>60</v>
      </c>
      <c r="F1276" s="1">
        <v>999926129</v>
      </c>
      <c r="G1276" s="1">
        <v>0</v>
      </c>
      <c r="H1276" s="1" t="s">
        <v>3796</v>
      </c>
      <c r="I1276" s="1">
        <f>(M1276+R1276+L1276+O1276+Q1276+S1276)</f>
        <v>60</v>
      </c>
      <c r="J1276" s="1"/>
      <c r="K1276" s="30"/>
      <c r="L1276" s="1">
        <f>SUM(AK1276,BP1276,BT1276)</f>
        <v>0</v>
      </c>
      <c r="M1276" s="1">
        <f>SUM(W1276,Y1276,AA1276,AC1276,AG1276,AE1276,AI1276,AM1276,AO1276,AQ1276,AS1276,AW1276,AY1276,BA1276,BC1276,BE1276,BG1276,AU1276)</f>
        <v>60</v>
      </c>
      <c r="N1276" s="1">
        <f>COUNT(W1276,Y1276,AA1276,AC1276,AE1276,AG1276,AI1276,AM1276,AO1276,AQ1276,AS1276,AU1276,AW1276,AY1276,BA1276,BC1276,BE1276,BG1276)</f>
        <v>1</v>
      </c>
      <c r="O1276" s="1">
        <f>BI1276+BK1276</f>
        <v>0</v>
      </c>
      <c r="P1276" s="1"/>
      <c r="Q1276" s="1">
        <f>BN1276</f>
        <v>0</v>
      </c>
      <c r="R1276" s="1">
        <f>U1276+BR1276</f>
        <v>0</v>
      </c>
      <c r="S1276" s="1">
        <f>BM1276+BV1276</f>
        <v>0</v>
      </c>
      <c r="T1276" s="70"/>
      <c r="U1276" s="1"/>
      <c r="V1276" s="29"/>
      <c r="W1276" s="1"/>
      <c r="X1276" s="29"/>
      <c r="Y1276" s="1"/>
      <c r="Z1276" s="29"/>
      <c r="AA1276" s="1"/>
      <c r="AB1276" s="29"/>
      <c r="AC1276" s="1"/>
      <c r="AD1276" s="29"/>
      <c r="AE1276" s="1"/>
      <c r="AF1276" s="29"/>
      <c r="AG1276" s="1"/>
      <c r="AH1276" s="29"/>
      <c r="AI1276" s="1"/>
      <c r="AJ1276" s="29"/>
      <c r="AK1276" s="1"/>
      <c r="AL1276" s="29"/>
      <c r="AM1276" s="1"/>
      <c r="AN1276" s="29"/>
      <c r="AO1276" s="1"/>
      <c r="AP1276" s="29"/>
      <c r="AQ1276" s="1">
        <v>60</v>
      </c>
      <c r="AR1276" s="29">
        <v>1</v>
      </c>
      <c r="AS1276" s="1"/>
      <c r="AT1276" s="29"/>
      <c r="AU1276" s="1"/>
      <c r="AV1276" s="29"/>
      <c r="AW1276" s="1"/>
      <c r="AX1276" s="29"/>
      <c r="AY1276" s="1"/>
      <c r="AZ1276" s="29"/>
      <c r="BA1276" s="1"/>
      <c r="BB1276" s="29"/>
      <c r="BC1276" s="1"/>
      <c r="BD1276" s="29"/>
      <c r="BE1276" s="1"/>
      <c r="BF1276" s="29"/>
      <c r="BG1276" s="1"/>
      <c r="BH1276" s="29"/>
      <c r="BI1276" s="1"/>
      <c r="BJ1276" s="29"/>
      <c r="BK1276" s="1"/>
      <c r="BL1276" s="29"/>
      <c r="BM1276" s="1"/>
      <c r="BN1276" s="1"/>
      <c r="BO1276" s="29"/>
      <c r="BP1276" s="1"/>
      <c r="BQ1276" s="29"/>
      <c r="BR1276" s="33"/>
      <c r="BS1276" s="29"/>
      <c r="BT1276" s="33"/>
      <c r="BU1276" s="29"/>
      <c r="BV1276" s="33"/>
    </row>
    <row r="1277" spans="1:74" s="60" customFormat="1" x14ac:dyDescent="0.35">
      <c r="A1277" s="33" t="s">
        <v>65</v>
      </c>
      <c r="B1277" s="1" t="s">
        <v>66</v>
      </c>
      <c r="C1277" s="1" t="s">
        <v>3520</v>
      </c>
      <c r="D1277" s="1" t="s">
        <v>2780</v>
      </c>
      <c r="E1277" s="1" t="s">
        <v>60</v>
      </c>
      <c r="F1277" s="1">
        <v>999927897</v>
      </c>
      <c r="G1277" s="1" t="s">
        <v>1115</v>
      </c>
      <c r="H1277" s="1" t="s">
        <v>3894</v>
      </c>
      <c r="I1277" s="1">
        <f>(M1277+R1277+L1277+O1277+Q1277+S1277)</f>
        <v>60</v>
      </c>
      <c r="J1277" s="1"/>
      <c r="K1277" s="30"/>
      <c r="L1277" s="1">
        <f>SUM(AK1277,BP1277,BT1277)</f>
        <v>0</v>
      </c>
      <c r="M1277" s="1">
        <f>SUM(W1277,Y1277,AA1277,AC1277,AG1277,AE1277,AI1277,AM1277,AO1277,AQ1277,AS1277,AW1277,AY1277,BA1277,BC1277,BE1277,BG1277,AU1277)</f>
        <v>60</v>
      </c>
      <c r="N1277" s="1">
        <f>COUNT(W1277,Y1277,AA1277,AC1277,AE1277,AG1277,AI1277,AM1277,AO1277,AQ1277,AS1277,AU1277,AW1277,AY1277,BA1277,BC1277,BE1277,BG1277)</f>
        <v>1</v>
      </c>
      <c r="O1277" s="1">
        <f>BI1277+BK1277</f>
        <v>0</v>
      </c>
      <c r="P1277" s="1"/>
      <c r="Q1277" s="1">
        <f>BN1277</f>
        <v>0</v>
      </c>
      <c r="R1277" s="1">
        <f>U1277+BR1277</f>
        <v>0</v>
      </c>
      <c r="S1277" s="1">
        <f>BM1277+BV1277</f>
        <v>0</v>
      </c>
      <c r="T1277" s="70"/>
      <c r="U1277" s="1"/>
      <c r="V1277" s="29"/>
      <c r="W1277" s="1"/>
      <c r="X1277" s="29"/>
      <c r="Y1277" s="1"/>
      <c r="Z1277" s="29"/>
      <c r="AA1277" s="1"/>
      <c r="AB1277" s="29"/>
      <c r="AC1277" s="1"/>
      <c r="AD1277" s="29"/>
      <c r="AE1277" s="1"/>
      <c r="AF1277" s="29"/>
      <c r="AG1277" s="1"/>
      <c r="AH1277" s="29"/>
      <c r="AI1277" s="1"/>
      <c r="AJ1277" s="29"/>
      <c r="AK1277" s="1"/>
      <c r="AL1277" s="29"/>
      <c r="AM1277" s="1"/>
      <c r="AN1277" s="29"/>
      <c r="AO1277" s="1"/>
      <c r="AP1277" s="29"/>
      <c r="AQ1277" s="1"/>
      <c r="AR1277" s="29"/>
      <c r="AS1277" s="1"/>
      <c r="AT1277" s="29"/>
      <c r="AU1277" s="1"/>
      <c r="AV1277" s="29"/>
      <c r="AW1277" s="1">
        <v>60</v>
      </c>
      <c r="AX1277" s="29">
        <v>1</v>
      </c>
      <c r="AY1277" s="1"/>
      <c r="AZ1277" s="29"/>
      <c r="BA1277" s="1"/>
      <c r="BB1277" s="29"/>
      <c r="BC1277" s="1"/>
      <c r="BD1277" s="29"/>
      <c r="BE1277" s="1"/>
      <c r="BF1277" s="29"/>
      <c r="BG1277" s="1"/>
      <c r="BH1277" s="29"/>
      <c r="BI1277" s="1"/>
      <c r="BJ1277" s="29"/>
      <c r="BK1277" s="1"/>
      <c r="BL1277" s="29"/>
      <c r="BM1277" s="1"/>
      <c r="BN1277" s="1"/>
      <c r="BO1277" s="29"/>
      <c r="BP1277" s="1"/>
      <c r="BQ1277" s="29"/>
      <c r="BR1277" s="33"/>
      <c r="BS1277" s="29"/>
      <c r="BT1277" s="33"/>
      <c r="BU1277" s="29"/>
      <c r="BV1277" s="33"/>
    </row>
    <row r="1278" spans="1:74" s="60" customFormat="1" x14ac:dyDescent="0.35">
      <c r="A1278" s="33" t="s">
        <v>65</v>
      </c>
      <c r="B1278" s="35" t="s">
        <v>66</v>
      </c>
      <c r="C1278" s="35" t="s">
        <v>3549</v>
      </c>
      <c r="D1278" s="35" t="s">
        <v>3550</v>
      </c>
      <c r="E1278" s="35" t="s">
        <v>60</v>
      </c>
      <c r="F1278" s="35">
        <v>999927949</v>
      </c>
      <c r="G1278" s="1" t="s">
        <v>3747</v>
      </c>
      <c r="H1278" s="1" t="s">
        <v>841</v>
      </c>
      <c r="I1278" s="1">
        <f>(M1278+R1278+L1278+O1278+Q1278+S1278)</f>
        <v>60</v>
      </c>
      <c r="J1278" s="1"/>
      <c r="K1278" s="30"/>
      <c r="L1278" s="1">
        <f>SUM(AK1278,BP1278,BT1278)</f>
        <v>0</v>
      </c>
      <c r="M1278" s="1">
        <f>SUM(W1278,Y1278,AA1278,AC1278,AG1278,AE1278,AI1278,AM1278,AO1278,AQ1278,AS1278,AW1278,AY1278,BA1278,BC1278,BE1278,BG1278,AU1278)</f>
        <v>60</v>
      </c>
      <c r="N1278" s="1">
        <f>COUNT(W1278,Y1278,AA1278,AC1278,AE1278,AG1278,AI1278,AM1278,AO1278,AQ1278,AS1278,AU1278,AW1278,AY1278,BA1278,BC1278,BE1278,BG1278)</f>
        <v>1</v>
      </c>
      <c r="O1278" s="1">
        <f>BI1278+BK1278</f>
        <v>0</v>
      </c>
      <c r="P1278" s="1"/>
      <c r="Q1278" s="1">
        <f>BN1278</f>
        <v>0</v>
      </c>
      <c r="R1278" s="1">
        <f>U1278+BR1278</f>
        <v>0</v>
      </c>
      <c r="S1278" s="1">
        <f>BM1278+BV1278</f>
        <v>0</v>
      </c>
      <c r="T1278" s="70"/>
      <c r="U1278" s="1"/>
      <c r="V1278" s="29"/>
      <c r="W1278" s="1"/>
      <c r="X1278" s="29"/>
      <c r="Y1278" s="1"/>
      <c r="Z1278" s="29"/>
      <c r="AA1278" s="1"/>
      <c r="AB1278" s="29"/>
      <c r="AC1278" s="1"/>
      <c r="AD1278" s="30"/>
      <c r="AE1278" s="1"/>
      <c r="AF1278" s="29"/>
      <c r="AG1278" s="1"/>
      <c r="AH1278" s="29"/>
      <c r="AI1278" s="1"/>
      <c r="AJ1278" s="29"/>
      <c r="AK1278" s="1"/>
      <c r="AL1278" s="29"/>
      <c r="AM1278" s="1"/>
      <c r="AN1278" s="29"/>
      <c r="AO1278" s="1"/>
      <c r="AP1278" s="29"/>
      <c r="AQ1278" s="1"/>
      <c r="AR1278" s="29"/>
      <c r="AS1278" s="1"/>
      <c r="AT1278" s="29"/>
      <c r="AU1278" s="1"/>
      <c r="AV1278" s="29"/>
      <c r="AW1278" s="1"/>
      <c r="AX1278" s="29"/>
      <c r="AY1278" s="1"/>
      <c r="AZ1278" s="29"/>
      <c r="BA1278" s="1">
        <v>60</v>
      </c>
      <c r="BB1278" s="29">
        <v>1</v>
      </c>
      <c r="BC1278" s="1"/>
      <c r="BD1278" s="29"/>
      <c r="BE1278" s="1"/>
      <c r="BF1278" s="29"/>
      <c r="BG1278" s="1"/>
      <c r="BH1278" s="29"/>
      <c r="BI1278" s="1"/>
      <c r="BJ1278" s="29"/>
      <c r="BK1278" s="1"/>
      <c r="BL1278" s="29"/>
      <c r="BM1278" s="1"/>
      <c r="BN1278" s="1"/>
      <c r="BO1278" s="29"/>
      <c r="BP1278" s="1"/>
      <c r="BQ1278" s="29"/>
      <c r="BR1278" s="33"/>
      <c r="BS1278" s="29"/>
      <c r="BT1278" s="33"/>
      <c r="BU1278" s="29"/>
      <c r="BV1278" s="33"/>
    </row>
    <row r="1279" spans="1:74" s="60" customFormat="1" x14ac:dyDescent="0.35">
      <c r="A1279" s="33" t="s">
        <v>65</v>
      </c>
      <c r="B1279" s="1" t="s">
        <v>66</v>
      </c>
      <c r="C1279" s="1" t="s">
        <v>1081</v>
      </c>
      <c r="D1279" s="1" t="s">
        <v>2345</v>
      </c>
      <c r="E1279" s="1" t="s">
        <v>60</v>
      </c>
      <c r="F1279" s="1">
        <v>999924854</v>
      </c>
      <c r="G1279" s="1" t="s">
        <v>223</v>
      </c>
      <c r="H1279" s="1" t="s">
        <v>3983</v>
      </c>
      <c r="I1279" s="1">
        <f>(M1279+R1279+L1279+O1279+Q1279+S1279)</f>
        <v>58</v>
      </c>
      <c r="J1279" s="33"/>
      <c r="K1279" s="30"/>
      <c r="L1279" s="1">
        <f>SUM(AK1279,BP1279,BT1279)</f>
        <v>0</v>
      </c>
      <c r="M1279" s="1">
        <f>SUM(W1279,Y1279,AA1279,AC1279,AG1279,AE1279,AI1279,AM1279,AO1279,AQ1279,AS1279,AW1279,AY1279,BA1279,BC1279,BE1279,BG1279,AU1279)</f>
        <v>58</v>
      </c>
      <c r="N1279" s="1">
        <f>COUNT(W1279,Y1279,AA1279,AC1279,AE1279,AG1279,AI1279,AM1279,AO1279,AQ1279,AS1279,AU1279,AW1279,AY1279,BA1279,BC1279,BE1279,BG1279)</f>
        <v>1</v>
      </c>
      <c r="O1279" s="1">
        <f>BI1279+BK1279</f>
        <v>0</v>
      </c>
      <c r="P1279" s="1"/>
      <c r="Q1279" s="1">
        <f>BN1279</f>
        <v>0</v>
      </c>
      <c r="R1279" s="1">
        <f>U1279+BR1279</f>
        <v>0</v>
      </c>
      <c r="S1279" s="1">
        <f>BM1279+BV1279</f>
        <v>0</v>
      </c>
      <c r="T1279" s="70"/>
      <c r="U1279" s="1"/>
      <c r="V1279" s="29"/>
      <c r="W1279" s="1"/>
      <c r="X1279" s="29"/>
      <c r="Y1279" s="1"/>
      <c r="Z1279" s="29"/>
      <c r="AA1279" s="1">
        <v>58</v>
      </c>
      <c r="AB1279" s="29">
        <v>6</v>
      </c>
      <c r="AC1279" s="1"/>
      <c r="AD1279" s="29"/>
      <c r="AE1279" s="1"/>
      <c r="AF1279" s="29"/>
      <c r="AG1279" s="1"/>
      <c r="AH1279" s="29"/>
      <c r="AI1279" s="1"/>
      <c r="AJ1279" s="29"/>
      <c r="AK1279" s="1"/>
      <c r="AL1279" s="29"/>
      <c r="AM1279" s="1"/>
      <c r="AN1279" s="29"/>
      <c r="AO1279" s="1"/>
      <c r="AP1279" s="29"/>
      <c r="AQ1279" s="1"/>
      <c r="AR1279" s="29"/>
      <c r="AS1279" s="1"/>
      <c r="AT1279" s="29"/>
      <c r="AU1279" s="1"/>
      <c r="AV1279" s="29"/>
      <c r="AW1279" s="1"/>
      <c r="AX1279" s="29"/>
      <c r="AY1279" s="1"/>
      <c r="AZ1279" s="29"/>
      <c r="BA1279" s="1"/>
      <c r="BB1279" s="29"/>
      <c r="BC1279" s="1"/>
      <c r="BD1279" s="29"/>
      <c r="BE1279" s="1"/>
      <c r="BF1279" s="29"/>
      <c r="BG1279" s="1"/>
      <c r="BH1279" s="29"/>
      <c r="BI1279" s="1"/>
      <c r="BJ1279" s="29"/>
      <c r="BK1279" s="1"/>
      <c r="BL1279" s="29"/>
      <c r="BM1279" s="1"/>
      <c r="BN1279" s="1"/>
      <c r="BO1279" s="29"/>
      <c r="BP1279" s="1"/>
      <c r="BQ1279" s="29"/>
      <c r="BR1279" s="33"/>
      <c r="BS1279" s="29"/>
      <c r="BT1279" s="33"/>
      <c r="BU1279" s="29"/>
      <c r="BV1279" s="33"/>
    </row>
    <row r="1280" spans="1:74" s="60" customFormat="1" x14ac:dyDescent="0.35">
      <c r="A1280" s="33" t="s">
        <v>65</v>
      </c>
      <c r="B1280" s="33" t="s">
        <v>66</v>
      </c>
      <c r="C1280" s="33" t="s">
        <v>2634</v>
      </c>
      <c r="D1280" s="33" t="s">
        <v>2635</v>
      </c>
      <c r="E1280" s="33" t="s">
        <v>60</v>
      </c>
      <c r="F1280" s="33">
        <v>999925657</v>
      </c>
      <c r="G1280" s="1" t="s">
        <v>513</v>
      </c>
      <c r="H1280" s="1" t="s">
        <v>3939</v>
      </c>
      <c r="I1280" s="1">
        <f>(M1280+R1280+L1280+O1280+Q1280+S1280)</f>
        <v>58</v>
      </c>
      <c r="J1280" s="1"/>
      <c r="K1280" s="30"/>
      <c r="L1280" s="1">
        <f>SUM(AK1280,BP1280,BT1280)</f>
        <v>0</v>
      </c>
      <c r="M1280" s="1">
        <f>SUM(W1280,Y1280,AA1280,AC1280,AG1280,AE1280,AI1280,AM1280,AO1280,AQ1280,AS1280,AW1280,AY1280,BA1280,BC1280,BE1280,BG1280,AU1280)</f>
        <v>58</v>
      </c>
      <c r="N1280" s="1">
        <f>COUNT(W1280,Y1280,AA1280,AC1280,AE1280,AG1280,AI1280,AM1280,AO1280,AQ1280,AS1280,AU1280,AW1280,AY1280,BA1280,BC1280,BE1280,BG1280)</f>
        <v>1</v>
      </c>
      <c r="O1280" s="1">
        <f>BI1280+BK1280</f>
        <v>0</v>
      </c>
      <c r="P1280" s="1"/>
      <c r="Q1280" s="1">
        <f>BN1280</f>
        <v>0</v>
      </c>
      <c r="R1280" s="1">
        <f>U1280+BR1280</f>
        <v>0</v>
      </c>
      <c r="S1280" s="1">
        <f>BM1280+BV1280</f>
        <v>0</v>
      </c>
      <c r="T1280" s="70"/>
      <c r="U1280" s="1"/>
      <c r="V1280" s="29"/>
      <c r="W1280" s="1"/>
      <c r="X1280" s="29"/>
      <c r="Y1280" s="1"/>
      <c r="Z1280" s="29"/>
      <c r="AA1280" s="1"/>
      <c r="AB1280" s="29"/>
      <c r="AC1280" s="1"/>
      <c r="AD1280" s="29"/>
      <c r="AE1280" s="1"/>
      <c r="AF1280" s="29"/>
      <c r="AG1280" s="1"/>
      <c r="AH1280" s="29"/>
      <c r="AI1280" s="1"/>
      <c r="AJ1280" s="29"/>
      <c r="AK1280" s="1"/>
      <c r="AL1280" s="29"/>
      <c r="AM1280" s="1"/>
      <c r="AN1280" s="29"/>
      <c r="AO1280" s="1"/>
      <c r="AP1280" s="29"/>
      <c r="AQ1280" s="1"/>
      <c r="AR1280" s="29"/>
      <c r="AS1280" s="1"/>
      <c r="AT1280" s="29"/>
      <c r="AU1280" s="1"/>
      <c r="AV1280" s="29"/>
      <c r="AW1280" s="1"/>
      <c r="AX1280" s="29"/>
      <c r="AY1280" s="1">
        <v>58</v>
      </c>
      <c r="AZ1280" s="29">
        <v>6</v>
      </c>
      <c r="BA1280" s="1"/>
      <c r="BB1280" s="29"/>
      <c r="BC1280" s="1"/>
      <c r="BD1280" s="29"/>
      <c r="BE1280" s="1"/>
      <c r="BF1280" s="29"/>
      <c r="BG1280" s="1"/>
      <c r="BH1280" s="29"/>
      <c r="BI1280" s="1"/>
      <c r="BJ1280" s="29"/>
      <c r="BK1280" s="1"/>
      <c r="BL1280" s="29"/>
      <c r="BM1280" s="1"/>
      <c r="BN1280" s="1"/>
      <c r="BO1280" s="29"/>
      <c r="BP1280" s="1"/>
      <c r="BQ1280" s="29"/>
      <c r="BR1280" s="33"/>
      <c r="BS1280" s="29"/>
      <c r="BT1280" s="33"/>
      <c r="BU1280" s="29"/>
      <c r="BV1280" s="33"/>
    </row>
    <row r="1281" spans="1:74" s="60" customFormat="1" x14ac:dyDescent="0.35">
      <c r="A1281" s="33" t="s">
        <v>65</v>
      </c>
      <c r="B1281" s="34" t="s">
        <v>66</v>
      </c>
      <c r="C1281" s="34" t="s">
        <v>3392</v>
      </c>
      <c r="D1281" s="34" t="s">
        <v>3393</v>
      </c>
      <c r="E1281" s="34" t="s">
        <v>60</v>
      </c>
      <c r="F1281" s="1">
        <v>999927494</v>
      </c>
      <c r="G1281" s="1" t="s">
        <v>223</v>
      </c>
      <c r="H1281" s="1">
        <v>0</v>
      </c>
      <c r="I1281" s="1">
        <f>(M1281+R1281+L1281+O1281+Q1281+S1281)</f>
        <v>58</v>
      </c>
      <c r="J1281" s="1"/>
      <c r="K1281" s="30"/>
      <c r="L1281" s="1">
        <f>SUM(AK1281,BP1281,BT1281)</f>
        <v>0</v>
      </c>
      <c r="M1281" s="1">
        <f>SUM(W1281,Y1281,AA1281,AC1281,AG1281,AE1281,AI1281,AM1281,AO1281,AQ1281,AS1281,AW1281,AY1281,BA1281,BC1281,BE1281,BG1281,AU1281)</f>
        <v>58</v>
      </c>
      <c r="N1281" s="1">
        <f>COUNT(W1281,Y1281,AA1281,AC1281,AE1281,AG1281,AI1281,AM1281,AO1281,AQ1281,AS1281,AU1281,AW1281,AY1281,BA1281,BC1281,BE1281,BG1281)</f>
        <v>1</v>
      </c>
      <c r="O1281" s="1">
        <f>BI1281+BK1281</f>
        <v>0</v>
      </c>
      <c r="P1281" s="1"/>
      <c r="Q1281" s="1">
        <f>BN1281</f>
        <v>0</v>
      </c>
      <c r="R1281" s="1">
        <f>U1281+BR1281</f>
        <v>0</v>
      </c>
      <c r="S1281" s="1">
        <f>BM1281+BV1281</f>
        <v>0</v>
      </c>
      <c r="T1281" s="70"/>
      <c r="U1281" s="1"/>
      <c r="V1281" s="29"/>
      <c r="W1281" s="1"/>
      <c r="X1281" s="29"/>
      <c r="Y1281" s="1"/>
      <c r="Z1281" s="29"/>
      <c r="AA1281" s="1"/>
      <c r="AB1281" s="29"/>
      <c r="AC1281" s="1"/>
      <c r="AD1281" s="29"/>
      <c r="AE1281" s="1"/>
      <c r="AF1281" s="29"/>
      <c r="AG1281" s="1"/>
      <c r="AH1281" s="29"/>
      <c r="AI1281" s="1"/>
      <c r="AJ1281" s="29"/>
      <c r="AK1281" s="1"/>
      <c r="AL1281" s="29"/>
      <c r="AM1281" s="1"/>
      <c r="AN1281" s="29"/>
      <c r="AO1281" s="1"/>
      <c r="AP1281" s="29"/>
      <c r="AQ1281" s="1"/>
      <c r="AR1281" s="29"/>
      <c r="AS1281" s="1"/>
      <c r="AT1281" s="30"/>
      <c r="AU1281" s="1">
        <v>58</v>
      </c>
      <c r="AV1281" s="29"/>
      <c r="AW1281" s="1"/>
      <c r="AX1281" s="30"/>
      <c r="AY1281" s="1"/>
      <c r="AZ1281" s="29"/>
      <c r="BA1281" s="1"/>
      <c r="BB1281" s="29"/>
      <c r="BC1281" s="1"/>
      <c r="BD1281" s="29"/>
      <c r="BE1281" s="1"/>
      <c r="BF1281" s="29"/>
      <c r="BG1281" s="1"/>
      <c r="BH1281" s="29"/>
      <c r="BI1281" s="1"/>
      <c r="BJ1281" s="29"/>
      <c r="BK1281" s="1"/>
      <c r="BL1281" s="29"/>
      <c r="BM1281" s="1"/>
      <c r="BN1281" s="1"/>
      <c r="BO1281" s="29"/>
      <c r="BP1281" s="1"/>
      <c r="BQ1281" s="29"/>
      <c r="BR1281" s="33"/>
      <c r="BS1281" s="29"/>
      <c r="BT1281" s="33"/>
      <c r="BU1281" s="29"/>
      <c r="BV1281" s="33"/>
    </row>
    <row r="1282" spans="1:74" s="60" customFormat="1" x14ac:dyDescent="0.35">
      <c r="A1282" s="33" t="s">
        <v>65</v>
      </c>
      <c r="B1282" s="34" t="s">
        <v>66</v>
      </c>
      <c r="C1282" s="34" t="s">
        <v>2862</v>
      </c>
      <c r="D1282" s="34" t="s">
        <v>2863</v>
      </c>
      <c r="E1282" s="34" t="s">
        <v>60</v>
      </c>
      <c r="F1282" s="1">
        <v>999926222</v>
      </c>
      <c r="G1282" s="1">
        <v>0</v>
      </c>
      <c r="H1282" s="1">
        <v>0</v>
      </c>
      <c r="I1282" s="1">
        <f>(M1282+R1282+L1282+O1282+Q1282+S1282)</f>
        <v>54</v>
      </c>
      <c r="J1282" s="1"/>
      <c r="K1282" s="30"/>
      <c r="L1282" s="1">
        <f>SUM(AK1282,BP1282,BT1282)</f>
        <v>0</v>
      </c>
      <c r="M1282" s="1">
        <f>SUM(W1282,Y1282,AA1282,AC1282,AG1282,AE1282,AI1282,AM1282,AO1282,AQ1282,AS1282,AW1282,AY1282,BA1282,BC1282,BE1282,BG1282,AU1282)</f>
        <v>54</v>
      </c>
      <c r="N1282" s="1">
        <f>COUNT(W1282,Y1282,AA1282,AC1282,AE1282,AG1282,AI1282,AM1282,AO1282,AQ1282,AS1282,AU1282,AW1282,AY1282,BA1282,BC1282,BE1282,BG1282)</f>
        <v>1</v>
      </c>
      <c r="O1282" s="1">
        <f>BI1282+BK1282</f>
        <v>0</v>
      </c>
      <c r="P1282" s="1"/>
      <c r="Q1282" s="1">
        <f>BN1282</f>
        <v>0</v>
      </c>
      <c r="R1282" s="1">
        <f>U1282+BR1282</f>
        <v>0</v>
      </c>
      <c r="S1282" s="1">
        <f>BM1282+BV1282</f>
        <v>0</v>
      </c>
      <c r="T1282" s="70"/>
      <c r="U1282" s="1"/>
      <c r="V1282" s="29"/>
      <c r="W1282" s="1"/>
      <c r="X1282" s="29"/>
      <c r="Y1282" s="1"/>
      <c r="Z1282" s="29"/>
      <c r="AA1282" s="1"/>
      <c r="AB1282" s="29"/>
      <c r="AC1282" s="1"/>
      <c r="AD1282" s="29"/>
      <c r="AE1282" s="1"/>
      <c r="AF1282" s="29"/>
      <c r="AG1282" s="1"/>
      <c r="AH1282" s="29"/>
      <c r="AI1282" s="1"/>
      <c r="AJ1282" s="29"/>
      <c r="AK1282" s="1"/>
      <c r="AL1282" s="29"/>
      <c r="AM1282" s="1"/>
      <c r="AN1282" s="29"/>
      <c r="AO1282" s="1"/>
      <c r="AP1282" s="29"/>
      <c r="AQ1282" s="1"/>
      <c r="AR1282" s="29"/>
      <c r="AS1282" s="1"/>
      <c r="AT1282" s="30"/>
      <c r="AU1282" s="1">
        <v>54</v>
      </c>
      <c r="AV1282" s="29"/>
      <c r="AW1282" s="1"/>
      <c r="AX1282" s="30"/>
      <c r="AY1282" s="1"/>
      <c r="AZ1282" s="29"/>
      <c r="BA1282" s="1"/>
      <c r="BB1282" s="29"/>
      <c r="BC1282" s="1"/>
      <c r="BD1282" s="29"/>
      <c r="BE1282" s="1"/>
      <c r="BF1282" s="29"/>
      <c r="BG1282" s="1"/>
      <c r="BH1282" s="29"/>
      <c r="BI1282" s="1"/>
      <c r="BJ1282" s="29"/>
      <c r="BK1282" s="1"/>
      <c r="BL1282" s="29"/>
      <c r="BM1282" s="1"/>
      <c r="BN1282" s="1"/>
      <c r="BO1282" s="29"/>
      <c r="BP1282" s="1"/>
      <c r="BQ1282" s="29"/>
      <c r="BR1282" s="33"/>
      <c r="BS1282" s="29"/>
      <c r="BT1282" s="33"/>
      <c r="BU1282" s="29"/>
      <c r="BV1282" s="33"/>
    </row>
    <row r="1283" spans="1:74" s="60" customFormat="1" x14ac:dyDescent="0.35">
      <c r="A1283" s="33" t="s">
        <v>65</v>
      </c>
      <c r="B1283" s="33" t="s">
        <v>66</v>
      </c>
      <c r="C1283" s="33" t="s">
        <v>3493</v>
      </c>
      <c r="D1283" s="33" t="s">
        <v>3494</v>
      </c>
      <c r="E1283" s="33" t="s">
        <v>60</v>
      </c>
      <c r="F1283" s="33">
        <v>999927813</v>
      </c>
      <c r="G1283" s="1" t="s">
        <v>513</v>
      </c>
      <c r="H1283" s="1">
        <v>0</v>
      </c>
      <c r="I1283" s="1">
        <f>(M1283+R1283+L1283+O1283+Q1283+S1283)</f>
        <v>54</v>
      </c>
      <c r="J1283" s="1"/>
      <c r="K1283" s="30"/>
      <c r="L1283" s="1">
        <f>SUM(AK1283,BP1283,BT1283)</f>
        <v>0</v>
      </c>
      <c r="M1283" s="1">
        <f>SUM(W1283,Y1283,AA1283,AC1283,AG1283,AE1283,AI1283,AM1283,AO1283,AQ1283,AS1283,AW1283,AY1283,BA1283,BC1283,BE1283,BG1283,AU1283)</f>
        <v>54</v>
      </c>
      <c r="N1283" s="1">
        <f>COUNT(W1283,Y1283,AA1283,AC1283,AE1283,AG1283,AI1283,AM1283,AO1283,AQ1283,AS1283,AU1283,AW1283,AY1283,BA1283,BC1283,BE1283,BG1283)</f>
        <v>1</v>
      </c>
      <c r="O1283" s="1">
        <f>BI1283+BK1283</f>
        <v>0</v>
      </c>
      <c r="P1283" s="1"/>
      <c r="Q1283" s="1">
        <f>BN1283</f>
        <v>0</v>
      </c>
      <c r="R1283" s="1">
        <f>U1283+BR1283</f>
        <v>0</v>
      </c>
      <c r="S1283" s="1">
        <f>BM1283+BV1283</f>
        <v>0</v>
      </c>
      <c r="T1283" s="70"/>
      <c r="U1283" s="1"/>
      <c r="V1283" s="29"/>
      <c r="W1283" s="1"/>
      <c r="X1283" s="29"/>
      <c r="Y1283" s="1"/>
      <c r="Z1283" s="29"/>
      <c r="AA1283" s="1"/>
      <c r="AB1283" s="29"/>
      <c r="AC1283" s="1"/>
      <c r="AD1283" s="29"/>
      <c r="AE1283" s="1"/>
      <c r="AF1283" s="29"/>
      <c r="AG1283" s="1"/>
      <c r="AH1283" s="29"/>
      <c r="AI1283" s="1"/>
      <c r="AJ1283" s="29"/>
      <c r="AK1283" s="1"/>
      <c r="AL1283" s="29"/>
      <c r="AM1283" s="1"/>
      <c r="AN1283" s="29"/>
      <c r="AO1283" s="1"/>
      <c r="AP1283" s="29"/>
      <c r="AQ1283" s="1"/>
      <c r="AR1283" s="29"/>
      <c r="AS1283" s="1"/>
      <c r="AT1283" s="29"/>
      <c r="AU1283" s="1"/>
      <c r="AV1283" s="29"/>
      <c r="AW1283" s="1"/>
      <c r="AX1283" s="29"/>
      <c r="AY1283" s="1">
        <v>54</v>
      </c>
      <c r="AZ1283" s="29">
        <v>7</v>
      </c>
      <c r="BA1283" s="1"/>
      <c r="BB1283" s="29"/>
      <c r="BC1283" s="1"/>
      <c r="BD1283" s="29"/>
      <c r="BE1283" s="1"/>
      <c r="BF1283" s="29"/>
      <c r="BG1283" s="1"/>
      <c r="BH1283" s="29"/>
      <c r="BI1283" s="1"/>
      <c r="BJ1283" s="29"/>
      <c r="BK1283" s="1"/>
      <c r="BL1283" s="29"/>
      <c r="BM1283" s="1"/>
      <c r="BN1283" s="1"/>
      <c r="BO1283" s="29"/>
      <c r="BP1283" s="1"/>
      <c r="BQ1283" s="29"/>
      <c r="BR1283" s="33"/>
      <c r="BS1283" s="29"/>
      <c r="BT1283" s="33"/>
      <c r="BU1283" s="29"/>
      <c r="BV1283" s="33"/>
    </row>
    <row r="1284" spans="1:74" s="60" customFormat="1" x14ac:dyDescent="0.35">
      <c r="A1284" s="33" t="s">
        <v>65</v>
      </c>
      <c r="B1284" s="1" t="s">
        <v>66</v>
      </c>
      <c r="C1284" s="1" t="s">
        <v>1347</v>
      </c>
      <c r="D1284" s="1" t="s">
        <v>938</v>
      </c>
      <c r="E1284" s="33" t="s">
        <v>60</v>
      </c>
      <c r="F1284" s="1">
        <v>999923803</v>
      </c>
      <c r="G1284" s="1" t="s">
        <v>223</v>
      </c>
      <c r="H1284" s="1" t="s">
        <v>3987</v>
      </c>
      <c r="I1284" s="1">
        <f>(M1284+R1284+L1284+O1284+Q1284+S1284)</f>
        <v>51</v>
      </c>
      <c r="J1284" s="1"/>
      <c r="K1284" s="30"/>
      <c r="L1284" s="1">
        <f>SUM(AK1284,BP1284,BT1284)</f>
        <v>0</v>
      </c>
      <c r="M1284" s="1">
        <f>SUM(W1284,Y1284,AA1284,AC1284,AG1284,AE1284,AI1284,AM1284,AO1284,AQ1284,AS1284,AW1284,AY1284,BA1284,BC1284,BE1284,BG1284,AU1284)</f>
        <v>51</v>
      </c>
      <c r="N1284" s="1">
        <f>COUNT(W1284,Y1284,AA1284,AC1284,AE1284,AG1284,AI1284,AM1284,AO1284,AQ1284,AS1284,AU1284,AW1284,AY1284,BA1284,BC1284,BE1284,BG1284)</f>
        <v>1</v>
      </c>
      <c r="O1284" s="1">
        <f>BI1284+BK1284</f>
        <v>0</v>
      </c>
      <c r="P1284" s="1"/>
      <c r="Q1284" s="1">
        <f>BN1284</f>
        <v>0</v>
      </c>
      <c r="R1284" s="1">
        <f>U1284+BR1284</f>
        <v>0</v>
      </c>
      <c r="S1284" s="1">
        <f>BM1284+BV1284</f>
        <v>0</v>
      </c>
      <c r="T1284" s="70"/>
      <c r="U1284" s="1"/>
      <c r="V1284" s="29"/>
      <c r="W1284" s="1"/>
      <c r="X1284" s="29"/>
      <c r="Y1284" s="1"/>
      <c r="Z1284" s="29"/>
      <c r="AA1284" s="1">
        <v>51</v>
      </c>
      <c r="AB1284" s="29">
        <v>8</v>
      </c>
      <c r="AC1284" s="1"/>
      <c r="AD1284" s="29"/>
      <c r="AE1284" s="1"/>
      <c r="AF1284" s="29"/>
      <c r="AG1284" s="1"/>
      <c r="AH1284" s="29"/>
      <c r="AI1284" s="1"/>
      <c r="AJ1284" s="29"/>
      <c r="AK1284" s="1"/>
      <c r="AL1284" s="29"/>
      <c r="AM1284" s="1"/>
      <c r="AN1284" s="29"/>
      <c r="AO1284" s="1"/>
      <c r="AP1284" s="29"/>
      <c r="AQ1284" s="1"/>
      <c r="AR1284" s="29"/>
      <c r="AS1284" s="1"/>
      <c r="AT1284" s="29"/>
      <c r="AU1284" s="1"/>
      <c r="AV1284" s="29"/>
      <c r="AW1284" s="1"/>
      <c r="AX1284" s="29"/>
      <c r="AY1284" s="1"/>
      <c r="AZ1284" s="29"/>
      <c r="BA1284" s="1"/>
      <c r="BB1284" s="29"/>
      <c r="BC1284" s="1"/>
      <c r="BD1284" s="29"/>
      <c r="BE1284" s="1"/>
      <c r="BF1284" s="29"/>
      <c r="BG1284" s="1"/>
      <c r="BH1284" s="29"/>
      <c r="BI1284" s="1"/>
      <c r="BJ1284" s="29"/>
      <c r="BK1284" s="1"/>
      <c r="BL1284" s="29"/>
      <c r="BM1284" s="1"/>
      <c r="BN1284" s="1"/>
      <c r="BO1284" s="29"/>
      <c r="BP1284" s="1"/>
      <c r="BQ1284" s="29"/>
      <c r="BR1284" s="33"/>
      <c r="BS1284" s="29"/>
      <c r="BT1284" s="33"/>
      <c r="BU1284" s="29"/>
      <c r="BV1284" s="33"/>
    </row>
    <row r="1285" spans="1:74" s="60" customFormat="1" x14ac:dyDescent="0.35">
      <c r="A1285" s="33" t="s">
        <v>65</v>
      </c>
      <c r="B1285" s="1" t="s">
        <v>66</v>
      </c>
      <c r="C1285" s="1" t="s">
        <v>2945</v>
      </c>
      <c r="D1285" s="1" t="s">
        <v>2946</v>
      </c>
      <c r="E1285" s="1" t="s">
        <v>60</v>
      </c>
      <c r="F1285" s="1">
        <v>999926440</v>
      </c>
      <c r="G1285" s="1">
        <v>0</v>
      </c>
      <c r="H1285" s="1" t="s">
        <v>3796</v>
      </c>
      <c r="I1285" s="1">
        <f>(M1285+R1285+L1285+O1285+Q1285+S1285)</f>
        <v>45</v>
      </c>
      <c r="J1285" s="1"/>
      <c r="K1285" s="30"/>
      <c r="L1285" s="1">
        <f>SUM(AK1285,BP1285,BT1285)</f>
        <v>0</v>
      </c>
      <c r="M1285" s="1">
        <f>SUM(W1285,Y1285,AA1285,AC1285,AG1285,AE1285,AI1285,AM1285,AO1285,AQ1285,AS1285,AW1285,AY1285,BA1285,BC1285,BE1285,BG1285,AU1285)</f>
        <v>45</v>
      </c>
      <c r="N1285" s="1">
        <f>COUNT(W1285,Y1285,AA1285,AC1285,AE1285,AG1285,AI1285,AM1285,AO1285,AQ1285,AS1285,AU1285,AW1285,AY1285,BA1285,BC1285,BE1285,BG1285)</f>
        <v>1</v>
      </c>
      <c r="O1285" s="1">
        <f>BI1285+BK1285</f>
        <v>0</v>
      </c>
      <c r="P1285" s="1"/>
      <c r="Q1285" s="1">
        <f>BN1285</f>
        <v>0</v>
      </c>
      <c r="R1285" s="1">
        <f>U1285+BR1285</f>
        <v>0</v>
      </c>
      <c r="S1285" s="1">
        <f>BM1285+BV1285</f>
        <v>0</v>
      </c>
      <c r="T1285" s="70"/>
      <c r="U1285" s="1"/>
      <c r="V1285" s="29"/>
      <c r="W1285" s="1"/>
      <c r="X1285" s="29"/>
      <c r="Y1285" s="1"/>
      <c r="Z1285" s="29"/>
      <c r="AA1285" s="1"/>
      <c r="AB1285" s="29"/>
      <c r="AC1285" s="1"/>
      <c r="AD1285" s="29"/>
      <c r="AE1285" s="1"/>
      <c r="AF1285" s="29"/>
      <c r="AG1285" s="1"/>
      <c r="AH1285" s="29"/>
      <c r="AI1285" s="1"/>
      <c r="AJ1285" s="29"/>
      <c r="AK1285" s="1"/>
      <c r="AL1285" s="29"/>
      <c r="AM1285" s="1"/>
      <c r="AN1285" s="29"/>
      <c r="AO1285" s="1"/>
      <c r="AP1285" s="29"/>
      <c r="AQ1285" s="1">
        <v>45</v>
      </c>
      <c r="AR1285" s="29">
        <v>2</v>
      </c>
      <c r="AS1285" s="1"/>
      <c r="AT1285" s="29"/>
      <c r="AU1285" s="1"/>
      <c r="AV1285" s="29"/>
      <c r="AW1285" s="1"/>
      <c r="AX1285" s="29"/>
      <c r="AY1285" s="1"/>
      <c r="AZ1285" s="29"/>
      <c r="BA1285" s="1"/>
      <c r="BB1285" s="29"/>
      <c r="BC1285" s="1"/>
      <c r="BD1285" s="29"/>
      <c r="BE1285" s="1"/>
      <c r="BF1285" s="29"/>
      <c r="BG1285" s="1"/>
      <c r="BH1285" s="29"/>
      <c r="BI1285" s="1"/>
      <c r="BJ1285" s="29"/>
      <c r="BK1285" s="1"/>
      <c r="BL1285" s="29"/>
      <c r="BM1285" s="1"/>
      <c r="BN1285" s="1"/>
      <c r="BO1285" s="29"/>
      <c r="BP1285" s="1"/>
      <c r="BQ1285" s="29"/>
      <c r="BR1285" s="33"/>
      <c r="BS1285" s="29"/>
      <c r="BT1285" s="33"/>
      <c r="BU1285" s="29"/>
      <c r="BV1285" s="33"/>
    </row>
    <row r="1286" spans="1:74" s="60" customFormat="1" x14ac:dyDescent="0.35">
      <c r="A1286" s="33" t="s">
        <v>65</v>
      </c>
      <c r="B1286" s="33" t="s">
        <v>66</v>
      </c>
      <c r="C1286" s="33" t="s">
        <v>2044</v>
      </c>
      <c r="D1286" s="33" t="s">
        <v>2045</v>
      </c>
      <c r="E1286" s="33" t="s">
        <v>60</v>
      </c>
      <c r="F1286" s="33">
        <v>999923322</v>
      </c>
      <c r="G1286" s="1" t="s">
        <v>513</v>
      </c>
      <c r="H1286" s="1" t="s">
        <v>3945</v>
      </c>
      <c r="I1286" s="1">
        <f>(M1286+R1286+L1286+O1286+Q1286+S1286)</f>
        <v>38</v>
      </c>
      <c r="J1286" s="1"/>
      <c r="K1286" s="30"/>
      <c r="L1286" s="1">
        <f>SUM(AK1286,BP1286,BT1286)</f>
        <v>0</v>
      </c>
      <c r="M1286" s="1">
        <f>SUM(W1286,Y1286,AA1286,AC1286,AG1286,AE1286,AI1286,AM1286,AO1286,AQ1286,AS1286,AW1286,AY1286,BA1286,BC1286,BE1286,BG1286,AU1286)</f>
        <v>38</v>
      </c>
      <c r="N1286" s="1">
        <f>COUNT(W1286,Y1286,AA1286,AC1286,AE1286,AG1286,AI1286,AM1286,AO1286,AQ1286,AS1286,AU1286,AW1286,AY1286,BA1286,BC1286,BE1286,BG1286)</f>
        <v>1</v>
      </c>
      <c r="O1286" s="1">
        <f>BI1286+BK1286</f>
        <v>0</v>
      </c>
      <c r="P1286" s="1"/>
      <c r="Q1286" s="1">
        <f>BN1286</f>
        <v>0</v>
      </c>
      <c r="R1286" s="1">
        <f>U1286+BR1286</f>
        <v>0</v>
      </c>
      <c r="S1286" s="1">
        <f>BM1286+BV1286</f>
        <v>0</v>
      </c>
      <c r="T1286" s="70"/>
      <c r="U1286" s="1"/>
      <c r="V1286" s="29"/>
      <c r="W1286" s="1"/>
      <c r="X1286" s="29"/>
      <c r="Y1286" s="1"/>
      <c r="Z1286" s="29"/>
      <c r="AA1286" s="1"/>
      <c r="AB1286" s="29"/>
      <c r="AC1286" s="1"/>
      <c r="AD1286" s="29"/>
      <c r="AE1286" s="1"/>
      <c r="AF1286" s="29"/>
      <c r="AG1286" s="1"/>
      <c r="AH1286" s="29"/>
      <c r="AI1286" s="1"/>
      <c r="AJ1286" s="29"/>
      <c r="AK1286" s="1"/>
      <c r="AL1286" s="29"/>
      <c r="AM1286" s="1"/>
      <c r="AN1286" s="29"/>
      <c r="AO1286" s="1"/>
      <c r="AP1286" s="29"/>
      <c r="AQ1286" s="1"/>
      <c r="AR1286" s="29"/>
      <c r="AS1286" s="1"/>
      <c r="AT1286" s="29"/>
      <c r="AU1286" s="1"/>
      <c r="AV1286" s="29"/>
      <c r="AW1286" s="1"/>
      <c r="AX1286" s="29"/>
      <c r="AY1286" s="1">
        <v>38</v>
      </c>
      <c r="AZ1286" s="29" t="s">
        <v>101</v>
      </c>
      <c r="BA1286" s="1"/>
      <c r="BB1286" s="29"/>
      <c r="BC1286" s="1"/>
      <c r="BD1286" s="29"/>
      <c r="BE1286" s="1"/>
      <c r="BF1286" s="29"/>
      <c r="BG1286" s="1"/>
      <c r="BH1286" s="29"/>
      <c r="BI1286" s="1"/>
      <c r="BJ1286" s="29"/>
      <c r="BK1286" s="1"/>
      <c r="BL1286" s="29"/>
      <c r="BM1286" s="1"/>
      <c r="BN1286" s="1"/>
      <c r="BO1286" s="29"/>
      <c r="BP1286" s="1"/>
      <c r="BQ1286" s="29"/>
      <c r="BR1286" s="33"/>
      <c r="BS1286" s="29"/>
      <c r="BT1286" s="33"/>
      <c r="BU1286" s="29"/>
      <c r="BV1286" s="33"/>
    </row>
    <row r="1287" spans="1:74" s="60" customFormat="1" x14ac:dyDescent="0.35">
      <c r="A1287" s="33" t="s">
        <v>65</v>
      </c>
      <c r="B1287" s="1" t="s">
        <v>66</v>
      </c>
      <c r="C1287" s="1" t="s">
        <v>2125</v>
      </c>
      <c r="D1287" s="1" t="s">
        <v>131</v>
      </c>
      <c r="E1287" s="1" t="s">
        <v>60</v>
      </c>
      <c r="F1287" s="1">
        <v>999926431</v>
      </c>
      <c r="G1287" s="1" t="s">
        <v>77</v>
      </c>
      <c r="H1287" s="1" t="s">
        <v>3782</v>
      </c>
      <c r="I1287" s="1">
        <f>(M1287+R1287+L1287+O1287+Q1287+S1287)</f>
        <v>38</v>
      </c>
      <c r="J1287" s="1"/>
      <c r="K1287" s="30"/>
      <c r="L1287" s="1">
        <f>SUM(AK1287,BP1287,BT1287)</f>
        <v>0</v>
      </c>
      <c r="M1287" s="1">
        <f>SUM(W1287,Y1287,AA1287,AC1287,AG1287,AE1287,AI1287,AM1287,AO1287,AQ1287,AS1287,AW1287,AY1287,BA1287,BC1287,BE1287,BG1287,AU1287)</f>
        <v>38</v>
      </c>
      <c r="N1287" s="1">
        <f>COUNT(W1287,Y1287,AA1287,AC1287,AE1287,AG1287,AI1287,AM1287,AO1287,AQ1287,AS1287,AU1287,AW1287,AY1287,BA1287,BC1287,BE1287,BG1287)</f>
        <v>1</v>
      </c>
      <c r="O1287" s="1">
        <f>BI1287+BK1287</f>
        <v>0</v>
      </c>
      <c r="P1287" s="1"/>
      <c r="Q1287" s="1">
        <f>BN1287</f>
        <v>0</v>
      </c>
      <c r="R1287" s="1">
        <f>U1287+BR1287</f>
        <v>0</v>
      </c>
      <c r="S1287" s="1">
        <f>BM1287+BV1287</f>
        <v>0</v>
      </c>
      <c r="T1287" s="70"/>
      <c r="U1287" s="1"/>
      <c r="V1287" s="29"/>
      <c r="W1287" s="1"/>
      <c r="X1287" s="29"/>
      <c r="Y1287" s="1"/>
      <c r="Z1287" s="29"/>
      <c r="AA1287" s="1"/>
      <c r="AB1287" s="29"/>
      <c r="AC1287" s="1"/>
      <c r="AD1287" s="29"/>
      <c r="AE1287" s="1"/>
      <c r="AF1287" s="29"/>
      <c r="AG1287" s="1"/>
      <c r="AH1287" s="29"/>
      <c r="AI1287" s="1">
        <v>38</v>
      </c>
      <c r="AJ1287" s="29" t="s">
        <v>101</v>
      </c>
      <c r="AK1287" s="1"/>
      <c r="AL1287" s="29"/>
      <c r="AM1287" s="1"/>
      <c r="AN1287" s="29"/>
      <c r="AO1287" s="1"/>
      <c r="AP1287" s="29"/>
      <c r="AQ1287" s="1"/>
      <c r="AR1287" s="29"/>
      <c r="AS1287" s="1"/>
      <c r="AT1287" s="29"/>
      <c r="AU1287" s="1"/>
      <c r="AV1287" s="29"/>
      <c r="AW1287" s="1"/>
      <c r="AX1287" s="29"/>
      <c r="AY1287" s="1"/>
      <c r="AZ1287" s="29"/>
      <c r="BA1287" s="1"/>
      <c r="BB1287" s="29"/>
      <c r="BC1287" s="1"/>
      <c r="BD1287" s="29"/>
      <c r="BE1287" s="1"/>
      <c r="BF1287" s="29"/>
      <c r="BG1287" s="1"/>
      <c r="BH1287" s="29"/>
      <c r="BI1287" s="1"/>
      <c r="BJ1287" s="29"/>
      <c r="BK1287" s="1"/>
      <c r="BL1287" s="29"/>
      <c r="BM1287" s="1"/>
      <c r="BN1287" s="1"/>
      <c r="BO1287" s="29"/>
      <c r="BP1287" s="1"/>
      <c r="BQ1287" s="29"/>
      <c r="BR1287" s="33"/>
      <c r="BS1287" s="29"/>
      <c r="BT1287" s="33"/>
      <c r="BU1287" s="29"/>
      <c r="BV1287" s="33"/>
    </row>
    <row r="1288" spans="1:74" s="60" customFormat="1" x14ac:dyDescent="0.35">
      <c r="A1288" s="33" t="s">
        <v>65</v>
      </c>
      <c r="B1288" s="1" t="s">
        <v>66</v>
      </c>
      <c r="C1288" s="1" t="s">
        <v>2169</v>
      </c>
      <c r="D1288" s="1" t="s">
        <v>421</v>
      </c>
      <c r="E1288" s="1" t="s">
        <v>60</v>
      </c>
      <c r="F1288" s="1">
        <v>999926499</v>
      </c>
      <c r="G1288" s="1" t="s">
        <v>77</v>
      </c>
      <c r="H1288" s="1">
        <v>0</v>
      </c>
      <c r="I1288" s="1">
        <f>(M1288+R1288+L1288+O1288+Q1288+S1288)</f>
        <v>38</v>
      </c>
      <c r="J1288" s="1"/>
      <c r="K1288" s="30"/>
      <c r="L1288" s="1">
        <f>SUM(AK1288,BP1288,BT1288)</f>
        <v>0</v>
      </c>
      <c r="M1288" s="1">
        <f>SUM(W1288,Y1288,AA1288,AC1288,AG1288,AE1288,AI1288,AM1288,AO1288,AQ1288,AS1288,AW1288,AY1288,BA1288,BC1288,BE1288,BG1288,AU1288)</f>
        <v>38</v>
      </c>
      <c r="N1288" s="1">
        <f>COUNT(W1288,Y1288,AA1288,AC1288,AE1288,AG1288,AI1288,AM1288,AO1288,AQ1288,AS1288,AU1288,AW1288,AY1288,BA1288,BC1288,BE1288,BG1288)</f>
        <v>1</v>
      </c>
      <c r="O1288" s="1">
        <f>BI1288+BK1288</f>
        <v>0</v>
      </c>
      <c r="P1288" s="1"/>
      <c r="Q1288" s="1">
        <f>BN1288</f>
        <v>0</v>
      </c>
      <c r="R1288" s="1">
        <f>U1288+BR1288</f>
        <v>0</v>
      </c>
      <c r="S1288" s="1">
        <f>BM1288+BV1288</f>
        <v>0</v>
      </c>
      <c r="T1288" s="70"/>
      <c r="U1288" s="1"/>
      <c r="V1288" s="29"/>
      <c r="W1288" s="1"/>
      <c r="X1288" s="29"/>
      <c r="Y1288" s="1"/>
      <c r="Z1288" s="29"/>
      <c r="AA1288" s="1"/>
      <c r="AB1288" s="29"/>
      <c r="AC1288" s="1"/>
      <c r="AD1288" s="29"/>
      <c r="AE1288" s="1"/>
      <c r="AF1288" s="29"/>
      <c r="AG1288" s="1"/>
      <c r="AH1288" s="29"/>
      <c r="AI1288" s="1">
        <v>38</v>
      </c>
      <c r="AJ1288" s="29" t="s">
        <v>101</v>
      </c>
      <c r="AK1288" s="1"/>
      <c r="AL1288" s="29"/>
      <c r="AM1288" s="1"/>
      <c r="AN1288" s="29"/>
      <c r="AO1288" s="1"/>
      <c r="AP1288" s="29"/>
      <c r="AQ1288" s="1"/>
      <c r="AR1288" s="29"/>
      <c r="AS1288" s="1"/>
      <c r="AT1288" s="29"/>
      <c r="AU1288" s="1"/>
      <c r="AV1288" s="29"/>
      <c r="AW1288" s="1"/>
      <c r="AX1288" s="29"/>
      <c r="AY1288" s="1"/>
      <c r="AZ1288" s="29"/>
      <c r="BA1288" s="1"/>
      <c r="BB1288" s="29"/>
      <c r="BC1288" s="1"/>
      <c r="BD1288" s="29"/>
      <c r="BE1288" s="1"/>
      <c r="BF1288" s="29"/>
      <c r="BG1288" s="1"/>
      <c r="BH1288" s="29"/>
      <c r="BI1288" s="1"/>
      <c r="BJ1288" s="29"/>
      <c r="BK1288" s="1"/>
      <c r="BL1288" s="29"/>
      <c r="BM1288" s="1"/>
      <c r="BN1288" s="1"/>
      <c r="BO1288" s="29"/>
      <c r="BP1288" s="1"/>
      <c r="BQ1288" s="29"/>
      <c r="BR1288" s="33"/>
      <c r="BS1288" s="29"/>
      <c r="BT1288" s="33"/>
      <c r="BU1288" s="29"/>
      <c r="BV1288" s="33"/>
    </row>
    <row r="1289" spans="1:74" s="60" customFormat="1" x14ac:dyDescent="0.35">
      <c r="A1289" s="33" t="s">
        <v>65</v>
      </c>
      <c r="B1289" s="33" t="s">
        <v>66</v>
      </c>
      <c r="C1289" s="33" t="s">
        <v>3181</v>
      </c>
      <c r="D1289" s="33" t="s">
        <v>3182</v>
      </c>
      <c r="E1289" s="33" t="s">
        <v>60</v>
      </c>
      <c r="F1289" s="33">
        <v>999926953</v>
      </c>
      <c r="G1289" s="1" t="s">
        <v>513</v>
      </c>
      <c r="H1289" s="1" t="s">
        <v>472</v>
      </c>
      <c r="I1289" s="1">
        <f>(M1289+R1289+L1289+O1289+Q1289+S1289)</f>
        <v>38</v>
      </c>
      <c r="J1289" s="1"/>
      <c r="K1289" s="30"/>
      <c r="L1289" s="1">
        <f>SUM(AK1289,BP1289,BT1289)</f>
        <v>0</v>
      </c>
      <c r="M1289" s="1">
        <f>SUM(W1289,Y1289,AA1289,AC1289,AG1289,AE1289,AI1289,AM1289,AO1289,AQ1289,AS1289,AW1289,AY1289,BA1289,BC1289,BE1289,BG1289,AU1289)</f>
        <v>38</v>
      </c>
      <c r="N1289" s="1">
        <f>COUNT(W1289,Y1289,AA1289,AC1289,AE1289,AG1289,AI1289,AM1289,AO1289,AQ1289,AS1289,AU1289,AW1289,AY1289,BA1289,BC1289,BE1289,BG1289)</f>
        <v>1</v>
      </c>
      <c r="O1289" s="1">
        <f>BI1289+BK1289</f>
        <v>0</v>
      </c>
      <c r="P1289" s="1"/>
      <c r="Q1289" s="1">
        <f>BN1289</f>
        <v>0</v>
      </c>
      <c r="R1289" s="1">
        <f>U1289+BR1289</f>
        <v>0</v>
      </c>
      <c r="S1289" s="1">
        <f>BM1289+BV1289</f>
        <v>0</v>
      </c>
      <c r="T1289" s="70"/>
      <c r="U1289" s="1"/>
      <c r="V1289" s="29"/>
      <c r="W1289" s="1"/>
      <c r="X1289" s="29"/>
      <c r="Y1289" s="1"/>
      <c r="Z1289" s="29"/>
      <c r="AA1289" s="1"/>
      <c r="AB1289" s="29"/>
      <c r="AC1289" s="1"/>
      <c r="AD1289" s="29"/>
      <c r="AE1289" s="1"/>
      <c r="AF1289" s="29"/>
      <c r="AG1289" s="1"/>
      <c r="AH1289" s="29"/>
      <c r="AI1289" s="1"/>
      <c r="AJ1289" s="29"/>
      <c r="AK1289" s="1"/>
      <c r="AL1289" s="29"/>
      <c r="AM1289" s="1"/>
      <c r="AN1289" s="29"/>
      <c r="AO1289" s="1"/>
      <c r="AP1289" s="29"/>
      <c r="AQ1289" s="1"/>
      <c r="AR1289" s="29"/>
      <c r="AS1289" s="1"/>
      <c r="AT1289" s="29"/>
      <c r="AU1289" s="1"/>
      <c r="AV1289" s="29"/>
      <c r="AW1289" s="1"/>
      <c r="AX1289" s="29"/>
      <c r="AY1289" s="1">
        <v>38</v>
      </c>
      <c r="AZ1289" s="29" t="s">
        <v>101</v>
      </c>
      <c r="BA1289" s="1"/>
      <c r="BB1289" s="29"/>
      <c r="BC1289" s="1"/>
      <c r="BD1289" s="29"/>
      <c r="BE1289" s="1"/>
      <c r="BF1289" s="29"/>
      <c r="BG1289" s="1"/>
      <c r="BH1289" s="29"/>
      <c r="BI1289" s="1"/>
      <c r="BJ1289" s="29"/>
      <c r="BK1289" s="1"/>
      <c r="BL1289" s="29"/>
      <c r="BM1289" s="1"/>
      <c r="BN1289" s="1"/>
      <c r="BO1289" s="29"/>
      <c r="BP1289" s="1"/>
      <c r="BQ1289" s="29"/>
      <c r="BR1289" s="33"/>
      <c r="BS1289" s="29"/>
      <c r="BT1289" s="33"/>
      <c r="BU1289" s="29"/>
      <c r="BV1289" s="33"/>
    </row>
    <row r="1290" spans="1:74" s="60" customFormat="1" x14ac:dyDescent="0.35">
      <c r="A1290" s="33" t="s">
        <v>65</v>
      </c>
      <c r="B1290" s="1" t="s">
        <v>66</v>
      </c>
      <c r="C1290" s="1" t="s">
        <v>1678</v>
      </c>
      <c r="D1290" s="1" t="s">
        <v>3281</v>
      </c>
      <c r="E1290" s="1" t="s">
        <v>60</v>
      </c>
      <c r="F1290" s="1">
        <v>999927229</v>
      </c>
      <c r="G1290" s="1" t="s">
        <v>77</v>
      </c>
      <c r="H1290" s="1">
        <v>0</v>
      </c>
      <c r="I1290" s="1">
        <f>(M1290+R1290+L1290+O1290+Q1290+S1290)</f>
        <v>38</v>
      </c>
      <c r="J1290" s="1"/>
      <c r="K1290" s="30"/>
      <c r="L1290" s="1">
        <f>SUM(AK1290,BP1290,BT1290)</f>
        <v>0</v>
      </c>
      <c r="M1290" s="1">
        <f>SUM(W1290,Y1290,AA1290,AC1290,AG1290,AE1290,AI1290,AM1290,AO1290,AQ1290,AS1290,AW1290,AY1290,BA1290,BC1290,BE1290,BG1290,AU1290)</f>
        <v>38</v>
      </c>
      <c r="N1290" s="1">
        <f>COUNT(W1290,Y1290,AA1290,AC1290,AE1290,AG1290,AI1290,AM1290,AO1290,AQ1290,AS1290,AU1290,AW1290,AY1290,BA1290,BC1290,BE1290,BG1290)</f>
        <v>1</v>
      </c>
      <c r="O1290" s="1">
        <f>BI1290+BK1290</f>
        <v>0</v>
      </c>
      <c r="P1290" s="1"/>
      <c r="Q1290" s="1">
        <f>BN1290</f>
        <v>0</v>
      </c>
      <c r="R1290" s="1">
        <f>U1290+BR1290</f>
        <v>0</v>
      </c>
      <c r="S1290" s="1">
        <f>BM1290+BV1290</f>
        <v>0</v>
      </c>
      <c r="T1290" s="70"/>
      <c r="U1290" s="1"/>
      <c r="V1290" s="29"/>
      <c r="W1290" s="1"/>
      <c r="X1290" s="29"/>
      <c r="Y1290" s="1"/>
      <c r="Z1290" s="29"/>
      <c r="AA1290" s="1"/>
      <c r="AB1290" s="29"/>
      <c r="AC1290" s="1"/>
      <c r="AD1290" s="29"/>
      <c r="AE1290" s="1"/>
      <c r="AF1290" s="29"/>
      <c r="AG1290" s="1"/>
      <c r="AH1290" s="29"/>
      <c r="AI1290" s="1">
        <v>38</v>
      </c>
      <c r="AJ1290" s="29" t="s">
        <v>101</v>
      </c>
      <c r="AK1290" s="1"/>
      <c r="AL1290" s="29"/>
      <c r="AM1290" s="1"/>
      <c r="AN1290" s="29"/>
      <c r="AO1290" s="1"/>
      <c r="AP1290" s="29"/>
      <c r="AQ1290" s="1"/>
      <c r="AR1290" s="29"/>
      <c r="AS1290" s="1"/>
      <c r="AT1290" s="29"/>
      <c r="AU1290" s="1"/>
      <c r="AV1290" s="29"/>
      <c r="AW1290" s="1"/>
      <c r="AX1290" s="29"/>
      <c r="AY1290" s="1"/>
      <c r="AZ1290" s="29"/>
      <c r="BA1290" s="1"/>
      <c r="BB1290" s="29"/>
      <c r="BC1290" s="1"/>
      <c r="BD1290" s="29"/>
      <c r="BE1290" s="1"/>
      <c r="BF1290" s="29"/>
      <c r="BG1290" s="1"/>
      <c r="BH1290" s="29"/>
      <c r="BI1290" s="1"/>
      <c r="BJ1290" s="29"/>
      <c r="BK1290" s="1"/>
      <c r="BL1290" s="29"/>
      <c r="BM1290" s="1"/>
      <c r="BN1290" s="1"/>
      <c r="BO1290" s="29"/>
      <c r="BP1290" s="1"/>
      <c r="BQ1290" s="29"/>
      <c r="BR1290" s="33"/>
      <c r="BS1290" s="29"/>
      <c r="BT1290" s="33"/>
      <c r="BU1290" s="29"/>
      <c r="BV1290" s="33"/>
    </row>
    <row r="1291" spans="1:74" s="60" customFormat="1" x14ac:dyDescent="0.35">
      <c r="A1291" s="33" t="s">
        <v>65</v>
      </c>
      <c r="B1291" s="33" t="s">
        <v>66</v>
      </c>
      <c r="C1291" s="33" t="s">
        <v>3423</v>
      </c>
      <c r="D1291" s="33" t="s">
        <v>367</v>
      </c>
      <c r="E1291" s="33" t="s">
        <v>60</v>
      </c>
      <c r="F1291" s="33">
        <v>999927569</v>
      </c>
      <c r="G1291" s="1" t="s">
        <v>513</v>
      </c>
      <c r="H1291" s="1">
        <v>0</v>
      </c>
      <c r="I1291" s="1">
        <f>(M1291+R1291+L1291+O1291+Q1291+S1291)</f>
        <v>38</v>
      </c>
      <c r="J1291" s="1"/>
      <c r="K1291" s="30"/>
      <c r="L1291" s="1">
        <f>SUM(AK1291,BP1291,BT1291)</f>
        <v>0</v>
      </c>
      <c r="M1291" s="1">
        <f>SUM(W1291,Y1291,AA1291,AC1291,AG1291,AE1291,AI1291,AM1291,AO1291,AQ1291,AS1291,AW1291,AY1291,BA1291,BC1291,BE1291,BG1291,AU1291)</f>
        <v>38</v>
      </c>
      <c r="N1291" s="1">
        <f>COUNT(W1291,Y1291,AA1291,AC1291,AE1291,AG1291,AI1291,AM1291,AO1291,AQ1291,AS1291,AU1291,AW1291,AY1291,BA1291,BC1291,BE1291,BG1291)</f>
        <v>1</v>
      </c>
      <c r="O1291" s="1">
        <f>BI1291+BK1291</f>
        <v>0</v>
      </c>
      <c r="P1291" s="1"/>
      <c r="Q1291" s="1">
        <f>BN1291</f>
        <v>0</v>
      </c>
      <c r="R1291" s="1">
        <f>U1291+BR1291</f>
        <v>0</v>
      </c>
      <c r="S1291" s="1">
        <f>BM1291+BV1291</f>
        <v>0</v>
      </c>
      <c r="T1291" s="70"/>
      <c r="U1291" s="1"/>
      <c r="V1291" s="29"/>
      <c r="W1291" s="1"/>
      <c r="X1291" s="29"/>
      <c r="Y1291" s="1"/>
      <c r="Z1291" s="29"/>
      <c r="AA1291" s="1"/>
      <c r="AB1291" s="29"/>
      <c r="AC1291" s="1"/>
      <c r="AD1291" s="29"/>
      <c r="AE1291" s="1"/>
      <c r="AF1291" s="29"/>
      <c r="AG1291" s="1"/>
      <c r="AH1291" s="29"/>
      <c r="AI1291" s="1"/>
      <c r="AJ1291" s="29"/>
      <c r="AK1291" s="1"/>
      <c r="AL1291" s="29"/>
      <c r="AM1291" s="1"/>
      <c r="AN1291" s="29"/>
      <c r="AO1291" s="1"/>
      <c r="AP1291" s="29"/>
      <c r="AQ1291" s="1"/>
      <c r="AR1291" s="29"/>
      <c r="AS1291" s="1"/>
      <c r="AT1291" s="29"/>
      <c r="AU1291" s="1"/>
      <c r="AV1291" s="29"/>
      <c r="AW1291" s="1"/>
      <c r="AX1291" s="29"/>
      <c r="AY1291" s="1">
        <v>38</v>
      </c>
      <c r="AZ1291" s="29" t="s">
        <v>101</v>
      </c>
      <c r="BA1291" s="1"/>
      <c r="BB1291" s="29"/>
      <c r="BC1291" s="1"/>
      <c r="BD1291" s="29"/>
      <c r="BE1291" s="1"/>
      <c r="BF1291" s="29"/>
      <c r="BG1291" s="1"/>
      <c r="BH1291" s="29"/>
      <c r="BI1291" s="1"/>
      <c r="BJ1291" s="29"/>
      <c r="BK1291" s="1"/>
      <c r="BL1291" s="29"/>
      <c r="BM1291" s="1"/>
      <c r="BN1291" s="1"/>
      <c r="BO1291" s="29"/>
      <c r="BP1291" s="1"/>
      <c r="BQ1291" s="29"/>
      <c r="BR1291" s="33"/>
      <c r="BS1291" s="29"/>
      <c r="BT1291" s="33"/>
      <c r="BU1291" s="29"/>
      <c r="BV1291" s="33"/>
    </row>
    <row r="1292" spans="1:74" s="60" customFormat="1" x14ac:dyDescent="0.35">
      <c r="A1292" s="33" t="s">
        <v>65</v>
      </c>
      <c r="B1292" s="34" t="s">
        <v>66</v>
      </c>
      <c r="C1292" s="34" t="s">
        <v>3477</v>
      </c>
      <c r="D1292" s="34" t="s">
        <v>3478</v>
      </c>
      <c r="E1292" s="34" t="s">
        <v>60</v>
      </c>
      <c r="F1292" s="1">
        <v>999927776</v>
      </c>
      <c r="G1292" s="1" t="s">
        <v>3742</v>
      </c>
      <c r="H1292" s="1" t="s">
        <v>3988</v>
      </c>
      <c r="I1292" s="1">
        <f>(M1292+R1292+L1292+O1292+Q1292+S1292)</f>
        <v>38</v>
      </c>
      <c r="J1292" s="1"/>
      <c r="K1292" s="30"/>
      <c r="L1292" s="1">
        <f>SUM(AK1292,BP1292,BT1292)</f>
        <v>0</v>
      </c>
      <c r="M1292" s="1">
        <f>SUM(W1292,Y1292,AA1292,AC1292,AG1292,AE1292,AI1292,AM1292,AO1292,AQ1292,AS1292,AW1292,AY1292,BA1292,BC1292,BE1292,BG1292,AU1292)</f>
        <v>38</v>
      </c>
      <c r="N1292" s="1">
        <f>COUNT(W1292,Y1292,AA1292,AC1292,AE1292,AG1292,AI1292,AM1292,AO1292,AQ1292,AS1292,AU1292,AW1292,AY1292,BA1292,BC1292,BE1292,BG1292)</f>
        <v>1</v>
      </c>
      <c r="O1292" s="1">
        <f>BI1292+BK1292</f>
        <v>0</v>
      </c>
      <c r="P1292" s="1"/>
      <c r="Q1292" s="1">
        <f>BN1292</f>
        <v>0</v>
      </c>
      <c r="R1292" s="1">
        <f>U1292+BR1292</f>
        <v>0</v>
      </c>
      <c r="S1292" s="1">
        <f>BM1292+BV1292</f>
        <v>0</v>
      </c>
      <c r="T1292" s="70"/>
      <c r="U1292" s="1"/>
      <c r="V1292" s="29"/>
      <c r="W1292" s="1"/>
      <c r="X1292" s="29"/>
      <c r="Y1292" s="1"/>
      <c r="Z1292" s="29"/>
      <c r="AA1292" s="1"/>
      <c r="AB1292" s="29"/>
      <c r="AC1292" s="1"/>
      <c r="AD1292" s="29"/>
      <c r="AE1292" s="1"/>
      <c r="AF1292" s="29"/>
      <c r="AG1292" s="1"/>
      <c r="AH1292" s="29"/>
      <c r="AI1292" s="1"/>
      <c r="AJ1292" s="29"/>
      <c r="AK1292" s="1"/>
      <c r="AL1292" s="29"/>
      <c r="AM1292" s="1"/>
      <c r="AN1292" s="29"/>
      <c r="AO1292" s="1"/>
      <c r="AP1292" s="29"/>
      <c r="AQ1292" s="1"/>
      <c r="AR1292" s="29"/>
      <c r="AS1292" s="1"/>
      <c r="AT1292" s="30"/>
      <c r="AU1292" s="1">
        <v>38</v>
      </c>
      <c r="AV1292" s="29"/>
      <c r="AW1292" s="1"/>
      <c r="AX1292" s="30"/>
      <c r="AY1292" s="1"/>
      <c r="AZ1292" s="29"/>
      <c r="BA1292" s="1"/>
      <c r="BB1292" s="29"/>
      <c r="BC1292" s="1"/>
      <c r="BD1292" s="29"/>
      <c r="BE1292" s="1"/>
      <c r="BF1292" s="29"/>
      <c r="BG1292" s="1"/>
      <c r="BH1292" s="29"/>
      <c r="BI1292" s="1"/>
      <c r="BJ1292" s="29"/>
      <c r="BK1292" s="1"/>
      <c r="BL1292" s="29"/>
      <c r="BM1292" s="1"/>
      <c r="BN1292" s="1"/>
      <c r="BO1292" s="29"/>
      <c r="BP1292" s="1"/>
      <c r="BQ1292" s="29"/>
      <c r="BR1292" s="33"/>
      <c r="BS1292" s="29"/>
      <c r="BT1292" s="33"/>
      <c r="BU1292" s="29"/>
      <c r="BV1292" s="33"/>
    </row>
    <row r="1293" spans="1:74" s="60" customFormat="1" x14ac:dyDescent="0.35">
      <c r="A1293" s="33" t="s">
        <v>65</v>
      </c>
      <c r="B1293" s="33" t="s">
        <v>66</v>
      </c>
      <c r="C1293" s="33" t="s">
        <v>2439</v>
      </c>
      <c r="D1293" s="33" t="s">
        <v>3622</v>
      </c>
      <c r="E1293" s="33" t="s">
        <v>60</v>
      </c>
      <c r="F1293" s="33">
        <v>999928150</v>
      </c>
      <c r="G1293" s="1" t="s">
        <v>513</v>
      </c>
      <c r="H1293" s="1" t="s">
        <v>3945</v>
      </c>
      <c r="I1293" s="1">
        <f>(M1293+R1293+L1293+O1293+Q1293+S1293)</f>
        <v>38</v>
      </c>
      <c r="J1293" s="1"/>
      <c r="K1293" s="30"/>
      <c r="L1293" s="1">
        <f>SUM(AK1293,BP1293,BT1293)</f>
        <v>0</v>
      </c>
      <c r="M1293" s="1">
        <f>SUM(W1293,Y1293,AA1293,AC1293,AG1293,AE1293,AI1293,AM1293,AO1293,AQ1293,AS1293,AW1293,AY1293,BA1293,BC1293,BE1293,BG1293,AU1293)</f>
        <v>38</v>
      </c>
      <c r="N1293" s="1">
        <f>COUNT(W1293,Y1293,AA1293,AC1293,AE1293,AG1293,AI1293,AM1293,AO1293,AQ1293,AS1293,AU1293,AW1293,AY1293,BA1293,BC1293,BE1293,BG1293)</f>
        <v>1</v>
      </c>
      <c r="O1293" s="1">
        <f>BI1293+BK1293</f>
        <v>0</v>
      </c>
      <c r="P1293" s="1"/>
      <c r="Q1293" s="1">
        <f>BN1293</f>
        <v>0</v>
      </c>
      <c r="R1293" s="1">
        <f>U1293+BR1293</f>
        <v>0</v>
      </c>
      <c r="S1293" s="1">
        <f>BM1293+BV1293</f>
        <v>0</v>
      </c>
      <c r="T1293" s="70"/>
      <c r="U1293" s="1"/>
      <c r="V1293" s="29"/>
      <c r="W1293" s="1"/>
      <c r="X1293" s="29"/>
      <c r="Y1293" s="1"/>
      <c r="Z1293" s="29"/>
      <c r="AA1293" s="1"/>
      <c r="AB1293" s="29"/>
      <c r="AC1293" s="1"/>
      <c r="AD1293" s="29"/>
      <c r="AE1293" s="1"/>
      <c r="AF1293" s="29"/>
      <c r="AG1293" s="1"/>
      <c r="AH1293" s="29"/>
      <c r="AI1293" s="1"/>
      <c r="AJ1293" s="29"/>
      <c r="AK1293" s="1"/>
      <c r="AL1293" s="29"/>
      <c r="AM1293" s="1"/>
      <c r="AN1293" s="29"/>
      <c r="AO1293" s="1"/>
      <c r="AP1293" s="29"/>
      <c r="AQ1293" s="1"/>
      <c r="AR1293" s="29"/>
      <c r="AS1293" s="1"/>
      <c r="AT1293" s="29"/>
      <c r="AU1293" s="1"/>
      <c r="AV1293" s="29"/>
      <c r="AW1293" s="1"/>
      <c r="AX1293" s="29"/>
      <c r="AY1293" s="1">
        <v>38</v>
      </c>
      <c r="AZ1293" s="29" t="s">
        <v>101</v>
      </c>
      <c r="BA1293" s="1"/>
      <c r="BB1293" s="29"/>
      <c r="BC1293" s="1"/>
      <c r="BD1293" s="29"/>
      <c r="BE1293" s="1"/>
      <c r="BF1293" s="29"/>
      <c r="BG1293" s="1"/>
      <c r="BH1293" s="29"/>
      <c r="BI1293" s="1"/>
      <c r="BJ1293" s="29"/>
      <c r="BK1293" s="1"/>
      <c r="BL1293" s="29"/>
      <c r="BM1293" s="1"/>
      <c r="BN1293" s="1"/>
      <c r="BO1293" s="29"/>
      <c r="BP1293" s="1"/>
      <c r="BQ1293" s="29"/>
      <c r="BR1293" s="33"/>
      <c r="BS1293" s="29"/>
      <c r="BT1293" s="33"/>
      <c r="BU1293" s="29"/>
      <c r="BV1293" s="33"/>
    </row>
    <row r="1294" spans="1:74" s="60" customFormat="1" x14ac:dyDescent="0.35">
      <c r="A1294" s="33" t="s">
        <v>65</v>
      </c>
      <c r="B1294" s="1" t="s">
        <v>66</v>
      </c>
      <c r="C1294" s="1" t="s">
        <v>306</v>
      </c>
      <c r="D1294" s="1" t="s">
        <v>3485</v>
      </c>
      <c r="E1294" s="1" t="s">
        <v>60</v>
      </c>
      <c r="F1294" s="1">
        <v>999927801</v>
      </c>
      <c r="G1294" s="1" t="s">
        <v>3752</v>
      </c>
      <c r="H1294" s="1" t="s">
        <v>3930</v>
      </c>
      <c r="I1294" s="1">
        <f>(M1294+R1294+L1294+O1294+Q1294+S1294)</f>
        <v>30</v>
      </c>
      <c r="J1294" s="1"/>
      <c r="K1294" s="30"/>
      <c r="L1294" s="1">
        <f>SUM(AK1294,BP1294,BT1294)</f>
        <v>0</v>
      </c>
      <c r="M1294" s="1">
        <f>SUM(W1294,Y1294,AA1294,AC1294,AG1294,AE1294,AI1294,AM1294,AO1294,AQ1294,AS1294,AW1294,AY1294,BA1294,BC1294,BE1294,BG1294,AU1294)</f>
        <v>30</v>
      </c>
      <c r="N1294" s="1">
        <f>COUNT(W1294,Y1294,AA1294,AC1294,AE1294,AG1294,AI1294,AM1294,AO1294,AQ1294,AS1294,AU1294,AW1294,AY1294,BA1294,BC1294,BE1294,BG1294)</f>
        <v>1</v>
      </c>
      <c r="O1294" s="1">
        <f>BI1294+BK1294</f>
        <v>0</v>
      </c>
      <c r="P1294" s="1"/>
      <c r="Q1294" s="1">
        <f>BN1294</f>
        <v>0</v>
      </c>
      <c r="R1294" s="1">
        <f>U1294+BR1294</f>
        <v>0</v>
      </c>
      <c r="S1294" s="1">
        <f>BM1294+BV1294</f>
        <v>0</v>
      </c>
      <c r="T1294" s="70"/>
      <c r="U1294" s="1"/>
      <c r="V1294" s="29"/>
      <c r="W1294" s="1"/>
      <c r="X1294" s="29"/>
      <c r="Y1294" s="1"/>
      <c r="Z1294" s="29"/>
      <c r="AA1294" s="1"/>
      <c r="AB1294" s="29"/>
      <c r="AC1294" s="1"/>
      <c r="AD1294" s="29"/>
      <c r="AE1294" s="1"/>
      <c r="AF1294" s="29"/>
      <c r="AG1294" s="1"/>
      <c r="AH1294" s="29"/>
      <c r="AI1294" s="1"/>
      <c r="AJ1294" s="29"/>
      <c r="AK1294" s="1"/>
      <c r="AL1294" s="29"/>
      <c r="AM1294" s="1"/>
      <c r="AN1294" s="29"/>
      <c r="AO1294" s="1"/>
      <c r="AP1294" s="29"/>
      <c r="AQ1294" s="1"/>
      <c r="AR1294" s="29"/>
      <c r="AS1294" s="1"/>
      <c r="AT1294" s="29"/>
      <c r="AU1294" s="1"/>
      <c r="AV1294" s="29"/>
      <c r="AW1294" s="1"/>
      <c r="AX1294" s="29"/>
      <c r="AY1294" s="1"/>
      <c r="AZ1294" s="29"/>
      <c r="BA1294" s="1"/>
      <c r="BB1294" s="29"/>
      <c r="BC1294" s="1">
        <v>30</v>
      </c>
      <c r="BD1294" s="29">
        <v>1</v>
      </c>
      <c r="BE1294" s="1"/>
      <c r="BF1294" s="29"/>
      <c r="BG1294" s="1"/>
      <c r="BH1294" s="29"/>
      <c r="BI1294" s="1"/>
      <c r="BJ1294" s="29"/>
      <c r="BK1294" s="1"/>
      <c r="BL1294" s="29"/>
      <c r="BM1294" s="1"/>
      <c r="BN1294" s="1"/>
      <c r="BO1294" s="29"/>
      <c r="BP1294" s="1"/>
      <c r="BQ1294" s="29"/>
      <c r="BR1294" s="33"/>
      <c r="BS1294" s="29"/>
      <c r="BT1294" s="33"/>
      <c r="BU1294" s="29"/>
      <c r="BV1294" s="33"/>
    </row>
    <row r="1295" spans="1:74" s="60" customFormat="1" x14ac:dyDescent="0.35">
      <c r="A1295" s="33" t="s">
        <v>65</v>
      </c>
      <c r="B1295" s="1" t="s">
        <v>66</v>
      </c>
      <c r="C1295" s="1" t="s">
        <v>3538</v>
      </c>
      <c r="D1295" s="1" t="s">
        <v>3537</v>
      </c>
      <c r="E1295" s="1" t="s">
        <v>60</v>
      </c>
      <c r="F1295" s="1">
        <v>999927919</v>
      </c>
      <c r="G1295" s="1" t="s">
        <v>3752</v>
      </c>
      <c r="H1295" s="1" t="s">
        <v>3930</v>
      </c>
      <c r="I1295" s="1">
        <f>(M1295+R1295+L1295+O1295+Q1295+S1295)</f>
        <v>30</v>
      </c>
      <c r="J1295" s="1"/>
      <c r="K1295" s="30"/>
      <c r="L1295" s="1">
        <f>SUM(AK1295,BP1295,BT1295)</f>
        <v>0</v>
      </c>
      <c r="M1295" s="1">
        <f>SUM(W1295,Y1295,AA1295,AC1295,AG1295,AE1295,AI1295,AM1295,AO1295,AQ1295,AS1295,AW1295,AY1295,BA1295,BC1295,BE1295,BG1295,AU1295)</f>
        <v>30</v>
      </c>
      <c r="N1295" s="1">
        <f>COUNT(W1295,Y1295,AA1295,AC1295,AE1295,AG1295,AI1295,AM1295,AO1295,AQ1295,AS1295,AU1295,AW1295,AY1295,BA1295,BC1295,BE1295,BG1295)</f>
        <v>1</v>
      </c>
      <c r="O1295" s="1">
        <f>BI1295+BK1295</f>
        <v>0</v>
      </c>
      <c r="P1295" s="1"/>
      <c r="Q1295" s="1">
        <f>BN1295</f>
        <v>0</v>
      </c>
      <c r="R1295" s="1">
        <f>U1295+BR1295</f>
        <v>0</v>
      </c>
      <c r="S1295" s="1">
        <f>BM1295+BV1295</f>
        <v>0</v>
      </c>
      <c r="T1295" s="70"/>
      <c r="U1295" s="1"/>
      <c r="V1295" s="29"/>
      <c r="W1295" s="1"/>
      <c r="X1295" s="29"/>
      <c r="Y1295" s="1"/>
      <c r="Z1295" s="29"/>
      <c r="AA1295" s="1"/>
      <c r="AB1295" s="29"/>
      <c r="AC1295" s="1"/>
      <c r="AD1295" s="29"/>
      <c r="AE1295" s="1"/>
      <c r="AF1295" s="29"/>
      <c r="AG1295" s="1"/>
      <c r="AH1295" s="29"/>
      <c r="AI1295" s="1"/>
      <c r="AJ1295" s="29"/>
      <c r="AK1295" s="1"/>
      <c r="AL1295" s="29"/>
      <c r="AM1295" s="1"/>
      <c r="AN1295" s="29"/>
      <c r="AO1295" s="1"/>
      <c r="AP1295" s="29"/>
      <c r="AQ1295" s="1"/>
      <c r="AR1295" s="29"/>
      <c r="AS1295" s="1"/>
      <c r="AT1295" s="29"/>
      <c r="AU1295" s="1"/>
      <c r="AV1295" s="29"/>
      <c r="AW1295" s="1"/>
      <c r="AX1295" s="29"/>
      <c r="AY1295" s="1"/>
      <c r="AZ1295" s="29"/>
      <c r="BA1295" s="1"/>
      <c r="BB1295" s="29"/>
      <c r="BC1295" s="1">
        <v>30</v>
      </c>
      <c r="BD1295" s="29">
        <v>1</v>
      </c>
      <c r="BE1295" s="1"/>
      <c r="BF1295" s="29"/>
      <c r="BG1295" s="1"/>
      <c r="BH1295" s="29"/>
      <c r="BI1295" s="1"/>
      <c r="BJ1295" s="29"/>
      <c r="BK1295" s="1"/>
      <c r="BL1295" s="29"/>
      <c r="BM1295" s="1"/>
      <c r="BN1295" s="1"/>
      <c r="BO1295" s="29"/>
      <c r="BP1295" s="1"/>
      <c r="BQ1295" s="29"/>
      <c r="BR1295" s="33"/>
      <c r="BS1295" s="29"/>
      <c r="BT1295" s="33"/>
      <c r="BU1295" s="29"/>
      <c r="BV1295" s="33"/>
    </row>
    <row r="1296" spans="1:74" s="60" customFormat="1" x14ac:dyDescent="0.35">
      <c r="A1296" s="33" t="s">
        <v>98</v>
      </c>
      <c r="B1296" s="33" t="s">
        <v>66</v>
      </c>
      <c r="C1296" s="33" t="s">
        <v>92</v>
      </c>
      <c r="D1296" s="33" t="s">
        <v>92</v>
      </c>
      <c r="E1296" s="33" t="s">
        <v>60</v>
      </c>
      <c r="F1296" s="33">
        <v>999926948</v>
      </c>
      <c r="G1296" s="1" t="s">
        <v>3759</v>
      </c>
      <c r="H1296" s="1">
        <v>0</v>
      </c>
      <c r="I1296" s="1">
        <f>(M1296+R1296+L1296+O1296+Q1296+S1296)</f>
        <v>100</v>
      </c>
      <c r="J1296" s="1"/>
      <c r="K1296" s="30"/>
      <c r="L1296" s="1">
        <f>SUM(AK1296,BP1296,BT1296)</f>
        <v>100</v>
      </c>
      <c r="M1296" s="1">
        <f>SUM(W1296,Y1296,AA1296,AC1296,AG1296,AE1296,AI1296,AM1296,AO1296,AQ1296,AS1296,AW1296,AY1296,BA1296,BC1296,BE1296,BG1296,AU1296)</f>
        <v>0</v>
      </c>
      <c r="N1296" s="1">
        <f>COUNT(W1296,Y1296,AA1296,AC1296,AE1296,AG1296,AI1296,AM1296,AO1296,AQ1296,AS1296,AU1296,AW1296,AY1296,BA1296,BC1296,BE1296,BG1296)</f>
        <v>0</v>
      </c>
      <c r="O1296" s="1">
        <f>BI1296+BK1296</f>
        <v>0</v>
      </c>
      <c r="P1296" s="1"/>
      <c r="Q1296" s="1">
        <f>BN1296</f>
        <v>0</v>
      </c>
      <c r="R1296" s="1">
        <f>U1296+BR1296</f>
        <v>0</v>
      </c>
      <c r="S1296" s="1">
        <f>BM1296+BV1296</f>
        <v>0</v>
      </c>
      <c r="T1296" s="70"/>
      <c r="U1296" s="1"/>
      <c r="V1296" s="29"/>
      <c r="W1296" s="1"/>
      <c r="X1296" s="29"/>
      <c r="Y1296" s="1"/>
      <c r="Z1296" s="29"/>
      <c r="AA1296" s="1"/>
      <c r="AB1296" s="29"/>
      <c r="AC1296" s="1"/>
      <c r="AD1296" s="29"/>
      <c r="AE1296" s="1"/>
      <c r="AF1296" s="29"/>
      <c r="AG1296" s="1"/>
      <c r="AH1296" s="29"/>
      <c r="AI1296" s="1"/>
      <c r="AJ1296" s="29"/>
      <c r="AK1296" s="1">
        <v>100</v>
      </c>
      <c r="AL1296" s="29">
        <v>1</v>
      </c>
      <c r="AM1296" s="1"/>
      <c r="AN1296" s="29"/>
      <c r="AO1296" s="1"/>
      <c r="AP1296" s="29"/>
      <c r="AQ1296" s="1"/>
      <c r="AR1296" s="29"/>
      <c r="AS1296" s="1"/>
      <c r="AT1296" s="29"/>
      <c r="AU1296" s="1"/>
      <c r="AV1296" s="29"/>
      <c r="AW1296" s="1"/>
      <c r="AX1296" s="29"/>
      <c r="AY1296" s="1"/>
      <c r="AZ1296" s="29"/>
      <c r="BA1296" s="1"/>
      <c r="BB1296" s="29"/>
      <c r="BC1296" s="1"/>
      <c r="BD1296" s="29"/>
      <c r="BE1296" s="1"/>
      <c r="BF1296" s="29"/>
      <c r="BG1296" s="1"/>
      <c r="BH1296" s="29"/>
      <c r="BI1296" s="1"/>
      <c r="BJ1296" s="29"/>
      <c r="BK1296" s="1"/>
      <c r="BL1296" s="29"/>
      <c r="BM1296" s="1"/>
      <c r="BN1296" s="1"/>
      <c r="BO1296" s="29"/>
      <c r="BP1296" s="1"/>
      <c r="BQ1296" s="29"/>
      <c r="BR1296" s="33"/>
      <c r="BS1296" s="29"/>
      <c r="BT1296" s="33"/>
      <c r="BU1296" s="29"/>
      <c r="BV1296" s="33"/>
    </row>
    <row r="1297" spans="1:74" s="60" customFormat="1" x14ac:dyDescent="0.35">
      <c r="A1297" s="33" t="s">
        <v>98</v>
      </c>
      <c r="B1297" s="33" t="s">
        <v>66</v>
      </c>
      <c r="C1297" s="33" t="s">
        <v>763</v>
      </c>
      <c r="D1297" s="33" t="s">
        <v>118</v>
      </c>
      <c r="E1297" s="33" t="s">
        <v>60</v>
      </c>
      <c r="F1297" s="33">
        <v>999927073</v>
      </c>
      <c r="G1297" s="1" t="s">
        <v>3743</v>
      </c>
      <c r="H1297" s="1">
        <v>0</v>
      </c>
      <c r="I1297" s="1">
        <f>(M1297+R1297+L1297+O1297+Q1297+S1297)</f>
        <v>75</v>
      </c>
      <c r="J1297" s="1"/>
      <c r="K1297" s="30"/>
      <c r="L1297" s="1">
        <f>SUM(AK1297,BP1297,BT1297)</f>
        <v>75</v>
      </c>
      <c r="M1297" s="1">
        <f>SUM(W1297,Y1297,AA1297,AC1297,AG1297,AE1297,AI1297,AM1297,AO1297,AQ1297,AS1297,AW1297,AY1297,BA1297,BC1297,BE1297,BG1297,AU1297)</f>
        <v>0</v>
      </c>
      <c r="N1297" s="1">
        <f>COUNT(W1297,Y1297,AA1297,AC1297,AE1297,AG1297,AI1297,AM1297,AO1297,AQ1297,AS1297,AU1297,AW1297,AY1297,BA1297,BC1297,BE1297,BG1297)</f>
        <v>0</v>
      </c>
      <c r="O1297" s="1">
        <f>BI1297+BK1297</f>
        <v>0</v>
      </c>
      <c r="P1297" s="1"/>
      <c r="Q1297" s="1">
        <f>BN1297</f>
        <v>0</v>
      </c>
      <c r="R1297" s="1">
        <f>U1297+BR1297</f>
        <v>0</v>
      </c>
      <c r="S1297" s="1">
        <f>BM1297+BV1297</f>
        <v>0</v>
      </c>
      <c r="T1297" s="70"/>
      <c r="U1297" s="1"/>
      <c r="V1297" s="29"/>
      <c r="W1297" s="1"/>
      <c r="X1297" s="29"/>
      <c r="Y1297" s="1"/>
      <c r="Z1297" s="29"/>
      <c r="AA1297" s="1"/>
      <c r="AB1297" s="29"/>
      <c r="AC1297" s="1"/>
      <c r="AD1297" s="29"/>
      <c r="AE1297" s="1"/>
      <c r="AF1297" s="29"/>
      <c r="AG1297" s="1"/>
      <c r="AH1297" s="29"/>
      <c r="AI1297" s="1"/>
      <c r="AJ1297" s="29"/>
      <c r="AK1297" s="1">
        <v>75</v>
      </c>
      <c r="AL1297" s="29">
        <v>2</v>
      </c>
      <c r="AM1297" s="1"/>
      <c r="AN1297" s="29"/>
      <c r="AO1297" s="1"/>
      <c r="AP1297" s="29"/>
      <c r="AQ1297" s="1"/>
      <c r="AR1297" s="29"/>
      <c r="AS1297" s="1"/>
      <c r="AT1297" s="29"/>
      <c r="AU1297" s="1"/>
      <c r="AV1297" s="29"/>
      <c r="AW1297" s="1"/>
      <c r="AX1297" s="29"/>
      <c r="AY1297" s="1"/>
      <c r="AZ1297" s="29"/>
      <c r="BA1297" s="1"/>
      <c r="BB1297" s="29"/>
      <c r="BC1297" s="1"/>
      <c r="BD1297" s="29"/>
      <c r="BE1297" s="1"/>
      <c r="BF1297" s="29"/>
      <c r="BG1297" s="1"/>
      <c r="BH1297" s="29"/>
      <c r="BI1297" s="1"/>
      <c r="BJ1297" s="29"/>
      <c r="BK1297" s="1"/>
      <c r="BL1297" s="29"/>
      <c r="BM1297" s="1"/>
      <c r="BN1297" s="1"/>
      <c r="BO1297" s="29"/>
      <c r="BP1297" s="1"/>
      <c r="BQ1297" s="29"/>
      <c r="BR1297" s="33"/>
      <c r="BS1297" s="29"/>
      <c r="BT1297" s="33"/>
      <c r="BU1297" s="29"/>
      <c r="BV1297" s="33"/>
    </row>
    <row r="1298" spans="1:74" s="60" customFormat="1" x14ac:dyDescent="0.35">
      <c r="A1298" s="33" t="s">
        <v>98</v>
      </c>
      <c r="B1298" s="33" t="s">
        <v>66</v>
      </c>
      <c r="C1298" s="33" t="s">
        <v>3215</v>
      </c>
      <c r="D1298" s="33" t="s">
        <v>3216</v>
      </c>
      <c r="E1298" s="33" t="s">
        <v>60</v>
      </c>
      <c r="F1298" s="33">
        <v>999927066</v>
      </c>
      <c r="G1298" s="1" t="s">
        <v>3741</v>
      </c>
      <c r="H1298" s="1">
        <v>0</v>
      </c>
      <c r="I1298" s="1">
        <f>(M1298+R1298+L1298+O1298+Q1298+S1298)</f>
        <v>56</v>
      </c>
      <c r="J1298" s="1"/>
      <c r="K1298" s="30"/>
      <c r="L1298" s="1">
        <f>SUM(AK1298,BP1298,BT1298)</f>
        <v>56</v>
      </c>
      <c r="M1298" s="1">
        <f>SUM(W1298,Y1298,AA1298,AC1298,AG1298,AE1298,AI1298,AM1298,AO1298,AQ1298,AS1298,AW1298,AY1298,BA1298,BC1298,BE1298,BG1298,AU1298)</f>
        <v>0</v>
      </c>
      <c r="N1298" s="1">
        <f>COUNT(W1298,Y1298,AA1298,AC1298,AE1298,AG1298,AI1298,AM1298,AO1298,AQ1298,AS1298,AU1298,AW1298,AY1298,BA1298,BC1298,BE1298,BG1298)</f>
        <v>0</v>
      </c>
      <c r="O1298" s="1">
        <f>BI1298+BK1298</f>
        <v>0</v>
      </c>
      <c r="P1298" s="1"/>
      <c r="Q1298" s="1">
        <f>BN1298</f>
        <v>0</v>
      </c>
      <c r="R1298" s="1">
        <f>U1298+BR1298</f>
        <v>0</v>
      </c>
      <c r="S1298" s="1">
        <f>BM1298+BV1298</f>
        <v>0</v>
      </c>
      <c r="T1298" s="70"/>
      <c r="U1298" s="1"/>
      <c r="V1298" s="29"/>
      <c r="W1298" s="1"/>
      <c r="X1298" s="29"/>
      <c r="Y1298" s="1"/>
      <c r="Z1298" s="29"/>
      <c r="AA1298" s="1"/>
      <c r="AB1298" s="29"/>
      <c r="AC1298" s="1"/>
      <c r="AD1298" s="29"/>
      <c r="AE1298" s="1"/>
      <c r="AF1298" s="29"/>
      <c r="AG1298" s="1"/>
      <c r="AH1298" s="29"/>
      <c r="AI1298" s="1"/>
      <c r="AJ1298" s="29"/>
      <c r="AK1298" s="1">
        <v>56</v>
      </c>
      <c r="AL1298" s="29">
        <v>4</v>
      </c>
      <c r="AM1298" s="1"/>
      <c r="AN1298" s="29"/>
      <c r="AO1298" s="1"/>
      <c r="AP1298" s="29"/>
      <c r="AQ1298" s="1"/>
      <c r="AR1298" s="29"/>
      <c r="AS1298" s="1"/>
      <c r="AT1298" s="29"/>
      <c r="AU1298" s="1"/>
      <c r="AV1298" s="29"/>
      <c r="AW1298" s="1"/>
      <c r="AX1298" s="29"/>
      <c r="AY1298" s="1"/>
      <c r="AZ1298" s="29"/>
      <c r="BA1298" s="1"/>
      <c r="BB1298" s="29"/>
      <c r="BC1298" s="1"/>
      <c r="BD1298" s="29"/>
      <c r="BE1298" s="1"/>
      <c r="BF1298" s="29"/>
      <c r="BG1298" s="1"/>
      <c r="BH1298" s="29"/>
      <c r="BI1298" s="1"/>
      <c r="BJ1298" s="29"/>
      <c r="BK1298" s="1"/>
      <c r="BL1298" s="29"/>
      <c r="BM1298" s="1"/>
      <c r="BN1298" s="1"/>
      <c r="BO1298" s="29"/>
      <c r="BP1298" s="1"/>
      <c r="BQ1298" s="29"/>
      <c r="BR1298" s="33"/>
      <c r="BS1298" s="29"/>
      <c r="BT1298" s="33"/>
      <c r="BU1298" s="29"/>
      <c r="BV1298" s="33"/>
    </row>
    <row r="1299" spans="1:74" s="60" customFormat="1" x14ac:dyDescent="0.35">
      <c r="A1299" s="33" t="s">
        <v>98</v>
      </c>
      <c r="B1299" s="33" t="s">
        <v>66</v>
      </c>
      <c r="C1299" s="33" t="s">
        <v>1093</v>
      </c>
      <c r="D1299" s="33" t="s">
        <v>540</v>
      </c>
      <c r="E1299" s="33" t="s">
        <v>60</v>
      </c>
      <c r="F1299" s="33">
        <v>999927080</v>
      </c>
      <c r="G1299" s="1" t="s">
        <v>3742</v>
      </c>
      <c r="H1299" s="1">
        <v>0</v>
      </c>
      <c r="I1299" s="1">
        <f>(M1299+R1299+L1299+O1299+Q1299+S1299)</f>
        <v>56</v>
      </c>
      <c r="J1299" s="1"/>
      <c r="K1299" s="30"/>
      <c r="L1299" s="1">
        <f>SUM(AK1299,BP1299,BT1299)</f>
        <v>56</v>
      </c>
      <c r="M1299" s="1">
        <f>SUM(W1299,Y1299,AA1299,AC1299,AG1299,AE1299,AI1299,AM1299,AO1299,AQ1299,AS1299,AW1299,AY1299,BA1299,BC1299,BE1299,BG1299,AU1299)</f>
        <v>0</v>
      </c>
      <c r="N1299" s="1">
        <f>COUNT(W1299,Y1299,AA1299,AC1299,AE1299,AG1299,AI1299,AM1299,AO1299,AQ1299,AS1299,AU1299,AW1299,AY1299,BA1299,BC1299,BE1299,BG1299)</f>
        <v>0</v>
      </c>
      <c r="O1299" s="1">
        <f>BI1299+BK1299</f>
        <v>0</v>
      </c>
      <c r="P1299" s="1"/>
      <c r="Q1299" s="1">
        <f>BN1299</f>
        <v>0</v>
      </c>
      <c r="R1299" s="1">
        <f>U1299+BR1299</f>
        <v>0</v>
      </c>
      <c r="S1299" s="1">
        <f>BM1299+BV1299</f>
        <v>0</v>
      </c>
      <c r="T1299" s="70"/>
      <c r="U1299" s="1"/>
      <c r="V1299" s="29"/>
      <c r="W1299" s="1"/>
      <c r="X1299" s="29"/>
      <c r="Y1299" s="1"/>
      <c r="Z1299" s="29"/>
      <c r="AA1299" s="1"/>
      <c r="AB1299" s="29"/>
      <c r="AC1299" s="1"/>
      <c r="AD1299" s="29"/>
      <c r="AE1299" s="1"/>
      <c r="AF1299" s="29"/>
      <c r="AG1299" s="1"/>
      <c r="AH1299" s="29"/>
      <c r="AI1299" s="1"/>
      <c r="AJ1299" s="29"/>
      <c r="AK1299" s="1">
        <v>56</v>
      </c>
      <c r="AL1299" s="29">
        <v>3</v>
      </c>
      <c r="AM1299" s="1"/>
      <c r="AN1299" s="29"/>
      <c r="AO1299" s="1"/>
      <c r="AP1299" s="29"/>
      <c r="AQ1299" s="1"/>
      <c r="AR1299" s="29"/>
      <c r="AS1299" s="1"/>
      <c r="AT1299" s="29"/>
      <c r="AU1299" s="1"/>
      <c r="AV1299" s="29"/>
      <c r="AW1299" s="1"/>
      <c r="AX1299" s="29"/>
      <c r="AY1299" s="1"/>
      <c r="AZ1299" s="29"/>
      <c r="BA1299" s="1"/>
      <c r="BB1299" s="29"/>
      <c r="BC1299" s="1"/>
      <c r="BD1299" s="29"/>
      <c r="BE1299" s="1"/>
      <c r="BF1299" s="29"/>
      <c r="BG1299" s="1"/>
      <c r="BH1299" s="29"/>
      <c r="BI1299" s="1"/>
      <c r="BJ1299" s="29"/>
      <c r="BK1299" s="1"/>
      <c r="BL1299" s="29"/>
      <c r="BM1299" s="1"/>
      <c r="BN1299" s="1"/>
      <c r="BO1299" s="29"/>
      <c r="BP1299" s="1"/>
      <c r="BQ1299" s="29"/>
      <c r="BR1299" s="33"/>
      <c r="BS1299" s="29"/>
      <c r="BT1299" s="33"/>
      <c r="BU1299" s="29"/>
      <c r="BV1299" s="33"/>
    </row>
    <row r="1300" spans="1:74" s="60" customFormat="1" x14ac:dyDescent="0.35">
      <c r="A1300" s="33" t="s">
        <v>98</v>
      </c>
      <c r="B1300" s="33" t="s">
        <v>66</v>
      </c>
      <c r="C1300" s="33" t="s">
        <v>3112</v>
      </c>
      <c r="D1300" s="33" t="s">
        <v>3113</v>
      </c>
      <c r="E1300" s="33" t="s">
        <v>60</v>
      </c>
      <c r="F1300" s="33">
        <v>999926839</v>
      </c>
      <c r="G1300" s="1" t="s">
        <v>95</v>
      </c>
      <c r="H1300" s="1" t="s">
        <v>3958</v>
      </c>
      <c r="I1300" s="1">
        <f>(M1300+R1300+L1300+O1300+Q1300+S1300)</f>
        <v>52</v>
      </c>
      <c r="J1300" s="1"/>
      <c r="K1300" s="30"/>
      <c r="L1300" s="1">
        <f>SUM(AK1300,BP1300,BT1300)</f>
        <v>52</v>
      </c>
      <c r="M1300" s="1">
        <f>SUM(W1300,Y1300,AA1300,AC1300,AG1300,AE1300,AI1300,AM1300,AO1300,AQ1300,AS1300,AW1300,AY1300,BA1300,BC1300,BE1300,BG1300,AU1300)</f>
        <v>0</v>
      </c>
      <c r="N1300" s="1">
        <f>COUNT(W1300,Y1300,AA1300,AC1300,AE1300,AG1300,AI1300,AM1300,AO1300,AQ1300,AS1300,AU1300,AW1300,AY1300,BA1300,BC1300,BE1300,BG1300)</f>
        <v>0</v>
      </c>
      <c r="O1300" s="1">
        <f>BI1300+BK1300</f>
        <v>0</v>
      </c>
      <c r="P1300" s="1"/>
      <c r="Q1300" s="1">
        <f>BN1300</f>
        <v>0</v>
      </c>
      <c r="R1300" s="1">
        <f>U1300+BR1300</f>
        <v>0</v>
      </c>
      <c r="S1300" s="1">
        <f>BM1300+BV1300</f>
        <v>0</v>
      </c>
      <c r="T1300" s="70"/>
      <c r="U1300" s="1"/>
      <c r="V1300" s="29"/>
      <c r="W1300" s="1"/>
      <c r="X1300" s="29"/>
      <c r="Y1300" s="1"/>
      <c r="Z1300" s="29"/>
      <c r="AA1300" s="1"/>
      <c r="AB1300" s="29"/>
      <c r="AC1300" s="1"/>
      <c r="AD1300" s="29"/>
      <c r="AE1300" s="1"/>
      <c r="AF1300" s="29"/>
      <c r="AG1300" s="1"/>
      <c r="AH1300" s="29"/>
      <c r="AI1300" s="1"/>
      <c r="AJ1300" s="29"/>
      <c r="AK1300" s="1">
        <v>52</v>
      </c>
      <c r="AL1300" s="29">
        <v>5</v>
      </c>
      <c r="AM1300" s="1"/>
      <c r="AN1300" s="29"/>
      <c r="AO1300" s="1"/>
      <c r="AP1300" s="29"/>
      <c r="AQ1300" s="1"/>
      <c r="AR1300" s="29"/>
      <c r="AS1300" s="1"/>
      <c r="AT1300" s="29"/>
      <c r="AU1300" s="1"/>
      <c r="AV1300" s="29"/>
      <c r="AW1300" s="1"/>
      <c r="AX1300" s="29"/>
      <c r="AY1300" s="1"/>
      <c r="AZ1300" s="29"/>
      <c r="BA1300" s="1"/>
      <c r="BB1300" s="29"/>
      <c r="BC1300" s="1"/>
      <c r="BD1300" s="29"/>
      <c r="BE1300" s="1"/>
      <c r="BF1300" s="29"/>
      <c r="BG1300" s="1"/>
      <c r="BH1300" s="29"/>
      <c r="BI1300" s="1"/>
      <c r="BJ1300" s="29"/>
      <c r="BK1300" s="1"/>
      <c r="BL1300" s="29"/>
      <c r="BM1300" s="1"/>
      <c r="BN1300" s="1"/>
      <c r="BO1300" s="29"/>
      <c r="BP1300" s="1"/>
      <c r="BQ1300" s="29"/>
      <c r="BR1300" s="33"/>
      <c r="BS1300" s="29"/>
      <c r="BT1300" s="33"/>
      <c r="BU1300" s="29"/>
      <c r="BV1300" s="33"/>
    </row>
    <row r="1301" spans="1:74" s="60" customFormat="1" x14ac:dyDescent="0.35">
      <c r="A1301" s="33" t="s">
        <v>98</v>
      </c>
      <c r="B1301" s="33" t="s">
        <v>66</v>
      </c>
      <c r="C1301" s="33" t="s">
        <v>3241</v>
      </c>
      <c r="D1301" s="33" t="s">
        <v>3242</v>
      </c>
      <c r="E1301" s="33" t="s">
        <v>60</v>
      </c>
      <c r="F1301" s="33">
        <v>999927117</v>
      </c>
      <c r="G1301" s="1" t="s">
        <v>3746</v>
      </c>
      <c r="H1301" s="1" t="s">
        <v>3875</v>
      </c>
      <c r="I1301" s="1">
        <f>(M1301+R1301+L1301+O1301+Q1301+S1301)</f>
        <v>48</v>
      </c>
      <c r="J1301" s="1"/>
      <c r="K1301" s="30"/>
      <c r="L1301" s="1">
        <f>SUM(AK1301,BP1301,BT1301)</f>
        <v>48</v>
      </c>
      <c r="M1301" s="1">
        <f>SUM(W1301,Y1301,AA1301,AC1301,AG1301,AE1301,AI1301,AM1301,AO1301,AQ1301,AS1301,AW1301,AY1301,BA1301,BC1301,BE1301,BG1301,AU1301)</f>
        <v>0</v>
      </c>
      <c r="N1301" s="1">
        <f>COUNT(W1301,Y1301,AA1301,AC1301,AE1301,AG1301,AI1301,AM1301,AO1301,AQ1301,AS1301,AU1301,AW1301,AY1301,BA1301,BC1301,BE1301,BG1301)</f>
        <v>0</v>
      </c>
      <c r="O1301" s="1">
        <f>BI1301+BK1301</f>
        <v>0</v>
      </c>
      <c r="P1301" s="1"/>
      <c r="Q1301" s="1">
        <f>BN1301</f>
        <v>0</v>
      </c>
      <c r="R1301" s="1">
        <f>U1301+BR1301</f>
        <v>0</v>
      </c>
      <c r="S1301" s="1">
        <f>BM1301+BV1301</f>
        <v>0</v>
      </c>
      <c r="T1301" s="70"/>
      <c r="U1301" s="1"/>
      <c r="V1301" s="29"/>
      <c r="W1301" s="1"/>
      <c r="X1301" s="29"/>
      <c r="Y1301" s="1"/>
      <c r="Z1301" s="29"/>
      <c r="AA1301" s="1"/>
      <c r="AB1301" s="29"/>
      <c r="AC1301" s="1"/>
      <c r="AD1301" s="29"/>
      <c r="AE1301" s="1"/>
      <c r="AF1301" s="29"/>
      <c r="AG1301" s="1"/>
      <c r="AH1301" s="29"/>
      <c r="AI1301" s="1"/>
      <c r="AJ1301" s="29"/>
      <c r="AK1301" s="1">
        <v>48</v>
      </c>
      <c r="AL1301" s="29">
        <v>6</v>
      </c>
      <c r="AM1301" s="1"/>
      <c r="AN1301" s="29"/>
      <c r="AO1301" s="1"/>
      <c r="AP1301" s="29"/>
      <c r="AQ1301" s="1"/>
      <c r="AR1301" s="29"/>
      <c r="AS1301" s="1"/>
      <c r="AT1301" s="29"/>
      <c r="AU1301" s="1"/>
      <c r="AV1301" s="29"/>
      <c r="AW1301" s="1"/>
      <c r="AX1301" s="29"/>
      <c r="AY1301" s="1"/>
      <c r="AZ1301" s="29"/>
      <c r="BA1301" s="1"/>
      <c r="BB1301" s="29"/>
      <c r="BC1301" s="1"/>
      <c r="BD1301" s="29"/>
      <c r="BE1301" s="1"/>
      <c r="BF1301" s="29"/>
      <c r="BG1301" s="1"/>
      <c r="BH1301" s="29"/>
      <c r="BI1301" s="1"/>
      <c r="BJ1301" s="29"/>
      <c r="BK1301" s="1"/>
      <c r="BL1301" s="29"/>
      <c r="BM1301" s="1"/>
      <c r="BN1301" s="1"/>
      <c r="BO1301" s="29"/>
      <c r="BP1301" s="1"/>
      <c r="BQ1301" s="29"/>
      <c r="BR1301" s="33"/>
      <c r="BS1301" s="29"/>
      <c r="BT1301" s="33"/>
      <c r="BU1301" s="29"/>
      <c r="BV1301" s="33"/>
    </row>
    <row r="1302" spans="1:74" s="60" customFormat="1" x14ac:dyDescent="0.35">
      <c r="A1302" s="33" t="s">
        <v>98</v>
      </c>
      <c r="B1302" s="33" t="s">
        <v>66</v>
      </c>
      <c r="C1302" s="33" t="s">
        <v>1023</v>
      </c>
      <c r="D1302" s="33" t="s">
        <v>3339</v>
      </c>
      <c r="E1302" s="33" t="s">
        <v>60</v>
      </c>
      <c r="F1302" s="33">
        <v>999927372</v>
      </c>
      <c r="G1302" s="1" t="s">
        <v>1115</v>
      </c>
      <c r="H1302" s="1" t="s">
        <v>3931</v>
      </c>
      <c r="I1302" s="1">
        <f>(M1302+R1302+L1302+O1302+Q1302+S1302)</f>
        <v>44</v>
      </c>
      <c r="J1302" s="1"/>
      <c r="K1302" s="30"/>
      <c r="L1302" s="1">
        <f>SUM(AK1302,BP1302,BT1302)</f>
        <v>44</v>
      </c>
      <c r="M1302" s="1">
        <f>SUM(W1302,Y1302,AA1302,AC1302,AG1302,AE1302,AI1302,AM1302,AO1302,AQ1302,AS1302,AW1302,AY1302,BA1302,BC1302,BE1302,BG1302,AU1302)</f>
        <v>0</v>
      </c>
      <c r="N1302" s="1">
        <f>COUNT(W1302,Y1302,AA1302,AC1302,AE1302,AG1302,AI1302,AM1302,AO1302,AQ1302,AS1302,AU1302,AW1302,AY1302,BA1302,BC1302,BE1302,BG1302)</f>
        <v>0</v>
      </c>
      <c r="O1302" s="1">
        <f>BI1302+BK1302</f>
        <v>0</v>
      </c>
      <c r="P1302" s="1"/>
      <c r="Q1302" s="1">
        <f>BN1302</f>
        <v>0</v>
      </c>
      <c r="R1302" s="1">
        <f>U1302+BR1302</f>
        <v>0</v>
      </c>
      <c r="S1302" s="1">
        <f>BM1302+BV1302</f>
        <v>0</v>
      </c>
      <c r="T1302" s="70"/>
      <c r="U1302" s="1"/>
      <c r="V1302" s="29"/>
      <c r="W1302" s="1"/>
      <c r="X1302" s="29"/>
      <c r="Y1302" s="1"/>
      <c r="Z1302" s="29"/>
      <c r="AA1302" s="1"/>
      <c r="AB1302" s="29"/>
      <c r="AC1302" s="1"/>
      <c r="AD1302" s="29"/>
      <c r="AE1302" s="1"/>
      <c r="AF1302" s="29"/>
      <c r="AG1302" s="1"/>
      <c r="AH1302" s="29"/>
      <c r="AI1302" s="1"/>
      <c r="AJ1302" s="29"/>
      <c r="AK1302" s="1">
        <v>44</v>
      </c>
      <c r="AL1302" s="29">
        <v>7</v>
      </c>
      <c r="AM1302" s="1"/>
      <c r="AN1302" s="29"/>
      <c r="AO1302" s="1"/>
      <c r="AP1302" s="29"/>
      <c r="AQ1302" s="1"/>
      <c r="AR1302" s="29"/>
      <c r="AS1302" s="1"/>
      <c r="AT1302" s="29"/>
      <c r="AU1302" s="1"/>
      <c r="AV1302" s="29"/>
      <c r="AW1302" s="1"/>
      <c r="AX1302" s="29"/>
      <c r="AY1302" s="1"/>
      <c r="AZ1302" s="29"/>
      <c r="BA1302" s="1"/>
      <c r="BB1302" s="29"/>
      <c r="BC1302" s="1"/>
      <c r="BD1302" s="29"/>
      <c r="BE1302" s="1"/>
      <c r="BF1302" s="29"/>
      <c r="BG1302" s="1"/>
      <c r="BH1302" s="29"/>
      <c r="BI1302" s="1"/>
      <c r="BJ1302" s="29"/>
      <c r="BK1302" s="1"/>
      <c r="BL1302" s="29"/>
      <c r="BM1302" s="1"/>
      <c r="BN1302" s="1"/>
      <c r="BO1302" s="29"/>
      <c r="BP1302" s="1"/>
      <c r="BQ1302" s="29"/>
      <c r="BR1302" s="33"/>
      <c r="BS1302" s="29"/>
      <c r="BT1302" s="33"/>
      <c r="BU1302" s="29"/>
      <c r="BV1302" s="33"/>
    </row>
    <row r="1303" spans="1:74" s="60" customFormat="1" x14ac:dyDescent="0.35">
      <c r="A1303" s="33" t="s">
        <v>98</v>
      </c>
      <c r="B1303" s="33" t="s">
        <v>66</v>
      </c>
      <c r="C1303" s="33" t="s">
        <v>546</v>
      </c>
      <c r="D1303" s="33" t="s">
        <v>3225</v>
      </c>
      <c r="E1303" s="33" t="s">
        <v>60</v>
      </c>
      <c r="F1303" s="33">
        <v>999927077</v>
      </c>
      <c r="G1303" s="1" t="s">
        <v>3773</v>
      </c>
      <c r="H1303" s="1">
        <v>0</v>
      </c>
      <c r="I1303" s="1">
        <f>(M1303+R1303+L1303+O1303+Q1303+S1303)</f>
        <v>42</v>
      </c>
      <c r="J1303" s="1"/>
      <c r="K1303" s="30"/>
      <c r="L1303" s="1">
        <f>SUM(AK1303,BP1303,BT1303)</f>
        <v>42</v>
      </c>
      <c r="M1303" s="1">
        <f>SUM(W1303,Y1303,AA1303,AC1303,AG1303,AE1303,AI1303,AM1303,AO1303,AQ1303,AS1303,AW1303,AY1303,BA1303,BC1303,BE1303,BG1303,AU1303)</f>
        <v>0</v>
      </c>
      <c r="N1303" s="1">
        <f>COUNT(W1303,Y1303,AA1303,AC1303,AE1303,AG1303,AI1303,AM1303,AO1303,AQ1303,AS1303,AU1303,AW1303,AY1303,BA1303,BC1303,BE1303,BG1303)</f>
        <v>0</v>
      </c>
      <c r="O1303" s="1">
        <f>BI1303+BK1303</f>
        <v>0</v>
      </c>
      <c r="P1303" s="1"/>
      <c r="Q1303" s="1">
        <f>BN1303</f>
        <v>0</v>
      </c>
      <c r="R1303" s="1">
        <f>U1303+BR1303</f>
        <v>0</v>
      </c>
      <c r="S1303" s="1">
        <f>BM1303+BV1303</f>
        <v>0</v>
      </c>
      <c r="T1303" s="70"/>
      <c r="U1303" s="1"/>
      <c r="V1303" s="29"/>
      <c r="W1303" s="1"/>
      <c r="X1303" s="29"/>
      <c r="Y1303" s="1"/>
      <c r="Z1303" s="29"/>
      <c r="AA1303" s="1"/>
      <c r="AB1303" s="29"/>
      <c r="AC1303" s="1"/>
      <c r="AD1303" s="29"/>
      <c r="AE1303" s="1"/>
      <c r="AF1303" s="29"/>
      <c r="AG1303" s="1"/>
      <c r="AH1303" s="29"/>
      <c r="AI1303" s="1"/>
      <c r="AJ1303" s="29"/>
      <c r="AK1303" s="1">
        <v>42</v>
      </c>
      <c r="AL1303" s="29">
        <v>8</v>
      </c>
      <c r="AM1303" s="1"/>
      <c r="AN1303" s="29"/>
      <c r="AO1303" s="1"/>
      <c r="AP1303" s="29"/>
      <c r="AQ1303" s="1"/>
      <c r="AR1303" s="29"/>
      <c r="AS1303" s="1"/>
      <c r="AT1303" s="29"/>
      <c r="AU1303" s="1"/>
      <c r="AV1303" s="29"/>
      <c r="AW1303" s="1"/>
      <c r="AX1303" s="29"/>
      <c r="AY1303" s="1"/>
      <c r="AZ1303" s="29"/>
      <c r="BA1303" s="1"/>
      <c r="BB1303" s="29"/>
      <c r="BC1303" s="1"/>
      <c r="BD1303" s="29"/>
      <c r="BE1303" s="1"/>
      <c r="BF1303" s="29"/>
      <c r="BG1303" s="1"/>
      <c r="BH1303" s="29"/>
      <c r="BI1303" s="1"/>
      <c r="BJ1303" s="29"/>
      <c r="BK1303" s="1"/>
      <c r="BL1303" s="29"/>
      <c r="BM1303" s="1"/>
      <c r="BN1303" s="1"/>
      <c r="BO1303" s="29"/>
      <c r="BP1303" s="1"/>
      <c r="BQ1303" s="29"/>
      <c r="BR1303" s="33"/>
      <c r="BS1303" s="29"/>
      <c r="BT1303" s="33"/>
      <c r="BU1303" s="29"/>
      <c r="BV1303" s="33"/>
    </row>
    <row r="1304" spans="1:74" s="60" customFormat="1" x14ac:dyDescent="0.35">
      <c r="A1304" s="33" t="s">
        <v>98</v>
      </c>
      <c r="B1304" s="33" t="s">
        <v>66</v>
      </c>
      <c r="C1304" s="33" t="s">
        <v>3108</v>
      </c>
      <c r="D1304" s="33" t="s">
        <v>3109</v>
      </c>
      <c r="E1304" s="33" t="s">
        <v>60</v>
      </c>
      <c r="F1304" s="33">
        <v>999926824</v>
      </c>
      <c r="G1304" s="1" t="s">
        <v>3759</v>
      </c>
      <c r="H1304" s="1" t="s">
        <v>3977</v>
      </c>
      <c r="I1304" s="1">
        <f>(M1304+R1304+L1304+O1304+Q1304+S1304)</f>
        <v>38</v>
      </c>
      <c r="J1304" s="1"/>
      <c r="K1304" s="30"/>
      <c r="L1304" s="1">
        <f>SUM(AK1304,BP1304,BT1304)</f>
        <v>38</v>
      </c>
      <c r="M1304" s="1">
        <f>SUM(W1304,Y1304,AA1304,AC1304,AG1304,AE1304,AI1304,AM1304,AO1304,AQ1304,AS1304,AW1304,AY1304,BA1304,BC1304,BE1304,BG1304,AU1304)</f>
        <v>0</v>
      </c>
      <c r="N1304" s="1">
        <f>COUNT(W1304,Y1304,AA1304,AC1304,AE1304,AG1304,AI1304,AM1304,AO1304,AQ1304,AS1304,AU1304,AW1304,AY1304,BA1304,BC1304,BE1304,BG1304)</f>
        <v>0</v>
      </c>
      <c r="O1304" s="1">
        <f>BI1304+BK1304</f>
        <v>0</v>
      </c>
      <c r="P1304" s="1"/>
      <c r="Q1304" s="1">
        <f>BN1304</f>
        <v>0</v>
      </c>
      <c r="R1304" s="1">
        <f>U1304+BR1304</f>
        <v>0</v>
      </c>
      <c r="S1304" s="1">
        <f>BM1304+BV1304</f>
        <v>0</v>
      </c>
      <c r="T1304" s="70"/>
      <c r="U1304" s="1"/>
      <c r="V1304" s="29"/>
      <c r="W1304" s="1"/>
      <c r="X1304" s="29"/>
      <c r="Y1304" s="1"/>
      <c r="Z1304" s="29"/>
      <c r="AA1304" s="1"/>
      <c r="AB1304" s="29"/>
      <c r="AC1304" s="1"/>
      <c r="AD1304" s="29"/>
      <c r="AE1304" s="1"/>
      <c r="AF1304" s="29"/>
      <c r="AG1304" s="1"/>
      <c r="AH1304" s="29"/>
      <c r="AI1304" s="1"/>
      <c r="AJ1304" s="29"/>
      <c r="AK1304" s="1">
        <v>38</v>
      </c>
      <c r="AL1304" s="29" t="s">
        <v>101</v>
      </c>
      <c r="AM1304" s="1"/>
      <c r="AN1304" s="29"/>
      <c r="AO1304" s="1"/>
      <c r="AP1304" s="29"/>
      <c r="AQ1304" s="1"/>
      <c r="AR1304" s="29"/>
      <c r="AS1304" s="1"/>
      <c r="AT1304" s="29"/>
      <c r="AU1304" s="1"/>
      <c r="AV1304" s="29"/>
      <c r="AW1304" s="1"/>
      <c r="AX1304" s="29"/>
      <c r="AY1304" s="1"/>
      <c r="AZ1304" s="29"/>
      <c r="BA1304" s="1"/>
      <c r="BB1304" s="29"/>
      <c r="BC1304" s="1"/>
      <c r="BD1304" s="29"/>
      <c r="BE1304" s="1"/>
      <c r="BF1304" s="29"/>
      <c r="BG1304" s="1"/>
      <c r="BH1304" s="29"/>
      <c r="BI1304" s="1"/>
      <c r="BJ1304" s="29"/>
      <c r="BK1304" s="1"/>
      <c r="BL1304" s="29"/>
      <c r="BM1304" s="1"/>
      <c r="BN1304" s="1"/>
      <c r="BO1304" s="29"/>
      <c r="BP1304" s="1"/>
      <c r="BQ1304" s="29"/>
      <c r="BR1304" s="33"/>
      <c r="BS1304" s="29"/>
      <c r="BT1304" s="33"/>
      <c r="BU1304" s="29"/>
      <c r="BV1304" s="33"/>
    </row>
    <row r="1305" spans="1:74" s="60" customFormat="1" x14ac:dyDescent="0.35">
      <c r="A1305" s="33" t="s">
        <v>98</v>
      </c>
      <c r="B1305" s="33" t="s">
        <v>66</v>
      </c>
      <c r="C1305" s="33" t="s">
        <v>430</v>
      </c>
      <c r="D1305" s="33" t="s">
        <v>3162</v>
      </c>
      <c r="E1305" s="33" t="s">
        <v>60</v>
      </c>
      <c r="F1305" s="33">
        <v>999926919</v>
      </c>
      <c r="G1305" s="1">
        <v>0</v>
      </c>
      <c r="H1305" s="1">
        <v>0</v>
      </c>
      <c r="I1305" s="1">
        <f>(M1305+R1305+L1305+O1305+Q1305+S1305)</f>
        <v>38</v>
      </c>
      <c r="J1305" s="1"/>
      <c r="K1305" s="30"/>
      <c r="L1305" s="1">
        <f>SUM(AK1305,BP1305,BT1305)</f>
        <v>38</v>
      </c>
      <c r="M1305" s="1">
        <f>SUM(W1305,Y1305,AA1305,AC1305,AG1305,AE1305,AI1305,AM1305,AO1305,AQ1305,AS1305,AW1305,AY1305,BA1305,BC1305,BE1305,BG1305,AU1305)</f>
        <v>0</v>
      </c>
      <c r="N1305" s="1">
        <f>COUNT(W1305,Y1305,AA1305,AC1305,AE1305,AG1305,AI1305,AM1305,AO1305,AQ1305,AS1305,AU1305,AW1305,AY1305,BA1305,BC1305,BE1305,BG1305)</f>
        <v>0</v>
      </c>
      <c r="O1305" s="1">
        <f>BI1305+BK1305</f>
        <v>0</v>
      </c>
      <c r="P1305" s="1"/>
      <c r="Q1305" s="1">
        <f>BN1305</f>
        <v>0</v>
      </c>
      <c r="R1305" s="1">
        <f>U1305+BR1305</f>
        <v>0</v>
      </c>
      <c r="S1305" s="1">
        <f>BM1305+BV1305</f>
        <v>0</v>
      </c>
      <c r="T1305" s="70"/>
      <c r="U1305" s="1"/>
      <c r="V1305" s="29"/>
      <c r="W1305" s="1"/>
      <c r="X1305" s="29"/>
      <c r="Y1305" s="1"/>
      <c r="Z1305" s="29"/>
      <c r="AA1305" s="1"/>
      <c r="AB1305" s="29"/>
      <c r="AC1305" s="1"/>
      <c r="AD1305" s="29"/>
      <c r="AE1305" s="1"/>
      <c r="AF1305" s="29"/>
      <c r="AG1305" s="1"/>
      <c r="AH1305" s="29"/>
      <c r="AI1305" s="1"/>
      <c r="AJ1305" s="29"/>
      <c r="AK1305" s="1">
        <v>38</v>
      </c>
      <c r="AL1305" s="29" t="s">
        <v>101</v>
      </c>
      <c r="AM1305" s="1"/>
      <c r="AN1305" s="29"/>
      <c r="AO1305" s="1"/>
      <c r="AP1305" s="29"/>
      <c r="AQ1305" s="1"/>
      <c r="AR1305" s="29"/>
      <c r="AS1305" s="1"/>
      <c r="AT1305" s="29"/>
      <c r="AU1305" s="1"/>
      <c r="AV1305" s="29"/>
      <c r="AW1305" s="1"/>
      <c r="AX1305" s="29"/>
      <c r="AY1305" s="1"/>
      <c r="AZ1305" s="29"/>
      <c r="BA1305" s="1"/>
      <c r="BB1305" s="29"/>
      <c r="BC1305" s="1"/>
      <c r="BD1305" s="29"/>
      <c r="BE1305" s="1"/>
      <c r="BF1305" s="29"/>
      <c r="BG1305" s="1"/>
      <c r="BH1305" s="29"/>
      <c r="BI1305" s="1"/>
      <c r="BJ1305" s="29"/>
      <c r="BK1305" s="1"/>
      <c r="BL1305" s="29"/>
      <c r="BM1305" s="1"/>
      <c r="BN1305" s="1"/>
      <c r="BO1305" s="29"/>
      <c r="BP1305" s="1"/>
      <c r="BQ1305" s="29"/>
      <c r="BR1305" s="33"/>
      <c r="BS1305" s="29"/>
      <c r="BT1305" s="33"/>
      <c r="BU1305" s="29"/>
      <c r="BV1305" s="33"/>
    </row>
    <row r="1306" spans="1:74" s="60" customFormat="1" x14ac:dyDescent="0.35">
      <c r="A1306" s="33" t="s">
        <v>98</v>
      </c>
      <c r="B1306" s="33" t="s">
        <v>66</v>
      </c>
      <c r="C1306" s="33" t="s">
        <v>3166</v>
      </c>
      <c r="D1306" s="33" t="s">
        <v>3167</v>
      </c>
      <c r="E1306" s="33" t="s">
        <v>60</v>
      </c>
      <c r="F1306" s="33">
        <v>999926926</v>
      </c>
      <c r="G1306" s="1" t="s">
        <v>3751</v>
      </c>
      <c r="H1306" s="1">
        <v>0</v>
      </c>
      <c r="I1306" s="1">
        <f>(M1306+R1306+L1306+O1306+Q1306+S1306)</f>
        <v>38</v>
      </c>
      <c r="J1306" s="1"/>
      <c r="K1306" s="30"/>
      <c r="L1306" s="1">
        <f>SUM(AK1306,BP1306,BT1306)</f>
        <v>38</v>
      </c>
      <c r="M1306" s="1">
        <f>SUM(W1306,Y1306,AA1306,AC1306,AG1306,AE1306,AI1306,AM1306,AO1306,AQ1306,AS1306,AW1306,AY1306,BA1306,BC1306,BE1306,BG1306,AU1306)</f>
        <v>0</v>
      </c>
      <c r="N1306" s="1">
        <f>COUNT(W1306,Y1306,AA1306,AC1306,AE1306,AG1306,AI1306,AM1306,AO1306,AQ1306,AS1306,AU1306,AW1306,AY1306,BA1306,BC1306,BE1306,BG1306)</f>
        <v>0</v>
      </c>
      <c r="O1306" s="1">
        <f>BI1306+BK1306</f>
        <v>0</v>
      </c>
      <c r="P1306" s="1"/>
      <c r="Q1306" s="1">
        <f>BN1306</f>
        <v>0</v>
      </c>
      <c r="R1306" s="1">
        <f>U1306+BR1306</f>
        <v>0</v>
      </c>
      <c r="S1306" s="1">
        <f>BM1306+BV1306</f>
        <v>0</v>
      </c>
      <c r="T1306" s="70"/>
      <c r="U1306" s="1"/>
      <c r="V1306" s="29"/>
      <c r="W1306" s="1"/>
      <c r="X1306" s="29"/>
      <c r="Y1306" s="1"/>
      <c r="Z1306" s="29"/>
      <c r="AA1306" s="1"/>
      <c r="AB1306" s="29"/>
      <c r="AC1306" s="1"/>
      <c r="AD1306" s="29"/>
      <c r="AE1306" s="1"/>
      <c r="AF1306" s="29"/>
      <c r="AG1306" s="1"/>
      <c r="AH1306" s="29"/>
      <c r="AI1306" s="1"/>
      <c r="AJ1306" s="29"/>
      <c r="AK1306" s="1">
        <v>38</v>
      </c>
      <c r="AL1306" s="29" t="s">
        <v>101</v>
      </c>
      <c r="AM1306" s="1"/>
      <c r="AN1306" s="29"/>
      <c r="AO1306" s="1"/>
      <c r="AP1306" s="29"/>
      <c r="AQ1306" s="1"/>
      <c r="AR1306" s="29"/>
      <c r="AS1306" s="1"/>
      <c r="AT1306" s="29"/>
      <c r="AU1306" s="1"/>
      <c r="AV1306" s="29"/>
      <c r="AW1306" s="1"/>
      <c r="AX1306" s="29"/>
      <c r="AY1306" s="1"/>
      <c r="AZ1306" s="29"/>
      <c r="BA1306" s="1"/>
      <c r="BB1306" s="29"/>
      <c r="BC1306" s="1"/>
      <c r="BD1306" s="29"/>
      <c r="BE1306" s="1"/>
      <c r="BF1306" s="29"/>
      <c r="BG1306" s="1"/>
      <c r="BH1306" s="29"/>
      <c r="BI1306" s="1"/>
      <c r="BJ1306" s="29"/>
      <c r="BK1306" s="1"/>
      <c r="BL1306" s="29"/>
      <c r="BM1306" s="1"/>
      <c r="BN1306" s="1"/>
      <c r="BO1306" s="29"/>
      <c r="BP1306" s="1"/>
      <c r="BQ1306" s="29"/>
      <c r="BR1306" s="33"/>
      <c r="BS1306" s="29"/>
      <c r="BT1306" s="33"/>
      <c r="BU1306" s="29"/>
      <c r="BV1306" s="33"/>
    </row>
    <row r="1307" spans="1:74" s="60" customFormat="1" x14ac:dyDescent="0.35">
      <c r="A1307" s="33" t="s">
        <v>98</v>
      </c>
      <c r="B1307" s="33" t="s">
        <v>66</v>
      </c>
      <c r="C1307" s="33" t="s">
        <v>210</v>
      </c>
      <c r="D1307" s="33" t="s">
        <v>118</v>
      </c>
      <c r="E1307" s="33" t="s">
        <v>60</v>
      </c>
      <c r="F1307" s="33">
        <v>999927296</v>
      </c>
      <c r="G1307" s="1" t="s">
        <v>77</v>
      </c>
      <c r="H1307" s="1" t="s">
        <v>3877</v>
      </c>
      <c r="I1307" s="1">
        <f>(M1307+R1307+L1307+O1307+Q1307+S1307)</f>
        <v>38</v>
      </c>
      <c r="J1307" s="1"/>
      <c r="K1307" s="30"/>
      <c r="L1307" s="1">
        <f>SUM(AK1307,BP1307,BT1307)</f>
        <v>38</v>
      </c>
      <c r="M1307" s="1">
        <f>SUM(W1307,Y1307,AA1307,AC1307,AG1307,AE1307,AI1307,AM1307,AO1307,AQ1307,AS1307,AW1307,AY1307,BA1307,BC1307,BE1307,BG1307,AU1307)</f>
        <v>0</v>
      </c>
      <c r="N1307" s="1">
        <f>COUNT(W1307,Y1307,AA1307,AC1307,AE1307,AG1307,AI1307,AM1307,AO1307,AQ1307,AS1307,AU1307,AW1307,AY1307,BA1307,BC1307,BE1307,BG1307)</f>
        <v>0</v>
      </c>
      <c r="O1307" s="1">
        <f>BI1307+BK1307</f>
        <v>0</v>
      </c>
      <c r="P1307" s="1"/>
      <c r="Q1307" s="1">
        <f>BN1307</f>
        <v>0</v>
      </c>
      <c r="R1307" s="1">
        <f>U1307+BR1307</f>
        <v>0</v>
      </c>
      <c r="S1307" s="1">
        <f>BM1307+BV1307</f>
        <v>0</v>
      </c>
      <c r="T1307" s="70"/>
      <c r="U1307" s="1"/>
      <c r="V1307" s="29"/>
      <c r="W1307" s="1"/>
      <c r="X1307" s="29"/>
      <c r="Y1307" s="1"/>
      <c r="Z1307" s="29"/>
      <c r="AA1307" s="1"/>
      <c r="AB1307" s="29"/>
      <c r="AC1307" s="1"/>
      <c r="AD1307" s="29"/>
      <c r="AE1307" s="1"/>
      <c r="AF1307" s="29"/>
      <c r="AG1307" s="1"/>
      <c r="AH1307" s="29"/>
      <c r="AI1307" s="1"/>
      <c r="AJ1307" s="29"/>
      <c r="AK1307" s="1">
        <v>38</v>
      </c>
      <c r="AL1307" s="29" t="s">
        <v>101</v>
      </c>
      <c r="AM1307" s="1"/>
      <c r="AN1307" s="29"/>
      <c r="AO1307" s="1"/>
      <c r="AP1307" s="29"/>
      <c r="AQ1307" s="1"/>
      <c r="AR1307" s="29"/>
      <c r="AS1307" s="1"/>
      <c r="AT1307" s="29"/>
      <c r="AU1307" s="1"/>
      <c r="AV1307" s="29"/>
      <c r="AW1307" s="1"/>
      <c r="AX1307" s="29"/>
      <c r="AY1307" s="1"/>
      <c r="AZ1307" s="29"/>
      <c r="BA1307" s="1"/>
      <c r="BB1307" s="29"/>
      <c r="BC1307" s="1"/>
      <c r="BD1307" s="29"/>
      <c r="BE1307" s="1"/>
      <c r="BF1307" s="29"/>
      <c r="BG1307" s="1"/>
      <c r="BH1307" s="29"/>
      <c r="BI1307" s="1"/>
      <c r="BJ1307" s="29"/>
      <c r="BK1307" s="1"/>
      <c r="BL1307" s="29"/>
      <c r="BM1307" s="1"/>
      <c r="BN1307" s="1"/>
      <c r="BO1307" s="29"/>
      <c r="BP1307" s="1"/>
      <c r="BQ1307" s="29"/>
      <c r="BR1307" s="33"/>
      <c r="BS1307" s="29"/>
      <c r="BT1307" s="33"/>
      <c r="BU1307" s="29"/>
      <c r="BV1307" s="33"/>
    </row>
    <row r="1308" spans="1:74" s="60" customFormat="1" x14ac:dyDescent="0.35">
      <c r="A1308" s="33" t="s">
        <v>98</v>
      </c>
      <c r="B1308" s="33" t="s">
        <v>66</v>
      </c>
      <c r="C1308" s="33" t="s">
        <v>2765</v>
      </c>
      <c r="D1308" s="33" t="s">
        <v>3420</v>
      </c>
      <c r="E1308" s="33" t="s">
        <v>60</v>
      </c>
      <c r="F1308" s="33">
        <v>999927563</v>
      </c>
      <c r="G1308" s="1" t="s">
        <v>3741</v>
      </c>
      <c r="H1308" s="1">
        <v>0</v>
      </c>
      <c r="I1308" s="1">
        <f>(M1308+R1308+L1308+O1308+Q1308+S1308)</f>
        <v>38</v>
      </c>
      <c r="J1308" s="1"/>
      <c r="K1308" s="30"/>
      <c r="L1308" s="1">
        <f>SUM(AK1308,BP1308,BT1308)</f>
        <v>38</v>
      </c>
      <c r="M1308" s="1">
        <f>SUM(W1308,Y1308,AA1308,AC1308,AG1308,AE1308,AI1308,AM1308,AO1308,AQ1308,AS1308,AW1308,AY1308,BA1308,BC1308,BE1308,BG1308,AU1308)</f>
        <v>0</v>
      </c>
      <c r="N1308" s="1">
        <f>COUNT(W1308,Y1308,AA1308,AC1308,AE1308,AG1308,AI1308,AM1308,AO1308,AQ1308,AS1308,AU1308,AW1308,AY1308,BA1308,BC1308,BE1308,BG1308)</f>
        <v>0</v>
      </c>
      <c r="O1308" s="1">
        <f>BI1308+BK1308</f>
        <v>0</v>
      </c>
      <c r="P1308" s="1"/>
      <c r="Q1308" s="1">
        <f>BN1308</f>
        <v>0</v>
      </c>
      <c r="R1308" s="1">
        <f>U1308+BR1308</f>
        <v>0</v>
      </c>
      <c r="S1308" s="1">
        <f>BM1308+BV1308</f>
        <v>0</v>
      </c>
      <c r="T1308" s="70"/>
      <c r="U1308" s="1"/>
      <c r="V1308" s="29"/>
      <c r="W1308" s="1"/>
      <c r="X1308" s="29"/>
      <c r="Y1308" s="1"/>
      <c r="Z1308" s="29"/>
      <c r="AA1308" s="1"/>
      <c r="AB1308" s="29"/>
      <c r="AC1308" s="1"/>
      <c r="AD1308" s="29"/>
      <c r="AE1308" s="1"/>
      <c r="AF1308" s="29"/>
      <c r="AG1308" s="1"/>
      <c r="AH1308" s="29"/>
      <c r="AI1308" s="1"/>
      <c r="AJ1308" s="29"/>
      <c r="AK1308" s="1">
        <v>38</v>
      </c>
      <c r="AL1308" s="29" t="s">
        <v>101</v>
      </c>
      <c r="AM1308" s="1"/>
      <c r="AN1308" s="29"/>
      <c r="AO1308" s="1"/>
      <c r="AP1308" s="29"/>
      <c r="AQ1308" s="1"/>
      <c r="AR1308" s="29"/>
      <c r="AS1308" s="1"/>
      <c r="AT1308" s="29"/>
      <c r="AU1308" s="1"/>
      <c r="AV1308" s="29"/>
      <c r="AW1308" s="1"/>
      <c r="AX1308" s="29"/>
      <c r="AY1308" s="1"/>
      <c r="AZ1308" s="29"/>
      <c r="BA1308" s="1"/>
      <c r="BB1308" s="29"/>
      <c r="BC1308" s="1"/>
      <c r="BD1308" s="29"/>
      <c r="BE1308" s="1"/>
      <c r="BF1308" s="29"/>
      <c r="BG1308" s="1"/>
      <c r="BH1308" s="29"/>
      <c r="BI1308" s="1"/>
      <c r="BJ1308" s="29"/>
      <c r="BK1308" s="1"/>
      <c r="BL1308" s="29"/>
      <c r="BM1308" s="1"/>
      <c r="BN1308" s="1"/>
      <c r="BO1308" s="29"/>
      <c r="BP1308" s="1"/>
      <c r="BQ1308" s="29"/>
      <c r="BR1308" s="33"/>
      <c r="BS1308" s="29"/>
      <c r="BT1308" s="33"/>
      <c r="BU1308" s="29"/>
      <c r="BV1308" s="33"/>
    </row>
    <row r="1309" spans="1:74" s="60" customFormat="1" x14ac:dyDescent="0.35">
      <c r="A1309" s="1" t="s">
        <v>73</v>
      </c>
      <c r="B1309" s="1" t="s">
        <v>66</v>
      </c>
      <c r="C1309" s="1" t="s">
        <v>3006</v>
      </c>
      <c r="D1309" s="1" t="s">
        <v>3003</v>
      </c>
      <c r="E1309" s="1" t="s">
        <v>60</v>
      </c>
      <c r="F1309" s="1">
        <v>999926593</v>
      </c>
      <c r="G1309" s="1" t="s">
        <v>3756</v>
      </c>
      <c r="H1309" s="1" t="s">
        <v>3905</v>
      </c>
      <c r="I1309" s="1">
        <f>(M1309+R1309+L1309+O1309+Q1309+S1309)</f>
        <v>60</v>
      </c>
      <c r="J1309" s="1"/>
      <c r="K1309" s="30"/>
      <c r="L1309" s="1">
        <f>SUM(AK1309,BP1309,BT1309)</f>
        <v>0</v>
      </c>
      <c r="M1309" s="1">
        <f>SUM(W1309,Y1309,AA1309,AC1309,AG1309,AE1309,AI1309,AM1309,AO1309,AQ1309,AS1309,AW1309,AY1309,BA1309,BC1309,BE1309,BG1309,AU1309)</f>
        <v>60</v>
      </c>
      <c r="N1309" s="1">
        <f>COUNT(W1309,Y1309,AA1309,AC1309,AE1309,AG1309,AI1309,AM1309,AO1309,AQ1309,AS1309,AU1309,AW1309,AY1309,BA1309,BC1309,BE1309,BG1309)</f>
        <v>2</v>
      </c>
      <c r="O1309" s="1">
        <f>BI1309+BK1309</f>
        <v>0</v>
      </c>
      <c r="P1309" s="1"/>
      <c r="Q1309" s="1">
        <f>BN1309</f>
        <v>0</v>
      </c>
      <c r="R1309" s="1">
        <f>U1309+BR1309</f>
        <v>0</v>
      </c>
      <c r="S1309" s="1">
        <f>BM1309+BV1309</f>
        <v>0</v>
      </c>
      <c r="T1309" s="70"/>
      <c r="U1309" s="1"/>
      <c r="V1309" s="29"/>
      <c r="W1309" s="1"/>
      <c r="X1309" s="29"/>
      <c r="Y1309" s="1"/>
      <c r="Z1309" s="29"/>
      <c r="AA1309" s="1"/>
      <c r="AB1309" s="29"/>
      <c r="AC1309" s="1"/>
      <c r="AD1309" s="29"/>
      <c r="AE1309" s="1"/>
      <c r="AF1309" s="29"/>
      <c r="AG1309" s="1"/>
      <c r="AH1309" s="29"/>
      <c r="AI1309" s="1">
        <v>30</v>
      </c>
      <c r="AJ1309" s="29">
        <v>1</v>
      </c>
      <c r="AK1309" s="1"/>
      <c r="AL1309" s="29"/>
      <c r="AM1309" s="1"/>
      <c r="AN1309" s="29"/>
      <c r="AO1309" s="1"/>
      <c r="AP1309" s="29"/>
      <c r="AQ1309" s="1"/>
      <c r="AR1309" s="29"/>
      <c r="AS1309" s="1">
        <v>30</v>
      </c>
      <c r="AT1309" s="29">
        <v>1</v>
      </c>
      <c r="AU1309" s="1"/>
      <c r="AV1309" s="29"/>
      <c r="AW1309" s="1"/>
      <c r="AX1309" s="29"/>
      <c r="AY1309" s="1"/>
      <c r="AZ1309" s="29"/>
      <c r="BA1309" s="1"/>
      <c r="BB1309" s="29"/>
      <c r="BC1309" s="1"/>
      <c r="BD1309" s="29"/>
      <c r="BE1309" s="1"/>
      <c r="BF1309" s="29"/>
      <c r="BG1309" s="1"/>
      <c r="BH1309" s="29"/>
      <c r="BI1309" s="1"/>
      <c r="BJ1309" s="29"/>
      <c r="BK1309" s="1"/>
      <c r="BL1309" s="29"/>
      <c r="BM1309" s="1"/>
      <c r="BN1309" s="1"/>
      <c r="BO1309" s="29"/>
      <c r="BP1309" s="1"/>
      <c r="BQ1309" s="29"/>
      <c r="BR1309" s="33"/>
      <c r="BS1309" s="29"/>
      <c r="BT1309" s="33"/>
      <c r="BU1309" s="29"/>
      <c r="BV1309" s="33"/>
    </row>
    <row r="1310" spans="1:74" s="60" customFormat="1" x14ac:dyDescent="0.35">
      <c r="A1310" s="1" t="s">
        <v>73</v>
      </c>
      <c r="B1310" s="38" t="s">
        <v>66</v>
      </c>
      <c r="C1310" s="38" t="s">
        <v>2699</v>
      </c>
      <c r="D1310" s="38" t="s">
        <v>2700</v>
      </c>
      <c r="E1310" s="38" t="s">
        <v>60</v>
      </c>
      <c r="F1310" s="38">
        <v>999925815</v>
      </c>
      <c r="G1310" s="1">
        <v>0</v>
      </c>
      <c r="H1310" s="1" t="s">
        <v>3962</v>
      </c>
      <c r="I1310" s="1">
        <f>(M1310+R1310+L1310+O1310+Q1310+S1310)</f>
        <v>30</v>
      </c>
      <c r="J1310" s="1"/>
      <c r="K1310" s="30"/>
      <c r="L1310" s="1">
        <f>SUM(AK1310,BP1310,BT1310)</f>
        <v>0</v>
      </c>
      <c r="M1310" s="1">
        <f>SUM(W1310,Y1310,AA1310,AC1310,AG1310,AE1310,AI1310,AM1310,AO1310,AQ1310,AS1310,AW1310,AY1310,BA1310,BC1310,BE1310,BG1310,AU1310)</f>
        <v>30</v>
      </c>
      <c r="N1310" s="1">
        <f>COUNT(W1310,Y1310,AA1310,AC1310,AE1310,AG1310,AI1310,AM1310,AO1310,AQ1310,AS1310,AU1310,AW1310,AY1310,BA1310,BC1310,BE1310,BG1310)</f>
        <v>1</v>
      </c>
      <c r="O1310" s="1">
        <f>BI1310+BK1310</f>
        <v>0</v>
      </c>
      <c r="P1310" s="1"/>
      <c r="Q1310" s="1">
        <f>BN1310</f>
        <v>0</v>
      </c>
      <c r="R1310" s="1">
        <f>U1310+BR1310</f>
        <v>0</v>
      </c>
      <c r="S1310" s="1">
        <f>BM1310+BV1310</f>
        <v>0</v>
      </c>
      <c r="T1310" s="70"/>
      <c r="U1310" s="1"/>
      <c r="V1310" s="29"/>
      <c r="W1310" s="1"/>
      <c r="X1310" s="29"/>
      <c r="Y1310" s="1"/>
      <c r="Z1310" s="29"/>
      <c r="AA1310" s="1"/>
      <c r="AB1310" s="29"/>
      <c r="AC1310" s="1">
        <v>30</v>
      </c>
      <c r="AD1310" s="29">
        <v>1</v>
      </c>
      <c r="AE1310" s="1"/>
      <c r="AF1310" s="29"/>
      <c r="AG1310" s="1"/>
      <c r="AH1310" s="29"/>
      <c r="AI1310" s="1"/>
      <c r="AJ1310" s="29"/>
      <c r="AK1310" s="1"/>
      <c r="AL1310" s="29"/>
      <c r="AM1310" s="1"/>
      <c r="AN1310" s="29"/>
      <c r="AO1310" s="1"/>
      <c r="AP1310" s="29"/>
      <c r="AQ1310" s="1"/>
      <c r="AR1310" s="29"/>
      <c r="AS1310" s="1"/>
      <c r="AT1310" s="29"/>
      <c r="AU1310" s="1"/>
      <c r="AV1310" s="29"/>
      <c r="AW1310" s="1"/>
      <c r="AX1310" s="29"/>
      <c r="AY1310" s="1"/>
      <c r="AZ1310" s="29"/>
      <c r="BA1310" s="1"/>
      <c r="BB1310" s="29"/>
      <c r="BC1310" s="1"/>
      <c r="BD1310" s="29"/>
      <c r="BE1310" s="1"/>
      <c r="BF1310" s="29"/>
      <c r="BG1310" s="1"/>
      <c r="BH1310" s="29"/>
      <c r="BI1310" s="1"/>
      <c r="BJ1310" s="29"/>
      <c r="BK1310" s="1"/>
      <c r="BL1310" s="29"/>
      <c r="BM1310" s="1"/>
      <c r="BN1310" s="1"/>
      <c r="BO1310" s="29"/>
      <c r="BP1310" s="1"/>
      <c r="BQ1310" s="29"/>
      <c r="BR1310" s="33"/>
      <c r="BS1310" s="29"/>
      <c r="BT1310" s="33"/>
      <c r="BU1310" s="29"/>
      <c r="BV1310" s="33"/>
    </row>
    <row r="1311" spans="1:74" s="60" customFormat="1" x14ac:dyDescent="0.35">
      <c r="A1311" s="1" t="s">
        <v>102</v>
      </c>
      <c r="B1311" s="1" t="s">
        <v>66</v>
      </c>
      <c r="C1311" s="1" t="s">
        <v>3070</v>
      </c>
      <c r="D1311" s="1" t="s">
        <v>3069</v>
      </c>
      <c r="E1311" s="1" t="s">
        <v>60</v>
      </c>
      <c r="F1311" s="1">
        <v>999926751</v>
      </c>
      <c r="G1311" s="1" t="s">
        <v>3745</v>
      </c>
      <c r="H1311" s="1" t="s">
        <v>3901</v>
      </c>
      <c r="I1311" s="1">
        <f>(M1311+R1311+L1311+O1311+Q1311+S1311)</f>
        <v>135</v>
      </c>
      <c r="J1311" s="1"/>
      <c r="K1311" s="30"/>
      <c r="L1311" s="1">
        <f>SUM(AK1311,BP1311,BT1311)</f>
        <v>0</v>
      </c>
      <c r="M1311" s="1">
        <f>SUM(W1311,Y1311,AA1311,AC1311,AG1311,AE1311,AI1311,AM1311,AO1311,AQ1311,AS1311,AW1311,AY1311,BA1311,BC1311,BE1311,BG1311,AU1311)</f>
        <v>60</v>
      </c>
      <c r="N1311" s="1">
        <f>COUNT(W1311,Y1311,AA1311,AC1311,AE1311,AG1311,AI1311,AM1311,AO1311,AQ1311,AS1311,AU1311,AW1311,AY1311,BA1311,BC1311,BE1311,BG1311)</f>
        <v>2</v>
      </c>
      <c r="O1311" s="1">
        <f>BI1311+BK1311</f>
        <v>35</v>
      </c>
      <c r="P1311" s="1"/>
      <c r="Q1311" s="1">
        <f>BN1311</f>
        <v>40</v>
      </c>
      <c r="R1311" s="1">
        <f>U1311+BR1311</f>
        <v>0</v>
      </c>
      <c r="S1311" s="1">
        <f>BM1311+BV1311</f>
        <v>0</v>
      </c>
      <c r="T1311" s="70"/>
      <c r="U1311" s="1"/>
      <c r="V1311" s="29"/>
      <c r="W1311" s="1"/>
      <c r="X1311" s="29"/>
      <c r="Y1311" s="1"/>
      <c r="Z1311" s="29"/>
      <c r="AA1311" s="1"/>
      <c r="AB1311" s="29"/>
      <c r="AC1311" s="1"/>
      <c r="AD1311" s="29"/>
      <c r="AE1311" s="1">
        <v>30</v>
      </c>
      <c r="AF1311" s="29">
        <v>1</v>
      </c>
      <c r="AG1311" s="1"/>
      <c r="AH1311" s="29"/>
      <c r="AI1311" s="1"/>
      <c r="AJ1311" s="29"/>
      <c r="AK1311" s="1"/>
      <c r="AL1311" s="29"/>
      <c r="AM1311" s="1">
        <v>30</v>
      </c>
      <c r="AN1311" s="29">
        <v>1</v>
      </c>
      <c r="AO1311" s="1"/>
      <c r="AP1311" s="29"/>
      <c r="AQ1311" s="1"/>
      <c r="AR1311" s="29"/>
      <c r="AS1311" s="1"/>
      <c r="AT1311" s="29"/>
      <c r="AU1311" s="1"/>
      <c r="AV1311" s="29"/>
      <c r="AW1311" s="1"/>
      <c r="AX1311" s="29"/>
      <c r="AY1311" s="1"/>
      <c r="AZ1311" s="29"/>
      <c r="BA1311" s="1"/>
      <c r="BB1311" s="29"/>
      <c r="BC1311" s="1"/>
      <c r="BD1311" s="29"/>
      <c r="BE1311" s="1"/>
      <c r="BF1311" s="29"/>
      <c r="BG1311" s="1"/>
      <c r="BH1311" s="29"/>
      <c r="BI1311" s="1"/>
      <c r="BJ1311" s="29"/>
      <c r="BK1311" s="1">
        <v>35</v>
      </c>
      <c r="BL1311" s="29">
        <v>1</v>
      </c>
      <c r="BM1311" s="1"/>
      <c r="BN1311" s="1">
        <v>40</v>
      </c>
      <c r="BO1311" s="29">
        <v>1</v>
      </c>
      <c r="BP1311" s="1"/>
      <c r="BQ1311" s="29"/>
      <c r="BR1311" s="33"/>
      <c r="BS1311" s="29"/>
      <c r="BT1311" s="33"/>
      <c r="BU1311" s="29"/>
      <c r="BV1311" s="33"/>
    </row>
    <row r="1312" spans="1:74" s="60" customFormat="1" x14ac:dyDescent="0.35">
      <c r="A1312" s="33" t="s">
        <v>357</v>
      </c>
      <c r="B1312" s="1" t="s">
        <v>66</v>
      </c>
      <c r="C1312" s="1" t="s">
        <v>2303</v>
      </c>
      <c r="D1312" s="1" t="s">
        <v>2304</v>
      </c>
      <c r="E1312" s="1" t="s">
        <v>60</v>
      </c>
      <c r="F1312" s="1">
        <v>999924735</v>
      </c>
      <c r="G1312" s="1" t="s">
        <v>77</v>
      </c>
      <c r="H1312" s="1">
        <v>0</v>
      </c>
      <c r="I1312" s="1">
        <f>(M1312+R1312+L1312+O1312+Q1312+S1312)</f>
        <v>398</v>
      </c>
      <c r="J1312" s="33"/>
      <c r="K1312" s="30"/>
      <c r="L1312" s="1">
        <f>SUM(AK1312,BP1312,BT1312)</f>
        <v>0</v>
      </c>
      <c r="M1312" s="1">
        <f>SUM(W1312,Y1312,AA1312,AC1312,AG1312,AE1312,AI1312,AM1312,AO1312,AQ1312,AS1312,AW1312,AY1312,BA1312,BC1312,BE1312,BG1312,AU1312)</f>
        <v>330</v>
      </c>
      <c r="N1312" s="1">
        <f>COUNT(W1312,Y1312,AA1312,AC1312,AE1312,AG1312,AI1312,AM1312,AO1312,AQ1312,AS1312,AU1312,AW1312,AY1312,BA1312,BC1312,BE1312,BG1312)</f>
        <v>3</v>
      </c>
      <c r="O1312" s="1">
        <f>BI1312+BK1312</f>
        <v>0</v>
      </c>
      <c r="P1312" s="1"/>
      <c r="Q1312" s="1">
        <f>BN1312</f>
        <v>68</v>
      </c>
      <c r="R1312" s="1">
        <f>U1312+BR1312</f>
        <v>0</v>
      </c>
      <c r="S1312" s="1">
        <f>BM1312+BV1312</f>
        <v>0</v>
      </c>
      <c r="T1312" s="70"/>
      <c r="U1312" s="1"/>
      <c r="V1312" s="29"/>
      <c r="W1312" s="1">
        <v>120</v>
      </c>
      <c r="X1312" s="29">
        <v>1</v>
      </c>
      <c r="Y1312" s="1"/>
      <c r="Z1312" s="29"/>
      <c r="AA1312" s="1"/>
      <c r="AB1312" s="29"/>
      <c r="AC1312" s="1"/>
      <c r="AD1312" s="29"/>
      <c r="AE1312" s="1"/>
      <c r="AF1312" s="29"/>
      <c r="AG1312" s="1"/>
      <c r="AH1312" s="29"/>
      <c r="AI1312" s="1">
        <v>120</v>
      </c>
      <c r="AJ1312" s="29">
        <v>1</v>
      </c>
      <c r="AK1312" s="1"/>
      <c r="AL1312" s="29"/>
      <c r="AM1312" s="1"/>
      <c r="AN1312" s="29"/>
      <c r="AO1312" s="1"/>
      <c r="AP1312" s="29"/>
      <c r="AQ1312" s="1">
        <v>90</v>
      </c>
      <c r="AR1312" s="29">
        <v>2</v>
      </c>
      <c r="AS1312" s="1"/>
      <c r="AT1312" s="29"/>
      <c r="AU1312" s="1"/>
      <c r="AV1312" s="29"/>
      <c r="AW1312" s="1"/>
      <c r="AX1312" s="29"/>
      <c r="AY1312" s="1"/>
      <c r="AZ1312" s="29"/>
      <c r="BA1312" s="1"/>
      <c r="BB1312" s="29"/>
      <c r="BC1312" s="1"/>
      <c r="BD1312" s="29"/>
      <c r="BE1312" s="1"/>
      <c r="BF1312" s="29"/>
      <c r="BG1312" s="1"/>
      <c r="BH1312" s="29"/>
      <c r="BI1312" s="1"/>
      <c r="BJ1312" s="29"/>
      <c r="BK1312" s="1"/>
      <c r="BL1312" s="29"/>
      <c r="BM1312" s="1"/>
      <c r="BN1312" s="1">
        <v>68</v>
      </c>
      <c r="BO1312" s="29">
        <v>8</v>
      </c>
      <c r="BP1312" s="1"/>
      <c r="BQ1312" s="29"/>
      <c r="BR1312" s="33"/>
      <c r="BS1312" s="29"/>
      <c r="BT1312" s="33"/>
      <c r="BU1312" s="29"/>
      <c r="BV1312" s="33"/>
    </row>
    <row r="1313" spans="1:74" s="60" customFormat="1" x14ac:dyDescent="0.35">
      <c r="A1313" s="33" t="s">
        <v>357</v>
      </c>
      <c r="B1313" s="1" t="s">
        <v>66</v>
      </c>
      <c r="C1313" s="1" t="s">
        <v>2286</v>
      </c>
      <c r="D1313" s="1" t="s">
        <v>533</v>
      </c>
      <c r="E1313" s="1" t="s">
        <v>60</v>
      </c>
      <c r="F1313" s="1">
        <v>999924646</v>
      </c>
      <c r="G1313" s="1" t="s">
        <v>77</v>
      </c>
      <c r="H1313" s="1" t="s">
        <v>3790</v>
      </c>
      <c r="I1313" s="1">
        <f>(M1313+R1313+L1313+O1313+Q1313+S1313)</f>
        <v>329</v>
      </c>
      <c r="J1313" s="33"/>
      <c r="K1313" s="30"/>
      <c r="L1313" s="1">
        <f>SUM(AK1313,BP1313,BT1313)</f>
        <v>0</v>
      </c>
      <c r="M1313" s="1">
        <f>SUM(W1313,Y1313,AA1313,AC1313,AG1313,AE1313,AI1313,AM1313,AO1313,AQ1313,AS1313,AW1313,AY1313,BA1313,BC1313,BE1313,BG1313,AU1313)</f>
        <v>278</v>
      </c>
      <c r="N1313" s="1">
        <f>COUNT(W1313,Y1313,AA1313,AC1313,AE1313,AG1313,AI1313,AM1313,AO1313,AQ1313,AS1313,AU1313,AW1313,AY1313,BA1313,BC1313,BE1313,BG1313)</f>
        <v>3</v>
      </c>
      <c r="O1313" s="1">
        <f>BI1313+BK1313</f>
        <v>0</v>
      </c>
      <c r="P1313" s="1"/>
      <c r="Q1313" s="1">
        <f>BN1313</f>
        <v>51</v>
      </c>
      <c r="R1313" s="1">
        <f>U1313+BR1313</f>
        <v>0</v>
      </c>
      <c r="S1313" s="1">
        <f>BM1313+BV1313</f>
        <v>0</v>
      </c>
      <c r="T1313" s="70"/>
      <c r="U1313" s="1"/>
      <c r="V1313" s="29"/>
      <c r="W1313" s="1">
        <v>90</v>
      </c>
      <c r="X1313" s="29">
        <v>2</v>
      </c>
      <c r="Y1313" s="1"/>
      <c r="Z1313" s="29"/>
      <c r="AA1313" s="1"/>
      <c r="AB1313" s="29"/>
      <c r="AC1313" s="1"/>
      <c r="AD1313" s="29"/>
      <c r="AE1313" s="1"/>
      <c r="AF1313" s="29"/>
      <c r="AG1313" s="1"/>
      <c r="AH1313" s="29"/>
      <c r="AI1313" s="1">
        <v>68</v>
      </c>
      <c r="AJ1313" s="29">
        <v>3</v>
      </c>
      <c r="AK1313" s="1"/>
      <c r="AL1313" s="29"/>
      <c r="AM1313" s="1"/>
      <c r="AN1313" s="29"/>
      <c r="AO1313" s="1"/>
      <c r="AP1313" s="29"/>
      <c r="AQ1313" s="1">
        <v>120</v>
      </c>
      <c r="AR1313" s="29">
        <v>1</v>
      </c>
      <c r="AS1313" s="1"/>
      <c r="AT1313" s="29"/>
      <c r="AU1313" s="1"/>
      <c r="AV1313" s="29"/>
      <c r="AW1313" s="1"/>
      <c r="AX1313" s="29"/>
      <c r="AY1313" s="1"/>
      <c r="AZ1313" s="29"/>
      <c r="BA1313" s="1"/>
      <c r="BB1313" s="29"/>
      <c r="BC1313" s="1"/>
      <c r="BD1313" s="29"/>
      <c r="BE1313" s="1"/>
      <c r="BF1313" s="29"/>
      <c r="BG1313" s="1"/>
      <c r="BH1313" s="29"/>
      <c r="BI1313" s="1"/>
      <c r="BJ1313" s="29"/>
      <c r="BK1313" s="1"/>
      <c r="BL1313" s="29"/>
      <c r="BM1313" s="1"/>
      <c r="BN1313" s="1">
        <v>51</v>
      </c>
      <c r="BO1313" s="29" t="s">
        <v>101</v>
      </c>
      <c r="BP1313" s="1"/>
      <c r="BQ1313" s="29"/>
      <c r="BR1313" s="33"/>
      <c r="BS1313" s="29"/>
      <c r="BT1313" s="33"/>
      <c r="BU1313" s="29"/>
      <c r="BV1313" s="33"/>
    </row>
    <row r="1314" spans="1:74" s="60" customFormat="1" x14ac:dyDescent="0.35">
      <c r="A1314" s="1" t="s">
        <v>357</v>
      </c>
      <c r="B1314" s="1" t="s">
        <v>66</v>
      </c>
      <c r="C1314" s="1" t="s">
        <v>541</v>
      </c>
      <c r="D1314" s="1" t="s">
        <v>215</v>
      </c>
      <c r="E1314" s="1" t="s">
        <v>60</v>
      </c>
      <c r="F1314" s="1">
        <v>999921537</v>
      </c>
      <c r="G1314" s="1" t="s">
        <v>3741</v>
      </c>
      <c r="H1314" s="1" t="s">
        <v>3902</v>
      </c>
      <c r="I1314" s="1">
        <f>(M1314+R1314+L1314+O1314+Q1314+S1314)</f>
        <v>230</v>
      </c>
      <c r="J1314" s="1"/>
      <c r="K1314" s="30"/>
      <c r="L1314" s="1">
        <f>SUM(AK1314,BP1314,BT1314)</f>
        <v>0</v>
      </c>
      <c r="M1314" s="1">
        <f>SUM(W1314,Y1314,AA1314,AC1314,AG1314,AE1314,AI1314,AM1314,AO1314,AQ1314,AS1314,AW1314,AY1314,BA1314,BC1314,BE1314,BG1314,AU1314)</f>
        <v>0</v>
      </c>
      <c r="N1314" s="1">
        <f>COUNT(W1314,Y1314,AA1314,AC1314,AE1314,AG1314,AI1314,AM1314,AO1314,AQ1314,AS1314,AU1314,AW1314,AY1314,BA1314,BC1314,BE1314,BG1314)</f>
        <v>0</v>
      </c>
      <c r="O1314" s="1">
        <f>BI1314+BK1314</f>
        <v>70</v>
      </c>
      <c r="P1314" s="1"/>
      <c r="Q1314" s="1">
        <f>BN1314</f>
        <v>160</v>
      </c>
      <c r="R1314" s="1">
        <f>U1314+BR1314</f>
        <v>0</v>
      </c>
      <c r="S1314" s="1">
        <f>BM1314+BV1314</f>
        <v>0</v>
      </c>
      <c r="T1314" s="70"/>
      <c r="U1314" s="1"/>
      <c r="V1314" s="29"/>
      <c r="W1314" s="1"/>
      <c r="X1314" s="29"/>
      <c r="Y1314" s="1"/>
      <c r="Z1314" s="29"/>
      <c r="AA1314" s="1"/>
      <c r="AB1314" s="29"/>
      <c r="AC1314" s="1"/>
      <c r="AD1314" s="29"/>
      <c r="AE1314" s="1"/>
      <c r="AF1314" s="30"/>
      <c r="AG1314" s="1"/>
      <c r="AH1314" s="29"/>
      <c r="AI1314" s="1"/>
      <c r="AJ1314" s="30"/>
      <c r="AK1314" s="1"/>
      <c r="AL1314" s="30"/>
      <c r="AM1314" s="1"/>
      <c r="AN1314" s="30"/>
      <c r="AO1314" s="1"/>
      <c r="AP1314" s="30"/>
      <c r="AQ1314" s="1"/>
      <c r="AR1314" s="30"/>
      <c r="AS1314" s="1"/>
      <c r="AT1314" s="30"/>
      <c r="AU1314" s="1"/>
      <c r="AV1314" s="29"/>
      <c r="AW1314" s="1"/>
      <c r="AX1314" s="30"/>
      <c r="AY1314" s="1"/>
      <c r="AZ1314" s="30"/>
      <c r="BA1314" s="1"/>
      <c r="BB1314" s="30"/>
      <c r="BC1314" s="1"/>
      <c r="BD1314" s="30"/>
      <c r="BE1314" s="1"/>
      <c r="BF1314" s="30"/>
      <c r="BG1314" s="1"/>
      <c r="BH1314" s="30"/>
      <c r="BI1314" s="1"/>
      <c r="BJ1314" s="29"/>
      <c r="BK1314" s="1">
        <v>70</v>
      </c>
      <c r="BL1314" s="29">
        <v>1</v>
      </c>
      <c r="BM1314" s="1"/>
      <c r="BN1314" s="1">
        <v>160</v>
      </c>
      <c r="BO1314" s="29">
        <v>1</v>
      </c>
      <c r="BP1314" s="1"/>
      <c r="BQ1314" s="29"/>
      <c r="BR1314" s="33"/>
      <c r="BS1314" s="29"/>
      <c r="BT1314" s="33"/>
      <c r="BU1314" s="29"/>
      <c r="BV1314" s="33"/>
    </row>
    <row r="1315" spans="1:74" s="60" customFormat="1" x14ac:dyDescent="0.35">
      <c r="A1315" s="1" t="s">
        <v>357</v>
      </c>
      <c r="B1315" s="1" t="s">
        <v>66</v>
      </c>
      <c r="C1315" s="1" t="s">
        <v>2439</v>
      </c>
      <c r="D1315" s="1" t="s">
        <v>118</v>
      </c>
      <c r="E1315" s="1" t="s">
        <v>60</v>
      </c>
      <c r="F1315" s="1">
        <v>999925215</v>
      </c>
      <c r="G1315" s="1" t="s">
        <v>3747</v>
      </c>
      <c r="H1315" s="1" t="s">
        <v>3791</v>
      </c>
      <c r="I1315" s="1">
        <f>(M1315+R1315+L1315+O1315+Q1315+S1315)</f>
        <v>210</v>
      </c>
      <c r="J1315" s="1"/>
      <c r="K1315" s="30"/>
      <c r="L1315" s="1">
        <f>SUM(AK1315,BP1315,BT1315)</f>
        <v>0</v>
      </c>
      <c r="M1315" s="1">
        <f>SUM(W1315,Y1315,AA1315,AC1315,AG1315,AE1315,AI1315,AM1315,AO1315,AQ1315,AS1315,AW1315,AY1315,BA1315,BC1315,BE1315,BG1315,AU1315)</f>
        <v>120</v>
      </c>
      <c r="N1315" s="1">
        <f>COUNT(W1315,Y1315,AA1315,AC1315,AE1315,AG1315,AI1315,AM1315,AO1315,AQ1315,AS1315,AU1315,AW1315,AY1315,BA1315,BC1315,BE1315,BG1315)</f>
        <v>1</v>
      </c>
      <c r="O1315" s="1">
        <f>BI1315+BK1315</f>
        <v>0</v>
      </c>
      <c r="P1315" s="1"/>
      <c r="Q1315" s="1">
        <f>BN1315</f>
        <v>90</v>
      </c>
      <c r="R1315" s="1">
        <f>U1315+BR1315</f>
        <v>0</v>
      </c>
      <c r="S1315" s="1">
        <f>BM1315+BV1315</f>
        <v>0</v>
      </c>
      <c r="T1315" s="70"/>
      <c r="U1315" s="1"/>
      <c r="V1315" s="29"/>
      <c r="W1315" s="1"/>
      <c r="X1315" s="29"/>
      <c r="Y1315" s="1"/>
      <c r="Z1315" s="29"/>
      <c r="AA1315" s="1"/>
      <c r="AB1315" s="29"/>
      <c r="AC1315" s="1"/>
      <c r="AD1315" s="29"/>
      <c r="AE1315" s="1">
        <v>120</v>
      </c>
      <c r="AF1315" s="29">
        <v>1</v>
      </c>
      <c r="AG1315" s="1"/>
      <c r="AH1315" s="29"/>
      <c r="AI1315" s="1"/>
      <c r="AJ1315" s="29"/>
      <c r="AK1315" s="1"/>
      <c r="AL1315" s="29"/>
      <c r="AM1315" s="1"/>
      <c r="AN1315" s="29"/>
      <c r="AO1315" s="1"/>
      <c r="AP1315" s="29"/>
      <c r="AQ1315" s="1"/>
      <c r="AR1315" s="29"/>
      <c r="AS1315" s="1"/>
      <c r="AT1315" s="29"/>
      <c r="AU1315" s="1"/>
      <c r="AV1315" s="29"/>
      <c r="AW1315" s="1"/>
      <c r="AX1315" s="29"/>
      <c r="AY1315" s="1"/>
      <c r="AZ1315" s="29"/>
      <c r="BA1315" s="1"/>
      <c r="BB1315" s="29"/>
      <c r="BC1315" s="1"/>
      <c r="BD1315" s="29"/>
      <c r="BE1315" s="1"/>
      <c r="BF1315" s="29"/>
      <c r="BG1315" s="1"/>
      <c r="BH1315" s="29"/>
      <c r="BI1315" s="1"/>
      <c r="BJ1315" s="29"/>
      <c r="BK1315" s="1"/>
      <c r="BL1315" s="29"/>
      <c r="BM1315" s="1"/>
      <c r="BN1315" s="1">
        <v>90</v>
      </c>
      <c r="BO1315" s="29">
        <v>3</v>
      </c>
      <c r="BP1315" s="1"/>
      <c r="BQ1315" s="29"/>
      <c r="BR1315" s="33"/>
      <c r="BS1315" s="29"/>
      <c r="BT1315" s="33"/>
      <c r="BU1315" s="29"/>
      <c r="BV1315" s="33"/>
    </row>
    <row r="1316" spans="1:74" s="60" customFormat="1" x14ac:dyDescent="0.35">
      <c r="A1316" s="1" t="s">
        <v>357</v>
      </c>
      <c r="B1316" s="1" t="s">
        <v>66</v>
      </c>
      <c r="C1316" s="1" t="s">
        <v>2834</v>
      </c>
      <c r="D1316" s="1" t="s">
        <v>2835</v>
      </c>
      <c r="E1316" s="1" t="s">
        <v>60</v>
      </c>
      <c r="F1316" s="1">
        <v>999926154</v>
      </c>
      <c r="G1316" s="1" t="s">
        <v>3753</v>
      </c>
      <c r="H1316" s="1" t="s">
        <v>3924</v>
      </c>
      <c r="I1316" s="1">
        <f>(M1316+R1316+L1316+O1316+Q1316+S1316)</f>
        <v>168</v>
      </c>
      <c r="J1316" s="1"/>
      <c r="K1316" s="30"/>
      <c r="L1316" s="1">
        <f>SUM(AK1316,BP1316,BT1316)</f>
        <v>0</v>
      </c>
      <c r="M1316" s="1">
        <f>SUM(W1316,Y1316,AA1316,AC1316,AG1316,AE1316,AI1316,AM1316,AO1316,AQ1316,AS1316,AW1316,AY1316,BA1316,BC1316,BE1316,BG1316,AU1316)</f>
        <v>90</v>
      </c>
      <c r="N1316" s="1">
        <f>COUNT(W1316,Y1316,AA1316,AC1316,AE1316,AG1316,AI1316,AM1316,AO1316,AQ1316,AS1316,AU1316,AW1316,AY1316,BA1316,BC1316,BE1316,BG1316)</f>
        <v>1</v>
      </c>
      <c r="O1316" s="1">
        <f>BI1316+BK1316</f>
        <v>0</v>
      </c>
      <c r="P1316" s="1"/>
      <c r="Q1316" s="1">
        <f>BN1316</f>
        <v>78</v>
      </c>
      <c r="R1316" s="1">
        <f>U1316+BR1316</f>
        <v>0</v>
      </c>
      <c r="S1316" s="1">
        <f>BM1316+BV1316</f>
        <v>0</v>
      </c>
      <c r="T1316" s="70"/>
      <c r="U1316" s="1"/>
      <c r="V1316" s="29"/>
      <c r="W1316" s="1"/>
      <c r="X1316" s="29"/>
      <c r="Y1316" s="1"/>
      <c r="Z1316" s="29"/>
      <c r="AA1316" s="1"/>
      <c r="AB1316" s="29"/>
      <c r="AC1316" s="1"/>
      <c r="AD1316" s="29"/>
      <c r="AE1316" s="1">
        <v>90</v>
      </c>
      <c r="AF1316" s="29">
        <v>2</v>
      </c>
      <c r="AG1316" s="1"/>
      <c r="AH1316" s="29"/>
      <c r="AI1316" s="1"/>
      <c r="AJ1316" s="29"/>
      <c r="AK1316" s="1"/>
      <c r="AL1316" s="29"/>
      <c r="AM1316" s="1"/>
      <c r="AN1316" s="29"/>
      <c r="AO1316" s="1"/>
      <c r="AP1316" s="29"/>
      <c r="AQ1316" s="1"/>
      <c r="AR1316" s="29"/>
      <c r="AS1316" s="1"/>
      <c r="AT1316" s="29"/>
      <c r="AU1316" s="1"/>
      <c r="AV1316" s="29"/>
      <c r="AW1316" s="1"/>
      <c r="AX1316" s="29"/>
      <c r="AY1316" s="1"/>
      <c r="AZ1316" s="29"/>
      <c r="BA1316" s="1"/>
      <c r="BB1316" s="29"/>
      <c r="BC1316" s="1"/>
      <c r="BD1316" s="29"/>
      <c r="BE1316" s="1"/>
      <c r="BF1316" s="29"/>
      <c r="BG1316" s="1"/>
      <c r="BH1316" s="29"/>
      <c r="BI1316" s="1"/>
      <c r="BJ1316" s="29"/>
      <c r="BK1316" s="1"/>
      <c r="BL1316" s="29"/>
      <c r="BM1316" s="1"/>
      <c r="BN1316" s="1">
        <v>78</v>
      </c>
      <c r="BO1316" s="29">
        <v>6</v>
      </c>
      <c r="BP1316" s="1"/>
      <c r="BQ1316" s="29"/>
      <c r="BR1316" s="33"/>
      <c r="BS1316" s="29"/>
      <c r="BT1316" s="33"/>
      <c r="BU1316" s="29"/>
      <c r="BV1316" s="33"/>
    </row>
    <row r="1317" spans="1:74" s="60" customFormat="1" x14ac:dyDescent="0.35">
      <c r="A1317" s="35" t="s">
        <v>357</v>
      </c>
      <c r="B1317" s="35" t="s">
        <v>66</v>
      </c>
      <c r="C1317" s="35" t="s">
        <v>2249</v>
      </c>
      <c r="D1317" s="35" t="s">
        <v>938</v>
      </c>
      <c r="E1317" s="35" t="s">
        <v>60</v>
      </c>
      <c r="F1317" s="35">
        <v>999927940</v>
      </c>
      <c r="G1317" s="1" t="s">
        <v>3747</v>
      </c>
      <c r="H1317" s="1" t="s">
        <v>3799</v>
      </c>
      <c r="I1317" s="1">
        <f>(M1317+R1317+L1317+O1317+Q1317+S1317)</f>
        <v>144</v>
      </c>
      <c r="J1317" s="1"/>
      <c r="K1317" s="30"/>
      <c r="L1317" s="1">
        <f>SUM(AK1317,BP1317,BT1317)</f>
        <v>0</v>
      </c>
      <c r="M1317" s="1">
        <f>SUM(W1317,Y1317,AA1317,AC1317,AG1317,AE1317,AI1317,AM1317,AO1317,AQ1317,AS1317,AW1317,AY1317,BA1317,BC1317,BE1317,BG1317,AU1317)</f>
        <v>60</v>
      </c>
      <c r="N1317" s="1">
        <f>COUNT(W1317,Y1317,AA1317,AC1317,AE1317,AG1317,AI1317,AM1317,AO1317,AQ1317,AS1317,AU1317,AW1317,AY1317,BA1317,BC1317,BE1317,BG1317)</f>
        <v>1</v>
      </c>
      <c r="O1317" s="1">
        <f>BI1317+BK1317</f>
        <v>0</v>
      </c>
      <c r="P1317" s="1"/>
      <c r="Q1317" s="1">
        <f>BN1317</f>
        <v>84</v>
      </c>
      <c r="R1317" s="1">
        <f>U1317+BR1317</f>
        <v>0</v>
      </c>
      <c r="S1317" s="1">
        <f>BM1317+BV1317</f>
        <v>0</v>
      </c>
      <c r="T1317" s="70"/>
      <c r="U1317" s="1"/>
      <c r="V1317" s="29"/>
      <c r="W1317" s="1"/>
      <c r="X1317" s="29"/>
      <c r="Y1317" s="1"/>
      <c r="Z1317" s="29"/>
      <c r="AA1317" s="1"/>
      <c r="AB1317" s="29"/>
      <c r="AC1317" s="1"/>
      <c r="AD1317" s="29"/>
      <c r="AE1317" s="1"/>
      <c r="AF1317" s="29"/>
      <c r="AG1317" s="1"/>
      <c r="AH1317" s="29"/>
      <c r="AI1317" s="1"/>
      <c r="AJ1317" s="29"/>
      <c r="AK1317" s="1"/>
      <c r="AL1317" s="29"/>
      <c r="AM1317" s="1"/>
      <c r="AN1317" s="29"/>
      <c r="AO1317" s="1"/>
      <c r="AP1317" s="29"/>
      <c r="AQ1317" s="1"/>
      <c r="AR1317" s="29"/>
      <c r="AS1317" s="1"/>
      <c r="AT1317" s="29"/>
      <c r="AU1317" s="1"/>
      <c r="AV1317" s="29"/>
      <c r="AW1317" s="1"/>
      <c r="AX1317" s="29"/>
      <c r="AY1317" s="1"/>
      <c r="AZ1317" s="29"/>
      <c r="BA1317" s="1">
        <v>60</v>
      </c>
      <c r="BB1317" s="29">
        <v>1</v>
      </c>
      <c r="BC1317" s="1"/>
      <c r="BD1317" s="29"/>
      <c r="BE1317" s="1"/>
      <c r="BF1317" s="29"/>
      <c r="BG1317" s="1"/>
      <c r="BH1317" s="29"/>
      <c r="BI1317" s="1"/>
      <c r="BJ1317" s="29"/>
      <c r="BK1317" s="1"/>
      <c r="BL1317" s="29"/>
      <c r="BM1317" s="1"/>
      <c r="BN1317" s="1">
        <v>84</v>
      </c>
      <c r="BO1317" s="29">
        <v>5</v>
      </c>
      <c r="BP1317" s="1"/>
      <c r="BQ1317" s="29"/>
      <c r="BR1317" s="33"/>
      <c r="BS1317" s="29"/>
      <c r="BT1317" s="33"/>
      <c r="BU1317" s="29"/>
      <c r="BV1317" s="33"/>
    </row>
    <row r="1318" spans="1:74" s="60" customFormat="1" x14ac:dyDescent="0.35">
      <c r="A1318" s="1" t="s">
        <v>357</v>
      </c>
      <c r="B1318" s="1" t="s">
        <v>66</v>
      </c>
      <c r="C1318" s="1" t="s">
        <v>2334</v>
      </c>
      <c r="D1318" s="1" t="s">
        <v>2335</v>
      </c>
      <c r="E1318" s="1" t="s">
        <v>60</v>
      </c>
      <c r="F1318" s="1">
        <v>999924839</v>
      </c>
      <c r="G1318" s="1">
        <v>0</v>
      </c>
      <c r="H1318" s="1" t="s">
        <v>3862</v>
      </c>
      <c r="I1318" s="1">
        <f>(M1318+R1318+L1318+O1318+Q1318+S1318)</f>
        <v>120</v>
      </c>
      <c r="J1318" s="1"/>
      <c r="K1318" s="30"/>
      <c r="L1318" s="1">
        <f>SUM(AK1318,BP1318,BT1318)</f>
        <v>0</v>
      </c>
      <c r="M1318" s="1">
        <f>SUM(W1318,Y1318,AA1318,AC1318,AG1318,AE1318,AI1318,AM1318,AO1318,AQ1318,AS1318,AW1318,AY1318,BA1318,BC1318,BE1318,BG1318,AU1318)</f>
        <v>120</v>
      </c>
      <c r="N1318" s="1">
        <f>COUNT(W1318,Y1318,AA1318,AC1318,AE1318,AG1318,AI1318,AM1318,AO1318,AQ1318,AS1318,AU1318,AW1318,AY1318,BA1318,BC1318,BE1318,BG1318)</f>
        <v>1</v>
      </c>
      <c r="O1318" s="1">
        <f>BI1318+BK1318</f>
        <v>0</v>
      </c>
      <c r="P1318" s="1"/>
      <c r="Q1318" s="1">
        <f>BN1318</f>
        <v>0</v>
      </c>
      <c r="R1318" s="1">
        <f>U1318+BR1318</f>
        <v>0</v>
      </c>
      <c r="S1318" s="1">
        <f>BM1318+BV1318</f>
        <v>0</v>
      </c>
      <c r="T1318" s="70"/>
      <c r="U1318" s="1"/>
      <c r="V1318" s="29"/>
      <c r="W1318" s="1"/>
      <c r="X1318" s="29"/>
      <c r="Y1318" s="1"/>
      <c r="Z1318" s="29"/>
      <c r="AA1318" s="1"/>
      <c r="AB1318" s="29"/>
      <c r="AC1318" s="1"/>
      <c r="AD1318" s="29"/>
      <c r="AE1318" s="1"/>
      <c r="AF1318" s="29"/>
      <c r="AG1318" s="1"/>
      <c r="AH1318" s="29"/>
      <c r="AI1318" s="1"/>
      <c r="AJ1318" s="29"/>
      <c r="AK1318" s="1"/>
      <c r="AL1318" s="29"/>
      <c r="AM1318" s="1"/>
      <c r="AN1318" s="29"/>
      <c r="AO1318" s="1"/>
      <c r="AP1318" s="29"/>
      <c r="AQ1318" s="1"/>
      <c r="AR1318" s="29"/>
      <c r="AS1318" s="1"/>
      <c r="AT1318" s="29"/>
      <c r="AU1318" s="1">
        <v>120</v>
      </c>
      <c r="AV1318" s="29"/>
      <c r="AW1318" s="1"/>
      <c r="AX1318" s="29"/>
      <c r="AY1318" s="1"/>
      <c r="AZ1318" s="29"/>
      <c r="BA1318" s="1"/>
      <c r="BB1318" s="29"/>
      <c r="BC1318" s="1"/>
      <c r="BD1318" s="29"/>
      <c r="BE1318" s="1"/>
      <c r="BF1318" s="29"/>
      <c r="BG1318" s="1"/>
      <c r="BH1318" s="29"/>
      <c r="BI1318" s="1"/>
      <c r="BJ1318" s="29"/>
      <c r="BK1318" s="1"/>
      <c r="BL1318" s="29"/>
      <c r="BM1318" s="1"/>
      <c r="BN1318" s="1"/>
      <c r="BO1318" s="29"/>
      <c r="BP1318" s="1"/>
      <c r="BQ1318" s="29"/>
      <c r="BR1318" s="33"/>
      <c r="BS1318" s="29"/>
      <c r="BT1318" s="33"/>
      <c r="BU1318" s="29"/>
      <c r="BV1318" s="33"/>
    </row>
    <row r="1319" spans="1:74" s="60" customFormat="1" x14ac:dyDescent="0.35">
      <c r="A1319" s="1" t="s">
        <v>357</v>
      </c>
      <c r="B1319" s="1" t="s">
        <v>66</v>
      </c>
      <c r="C1319" s="1" t="s">
        <v>1982</v>
      </c>
      <c r="D1319" s="1" t="s">
        <v>1983</v>
      </c>
      <c r="E1319" s="1" t="s">
        <v>60</v>
      </c>
      <c r="F1319" s="1">
        <v>999923017</v>
      </c>
      <c r="G1319" s="1" t="s">
        <v>77</v>
      </c>
      <c r="H1319" s="1" t="s">
        <v>3780</v>
      </c>
      <c r="I1319" s="1">
        <f>(M1319+R1319+L1319+O1319+Q1319+S1319)</f>
        <v>120</v>
      </c>
      <c r="J1319" s="1"/>
      <c r="K1319" s="30"/>
      <c r="L1319" s="1">
        <f>SUM(AK1319,BP1319,BT1319)</f>
        <v>0</v>
      </c>
      <c r="M1319" s="1">
        <f>SUM(W1319,Y1319,AA1319,AC1319,AG1319,AE1319,AI1319,AM1319,AO1319,AQ1319,AS1319,AW1319,AY1319,BA1319,BC1319,BE1319,BG1319,AU1319)</f>
        <v>0</v>
      </c>
      <c r="N1319" s="1">
        <f>COUNT(W1319,Y1319,AA1319,AC1319,AE1319,AG1319,AI1319,AM1319,AO1319,AQ1319,AS1319,AU1319,AW1319,AY1319,BA1319,BC1319,BE1319,BG1319)</f>
        <v>0</v>
      </c>
      <c r="O1319" s="1">
        <f>BI1319+BK1319</f>
        <v>0</v>
      </c>
      <c r="P1319" s="1"/>
      <c r="Q1319" s="1">
        <f>BN1319</f>
        <v>120</v>
      </c>
      <c r="R1319" s="1">
        <f>U1319+BR1319</f>
        <v>0</v>
      </c>
      <c r="S1319" s="1">
        <f>BM1319+BV1319</f>
        <v>0</v>
      </c>
      <c r="T1319" s="70"/>
      <c r="U1319" s="1"/>
      <c r="V1319" s="29"/>
      <c r="W1319" s="1"/>
      <c r="X1319" s="29"/>
      <c r="Y1319" s="1"/>
      <c r="Z1319" s="29"/>
      <c r="AA1319" s="1"/>
      <c r="AB1319" s="29"/>
      <c r="AC1319" s="1"/>
      <c r="AD1319" s="29"/>
      <c r="AE1319" s="1"/>
      <c r="AF1319" s="30"/>
      <c r="AG1319" s="1"/>
      <c r="AH1319" s="29"/>
      <c r="AI1319" s="1"/>
      <c r="AJ1319" s="30"/>
      <c r="AK1319" s="1"/>
      <c r="AL1319" s="30"/>
      <c r="AM1319" s="1"/>
      <c r="AN1319" s="30"/>
      <c r="AO1319" s="1"/>
      <c r="AP1319" s="30"/>
      <c r="AQ1319" s="1"/>
      <c r="AR1319" s="30"/>
      <c r="AS1319" s="1"/>
      <c r="AT1319" s="30"/>
      <c r="AU1319" s="1"/>
      <c r="AV1319" s="29"/>
      <c r="AW1319" s="1"/>
      <c r="AX1319" s="30"/>
      <c r="AY1319" s="1"/>
      <c r="AZ1319" s="30"/>
      <c r="BA1319" s="1"/>
      <c r="BB1319" s="30"/>
      <c r="BC1319" s="1"/>
      <c r="BD1319" s="30"/>
      <c r="BE1319" s="1"/>
      <c r="BF1319" s="30"/>
      <c r="BG1319" s="1"/>
      <c r="BH1319" s="30"/>
      <c r="BI1319" s="1"/>
      <c r="BJ1319" s="29"/>
      <c r="BK1319" s="1"/>
      <c r="BL1319" s="29"/>
      <c r="BM1319" s="1"/>
      <c r="BN1319" s="1">
        <v>120</v>
      </c>
      <c r="BO1319" s="29">
        <v>2</v>
      </c>
      <c r="BP1319" s="1"/>
      <c r="BQ1319" s="29"/>
      <c r="BR1319" s="33"/>
      <c r="BS1319" s="29"/>
      <c r="BT1319" s="33"/>
      <c r="BU1319" s="29"/>
      <c r="BV1319" s="33"/>
    </row>
    <row r="1320" spans="1:74" s="60" customFormat="1" x14ac:dyDescent="0.35">
      <c r="A1320" s="35" t="s">
        <v>357</v>
      </c>
      <c r="B1320" s="35" t="s">
        <v>66</v>
      </c>
      <c r="C1320" s="35" t="s">
        <v>3435</v>
      </c>
      <c r="D1320" s="35" t="s">
        <v>3436</v>
      </c>
      <c r="E1320" s="35" t="s">
        <v>60</v>
      </c>
      <c r="F1320" s="35">
        <v>999927614</v>
      </c>
      <c r="G1320" s="1" t="s">
        <v>3747</v>
      </c>
      <c r="H1320" s="1" t="s">
        <v>3791</v>
      </c>
      <c r="I1320" s="1">
        <f>(M1320+R1320+L1320+O1320+Q1320+S1320)</f>
        <v>120</v>
      </c>
      <c r="J1320" s="1"/>
      <c r="K1320" s="30"/>
      <c r="L1320" s="1">
        <f>SUM(AK1320,BP1320,BT1320)</f>
        <v>0</v>
      </c>
      <c r="M1320" s="1">
        <f>SUM(W1320,Y1320,AA1320,AC1320,AG1320,AE1320,AI1320,AM1320,AO1320,AQ1320,AS1320,AW1320,AY1320,BA1320,BC1320,BE1320,BG1320,AU1320)</f>
        <v>30</v>
      </c>
      <c r="N1320" s="1">
        <f>COUNT(W1320,Y1320,AA1320,AC1320,AE1320,AG1320,AI1320,AM1320,AO1320,AQ1320,AS1320,AU1320,AW1320,AY1320,BA1320,BC1320,BE1320,BG1320)</f>
        <v>1</v>
      </c>
      <c r="O1320" s="1">
        <f>BI1320+BK1320</f>
        <v>0</v>
      </c>
      <c r="P1320" s="1"/>
      <c r="Q1320" s="1">
        <f>BN1320</f>
        <v>90</v>
      </c>
      <c r="R1320" s="1">
        <f>U1320+BR1320</f>
        <v>0</v>
      </c>
      <c r="S1320" s="1">
        <f>BM1320+BV1320</f>
        <v>0</v>
      </c>
      <c r="T1320" s="70"/>
      <c r="U1320" s="1"/>
      <c r="V1320" s="29"/>
      <c r="W1320" s="1"/>
      <c r="X1320" s="29"/>
      <c r="Y1320" s="1"/>
      <c r="Z1320" s="29"/>
      <c r="AA1320" s="1"/>
      <c r="AB1320" s="29"/>
      <c r="AC1320" s="1"/>
      <c r="AD1320" s="29"/>
      <c r="AE1320" s="1"/>
      <c r="AF1320" s="29"/>
      <c r="AG1320" s="1"/>
      <c r="AH1320" s="29"/>
      <c r="AI1320" s="1"/>
      <c r="AJ1320" s="29"/>
      <c r="AK1320" s="1"/>
      <c r="AL1320" s="29"/>
      <c r="AM1320" s="1"/>
      <c r="AN1320" s="29"/>
      <c r="AO1320" s="1"/>
      <c r="AP1320" s="29"/>
      <c r="AQ1320" s="1"/>
      <c r="AR1320" s="29"/>
      <c r="AS1320" s="1"/>
      <c r="AT1320" s="29"/>
      <c r="AU1320" s="1"/>
      <c r="AV1320" s="29"/>
      <c r="AW1320" s="1"/>
      <c r="AX1320" s="29"/>
      <c r="AY1320" s="1"/>
      <c r="AZ1320" s="29"/>
      <c r="BA1320" s="1">
        <v>30</v>
      </c>
      <c r="BB1320" s="29">
        <v>1</v>
      </c>
      <c r="BC1320" s="1"/>
      <c r="BD1320" s="29"/>
      <c r="BE1320" s="1"/>
      <c r="BF1320" s="29"/>
      <c r="BG1320" s="1"/>
      <c r="BH1320" s="29"/>
      <c r="BI1320" s="1"/>
      <c r="BJ1320" s="29"/>
      <c r="BK1320" s="1"/>
      <c r="BL1320" s="29"/>
      <c r="BM1320" s="1"/>
      <c r="BN1320" s="1">
        <v>90</v>
      </c>
      <c r="BO1320" s="29">
        <v>4</v>
      </c>
      <c r="BP1320" s="1"/>
      <c r="BQ1320" s="29"/>
      <c r="BR1320" s="33"/>
      <c r="BS1320" s="29"/>
      <c r="BT1320" s="33"/>
      <c r="BU1320" s="29"/>
      <c r="BV1320" s="33"/>
    </row>
    <row r="1321" spans="1:74" s="60" customFormat="1" x14ac:dyDescent="0.35">
      <c r="A1321" s="33" t="s">
        <v>357</v>
      </c>
      <c r="B1321" s="33" t="s">
        <v>66</v>
      </c>
      <c r="C1321" s="33" t="s">
        <v>1038</v>
      </c>
      <c r="D1321" s="33" t="s">
        <v>1401</v>
      </c>
      <c r="E1321" s="33" t="s">
        <v>60</v>
      </c>
      <c r="F1321" s="33">
        <v>999928007</v>
      </c>
      <c r="G1321" s="1" t="s">
        <v>3744</v>
      </c>
      <c r="H1321" s="1" t="s">
        <v>3786</v>
      </c>
      <c r="I1321" s="1">
        <f>(M1321+R1321+L1321+O1321+Q1321+S1321)</f>
        <v>120</v>
      </c>
      <c r="J1321" s="1"/>
      <c r="K1321" s="30"/>
      <c r="L1321" s="1">
        <f>SUM(AK1321,BP1321,BT1321)</f>
        <v>0</v>
      </c>
      <c r="M1321" s="1">
        <f>SUM(W1321,Y1321,AA1321,AC1321,AG1321,AE1321,AI1321,AM1321,AO1321,AQ1321,AS1321,AW1321,AY1321,BA1321,BC1321,BE1321,BG1321,AU1321)</f>
        <v>120</v>
      </c>
      <c r="N1321" s="1">
        <f>COUNT(W1321,Y1321,AA1321,AC1321,AE1321,AG1321,AI1321,AM1321,AO1321,AQ1321,AS1321,AU1321,AW1321,AY1321,BA1321,BC1321,BE1321,BG1321)</f>
        <v>1</v>
      </c>
      <c r="O1321" s="1">
        <f>BI1321+BK1321</f>
        <v>0</v>
      </c>
      <c r="P1321" s="1"/>
      <c r="Q1321" s="1">
        <f>BN1321</f>
        <v>0</v>
      </c>
      <c r="R1321" s="1">
        <f>U1321+BR1321</f>
        <v>0</v>
      </c>
      <c r="S1321" s="1">
        <f>BM1321+BV1321</f>
        <v>0</v>
      </c>
      <c r="T1321" s="70"/>
      <c r="U1321" s="1"/>
      <c r="V1321" s="29"/>
      <c r="W1321" s="1"/>
      <c r="X1321" s="29"/>
      <c r="Y1321" s="1"/>
      <c r="Z1321" s="29"/>
      <c r="AA1321" s="1"/>
      <c r="AB1321" s="29"/>
      <c r="AC1321" s="1"/>
      <c r="AD1321" s="29"/>
      <c r="AE1321" s="1"/>
      <c r="AF1321" s="29"/>
      <c r="AG1321" s="1"/>
      <c r="AH1321" s="29"/>
      <c r="AI1321" s="1"/>
      <c r="AJ1321" s="29"/>
      <c r="AK1321" s="1"/>
      <c r="AL1321" s="29"/>
      <c r="AM1321" s="1"/>
      <c r="AN1321" s="29"/>
      <c r="AO1321" s="1"/>
      <c r="AP1321" s="29"/>
      <c r="AQ1321" s="1"/>
      <c r="AR1321" s="29"/>
      <c r="AS1321" s="1"/>
      <c r="AT1321" s="29"/>
      <c r="AU1321" s="1"/>
      <c r="AV1321" s="29"/>
      <c r="AW1321" s="1"/>
      <c r="AX1321" s="29"/>
      <c r="AY1321" s="1">
        <v>120</v>
      </c>
      <c r="AZ1321" s="29">
        <v>1</v>
      </c>
      <c r="BA1321" s="1"/>
      <c r="BB1321" s="29"/>
      <c r="BC1321" s="1"/>
      <c r="BD1321" s="29"/>
      <c r="BE1321" s="1"/>
      <c r="BF1321" s="29"/>
      <c r="BG1321" s="1"/>
      <c r="BH1321" s="29"/>
      <c r="BI1321" s="1"/>
      <c r="BJ1321" s="29"/>
      <c r="BK1321" s="1"/>
      <c r="BL1321" s="29"/>
      <c r="BM1321" s="1"/>
      <c r="BN1321" s="1"/>
      <c r="BO1321" s="29"/>
      <c r="BP1321" s="1"/>
      <c r="BQ1321" s="29"/>
      <c r="BR1321" s="33"/>
      <c r="BS1321" s="29"/>
      <c r="BT1321" s="33"/>
      <c r="BU1321" s="29"/>
      <c r="BV1321" s="33"/>
    </row>
    <row r="1322" spans="1:74" s="60" customFormat="1" x14ac:dyDescent="0.35">
      <c r="A1322" s="33" t="s">
        <v>357</v>
      </c>
      <c r="B1322" s="1" t="s">
        <v>66</v>
      </c>
      <c r="C1322" s="1" t="s">
        <v>2317</v>
      </c>
      <c r="D1322" s="1" t="s">
        <v>2316</v>
      </c>
      <c r="E1322" s="1" t="s">
        <v>60</v>
      </c>
      <c r="F1322" s="1">
        <v>999924773</v>
      </c>
      <c r="G1322" s="1" t="s">
        <v>3750</v>
      </c>
      <c r="H1322" s="1" t="s">
        <v>3904</v>
      </c>
      <c r="I1322" s="1">
        <f>(M1322+R1322+L1322+O1322+Q1322+S1322)</f>
        <v>119</v>
      </c>
      <c r="J1322" s="33"/>
      <c r="K1322" s="30"/>
      <c r="L1322" s="1">
        <f>SUM(AK1322,BP1322,BT1322)</f>
        <v>0</v>
      </c>
      <c r="M1322" s="1">
        <f>SUM(W1322,Y1322,AA1322,AC1322,AG1322,AE1322,AI1322,AM1322,AO1322,AQ1322,AS1322,AW1322,AY1322,BA1322,BC1322,BE1322,BG1322,AU1322)</f>
        <v>68</v>
      </c>
      <c r="N1322" s="1">
        <f>COUNT(W1322,Y1322,AA1322,AC1322,AE1322,AG1322,AI1322,AM1322,AO1322,AQ1322,AS1322,AU1322,AW1322,AY1322,BA1322,BC1322,BE1322,BG1322)</f>
        <v>1</v>
      </c>
      <c r="O1322" s="1">
        <f>BI1322+BK1322</f>
        <v>0</v>
      </c>
      <c r="P1322" s="1"/>
      <c r="Q1322" s="1">
        <f>BN1322</f>
        <v>51</v>
      </c>
      <c r="R1322" s="1">
        <f>U1322+BR1322</f>
        <v>0</v>
      </c>
      <c r="S1322" s="1">
        <f>BM1322+BV1322</f>
        <v>0</v>
      </c>
      <c r="T1322" s="70"/>
      <c r="U1322" s="1"/>
      <c r="V1322" s="29"/>
      <c r="W1322" s="1">
        <v>68</v>
      </c>
      <c r="X1322" s="29">
        <v>3</v>
      </c>
      <c r="Y1322" s="1"/>
      <c r="Z1322" s="29"/>
      <c r="AA1322" s="1"/>
      <c r="AB1322" s="29"/>
      <c r="AC1322" s="1"/>
      <c r="AD1322" s="29"/>
      <c r="AE1322" s="1"/>
      <c r="AF1322" s="29"/>
      <c r="AG1322" s="1"/>
      <c r="AH1322" s="29"/>
      <c r="AI1322" s="1"/>
      <c r="AJ1322" s="29"/>
      <c r="AK1322" s="1"/>
      <c r="AL1322" s="29"/>
      <c r="AM1322" s="1"/>
      <c r="AN1322" s="29"/>
      <c r="AO1322" s="1"/>
      <c r="AP1322" s="29"/>
      <c r="AQ1322" s="1"/>
      <c r="AR1322" s="29"/>
      <c r="AS1322" s="1"/>
      <c r="AT1322" s="29"/>
      <c r="AU1322" s="1"/>
      <c r="AV1322" s="29"/>
      <c r="AW1322" s="1"/>
      <c r="AX1322" s="29"/>
      <c r="AY1322" s="1"/>
      <c r="AZ1322" s="29"/>
      <c r="BA1322" s="1"/>
      <c r="BB1322" s="29"/>
      <c r="BC1322" s="1"/>
      <c r="BD1322" s="29"/>
      <c r="BE1322" s="1"/>
      <c r="BF1322" s="29"/>
      <c r="BG1322" s="1"/>
      <c r="BH1322" s="29"/>
      <c r="BI1322" s="1"/>
      <c r="BJ1322" s="29"/>
      <c r="BK1322" s="1"/>
      <c r="BL1322" s="29"/>
      <c r="BM1322" s="1"/>
      <c r="BN1322" s="1">
        <v>51</v>
      </c>
      <c r="BO1322" s="29" t="s">
        <v>101</v>
      </c>
      <c r="BP1322" s="1"/>
      <c r="BQ1322" s="29"/>
      <c r="BR1322" s="33"/>
      <c r="BS1322" s="29"/>
      <c r="BT1322" s="33"/>
      <c r="BU1322" s="29"/>
      <c r="BV1322" s="33"/>
    </row>
    <row r="1323" spans="1:74" s="60" customFormat="1" x14ac:dyDescent="0.35">
      <c r="A1323" s="1" t="s">
        <v>357</v>
      </c>
      <c r="B1323" s="1" t="s">
        <v>66</v>
      </c>
      <c r="C1323" s="1" t="s">
        <v>526</v>
      </c>
      <c r="D1323" s="1" t="s">
        <v>1423</v>
      </c>
      <c r="E1323" s="1" t="s">
        <v>60</v>
      </c>
      <c r="F1323" s="1">
        <v>999919666</v>
      </c>
      <c r="G1323" s="1" t="s">
        <v>3764</v>
      </c>
      <c r="H1323" s="1" t="s">
        <v>3870</v>
      </c>
      <c r="I1323" s="1">
        <f>(M1323+R1323+L1323+O1323+Q1323+S1323)</f>
        <v>119</v>
      </c>
      <c r="J1323" s="1"/>
      <c r="K1323" s="30"/>
      <c r="L1323" s="1">
        <f>SUM(AK1323,BP1323,BT1323)</f>
        <v>0</v>
      </c>
      <c r="M1323" s="1">
        <f>SUM(W1323,Y1323,AA1323,AC1323,AG1323,AE1323,AI1323,AM1323,AO1323,AQ1323,AS1323,AW1323,AY1323,BA1323,BC1323,BE1323,BG1323,AU1323)</f>
        <v>68</v>
      </c>
      <c r="N1323" s="1">
        <f>COUNT(W1323,Y1323,AA1323,AC1323,AE1323,AG1323,AI1323,AM1323,AO1323,AQ1323,AS1323,AU1323,AW1323,AY1323,BA1323,BC1323,BE1323,BG1323)</f>
        <v>1</v>
      </c>
      <c r="O1323" s="1">
        <f>BI1323+BK1323</f>
        <v>0</v>
      </c>
      <c r="P1323" s="1"/>
      <c r="Q1323" s="1">
        <f>BN1323</f>
        <v>51</v>
      </c>
      <c r="R1323" s="1">
        <f>U1323+BR1323</f>
        <v>0</v>
      </c>
      <c r="S1323" s="1">
        <f>BM1323+BV1323</f>
        <v>0</v>
      </c>
      <c r="T1323" s="70"/>
      <c r="U1323" s="1"/>
      <c r="V1323" s="29"/>
      <c r="W1323" s="1"/>
      <c r="X1323" s="29"/>
      <c r="Y1323" s="1"/>
      <c r="Z1323" s="29"/>
      <c r="AA1323" s="1"/>
      <c r="AB1323" s="29"/>
      <c r="AC1323" s="1"/>
      <c r="AD1323" s="29"/>
      <c r="AE1323" s="1"/>
      <c r="AF1323" s="29"/>
      <c r="AG1323" s="1"/>
      <c r="AH1323" s="29"/>
      <c r="AI1323" s="1"/>
      <c r="AJ1323" s="29"/>
      <c r="AK1323" s="1"/>
      <c r="AL1323" s="29"/>
      <c r="AM1323" s="1"/>
      <c r="AN1323" s="29"/>
      <c r="AO1323" s="1"/>
      <c r="AP1323" s="29"/>
      <c r="AQ1323" s="1"/>
      <c r="AR1323" s="29"/>
      <c r="AS1323" s="1"/>
      <c r="AT1323" s="29"/>
      <c r="AU1323" s="1"/>
      <c r="AV1323" s="29"/>
      <c r="AW1323" s="1"/>
      <c r="AX1323" s="29"/>
      <c r="AY1323" s="1"/>
      <c r="AZ1323" s="29"/>
      <c r="BA1323" s="1"/>
      <c r="BB1323" s="29"/>
      <c r="BC1323" s="1"/>
      <c r="BD1323" s="29"/>
      <c r="BE1323" s="1">
        <v>68</v>
      </c>
      <c r="BF1323" s="29">
        <v>3</v>
      </c>
      <c r="BG1323" s="1"/>
      <c r="BH1323" s="29"/>
      <c r="BI1323" s="1"/>
      <c r="BJ1323" s="29"/>
      <c r="BK1323" s="1"/>
      <c r="BL1323" s="29"/>
      <c r="BM1323" s="1"/>
      <c r="BN1323" s="1">
        <v>51</v>
      </c>
      <c r="BO1323" s="29" t="s">
        <v>101</v>
      </c>
      <c r="BP1323" s="1"/>
      <c r="BQ1323" s="29"/>
      <c r="BR1323" s="33"/>
      <c r="BS1323" s="29"/>
      <c r="BT1323" s="33"/>
      <c r="BU1323" s="29"/>
      <c r="BV1323" s="33"/>
    </row>
    <row r="1324" spans="1:74" s="60" customFormat="1" x14ac:dyDescent="0.35">
      <c r="A1324" s="1" t="s">
        <v>357</v>
      </c>
      <c r="B1324" s="1" t="s">
        <v>66</v>
      </c>
      <c r="C1324" s="1" t="s">
        <v>3173</v>
      </c>
      <c r="D1324" s="1" t="s">
        <v>3172</v>
      </c>
      <c r="E1324" s="1" t="s">
        <v>60</v>
      </c>
      <c r="F1324" s="1">
        <v>999926940</v>
      </c>
      <c r="G1324" s="1" t="s">
        <v>3745</v>
      </c>
      <c r="H1324" s="1" t="s">
        <v>3953</v>
      </c>
      <c r="I1324" s="1">
        <f>(M1324+R1324+L1324+O1324+Q1324+S1324)</f>
        <v>119</v>
      </c>
      <c r="J1324" s="1"/>
      <c r="K1324" s="30"/>
      <c r="L1324" s="1">
        <f>SUM(AK1324,BP1324,BT1324)</f>
        <v>0</v>
      </c>
      <c r="M1324" s="1">
        <f>SUM(W1324,Y1324,AA1324,AC1324,AG1324,AE1324,AI1324,AM1324,AO1324,AQ1324,AS1324,AW1324,AY1324,BA1324,BC1324,BE1324,BG1324,AU1324)</f>
        <v>68</v>
      </c>
      <c r="N1324" s="1">
        <f>COUNT(W1324,Y1324,AA1324,AC1324,AE1324,AG1324,AI1324,AM1324,AO1324,AQ1324,AS1324,AU1324,AW1324,AY1324,BA1324,BC1324,BE1324,BG1324)</f>
        <v>1</v>
      </c>
      <c r="O1324" s="1">
        <f>BI1324+BK1324</f>
        <v>0</v>
      </c>
      <c r="P1324" s="1"/>
      <c r="Q1324" s="1">
        <f>BN1324</f>
        <v>51</v>
      </c>
      <c r="R1324" s="1">
        <f>U1324+BR1324</f>
        <v>0</v>
      </c>
      <c r="S1324" s="1">
        <f>BM1324+BV1324</f>
        <v>0</v>
      </c>
      <c r="T1324" s="70"/>
      <c r="U1324" s="1"/>
      <c r="V1324" s="29"/>
      <c r="W1324" s="1"/>
      <c r="X1324" s="29"/>
      <c r="Y1324" s="1"/>
      <c r="Z1324" s="29"/>
      <c r="AA1324" s="1"/>
      <c r="AB1324" s="29"/>
      <c r="AC1324" s="1"/>
      <c r="AD1324" s="29"/>
      <c r="AE1324" s="1">
        <v>68</v>
      </c>
      <c r="AF1324" s="29">
        <v>3</v>
      </c>
      <c r="AG1324" s="1"/>
      <c r="AH1324" s="29"/>
      <c r="AI1324" s="1"/>
      <c r="AJ1324" s="29"/>
      <c r="AK1324" s="1"/>
      <c r="AL1324" s="29"/>
      <c r="AM1324" s="1"/>
      <c r="AN1324" s="29"/>
      <c r="AO1324" s="1"/>
      <c r="AP1324" s="29"/>
      <c r="AQ1324" s="1"/>
      <c r="AR1324" s="29"/>
      <c r="AS1324" s="1"/>
      <c r="AT1324" s="29"/>
      <c r="AU1324" s="1"/>
      <c r="AV1324" s="29"/>
      <c r="AW1324" s="1"/>
      <c r="AX1324" s="29"/>
      <c r="AY1324" s="1"/>
      <c r="AZ1324" s="29"/>
      <c r="BA1324" s="1"/>
      <c r="BB1324" s="29"/>
      <c r="BC1324" s="1"/>
      <c r="BD1324" s="29"/>
      <c r="BE1324" s="1"/>
      <c r="BF1324" s="29"/>
      <c r="BG1324" s="1"/>
      <c r="BH1324" s="29"/>
      <c r="BI1324" s="1"/>
      <c r="BJ1324" s="29"/>
      <c r="BK1324" s="1"/>
      <c r="BL1324" s="29"/>
      <c r="BM1324" s="1"/>
      <c r="BN1324" s="1">
        <v>51</v>
      </c>
      <c r="BO1324" s="29" t="s">
        <v>101</v>
      </c>
      <c r="BP1324" s="1"/>
      <c r="BQ1324" s="29"/>
      <c r="BR1324" s="33"/>
      <c r="BS1324" s="29"/>
      <c r="BT1324" s="33"/>
      <c r="BU1324" s="29"/>
      <c r="BV1324" s="33"/>
    </row>
    <row r="1325" spans="1:74" s="60" customFormat="1" x14ac:dyDescent="0.35">
      <c r="A1325" s="33" t="s">
        <v>357</v>
      </c>
      <c r="B1325" s="1" t="s">
        <v>66</v>
      </c>
      <c r="C1325" s="1" t="s">
        <v>2367</v>
      </c>
      <c r="D1325" s="1" t="s">
        <v>2368</v>
      </c>
      <c r="E1325" s="1" t="s">
        <v>60</v>
      </c>
      <c r="F1325" s="1">
        <v>999924936</v>
      </c>
      <c r="G1325" s="1" t="s">
        <v>77</v>
      </c>
      <c r="H1325" s="1" t="s">
        <v>3782</v>
      </c>
      <c r="I1325" s="1">
        <f>(M1325+R1325+L1325+O1325+Q1325+S1325)</f>
        <v>115</v>
      </c>
      <c r="J1325" s="33"/>
      <c r="K1325" s="30"/>
      <c r="L1325" s="1">
        <f>SUM(AK1325,BP1325,BT1325)</f>
        <v>25</v>
      </c>
      <c r="M1325" s="1">
        <f>SUM(W1325,Y1325,AA1325,AC1325,AG1325,AE1325,AI1325,AM1325,AO1325,AQ1325,AS1325,AW1325,AY1325,BA1325,BC1325,BE1325,BG1325,AU1325)</f>
        <v>90</v>
      </c>
      <c r="N1325" s="1">
        <f>COUNT(W1325,Y1325,AA1325,AC1325,AE1325,AG1325,AI1325,AM1325,AO1325,AQ1325,AS1325,AU1325,AW1325,AY1325,BA1325,BC1325,BE1325,BG1325)</f>
        <v>1</v>
      </c>
      <c r="O1325" s="1">
        <f>BI1325+BK1325</f>
        <v>0</v>
      </c>
      <c r="P1325" s="1"/>
      <c r="Q1325" s="1">
        <f>BN1325</f>
        <v>0</v>
      </c>
      <c r="R1325" s="1">
        <f>U1325+BR1325</f>
        <v>0</v>
      </c>
      <c r="S1325" s="1">
        <f>BM1325+BV1325</f>
        <v>0</v>
      </c>
      <c r="T1325" s="70"/>
      <c r="U1325" s="1"/>
      <c r="V1325" s="29"/>
      <c r="W1325" s="1"/>
      <c r="X1325" s="29"/>
      <c r="Y1325" s="1"/>
      <c r="Z1325" s="29"/>
      <c r="AA1325" s="1"/>
      <c r="AB1325" s="29"/>
      <c r="AC1325" s="1"/>
      <c r="AD1325" s="29"/>
      <c r="AE1325" s="1"/>
      <c r="AF1325" s="29"/>
      <c r="AG1325" s="1"/>
      <c r="AH1325" s="29"/>
      <c r="AI1325" s="1">
        <v>90</v>
      </c>
      <c r="AJ1325" s="29">
        <v>2</v>
      </c>
      <c r="AK1325" s="1"/>
      <c r="AL1325" s="29"/>
      <c r="AM1325" s="1"/>
      <c r="AN1325" s="29"/>
      <c r="AO1325" s="1"/>
      <c r="AP1325" s="29"/>
      <c r="AQ1325" s="1"/>
      <c r="AR1325" s="29"/>
      <c r="AS1325" s="1"/>
      <c r="AT1325" s="29"/>
      <c r="AU1325" s="1"/>
      <c r="AV1325" s="29"/>
      <c r="AW1325" s="1"/>
      <c r="AX1325" s="29"/>
      <c r="AY1325" s="1"/>
      <c r="AZ1325" s="29"/>
      <c r="BA1325" s="1"/>
      <c r="BB1325" s="29"/>
      <c r="BC1325" s="1"/>
      <c r="BD1325" s="29"/>
      <c r="BE1325" s="1"/>
      <c r="BF1325" s="29"/>
      <c r="BG1325" s="1"/>
      <c r="BH1325" s="29"/>
      <c r="BI1325" s="1"/>
      <c r="BJ1325" s="29"/>
      <c r="BK1325" s="1"/>
      <c r="BL1325" s="29"/>
      <c r="BM1325" s="1"/>
      <c r="BN1325" s="1"/>
      <c r="BO1325" s="29"/>
      <c r="BP1325" s="1">
        <v>25</v>
      </c>
      <c r="BQ1325" s="29">
        <v>1</v>
      </c>
      <c r="BR1325" s="33"/>
      <c r="BS1325" s="29"/>
      <c r="BT1325" s="33"/>
      <c r="BU1325" s="29"/>
      <c r="BV1325" s="33"/>
    </row>
    <row r="1326" spans="1:74" s="60" customFormat="1" x14ac:dyDescent="0.35">
      <c r="A1326" s="33" t="s">
        <v>357</v>
      </c>
      <c r="B1326" s="33" t="s">
        <v>66</v>
      </c>
      <c r="C1326" s="41" t="s">
        <v>2603</v>
      </c>
      <c r="D1326" s="41" t="s">
        <v>2604</v>
      </c>
      <c r="E1326" s="37" t="s">
        <v>60</v>
      </c>
      <c r="F1326" s="33">
        <v>999925597</v>
      </c>
      <c r="G1326" s="1" t="s">
        <v>3755</v>
      </c>
      <c r="H1326" s="1">
        <v>0</v>
      </c>
      <c r="I1326" s="1">
        <f>(M1326+R1326+L1326+O1326+Q1326+S1326)</f>
        <v>111</v>
      </c>
      <c r="J1326" s="1"/>
      <c r="K1326" s="30"/>
      <c r="L1326" s="1">
        <f>SUM(AK1326,BP1326,BT1326)</f>
        <v>0</v>
      </c>
      <c r="M1326" s="1">
        <f>SUM(W1326,Y1326,AA1326,AC1326,AG1326,AE1326,AI1326,AM1326,AO1326,AQ1326,AS1326,AW1326,AY1326,BA1326,BC1326,BE1326,BG1326,AU1326)</f>
        <v>60</v>
      </c>
      <c r="N1326" s="1">
        <f>COUNT(W1326,Y1326,AA1326,AC1326,AE1326,AG1326,AI1326,AM1326,AO1326,AQ1326,AS1326,AU1326,AW1326,AY1326,BA1326,BC1326,BE1326,BG1326)</f>
        <v>1</v>
      </c>
      <c r="O1326" s="1">
        <f>BI1326+BK1326</f>
        <v>0</v>
      </c>
      <c r="P1326" s="1"/>
      <c r="Q1326" s="1">
        <f>BN1326</f>
        <v>51</v>
      </c>
      <c r="R1326" s="1">
        <f>U1326+BR1326</f>
        <v>0</v>
      </c>
      <c r="S1326" s="1">
        <f>BM1326+BV1326</f>
        <v>0</v>
      </c>
      <c r="T1326" s="70"/>
      <c r="U1326" s="1"/>
      <c r="V1326" s="29"/>
      <c r="W1326" s="1"/>
      <c r="X1326" s="29"/>
      <c r="Y1326" s="1"/>
      <c r="Z1326" s="29"/>
      <c r="AA1326" s="1"/>
      <c r="AB1326" s="29"/>
      <c r="AC1326" s="1"/>
      <c r="AD1326" s="29"/>
      <c r="AE1326" s="1"/>
      <c r="AF1326" s="29"/>
      <c r="AG1326" s="1"/>
      <c r="AH1326" s="29"/>
      <c r="AI1326" s="1"/>
      <c r="AJ1326" s="29"/>
      <c r="AK1326" s="1"/>
      <c r="AL1326" s="29"/>
      <c r="AM1326" s="1"/>
      <c r="AN1326" s="29"/>
      <c r="AO1326" s="1">
        <v>60</v>
      </c>
      <c r="AP1326" s="29">
        <v>1</v>
      </c>
      <c r="AQ1326" s="1"/>
      <c r="AR1326" s="29"/>
      <c r="AS1326" s="1"/>
      <c r="AT1326" s="29"/>
      <c r="AU1326" s="1"/>
      <c r="AV1326" s="29"/>
      <c r="AW1326" s="1"/>
      <c r="AX1326" s="29"/>
      <c r="AY1326" s="1"/>
      <c r="AZ1326" s="29"/>
      <c r="BA1326" s="1"/>
      <c r="BB1326" s="29"/>
      <c r="BC1326" s="1"/>
      <c r="BD1326" s="29"/>
      <c r="BE1326" s="1"/>
      <c r="BF1326" s="29"/>
      <c r="BG1326" s="1"/>
      <c r="BH1326" s="29"/>
      <c r="BI1326" s="1"/>
      <c r="BJ1326" s="29"/>
      <c r="BK1326" s="1"/>
      <c r="BL1326" s="29"/>
      <c r="BM1326" s="1"/>
      <c r="BN1326" s="1">
        <v>51</v>
      </c>
      <c r="BO1326" s="29" t="s">
        <v>101</v>
      </c>
      <c r="BP1326" s="1"/>
      <c r="BQ1326" s="29"/>
      <c r="BR1326" s="33"/>
      <c r="BS1326" s="29"/>
      <c r="BT1326" s="33"/>
      <c r="BU1326" s="29"/>
      <c r="BV1326" s="33"/>
    </row>
    <row r="1327" spans="1:74" s="60" customFormat="1" x14ac:dyDescent="0.35">
      <c r="A1327" s="34" t="s">
        <v>357</v>
      </c>
      <c r="B1327" s="34" t="s">
        <v>66</v>
      </c>
      <c r="C1327" s="34" t="s">
        <v>1619</v>
      </c>
      <c r="D1327" s="34" t="s">
        <v>2349</v>
      </c>
      <c r="E1327" s="34" t="s">
        <v>60</v>
      </c>
      <c r="F1327" s="1">
        <v>999924859</v>
      </c>
      <c r="G1327" s="1" t="s">
        <v>223</v>
      </c>
      <c r="H1327" s="1" t="s">
        <v>3862</v>
      </c>
      <c r="I1327" s="1">
        <f>(M1327+R1327+L1327+O1327+Q1327+S1327)</f>
        <v>102</v>
      </c>
      <c r="J1327" s="1"/>
      <c r="K1327" s="30"/>
      <c r="L1327" s="1">
        <f>SUM(AK1327,BP1327,BT1327)</f>
        <v>0</v>
      </c>
      <c r="M1327" s="1">
        <f>SUM(W1327,Y1327,AA1327,AC1327,AG1327,AE1327,AI1327,AM1327,AO1327,AQ1327,AS1327,AW1327,AY1327,BA1327,BC1327,BE1327,BG1327,AU1327)</f>
        <v>30</v>
      </c>
      <c r="N1327" s="1">
        <f>COUNT(W1327,Y1327,AA1327,AC1327,AE1327,AG1327,AI1327,AM1327,AO1327,AQ1327,AS1327,AU1327,AW1327,AY1327,BA1327,BC1327,BE1327,BG1327)</f>
        <v>1</v>
      </c>
      <c r="O1327" s="1">
        <f>BI1327+BK1327</f>
        <v>0</v>
      </c>
      <c r="P1327" s="1"/>
      <c r="Q1327" s="1">
        <f>BN1327</f>
        <v>72</v>
      </c>
      <c r="R1327" s="1">
        <f>U1327+BR1327</f>
        <v>0</v>
      </c>
      <c r="S1327" s="1">
        <f>BM1327+BV1327</f>
        <v>0</v>
      </c>
      <c r="T1327" s="70"/>
      <c r="U1327" s="1"/>
      <c r="V1327" s="29"/>
      <c r="W1327" s="1"/>
      <c r="X1327" s="29"/>
      <c r="Y1327" s="1"/>
      <c r="Z1327" s="29"/>
      <c r="AA1327" s="1">
        <v>30</v>
      </c>
      <c r="AB1327" s="29">
        <v>1</v>
      </c>
      <c r="AC1327" s="1"/>
      <c r="AD1327" s="29"/>
      <c r="AE1327" s="1"/>
      <c r="AF1327" s="29"/>
      <c r="AG1327" s="1"/>
      <c r="AH1327" s="29"/>
      <c r="AI1327" s="1"/>
      <c r="AJ1327" s="29"/>
      <c r="AK1327" s="1"/>
      <c r="AL1327" s="29"/>
      <c r="AM1327" s="1"/>
      <c r="AN1327" s="29"/>
      <c r="AO1327" s="1"/>
      <c r="AP1327" s="29"/>
      <c r="AQ1327" s="1"/>
      <c r="AR1327" s="29"/>
      <c r="AS1327" s="1"/>
      <c r="AT1327" s="29"/>
      <c r="AU1327" s="1"/>
      <c r="AV1327" s="29"/>
      <c r="AW1327" s="1"/>
      <c r="AX1327" s="29"/>
      <c r="AY1327" s="1"/>
      <c r="AZ1327" s="29"/>
      <c r="BA1327" s="1"/>
      <c r="BB1327" s="29"/>
      <c r="BC1327" s="1"/>
      <c r="BD1327" s="29"/>
      <c r="BE1327" s="1"/>
      <c r="BF1327" s="29"/>
      <c r="BG1327" s="1"/>
      <c r="BH1327" s="29"/>
      <c r="BI1327" s="1"/>
      <c r="BJ1327" s="29"/>
      <c r="BK1327" s="1"/>
      <c r="BL1327" s="29"/>
      <c r="BM1327" s="1"/>
      <c r="BN1327" s="1">
        <v>72</v>
      </c>
      <c r="BO1327" s="29">
        <v>7</v>
      </c>
      <c r="BP1327" s="1"/>
      <c r="BQ1327" s="29"/>
      <c r="BR1327" s="33"/>
      <c r="BS1327" s="29"/>
      <c r="BT1327" s="33"/>
      <c r="BU1327" s="29"/>
      <c r="BV1327" s="33"/>
    </row>
    <row r="1328" spans="1:74" s="60" customFormat="1" x14ac:dyDescent="0.35">
      <c r="A1328" s="35" t="s">
        <v>357</v>
      </c>
      <c r="B1328" s="35" t="s">
        <v>66</v>
      </c>
      <c r="C1328" s="35" t="s">
        <v>368</v>
      </c>
      <c r="D1328" s="35" t="s">
        <v>2698</v>
      </c>
      <c r="E1328" s="35" t="s">
        <v>60</v>
      </c>
      <c r="F1328" s="35">
        <v>999927040</v>
      </c>
      <c r="G1328" s="1" t="s">
        <v>3747</v>
      </c>
      <c r="H1328" s="1">
        <v>0</v>
      </c>
      <c r="I1328" s="1">
        <f>(M1328+R1328+L1328+O1328+Q1328+S1328)</f>
        <v>96</v>
      </c>
      <c r="J1328" s="1"/>
      <c r="K1328" s="30"/>
      <c r="L1328" s="1">
        <f>SUM(AK1328,BP1328,BT1328)</f>
        <v>0</v>
      </c>
      <c r="M1328" s="1">
        <f>SUM(W1328,Y1328,AA1328,AC1328,AG1328,AE1328,AI1328,AM1328,AO1328,AQ1328,AS1328,AW1328,AY1328,BA1328,BC1328,BE1328,BG1328,AU1328)</f>
        <v>45</v>
      </c>
      <c r="N1328" s="1">
        <f>COUNT(W1328,Y1328,AA1328,AC1328,AE1328,AG1328,AI1328,AM1328,AO1328,AQ1328,AS1328,AU1328,AW1328,AY1328,BA1328,BC1328,BE1328,BG1328)</f>
        <v>1</v>
      </c>
      <c r="O1328" s="1">
        <f>BI1328+BK1328</f>
        <v>0</v>
      </c>
      <c r="P1328" s="1"/>
      <c r="Q1328" s="1">
        <f>BN1328</f>
        <v>51</v>
      </c>
      <c r="R1328" s="1">
        <f>U1328+BR1328</f>
        <v>0</v>
      </c>
      <c r="S1328" s="1">
        <f>BM1328+BV1328</f>
        <v>0</v>
      </c>
      <c r="T1328" s="70"/>
      <c r="U1328" s="1"/>
      <c r="V1328" s="29"/>
      <c r="W1328" s="1"/>
      <c r="X1328" s="29"/>
      <c r="Y1328" s="1"/>
      <c r="Z1328" s="29"/>
      <c r="AA1328" s="1"/>
      <c r="AB1328" s="29"/>
      <c r="AC1328" s="1"/>
      <c r="AD1328" s="29"/>
      <c r="AE1328" s="1"/>
      <c r="AF1328" s="29"/>
      <c r="AG1328" s="1"/>
      <c r="AH1328" s="29"/>
      <c r="AI1328" s="1"/>
      <c r="AJ1328" s="29"/>
      <c r="AK1328" s="1"/>
      <c r="AL1328" s="29"/>
      <c r="AM1328" s="1"/>
      <c r="AN1328" s="29"/>
      <c r="AO1328" s="1"/>
      <c r="AP1328" s="29"/>
      <c r="AQ1328" s="1"/>
      <c r="AR1328" s="29"/>
      <c r="AS1328" s="1"/>
      <c r="AT1328" s="29"/>
      <c r="AU1328" s="1"/>
      <c r="AV1328" s="29"/>
      <c r="AW1328" s="1"/>
      <c r="AX1328" s="29"/>
      <c r="AY1328" s="1"/>
      <c r="AZ1328" s="29"/>
      <c r="BA1328" s="1">
        <v>45</v>
      </c>
      <c r="BB1328" s="29">
        <v>2</v>
      </c>
      <c r="BC1328" s="1"/>
      <c r="BD1328" s="29"/>
      <c r="BE1328" s="1"/>
      <c r="BF1328" s="29"/>
      <c r="BG1328" s="1"/>
      <c r="BH1328" s="29"/>
      <c r="BI1328" s="1"/>
      <c r="BJ1328" s="29"/>
      <c r="BK1328" s="1"/>
      <c r="BL1328" s="29"/>
      <c r="BM1328" s="1"/>
      <c r="BN1328" s="1">
        <v>51</v>
      </c>
      <c r="BO1328" s="29" t="s">
        <v>101</v>
      </c>
      <c r="BP1328" s="1"/>
      <c r="BQ1328" s="29"/>
      <c r="BR1328" s="33"/>
      <c r="BS1328" s="29"/>
      <c r="BT1328" s="33"/>
      <c r="BU1328" s="29"/>
      <c r="BV1328" s="33"/>
    </row>
    <row r="1329" spans="1:74" s="60" customFormat="1" x14ac:dyDescent="0.35">
      <c r="A1329" s="1" t="s">
        <v>357</v>
      </c>
      <c r="B1329" s="1" t="s">
        <v>66</v>
      </c>
      <c r="C1329" s="1" t="s">
        <v>3429</v>
      </c>
      <c r="D1329" s="1" t="s">
        <v>3430</v>
      </c>
      <c r="E1329" s="1" t="s">
        <v>60</v>
      </c>
      <c r="F1329" s="1">
        <v>999927601</v>
      </c>
      <c r="G1329" s="1" t="s">
        <v>3754</v>
      </c>
      <c r="H1329" s="1" t="s">
        <v>3981</v>
      </c>
      <c r="I1329" s="1">
        <f>(M1329+R1329+L1329+O1329+Q1329+S1329)</f>
        <v>96</v>
      </c>
      <c r="J1329" s="1"/>
      <c r="K1329" s="30"/>
      <c r="L1329" s="1">
        <f>SUM(AK1329,BP1329,BT1329)</f>
        <v>0</v>
      </c>
      <c r="M1329" s="1">
        <f>SUM(W1329,Y1329,AA1329,AC1329,AG1329,AE1329,AI1329,AM1329,AO1329,AQ1329,AS1329,AW1329,AY1329,BA1329,BC1329,BE1329,BG1329,AU1329)</f>
        <v>45</v>
      </c>
      <c r="N1329" s="1">
        <f>COUNT(W1329,Y1329,AA1329,AC1329,AE1329,AG1329,AI1329,AM1329,AO1329,AQ1329,AS1329,AU1329,AW1329,AY1329,BA1329,BC1329,BE1329,BG1329)</f>
        <v>1</v>
      </c>
      <c r="O1329" s="1">
        <f>BI1329+BK1329</f>
        <v>0</v>
      </c>
      <c r="P1329" s="1"/>
      <c r="Q1329" s="1">
        <f>BN1329</f>
        <v>51</v>
      </c>
      <c r="R1329" s="1">
        <f>U1329+BR1329</f>
        <v>0</v>
      </c>
      <c r="S1329" s="1">
        <f>BM1329+BV1329</f>
        <v>0</v>
      </c>
      <c r="T1329" s="70"/>
      <c r="U1329" s="1"/>
      <c r="V1329" s="29"/>
      <c r="W1329" s="1"/>
      <c r="X1329" s="29"/>
      <c r="Y1329" s="1"/>
      <c r="Z1329" s="29"/>
      <c r="AA1329" s="1"/>
      <c r="AB1329" s="29"/>
      <c r="AC1329" s="1"/>
      <c r="AD1329" s="29"/>
      <c r="AE1329" s="1"/>
      <c r="AF1329" s="29"/>
      <c r="AG1329" s="1"/>
      <c r="AH1329" s="29"/>
      <c r="AI1329" s="1"/>
      <c r="AJ1329" s="29"/>
      <c r="AK1329" s="1"/>
      <c r="AL1329" s="29"/>
      <c r="AM1329" s="1"/>
      <c r="AN1329" s="29"/>
      <c r="AO1329" s="1"/>
      <c r="AP1329" s="29"/>
      <c r="AQ1329" s="1"/>
      <c r="AR1329" s="29"/>
      <c r="AS1329" s="1"/>
      <c r="AT1329" s="29"/>
      <c r="AU1329" s="1"/>
      <c r="AV1329" s="29"/>
      <c r="AW1329" s="1">
        <v>45</v>
      </c>
      <c r="AX1329" s="29">
        <v>2</v>
      </c>
      <c r="AY1329" s="1"/>
      <c r="AZ1329" s="29"/>
      <c r="BA1329" s="1"/>
      <c r="BB1329" s="29"/>
      <c r="BC1329" s="1"/>
      <c r="BD1329" s="29"/>
      <c r="BE1329" s="1"/>
      <c r="BF1329" s="29"/>
      <c r="BG1329" s="1"/>
      <c r="BH1329" s="29"/>
      <c r="BI1329" s="1"/>
      <c r="BJ1329" s="29"/>
      <c r="BK1329" s="1"/>
      <c r="BL1329" s="29"/>
      <c r="BM1329" s="1"/>
      <c r="BN1329" s="1">
        <v>51</v>
      </c>
      <c r="BO1329" s="29" t="s">
        <v>101</v>
      </c>
      <c r="BP1329" s="1"/>
      <c r="BQ1329" s="29"/>
      <c r="BR1329" s="33"/>
      <c r="BS1329" s="29"/>
      <c r="BT1329" s="33"/>
      <c r="BU1329" s="29"/>
      <c r="BV1329" s="33"/>
    </row>
    <row r="1330" spans="1:74" s="60" customFormat="1" x14ac:dyDescent="0.35">
      <c r="A1330" s="1" t="s">
        <v>357</v>
      </c>
      <c r="B1330" s="1" t="s">
        <v>66</v>
      </c>
      <c r="C1330" s="1" t="s">
        <v>2324</v>
      </c>
      <c r="D1330" s="1" t="s">
        <v>2325</v>
      </c>
      <c r="E1330" s="1" t="s">
        <v>60</v>
      </c>
      <c r="F1330" s="1">
        <v>999924810</v>
      </c>
      <c r="G1330" s="1" t="s">
        <v>223</v>
      </c>
      <c r="H1330" s="1" t="s">
        <v>3862</v>
      </c>
      <c r="I1330" s="1">
        <f>(M1330+R1330+L1330+O1330+Q1330+S1330)</f>
        <v>90</v>
      </c>
      <c r="J1330" s="1"/>
      <c r="K1330" s="30"/>
      <c r="L1330" s="1">
        <f>SUM(AK1330,BP1330,BT1330)</f>
        <v>0</v>
      </c>
      <c r="M1330" s="1">
        <f>SUM(W1330,Y1330,AA1330,AC1330,AG1330,AE1330,AI1330,AM1330,AO1330,AQ1330,AS1330,AW1330,AY1330,BA1330,BC1330,BE1330,BG1330,AU1330)</f>
        <v>90</v>
      </c>
      <c r="N1330" s="1">
        <f>COUNT(W1330,Y1330,AA1330,AC1330,AE1330,AG1330,AI1330,AM1330,AO1330,AQ1330,AS1330,AU1330,AW1330,AY1330,BA1330,BC1330,BE1330,BG1330)</f>
        <v>1</v>
      </c>
      <c r="O1330" s="1">
        <f>BI1330+BK1330</f>
        <v>0</v>
      </c>
      <c r="P1330" s="1"/>
      <c r="Q1330" s="1">
        <f>BN1330</f>
        <v>0</v>
      </c>
      <c r="R1330" s="1">
        <f>U1330+BR1330</f>
        <v>0</v>
      </c>
      <c r="S1330" s="1">
        <f>BM1330+BV1330</f>
        <v>0</v>
      </c>
      <c r="T1330" s="70"/>
      <c r="U1330" s="1"/>
      <c r="V1330" s="29"/>
      <c r="W1330" s="1"/>
      <c r="X1330" s="29"/>
      <c r="Y1330" s="1"/>
      <c r="Z1330" s="29"/>
      <c r="AA1330" s="1"/>
      <c r="AB1330" s="29"/>
      <c r="AC1330" s="1"/>
      <c r="AD1330" s="29"/>
      <c r="AE1330" s="1"/>
      <c r="AF1330" s="29"/>
      <c r="AG1330" s="1"/>
      <c r="AH1330" s="29"/>
      <c r="AI1330" s="1"/>
      <c r="AJ1330" s="29"/>
      <c r="AK1330" s="1"/>
      <c r="AL1330" s="29"/>
      <c r="AM1330" s="1"/>
      <c r="AN1330" s="29"/>
      <c r="AO1330" s="1"/>
      <c r="AP1330" s="29"/>
      <c r="AQ1330" s="1"/>
      <c r="AR1330" s="29"/>
      <c r="AS1330" s="1"/>
      <c r="AT1330" s="29"/>
      <c r="AU1330" s="1">
        <v>90</v>
      </c>
      <c r="AV1330" s="29"/>
      <c r="AW1330" s="1"/>
      <c r="AX1330" s="29"/>
      <c r="AY1330" s="1"/>
      <c r="AZ1330" s="29"/>
      <c r="BA1330" s="1"/>
      <c r="BB1330" s="29"/>
      <c r="BC1330" s="1"/>
      <c r="BD1330" s="29"/>
      <c r="BE1330" s="1"/>
      <c r="BF1330" s="29"/>
      <c r="BG1330" s="1"/>
      <c r="BH1330" s="29"/>
      <c r="BI1330" s="1"/>
      <c r="BJ1330" s="29"/>
      <c r="BK1330" s="1"/>
      <c r="BL1330" s="29"/>
      <c r="BM1330" s="1"/>
      <c r="BN1330" s="1"/>
      <c r="BO1330" s="29"/>
      <c r="BP1330" s="1"/>
      <c r="BQ1330" s="29"/>
      <c r="BR1330" s="33"/>
      <c r="BS1330" s="29"/>
      <c r="BT1330" s="33"/>
      <c r="BU1330" s="29"/>
      <c r="BV1330" s="33"/>
    </row>
    <row r="1331" spans="1:74" s="60" customFormat="1" x14ac:dyDescent="0.35">
      <c r="A1331" s="34" t="s">
        <v>357</v>
      </c>
      <c r="B1331" s="34" t="s">
        <v>66</v>
      </c>
      <c r="C1331" s="34" t="s">
        <v>3310</v>
      </c>
      <c r="D1331" s="34" t="s">
        <v>161</v>
      </c>
      <c r="E1331" s="34" t="s">
        <v>60</v>
      </c>
      <c r="F1331" s="1">
        <v>999927301</v>
      </c>
      <c r="G1331" s="1" t="s">
        <v>3753</v>
      </c>
      <c r="H1331" s="1" t="s">
        <v>3924</v>
      </c>
      <c r="I1331" s="1">
        <f>(M1331+R1331+L1331+O1331+Q1331+S1331)</f>
        <v>81</v>
      </c>
      <c r="J1331" s="1"/>
      <c r="K1331" s="30"/>
      <c r="L1331" s="1">
        <f>SUM(AK1331,BP1331,BT1331)</f>
        <v>0</v>
      </c>
      <c r="M1331" s="1">
        <f>SUM(W1331,Y1331,AA1331,AC1331,AG1331,AE1331,AI1331,AM1331,AO1331,AQ1331,AS1331,AW1331,AY1331,BA1331,BC1331,BE1331,BG1331,AU1331)</f>
        <v>30</v>
      </c>
      <c r="N1331" s="1">
        <f>COUNT(W1331,Y1331,AA1331,AC1331,AE1331,AG1331,AI1331,AM1331,AO1331,AQ1331,AS1331,AU1331,AW1331,AY1331,BA1331,BC1331,BE1331,BG1331)</f>
        <v>1</v>
      </c>
      <c r="O1331" s="1">
        <f>BI1331+BK1331</f>
        <v>0</v>
      </c>
      <c r="P1331" s="1"/>
      <c r="Q1331" s="1">
        <f>BN1331</f>
        <v>51</v>
      </c>
      <c r="R1331" s="1">
        <f>U1331+BR1331</f>
        <v>0</v>
      </c>
      <c r="S1331" s="1">
        <f>BM1331+BV1331</f>
        <v>0</v>
      </c>
      <c r="T1331" s="70"/>
      <c r="U1331" s="1"/>
      <c r="V1331" s="29"/>
      <c r="W1331" s="1"/>
      <c r="X1331" s="29"/>
      <c r="Y1331" s="1"/>
      <c r="Z1331" s="29"/>
      <c r="AA1331" s="1"/>
      <c r="AB1331" s="29"/>
      <c r="AC1331" s="1"/>
      <c r="AD1331" s="29"/>
      <c r="AE1331" s="1"/>
      <c r="AF1331" s="29"/>
      <c r="AG1331" s="1"/>
      <c r="AH1331" s="29"/>
      <c r="AI1331" s="1"/>
      <c r="AJ1331" s="29"/>
      <c r="AK1331" s="1"/>
      <c r="AL1331" s="29"/>
      <c r="AM1331" s="1">
        <v>30</v>
      </c>
      <c r="AN1331" s="29">
        <v>1</v>
      </c>
      <c r="AO1331" s="1"/>
      <c r="AP1331" s="29"/>
      <c r="AQ1331" s="1"/>
      <c r="AR1331" s="29"/>
      <c r="AS1331" s="1"/>
      <c r="AT1331" s="29"/>
      <c r="AU1331" s="1"/>
      <c r="AV1331" s="29"/>
      <c r="AW1331" s="1"/>
      <c r="AX1331" s="29"/>
      <c r="AY1331" s="1"/>
      <c r="AZ1331" s="29"/>
      <c r="BA1331" s="1"/>
      <c r="BB1331" s="29"/>
      <c r="BC1331" s="1"/>
      <c r="BD1331" s="29"/>
      <c r="BE1331" s="1"/>
      <c r="BF1331" s="29"/>
      <c r="BG1331" s="1"/>
      <c r="BH1331" s="29"/>
      <c r="BI1331" s="1"/>
      <c r="BJ1331" s="29"/>
      <c r="BK1331" s="1"/>
      <c r="BL1331" s="29"/>
      <c r="BM1331" s="1"/>
      <c r="BN1331" s="1">
        <v>51</v>
      </c>
      <c r="BO1331" s="29" t="s">
        <v>101</v>
      </c>
      <c r="BP1331" s="1"/>
      <c r="BQ1331" s="29"/>
      <c r="BR1331" s="33"/>
      <c r="BS1331" s="29"/>
      <c r="BT1331" s="33"/>
      <c r="BU1331" s="29"/>
      <c r="BV1331" s="33"/>
    </row>
    <row r="1332" spans="1:74" s="60" customFormat="1" x14ac:dyDescent="0.35">
      <c r="A1332" s="1" t="s">
        <v>357</v>
      </c>
      <c r="B1332" s="1" t="s">
        <v>66</v>
      </c>
      <c r="C1332" s="1" t="s">
        <v>1216</v>
      </c>
      <c r="D1332" s="1" t="s">
        <v>3514</v>
      </c>
      <c r="E1332" s="1" t="s">
        <v>60</v>
      </c>
      <c r="F1332" s="1">
        <v>999927875</v>
      </c>
      <c r="G1332" s="1" t="s">
        <v>3752</v>
      </c>
      <c r="H1332" s="1" t="s">
        <v>3906</v>
      </c>
      <c r="I1332" s="1">
        <f>(M1332+R1332+L1332+O1332+Q1332+S1332)</f>
        <v>81</v>
      </c>
      <c r="J1332" s="1"/>
      <c r="K1332" s="30"/>
      <c r="L1332" s="1">
        <f>SUM(AK1332,BP1332,BT1332)</f>
        <v>0</v>
      </c>
      <c r="M1332" s="1">
        <f>SUM(W1332,Y1332,AA1332,AC1332,AG1332,AE1332,AI1332,AM1332,AO1332,AQ1332,AS1332,AW1332,AY1332,BA1332,BC1332,BE1332,BG1332,AU1332)</f>
        <v>30</v>
      </c>
      <c r="N1332" s="1">
        <f>COUNT(W1332,Y1332,AA1332,AC1332,AE1332,AG1332,AI1332,AM1332,AO1332,AQ1332,AS1332,AU1332,AW1332,AY1332,BA1332,BC1332,BE1332,BG1332)</f>
        <v>1</v>
      </c>
      <c r="O1332" s="1">
        <f>BI1332+BK1332</f>
        <v>0</v>
      </c>
      <c r="P1332" s="1"/>
      <c r="Q1332" s="1">
        <f>BN1332</f>
        <v>51</v>
      </c>
      <c r="R1332" s="1">
        <f>U1332+BR1332</f>
        <v>0</v>
      </c>
      <c r="S1332" s="1">
        <f>BM1332+BV1332</f>
        <v>0</v>
      </c>
      <c r="T1332" s="70"/>
      <c r="U1332" s="1"/>
      <c r="V1332" s="29"/>
      <c r="W1332" s="1"/>
      <c r="X1332" s="29"/>
      <c r="Y1332" s="1"/>
      <c r="Z1332" s="29"/>
      <c r="AA1332" s="1"/>
      <c r="AB1332" s="29"/>
      <c r="AC1332" s="1"/>
      <c r="AD1332" s="29"/>
      <c r="AE1332" s="1"/>
      <c r="AF1332" s="29"/>
      <c r="AG1332" s="1"/>
      <c r="AH1332" s="29"/>
      <c r="AI1332" s="1"/>
      <c r="AJ1332" s="29"/>
      <c r="AK1332" s="1"/>
      <c r="AL1332" s="29"/>
      <c r="AM1332" s="1"/>
      <c r="AN1332" s="29"/>
      <c r="AO1332" s="1"/>
      <c r="AP1332" s="29"/>
      <c r="AQ1332" s="1"/>
      <c r="AR1332" s="29"/>
      <c r="AS1332" s="1"/>
      <c r="AT1332" s="29"/>
      <c r="AU1332" s="1"/>
      <c r="AV1332" s="29"/>
      <c r="AW1332" s="1"/>
      <c r="AX1332" s="29"/>
      <c r="AY1332" s="1"/>
      <c r="AZ1332" s="29"/>
      <c r="BA1332" s="1"/>
      <c r="BB1332" s="29"/>
      <c r="BC1332" s="1">
        <v>30</v>
      </c>
      <c r="BD1332" s="29">
        <v>1</v>
      </c>
      <c r="BE1332" s="1"/>
      <c r="BF1332" s="29"/>
      <c r="BG1332" s="1"/>
      <c r="BH1332" s="29"/>
      <c r="BI1332" s="1"/>
      <c r="BJ1332" s="29"/>
      <c r="BK1332" s="1"/>
      <c r="BL1332" s="29"/>
      <c r="BM1332" s="1"/>
      <c r="BN1332" s="1">
        <v>51</v>
      </c>
      <c r="BO1332" s="29" t="s">
        <v>101</v>
      </c>
      <c r="BP1332" s="1"/>
      <c r="BQ1332" s="29"/>
      <c r="BR1332" s="33"/>
      <c r="BS1332" s="29"/>
      <c r="BT1332" s="33"/>
      <c r="BU1332" s="29"/>
      <c r="BV1332" s="33"/>
    </row>
    <row r="1333" spans="1:74" s="60" customFormat="1" x14ac:dyDescent="0.35">
      <c r="A1333" s="1" t="s">
        <v>357</v>
      </c>
      <c r="B1333" s="1" t="s">
        <v>66</v>
      </c>
      <c r="C1333" s="1" t="s">
        <v>1997</v>
      </c>
      <c r="D1333" s="1" t="s">
        <v>414</v>
      </c>
      <c r="E1333" s="1" t="s">
        <v>60</v>
      </c>
      <c r="F1333" s="1">
        <v>999924590</v>
      </c>
      <c r="G1333" s="1" t="s">
        <v>77</v>
      </c>
      <c r="H1333" s="1">
        <v>0</v>
      </c>
      <c r="I1333" s="1">
        <f>(M1333+R1333+L1333+O1333+Q1333+S1333)</f>
        <v>68</v>
      </c>
      <c r="J1333" s="1"/>
      <c r="K1333" s="30"/>
      <c r="L1333" s="1">
        <f>SUM(AK1333,BP1333,BT1333)</f>
        <v>0</v>
      </c>
      <c r="M1333" s="1">
        <f>SUM(W1333,Y1333,AA1333,AC1333,AG1333,AE1333,AI1333,AM1333,AO1333,AQ1333,AS1333,AW1333,AY1333,BA1333,BC1333,BE1333,BG1333,AU1333)</f>
        <v>68</v>
      </c>
      <c r="N1333" s="1">
        <f>COUNT(W1333,Y1333,AA1333,AC1333,AE1333,AG1333,AI1333,AM1333,AO1333,AQ1333,AS1333,AU1333,AW1333,AY1333,BA1333,BC1333,BE1333,BG1333)</f>
        <v>1</v>
      </c>
      <c r="O1333" s="1">
        <f>BI1333+BK1333</f>
        <v>0</v>
      </c>
      <c r="P1333" s="1"/>
      <c r="Q1333" s="1">
        <f>BN1333</f>
        <v>0</v>
      </c>
      <c r="R1333" s="1">
        <f>U1333+BR1333</f>
        <v>0</v>
      </c>
      <c r="S1333" s="1">
        <f>BM1333+BV1333</f>
        <v>0</v>
      </c>
      <c r="T1333" s="70"/>
      <c r="U1333" s="1"/>
      <c r="V1333" s="29"/>
      <c r="W1333" s="1"/>
      <c r="X1333" s="29"/>
      <c r="Y1333" s="1"/>
      <c r="Z1333" s="29"/>
      <c r="AA1333" s="1"/>
      <c r="AB1333" s="29"/>
      <c r="AC1333" s="1"/>
      <c r="AD1333" s="29"/>
      <c r="AE1333" s="1"/>
      <c r="AF1333" s="29"/>
      <c r="AG1333" s="1"/>
      <c r="AH1333" s="29"/>
      <c r="AI1333" s="1"/>
      <c r="AJ1333" s="29"/>
      <c r="AK1333" s="1"/>
      <c r="AL1333" s="29"/>
      <c r="AM1333" s="1"/>
      <c r="AN1333" s="29"/>
      <c r="AO1333" s="1"/>
      <c r="AP1333" s="29"/>
      <c r="AQ1333" s="1">
        <v>68</v>
      </c>
      <c r="AR1333" s="29">
        <v>3</v>
      </c>
      <c r="AS1333" s="1"/>
      <c r="AT1333" s="29"/>
      <c r="AU1333" s="1"/>
      <c r="AV1333" s="29"/>
      <c r="AW1333" s="1"/>
      <c r="AX1333" s="29"/>
      <c r="AY1333" s="1"/>
      <c r="AZ1333" s="29"/>
      <c r="BA1333" s="1"/>
      <c r="BB1333" s="29"/>
      <c r="BC1333" s="1"/>
      <c r="BD1333" s="29"/>
      <c r="BE1333" s="1"/>
      <c r="BF1333" s="29"/>
      <c r="BG1333" s="1"/>
      <c r="BH1333" s="29"/>
      <c r="BI1333" s="1"/>
      <c r="BJ1333" s="29"/>
      <c r="BK1333" s="1"/>
      <c r="BL1333" s="29"/>
      <c r="BM1333" s="1"/>
      <c r="BN1333" s="1"/>
      <c r="BO1333" s="29"/>
      <c r="BP1333" s="1"/>
      <c r="BQ1333" s="29"/>
      <c r="BR1333" s="33"/>
      <c r="BS1333" s="29"/>
      <c r="BT1333" s="33"/>
      <c r="BU1333" s="29"/>
      <c r="BV1333" s="33"/>
    </row>
    <row r="1334" spans="1:74" s="60" customFormat="1" x14ac:dyDescent="0.35">
      <c r="A1334" s="1" t="s">
        <v>357</v>
      </c>
      <c r="B1334" s="1" t="s">
        <v>66</v>
      </c>
      <c r="C1334" s="1" t="s">
        <v>377</v>
      </c>
      <c r="D1334" s="1" t="s">
        <v>1856</v>
      </c>
      <c r="E1334" s="1" t="s">
        <v>60</v>
      </c>
      <c r="F1334" s="1">
        <v>999925248</v>
      </c>
      <c r="G1334" s="1" t="s">
        <v>3750</v>
      </c>
      <c r="H1334" s="1" t="s">
        <v>3904</v>
      </c>
      <c r="I1334" s="1">
        <f>(M1334+R1334+L1334+O1334+Q1334+S1334)</f>
        <v>68</v>
      </c>
      <c r="J1334" s="1"/>
      <c r="K1334" s="30"/>
      <c r="L1334" s="1">
        <f>SUM(AK1334,BP1334,BT1334)</f>
        <v>0</v>
      </c>
      <c r="M1334" s="1">
        <f>SUM(W1334,Y1334,AA1334,AC1334,AG1334,AE1334,AI1334,AM1334,AO1334,AQ1334,AS1334,AW1334,AY1334,BA1334,BC1334,BE1334,BG1334,AU1334)</f>
        <v>68</v>
      </c>
      <c r="N1334" s="1">
        <f>COUNT(W1334,Y1334,AA1334,AC1334,AE1334,AG1334,AI1334,AM1334,AO1334,AQ1334,AS1334,AU1334,AW1334,AY1334,BA1334,BC1334,BE1334,BG1334)</f>
        <v>1</v>
      </c>
      <c r="O1334" s="1">
        <f>BI1334+BK1334</f>
        <v>0</v>
      </c>
      <c r="P1334" s="1"/>
      <c r="Q1334" s="1">
        <f>BN1334</f>
        <v>0</v>
      </c>
      <c r="R1334" s="1">
        <f>U1334+BR1334</f>
        <v>0</v>
      </c>
      <c r="S1334" s="1">
        <f>BM1334+BV1334</f>
        <v>0</v>
      </c>
      <c r="T1334" s="70"/>
      <c r="U1334" s="1"/>
      <c r="V1334" s="29"/>
      <c r="W1334" s="1">
        <v>68</v>
      </c>
      <c r="X1334" s="29">
        <v>3</v>
      </c>
      <c r="Y1334" s="1"/>
      <c r="Z1334" s="29"/>
      <c r="AA1334" s="1"/>
      <c r="AB1334" s="29"/>
      <c r="AC1334" s="1"/>
      <c r="AD1334" s="29"/>
      <c r="AE1334" s="1"/>
      <c r="AF1334" s="29"/>
      <c r="AG1334" s="1"/>
      <c r="AH1334" s="29"/>
      <c r="AI1334" s="1"/>
      <c r="AJ1334" s="29"/>
      <c r="AK1334" s="1"/>
      <c r="AL1334" s="29"/>
      <c r="AM1334" s="1"/>
      <c r="AN1334" s="29"/>
      <c r="AO1334" s="1"/>
      <c r="AP1334" s="29"/>
      <c r="AQ1334" s="1"/>
      <c r="AR1334" s="29"/>
      <c r="AS1334" s="1"/>
      <c r="AT1334" s="29"/>
      <c r="AU1334" s="1"/>
      <c r="AV1334" s="29"/>
      <c r="AW1334" s="1"/>
      <c r="AX1334" s="29"/>
      <c r="AY1334" s="1"/>
      <c r="AZ1334" s="29"/>
      <c r="BA1334" s="1"/>
      <c r="BB1334" s="29"/>
      <c r="BC1334" s="1"/>
      <c r="BD1334" s="29"/>
      <c r="BE1334" s="1"/>
      <c r="BF1334" s="29"/>
      <c r="BG1334" s="1"/>
      <c r="BH1334" s="29"/>
      <c r="BI1334" s="1"/>
      <c r="BJ1334" s="29"/>
      <c r="BK1334" s="1"/>
      <c r="BL1334" s="29"/>
      <c r="BM1334" s="1"/>
      <c r="BN1334" s="1"/>
      <c r="BO1334" s="29"/>
      <c r="BP1334" s="1"/>
      <c r="BQ1334" s="29"/>
      <c r="BR1334" s="33"/>
      <c r="BS1334" s="29"/>
      <c r="BT1334" s="33"/>
      <c r="BU1334" s="29"/>
      <c r="BV1334" s="33"/>
    </row>
    <row r="1335" spans="1:74" s="60" customFormat="1" x14ac:dyDescent="0.35">
      <c r="A1335" s="1" t="s">
        <v>357</v>
      </c>
      <c r="B1335" s="1" t="s">
        <v>66</v>
      </c>
      <c r="C1335" s="1" t="s">
        <v>1738</v>
      </c>
      <c r="D1335" s="1" t="s">
        <v>992</v>
      </c>
      <c r="E1335" s="1" t="s">
        <v>60</v>
      </c>
      <c r="F1335" s="1">
        <v>999926627</v>
      </c>
      <c r="G1335" s="1">
        <v>0</v>
      </c>
      <c r="H1335" s="1" t="s">
        <v>3796</v>
      </c>
      <c r="I1335" s="1">
        <f>(M1335+R1335+L1335+O1335+Q1335+S1335)</f>
        <v>68</v>
      </c>
      <c r="J1335" s="1"/>
      <c r="K1335" s="30"/>
      <c r="L1335" s="1">
        <f>SUM(AK1335,BP1335,BT1335)</f>
        <v>0</v>
      </c>
      <c r="M1335" s="1">
        <f>SUM(W1335,Y1335,AA1335,AC1335,AG1335,AE1335,AI1335,AM1335,AO1335,AQ1335,AS1335,AW1335,AY1335,BA1335,BC1335,BE1335,BG1335,AU1335)</f>
        <v>68</v>
      </c>
      <c r="N1335" s="1">
        <f>COUNT(W1335,Y1335,AA1335,AC1335,AE1335,AG1335,AI1335,AM1335,AO1335,AQ1335,AS1335,AU1335,AW1335,AY1335,BA1335,BC1335,BE1335,BG1335)</f>
        <v>1</v>
      </c>
      <c r="O1335" s="1">
        <f>BI1335+BK1335</f>
        <v>0</v>
      </c>
      <c r="P1335" s="1"/>
      <c r="Q1335" s="1">
        <f>BN1335</f>
        <v>0</v>
      </c>
      <c r="R1335" s="1">
        <f>U1335+BR1335</f>
        <v>0</v>
      </c>
      <c r="S1335" s="1">
        <f>BM1335+BV1335</f>
        <v>0</v>
      </c>
      <c r="T1335" s="70"/>
      <c r="U1335" s="1"/>
      <c r="V1335" s="29"/>
      <c r="W1335" s="1"/>
      <c r="X1335" s="29"/>
      <c r="Y1335" s="1"/>
      <c r="Z1335" s="29"/>
      <c r="AA1335" s="1"/>
      <c r="AB1335" s="29"/>
      <c r="AC1335" s="1"/>
      <c r="AD1335" s="29"/>
      <c r="AE1335" s="1"/>
      <c r="AF1335" s="29"/>
      <c r="AG1335" s="1"/>
      <c r="AH1335" s="29"/>
      <c r="AI1335" s="1"/>
      <c r="AJ1335" s="29"/>
      <c r="AK1335" s="1"/>
      <c r="AL1335" s="29"/>
      <c r="AM1335" s="1"/>
      <c r="AN1335" s="29"/>
      <c r="AO1335" s="1"/>
      <c r="AP1335" s="29"/>
      <c r="AQ1335" s="1">
        <v>68</v>
      </c>
      <c r="AR1335" s="29">
        <v>3</v>
      </c>
      <c r="AS1335" s="1"/>
      <c r="AT1335" s="29"/>
      <c r="AU1335" s="1"/>
      <c r="AV1335" s="29"/>
      <c r="AW1335" s="1"/>
      <c r="AX1335" s="29"/>
      <c r="AY1335" s="1"/>
      <c r="AZ1335" s="29"/>
      <c r="BA1335" s="1"/>
      <c r="BB1335" s="29"/>
      <c r="BC1335" s="1"/>
      <c r="BD1335" s="29"/>
      <c r="BE1335" s="1"/>
      <c r="BF1335" s="29"/>
      <c r="BG1335" s="1"/>
      <c r="BH1335" s="29"/>
      <c r="BI1335" s="1"/>
      <c r="BJ1335" s="29"/>
      <c r="BK1335" s="1"/>
      <c r="BL1335" s="29"/>
      <c r="BM1335" s="1"/>
      <c r="BN1335" s="1"/>
      <c r="BO1335" s="29"/>
      <c r="BP1335" s="1"/>
      <c r="BQ1335" s="29"/>
      <c r="BR1335" s="33"/>
      <c r="BS1335" s="29"/>
      <c r="BT1335" s="33"/>
      <c r="BU1335" s="29"/>
      <c r="BV1335" s="33"/>
    </row>
    <row r="1336" spans="1:74" s="60" customFormat="1" x14ac:dyDescent="0.35">
      <c r="A1336" s="1" t="s">
        <v>357</v>
      </c>
      <c r="B1336" s="1" t="s">
        <v>66</v>
      </c>
      <c r="C1336" s="1" t="s">
        <v>3087</v>
      </c>
      <c r="D1336" s="1" t="s">
        <v>3088</v>
      </c>
      <c r="E1336" s="1" t="s">
        <v>60</v>
      </c>
      <c r="F1336" s="1">
        <v>999926783</v>
      </c>
      <c r="G1336" s="1" t="s">
        <v>3745</v>
      </c>
      <c r="H1336" s="1" t="s">
        <v>3909</v>
      </c>
      <c r="I1336" s="1">
        <f>(M1336+R1336+L1336+O1336+Q1336+S1336)</f>
        <v>68</v>
      </c>
      <c r="J1336" s="1"/>
      <c r="K1336" s="30"/>
      <c r="L1336" s="1">
        <f>SUM(AK1336,BP1336,BT1336)</f>
        <v>0</v>
      </c>
      <c r="M1336" s="1">
        <f>SUM(W1336,Y1336,AA1336,AC1336,AG1336,AE1336,AI1336,AM1336,AO1336,AQ1336,AS1336,AW1336,AY1336,BA1336,BC1336,BE1336,BG1336,AU1336)</f>
        <v>68</v>
      </c>
      <c r="N1336" s="1">
        <f>COUNT(W1336,Y1336,AA1336,AC1336,AE1336,AG1336,AI1336,AM1336,AO1336,AQ1336,AS1336,AU1336,AW1336,AY1336,BA1336,BC1336,BE1336,BG1336)</f>
        <v>1</v>
      </c>
      <c r="O1336" s="1">
        <f>BI1336+BK1336</f>
        <v>0</v>
      </c>
      <c r="P1336" s="1"/>
      <c r="Q1336" s="1">
        <f>BN1336</f>
        <v>0</v>
      </c>
      <c r="R1336" s="1">
        <f>U1336+BR1336</f>
        <v>0</v>
      </c>
      <c r="S1336" s="1">
        <f>BM1336+BV1336</f>
        <v>0</v>
      </c>
      <c r="T1336" s="70"/>
      <c r="U1336" s="1"/>
      <c r="V1336" s="29"/>
      <c r="W1336" s="1"/>
      <c r="X1336" s="29"/>
      <c r="Y1336" s="1"/>
      <c r="Z1336" s="29"/>
      <c r="AA1336" s="1"/>
      <c r="AB1336" s="29"/>
      <c r="AC1336" s="1"/>
      <c r="AD1336" s="29"/>
      <c r="AE1336" s="1">
        <v>68</v>
      </c>
      <c r="AF1336" s="29">
        <v>3</v>
      </c>
      <c r="AG1336" s="1"/>
      <c r="AH1336" s="29"/>
      <c r="AI1336" s="1"/>
      <c r="AJ1336" s="29"/>
      <c r="AK1336" s="1"/>
      <c r="AL1336" s="29"/>
      <c r="AM1336" s="1"/>
      <c r="AN1336" s="29"/>
      <c r="AO1336" s="1"/>
      <c r="AP1336" s="29"/>
      <c r="AQ1336" s="1"/>
      <c r="AR1336" s="29"/>
      <c r="AS1336" s="1"/>
      <c r="AT1336" s="29"/>
      <c r="AU1336" s="1"/>
      <c r="AV1336" s="29"/>
      <c r="AW1336" s="1"/>
      <c r="AX1336" s="29"/>
      <c r="AY1336" s="1"/>
      <c r="AZ1336" s="29"/>
      <c r="BA1336" s="1"/>
      <c r="BB1336" s="29"/>
      <c r="BC1336" s="1"/>
      <c r="BD1336" s="29"/>
      <c r="BE1336" s="1"/>
      <c r="BF1336" s="29"/>
      <c r="BG1336" s="1"/>
      <c r="BH1336" s="29"/>
      <c r="BI1336" s="1"/>
      <c r="BJ1336" s="29"/>
      <c r="BK1336" s="1"/>
      <c r="BL1336" s="29"/>
      <c r="BM1336" s="1"/>
      <c r="BN1336" s="1"/>
      <c r="BO1336" s="29"/>
      <c r="BP1336" s="1"/>
      <c r="BQ1336" s="29"/>
      <c r="BR1336" s="33"/>
      <c r="BS1336" s="29"/>
      <c r="BT1336" s="33"/>
      <c r="BU1336" s="29"/>
      <c r="BV1336" s="33"/>
    </row>
    <row r="1337" spans="1:74" s="60" customFormat="1" x14ac:dyDescent="0.35">
      <c r="A1337" s="34" t="s">
        <v>357</v>
      </c>
      <c r="B1337" s="34" t="s">
        <v>66</v>
      </c>
      <c r="C1337" s="34" t="s">
        <v>1613</v>
      </c>
      <c r="D1337" s="34" t="s">
        <v>124</v>
      </c>
      <c r="E1337" s="34" t="s">
        <v>60</v>
      </c>
      <c r="F1337" s="1">
        <v>999926930</v>
      </c>
      <c r="G1337" s="1" t="s">
        <v>3742</v>
      </c>
      <c r="H1337" s="1" t="s">
        <v>3895</v>
      </c>
      <c r="I1337" s="1">
        <f>(M1337+R1337+L1337+O1337+Q1337+S1337)</f>
        <v>68</v>
      </c>
      <c r="J1337" s="1"/>
      <c r="K1337" s="30"/>
      <c r="L1337" s="1">
        <f>SUM(AK1337,BP1337,BT1337)</f>
        <v>0</v>
      </c>
      <c r="M1337" s="1">
        <f>SUM(W1337,Y1337,AA1337,AC1337,AG1337,AE1337,AI1337,AM1337,AO1337,AQ1337,AS1337,AW1337,AY1337,BA1337,BC1337,BE1337,BG1337,AU1337)</f>
        <v>68</v>
      </c>
      <c r="N1337" s="1">
        <f>COUNT(W1337,Y1337,AA1337,AC1337,AE1337,AG1337,AI1337,AM1337,AO1337,AQ1337,AS1337,AU1337,AW1337,AY1337,BA1337,BC1337,BE1337,BG1337)</f>
        <v>1</v>
      </c>
      <c r="O1337" s="1">
        <f>BI1337+BK1337</f>
        <v>0</v>
      </c>
      <c r="P1337" s="1"/>
      <c r="Q1337" s="1">
        <f>BN1337</f>
        <v>0</v>
      </c>
      <c r="R1337" s="1">
        <f>U1337+BR1337</f>
        <v>0</v>
      </c>
      <c r="S1337" s="1">
        <f>BM1337+BV1337</f>
        <v>0</v>
      </c>
      <c r="T1337" s="70"/>
      <c r="U1337" s="1"/>
      <c r="V1337" s="29"/>
      <c r="W1337" s="1"/>
      <c r="X1337" s="29"/>
      <c r="Y1337" s="1"/>
      <c r="Z1337" s="29"/>
      <c r="AA1337" s="1"/>
      <c r="AB1337" s="29"/>
      <c r="AC1337" s="1"/>
      <c r="AD1337" s="29"/>
      <c r="AE1337" s="1"/>
      <c r="AF1337" s="29"/>
      <c r="AG1337" s="1"/>
      <c r="AH1337" s="29"/>
      <c r="AI1337" s="1"/>
      <c r="AJ1337" s="29"/>
      <c r="AK1337" s="1"/>
      <c r="AL1337" s="29"/>
      <c r="AM1337" s="1"/>
      <c r="AN1337" s="29"/>
      <c r="AO1337" s="1"/>
      <c r="AP1337" s="29"/>
      <c r="AQ1337" s="1"/>
      <c r="AR1337" s="29"/>
      <c r="AS1337" s="1"/>
      <c r="AT1337" s="30"/>
      <c r="AU1337" s="1">
        <v>68</v>
      </c>
      <c r="AV1337" s="29"/>
      <c r="AW1337" s="1"/>
      <c r="AX1337" s="30"/>
      <c r="AY1337" s="1"/>
      <c r="AZ1337" s="29"/>
      <c r="BA1337" s="1"/>
      <c r="BB1337" s="29"/>
      <c r="BC1337" s="1"/>
      <c r="BD1337" s="29"/>
      <c r="BE1337" s="1"/>
      <c r="BF1337" s="29"/>
      <c r="BG1337" s="1"/>
      <c r="BH1337" s="29"/>
      <c r="BI1337" s="1"/>
      <c r="BJ1337" s="29"/>
      <c r="BK1337" s="1"/>
      <c r="BL1337" s="29"/>
      <c r="BM1337" s="1"/>
      <c r="BN1337" s="1"/>
      <c r="BO1337" s="29"/>
      <c r="BP1337" s="1"/>
      <c r="BQ1337" s="29"/>
      <c r="BR1337" s="33"/>
      <c r="BS1337" s="29"/>
      <c r="BT1337" s="33"/>
      <c r="BU1337" s="29"/>
      <c r="BV1337" s="33"/>
    </row>
    <row r="1338" spans="1:74" s="60" customFormat="1" x14ac:dyDescent="0.35">
      <c r="A1338" s="33" t="s">
        <v>357</v>
      </c>
      <c r="B1338" s="33" t="s">
        <v>66</v>
      </c>
      <c r="C1338" s="33" t="s">
        <v>3400</v>
      </c>
      <c r="D1338" s="33" t="s">
        <v>3401</v>
      </c>
      <c r="E1338" s="33" t="s">
        <v>60</v>
      </c>
      <c r="F1338" s="33">
        <v>999927509</v>
      </c>
      <c r="G1338" s="1" t="s">
        <v>513</v>
      </c>
      <c r="H1338" s="1" t="s">
        <v>472</v>
      </c>
      <c r="I1338" s="1">
        <f>(M1338+R1338+L1338+O1338+Q1338+S1338)</f>
        <v>68</v>
      </c>
      <c r="J1338" s="1"/>
      <c r="K1338" s="30"/>
      <c r="L1338" s="1">
        <f>SUM(AK1338,BP1338,BT1338)</f>
        <v>0</v>
      </c>
      <c r="M1338" s="1">
        <f>SUM(W1338,Y1338,AA1338,AC1338,AG1338,AE1338,AI1338,AM1338,AO1338,AQ1338,AS1338,AW1338,AY1338,BA1338,BC1338,BE1338,BG1338,AU1338)</f>
        <v>68</v>
      </c>
      <c r="N1338" s="1">
        <f>COUNT(W1338,Y1338,AA1338,AC1338,AE1338,AG1338,AI1338,AM1338,AO1338,AQ1338,AS1338,AU1338,AW1338,AY1338,BA1338,BC1338,BE1338,BG1338)</f>
        <v>1</v>
      </c>
      <c r="O1338" s="1">
        <f>BI1338+BK1338</f>
        <v>0</v>
      </c>
      <c r="P1338" s="1"/>
      <c r="Q1338" s="1">
        <f>BN1338</f>
        <v>0</v>
      </c>
      <c r="R1338" s="1">
        <f>U1338+BR1338</f>
        <v>0</v>
      </c>
      <c r="S1338" s="1">
        <f>BM1338+BV1338</f>
        <v>0</v>
      </c>
      <c r="T1338" s="70"/>
      <c r="U1338" s="1"/>
      <c r="V1338" s="29"/>
      <c r="W1338" s="1"/>
      <c r="X1338" s="29"/>
      <c r="Y1338" s="1"/>
      <c r="Z1338" s="29"/>
      <c r="AA1338" s="1"/>
      <c r="AB1338" s="29"/>
      <c r="AC1338" s="1"/>
      <c r="AD1338" s="29"/>
      <c r="AE1338" s="1"/>
      <c r="AF1338" s="29"/>
      <c r="AG1338" s="1"/>
      <c r="AH1338" s="29"/>
      <c r="AI1338" s="1"/>
      <c r="AJ1338" s="29"/>
      <c r="AK1338" s="1"/>
      <c r="AL1338" s="29"/>
      <c r="AM1338" s="1"/>
      <c r="AN1338" s="29"/>
      <c r="AO1338" s="1"/>
      <c r="AP1338" s="29"/>
      <c r="AQ1338" s="1"/>
      <c r="AR1338" s="29"/>
      <c r="AS1338" s="1"/>
      <c r="AT1338" s="29"/>
      <c r="AU1338" s="1"/>
      <c r="AV1338" s="29"/>
      <c r="AW1338" s="1"/>
      <c r="AX1338" s="29"/>
      <c r="AY1338" s="1">
        <v>68</v>
      </c>
      <c r="AZ1338" s="29">
        <v>4</v>
      </c>
      <c r="BA1338" s="1"/>
      <c r="BB1338" s="29"/>
      <c r="BC1338" s="1"/>
      <c r="BD1338" s="29"/>
      <c r="BE1338" s="1"/>
      <c r="BF1338" s="29"/>
      <c r="BG1338" s="1"/>
      <c r="BH1338" s="29"/>
      <c r="BI1338" s="1"/>
      <c r="BJ1338" s="29"/>
      <c r="BK1338" s="1"/>
      <c r="BL1338" s="29"/>
      <c r="BM1338" s="1"/>
      <c r="BN1338" s="1"/>
      <c r="BO1338" s="29"/>
      <c r="BP1338" s="1"/>
      <c r="BQ1338" s="29"/>
      <c r="BR1338" s="33"/>
      <c r="BS1338" s="29"/>
      <c r="BT1338" s="33"/>
      <c r="BU1338" s="29"/>
      <c r="BV1338" s="33"/>
    </row>
    <row r="1339" spans="1:74" s="60" customFormat="1" x14ac:dyDescent="0.35">
      <c r="A1339" s="34" t="s">
        <v>357</v>
      </c>
      <c r="B1339" s="34" t="s">
        <v>66</v>
      </c>
      <c r="C1339" s="34" t="s">
        <v>3229</v>
      </c>
      <c r="D1339" s="34" t="s">
        <v>3533</v>
      </c>
      <c r="E1339" s="34" t="s">
        <v>60</v>
      </c>
      <c r="F1339" s="1">
        <v>999927912</v>
      </c>
      <c r="G1339" s="1">
        <v>0</v>
      </c>
      <c r="H1339" s="1">
        <v>0</v>
      </c>
      <c r="I1339" s="1">
        <f>(M1339+R1339+L1339+O1339+Q1339+S1339)</f>
        <v>68</v>
      </c>
      <c r="J1339" s="1"/>
      <c r="K1339" s="30"/>
      <c r="L1339" s="1">
        <f>SUM(AK1339,BP1339,BT1339)</f>
        <v>0</v>
      </c>
      <c r="M1339" s="1">
        <f>SUM(W1339,Y1339,AA1339,AC1339,AG1339,AE1339,AI1339,AM1339,AO1339,AQ1339,AS1339,AW1339,AY1339,BA1339,BC1339,BE1339,BG1339,AU1339)</f>
        <v>68</v>
      </c>
      <c r="N1339" s="1">
        <f>COUNT(W1339,Y1339,AA1339,AC1339,AE1339,AG1339,AI1339,AM1339,AO1339,AQ1339,AS1339,AU1339,AW1339,AY1339,BA1339,BC1339,BE1339,BG1339)</f>
        <v>1</v>
      </c>
      <c r="O1339" s="1">
        <f>BI1339+BK1339</f>
        <v>0</v>
      </c>
      <c r="P1339" s="1"/>
      <c r="Q1339" s="1">
        <f>BN1339</f>
        <v>0</v>
      </c>
      <c r="R1339" s="1">
        <f>U1339+BR1339</f>
        <v>0</v>
      </c>
      <c r="S1339" s="1">
        <f>BM1339+BV1339</f>
        <v>0</v>
      </c>
      <c r="T1339" s="70"/>
      <c r="U1339" s="1"/>
      <c r="V1339" s="29"/>
      <c r="W1339" s="1"/>
      <c r="X1339" s="29"/>
      <c r="Y1339" s="1"/>
      <c r="Z1339" s="29"/>
      <c r="AA1339" s="1"/>
      <c r="AB1339" s="29"/>
      <c r="AC1339" s="1"/>
      <c r="AD1339" s="29"/>
      <c r="AE1339" s="1"/>
      <c r="AF1339" s="29"/>
      <c r="AG1339" s="1"/>
      <c r="AH1339" s="29"/>
      <c r="AI1339" s="1"/>
      <c r="AJ1339" s="29"/>
      <c r="AK1339" s="1"/>
      <c r="AL1339" s="29"/>
      <c r="AM1339" s="1"/>
      <c r="AN1339" s="29"/>
      <c r="AO1339" s="1"/>
      <c r="AP1339" s="29"/>
      <c r="AQ1339" s="1"/>
      <c r="AR1339" s="29"/>
      <c r="AS1339" s="1"/>
      <c r="AT1339" s="30"/>
      <c r="AU1339" s="1">
        <v>68</v>
      </c>
      <c r="AV1339" s="29"/>
      <c r="AW1339" s="1"/>
      <c r="AX1339" s="30"/>
      <c r="AY1339" s="1"/>
      <c r="AZ1339" s="29"/>
      <c r="BA1339" s="1"/>
      <c r="BB1339" s="29"/>
      <c r="BC1339" s="1"/>
      <c r="BD1339" s="29"/>
      <c r="BE1339" s="1"/>
      <c r="BF1339" s="29"/>
      <c r="BG1339" s="1"/>
      <c r="BH1339" s="29"/>
      <c r="BI1339" s="1"/>
      <c r="BJ1339" s="29"/>
      <c r="BK1339" s="1"/>
      <c r="BL1339" s="29"/>
      <c r="BM1339" s="1"/>
      <c r="BN1339" s="1"/>
      <c r="BO1339" s="29"/>
      <c r="BP1339" s="1"/>
      <c r="BQ1339" s="29"/>
      <c r="BR1339" s="33"/>
      <c r="BS1339" s="29"/>
      <c r="BT1339" s="33"/>
      <c r="BU1339" s="29"/>
      <c r="BV1339" s="33"/>
    </row>
    <row r="1340" spans="1:74" s="60" customFormat="1" x14ac:dyDescent="0.35">
      <c r="A1340" s="33" t="s">
        <v>357</v>
      </c>
      <c r="B1340" s="33" t="s">
        <v>66</v>
      </c>
      <c r="C1340" s="33" t="s">
        <v>371</v>
      </c>
      <c r="D1340" s="33" t="s">
        <v>3570</v>
      </c>
      <c r="E1340" s="33" t="s">
        <v>60</v>
      </c>
      <c r="F1340" s="33">
        <v>999927994</v>
      </c>
      <c r="G1340" s="1" t="s">
        <v>3744</v>
      </c>
      <c r="H1340" s="1" t="s">
        <v>3786</v>
      </c>
      <c r="I1340" s="1">
        <f>(M1340+R1340+L1340+O1340+Q1340+S1340)</f>
        <v>68</v>
      </c>
      <c r="J1340" s="1"/>
      <c r="K1340" s="30"/>
      <c r="L1340" s="1">
        <f>SUM(AK1340,BP1340,BT1340)</f>
        <v>0</v>
      </c>
      <c r="M1340" s="1">
        <f>SUM(W1340,Y1340,AA1340,AC1340,AG1340,AE1340,AI1340,AM1340,AO1340,AQ1340,AS1340,AW1340,AY1340,BA1340,BC1340,BE1340,BG1340,AU1340)</f>
        <v>68</v>
      </c>
      <c r="N1340" s="1">
        <f>COUNT(W1340,Y1340,AA1340,AC1340,AE1340,AG1340,AI1340,AM1340,AO1340,AQ1340,AS1340,AU1340,AW1340,AY1340,BA1340,BC1340,BE1340,BG1340)</f>
        <v>1</v>
      </c>
      <c r="O1340" s="1">
        <f>BI1340+BK1340</f>
        <v>0</v>
      </c>
      <c r="P1340" s="1"/>
      <c r="Q1340" s="1">
        <f>BN1340</f>
        <v>0</v>
      </c>
      <c r="R1340" s="1">
        <f>U1340+BR1340</f>
        <v>0</v>
      </c>
      <c r="S1340" s="1">
        <f>BM1340+BV1340</f>
        <v>0</v>
      </c>
      <c r="T1340" s="70"/>
      <c r="U1340" s="1"/>
      <c r="V1340" s="29"/>
      <c r="W1340" s="1"/>
      <c r="X1340" s="29"/>
      <c r="Y1340" s="1"/>
      <c r="Z1340" s="29"/>
      <c r="AA1340" s="1"/>
      <c r="AB1340" s="29"/>
      <c r="AC1340" s="1"/>
      <c r="AD1340" s="29"/>
      <c r="AE1340" s="1"/>
      <c r="AF1340" s="29"/>
      <c r="AG1340" s="1"/>
      <c r="AH1340" s="29"/>
      <c r="AI1340" s="1"/>
      <c r="AJ1340" s="29"/>
      <c r="AK1340" s="1"/>
      <c r="AL1340" s="29"/>
      <c r="AM1340" s="1"/>
      <c r="AN1340" s="29"/>
      <c r="AO1340" s="1"/>
      <c r="AP1340" s="29"/>
      <c r="AQ1340" s="1"/>
      <c r="AR1340" s="29"/>
      <c r="AS1340" s="1"/>
      <c r="AT1340" s="29"/>
      <c r="AU1340" s="1"/>
      <c r="AV1340" s="29"/>
      <c r="AW1340" s="1"/>
      <c r="AX1340" s="29"/>
      <c r="AY1340" s="1">
        <v>68</v>
      </c>
      <c r="AZ1340" s="29">
        <v>3</v>
      </c>
      <c r="BA1340" s="1"/>
      <c r="BB1340" s="29"/>
      <c r="BC1340" s="1"/>
      <c r="BD1340" s="29"/>
      <c r="BE1340" s="1"/>
      <c r="BF1340" s="29"/>
      <c r="BG1340" s="1"/>
      <c r="BH1340" s="29"/>
      <c r="BI1340" s="1"/>
      <c r="BJ1340" s="29"/>
      <c r="BK1340" s="1"/>
      <c r="BL1340" s="29"/>
      <c r="BM1340" s="1"/>
      <c r="BN1340" s="1"/>
      <c r="BO1340" s="29"/>
      <c r="BP1340" s="1"/>
      <c r="BQ1340" s="29"/>
      <c r="BR1340" s="33"/>
      <c r="BS1340" s="29"/>
      <c r="BT1340" s="33"/>
      <c r="BU1340" s="29"/>
      <c r="BV1340" s="33"/>
    </row>
    <row r="1341" spans="1:74" s="60" customFormat="1" x14ac:dyDescent="0.35">
      <c r="A1341" s="33" t="s">
        <v>357</v>
      </c>
      <c r="B1341" s="1" t="s">
        <v>66</v>
      </c>
      <c r="C1341" s="1" t="s">
        <v>2247</v>
      </c>
      <c r="D1341" s="1" t="s">
        <v>2248</v>
      </c>
      <c r="E1341" s="1" t="s">
        <v>60</v>
      </c>
      <c r="F1341" s="1">
        <v>999924472</v>
      </c>
      <c r="G1341" s="1">
        <v>0</v>
      </c>
      <c r="H1341" s="1" t="s">
        <v>3928</v>
      </c>
      <c r="I1341" s="1">
        <f>(M1341+R1341+L1341+O1341+Q1341+S1341)</f>
        <v>63</v>
      </c>
      <c r="J1341" s="33"/>
      <c r="K1341" s="30"/>
      <c r="L1341" s="1">
        <f>SUM(AK1341,BP1341,BT1341)</f>
        <v>0</v>
      </c>
      <c r="M1341" s="1">
        <f>SUM(W1341,Y1341,AA1341,AC1341,AG1341,AE1341,AI1341,AM1341,AO1341,AQ1341,AS1341,AW1341,AY1341,BA1341,BC1341,BE1341,BG1341,AU1341)</f>
        <v>63</v>
      </c>
      <c r="N1341" s="1">
        <f>COUNT(W1341,Y1341,AA1341,AC1341,AE1341,AG1341,AI1341,AM1341,AO1341,AQ1341,AS1341,AU1341,AW1341,AY1341,BA1341,BC1341,BE1341,BG1341)</f>
        <v>1</v>
      </c>
      <c r="O1341" s="1">
        <f>BI1341+BK1341</f>
        <v>0</v>
      </c>
      <c r="P1341" s="1"/>
      <c r="Q1341" s="1">
        <f>BN1341</f>
        <v>0</v>
      </c>
      <c r="R1341" s="1">
        <f>U1341+BR1341</f>
        <v>0</v>
      </c>
      <c r="S1341" s="1">
        <f>BM1341+BV1341</f>
        <v>0</v>
      </c>
      <c r="T1341" s="70"/>
      <c r="U1341" s="1"/>
      <c r="V1341" s="29"/>
      <c r="W1341" s="1"/>
      <c r="X1341" s="29"/>
      <c r="Y1341" s="1"/>
      <c r="Z1341" s="29"/>
      <c r="AA1341" s="1"/>
      <c r="AB1341" s="29"/>
      <c r="AC1341" s="1"/>
      <c r="AD1341" s="29"/>
      <c r="AE1341" s="1"/>
      <c r="AF1341" s="29"/>
      <c r="AG1341" s="1"/>
      <c r="AH1341" s="29"/>
      <c r="AI1341" s="1"/>
      <c r="AJ1341" s="29"/>
      <c r="AK1341" s="1"/>
      <c r="AL1341" s="29"/>
      <c r="AM1341" s="1"/>
      <c r="AN1341" s="29"/>
      <c r="AO1341" s="1"/>
      <c r="AP1341" s="29"/>
      <c r="AQ1341" s="1">
        <v>63</v>
      </c>
      <c r="AR1341" s="29">
        <v>5</v>
      </c>
      <c r="AS1341" s="1"/>
      <c r="AT1341" s="29"/>
      <c r="AU1341" s="1"/>
      <c r="AV1341" s="29"/>
      <c r="AW1341" s="1"/>
      <c r="AX1341" s="29"/>
      <c r="AY1341" s="1"/>
      <c r="AZ1341" s="29"/>
      <c r="BA1341" s="1"/>
      <c r="BB1341" s="29"/>
      <c r="BC1341" s="1"/>
      <c r="BD1341" s="29"/>
      <c r="BE1341" s="1"/>
      <c r="BF1341" s="29"/>
      <c r="BG1341" s="1"/>
      <c r="BH1341" s="29"/>
      <c r="BI1341" s="1"/>
      <c r="BJ1341" s="29"/>
      <c r="BK1341" s="1"/>
      <c r="BL1341" s="29"/>
      <c r="BM1341" s="1"/>
      <c r="BN1341" s="1"/>
      <c r="BO1341" s="29"/>
      <c r="BP1341" s="1"/>
      <c r="BQ1341" s="29"/>
      <c r="BR1341" s="33"/>
      <c r="BS1341" s="29"/>
      <c r="BT1341" s="33"/>
      <c r="BU1341" s="29"/>
      <c r="BV1341" s="33"/>
    </row>
    <row r="1342" spans="1:74" s="60" customFormat="1" x14ac:dyDescent="0.35">
      <c r="A1342" s="1" t="s">
        <v>357</v>
      </c>
      <c r="B1342" s="1" t="s">
        <v>66</v>
      </c>
      <c r="C1342" s="1" t="s">
        <v>2461</v>
      </c>
      <c r="D1342" s="1" t="s">
        <v>2462</v>
      </c>
      <c r="E1342" s="1" t="s">
        <v>60</v>
      </c>
      <c r="F1342" s="1">
        <v>999925269</v>
      </c>
      <c r="G1342" s="1" t="s">
        <v>3750</v>
      </c>
      <c r="H1342" s="1" t="s">
        <v>3851</v>
      </c>
      <c r="I1342" s="1">
        <f>(M1342+R1342+L1342+O1342+Q1342+S1342)</f>
        <v>63</v>
      </c>
      <c r="J1342" s="1"/>
      <c r="K1342" s="30"/>
      <c r="L1342" s="1">
        <f>SUM(AK1342,BP1342,BT1342)</f>
        <v>0</v>
      </c>
      <c r="M1342" s="1">
        <f>SUM(W1342,Y1342,AA1342,AC1342,AG1342,AE1342,AI1342,AM1342,AO1342,AQ1342,AS1342,AW1342,AY1342,BA1342,BC1342,BE1342,BG1342,AU1342)</f>
        <v>63</v>
      </c>
      <c r="N1342" s="1">
        <f>COUNT(W1342,Y1342,AA1342,AC1342,AE1342,AG1342,AI1342,AM1342,AO1342,AQ1342,AS1342,AU1342,AW1342,AY1342,BA1342,BC1342,BE1342,BG1342)</f>
        <v>1</v>
      </c>
      <c r="O1342" s="1">
        <f>BI1342+BK1342</f>
        <v>0</v>
      </c>
      <c r="P1342" s="1"/>
      <c r="Q1342" s="1">
        <f>BN1342</f>
        <v>0</v>
      </c>
      <c r="R1342" s="1">
        <f>U1342+BR1342</f>
        <v>0</v>
      </c>
      <c r="S1342" s="1">
        <f>BM1342+BV1342</f>
        <v>0</v>
      </c>
      <c r="T1342" s="70"/>
      <c r="U1342" s="1"/>
      <c r="V1342" s="29"/>
      <c r="W1342" s="1">
        <v>63</v>
      </c>
      <c r="X1342" s="29">
        <v>5</v>
      </c>
      <c r="Y1342" s="1"/>
      <c r="Z1342" s="29"/>
      <c r="AA1342" s="1"/>
      <c r="AB1342" s="29"/>
      <c r="AC1342" s="1"/>
      <c r="AD1342" s="29"/>
      <c r="AE1342" s="1"/>
      <c r="AF1342" s="29"/>
      <c r="AG1342" s="1"/>
      <c r="AH1342" s="29"/>
      <c r="AI1342" s="1"/>
      <c r="AJ1342" s="29"/>
      <c r="AK1342" s="1"/>
      <c r="AL1342" s="29"/>
      <c r="AM1342" s="1"/>
      <c r="AN1342" s="29"/>
      <c r="AO1342" s="1"/>
      <c r="AP1342" s="29"/>
      <c r="AQ1342" s="1"/>
      <c r="AR1342" s="29"/>
      <c r="AS1342" s="1"/>
      <c r="AT1342" s="29"/>
      <c r="AU1342" s="1"/>
      <c r="AV1342" s="29"/>
      <c r="AW1342" s="1"/>
      <c r="AX1342" s="29"/>
      <c r="AY1342" s="1"/>
      <c r="AZ1342" s="29"/>
      <c r="BA1342" s="1"/>
      <c r="BB1342" s="29"/>
      <c r="BC1342" s="1"/>
      <c r="BD1342" s="29"/>
      <c r="BE1342" s="1"/>
      <c r="BF1342" s="29"/>
      <c r="BG1342" s="1"/>
      <c r="BH1342" s="29"/>
      <c r="BI1342" s="1"/>
      <c r="BJ1342" s="29"/>
      <c r="BK1342" s="1"/>
      <c r="BL1342" s="29"/>
      <c r="BM1342" s="1"/>
      <c r="BN1342" s="1"/>
      <c r="BO1342" s="29"/>
      <c r="BP1342" s="1"/>
      <c r="BQ1342" s="29"/>
      <c r="BR1342" s="33"/>
      <c r="BS1342" s="29"/>
      <c r="BT1342" s="33"/>
      <c r="BU1342" s="29"/>
      <c r="BV1342" s="33"/>
    </row>
    <row r="1343" spans="1:74" s="60" customFormat="1" x14ac:dyDescent="0.35">
      <c r="A1343" s="1" t="s">
        <v>357</v>
      </c>
      <c r="B1343" s="1" t="s">
        <v>66</v>
      </c>
      <c r="C1343" s="1" t="s">
        <v>2478</v>
      </c>
      <c r="D1343" s="1" t="s">
        <v>1008</v>
      </c>
      <c r="E1343" s="1" t="s">
        <v>60</v>
      </c>
      <c r="F1343" s="1">
        <v>999925288</v>
      </c>
      <c r="G1343" s="1" t="s">
        <v>77</v>
      </c>
      <c r="H1343" s="1">
        <v>0</v>
      </c>
      <c r="I1343" s="1">
        <f>(M1343+R1343+L1343+O1343+Q1343+S1343)</f>
        <v>63</v>
      </c>
      <c r="J1343" s="1"/>
      <c r="K1343" s="30"/>
      <c r="L1343" s="1">
        <f>SUM(AK1343,BP1343,BT1343)</f>
        <v>0</v>
      </c>
      <c r="M1343" s="1">
        <f>SUM(W1343,Y1343,AA1343,AC1343,AG1343,AE1343,AI1343,AM1343,AO1343,AQ1343,AS1343,AW1343,AY1343,BA1343,BC1343,BE1343,BG1343,AU1343)</f>
        <v>63</v>
      </c>
      <c r="N1343" s="1">
        <f>COUNT(W1343,Y1343,AA1343,AC1343,AE1343,AG1343,AI1343,AM1343,AO1343,AQ1343,AS1343,AU1343,AW1343,AY1343,BA1343,BC1343,BE1343,BG1343)</f>
        <v>1</v>
      </c>
      <c r="O1343" s="1">
        <f>BI1343+BK1343</f>
        <v>0</v>
      </c>
      <c r="P1343" s="1"/>
      <c r="Q1343" s="1">
        <f>BN1343</f>
        <v>0</v>
      </c>
      <c r="R1343" s="1">
        <f>U1343+BR1343</f>
        <v>0</v>
      </c>
      <c r="S1343" s="1">
        <f>BM1343+BV1343</f>
        <v>0</v>
      </c>
      <c r="T1343" s="70"/>
      <c r="U1343" s="1"/>
      <c r="V1343" s="29"/>
      <c r="W1343" s="1"/>
      <c r="X1343" s="29"/>
      <c r="Y1343" s="1"/>
      <c r="Z1343" s="29"/>
      <c r="AA1343" s="1"/>
      <c r="AB1343" s="29"/>
      <c r="AC1343" s="1"/>
      <c r="AD1343" s="29"/>
      <c r="AE1343" s="1"/>
      <c r="AF1343" s="29"/>
      <c r="AG1343" s="1"/>
      <c r="AH1343" s="29"/>
      <c r="AI1343" s="1">
        <v>63</v>
      </c>
      <c r="AJ1343" s="29">
        <v>5</v>
      </c>
      <c r="AK1343" s="1"/>
      <c r="AL1343" s="29"/>
      <c r="AM1343" s="1"/>
      <c r="AN1343" s="29"/>
      <c r="AO1343" s="1"/>
      <c r="AP1343" s="29"/>
      <c r="AQ1343" s="1"/>
      <c r="AR1343" s="29"/>
      <c r="AS1343" s="1"/>
      <c r="AT1343" s="29"/>
      <c r="AU1343" s="1"/>
      <c r="AV1343" s="29"/>
      <c r="AW1343" s="1"/>
      <c r="AX1343" s="29"/>
      <c r="AY1343" s="1"/>
      <c r="AZ1343" s="29"/>
      <c r="BA1343" s="1"/>
      <c r="BB1343" s="29"/>
      <c r="BC1343" s="1"/>
      <c r="BD1343" s="29"/>
      <c r="BE1343" s="1"/>
      <c r="BF1343" s="29"/>
      <c r="BG1343" s="1"/>
      <c r="BH1343" s="29"/>
      <c r="BI1343" s="1"/>
      <c r="BJ1343" s="29"/>
      <c r="BK1343" s="1"/>
      <c r="BL1343" s="29"/>
      <c r="BM1343" s="1"/>
      <c r="BN1343" s="1"/>
      <c r="BO1343" s="29"/>
      <c r="BP1343" s="1"/>
      <c r="BQ1343" s="29"/>
      <c r="BR1343" s="33"/>
      <c r="BS1343" s="29"/>
      <c r="BT1343" s="33"/>
      <c r="BU1343" s="29"/>
      <c r="BV1343" s="33"/>
    </row>
    <row r="1344" spans="1:74" s="60" customFormat="1" x14ac:dyDescent="0.35">
      <c r="A1344" s="1" t="s">
        <v>357</v>
      </c>
      <c r="B1344" s="1" t="s">
        <v>66</v>
      </c>
      <c r="C1344" s="1" t="s">
        <v>2389</v>
      </c>
      <c r="D1344" s="1" t="s">
        <v>2919</v>
      </c>
      <c r="E1344" s="1" t="s">
        <v>60</v>
      </c>
      <c r="F1344" s="1">
        <v>999926386</v>
      </c>
      <c r="G1344" s="1" t="s">
        <v>77</v>
      </c>
      <c r="H1344" s="1" t="s">
        <v>3886</v>
      </c>
      <c r="I1344" s="1">
        <f>(M1344+R1344+L1344+O1344+Q1344+S1344)</f>
        <v>63</v>
      </c>
      <c r="J1344" s="1"/>
      <c r="K1344" s="30"/>
      <c r="L1344" s="1">
        <f>SUM(AK1344,BP1344,BT1344)</f>
        <v>0</v>
      </c>
      <c r="M1344" s="1">
        <f>SUM(W1344,Y1344,AA1344,AC1344,AG1344,AE1344,AI1344,AM1344,AO1344,AQ1344,AS1344,AW1344,AY1344,BA1344,BC1344,BE1344,BG1344,AU1344)</f>
        <v>63</v>
      </c>
      <c r="N1344" s="1">
        <f>COUNT(W1344,Y1344,AA1344,AC1344,AE1344,AG1344,AI1344,AM1344,AO1344,AQ1344,AS1344,AU1344,AW1344,AY1344,BA1344,BC1344,BE1344,BG1344)</f>
        <v>1</v>
      </c>
      <c r="O1344" s="1">
        <f>BI1344+BK1344</f>
        <v>0</v>
      </c>
      <c r="P1344" s="1"/>
      <c r="Q1344" s="1">
        <f>BN1344</f>
        <v>0</v>
      </c>
      <c r="R1344" s="1">
        <f>U1344+BR1344</f>
        <v>0</v>
      </c>
      <c r="S1344" s="1">
        <f>BM1344+BV1344</f>
        <v>0</v>
      </c>
      <c r="T1344" s="70"/>
      <c r="U1344" s="1"/>
      <c r="V1344" s="29"/>
      <c r="W1344" s="1"/>
      <c r="X1344" s="29"/>
      <c r="Y1344" s="1"/>
      <c r="Z1344" s="29"/>
      <c r="AA1344" s="1"/>
      <c r="AB1344" s="29"/>
      <c r="AC1344" s="1"/>
      <c r="AD1344" s="29"/>
      <c r="AE1344" s="1"/>
      <c r="AF1344" s="29"/>
      <c r="AG1344" s="1"/>
      <c r="AH1344" s="29"/>
      <c r="AI1344" s="1">
        <v>63</v>
      </c>
      <c r="AJ1344" s="29">
        <v>5</v>
      </c>
      <c r="AK1344" s="1"/>
      <c r="AL1344" s="29"/>
      <c r="AM1344" s="1"/>
      <c r="AN1344" s="29"/>
      <c r="AO1344" s="1"/>
      <c r="AP1344" s="29"/>
      <c r="AQ1344" s="1"/>
      <c r="AR1344" s="29"/>
      <c r="AS1344" s="1"/>
      <c r="AT1344" s="29"/>
      <c r="AU1344" s="1"/>
      <c r="AV1344" s="29"/>
      <c r="AW1344" s="1"/>
      <c r="AX1344" s="29"/>
      <c r="AY1344" s="1"/>
      <c r="AZ1344" s="29"/>
      <c r="BA1344" s="1"/>
      <c r="BB1344" s="29"/>
      <c r="BC1344" s="1"/>
      <c r="BD1344" s="29"/>
      <c r="BE1344" s="1"/>
      <c r="BF1344" s="29"/>
      <c r="BG1344" s="1"/>
      <c r="BH1344" s="29"/>
      <c r="BI1344" s="1"/>
      <c r="BJ1344" s="29"/>
      <c r="BK1344" s="1"/>
      <c r="BL1344" s="29"/>
      <c r="BM1344" s="1"/>
      <c r="BN1344" s="1"/>
      <c r="BO1344" s="29"/>
      <c r="BP1344" s="1"/>
      <c r="BQ1344" s="29"/>
      <c r="BR1344" s="33"/>
      <c r="BS1344" s="29"/>
      <c r="BT1344" s="33"/>
      <c r="BU1344" s="29"/>
      <c r="BV1344" s="33"/>
    </row>
    <row r="1345" spans="1:74" s="60" customFormat="1" x14ac:dyDescent="0.35">
      <c r="A1345" s="34" t="s">
        <v>357</v>
      </c>
      <c r="B1345" s="34" t="s">
        <v>66</v>
      </c>
      <c r="C1345" s="34" t="s">
        <v>377</v>
      </c>
      <c r="D1345" s="34" t="s">
        <v>3051</v>
      </c>
      <c r="E1345" s="34" t="s">
        <v>60</v>
      </c>
      <c r="F1345" s="1">
        <v>999926704</v>
      </c>
      <c r="G1345" s="1" t="s">
        <v>3742</v>
      </c>
      <c r="H1345" s="1" t="s">
        <v>3805</v>
      </c>
      <c r="I1345" s="1">
        <f>(M1345+R1345+L1345+O1345+Q1345+S1345)</f>
        <v>63</v>
      </c>
      <c r="J1345" s="1"/>
      <c r="K1345" s="30"/>
      <c r="L1345" s="1">
        <f>SUM(AK1345,BP1345,BT1345)</f>
        <v>0</v>
      </c>
      <c r="M1345" s="1">
        <f>SUM(W1345,Y1345,AA1345,AC1345,AG1345,AE1345,AI1345,AM1345,AO1345,AQ1345,AS1345,AW1345,AY1345,BA1345,BC1345,BE1345,BG1345,AU1345)</f>
        <v>63</v>
      </c>
      <c r="N1345" s="1">
        <f>COUNT(W1345,Y1345,AA1345,AC1345,AE1345,AG1345,AI1345,AM1345,AO1345,AQ1345,AS1345,AU1345,AW1345,AY1345,BA1345,BC1345,BE1345,BG1345)</f>
        <v>1</v>
      </c>
      <c r="O1345" s="1">
        <f>BI1345+BK1345</f>
        <v>0</v>
      </c>
      <c r="P1345" s="1"/>
      <c r="Q1345" s="1">
        <f>BN1345</f>
        <v>0</v>
      </c>
      <c r="R1345" s="1">
        <f>U1345+BR1345</f>
        <v>0</v>
      </c>
      <c r="S1345" s="1">
        <f>BM1345+BV1345</f>
        <v>0</v>
      </c>
      <c r="T1345" s="70"/>
      <c r="U1345" s="1"/>
      <c r="V1345" s="29"/>
      <c r="W1345" s="1"/>
      <c r="X1345" s="29"/>
      <c r="Y1345" s="1"/>
      <c r="Z1345" s="29"/>
      <c r="AA1345" s="1"/>
      <c r="AB1345" s="29"/>
      <c r="AC1345" s="1"/>
      <c r="AD1345" s="29"/>
      <c r="AE1345" s="1"/>
      <c r="AF1345" s="29"/>
      <c r="AG1345" s="1"/>
      <c r="AH1345" s="29"/>
      <c r="AI1345" s="1"/>
      <c r="AJ1345" s="29"/>
      <c r="AK1345" s="1"/>
      <c r="AL1345" s="29"/>
      <c r="AM1345" s="1"/>
      <c r="AN1345" s="29"/>
      <c r="AO1345" s="1"/>
      <c r="AP1345" s="29"/>
      <c r="AQ1345" s="1"/>
      <c r="AR1345" s="29"/>
      <c r="AS1345" s="1"/>
      <c r="AT1345" s="30"/>
      <c r="AU1345" s="1">
        <v>63</v>
      </c>
      <c r="AV1345" s="29"/>
      <c r="AW1345" s="1"/>
      <c r="AX1345" s="30"/>
      <c r="AY1345" s="1"/>
      <c r="AZ1345" s="29"/>
      <c r="BA1345" s="1"/>
      <c r="BB1345" s="29"/>
      <c r="BC1345" s="1"/>
      <c r="BD1345" s="29"/>
      <c r="BE1345" s="1"/>
      <c r="BF1345" s="29"/>
      <c r="BG1345" s="1"/>
      <c r="BH1345" s="29"/>
      <c r="BI1345" s="1"/>
      <c r="BJ1345" s="29"/>
      <c r="BK1345" s="1"/>
      <c r="BL1345" s="29"/>
      <c r="BM1345" s="1"/>
      <c r="BN1345" s="1"/>
      <c r="BO1345" s="29"/>
      <c r="BP1345" s="1"/>
      <c r="BQ1345" s="29"/>
      <c r="BR1345" s="33"/>
      <c r="BS1345" s="29"/>
      <c r="BT1345" s="33"/>
      <c r="BU1345" s="29"/>
      <c r="BV1345" s="33"/>
    </row>
    <row r="1346" spans="1:74" s="60" customFormat="1" x14ac:dyDescent="0.35">
      <c r="A1346" s="1" t="s">
        <v>357</v>
      </c>
      <c r="B1346" s="1" t="s">
        <v>66</v>
      </c>
      <c r="C1346" s="1" t="s">
        <v>3103</v>
      </c>
      <c r="D1346" s="1" t="s">
        <v>3104</v>
      </c>
      <c r="E1346" s="1" t="s">
        <v>60</v>
      </c>
      <c r="F1346" s="1">
        <v>999926810</v>
      </c>
      <c r="G1346" s="1" t="s">
        <v>77</v>
      </c>
      <c r="H1346" s="1" t="s">
        <v>3822</v>
      </c>
      <c r="I1346" s="1">
        <f>(M1346+R1346+L1346+O1346+Q1346+S1346)</f>
        <v>63</v>
      </c>
      <c r="J1346" s="1"/>
      <c r="K1346" s="30"/>
      <c r="L1346" s="1">
        <f>SUM(AK1346,BP1346,BT1346)</f>
        <v>0</v>
      </c>
      <c r="M1346" s="1">
        <f>SUM(W1346,Y1346,AA1346,AC1346,AG1346,AE1346,AI1346,AM1346,AO1346,AQ1346,AS1346,AW1346,AY1346,BA1346,BC1346,BE1346,BG1346,AU1346)</f>
        <v>63</v>
      </c>
      <c r="N1346" s="1">
        <f>COUNT(W1346,Y1346,AA1346,AC1346,AE1346,AG1346,AI1346,AM1346,AO1346,AQ1346,AS1346,AU1346,AW1346,AY1346,BA1346,BC1346,BE1346,BG1346)</f>
        <v>1</v>
      </c>
      <c r="O1346" s="1">
        <f>BI1346+BK1346</f>
        <v>0</v>
      </c>
      <c r="P1346" s="1"/>
      <c r="Q1346" s="1">
        <f>BN1346</f>
        <v>0</v>
      </c>
      <c r="R1346" s="1">
        <f>U1346+BR1346</f>
        <v>0</v>
      </c>
      <c r="S1346" s="1">
        <f>BM1346+BV1346</f>
        <v>0</v>
      </c>
      <c r="T1346" s="70"/>
      <c r="U1346" s="1"/>
      <c r="V1346" s="29"/>
      <c r="W1346" s="1"/>
      <c r="X1346" s="29"/>
      <c r="Y1346" s="1"/>
      <c r="Z1346" s="29"/>
      <c r="AA1346" s="1"/>
      <c r="AB1346" s="29"/>
      <c r="AC1346" s="1"/>
      <c r="AD1346" s="29"/>
      <c r="AE1346" s="1"/>
      <c r="AF1346" s="29"/>
      <c r="AG1346" s="1"/>
      <c r="AH1346" s="29"/>
      <c r="AI1346" s="1">
        <v>63</v>
      </c>
      <c r="AJ1346" s="29">
        <v>5</v>
      </c>
      <c r="AK1346" s="1"/>
      <c r="AL1346" s="29"/>
      <c r="AM1346" s="1"/>
      <c r="AN1346" s="29"/>
      <c r="AO1346" s="1"/>
      <c r="AP1346" s="29"/>
      <c r="AQ1346" s="1"/>
      <c r="AR1346" s="29"/>
      <c r="AS1346" s="1"/>
      <c r="AT1346" s="29"/>
      <c r="AU1346" s="1"/>
      <c r="AV1346" s="29"/>
      <c r="AW1346" s="1"/>
      <c r="AX1346" s="29"/>
      <c r="AY1346" s="1"/>
      <c r="AZ1346" s="29"/>
      <c r="BA1346" s="1"/>
      <c r="BB1346" s="29"/>
      <c r="BC1346" s="1"/>
      <c r="BD1346" s="29"/>
      <c r="BE1346" s="1"/>
      <c r="BF1346" s="29"/>
      <c r="BG1346" s="1"/>
      <c r="BH1346" s="29"/>
      <c r="BI1346" s="1"/>
      <c r="BJ1346" s="29"/>
      <c r="BK1346" s="1"/>
      <c r="BL1346" s="29"/>
      <c r="BM1346" s="1"/>
      <c r="BN1346" s="1"/>
      <c r="BO1346" s="29"/>
      <c r="BP1346" s="1"/>
      <c r="BQ1346" s="29"/>
      <c r="BR1346" s="33"/>
      <c r="BS1346" s="29"/>
      <c r="BT1346" s="33"/>
      <c r="BU1346" s="29"/>
      <c r="BV1346" s="33"/>
    </row>
    <row r="1347" spans="1:74" s="60" customFormat="1" x14ac:dyDescent="0.35">
      <c r="A1347" s="33" t="s">
        <v>357</v>
      </c>
      <c r="B1347" s="33" t="s">
        <v>66</v>
      </c>
      <c r="C1347" s="33" t="s">
        <v>377</v>
      </c>
      <c r="D1347" s="33" t="s">
        <v>3604</v>
      </c>
      <c r="E1347" s="33" t="s">
        <v>60</v>
      </c>
      <c r="F1347" s="33">
        <v>999928096</v>
      </c>
      <c r="G1347" s="1" t="s">
        <v>513</v>
      </c>
      <c r="H1347" s="1">
        <v>0</v>
      </c>
      <c r="I1347" s="1">
        <f>(M1347+R1347+L1347+O1347+Q1347+S1347)</f>
        <v>63</v>
      </c>
      <c r="J1347" s="1"/>
      <c r="K1347" s="30"/>
      <c r="L1347" s="1">
        <f>SUM(AK1347,BP1347,BT1347)</f>
        <v>0</v>
      </c>
      <c r="M1347" s="1">
        <f>SUM(W1347,Y1347,AA1347,AC1347,AG1347,AE1347,AI1347,AM1347,AO1347,AQ1347,AS1347,AW1347,AY1347,BA1347,BC1347,BE1347,BG1347,AU1347)</f>
        <v>63</v>
      </c>
      <c r="N1347" s="1">
        <f>COUNT(W1347,Y1347,AA1347,AC1347,AE1347,AG1347,AI1347,AM1347,AO1347,AQ1347,AS1347,AU1347,AW1347,AY1347,BA1347,BC1347,BE1347,BG1347)</f>
        <v>1</v>
      </c>
      <c r="O1347" s="1">
        <f>BI1347+BK1347</f>
        <v>0</v>
      </c>
      <c r="P1347" s="1"/>
      <c r="Q1347" s="1">
        <f>BN1347</f>
        <v>0</v>
      </c>
      <c r="R1347" s="1">
        <f>U1347+BR1347</f>
        <v>0</v>
      </c>
      <c r="S1347" s="1">
        <f>BM1347+BV1347</f>
        <v>0</v>
      </c>
      <c r="T1347" s="70"/>
      <c r="U1347" s="1"/>
      <c r="V1347" s="29"/>
      <c r="W1347" s="1"/>
      <c r="X1347" s="29"/>
      <c r="Y1347" s="1"/>
      <c r="Z1347" s="29"/>
      <c r="AA1347" s="1"/>
      <c r="AB1347" s="29"/>
      <c r="AC1347" s="1"/>
      <c r="AD1347" s="29"/>
      <c r="AE1347" s="1"/>
      <c r="AF1347" s="29"/>
      <c r="AG1347" s="1"/>
      <c r="AH1347" s="29"/>
      <c r="AI1347" s="1"/>
      <c r="AJ1347" s="29"/>
      <c r="AK1347" s="1"/>
      <c r="AL1347" s="29"/>
      <c r="AM1347" s="1"/>
      <c r="AN1347" s="29"/>
      <c r="AO1347" s="1"/>
      <c r="AP1347" s="29"/>
      <c r="AQ1347" s="1"/>
      <c r="AR1347" s="29"/>
      <c r="AS1347" s="1"/>
      <c r="AT1347" s="29"/>
      <c r="AU1347" s="1"/>
      <c r="AV1347" s="29"/>
      <c r="AW1347" s="1"/>
      <c r="AX1347" s="29"/>
      <c r="AY1347" s="1">
        <v>63</v>
      </c>
      <c r="AZ1347" s="29">
        <v>5</v>
      </c>
      <c r="BA1347" s="1"/>
      <c r="BB1347" s="29"/>
      <c r="BC1347" s="1"/>
      <c r="BD1347" s="29"/>
      <c r="BE1347" s="1"/>
      <c r="BF1347" s="29"/>
      <c r="BG1347" s="1"/>
      <c r="BH1347" s="29"/>
      <c r="BI1347" s="1"/>
      <c r="BJ1347" s="29"/>
      <c r="BK1347" s="1"/>
      <c r="BL1347" s="29"/>
      <c r="BM1347" s="1"/>
      <c r="BN1347" s="1"/>
      <c r="BO1347" s="29"/>
      <c r="BP1347" s="1"/>
      <c r="BQ1347" s="29"/>
      <c r="BR1347" s="33"/>
      <c r="BS1347" s="29"/>
      <c r="BT1347" s="33"/>
      <c r="BU1347" s="29"/>
      <c r="BV1347" s="33"/>
    </row>
    <row r="1348" spans="1:74" s="60" customFormat="1" x14ac:dyDescent="0.35">
      <c r="A1348" s="1" t="s">
        <v>357</v>
      </c>
      <c r="B1348" s="1" t="s">
        <v>66</v>
      </c>
      <c r="C1348" s="1" t="s">
        <v>2324</v>
      </c>
      <c r="D1348" s="1" t="s">
        <v>3551</v>
      </c>
      <c r="E1348" s="1" t="s">
        <v>60</v>
      </c>
      <c r="F1348" s="1">
        <v>999927950</v>
      </c>
      <c r="G1348" s="1" t="s">
        <v>1115</v>
      </c>
      <c r="H1348" s="1">
        <v>0</v>
      </c>
      <c r="I1348" s="1">
        <f>(M1348+R1348+L1348+O1348+Q1348+S1348)</f>
        <v>60</v>
      </c>
      <c r="J1348" s="1"/>
      <c r="K1348" s="30"/>
      <c r="L1348" s="1">
        <f>SUM(AK1348,BP1348,BT1348)</f>
        <v>0</v>
      </c>
      <c r="M1348" s="1">
        <f>SUM(W1348,Y1348,AA1348,AC1348,AG1348,AE1348,AI1348,AM1348,AO1348,AQ1348,AS1348,AW1348,AY1348,BA1348,BC1348,BE1348,BG1348,AU1348)</f>
        <v>60</v>
      </c>
      <c r="N1348" s="1">
        <f>COUNT(W1348,Y1348,AA1348,AC1348,AE1348,AG1348,AI1348,AM1348,AO1348,AQ1348,AS1348,AU1348,AW1348,AY1348,BA1348,BC1348,BE1348,BG1348)</f>
        <v>1</v>
      </c>
      <c r="O1348" s="1">
        <f>BI1348+BK1348</f>
        <v>0</v>
      </c>
      <c r="P1348" s="1"/>
      <c r="Q1348" s="1">
        <f>BN1348</f>
        <v>0</v>
      </c>
      <c r="R1348" s="1">
        <f>U1348+BR1348</f>
        <v>0</v>
      </c>
      <c r="S1348" s="1">
        <f>BM1348+BV1348</f>
        <v>0</v>
      </c>
      <c r="T1348" s="70"/>
      <c r="U1348" s="1"/>
      <c r="V1348" s="29"/>
      <c r="W1348" s="1"/>
      <c r="X1348" s="29"/>
      <c r="Y1348" s="1"/>
      <c r="Z1348" s="29"/>
      <c r="AA1348" s="1"/>
      <c r="AB1348" s="29"/>
      <c r="AC1348" s="1"/>
      <c r="AD1348" s="29"/>
      <c r="AE1348" s="1"/>
      <c r="AF1348" s="29"/>
      <c r="AG1348" s="1"/>
      <c r="AH1348" s="29"/>
      <c r="AI1348" s="1"/>
      <c r="AJ1348" s="29"/>
      <c r="AK1348" s="1"/>
      <c r="AL1348" s="29"/>
      <c r="AM1348" s="1"/>
      <c r="AN1348" s="29"/>
      <c r="AO1348" s="1"/>
      <c r="AP1348" s="29"/>
      <c r="AQ1348" s="1"/>
      <c r="AR1348" s="29"/>
      <c r="AS1348" s="1"/>
      <c r="AT1348" s="29"/>
      <c r="AU1348" s="1"/>
      <c r="AV1348" s="29"/>
      <c r="AW1348" s="1">
        <v>60</v>
      </c>
      <c r="AX1348" s="29">
        <v>1</v>
      </c>
      <c r="AY1348" s="1"/>
      <c r="AZ1348" s="29"/>
      <c r="BA1348" s="1"/>
      <c r="BB1348" s="29"/>
      <c r="BC1348" s="1"/>
      <c r="BD1348" s="29"/>
      <c r="BE1348" s="1"/>
      <c r="BF1348" s="29"/>
      <c r="BG1348" s="1"/>
      <c r="BH1348" s="29"/>
      <c r="BI1348" s="1"/>
      <c r="BJ1348" s="29"/>
      <c r="BK1348" s="1"/>
      <c r="BL1348" s="29"/>
      <c r="BM1348" s="1"/>
      <c r="BN1348" s="1"/>
      <c r="BO1348" s="29"/>
      <c r="BP1348" s="1"/>
      <c r="BQ1348" s="29"/>
      <c r="BR1348" s="33"/>
      <c r="BS1348" s="29"/>
      <c r="BT1348" s="33"/>
      <c r="BU1348" s="29"/>
      <c r="BV1348" s="33"/>
    </row>
    <row r="1349" spans="1:74" s="60" customFormat="1" x14ac:dyDescent="0.35">
      <c r="A1349" s="1" t="s">
        <v>357</v>
      </c>
      <c r="B1349" s="1" t="s">
        <v>66</v>
      </c>
      <c r="C1349" s="1" t="s">
        <v>1156</v>
      </c>
      <c r="D1349" s="1" t="s">
        <v>3636</v>
      </c>
      <c r="E1349" s="1" t="s">
        <v>60</v>
      </c>
      <c r="F1349" s="1">
        <v>999928190</v>
      </c>
      <c r="G1349" s="1" t="s">
        <v>3758</v>
      </c>
      <c r="H1349" s="1" t="s">
        <v>3949</v>
      </c>
      <c r="I1349" s="1">
        <f>(M1349+R1349+L1349+O1349+Q1349+S1349)</f>
        <v>52.5</v>
      </c>
      <c r="J1349" s="1"/>
      <c r="K1349" s="30"/>
      <c r="L1349" s="1">
        <f>SUM(AK1349,BP1349,BT1349)</f>
        <v>0</v>
      </c>
      <c r="M1349" s="1">
        <f>SUM(W1349,Y1349,AA1349,AC1349,AG1349,AE1349,AI1349,AM1349,AO1349,AQ1349,AS1349,AW1349,AY1349,BA1349,BC1349,BE1349,BG1349,AU1349)</f>
        <v>0</v>
      </c>
      <c r="N1349" s="1">
        <f>COUNT(W1349,Y1349,AA1349,AC1349,AE1349,AG1349,AI1349,AM1349,AO1349,AQ1349,AS1349,AU1349,AW1349,AY1349,BA1349,BC1349,BE1349,BG1349)</f>
        <v>0</v>
      </c>
      <c r="O1349" s="1">
        <f>BI1349+BK1349</f>
        <v>52.5</v>
      </c>
      <c r="P1349" s="1"/>
      <c r="Q1349" s="1">
        <f>BN1349</f>
        <v>0</v>
      </c>
      <c r="R1349" s="1">
        <f>U1349+BR1349</f>
        <v>0</v>
      </c>
      <c r="S1349" s="1">
        <f>BM1349+BV1349</f>
        <v>0</v>
      </c>
      <c r="T1349" s="70"/>
      <c r="U1349" s="1"/>
      <c r="V1349" s="29"/>
      <c r="W1349" s="1"/>
      <c r="X1349" s="29"/>
      <c r="Y1349" s="1"/>
      <c r="Z1349" s="29"/>
      <c r="AA1349" s="1"/>
      <c r="AB1349" s="29"/>
      <c r="AC1349" s="1"/>
      <c r="AD1349" s="29"/>
      <c r="AE1349" s="1"/>
      <c r="AF1349" s="30"/>
      <c r="AG1349" s="1"/>
      <c r="AH1349" s="29"/>
      <c r="AI1349" s="1"/>
      <c r="AJ1349" s="30"/>
      <c r="AK1349" s="1"/>
      <c r="AL1349" s="30"/>
      <c r="AM1349" s="1"/>
      <c r="AN1349" s="30"/>
      <c r="AO1349" s="1"/>
      <c r="AP1349" s="30"/>
      <c r="AQ1349" s="1"/>
      <c r="AR1349" s="30"/>
      <c r="AS1349" s="1"/>
      <c r="AT1349" s="30"/>
      <c r="AU1349" s="1"/>
      <c r="AV1349" s="29"/>
      <c r="AW1349" s="1"/>
      <c r="AX1349" s="30"/>
      <c r="AY1349" s="1"/>
      <c r="AZ1349" s="30"/>
      <c r="BA1349" s="1"/>
      <c r="BB1349" s="30"/>
      <c r="BC1349" s="1"/>
      <c r="BD1349" s="30"/>
      <c r="BE1349" s="1"/>
      <c r="BF1349" s="30"/>
      <c r="BG1349" s="1"/>
      <c r="BH1349" s="30"/>
      <c r="BI1349" s="1"/>
      <c r="BJ1349" s="29"/>
      <c r="BK1349" s="1">
        <v>52.5</v>
      </c>
      <c r="BL1349" s="29">
        <v>2</v>
      </c>
      <c r="BM1349" s="1"/>
      <c r="BN1349" s="1"/>
      <c r="BO1349" s="29"/>
      <c r="BP1349" s="1"/>
      <c r="BQ1349" s="29"/>
      <c r="BR1349" s="33"/>
      <c r="BS1349" s="29"/>
      <c r="BT1349" s="33"/>
      <c r="BU1349" s="29"/>
      <c r="BV1349" s="33"/>
    </row>
    <row r="1350" spans="1:74" s="60" customFormat="1" x14ac:dyDescent="0.35">
      <c r="A1350" s="1" t="s">
        <v>357</v>
      </c>
      <c r="B1350" s="1" t="s">
        <v>66</v>
      </c>
      <c r="C1350" s="1" t="s">
        <v>2355</v>
      </c>
      <c r="D1350" s="1" t="s">
        <v>2356</v>
      </c>
      <c r="E1350" s="1" t="s">
        <v>60</v>
      </c>
      <c r="F1350" s="1">
        <v>999924892</v>
      </c>
      <c r="G1350" s="1" t="s">
        <v>223</v>
      </c>
      <c r="H1350" s="1" t="s">
        <v>3987</v>
      </c>
      <c r="I1350" s="1">
        <f>(M1350+R1350+L1350+O1350+Q1350+S1350)</f>
        <v>51</v>
      </c>
      <c r="J1350" s="1"/>
      <c r="K1350" s="30"/>
      <c r="L1350" s="1">
        <f>SUM(AK1350,BP1350,BT1350)</f>
        <v>0</v>
      </c>
      <c r="M1350" s="1">
        <f>SUM(W1350,Y1350,AA1350,AC1350,AG1350,AE1350,AI1350,AM1350,AO1350,AQ1350,AS1350,AW1350,AY1350,BA1350,BC1350,BE1350,BG1350,AU1350)</f>
        <v>0</v>
      </c>
      <c r="N1350" s="1">
        <f>COUNT(W1350,Y1350,AA1350,AC1350,AE1350,AG1350,AI1350,AM1350,AO1350,AQ1350,AS1350,AU1350,AW1350,AY1350,BA1350,BC1350,BE1350,BG1350)</f>
        <v>0</v>
      </c>
      <c r="O1350" s="1">
        <f>BI1350+BK1350</f>
        <v>0</v>
      </c>
      <c r="P1350" s="1"/>
      <c r="Q1350" s="1">
        <f>BN1350</f>
        <v>51</v>
      </c>
      <c r="R1350" s="1">
        <f>U1350+BR1350</f>
        <v>0</v>
      </c>
      <c r="S1350" s="1">
        <f>BM1350+BV1350</f>
        <v>0</v>
      </c>
      <c r="T1350" s="70"/>
      <c r="U1350" s="1"/>
      <c r="V1350" s="29"/>
      <c r="W1350" s="1"/>
      <c r="X1350" s="29"/>
      <c r="Y1350" s="1"/>
      <c r="Z1350" s="29"/>
      <c r="AA1350" s="1"/>
      <c r="AB1350" s="29"/>
      <c r="AC1350" s="1"/>
      <c r="AD1350" s="29"/>
      <c r="AE1350" s="1"/>
      <c r="AF1350" s="30"/>
      <c r="AG1350" s="1"/>
      <c r="AH1350" s="29"/>
      <c r="AI1350" s="1"/>
      <c r="AJ1350" s="30"/>
      <c r="AK1350" s="1"/>
      <c r="AL1350" s="30"/>
      <c r="AM1350" s="1"/>
      <c r="AN1350" s="30"/>
      <c r="AO1350" s="1"/>
      <c r="AP1350" s="30"/>
      <c r="AQ1350" s="1"/>
      <c r="AR1350" s="30"/>
      <c r="AS1350" s="1"/>
      <c r="AT1350" s="30"/>
      <c r="AU1350" s="1"/>
      <c r="AV1350" s="29"/>
      <c r="AW1350" s="1"/>
      <c r="AX1350" s="30"/>
      <c r="AY1350" s="1"/>
      <c r="AZ1350" s="30"/>
      <c r="BA1350" s="1"/>
      <c r="BB1350" s="30"/>
      <c r="BC1350" s="1"/>
      <c r="BD1350" s="30"/>
      <c r="BE1350" s="1"/>
      <c r="BF1350" s="30"/>
      <c r="BG1350" s="1"/>
      <c r="BH1350" s="30"/>
      <c r="BI1350" s="1"/>
      <c r="BJ1350" s="29"/>
      <c r="BK1350" s="1"/>
      <c r="BL1350" s="29"/>
      <c r="BM1350" s="1"/>
      <c r="BN1350" s="1">
        <v>51</v>
      </c>
      <c r="BO1350" s="29" t="s">
        <v>101</v>
      </c>
      <c r="BP1350" s="1"/>
      <c r="BQ1350" s="29"/>
      <c r="BR1350" s="33"/>
      <c r="BS1350" s="29"/>
      <c r="BT1350" s="33"/>
      <c r="BU1350" s="29"/>
      <c r="BV1350" s="33"/>
    </row>
    <row r="1351" spans="1:74" s="60" customFormat="1" x14ac:dyDescent="0.35">
      <c r="A1351" s="1" t="s">
        <v>357</v>
      </c>
      <c r="B1351" s="1" t="s">
        <v>66</v>
      </c>
      <c r="C1351" s="1" t="s">
        <v>2773</v>
      </c>
      <c r="D1351" s="1" t="s">
        <v>2774</v>
      </c>
      <c r="E1351" s="1" t="s">
        <v>60</v>
      </c>
      <c r="F1351" s="1">
        <v>999925988</v>
      </c>
      <c r="G1351" s="1" t="s">
        <v>95</v>
      </c>
      <c r="H1351" s="1">
        <v>0</v>
      </c>
      <c r="I1351" s="1">
        <f>(M1351+R1351+L1351+O1351+Q1351+S1351)</f>
        <v>51</v>
      </c>
      <c r="J1351" s="1"/>
      <c r="K1351" s="30"/>
      <c r="L1351" s="1">
        <f>SUM(AK1351,BP1351,BT1351)</f>
        <v>0</v>
      </c>
      <c r="M1351" s="1">
        <f>SUM(W1351,Y1351,AA1351,AC1351,AG1351,AE1351,AI1351,AM1351,AO1351,AQ1351,AS1351,AW1351,AY1351,BA1351,BC1351,BE1351,BG1351,AU1351)</f>
        <v>0</v>
      </c>
      <c r="N1351" s="1">
        <f>COUNT(W1351,Y1351,AA1351,AC1351,AE1351,AG1351,AI1351,AM1351,AO1351,AQ1351,AS1351,AU1351,AW1351,AY1351,BA1351,BC1351,BE1351,BG1351)</f>
        <v>0</v>
      </c>
      <c r="O1351" s="1">
        <f>BI1351+BK1351</f>
        <v>0</v>
      </c>
      <c r="P1351" s="1"/>
      <c r="Q1351" s="1">
        <f>BN1351</f>
        <v>51</v>
      </c>
      <c r="R1351" s="1">
        <f>U1351+BR1351</f>
        <v>0</v>
      </c>
      <c r="S1351" s="1">
        <f>BM1351+BV1351</f>
        <v>0</v>
      </c>
      <c r="T1351" s="70"/>
      <c r="U1351" s="1"/>
      <c r="V1351" s="29"/>
      <c r="W1351" s="1"/>
      <c r="X1351" s="29"/>
      <c r="Y1351" s="1"/>
      <c r="Z1351" s="29"/>
      <c r="AA1351" s="1"/>
      <c r="AB1351" s="29"/>
      <c r="AC1351" s="1"/>
      <c r="AD1351" s="29"/>
      <c r="AE1351" s="1"/>
      <c r="AF1351" s="30"/>
      <c r="AG1351" s="1"/>
      <c r="AH1351" s="29"/>
      <c r="AI1351" s="1"/>
      <c r="AJ1351" s="30"/>
      <c r="AK1351" s="1"/>
      <c r="AL1351" s="30"/>
      <c r="AM1351" s="1"/>
      <c r="AN1351" s="30"/>
      <c r="AO1351" s="1"/>
      <c r="AP1351" s="30"/>
      <c r="AQ1351" s="1"/>
      <c r="AR1351" s="30"/>
      <c r="AS1351" s="1"/>
      <c r="AT1351" s="30"/>
      <c r="AU1351" s="1"/>
      <c r="AV1351" s="29"/>
      <c r="AW1351" s="1"/>
      <c r="AX1351" s="30"/>
      <c r="AY1351" s="1"/>
      <c r="AZ1351" s="30"/>
      <c r="BA1351" s="1"/>
      <c r="BB1351" s="30"/>
      <c r="BC1351" s="1"/>
      <c r="BD1351" s="30"/>
      <c r="BE1351" s="1"/>
      <c r="BF1351" s="30"/>
      <c r="BG1351" s="1"/>
      <c r="BH1351" s="30"/>
      <c r="BI1351" s="1"/>
      <c r="BJ1351" s="29"/>
      <c r="BK1351" s="1"/>
      <c r="BL1351" s="29"/>
      <c r="BM1351" s="1"/>
      <c r="BN1351" s="1">
        <v>51</v>
      </c>
      <c r="BO1351" s="29" t="s">
        <v>101</v>
      </c>
      <c r="BP1351" s="1"/>
      <c r="BQ1351" s="29"/>
      <c r="BR1351" s="33"/>
      <c r="BS1351" s="29"/>
      <c r="BT1351" s="33"/>
      <c r="BU1351" s="29"/>
      <c r="BV1351" s="33"/>
    </row>
    <row r="1352" spans="1:74" s="60" customFormat="1" x14ac:dyDescent="0.35">
      <c r="A1352" s="1" t="s">
        <v>357</v>
      </c>
      <c r="B1352" s="1" t="s">
        <v>66</v>
      </c>
      <c r="C1352" s="1" t="s">
        <v>2537</v>
      </c>
      <c r="D1352" s="1" t="s">
        <v>2538</v>
      </c>
      <c r="E1352" s="1" t="s">
        <v>60</v>
      </c>
      <c r="F1352" s="1">
        <v>999925412</v>
      </c>
      <c r="G1352" s="1" t="s">
        <v>77</v>
      </c>
      <c r="H1352" s="1">
        <v>0</v>
      </c>
      <c r="I1352" s="1">
        <f>(M1352+R1352+L1352+O1352+Q1352+S1352)</f>
        <v>38</v>
      </c>
      <c r="J1352" s="1"/>
      <c r="K1352" s="30"/>
      <c r="L1352" s="1">
        <f>SUM(AK1352,BP1352,BT1352)</f>
        <v>0</v>
      </c>
      <c r="M1352" s="1">
        <f>SUM(W1352,Y1352,AA1352,AC1352,AG1352,AE1352,AI1352,AM1352,AO1352,AQ1352,AS1352,AW1352,AY1352,BA1352,BC1352,BE1352,BG1352,AU1352)</f>
        <v>38</v>
      </c>
      <c r="N1352" s="1">
        <f>COUNT(W1352,Y1352,AA1352,AC1352,AE1352,AG1352,AI1352,AM1352,AO1352,AQ1352,AS1352,AU1352,AW1352,AY1352,BA1352,BC1352,BE1352,BG1352)</f>
        <v>1</v>
      </c>
      <c r="O1352" s="1">
        <f>BI1352+BK1352</f>
        <v>0</v>
      </c>
      <c r="P1352" s="1"/>
      <c r="Q1352" s="1">
        <f>BN1352</f>
        <v>0</v>
      </c>
      <c r="R1352" s="1">
        <f>U1352+BR1352</f>
        <v>0</v>
      </c>
      <c r="S1352" s="1">
        <f>BM1352+BV1352</f>
        <v>0</v>
      </c>
      <c r="T1352" s="70"/>
      <c r="U1352" s="1"/>
      <c r="V1352" s="29"/>
      <c r="W1352" s="1"/>
      <c r="X1352" s="29"/>
      <c r="Y1352" s="1"/>
      <c r="Z1352" s="29"/>
      <c r="AA1352" s="1"/>
      <c r="AB1352" s="29"/>
      <c r="AC1352" s="1"/>
      <c r="AD1352" s="29"/>
      <c r="AE1352" s="1"/>
      <c r="AF1352" s="29"/>
      <c r="AG1352" s="1"/>
      <c r="AH1352" s="29"/>
      <c r="AI1352" s="1">
        <v>38</v>
      </c>
      <c r="AJ1352" s="29" t="s">
        <v>101</v>
      </c>
      <c r="AK1352" s="1"/>
      <c r="AL1352" s="29"/>
      <c r="AM1352" s="1"/>
      <c r="AN1352" s="29"/>
      <c r="AO1352" s="1"/>
      <c r="AP1352" s="29"/>
      <c r="AQ1352" s="1"/>
      <c r="AR1352" s="29"/>
      <c r="AS1352" s="1"/>
      <c r="AT1352" s="29"/>
      <c r="AU1352" s="1"/>
      <c r="AV1352" s="29"/>
      <c r="AW1352" s="1"/>
      <c r="AX1352" s="29"/>
      <c r="AY1352" s="1"/>
      <c r="AZ1352" s="29"/>
      <c r="BA1352" s="1"/>
      <c r="BB1352" s="29"/>
      <c r="BC1352" s="1"/>
      <c r="BD1352" s="29"/>
      <c r="BE1352" s="1"/>
      <c r="BF1352" s="29"/>
      <c r="BG1352" s="1"/>
      <c r="BH1352" s="29"/>
      <c r="BI1352" s="1"/>
      <c r="BJ1352" s="29"/>
      <c r="BK1352" s="1"/>
      <c r="BL1352" s="29"/>
      <c r="BM1352" s="1"/>
      <c r="BN1352" s="1"/>
      <c r="BO1352" s="29"/>
      <c r="BP1352" s="1"/>
      <c r="BQ1352" s="29"/>
      <c r="BR1352" s="33"/>
      <c r="BS1352" s="29"/>
      <c r="BT1352" s="33"/>
      <c r="BU1352" s="29"/>
      <c r="BV1352" s="33"/>
    </row>
    <row r="1353" spans="1:74" s="60" customFormat="1" x14ac:dyDescent="0.35">
      <c r="A1353" s="1" t="s">
        <v>357</v>
      </c>
      <c r="B1353" s="1" t="s">
        <v>66</v>
      </c>
      <c r="C1353" s="1" t="s">
        <v>3233</v>
      </c>
      <c r="D1353" s="1" t="s">
        <v>3232</v>
      </c>
      <c r="E1353" s="1" t="s">
        <v>60</v>
      </c>
      <c r="F1353" s="1">
        <v>999927095</v>
      </c>
      <c r="G1353" s="1" t="s">
        <v>77</v>
      </c>
      <c r="H1353" s="1">
        <v>0</v>
      </c>
      <c r="I1353" s="1">
        <f>(M1353+R1353+L1353+O1353+Q1353+S1353)</f>
        <v>38</v>
      </c>
      <c r="J1353" s="1"/>
      <c r="K1353" s="30"/>
      <c r="L1353" s="1">
        <f>SUM(AK1353,BP1353,BT1353)</f>
        <v>0</v>
      </c>
      <c r="M1353" s="1">
        <f>SUM(W1353,Y1353,AA1353,AC1353,AG1353,AE1353,AI1353,AM1353,AO1353,AQ1353,AS1353,AW1353,AY1353,BA1353,BC1353,BE1353,BG1353,AU1353)</f>
        <v>38</v>
      </c>
      <c r="N1353" s="1">
        <f>COUNT(W1353,Y1353,AA1353,AC1353,AE1353,AG1353,AI1353,AM1353,AO1353,AQ1353,AS1353,AU1353,AW1353,AY1353,BA1353,BC1353,BE1353,BG1353)</f>
        <v>1</v>
      </c>
      <c r="O1353" s="1">
        <f>BI1353+BK1353</f>
        <v>0</v>
      </c>
      <c r="P1353" s="1"/>
      <c r="Q1353" s="1">
        <f>BN1353</f>
        <v>0</v>
      </c>
      <c r="R1353" s="1">
        <f>U1353+BR1353</f>
        <v>0</v>
      </c>
      <c r="S1353" s="1">
        <f>BM1353+BV1353</f>
        <v>0</v>
      </c>
      <c r="T1353" s="70"/>
      <c r="U1353" s="1"/>
      <c r="V1353" s="29"/>
      <c r="W1353" s="1"/>
      <c r="X1353" s="29"/>
      <c r="Y1353" s="1"/>
      <c r="Z1353" s="29"/>
      <c r="AA1353" s="1"/>
      <c r="AB1353" s="29"/>
      <c r="AC1353" s="1"/>
      <c r="AD1353" s="29"/>
      <c r="AE1353" s="1"/>
      <c r="AF1353" s="29"/>
      <c r="AG1353" s="1"/>
      <c r="AH1353" s="29"/>
      <c r="AI1353" s="1">
        <v>38</v>
      </c>
      <c r="AJ1353" s="29" t="s">
        <v>101</v>
      </c>
      <c r="AK1353" s="1"/>
      <c r="AL1353" s="29"/>
      <c r="AM1353" s="1"/>
      <c r="AN1353" s="29"/>
      <c r="AO1353" s="1"/>
      <c r="AP1353" s="29"/>
      <c r="AQ1353" s="1"/>
      <c r="AR1353" s="29"/>
      <c r="AS1353" s="1"/>
      <c r="AT1353" s="29"/>
      <c r="AU1353" s="1"/>
      <c r="AV1353" s="29"/>
      <c r="AW1353" s="1"/>
      <c r="AX1353" s="29"/>
      <c r="AY1353" s="1"/>
      <c r="AZ1353" s="29"/>
      <c r="BA1353" s="1"/>
      <c r="BB1353" s="29"/>
      <c r="BC1353" s="1"/>
      <c r="BD1353" s="29"/>
      <c r="BE1353" s="1"/>
      <c r="BF1353" s="29"/>
      <c r="BG1353" s="1"/>
      <c r="BH1353" s="29"/>
      <c r="BI1353" s="1"/>
      <c r="BJ1353" s="29"/>
      <c r="BK1353" s="1"/>
      <c r="BL1353" s="29"/>
      <c r="BM1353" s="1"/>
      <c r="BN1353" s="1"/>
      <c r="BO1353" s="29"/>
      <c r="BP1353" s="1"/>
      <c r="BQ1353" s="29"/>
      <c r="BR1353" s="33"/>
      <c r="BS1353" s="29"/>
      <c r="BT1353" s="33"/>
      <c r="BU1353" s="29"/>
      <c r="BV1353" s="33"/>
    </row>
    <row r="1354" spans="1:74" s="60" customFormat="1" x14ac:dyDescent="0.35">
      <c r="A1354" s="33" t="s">
        <v>357</v>
      </c>
      <c r="B1354" s="33" t="s">
        <v>66</v>
      </c>
      <c r="C1354" s="46" t="s">
        <v>2940</v>
      </c>
      <c r="D1354" s="46" t="s">
        <v>2941</v>
      </c>
      <c r="E1354" s="37" t="s">
        <v>60</v>
      </c>
      <c r="F1354" s="33">
        <v>999926429</v>
      </c>
      <c r="G1354" s="1" t="s">
        <v>3755</v>
      </c>
      <c r="H1354" s="1" t="s">
        <v>3815</v>
      </c>
      <c r="I1354" s="1">
        <f>(M1354+R1354+L1354+O1354+Q1354+S1354)</f>
        <v>34</v>
      </c>
      <c r="J1354" s="1"/>
      <c r="K1354" s="30"/>
      <c r="L1354" s="1">
        <f>SUM(AK1354,BP1354,BT1354)</f>
        <v>0</v>
      </c>
      <c r="M1354" s="1">
        <f>SUM(W1354,Y1354,AA1354,AC1354,AG1354,AE1354,AI1354,AM1354,AO1354,AQ1354,AS1354,AW1354,AY1354,BA1354,BC1354,BE1354,BG1354,AU1354)</f>
        <v>34</v>
      </c>
      <c r="N1354" s="1">
        <f>COUNT(W1354,Y1354,AA1354,AC1354,AE1354,AG1354,AI1354,AM1354,AO1354,AQ1354,AS1354,AU1354,AW1354,AY1354,BA1354,BC1354,BE1354,BG1354)</f>
        <v>1</v>
      </c>
      <c r="O1354" s="1">
        <f>BI1354+BK1354</f>
        <v>0</v>
      </c>
      <c r="P1354" s="1"/>
      <c r="Q1354" s="1">
        <f>BN1354</f>
        <v>0</v>
      </c>
      <c r="R1354" s="1">
        <f>U1354+BR1354</f>
        <v>0</v>
      </c>
      <c r="S1354" s="1">
        <f>BM1354+BV1354</f>
        <v>0</v>
      </c>
      <c r="T1354" s="70"/>
      <c r="U1354" s="1"/>
      <c r="V1354" s="29"/>
      <c r="W1354" s="1"/>
      <c r="X1354" s="29"/>
      <c r="Y1354" s="1"/>
      <c r="Z1354" s="29"/>
      <c r="AA1354" s="1"/>
      <c r="AB1354" s="29"/>
      <c r="AC1354" s="1"/>
      <c r="AD1354" s="29"/>
      <c r="AE1354" s="1"/>
      <c r="AF1354" s="29"/>
      <c r="AG1354" s="1"/>
      <c r="AH1354" s="29"/>
      <c r="AI1354" s="1"/>
      <c r="AJ1354" s="29"/>
      <c r="AK1354" s="1"/>
      <c r="AL1354" s="29"/>
      <c r="AM1354" s="1"/>
      <c r="AN1354" s="29"/>
      <c r="AO1354" s="1">
        <v>34</v>
      </c>
      <c r="AP1354" s="29">
        <v>3</v>
      </c>
      <c r="AQ1354" s="1"/>
      <c r="AR1354" s="29"/>
      <c r="AS1354" s="1"/>
      <c r="AT1354" s="29"/>
      <c r="AU1354" s="1"/>
      <c r="AV1354" s="29"/>
      <c r="AW1354" s="1"/>
      <c r="AX1354" s="29"/>
      <c r="AY1354" s="1"/>
      <c r="AZ1354" s="29"/>
      <c r="BA1354" s="1"/>
      <c r="BB1354" s="29"/>
      <c r="BC1354" s="1"/>
      <c r="BD1354" s="29"/>
      <c r="BE1354" s="1"/>
      <c r="BF1354" s="29"/>
      <c r="BG1354" s="1"/>
      <c r="BH1354" s="29"/>
      <c r="BI1354" s="1"/>
      <c r="BJ1354" s="29"/>
      <c r="BK1354" s="1"/>
      <c r="BL1354" s="29"/>
      <c r="BM1354" s="1"/>
      <c r="BN1354" s="1"/>
      <c r="BO1354" s="29"/>
      <c r="BP1354" s="1"/>
      <c r="BQ1354" s="29"/>
      <c r="BR1354" s="33"/>
      <c r="BS1354" s="29"/>
      <c r="BT1354" s="33"/>
      <c r="BU1354" s="29"/>
      <c r="BV1354" s="33"/>
    </row>
    <row r="1355" spans="1:74" s="60" customFormat="1" x14ac:dyDescent="0.35">
      <c r="A1355" s="35" t="s">
        <v>357</v>
      </c>
      <c r="B1355" s="35" t="s">
        <v>66</v>
      </c>
      <c r="C1355" s="35" t="s">
        <v>546</v>
      </c>
      <c r="D1355" s="40" t="s">
        <v>643</v>
      </c>
      <c r="E1355" s="35" t="s">
        <v>60</v>
      </c>
      <c r="F1355" s="35">
        <v>999925637</v>
      </c>
      <c r="G1355" s="1" t="s">
        <v>3746</v>
      </c>
      <c r="H1355" s="1" t="s">
        <v>3789</v>
      </c>
      <c r="I1355" s="1">
        <f>(M1355+R1355+L1355+O1355+Q1355+S1355)</f>
        <v>30</v>
      </c>
      <c r="J1355" s="1"/>
      <c r="K1355" s="30"/>
      <c r="L1355" s="1">
        <f>SUM(AK1355,BP1355,BT1355)</f>
        <v>0</v>
      </c>
      <c r="M1355" s="1">
        <f>SUM(W1355,Y1355,AA1355,AC1355,AG1355,AE1355,AI1355,AM1355,AO1355,AQ1355,AS1355,AW1355,AY1355,BA1355,BC1355,BE1355,BG1355,AU1355)</f>
        <v>30</v>
      </c>
      <c r="N1355" s="1">
        <f>COUNT(W1355,Y1355,AA1355,AC1355,AE1355,AG1355,AI1355,AM1355,AO1355,AQ1355,AS1355,AU1355,AW1355,AY1355,BA1355,BC1355,BE1355,BG1355)</f>
        <v>1</v>
      </c>
      <c r="O1355" s="1">
        <f>BI1355+BK1355</f>
        <v>0</v>
      </c>
      <c r="P1355" s="1"/>
      <c r="Q1355" s="1">
        <f>BN1355</f>
        <v>0</v>
      </c>
      <c r="R1355" s="1">
        <f>U1355+BR1355</f>
        <v>0</v>
      </c>
      <c r="S1355" s="1">
        <f>BM1355+BV1355</f>
        <v>0</v>
      </c>
      <c r="T1355" s="70"/>
      <c r="U1355" s="1"/>
      <c r="V1355" s="29"/>
      <c r="W1355" s="1"/>
      <c r="X1355" s="29"/>
      <c r="Y1355" s="1">
        <v>30</v>
      </c>
      <c r="Z1355" s="29">
        <v>1</v>
      </c>
      <c r="AA1355" s="1"/>
      <c r="AB1355" s="29"/>
      <c r="AC1355" s="1"/>
      <c r="AD1355" s="29"/>
      <c r="AE1355" s="1"/>
      <c r="AF1355" s="29"/>
      <c r="AG1355" s="1"/>
      <c r="AH1355" s="29"/>
      <c r="AI1355" s="1"/>
      <c r="AJ1355" s="29"/>
      <c r="AK1355" s="1"/>
      <c r="AL1355" s="29"/>
      <c r="AM1355" s="1"/>
      <c r="AN1355" s="29"/>
      <c r="AO1355" s="1"/>
      <c r="AP1355" s="29"/>
      <c r="AQ1355" s="1"/>
      <c r="AR1355" s="29"/>
      <c r="AS1355" s="1"/>
      <c r="AT1355" s="29"/>
      <c r="AU1355" s="1"/>
      <c r="AV1355" s="29"/>
      <c r="AW1355" s="1"/>
      <c r="AX1355" s="29"/>
      <c r="AY1355" s="1"/>
      <c r="AZ1355" s="29"/>
      <c r="BA1355" s="1"/>
      <c r="BB1355" s="29"/>
      <c r="BC1355" s="1"/>
      <c r="BD1355" s="29"/>
      <c r="BE1355" s="1"/>
      <c r="BF1355" s="29"/>
      <c r="BG1355" s="1"/>
      <c r="BH1355" s="29"/>
      <c r="BI1355" s="1"/>
      <c r="BJ1355" s="29"/>
      <c r="BK1355" s="1"/>
      <c r="BL1355" s="29"/>
      <c r="BM1355" s="1"/>
      <c r="BN1355" s="1"/>
      <c r="BO1355" s="29"/>
      <c r="BP1355" s="1"/>
      <c r="BQ1355" s="29"/>
      <c r="BR1355" s="33"/>
      <c r="BS1355" s="29"/>
      <c r="BT1355" s="33"/>
      <c r="BU1355" s="29"/>
      <c r="BV1355" s="33"/>
    </row>
    <row r="1356" spans="1:74" s="60" customFormat="1" x14ac:dyDescent="0.35">
      <c r="A1356" s="1" t="s">
        <v>357</v>
      </c>
      <c r="B1356" s="1" t="s">
        <v>66</v>
      </c>
      <c r="C1356" s="1" t="s">
        <v>377</v>
      </c>
      <c r="D1356" s="1" t="s">
        <v>3340</v>
      </c>
      <c r="E1356" s="1" t="s">
        <v>60</v>
      </c>
      <c r="F1356" s="1">
        <v>999927374</v>
      </c>
      <c r="G1356" s="1" t="s">
        <v>3752</v>
      </c>
      <c r="H1356" s="1" t="s">
        <v>3858</v>
      </c>
      <c r="I1356" s="1">
        <f>(M1356+R1356+L1356+O1356+Q1356+S1356)</f>
        <v>30</v>
      </c>
      <c r="J1356" s="1"/>
      <c r="K1356" s="30"/>
      <c r="L1356" s="1">
        <f>SUM(AK1356,BP1356,BT1356)</f>
        <v>0</v>
      </c>
      <c r="M1356" s="1">
        <f>SUM(W1356,Y1356,AA1356,AC1356,AG1356,AE1356,AI1356,AM1356,AO1356,AQ1356,AS1356,AW1356,AY1356,BA1356,BC1356,BE1356,BG1356,AU1356)</f>
        <v>30</v>
      </c>
      <c r="N1356" s="1">
        <f>COUNT(W1356,Y1356,AA1356,AC1356,AE1356,AG1356,AI1356,AM1356,AO1356,AQ1356,AS1356,AU1356,AW1356,AY1356,BA1356,BC1356,BE1356,BG1356)</f>
        <v>1</v>
      </c>
      <c r="O1356" s="1">
        <f>BI1356+BK1356</f>
        <v>0</v>
      </c>
      <c r="P1356" s="1"/>
      <c r="Q1356" s="1">
        <f>BN1356</f>
        <v>0</v>
      </c>
      <c r="R1356" s="1">
        <f>U1356+BR1356</f>
        <v>0</v>
      </c>
      <c r="S1356" s="1">
        <f>BM1356+BV1356</f>
        <v>0</v>
      </c>
      <c r="T1356" s="70"/>
      <c r="U1356" s="1"/>
      <c r="V1356" s="29"/>
      <c r="W1356" s="1"/>
      <c r="X1356" s="29"/>
      <c r="Y1356" s="1"/>
      <c r="Z1356" s="29"/>
      <c r="AA1356" s="1"/>
      <c r="AB1356" s="29"/>
      <c r="AC1356" s="1"/>
      <c r="AD1356" s="29"/>
      <c r="AE1356" s="1"/>
      <c r="AF1356" s="29"/>
      <c r="AG1356" s="1"/>
      <c r="AH1356" s="29"/>
      <c r="AI1356" s="1"/>
      <c r="AJ1356" s="29"/>
      <c r="AK1356" s="1"/>
      <c r="AL1356" s="29"/>
      <c r="AM1356" s="1"/>
      <c r="AN1356" s="29"/>
      <c r="AO1356" s="1"/>
      <c r="AP1356" s="29"/>
      <c r="AQ1356" s="1"/>
      <c r="AR1356" s="29"/>
      <c r="AS1356" s="1"/>
      <c r="AT1356" s="29"/>
      <c r="AU1356" s="1"/>
      <c r="AV1356" s="29"/>
      <c r="AW1356" s="1"/>
      <c r="AX1356" s="29"/>
      <c r="AY1356" s="1"/>
      <c r="AZ1356" s="29"/>
      <c r="BA1356" s="1"/>
      <c r="BB1356" s="29"/>
      <c r="BC1356" s="1">
        <v>30</v>
      </c>
      <c r="BD1356" s="29">
        <v>1</v>
      </c>
      <c r="BE1356" s="1"/>
      <c r="BF1356" s="29"/>
      <c r="BG1356" s="1"/>
      <c r="BH1356" s="29"/>
      <c r="BI1356" s="1"/>
      <c r="BJ1356" s="29"/>
      <c r="BK1356" s="1"/>
      <c r="BL1356" s="29"/>
      <c r="BM1356" s="1"/>
      <c r="BN1356" s="1"/>
      <c r="BO1356" s="29"/>
      <c r="BP1356" s="1"/>
      <c r="BQ1356" s="29"/>
      <c r="BR1356" s="33"/>
      <c r="BS1356" s="29"/>
      <c r="BT1356" s="33"/>
      <c r="BU1356" s="29"/>
      <c r="BV1356" s="33"/>
    </row>
    <row r="1357" spans="1:74" s="60" customFormat="1" x14ac:dyDescent="0.35">
      <c r="A1357" s="1" t="s">
        <v>357</v>
      </c>
      <c r="B1357" s="1" t="s">
        <v>66</v>
      </c>
      <c r="C1357" s="1" t="s">
        <v>1560</v>
      </c>
      <c r="D1357" s="1" t="s">
        <v>3472</v>
      </c>
      <c r="E1357" s="1" t="s">
        <v>60</v>
      </c>
      <c r="F1357" s="1">
        <v>999927765</v>
      </c>
      <c r="G1357" s="1" t="s">
        <v>3752</v>
      </c>
      <c r="H1357" s="1" t="s">
        <v>3906</v>
      </c>
      <c r="I1357" s="1">
        <f>(M1357+R1357+L1357+O1357+Q1357+S1357)</f>
        <v>30</v>
      </c>
      <c r="J1357" s="1"/>
      <c r="K1357" s="30"/>
      <c r="L1357" s="1">
        <f>SUM(AK1357,BP1357,BT1357)</f>
        <v>0</v>
      </c>
      <c r="M1357" s="1">
        <f>SUM(W1357,Y1357,AA1357,AC1357,AG1357,AE1357,AI1357,AM1357,AO1357,AQ1357,AS1357,AW1357,AY1357,BA1357,BC1357,BE1357,BG1357,AU1357)</f>
        <v>30</v>
      </c>
      <c r="N1357" s="1">
        <f>COUNT(W1357,Y1357,AA1357,AC1357,AE1357,AG1357,AI1357,AM1357,AO1357,AQ1357,AS1357,AU1357,AW1357,AY1357,BA1357,BC1357,BE1357,BG1357)</f>
        <v>1</v>
      </c>
      <c r="O1357" s="1">
        <f>BI1357+BK1357</f>
        <v>0</v>
      </c>
      <c r="P1357" s="1"/>
      <c r="Q1357" s="1">
        <f>BN1357</f>
        <v>0</v>
      </c>
      <c r="R1357" s="1">
        <f>U1357+BR1357</f>
        <v>0</v>
      </c>
      <c r="S1357" s="1">
        <f>BM1357+BV1357</f>
        <v>0</v>
      </c>
      <c r="T1357" s="70"/>
      <c r="U1357" s="1"/>
      <c r="V1357" s="29"/>
      <c r="W1357" s="1"/>
      <c r="X1357" s="29"/>
      <c r="Y1357" s="1"/>
      <c r="Z1357" s="29"/>
      <c r="AA1357" s="1"/>
      <c r="AB1357" s="29"/>
      <c r="AC1357" s="1"/>
      <c r="AD1357" s="29"/>
      <c r="AE1357" s="1"/>
      <c r="AF1357" s="29"/>
      <c r="AG1357" s="1"/>
      <c r="AH1357" s="29"/>
      <c r="AI1357" s="1"/>
      <c r="AJ1357" s="29"/>
      <c r="AK1357" s="1"/>
      <c r="AL1357" s="29"/>
      <c r="AM1357" s="1"/>
      <c r="AN1357" s="29"/>
      <c r="AO1357" s="1"/>
      <c r="AP1357" s="29"/>
      <c r="AQ1357" s="1"/>
      <c r="AR1357" s="29"/>
      <c r="AS1357" s="1"/>
      <c r="AT1357" s="29"/>
      <c r="AU1357" s="1"/>
      <c r="AV1357" s="29"/>
      <c r="AW1357" s="1"/>
      <c r="AX1357" s="29"/>
      <c r="AY1357" s="1"/>
      <c r="AZ1357" s="29"/>
      <c r="BA1357" s="1"/>
      <c r="BB1357" s="29"/>
      <c r="BC1357" s="1">
        <v>30</v>
      </c>
      <c r="BD1357" s="29">
        <v>1</v>
      </c>
      <c r="BE1357" s="1"/>
      <c r="BF1357" s="29"/>
      <c r="BG1357" s="1"/>
      <c r="BH1357" s="29"/>
      <c r="BI1357" s="1"/>
      <c r="BJ1357" s="29"/>
      <c r="BK1357" s="1"/>
      <c r="BL1357" s="29"/>
      <c r="BM1357" s="1"/>
      <c r="BN1357" s="1"/>
      <c r="BO1357" s="29"/>
      <c r="BP1357" s="1"/>
      <c r="BQ1357" s="29"/>
      <c r="BR1357" s="33"/>
      <c r="BS1357" s="29"/>
      <c r="BT1357" s="33"/>
      <c r="BU1357" s="29"/>
      <c r="BV1357" s="33"/>
    </row>
    <row r="1358" spans="1:74" s="60" customFormat="1" x14ac:dyDescent="0.35">
      <c r="A1358" s="35" t="s">
        <v>316</v>
      </c>
      <c r="B1358" s="35" t="s">
        <v>317</v>
      </c>
      <c r="C1358" s="35" t="s">
        <v>318</v>
      </c>
      <c r="D1358" s="35" t="s">
        <v>319</v>
      </c>
      <c r="E1358" s="35" t="s">
        <v>76</v>
      </c>
      <c r="F1358" s="35">
        <v>999861810</v>
      </c>
      <c r="G1358" s="1" t="s">
        <v>3747</v>
      </c>
      <c r="H1358" s="1" t="s">
        <v>3989</v>
      </c>
      <c r="I1358" s="1">
        <f>(M1358+R1358+L1358+O1358+Q1358+S1358)</f>
        <v>45</v>
      </c>
      <c r="J1358" s="1"/>
      <c r="K1358" s="30"/>
      <c r="L1358" s="1">
        <f>SUM(AK1358,BP1358,BT1358)</f>
        <v>0</v>
      </c>
      <c r="M1358" s="1">
        <f>SUM(W1358,Y1358,AA1358,AC1358,AG1358,AE1358,AI1358,AM1358,AO1358,AQ1358,AS1358,AW1358,AY1358,BA1358,BC1358,BE1358,BG1358,AU1358)</f>
        <v>45</v>
      </c>
      <c r="N1358" s="1">
        <f>COUNT(W1358,Y1358,AA1358,AC1358,AE1358,AG1358,AI1358,AM1358,AO1358,AQ1358,AS1358,AU1358,AW1358,AY1358,BA1358,BC1358,BE1358,BG1358)</f>
        <v>1</v>
      </c>
      <c r="O1358" s="1">
        <f>BI1358+BK1358</f>
        <v>0</v>
      </c>
      <c r="P1358" s="1"/>
      <c r="Q1358" s="1">
        <f>BN1358</f>
        <v>0</v>
      </c>
      <c r="R1358" s="1">
        <f>U1358+BR1358</f>
        <v>0</v>
      </c>
      <c r="S1358" s="1">
        <f>BM1358+BV1358</f>
        <v>0</v>
      </c>
      <c r="T1358" s="70"/>
      <c r="U1358" s="1"/>
      <c r="V1358" s="29"/>
      <c r="W1358" s="1"/>
      <c r="X1358" s="29"/>
      <c r="Y1358" s="1"/>
      <c r="Z1358" s="29"/>
      <c r="AA1358" s="1"/>
      <c r="AB1358" s="29"/>
      <c r="AC1358" s="1"/>
      <c r="AD1358" s="29"/>
      <c r="AE1358" s="1"/>
      <c r="AF1358" s="29"/>
      <c r="AG1358" s="1"/>
      <c r="AH1358" s="29"/>
      <c r="AI1358" s="1"/>
      <c r="AJ1358" s="29"/>
      <c r="AK1358" s="1"/>
      <c r="AL1358" s="29"/>
      <c r="AM1358" s="1"/>
      <c r="AN1358" s="29"/>
      <c r="AO1358" s="1"/>
      <c r="AP1358" s="29"/>
      <c r="AQ1358" s="1"/>
      <c r="AR1358" s="29"/>
      <c r="AS1358" s="1"/>
      <c r="AT1358" s="29"/>
      <c r="AU1358" s="1"/>
      <c r="AV1358" s="29"/>
      <c r="AW1358" s="1"/>
      <c r="AX1358" s="29"/>
      <c r="AY1358" s="1"/>
      <c r="AZ1358" s="29"/>
      <c r="BA1358" s="1">
        <v>45</v>
      </c>
      <c r="BB1358" s="29">
        <v>2</v>
      </c>
      <c r="BC1358" s="1"/>
      <c r="BD1358" s="29"/>
      <c r="BE1358" s="1"/>
      <c r="BF1358" s="29"/>
      <c r="BG1358" s="1"/>
      <c r="BH1358" s="29"/>
      <c r="BI1358" s="1"/>
      <c r="BJ1358" s="29"/>
      <c r="BK1358" s="1"/>
      <c r="BL1358" s="29"/>
      <c r="BM1358" s="1"/>
      <c r="BN1358" s="1"/>
      <c r="BO1358" s="29"/>
      <c r="BP1358" s="1"/>
      <c r="BQ1358" s="29"/>
      <c r="BR1358" s="33"/>
      <c r="BS1358" s="29"/>
      <c r="BT1358" s="33"/>
      <c r="BU1358" s="29"/>
      <c r="BV1358" s="33"/>
    </row>
    <row r="1359" spans="1:74" s="60" customFormat="1" x14ac:dyDescent="0.35">
      <c r="A1359" s="1" t="s">
        <v>61</v>
      </c>
      <c r="B1359" s="33" t="s">
        <v>57</v>
      </c>
      <c r="C1359" s="33" t="s">
        <v>527</v>
      </c>
      <c r="D1359" s="33" t="s">
        <v>807</v>
      </c>
      <c r="E1359" s="33" t="s">
        <v>76</v>
      </c>
      <c r="F1359" s="1">
        <v>999908593</v>
      </c>
      <c r="G1359" s="1" t="s">
        <v>3742</v>
      </c>
      <c r="H1359" s="1" t="s">
        <v>407</v>
      </c>
      <c r="I1359" s="1">
        <f>(M1359+R1359+L1359+O1359+Q1359+S1359)</f>
        <v>1318</v>
      </c>
      <c r="J1359" s="1"/>
      <c r="K1359" s="30"/>
      <c r="L1359" s="1">
        <f>SUM(AK1359,BP1359,BT1359)</f>
        <v>100</v>
      </c>
      <c r="M1359" s="1">
        <f>SUM(W1359,Y1359,AA1359,AC1359,AG1359,AE1359,AI1359,AM1359,AO1359,AQ1359,AS1359,AW1359,AY1359,BA1359,BC1359,BE1359,BG1359,AU1359)</f>
        <v>210</v>
      </c>
      <c r="N1359" s="1">
        <f>COUNT(W1359,Y1359,AA1359,AC1359,AE1359,AG1359,AI1359,AM1359,AO1359,AQ1359,AS1359,AU1359,AW1359,AY1359,BA1359,BC1359,BE1359,BG1359)</f>
        <v>2</v>
      </c>
      <c r="O1359" s="1">
        <f>BI1359+BK1359</f>
        <v>105</v>
      </c>
      <c r="P1359" s="1"/>
      <c r="Q1359" s="1">
        <f>BN1359</f>
        <v>90</v>
      </c>
      <c r="R1359" s="1">
        <f>U1359+BR1359</f>
        <v>313</v>
      </c>
      <c r="S1359" s="1">
        <f>BM1359+BV1359</f>
        <v>500</v>
      </c>
      <c r="T1359" s="70"/>
      <c r="U1359" s="1">
        <v>113</v>
      </c>
      <c r="V1359" s="29">
        <v>4</v>
      </c>
      <c r="W1359" s="1"/>
      <c r="X1359" s="29"/>
      <c r="Y1359" s="1"/>
      <c r="Z1359" s="29"/>
      <c r="AA1359" s="1"/>
      <c r="AB1359" s="29"/>
      <c r="AC1359" s="1"/>
      <c r="AD1359" s="29"/>
      <c r="AE1359" s="1"/>
      <c r="AF1359" s="29"/>
      <c r="AG1359" s="1"/>
      <c r="AH1359" s="29"/>
      <c r="AI1359" s="1"/>
      <c r="AJ1359" s="29"/>
      <c r="AK1359" s="1"/>
      <c r="AL1359" s="29"/>
      <c r="AM1359" s="1"/>
      <c r="AN1359" s="29"/>
      <c r="AO1359" s="1"/>
      <c r="AP1359" s="29"/>
      <c r="AQ1359" s="1"/>
      <c r="AR1359" s="29"/>
      <c r="AS1359" s="1"/>
      <c r="AT1359" s="29"/>
      <c r="AU1359" s="1">
        <v>120</v>
      </c>
      <c r="AV1359" s="29"/>
      <c r="AW1359" s="1"/>
      <c r="AX1359" s="29"/>
      <c r="AY1359" s="1">
        <v>90</v>
      </c>
      <c r="AZ1359" s="29">
        <v>2</v>
      </c>
      <c r="BA1359" s="1"/>
      <c r="BB1359" s="29"/>
      <c r="BC1359" s="1"/>
      <c r="BD1359" s="29"/>
      <c r="BE1359" s="1"/>
      <c r="BF1359" s="29"/>
      <c r="BG1359" s="1"/>
      <c r="BH1359" s="29"/>
      <c r="BI1359" s="1"/>
      <c r="BJ1359" s="29"/>
      <c r="BK1359" s="1">
        <v>105</v>
      </c>
      <c r="BL1359" s="29">
        <v>2</v>
      </c>
      <c r="BM1359" s="1">
        <v>250</v>
      </c>
      <c r="BN1359" s="1">
        <v>90</v>
      </c>
      <c r="BO1359" s="29">
        <v>4</v>
      </c>
      <c r="BP1359" s="1">
        <v>100</v>
      </c>
      <c r="BQ1359" s="29">
        <v>1</v>
      </c>
      <c r="BR1359" s="33">
        <v>200</v>
      </c>
      <c r="BS1359" s="29">
        <v>1</v>
      </c>
      <c r="BT1359" s="33"/>
      <c r="BU1359" s="29"/>
      <c r="BV1359" s="33">
        <v>250</v>
      </c>
    </row>
    <row r="1360" spans="1:74" s="60" customFormat="1" x14ac:dyDescent="0.35">
      <c r="A1360" s="1" t="s">
        <v>61</v>
      </c>
      <c r="B1360" s="33" t="s">
        <v>57</v>
      </c>
      <c r="C1360" s="33" t="s">
        <v>945</v>
      </c>
      <c r="D1360" s="33" t="s">
        <v>185</v>
      </c>
      <c r="E1360" s="33" t="s">
        <v>76</v>
      </c>
      <c r="F1360" s="1">
        <v>999914453</v>
      </c>
      <c r="G1360" s="1" t="s">
        <v>1115</v>
      </c>
      <c r="H1360" s="1" t="s">
        <v>519</v>
      </c>
      <c r="I1360" s="1">
        <f>(M1360+R1360+L1360+O1360+Q1360+S1360)</f>
        <v>841</v>
      </c>
      <c r="J1360" s="1"/>
      <c r="K1360" s="30"/>
      <c r="L1360" s="1">
        <f>SUM(AK1360,BP1360,BT1360)</f>
        <v>0</v>
      </c>
      <c r="M1360" s="1">
        <f>SUM(W1360,Y1360,AA1360,AC1360,AG1360,AE1360,AI1360,AM1360,AO1360,AQ1360,AS1360,AW1360,AY1360,BA1360,BC1360,BE1360,BG1360,AU1360)</f>
        <v>360</v>
      </c>
      <c r="N1360" s="1">
        <f>COUNT(W1360,Y1360,AA1360,AC1360,AE1360,AG1360,AI1360,AM1360,AO1360,AQ1360,AS1360,AU1360,AW1360,AY1360,BA1360,BC1360,BE1360,BG1360)</f>
        <v>3</v>
      </c>
      <c r="O1360" s="1">
        <f>BI1360+BK1360</f>
        <v>140</v>
      </c>
      <c r="P1360" s="1"/>
      <c r="Q1360" s="1">
        <f>BN1360</f>
        <v>78</v>
      </c>
      <c r="R1360" s="1">
        <f>U1360+BR1360</f>
        <v>263</v>
      </c>
      <c r="S1360" s="1">
        <f>BM1360+BV1360</f>
        <v>0</v>
      </c>
      <c r="T1360" s="70"/>
      <c r="U1360" s="1">
        <v>113</v>
      </c>
      <c r="V1360" s="29">
        <v>3</v>
      </c>
      <c r="W1360" s="1"/>
      <c r="X1360" s="29"/>
      <c r="Y1360" s="1"/>
      <c r="Z1360" s="29"/>
      <c r="AA1360" s="1"/>
      <c r="AB1360" s="29"/>
      <c r="AC1360" s="1">
        <v>120</v>
      </c>
      <c r="AD1360" s="29">
        <v>1</v>
      </c>
      <c r="AE1360" s="1"/>
      <c r="AF1360" s="29"/>
      <c r="AG1360" s="1"/>
      <c r="AH1360" s="29"/>
      <c r="AI1360" s="1"/>
      <c r="AJ1360" s="29"/>
      <c r="AK1360" s="1"/>
      <c r="AL1360" s="29"/>
      <c r="AM1360" s="1"/>
      <c r="AN1360" s="29"/>
      <c r="AO1360" s="1"/>
      <c r="AP1360" s="29"/>
      <c r="AQ1360" s="1">
        <v>120</v>
      </c>
      <c r="AR1360" s="29">
        <v>1</v>
      </c>
      <c r="AS1360" s="1"/>
      <c r="AT1360" s="29"/>
      <c r="AU1360" s="1"/>
      <c r="AV1360" s="29"/>
      <c r="AW1360" s="1">
        <v>120</v>
      </c>
      <c r="AX1360" s="29">
        <v>1</v>
      </c>
      <c r="AY1360" s="1"/>
      <c r="AZ1360" s="29"/>
      <c r="BA1360" s="1"/>
      <c r="BB1360" s="29"/>
      <c r="BC1360" s="1"/>
      <c r="BD1360" s="29"/>
      <c r="BE1360" s="1"/>
      <c r="BF1360" s="29"/>
      <c r="BG1360" s="1"/>
      <c r="BH1360" s="29"/>
      <c r="BI1360" s="1"/>
      <c r="BJ1360" s="29"/>
      <c r="BK1360" s="1">
        <v>140</v>
      </c>
      <c r="BL1360" s="29">
        <v>1</v>
      </c>
      <c r="BM1360" s="1"/>
      <c r="BN1360" s="1">
        <v>78</v>
      </c>
      <c r="BO1360" s="29">
        <v>6</v>
      </c>
      <c r="BP1360" s="1"/>
      <c r="BQ1360" s="29"/>
      <c r="BR1360" s="33">
        <v>150</v>
      </c>
      <c r="BS1360" s="29">
        <v>2</v>
      </c>
      <c r="BT1360" s="33"/>
      <c r="BU1360" s="29"/>
      <c r="BV1360" s="33"/>
    </row>
    <row r="1361" spans="1:74" s="60" customFormat="1" x14ac:dyDescent="0.35">
      <c r="A1361" s="1" t="s">
        <v>61</v>
      </c>
      <c r="B1361" s="33" t="s">
        <v>57</v>
      </c>
      <c r="C1361" s="33" t="s">
        <v>573</v>
      </c>
      <c r="D1361" s="33" t="s">
        <v>678</v>
      </c>
      <c r="E1361" s="33" t="s">
        <v>76</v>
      </c>
      <c r="F1361" s="1">
        <v>999900302</v>
      </c>
      <c r="G1361" s="1" t="s">
        <v>3751</v>
      </c>
      <c r="H1361" s="1" t="s">
        <v>407</v>
      </c>
      <c r="I1361" s="1">
        <f>(M1361+R1361+L1361+O1361+Q1361+S1361)</f>
        <v>690</v>
      </c>
      <c r="J1361" s="1"/>
      <c r="K1361" s="30"/>
      <c r="L1361" s="1">
        <f>SUM(AK1361,BP1361,BT1361)</f>
        <v>75</v>
      </c>
      <c r="M1361" s="1">
        <f>SUM(W1361,Y1361,AA1361,AC1361,AG1361,AE1361,AI1361,AM1361,AO1361,AQ1361,AS1361,AW1361,AY1361,BA1361,BC1361,BE1361,BG1361,AU1361)</f>
        <v>330</v>
      </c>
      <c r="N1361" s="1">
        <f>COUNT(W1361,Y1361,AA1361,AC1361,AE1361,AG1361,AI1361,AM1361,AO1361,AQ1361,AS1361,AU1361,AW1361,AY1361,BA1361,BC1361,BE1361,BG1361)</f>
        <v>3</v>
      </c>
      <c r="O1361" s="1">
        <f>BI1361+BK1361</f>
        <v>67</v>
      </c>
      <c r="P1361" s="1"/>
      <c r="Q1361" s="1">
        <f>BN1361</f>
        <v>90</v>
      </c>
      <c r="R1361" s="1">
        <f>U1361+BR1361</f>
        <v>128</v>
      </c>
      <c r="S1361" s="1">
        <f>BM1361+BV1361</f>
        <v>0</v>
      </c>
      <c r="T1361" s="70"/>
      <c r="U1361" s="1">
        <v>64</v>
      </c>
      <c r="V1361" s="29"/>
      <c r="W1361" s="1"/>
      <c r="X1361" s="29"/>
      <c r="Y1361" s="1"/>
      <c r="Z1361" s="29"/>
      <c r="AA1361" s="1"/>
      <c r="AB1361" s="29"/>
      <c r="AC1361" s="1"/>
      <c r="AD1361" s="29"/>
      <c r="AE1361" s="1"/>
      <c r="AF1361" s="29"/>
      <c r="AG1361" s="1"/>
      <c r="AH1361" s="29"/>
      <c r="AI1361" s="1">
        <v>120</v>
      </c>
      <c r="AJ1361" s="29">
        <v>1</v>
      </c>
      <c r="AK1361" s="1"/>
      <c r="AL1361" s="29"/>
      <c r="AM1361" s="1"/>
      <c r="AN1361" s="29"/>
      <c r="AO1361" s="1"/>
      <c r="AP1361" s="29"/>
      <c r="AQ1361" s="1">
        <v>90</v>
      </c>
      <c r="AR1361" s="29">
        <v>2</v>
      </c>
      <c r="AS1361" s="1"/>
      <c r="AT1361" s="29"/>
      <c r="AU1361" s="1"/>
      <c r="AV1361" s="29"/>
      <c r="AW1361" s="1"/>
      <c r="AX1361" s="29"/>
      <c r="AY1361" s="1"/>
      <c r="AZ1361" s="29"/>
      <c r="BA1361" s="1"/>
      <c r="BB1361" s="29"/>
      <c r="BC1361" s="1"/>
      <c r="BD1361" s="29"/>
      <c r="BE1361" s="1">
        <v>120</v>
      </c>
      <c r="BF1361" s="29">
        <v>1</v>
      </c>
      <c r="BG1361" s="1"/>
      <c r="BH1361" s="29"/>
      <c r="BI1361" s="1">
        <v>67</v>
      </c>
      <c r="BJ1361" s="29">
        <v>6</v>
      </c>
      <c r="BK1361" s="1"/>
      <c r="BL1361" s="29"/>
      <c r="BM1361" s="1"/>
      <c r="BN1361" s="1">
        <v>90</v>
      </c>
      <c r="BO1361" s="29">
        <v>3</v>
      </c>
      <c r="BP1361" s="1">
        <v>75</v>
      </c>
      <c r="BQ1361" s="29">
        <v>2</v>
      </c>
      <c r="BR1361" s="33">
        <v>64</v>
      </c>
      <c r="BS1361" s="29" t="s">
        <v>101</v>
      </c>
      <c r="BT1361" s="33"/>
      <c r="BU1361" s="29"/>
      <c r="BV1361" s="33"/>
    </row>
    <row r="1362" spans="1:74" s="60" customFormat="1" x14ac:dyDescent="0.35">
      <c r="A1362" s="33" t="s">
        <v>61</v>
      </c>
      <c r="B1362" s="33" t="s">
        <v>57</v>
      </c>
      <c r="C1362" s="33" t="s">
        <v>527</v>
      </c>
      <c r="D1362" s="33" t="s">
        <v>120</v>
      </c>
      <c r="E1362" s="33" t="s">
        <v>76</v>
      </c>
      <c r="F1362" s="1">
        <v>999888753</v>
      </c>
      <c r="G1362" s="1" t="s">
        <v>95</v>
      </c>
      <c r="H1362" s="1">
        <v>0</v>
      </c>
      <c r="I1362" s="1">
        <f>(M1362+R1362+L1362+O1362+Q1362+S1362)</f>
        <v>672</v>
      </c>
      <c r="J1362" s="1"/>
      <c r="K1362" s="30"/>
      <c r="L1362" s="1">
        <f>SUM(AK1362,BP1362,BT1362)</f>
        <v>0</v>
      </c>
      <c r="M1362" s="1">
        <f>SUM(W1362,Y1362,AA1362,AC1362,AG1362,AE1362,AI1362,AM1362,AO1362,AQ1362,AS1362,AW1362,AY1362,BA1362,BC1362,BE1362,BG1362,AU1362)</f>
        <v>120</v>
      </c>
      <c r="N1362" s="1">
        <f>COUNT(W1362,Y1362,AA1362,AC1362,AE1362,AG1362,AI1362,AM1362,AO1362,AQ1362,AS1362,AU1362,AW1362,AY1362,BA1362,BC1362,BE1362,BG1362)</f>
        <v>1</v>
      </c>
      <c r="O1362" s="1">
        <f>BI1362+BK1362</f>
        <v>79</v>
      </c>
      <c r="P1362" s="1"/>
      <c r="Q1362" s="1">
        <f>BN1362</f>
        <v>160</v>
      </c>
      <c r="R1362" s="1">
        <f>U1362+BR1362</f>
        <v>313</v>
      </c>
      <c r="S1362" s="1">
        <f>BM1362+BV1362</f>
        <v>0</v>
      </c>
      <c r="T1362" s="70"/>
      <c r="U1362" s="1">
        <v>200</v>
      </c>
      <c r="V1362" s="29">
        <v>1</v>
      </c>
      <c r="W1362" s="1"/>
      <c r="X1362" s="29"/>
      <c r="Y1362" s="1"/>
      <c r="Z1362" s="29"/>
      <c r="AA1362" s="1">
        <v>120</v>
      </c>
      <c r="AB1362" s="29">
        <v>1</v>
      </c>
      <c r="AC1362" s="1"/>
      <c r="AD1362" s="29"/>
      <c r="AE1362" s="1"/>
      <c r="AF1362" s="29"/>
      <c r="AG1362" s="1"/>
      <c r="AH1362" s="29"/>
      <c r="AI1362" s="1"/>
      <c r="AJ1362" s="29"/>
      <c r="AK1362" s="1"/>
      <c r="AL1362" s="29"/>
      <c r="AM1362" s="1"/>
      <c r="AN1362" s="29"/>
      <c r="AO1362" s="1"/>
      <c r="AP1362" s="29"/>
      <c r="AQ1362" s="1"/>
      <c r="AR1362" s="29"/>
      <c r="AS1362" s="1"/>
      <c r="AT1362" s="29"/>
      <c r="AU1362" s="1"/>
      <c r="AV1362" s="29"/>
      <c r="AW1362" s="1"/>
      <c r="AX1362" s="29"/>
      <c r="AY1362" s="1"/>
      <c r="AZ1362" s="29"/>
      <c r="BA1362" s="1"/>
      <c r="BB1362" s="29"/>
      <c r="BC1362" s="1"/>
      <c r="BD1362" s="29"/>
      <c r="BE1362" s="1"/>
      <c r="BF1362" s="29"/>
      <c r="BG1362" s="1"/>
      <c r="BH1362" s="29"/>
      <c r="BI1362" s="1"/>
      <c r="BJ1362" s="29"/>
      <c r="BK1362" s="1">
        <v>79</v>
      </c>
      <c r="BL1362" s="29">
        <v>4</v>
      </c>
      <c r="BM1362" s="1"/>
      <c r="BN1362" s="1">
        <v>160</v>
      </c>
      <c r="BO1362" s="29">
        <v>1</v>
      </c>
      <c r="BP1362" s="1"/>
      <c r="BQ1362" s="29"/>
      <c r="BR1362" s="33">
        <v>113</v>
      </c>
      <c r="BS1362" s="29">
        <v>4</v>
      </c>
      <c r="BT1362" s="33"/>
      <c r="BU1362" s="29"/>
      <c r="BV1362" s="33"/>
    </row>
    <row r="1363" spans="1:74" s="60" customFormat="1" x14ac:dyDescent="0.35">
      <c r="A1363" s="1" t="s">
        <v>61</v>
      </c>
      <c r="B1363" s="1" t="s">
        <v>57</v>
      </c>
      <c r="C1363" s="1" t="s">
        <v>1027</v>
      </c>
      <c r="D1363" s="1" t="s">
        <v>118</v>
      </c>
      <c r="E1363" s="1" t="s">
        <v>76</v>
      </c>
      <c r="F1363" s="1">
        <v>999916398</v>
      </c>
      <c r="G1363" s="1" t="s">
        <v>77</v>
      </c>
      <c r="H1363" s="1" t="s">
        <v>407</v>
      </c>
      <c r="I1363" s="1">
        <f>(M1363+R1363+L1363+O1363+Q1363+S1363)</f>
        <v>627</v>
      </c>
      <c r="J1363" s="33"/>
      <c r="K1363" s="30"/>
      <c r="L1363" s="1">
        <f>SUM(AK1363,BP1363,BT1363)</f>
        <v>100</v>
      </c>
      <c r="M1363" s="1">
        <f>SUM(W1363,Y1363,AA1363,AC1363,AG1363,AE1363,AI1363,AM1363,AO1363,AQ1363,AS1363,AW1363,AY1363,BA1363,BC1363,BE1363,BG1363,AU1363)</f>
        <v>136</v>
      </c>
      <c r="N1363" s="1">
        <f>COUNT(W1363,Y1363,AA1363,AC1363,AE1363,AG1363,AI1363,AM1363,AO1363,AQ1363,AS1363,AU1363,AW1363,AY1363,BA1363,BC1363,BE1363,BG1363)</f>
        <v>2</v>
      </c>
      <c r="O1363" s="1">
        <f>BI1363+BK1363</f>
        <v>79</v>
      </c>
      <c r="P1363" s="1"/>
      <c r="Q1363" s="1">
        <f>BN1363</f>
        <v>120</v>
      </c>
      <c r="R1363" s="1">
        <f>U1363+BR1363</f>
        <v>192</v>
      </c>
      <c r="S1363" s="1">
        <f>BM1363+BV1363</f>
        <v>0</v>
      </c>
      <c r="T1363" s="70"/>
      <c r="U1363" s="1">
        <v>93</v>
      </c>
      <c r="V1363" s="29">
        <v>7</v>
      </c>
      <c r="W1363" s="1"/>
      <c r="X1363" s="29"/>
      <c r="Y1363" s="1"/>
      <c r="Z1363" s="29"/>
      <c r="AA1363" s="1"/>
      <c r="AB1363" s="29"/>
      <c r="AC1363" s="1"/>
      <c r="AD1363" s="29"/>
      <c r="AE1363" s="1"/>
      <c r="AF1363" s="29"/>
      <c r="AG1363" s="1"/>
      <c r="AH1363" s="29"/>
      <c r="AI1363" s="1">
        <v>68</v>
      </c>
      <c r="AJ1363" s="29">
        <v>3</v>
      </c>
      <c r="AK1363" s="1"/>
      <c r="AL1363" s="29"/>
      <c r="AM1363" s="1"/>
      <c r="AN1363" s="29"/>
      <c r="AO1363" s="1"/>
      <c r="AP1363" s="29"/>
      <c r="AQ1363" s="1">
        <v>68</v>
      </c>
      <c r="AR1363" s="29">
        <v>3</v>
      </c>
      <c r="AS1363" s="1"/>
      <c r="AT1363" s="29"/>
      <c r="AU1363" s="1"/>
      <c r="AV1363" s="29"/>
      <c r="AW1363" s="1"/>
      <c r="AX1363" s="29"/>
      <c r="AY1363" s="1"/>
      <c r="AZ1363" s="29"/>
      <c r="BA1363" s="1"/>
      <c r="BB1363" s="29"/>
      <c r="BC1363" s="1"/>
      <c r="BD1363" s="29"/>
      <c r="BE1363" s="1"/>
      <c r="BF1363" s="29"/>
      <c r="BG1363" s="1"/>
      <c r="BH1363" s="29"/>
      <c r="BI1363" s="1">
        <v>79</v>
      </c>
      <c r="BJ1363" s="29">
        <v>3</v>
      </c>
      <c r="BK1363" s="1"/>
      <c r="BL1363" s="29"/>
      <c r="BM1363" s="1"/>
      <c r="BN1363" s="1">
        <v>120</v>
      </c>
      <c r="BO1363" s="29">
        <v>2</v>
      </c>
      <c r="BP1363" s="1"/>
      <c r="BQ1363" s="29"/>
      <c r="BR1363" s="33">
        <v>99</v>
      </c>
      <c r="BS1363" s="29">
        <v>6</v>
      </c>
      <c r="BT1363" s="33">
        <v>100</v>
      </c>
      <c r="BU1363" s="29">
        <v>1</v>
      </c>
      <c r="BV1363" s="33"/>
    </row>
    <row r="1364" spans="1:74" s="60" customFormat="1" x14ac:dyDescent="0.35">
      <c r="A1364" s="1" t="s">
        <v>61</v>
      </c>
      <c r="B1364" s="1" t="s">
        <v>57</v>
      </c>
      <c r="C1364" s="1" t="s">
        <v>1056</v>
      </c>
      <c r="D1364" s="1" t="s">
        <v>1057</v>
      </c>
      <c r="E1364" s="1" t="s">
        <v>76</v>
      </c>
      <c r="F1364" s="1">
        <v>999916672</v>
      </c>
      <c r="G1364" s="1" t="s">
        <v>3744</v>
      </c>
      <c r="H1364" s="1" t="s">
        <v>404</v>
      </c>
      <c r="I1364" s="1">
        <f>(M1364+R1364+L1364+O1364+Q1364+S1364)</f>
        <v>573</v>
      </c>
      <c r="J1364" s="33"/>
      <c r="K1364" s="30"/>
      <c r="L1364" s="1">
        <f>SUM(AK1364,BP1364,BT1364)</f>
        <v>56</v>
      </c>
      <c r="M1364" s="1">
        <f>SUM(W1364,Y1364,AA1364,AC1364,AG1364,AE1364,AI1364,AM1364,AO1364,AQ1364,AS1364,AW1364,AY1364,BA1364,BC1364,BE1364,BG1364,AU1364)</f>
        <v>226</v>
      </c>
      <c r="N1364" s="1">
        <f>COUNT(W1364,Y1364,AA1364,AC1364,AE1364,AG1364,AI1364,AM1364,AO1364,AQ1364,AS1364,AU1364,AW1364,AY1364,BA1364,BC1364,BE1364,BG1364)</f>
        <v>3</v>
      </c>
      <c r="O1364" s="1">
        <f>BI1364+BK1364</f>
        <v>63</v>
      </c>
      <c r="P1364" s="1"/>
      <c r="Q1364" s="1">
        <f>BN1364</f>
        <v>51</v>
      </c>
      <c r="R1364" s="1">
        <f>U1364+BR1364</f>
        <v>177</v>
      </c>
      <c r="S1364" s="1">
        <f>BM1364+BV1364</f>
        <v>0</v>
      </c>
      <c r="T1364" s="70"/>
      <c r="U1364" s="1">
        <v>64</v>
      </c>
      <c r="V1364" s="29"/>
      <c r="W1364" s="1"/>
      <c r="X1364" s="29"/>
      <c r="Y1364" s="1"/>
      <c r="Z1364" s="29"/>
      <c r="AA1364" s="1">
        <v>68</v>
      </c>
      <c r="AB1364" s="29">
        <v>4</v>
      </c>
      <c r="AC1364" s="1"/>
      <c r="AD1364" s="29"/>
      <c r="AE1364" s="1"/>
      <c r="AF1364" s="29"/>
      <c r="AG1364" s="1"/>
      <c r="AH1364" s="29"/>
      <c r="AI1364" s="1"/>
      <c r="AJ1364" s="29"/>
      <c r="AK1364" s="1"/>
      <c r="AL1364" s="29"/>
      <c r="AM1364" s="1"/>
      <c r="AN1364" s="29"/>
      <c r="AO1364" s="1"/>
      <c r="AP1364" s="29"/>
      <c r="AQ1364" s="1"/>
      <c r="AR1364" s="29"/>
      <c r="AS1364" s="1"/>
      <c r="AT1364" s="29"/>
      <c r="AU1364" s="1">
        <v>90</v>
      </c>
      <c r="AV1364" s="29"/>
      <c r="AW1364" s="1"/>
      <c r="AX1364" s="29"/>
      <c r="AY1364" s="1">
        <v>68</v>
      </c>
      <c r="AZ1364" s="29">
        <v>3</v>
      </c>
      <c r="BA1364" s="1"/>
      <c r="BB1364" s="29"/>
      <c r="BC1364" s="1"/>
      <c r="BD1364" s="29"/>
      <c r="BE1364" s="1"/>
      <c r="BF1364" s="29"/>
      <c r="BG1364" s="1"/>
      <c r="BH1364" s="29"/>
      <c r="BI1364" s="1"/>
      <c r="BJ1364" s="29"/>
      <c r="BK1364" s="1">
        <v>63</v>
      </c>
      <c r="BL1364" s="29">
        <v>7</v>
      </c>
      <c r="BM1364" s="1"/>
      <c r="BN1364" s="1">
        <v>51</v>
      </c>
      <c r="BO1364" s="29" t="s">
        <v>101</v>
      </c>
      <c r="BP1364" s="1">
        <v>56</v>
      </c>
      <c r="BQ1364" s="29">
        <v>3</v>
      </c>
      <c r="BR1364" s="33">
        <v>113</v>
      </c>
      <c r="BS1364" s="29">
        <v>3</v>
      </c>
      <c r="BT1364" s="33"/>
      <c r="BU1364" s="29"/>
      <c r="BV1364" s="33"/>
    </row>
    <row r="1365" spans="1:74" s="60" customFormat="1" x14ac:dyDescent="0.35">
      <c r="A1365" s="1" t="s">
        <v>61</v>
      </c>
      <c r="B1365" s="1" t="s">
        <v>57</v>
      </c>
      <c r="C1365" s="1" t="s">
        <v>946</v>
      </c>
      <c r="D1365" s="1" t="s">
        <v>947</v>
      </c>
      <c r="E1365" s="1" t="s">
        <v>76</v>
      </c>
      <c r="F1365" s="1">
        <v>999914467</v>
      </c>
      <c r="G1365" s="1" t="s">
        <v>513</v>
      </c>
      <c r="H1365" s="1" t="s">
        <v>2649</v>
      </c>
      <c r="I1365" s="1">
        <f>(M1365+R1365+L1365+O1365+Q1365+S1365)</f>
        <v>572</v>
      </c>
      <c r="J1365" s="33"/>
      <c r="K1365" s="30"/>
      <c r="L1365" s="1">
        <f>SUM(AK1365,BP1365,BT1365)</f>
        <v>0</v>
      </c>
      <c r="M1365" s="1">
        <f>SUM(W1365,Y1365,AA1365,AC1365,AG1365,AE1365,AI1365,AM1365,AO1365,AQ1365,AS1365,AW1365,AY1365,BA1365,BC1365,BE1365,BG1365,AU1365)</f>
        <v>210</v>
      </c>
      <c r="N1365" s="1">
        <f>COUNT(W1365,Y1365,AA1365,AC1365,AE1365,AG1365,AI1365,AM1365,AO1365,AQ1365,AS1365,AU1365,AW1365,AY1365,BA1365,BC1365,BE1365,BG1365)</f>
        <v>2</v>
      </c>
      <c r="O1365" s="1">
        <f>BI1365+BK1365</f>
        <v>79</v>
      </c>
      <c r="P1365" s="1"/>
      <c r="Q1365" s="1">
        <f>BN1365</f>
        <v>84</v>
      </c>
      <c r="R1365" s="1">
        <f>U1365+BR1365</f>
        <v>199</v>
      </c>
      <c r="S1365" s="1">
        <f>BM1365+BV1365</f>
        <v>0</v>
      </c>
      <c r="T1365" s="70"/>
      <c r="U1365" s="1">
        <v>106</v>
      </c>
      <c r="V1365" s="29">
        <v>5</v>
      </c>
      <c r="W1365" s="1"/>
      <c r="X1365" s="29"/>
      <c r="Y1365" s="1"/>
      <c r="Z1365" s="29"/>
      <c r="AA1365" s="1">
        <v>90</v>
      </c>
      <c r="AB1365" s="29">
        <v>2</v>
      </c>
      <c r="AC1365" s="1"/>
      <c r="AD1365" s="29"/>
      <c r="AE1365" s="1"/>
      <c r="AF1365" s="29"/>
      <c r="AG1365" s="1"/>
      <c r="AH1365" s="29"/>
      <c r="AI1365" s="1"/>
      <c r="AJ1365" s="29"/>
      <c r="AK1365" s="1"/>
      <c r="AL1365" s="29"/>
      <c r="AM1365" s="1"/>
      <c r="AN1365" s="29"/>
      <c r="AO1365" s="1"/>
      <c r="AP1365" s="29"/>
      <c r="AQ1365" s="1"/>
      <c r="AR1365" s="29"/>
      <c r="AS1365" s="1"/>
      <c r="AT1365" s="29"/>
      <c r="AU1365" s="1"/>
      <c r="AV1365" s="29"/>
      <c r="AW1365" s="1"/>
      <c r="AX1365" s="29"/>
      <c r="AY1365" s="1">
        <v>120</v>
      </c>
      <c r="AZ1365" s="29">
        <v>1</v>
      </c>
      <c r="BA1365" s="1"/>
      <c r="BB1365" s="29"/>
      <c r="BC1365" s="1"/>
      <c r="BD1365" s="29"/>
      <c r="BE1365" s="1"/>
      <c r="BF1365" s="29"/>
      <c r="BG1365" s="1"/>
      <c r="BH1365" s="29"/>
      <c r="BI1365" s="1"/>
      <c r="BJ1365" s="29"/>
      <c r="BK1365" s="1">
        <v>79</v>
      </c>
      <c r="BL1365" s="29">
        <v>3</v>
      </c>
      <c r="BM1365" s="1"/>
      <c r="BN1365" s="1">
        <v>84</v>
      </c>
      <c r="BO1365" s="29">
        <v>5</v>
      </c>
      <c r="BP1365" s="1"/>
      <c r="BQ1365" s="29"/>
      <c r="BR1365" s="33">
        <v>93</v>
      </c>
      <c r="BS1365" s="29">
        <v>7</v>
      </c>
      <c r="BT1365" s="33"/>
      <c r="BU1365" s="29"/>
      <c r="BV1365" s="33"/>
    </row>
    <row r="1366" spans="1:74" s="60" customFormat="1" x14ac:dyDescent="0.35">
      <c r="A1366" s="1" t="s">
        <v>61</v>
      </c>
      <c r="B1366" s="1" t="s">
        <v>57</v>
      </c>
      <c r="C1366" s="1" t="s">
        <v>667</v>
      </c>
      <c r="D1366" s="1" t="s">
        <v>215</v>
      </c>
      <c r="E1366" s="1" t="s">
        <v>76</v>
      </c>
      <c r="F1366" s="1">
        <v>999899298</v>
      </c>
      <c r="G1366" s="1" t="s">
        <v>1115</v>
      </c>
      <c r="H1366" s="1" t="s">
        <v>3874</v>
      </c>
      <c r="I1366" s="1">
        <f>(M1366+R1366+L1366+O1366+Q1366+S1366)</f>
        <v>529</v>
      </c>
      <c r="J1366" s="1"/>
      <c r="K1366" s="30"/>
      <c r="L1366" s="1">
        <f>SUM(AK1366,BP1366,BT1366)</f>
        <v>44</v>
      </c>
      <c r="M1366" s="1">
        <f>SUM(W1366,Y1366,AA1366,AC1366,AG1366,AE1366,AI1366,AM1366,AO1366,AQ1366,AS1366,AW1366,AY1366,BA1366,BC1366,BE1366,BG1366,AU1366)</f>
        <v>180</v>
      </c>
      <c r="N1366" s="1">
        <f>COUNT(W1366,Y1366,AA1366,AC1366,AE1366,AG1366,AI1366,AM1366,AO1366,AQ1366,AS1366,AU1366,AW1366,AY1366,BA1366,BC1366,BE1366,BG1366)</f>
        <v>2</v>
      </c>
      <c r="O1366" s="1">
        <f>BI1366+BK1366</f>
        <v>67</v>
      </c>
      <c r="P1366" s="1"/>
      <c r="Q1366" s="1">
        <f>BN1366</f>
        <v>68</v>
      </c>
      <c r="R1366" s="1">
        <f>U1366+BR1366</f>
        <v>170</v>
      </c>
      <c r="S1366" s="1">
        <f>BM1366+BV1366</f>
        <v>0</v>
      </c>
      <c r="T1366" s="70"/>
      <c r="U1366" s="1">
        <v>64</v>
      </c>
      <c r="V1366" s="29"/>
      <c r="W1366" s="1"/>
      <c r="X1366" s="29"/>
      <c r="Y1366" s="1"/>
      <c r="Z1366" s="29"/>
      <c r="AA1366" s="1"/>
      <c r="AB1366" s="29"/>
      <c r="AC1366" s="1">
        <v>90</v>
      </c>
      <c r="AD1366" s="29">
        <v>2</v>
      </c>
      <c r="AE1366" s="1"/>
      <c r="AF1366" s="29"/>
      <c r="AG1366" s="1"/>
      <c r="AH1366" s="29"/>
      <c r="AI1366" s="1"/>
      <c r="AJ1366" s="29"/>
      <c r="AK1366" s="1"/>
      <c r="AL1366" s="29"/>
      <c r="AM1366" s="1"/>
      <c r="AN1366" s="29"/>
      <c r="AO1366" s="1"/>
      <c r="AP1366" s="29"/>
      <c r="AQ1366" s="1"/>
      <c r="AR1366" s="29"/>
      <c r="AS1366" s="1"/>
      <c r="AT1366" s="29"/>
      <c r="AU1366" s="1"/>
      <c r="AV1366" s="29"/>
      <c r="AW1366" s="1">
        <v>90</v>
      </c>
      <c r="AX1366" s="29">
        <v>2</v>
      </c>
      <c r="AY1366" s="1"/>
      <c r="AZ1366" s="29"/>
      <c r="BA1366" s="1"/>
      <c r="BB1366" s="29"/>
      <c r="BC1366" s="1"/>
      <c r="BD1366" s="29"/>
      <c r="BE1366" s="1"/>
      <c r="BF1366" s="29"/>
      <c r="BG1366" s="1"/>
      <c r="BH1366" s="29"/>
      <c r="BI1366" s="1"/>
      <c r="BJ1366" s="29"/>
      <c r="BK1366" s="1">
        <v>67</v>
      </c>
      <c r="BL1366" s="29">
        <v>6</v>
      </c>
      <c r="BM1366" s="1"/>
      <c r="BN1366" s="1">
        <v>68</v>
      </c>
      <c r="BO1366" s="29">
        <v>8</v>
      </c>
      <c r="BP1366" s="1"/>
      <c r="BQ1366" s="29"/>
      <c r="BR1366" s="33">
        <v>106</v>
      </c>
      <c r="BS1366" s="29">
        <v>5</v>
      </c>
      <c r="BT1366" s="33">
        <v>44</v>
      </c>
      <c r="BU1366" s="29">
        <v>7</v>
      </c>
      <c r="BV1366" s="33"/>
    </row>
    <row r="1367" spans="1:74" s="60" customFormat="1" x14ac:dyDescent="0.35">
      <c r="A1367" s="1" t="s">
        <v>61</v>
      </c>
      <c r="B1367" s="33" t="s">
        <v>57</v>
      </c>
      <c r="C1367" s="33" t="s">
        <v>713</v>
      </c>
      <c r="D1367" s="33" t="s">
        <v>714</v>
      </c>
      <c r="E1367" s="33" t="s">
        <v>76</v>
      </c>
      <c r="F1367" s="1">
        <v>999904445</v>
      </c>
      <c r="G1367" s="1" t="s">
        <v>77</v>
      </c>
      <c r="H1367" s="1" t="s">
        <v>3907</v>
      </c>
      <c r="I1367" s="1">
        <f>(M1367+R1367+L1367+O1367+Q1367+S1367)</f>
        <v>502</v>
      </c>
      <c r="J1367" s="1"/>
      <c r="K1367" s="30"/>
      <c r="L1367" s="1">
        <f>SUM(AK1367,BP1367,BT1367)</f>
        <v>0</v>
      </c>
      <c r="M1367" s="1">
        <f>SUM(W1367,Y1367,AA1367,AC1367,AG1367,AE1367,AI1367,AM1367,AO1367,AQ1367,AS1367,AW1367,AY1367,BA1367,BC1367,BE1367,BG1367,AU1367)</f>
        <v>90</v>
      </c>
      <c r="N1367" s="1">
        <f>COUNT(W1367,Y1367,AA1367,AC1367,AE1367,AG1367,AI1367,AM1367,AO1367,AQ1367,AS1367,AU1367,AW1367,AY1367,BA1367,BC1367,BE1367,BG1367)</f>
        <v>1</v>
      </c>
      <c r="O1367" s="1">
        <f>BI1367+BK1367</f>
        <v>105</v>
      </c>
      <c r="P1367" s="1"/>
      <c r="Q1367" s="1">
        <f>BN1367</f>
        <v>72</v>
      </c>
      <c r="R1367" s="1">
        <f>U1367+BR1367</f>
        <v>235</v>
      </c>
      <c r="S1367" s="1">
        <f>BM1367+BV1367</f>
        <v>0</v>
      </c>
      <c r="T1367" s="70"/>
      <c r="U1367" s="1">
        <v>150</v>
      </c>
      <c r="V1367" s="29">
        <v>2</v>
      </c>
      <c r="W1367" s="1"/>
      <c r="X1367" s="29"/>
      <c r="Y1367" s="1"/>
      <c r="Z1367" s="29"/>
      <c r="AA1367" s="1"/>
      <c r="AB1367" s="29"/>
      <c r="AC1367" s="1"/>
      <c r="AD1367" s="29"/>
      <c r="AE1367" s="1"/>
      <c r="AF1367" s="29"/>
      <c r="AG1367" s="1"/>
      <c r="AH1367" s="29"/>
      <c r="AI1367" s="1">
        <v>90</v>
      </c>
      <c r="AJ1367" s="29">
        <v>2</v>
      </c>
      <c r="AK1367" s="1"/>
      <c r="AL1367" s="29"/>
      <c r="AM1367" s="1"/>
      <c r="AN1367" s="29"/>
      <c r="AO1367" s="1"/>
      <c r="AP1367" s="29"/>
      <c r="AQ1367" s="1"/>
      <c r="AR1367" s="29"/>
      <c r="AS1367" s="1"/>
      <c r="AT1367" s="29"/>
      <c r="AU1367" s="1"/>
      <c r="AV1367" s="29"/>
      <c r="AW1367" s="1"/>
      <c r="AX1367" s="29"/>
      <c r="AY1367" s="1"/>
      <c r="AZ1367" s="29"/>
      <c r="BA1367" s="1"/>
      <c r="BB1367" s="29"/>
      <c r="BC1367" s="1"/>
      <c r="BD1367" s="29"/>
      <c r="BE1367" s="1"/>
      <c r="BF1367" s="29"/>
      <c r="BG1367" s="1"/>
      <c r="BH1367" s="29"/>
      <c r="BI1367" s="1">
        <v>105</v>
      </c>
      <c r="BJ1367" s="29">
        <v>2</v>
      </c>
      <c r="BK1367" s="1"/>
      <c r="BL1367" s="29"/>
      <c r="BM1367" s="1"/>
      <c r="BN1367" s="1">
        <v>72</v>
      </c>
      <c r="BO1367" s="29">
        <v>7</v>
      </c>
      <c r="BP1367" s="1"/>
      <c r="BQ1367" s="29"/>
      <c r="BR1367" s="33">
        <v>85</v>
      </c>
      <c r="BS1367" s="29">
        <v>8</v>
      </c>
      <c r="BT1367" s="33"/>
      <c r="BU1367" s="29"/>
      <c r="BV1367" s="33"/>
    </row>
    <row r="1368" spans="1:74" s="60" customFormat="1" x14ac:dyDescent="0.35">
      <c r="A1368" s="1" t="s">
        <v>61</v>
      </c>
      <c r="B1368" s="1" t="s">
        <v>57</v>
      </c>
      <c r="C1368" s="1" t="s">
        <v>778</v>
      </c>
      <c r="D1368" s="1" t="s">
        <v>779</v>
      </c>
      <c r="E1368" s="1" t="s">
        <v>76</v>
      </c>
      <c r="F1368" s="1">
        <v>999907568</v>
      </c>
      <c r="G1368" s="1" t="s">
        <v>3741</v>
      </c>
      <c r="H1368" s="1" t="s">
        <v>1066</v>
      </c>
      <c r="I1368" s="1">
        <f>(M1368+R1368+L1368+O1368+Q1368+S1368)</f>
        <v>379</v>
      </c>
      <c r="J1368" s="33"/>
      <c r="K1368" s="30"/>
      <c r="L1368" s="1">
        <f>SUM(AK1368,BP1368,BT1368)</f>
        <v>0</v>
      </c>
      <c r="M1368" s="1">
        <f>SUM(W1368,Y1368,AA1368,AC1368,AG1368,AE1368,AI1368,AM1368,AO1368,AQ1368,AS1368,AW1368,AY1368,BA1368,BC1368,BE1368,BG1368,AU1368)</f>
        <v>183</v>
      </c>
      <c r="N1368" s="1">
        <f>COUNT(W1368,Y1368,AA1368,AC1368,AE1368,AG1368,AI1368,AM1368,AO1368,AQ1368,AS1368,AU1368,AW1368,AY1368,BA1368,BC1368,BE1368,BG1368)</f>
        <v>2</v>
      </c>
      <c r="O1368" s="1">
        <f>BI1368+BK1368</f>
        <v>33</v>
      </c>
      <c r="P1368" s="1"/>
      <c r="Q1368" s="1">
        <f>BN1368</f>
        <v>51</v>
      </c>
      <c r="R1368" s="1">
        <f>U1368+BR1368</f>
        <v>112</v>
      </c>
      <c r="S1368" s="1">
        <f>BM1368+BV1368</f>
        <v>0</v>
      </c>
      <c r="T1368" s="70"/>
      <c r="U1368" s="1">
        <v>64</v>
      </c>
      <c r="V1368" s="29"/>
      <c r="W1368" s="1"/>
      <c r="X1368" s="29"/>
      <c r="Y1368" s="1"/>
      <c r="Z1368" s="29"/>
      <c r="AA1368" s="1">
        <v>63</v>
      </c>
      <c r="AB1368" s="29">
        <v>5</v>
      </c>
      <c r="AC1368" s="1"/>
      <c r="AD1368" s="29"/>
      <c r="AE1368" s="1">
        <v>120</v>
      </c>
      <c r="AF1368" s="29">
        <v>1</v>
      </c>
      <c r="AG1368" s="1"/>
      <c r="AH1368" s="29"/>
      <c r="AI1368" s="1"/>
      <c r="AJ1368" s="29"/>
      <c r="AK1368" s="1"/>
      <c r="AL1368" s="29"/>
      <c r="AM1368" s="1"/>
      <c r="AN1368" s="29"/>
      <c r="AO1368" s="1"/>
      <c r="AP1368" s="29"/>
      <c r="AQ1368" s="1"/>
      <c r="AR1368" s="29"/>
      <c r="AS1368" s="1"/>
      <c r="AT1368" s="29"/>
      <c r="AU1368" s="1"/>
      <c r="AV1368" s="29"/>
      <c r="AW1368" s="1"/>
      <c r="AX1368" s="29"/>
      <c r="AY1368" s="1"/>
      <c r="AZ1368" s="29"/>
      <c r="BA1368" s="1"/>
      <c r="BB1368" s="29"/>
      <c r="BC1368" s="1"/>
      <c r="BD1368" s="29"/>
      <c r="BE1368" s="1"/>
      <c r="BF1368" s="29"/>
      <c r="BG1368" s="1"/>
      <c r="BH1368" s="29"/>
      <c r="BI1368" s="1"/>
      <c r="BJ1368" s="29"/>
      <c r="BK1368" s="1">
        <v>33</v>
      </c>
      <c r="BL1368" s="29" t="s">
        <v>180</v>
      </c>
      <c r="BM1368" s="1"/>
      <c r="BN1368" s="1">
        <v>51</v>
      </c>
      <c r="BO1368" s="29" t="s">
        <v>101</v>
      </c>
      <c r="BP1368" s="1"/>
      <c r="BQ1368" s="29"/>
      <c r="BR1368" s="33">
        <v>48</v>
      </c>
      <c r="BS1368" s="29" t="s">
        <v>180</v>
      </c>
      <c r="BT1368" s="33"/>
      <c r="BU1368" s="29"/>
      <c r="BV1368" s="33"/>
    </row>
    <row r="1369" spans="1:74" s="60" customFormat="1" x14ac:dyDescent="0.35">
      <c r="A1369" s="1" t="s">
        <v>61</v>
      </c>
      <c r="B1369" s="1" t="s">
        <v>57</v>
      </c>
      <c r="C1369" s="1" t="s">
        <v>1046</v>
      </c>
      <c r="D1369" s="1" t="s">
        <v>1047</v>
      </c>
      <c r="E1369" s="1" t="s">
        <v>76</v>
      </c>
      <c r="F1369" s="1">
        <v>999916608</v>
      </c>
      <c r="G1369" s="1" t="s">
        <v>3759</v>
      </c>
      <c r="H1369" s="1" t="s">
        <v>951</v>
      </c>
      <c r="I1369" s="1">
        <f>(M1369+R1369+L1369+O1369+Q1369+S1369)</f>
        <v>336</v>
      </c>
      <c r="J1369" s="33"/>
      <c r="K1369" s="30"/>
      <c r="L1369" s="1">
        <f>SUM(AK1369,BP1369,BT1369)</f>
        <v>0</v>
      </c>
      <c r="M1369" s="1">
        <f>SUM(W1369,Y1369,AA1369,AC1369,AG1369,AE1369,AI1369,AM1369,AO1369,AQ1369,AS1369,AW1369,AY1369,BA1369,BC1369,BE1369,BG1369,AU1369)</f>
        <v>158</v>
      </c>
      <c r="N1369" s="1">
        <f>COUNT(W1369,Y1369,AA1369,AC1369,AE1369,AG1369,AI1369,AM1369,AO1369,AQ1369,AS1369,AU1369,AW1369,AY1369,BA1369,BC1369,BE1369,BG1369)</f>
        <v>2</v>
      </c>
      <c r="O1369" s="1">
        <f>BI1369+BK1369</f>
        <v>79</v>
      </c>
      <c r="P1369" s="1"/>
      <c r="Q1369" s="1">
        <f>BN1369</f>
        <v>51</v>
      </c>
      <c r="R1369" s="1">
        <f>U1369+BR1369</f>
        <v>48</v>
      </c>
      <c r="S1369" s="1">
        <f>BM1369+BV1369</f>
        <v>0</v>
      </c>
      <c r="T1369" s="70"/>
      <c r="U1369" s="1"/>
      <c r="V1369" s="29"/>
      <c r="W1369" s="1"/>
      <c r="X1369" s="29"/>
      <c r="Y1369" s="1"/>
      <c r="Z1369" s="29"/>
      <c r="AA1369" s="1">
        <v>68</v>
      </c>
      <c r="AB1369" s="29">
        <v>3</v>
      </c>
      <c r="AC1369" s="1"/>
      <c r="AD1369" s="29"/>
      <c r="AE1369" s="1">
        <v>90</v>
      </c>
      <c r="AF1369" s="29">
        <v>2</v>
      </c>
      <c r="AG1369" s="1"/>
      <c r="AH1369" s="29"/>
      <c r="AI1369" s="1"/>
      <c r="AJ1369" s="29"/>
      <c r="AK1369" s="1"/>
      <c r="AL1369" s="29"/>
      <c r="AM1369" s="1"/>
      <c r="AN1369" s="29"/>
      <c r="AO1369" s="1"/>
      <c r="AP1369" s="29"/>
      <c r="AQ1369" s="1"/>
      <c r="AR1369" s="29"/>
      <c r="AS1369" s="1"/>
      <c r="AT1369" s="29"/>
      <c r="AU1369" s="1"/>
      <c r="AV1369" s="29"/>
      <c r="AW1369" s="1"/>
      <c r="AX1369" s="29"/>
      <c r="AY1369" s="1"/>
      <c r="AZ1369" s="29"/>
      <c r="BA1369" s="1"/>
      <c r="BB1369" s="29"/>
      <c r="BC1369" s="1"/>
      <c r="BD1369" s="29"/>
      <c r="BE1369" s="1"/>
      <c r="BF1369" s="29"/>
      <c r="BG1369" s="1"/>
      <c r="BH1369" s="29"/>
      <c r="BI1369" s="1">
        <v>79</v>
      </c>
      <c r="BJ1369" s="29">
        <v>4</v>
      </c>
      <c r="BK1369" s="1"/>
      <c r="BL1369" s="29"/>
      <c r="BM1369" s="1"/>
      <c r="BN1369" s="1">
        <v>51</v>
      </c>
      <c r="BO1369" s="29" t="s">
        <v>101</v>
      </c>
      <c r="BP1369" s="1"/>
      <c r="BQ1369" s="29"/>
      <c r="BR1369" s="33">
        <v>48</v>
      </c>
      <c r="BS1369" s="29" t="s">
        <v>180</v>
      </c>
      <c r="BT1369" s="33"/>
      <c r="BU1369" s="29"/>
      <c r="BV1369" s="33"/>
    </row>
    <row r="1370" spans="1:74" s="60" customFormat="1" x14ac:dyDescent="0.35">
      <c r="A1370" s="1" t="s">
        <v>61</v>
      </c>
      <c r="B1370" s="1" t="s">
        <v>57</v>
      </c>
      <c r="C1370" s="1" t="s">
        <v>792</v>
      </c>
      <c r="D1370" s="1" t="s">
        <v>793</v>
      </c>
      <c r="E1370" s="33" t="s">
        <v>76</v>
      </c>
      <c r="F1370" s="1">
        <v>999907971</v>
      </c>
      <c r="G1370" s="1" t="s">
        <v>1115</v>
      </c>
      <c r="H1370" s="1" t="s">
        <v>519</v>
      </c>
      <c r="I1370" s="1">
        <f>(M1370+R1370+L1370+O1370+Q1370+S1370)</f>
        <v>300</v>
      </c>
      <c r="J1370" s="1"/>
      <c r="K1370" s="30"/>
      <c r="L1370" s="1">
        <f>SUM(AK1370,BP1370,BT1370)</f>
        <v>0</v>
      </c>
      <c r="M1370" s="1">
        <f>SUM(W1370,Y1370,AA1370,AC1370,AG1370,AE1370,AI1370,AM1370,AO1370,AQ1370,AS1370,AW1370,AY1370,BA1370,BC1370,BE1370,BG1370,AU1370)</f>
        <v>106</v>
      </c>
      <c r="N1370" s="1">
        <f>COUNT(W1370,Y1370,AA1370,AC1370,AE1370,AG1370,AI1370,AM1370,AO1370,AQ1370,AS1370,AU1370,AW1370,AY1370,BA1370,BC1370,BE1370,BG1370)</f>
        <v>2</v>
      </c>
      <c r="O1370" s="1">
        <f>BI1370+BK1370</f>
        <v>44</v>
      </c>
      <c r="P1370" s="1"/>
      <c r="Q1370" s="1">
        <f>BN1370</f>
        <v>38</v>
      </c>
      <c r="R1370" s="1">
        <f>U1370+BR1370</f>
        <v>112</v>
      </c>
      <c r="S1370" s="1">
        <f>BM1370+BV1370</f>
        <v>0</v>
      </c>
      <c r="T1370" s="70"/>
      <c r="U1370" s="1">
        <v>48</v>
      </c>
      <c r="V1370" s="29"/>
      <c r="W1370" s="1"/>
      <c r="X1370" s="29"/>
      <c r="Y1370" s="1"/>
      <c r="Z1370" s="29"/>
      <c r="AA1370" s="1"/>
      <c r="AB1370" s="29"/>
      <c r="AC1370" s="1">
        <v>38</v>
      </c>
      <c r="AD1370" s="29" t="s">
        <v>101</v>
      </c>
      <c r="AE1370" s="1"/>
      <c r="AF1370" s="29"/>
      <c r="AG1370" s="1"/>
      <c r="AH1370" s="29"/>
      <c r="AI1370" s="1"/>
      <c r="AJ1370" s="29"/>
      <c r="AK1370" s="1"/>
      <c r="AL1370" s="29"/>
      <c r="AM1370" s="1"/>
      <c r="AN1370" s="29"/>
      <c r="AO1370" s="1"/>
      <c r="AP1370" s="29"/>
      <c r="AQ1370" s="1"/>
      <c r="AR1370" s="29"/>
      <c r="AS1370" s="1"/>
      <c r="AT1370" s="29"/>
      <c r="AU1370" s="1"/>
      <c r="AV1370" s="29"/>
      <c r="AW1370" s="1">
        <v>68</v>
      </c>
      <c r="AX1370" s="29">
        <v>3</v>
      </c>
      <c r="AY1370" s="1"/>
      <c r="AZ1370" s="29"/>
      <c r="BA1370" s="1"/>
      <c r="BB1370" s="29"/>
      <c r="BC1370" s="1"/>
      <c r="BD1370" s="29"/>
      <c r="BE1370" s="1"/>
      <c r="BF1370" s="29"/>
      <c r="BG1370" s="1"/>
      <c r="BH1370" s="29"/>
      <c r="BI1370" s="1"/>
      <c r="BJ1370" s="29"/>
      <c r="BK1370" s="1">
        <v>44</v>
      </c>
      <c r="BL1370" s="29" t="s">
        <v>101</v>
      </c>
      <c r="BM1370" s="1"/>
      <c r="BN1370" s="1">
        <v>38</v>
      </c>
      <c r="BO1370" s="29" t="s">
        <v>180</v>
      </c>
      <c r="BP1370" s="1"/>
      <c r="BQ1370" s="29"/>
      <c r="BR1370" s="33">
        <v>64</v>
      </c>
      <c r="BS1370" s="29" t="s">
        <v>101</v>
      </c>
      <c r="BT1370" s="33"/>
      <c r="BU1370" s="29"/>
      <c r="BV1370" s="33"/>
    </row>
    <row r="1371" spans="1:74" s="60" customFormat="1" x14ac:dyDescent="0.35">
      <c r="A1371" s="33" t="s">
        <v>61</v>
      </c>
      <c r="B1371" s="33" t="s">
        <v>57</v>
      </c>
      <c r="C1371" s="33" t="s">
        <v>722</v>
      </c>
      <c r="D1371" s="33" t="s">
        <v>723</v>
      </c>
      <c r="E1371" s="33" t="s">
        <v>76</v>
      </c>
      <c r="F1371" s="1">
        <v>999905352</v>
      </c>
      <c r="G1371" s="1" t="s">
        <v>3759</v>
      </c>
      <c r="H1371" s="1" t="s">
        <v>951</v>
      </c>
      <c r="I1371" s="1">
        <f>(M1371+R1371+L1371+O1371+Q1371+S1371)</f>
        <v>285</v>
      </c>
      <c r="J1371" s="1"/>
      <c r="K1371" s="30"/>
      <c r="L1371" s="1">
        <f>SUM(AK1371,BP1371,BT1371)</f>
        <v>0</v>
      </c>
      <c r="M1371" s="1">
        <f>SUM(W1371,Y1371,AA1371,AC1371,AG1371,AE1371,AI1371,AM1371,AO1371,AQ1371,AS1371,AW1371,AY1371,BA1371,BC1371,BE1371,BG1371,AU1371)</f>
        <v>0</v>
      </c>
      <c r="N1371" s="1">
        <f>COUNT(W1371,Y1371,AA1371,AC1371,AE1371,AG1371,AI1371,AM1371,AO1371,AQ1371,AS1371,AU1371,AW1371,AY1371,BA1371,BC1371,BE1371,BG1371)</f>
        <v>0</v>
      </c>
      <c r="O1371" s="1">
        <f>BI1371+BK1371</f>
        <v>71</v>
      </c>
      <c r="P1371" s="1"/>
      <c r="Q1371" s="1">
        <f>BN1371</f>
        <v>51</v>
      </c>
      <c r="R1371" s="1">
        <f>U1371+BR1371</f>
        <v>163</v>
      </c>
      <c r="S1371" s="1">
        <f>BM1371+BV1371</f>
        <v>0</v>
      </c>
      <c r="T1371" s="70"/>
      <c r="U1371" s="1">
        <v>99</v>
      </c>
      <c r="V1371" s="29">
        <v>6</v>
      </c>
      <c r="W1371" s="1"/>
      <c r="X1371" s="29"/>
      <c r="Y1371" s="1"/>
      <c r="Z1371" s="29"/>
      <c r="AA1371" s="1"/>
      <c r="AB1371" s="29"/>
      <c r="AC1371" s="1"/>
      <c r="AD1371" s="29"/>
      <c r="AE1371" s="1"/>
      <c r="AF1371" s="29"/>
      <c r="AG1371" s="1"/>
      <c r="AH1371" s="29"/>
      <c r="AI1371" s="1"/>
      <c r="AJ1371" s="29"/>
      <c r="AK1371" s="1"/>
      <c r="AL1371" s="29"/>
      <c r="AM1371" s="1"/>
      <c r="AN1371" s="29"/>
      <c r="AO1371" s="1"/>
      <c r="AP1371" s="29"/>
      <c r="AQ1371" s="1"/>
      <c r="AR1371" s="29"/>
      <c r="AS1371" s="1"/>
      <c r="AT1371" s="29"/>
      <c r="AU1371" s="1"/>
      <c r="AV1371" s="29"/>
      <c r="AW1371" s="1"/>
      <c r="AX1371" s="29"/>
      <c r="AY1371" s="1"/>
      <c r="AZ1371" s="29"/>
      <c r="BA1371" s="1"/>
      <c r="BB1371" s="29"/>
      <c r="BC1371" s="1"/>
      <c r="BD1371" s="29"/>
      <c r="BE1371" s="1"/>
      <c r="BF1371" s="29"/>
      <c r="BG1371" s="1"/>
      <c r="BH1371" s="29"/>
      <c r="BI1371" s="1"/>
      <c r="BJ1371" s="29"/>
      <c r="BK1371" s="1">
        <v>71</v>
      </c>
      <c r="BL1371" s="29">
        <v>5</v>
      </c>
      <c r="BM1371" s="1"/>
      <c r="BN1371" s="1">
        <v>51</v>
      </c>
      <c r="BO1371" s="29" t="s">
        <v>101</v>
      </c>
      <c r="BP1371" s="1"/>
      <c r="BQ1371" s="29"/>
      <c r="BR1371" s="33">
        <v>64</v>
      </c>
      <c r="BS1371" s="29" t="s">
        <v>101</v>
      </c>
      <c r="BT1371" s="33"/>
      <c r="BU1371" s="29"/>
      <c r="BV1371" s="33"/>
    </row>
    <row r="1372" spans="1:74" s="60" customFormat="1" x14ac:dyDescent="0.35">
      <c r="A1372" s="1" t="s">
        <v>61</v>
      </c>
      <c r="B1372" s="33" t="s">
        <v>57</v>
      </c>
      <c r="C1372" s="33" t="s">
        <v>965</v>
      </c>
      <c r="D1372" s="33" t="s">
        <v>966</v>
      </c>
      <c r="E1372" s="33" t="s">
        <v>76</v>
      </c>
      <c r="F1372" s="1">
        <v>999914801</v>
      </c>
      <c r="G1372" s="1" t="s">
        <v>3774</v>
      </c>
      <c r="H1372" s="1" t="s">
        <v>967</v>
      </c>
      <c r="I1372" s="1">
        <f>(M1372+R1372+L1372+O1372+Q1372+S1372)</f>
        <v>270</v>
      </c>
      <c r="J1372" s="33"/>
      <c r="K1372" s="30"/>
      <c r="L1372" s="1">
        <f>SUM(AK1372,BP1372,BT1372)</f>
        <v>52</v>
      </c>
      <c r="M1372" s="1">
        <f>SUM(W1372,Y1372,AA1372,AC1372,AG1372,AE1372,AI1372,AM1372,AO1372,AQ1372,AS1372,AW1372,AY1372,BA1372,BC1372,BE1372,BG1372,AU1372)</f>
        <v>0</v>
      </c>
      <c r="N1372" s="1">
        <f>COUNT(W1372,Y1372,AA1372,AC1372,AE1372,AG1372,AI1372,AM1372,AO1372,AQ1372,AS1372,AU1372,AW1372,AY1372,BA1372,BC1372,BE1372,BG1372)</f>
        <v>0</v>
      </c>
      <c r="O1372" s="1">
        <f>BI1372+BK1372</f>
        <v>71</v>
      </c>
      <c r="P1372" s="1"/>
      <c r="Q1372" s="1">
        <f>BN1372</f>
        <v>51</v>
      </c>
      <c r="R1372" s="1">
        <f>U1372+BR1372</f>
        <v>96</v>
      </c>
      <c r="S1372" s="1">
        <f>BM1372+BV1372</f>
        <v>0</v>
      </c>
      <c r="T1372" s="70"/>
      <c r="U1372" s="1">
        <v>48</v>
      </c>
      <c r="V1372" s="29"/>
      <c r="W1372" s="1"/>
      <c r="X1372" s="29"/>
      <c r="Y1372" s="1"/>
      <c r="Z1372" s="29"/>
      <c r="AA1372" s="1"/>
      <c r="AB1372" s="29"/>
      <c r="AC1372" s="1"/>
      <c r="AD1372" s="29"/>
      <c r="AE1372" s="1"/>
      <c r="AF1372" s="29"/>
      <c r="AG1372" s="1"/>
      <c r="AH1372" s="29"/>
      <c r="AI1372" s="1"/>
      <c r="AJ1372" s="29"/>
      <c r="AK1372" s="1"/>
      <c r="AL1372" s="29"/>
      <c r="AM1372" s="1"/>
      <c r="AN1372" s="29"/>
      <c r="AO1372" s="1"/>
      <c r="AP1372" s="29"/>
      <c r="AQ1372" s="1"/>
      <c r="AR1372" s="29"/>
      <c r="AS1372" s="1"/>
      <c r="AT1372" s="29"/>
      <c r="AU1372" s="1"/>
      <c r="AV1372" s="29"/>
      <c r="AW1372" s="1"/>
      <c r="AX1372" s="29"/>
      <c r="AY1372" s="1"/>
      <c r="AZ1372" s="29"/>
      <c r="BA1372" s="1"/>
      <c r="BB1372" s="29"/>
      <c r="BC1372" s="1"/>
      <c r="BD1372" s="29"/>
      <c r="BE1372" s="1"/>
      <c r="BF1372" s="29"/>
      <c r="BG1372" s="1"/>
      <c r="BH1372" s="29"/>
      <c r="BI1372" s="1">
        <v>71</v>
      </c>
      <c r="BJ1372" s="29">
        <v>5</v>
      </c>
      <c r="BK1372" s="1"/>
      <c r="BL1372" s="29"/>
      <c r="BM1372" s="1"/>
      <c r="BN1372" s="1">
        <v>51</v>
      </c>
      <c r="BO1372" s="29" t="s">
        <v>101</v>
      </c>
      <c r="BP1372" s="1"/>
      <c r="BQ1372" s="29"/>
      <c r="BR1372" s="33">
        <v>48</v>
      </c>
      <c r="BS1372" s="29" t="s">
        <v>180</v>
      </c>
      <c r="BT1372" s="33">
        <v>52</v>
      </c>
      <c r="BU1372" s="29">
        <v>5</v>
      </c>
      <c r="BV1372" s="33"/>
    </row>
    <row r="1373" spans="1:74" s="60" customFormat="1" x14ac:dyDescent="0.35">
      <c r="A1373" s="1" t="s">
        <v>61</v>
      </c>
      <c r="B1373" s="1" t="s">
        <v>57</v>
      </c>
      <c r="C1373" s="1" t="s">
        <v>1050</v>
      </c>
      <c r="D1373" s="1" t="s">
        <v>863</v>
      </c>
      <c r="E1373" s="1" t="s">
        <v>76</v>
      </c>
      <c r="F1373" s="1">
        <v>999916631</v>
      </c>
      <c r="G1373" s="1" t="s">
        <v>3742</v>
      </c>
      <c r="H1373" s="1" t="s">
        <v>3783</v>
      </c>
      <c r="I1373" s="1">
        <f>(M1373+R1373+L1373+O1373+Q1373+S1373)</f>
        <v>267</v>
      </c>
      <c r="J1373" s="33"/>
      <c r="K1373" s="30"/>
      <c r="L1373" s="1">
        <f>SUM(AK1373,BP1373,BT1373)</f>
        <v>0</v>
      </c>
      <c r="M1373" s="1">
        <f>SUM(W1373,Y1373,AA1373,AC1373,AG1373,AE1373,AI1373,AM1373,AO1373,AQ1373,AS1373,AW1373,AY1373,BA1373,BC1373,BE1373,BG1373,AU1373)</f>
        <v>122</v>
      </c>
      <c r="N1373" s="1">
        <f>COUNT(W1373,Y1373,AA1373,AC1373,AE1373,AG1373,AI1373,AM1373,AO1373,AQ1373,AS1373,AU1373,AW1373,AY1373,BA1373,BC1373,BE1373,BG1373)</f>
        <v>2</v>
      </c>
      <c r="O1373" s="1">
        <f>BI1373+BK1373</f>
        <v>59</v>
      </c>
      <c r="P1373" s="1"/>
      <c r="Q1373" s="1">
        <f>BN1373</f>
        <v>38</v>
      </c>
      <c r="R1373" s="1">
        <f>U1373+BR1373</f>
        <v>48</v>
      </c>
      <c r="S1373" s="1">
        <f>BM1373+BV1373</f>
        <v>0</v>
      </c>
      <c r="T1373" s="70"/>
      <c r="U1373" s="1">
        <v>48</v>
      </c>
      <c r="V1373" s="29"/>
      <c r="W1373" s="1"/>
      <c r="X1373" s="29"/>
      <c r="Y1373" s="1"/>
      <c r="Z1373" s="29"/>
      <c r="AA1373" s="1"/>
      <c r="AB1373" s="29"/>
      <c r="AC1373" s="1"/>
      <c r="AD1373" s="29"/>
      <c r="AE1373" s="1"/>
      <c r="AF1373" s="29"/>
      <c r="AG1373" s="1"/>
      <c r="AH1373" s="29"/>
      <c r="AI1373" s="1"/>
      <c r="AJ1373" s="29"/>
      <c r="AK1373" s="1"/>
      <c r="AL1373" s="29"/>
      <c r="AM1373" s="1"/>
      <c r="AN1373" s="29"/>
      <c r="AO1373" s="1"/>
      <c r="AP1373" s="29"/>
      <c r="AQ1373" s="1"/>
      <c r="AR1373" s="29"/>
      <c r="AS1373" s="1"/>
      <c r="AT1373" s="29"/>
      <c r="AU1373" s="1">
        <v>68</v>
      </c>
      <c r="AV1373" s="29"/>
      <c r="AW1373" s="1"/>
      <c r="AX1373" s="29"/>
      <c r="AY1373" s="1">
        <v>54</v>
      </c>
      <c r="AZ1373" s="29">
        <v>7</v>
      </c>
      <c r="BA1373" s="1"/>
      <c r="BB1373" s="29"/>
      <c r="BC1373" s="1"/>
      <c r="BD1373" s="29"/>
      <c r="BE1373" s="1"/>
      <c r="BF1373" s="29"/>
      <c r="BG1373" s="1"/>
      <c r="BH1373" s="29"/>
      <c r="BI1373" s="1"/>
      <c r="BJ1373" s="29"/>
      <c r="BK1373" s="1">
        <v>59</v>
      </c>
      <c r="BL1373" s="29">
        <v>8</v>
      </c>
      <c r="BM1373" s="1"/>
      <c r="BN1373" s="1">
        <v>38</v>
      </c>
      <c r="BO1373" s="29" t="s">
        <v>180</v>
      </c>
      <c r="BP1373" s="1"/>
      <c r="BQ1373" s="29"/>
      <c r="BR1373" s="33"/>
      <c r="BS1373" s="29"/>
      <c r="BT1373" s="33"/>
      <c r="BU1373" s="29"/>
      <c r="BV1373" s="33"/>
    </row>
    <row r="1374" spans="1:74" s="60" customFormat="1" x14ac:dyDescent="0.35">
      <c r="A1374" s="1" t="s">
        <v>61</v>
      </c>
      <c r="B1374" s="1" t="s">
        <v>57</v>
      </c>
      <c r="C1374" s="1" t="s">
        <v>1053</v>
      </c>
      <c r="D1374" s="1" t="s">
        <v>1054</v>
      </c>
      <c r="E1374" s="1" t="s">
        <v>76</v>
      </c>
      <c r="F1374" s="1">
        <v>999916643</v>
      </c>
      <c r="G1374" s="1" t="s">
        <v>1115</v>
      </c>
      <c r="H1374" s="1" t="s">
        <v>519</v>
      </c>
      <c r="I1374" s="1">
        <f>(M1374+R1374+L1374+O1374+Q1374+S1374)</f>
        <v>262</v>
      </c>
      <c r="J1374" s="1"/>
      <c r="K1374" s="30"/>
      <c r="L1374" s="1">
        <f>SUM(AK1374,BP1374,BT1374)</f>
        <v>0</v>
      </c>
      <c r="M1374" s="1">
        <f>SUM(W1374,Y1374,AA1374,AC1374,AG1374,AE1374,AI1374,AM1374,AO1374,AQ1374,AS1374,AW1374,AY1374,BA1374,BC1374,BE1374,BG1374,AU1374)</f>
        <v>119</v>
      </c>
      <c r="N1374" s="1">
        <f>COUNT(W1374,Y1374,AA1374,AC1374,AE1374,AG1374,AI1374,AM1374,AO1374,AQ1374,AS1374,AU1374,AW1374,AY1374,BA1374,BC1374,BE1374,BG1374)</f>
        <v>2</v>
      </c>
      <c r="O1374" s="1">
        <f>BI1374+BK1374</f>
        <v>44</v>
      </c>
      <c r="P1374" s="1"/>
      <c r="Q1374" s="1">
        <f>BN1374</f>
        <v>51</v>
      </c>
      <c r="R1374" s="1">
        <f>U1374+BR1374</f>
        <v>48</v>
      </c>
      <c r="S1374" s="1">
        <f>BM1374+BV1374</f>
        <v>0</v>
      </c>
      <c r="T1374" s="70"/>
      <c r="U1374" s="1"/>
      <c r="V1374" s="29"/>
      <c r="W1374" s="1"/>
      <c r="X1374" s="29"/>
      <c r="Y1374" s="1"/>
      <c r="Z1374" s="29"/>
      <c r="AA1374" s="1"/>
      <c r="AB1374" s="29"/>
      <c r="AC1374" s="1">
        <v>51</v>
      </c>
      <c r="AD1374" s="29">
        <v>8</v>
      </c>
      <c r="AE1374" s="1"/>
      <c r="AF1374" s="29"/>
      <c r="AG1374" s="1"/>
      <c r="AH1374" s="29"/>
      <c r="AI1374" s="1"/>
      <c r="AJ1374" s="29"/>
      <c r="AK1374" s="1"/>
      <c r="AL1374" s="29"/>
      <c r="AM1374" s="1"/>
      <c r="AN1374" s="29"/>
      <c r="AO1374" s="1"/>
      <c r="AP1374" s="29"/>
      <c r="AQ1374" s="1"/>
      <c r="AR1374" s="29"/>
      <c r="AS1374" s="1"/>
      <c r="AT1374" s="29"/>
      <c r="AU1374" s="1"/>
      <c r="AV1374" s="29"/>
      <c r="AW1374" s="1">
        <v>68</v>
      </c>
      <c r="AX1374" s="29">
        <v>4</v>
      </c>
      <c r="AY1374" s="1"/>
      <c r="AZ1374" s="29"/>
      <c r="BA1374" s="1"/>
      <c r="BB1374" s="29"/>
      <c r="BC1374" s="1"/>
      <c r="BD1374" s="29"/>
      <c r="BE1374" s="1"/>
      <c r="BF1374" s="29"/>
      <c r="BG1374" s="1"/>
      <c r="BH1374" s="29"/>
      <c r="BI1374" s="1"/>
      <c r="BJ1374" s="29"/>
      <c r="BK1374" s="1">
        <v>44</v>
      </c>
      <c r="BL1374" s="29" t="s">
        <v>101</v>
      </c>
      <c r="BM1374" s="1"/>
      <c r="BN1374" s="1">
        <v>51</v>
      </c>
      <c r="BO1374" s="29" t="s">
        <v>101</v>
      </c>
      <c r="BP1374" s="1"/>
      <c r="BQ1374" s="29"/>
      <c r="BR1374" s="33">
        <v>48</v>
      </c>
      <c r="BS1374" s="29" t="s">
        <v>180</v>
      </c>
      <c r="BT1374" s="33"/>
      <c r="BU1374" s="29"/>
      <c r="BV1374" s="33"/>
    </row>
    <row r="1375" spans="1:74" s="60" customFormat="1" x14ac:dyDescent="0.35">
      <c r="A1375" s="1" t="s">
        <v>61</v>
      </c>
      <c r="B1375" s="1" t="s">
        <v>57</v>
      </c>
      <c r="C1375" s="1" t="s">
        <v>509</v>
      </c>
      <c r="D1375" s="1" t="s">
        <v>510</v>
      </c>
      <c r="E1375" s="1" t="s">
        <v>76</v>
      </c>
      <c r="F1375" s="1">
        <v>999887185</v>
      </c>
      <c r="G1375" s="1">
        <v>0</v>
      </c>
      <c r="H1375" s="1" t="s">
        <v>3829</v>
      </c>
      <c r="I1375" s="1">
        <f>(M1375+R1375+L1375+O1375+Q1375+S1375)</f>
        <v>260</v>
      </c>
      <c r="J1375" s="33"/>
      <c r="K1375" s="30"/>
      <c r="L1375" s="1">
        <f>SUM(AK1375,BP1375,BT1375)</f>
        <v>56</v>
      </c>
      <c r="M1375" s="1">
        <f>SUM(W1375,Y1375,AA1375,AC1375,AG1375,AE1375,AI1375,AM1375,AO1375,AQ1375,AS1375,AW1375,AY1375,BA1375,BC1375,BE1375,BG1375,AU1375)</f>
        <v>68</v>
      </c>
      <c r="N1375" s="1">
        <f>COUNT(W1375,Y1375,AA1375,AC1375,AE1375,AG1375,AI1375,AM1375,AO1375,AQ1375,AS1375,AU1375,AW1375,AY1375,BA1375,BC1375,BE1375,BG1375)</f>
        <v>1</v>
      </c>
      <c r="O1375" s="1">
        <f>BI1375+BK1375</f>
        <v>0</v>
      </c>
      <c r="P1375" s="1"/>
      <c r="Q1375" s="1">
        <f>BN1375</f>
        <v>51</v>
      </c>
      <c r="R1375" s="1">
        <f>U1375+BR1375</f>
        <v>85</v>
      </c>
      <c r="S1375" s="1">
        <f>BM1375+BV1375</f>
        <v>0</v>
      </c>
      <c r="T1375" s="70"/>
      <c r="U1375" s="1">
        <v>85</v>
      </c>
      <c r="V1375" s="29">
        <v>8</v>
      </c>
      <c r="W1375" s="1"/>
      <c r="X1375" s="29"/>
      <c r="Y1375" s="1"/>
      <c r="Z1375" s="29"/>
      <c r="AA1375" s="1"/>
      <c r="AB1375" s="29"/>
      <c r="AC1375" s="1"/>
      <c r="AD1375" s="29"/>
      <c r="AE1375" s="1"/>
      <c r="AF1375" s="29"/>
      <c r="AG1375" s="1"/>
      <c r="AH1375" s="29"/>
      <c r="AI1375" s="1">
        <v>68</v>
      </c>
      <c r="AJ1375" s="29">
        <v>4</v>
      </c>
      <c r="AK1375" s="1"/>
      <c r="AL1375" s="29"/>
      <c r="AM1375" s="1"/>
      <c r="AN1375" s="29"/>
      <c r="AO1375" s="1"/>
      <c r="AP1375" s="29"/>
      <c r="AQ1375" s="1"/>
      <c r="AR1375" s="29"/>
      <c r="AS1375" s="1"/>
      <c r="AT1375" s="29"/>
      <c r="AU1375" s="1"/>
      <c r="AV1375" s="29"/>
      <c r="AW1375" s="1"/>
      <c r="AX1375" s="29"/>
      <c r="AY1375" s="1"/>
      <c r="AZ1375" s="29"/>
      <c r="BA1375" s="1"/>
      <c r="BB1375" s="29"/>
      <c r="BC1375" s="1"/>
      <c r="BD1375" s="29"/>
      <c r="BE1375" s="1"/>
      <c r="BF1375" s="29"/>
      <c r="BG1375" s="1"/>
      <c r="BH1375" s="29"/>
      <c r="BI1375" s="1"/>
      <c r="BJ1375" s="29"/>
      <c r="BK1375" s="1"/>
      <c r="BL1375" s="29"/>
      <c r="BM1375" s="1"/>
      <c r="BN1375" s="1">
        <v>51</v>
      </c>
      <c r="BO1375" s="29" t="s">
        <v>101</v>
      </c>
      <c r="BP1375" s="1"/>
      <c r="BQ1375" s="29"/>
      <c r="BR1375" s="33"/>
      <c r="BS1375" s="29"/>
      <c r="BT1375" s="33">
        <v>56</v>
      </c>
      <c r="BU1375" s="29">
        <v>4</v>
      </c>
      <c r="BV1375" s="33"/>
    </row>
    <row r="1376" spans="1:74" s="60" customFormat="1" x14ac:dyDescent="0.35">
      <c r="A1376" s="1" t="s">
        <v>61</v>
      </c>
      <c r="B1376" s="1" t="s">
        <v>57</v>
      </c>
      <c r="C1376" s="33" t="s">
        <v>1716</v>
      </c>
      <c r="D1376" s="33" t="s">
        <v>1715</v>
      </c>
      <c r="E1376" s="1" t="s">
        <v>76</v>
      </c>
      <c r="F1376" s="33">
        <v>999921677</v>
      </c>
      <c r="G1376" s="1" t="s">
        <v>77</v>
      </c>
      <c r="H1376" s="1" t="s">
        <v>3804</v>
      </c>
      <c r="I1376" s="1">
        <f>(M1376+R1376+L1376+O1376+Q1376+S1376)</f>
        <v>249</v>
      </c>
      <c r="J1376" s="33"/>
      <c r="K1376" s="30"/>
      <c r="L1376" s="1">
        <f>SUM(AK1376,BP1376,BT1376)</f>
        <v>48</v>
      </c>
      <c r="M1376" s="1">
        <f>SUM(W1376,Y1376,AA1376,AC1376,AG1376,AE1376,AI1376,AM1376,AO1376,AQ1376,AS1376,AW1376,AY1376,BA1376,BC1376,BE1376,BG1376,AU1376)</f>
        <v>38</v>
      </c>
      <c r="N1376" s="1">
        <f>COUNT(W1376,Y1376,AA1376,AC1376,AE1376,AG1376,AI1376,AM1376,AO1376,AQ1376,AS1376,AU1376,AW1376,AY1376,BA1376,BC1376,BE1376,BG1376)</f>
        <v>1</v>
      </c>
      <c r="O1376" s="1">
        <f>BI1376+BK1376</f>
        <v>0</v>
      </c>
      <c r="P1376" s="1"/>
      <c r="Q1376" s="1">
        <f>BN1376</f>
        <v>51</v>
      </c>
      <c r="R1376" s="1">
        <f>U1376+BR1376</f>
        <v>112</v>
      </c>
      <c r="S1376" s="1">
        <f>BM1376+BV1376</f>
        <v>0</v>
      </c>
      <c r="T1376" s="70"/>
      <c r="U1376" s="1">
        <v>64</v>
      </c>
      <c r="V1376" s="29"/>
      <c r="W1376" s="1"/>
      <c r="X1376" s="29"/>
      <c r="Y1376" s="1"/>
      <c r="Z1376" s="29"/>
      <c r="AA1376" s="1"/>
      <c r="AB1376" s="29"/>
      <c r="AC1376" s="1"/>
      <c r="AD1376" s="29"/>
      <c r="AE1376" s="1"/>
      <c r="AF1376" s="29"/>
      <c r="AG1376" s="1"/>
      <c r="AH1376" s="29"/>
      <c r="AI1376" s="1">
        <v>38</v>
      </c>
      <c r="AJ1376" s="29" t="s">
        <v>101</v>
      </c>
      <c r="AK1376" s="1"/>
      <c r="AL1376" s="29"/>
      <c r="AM1376" s="1"/>
      <c r="AN1376" s="29"/>
      <c r="AO1376" s="1"/>
      <c r="AP1376" s="29"/>
      <c r="AQ1376" s="1"/>
      <c r="AR1376" s="29"/>
      <c r="AS1376" s="1"/>
      <c r="AT1376" s="29"/>
      <c r="AU1376" s="1"/>
      <c r="AV1376" s="29"/>
      <c r="AW1376" s="1"/>
      <c r="AX1376" s="29"/>
      <c r="AY1376" s="1"/>
      <c r="AZ1376" s="29"/>
      <c r="BA1376" s="1"/>
      <c r="BB1376" s="29"/>
      <c r="BC1376" s="1"/>
      <c r="BD1376" s="29"/>
      <c r="BE1376" s="1"/>
      <c r="BF1376" s="29"/>
      <c r="BG1376" s="1"/>
      <c r="BH1376" s="29"/>
      <c r="BI1376" s="1"/>
      <c r="BJ1376" s="29"/>
      <c r="BK1376" s="1"/>
      <c r="BL1376" s="29"/>
      <c r="BM1376" s="1"/>
      <c r="BN1376" s="1">
        <v>51</v>
      </c>
      <c r="BO1376" s="29" t="s">
        <v>101</v>
      </c>
      <c r="BP1376" s="1"/>
      <c r="BQ1376" s="29"/>
      <c r="BR1376" s="33">
        <v>48</v>
      </c>
      <c r="BS1376" s="29" t="s">
        <v>180</v>
      </c>
      <c r="BT1376" s="33">
        <v>48</v>
      </c>
      <c r="BU1376" s="29">
        <v>6</v>
      </c>
      <c r="BV1376" s="33"/>
    </row>
    <row r="1377" spans="1:74" s="60" customFormat="1" x14ac:dyDescent="0.35">
      <c r="A1377" s="34" t="s">
        <v>61</v>
      </c>
      <c r="B1377" s="34" t="s">
        <v>57</v>
      </c>
      <c r="C1377" s="34" t="s">
        <v>1009</v>
      </c>
      <c r="D1377" s="34" t="s">
        <v>2628</v>
      </c>
      <c r="E1377" s="34" t="s">
        <v>76</v>
      </c>
      <c r="F1377" s="1">
        <v>999925650</v>
      </c>
      <c r="G1377" s="1" t="s">
        <v>3768</v>
      </c>
      <c r="H1377" s="1" t="s">
        <v>3892</v>
      </c>
      <c r="I1377" s="1">
        <f>(M1377+R1377+L1377+O1377+Q1377+S1377)</f>
        <v>247</v>
      </c>
      <c r="J1377" s="1"/>
      <c r="K1377" s="30"/>
      <c r="L1377" s="1">
        <f>SUM(AK1377,BP1377,BT1377)</f>
        <v>0</v>
      </c>
      <c r="M1377" s="1">
        <f>SUM(W1377,Y1377,AA1377,AC1377,AG1377,AE1377,AI1377,AM1377,AO1377,AQ1377,AS1377,AW1377,AY1377,BA1377,BC1377,BE1377,BG1377,AU1377)</f>
        <v>209</v>
      </c>
      <c r="N1377" s="1">
        <f>COUNT(W1377,Y1377,AA1377,AC1377,AE1377,AG1377,AI1377,AM1377,AO1377,AQ1377,AS1377,AU1377,AW1377,AY1377,BA1377,BC1377,BE1377,BG1377)</f>
        <v>3</v>
      </c>
      <c r="O1377" s="1">
        <f>BI1377+BK1377</f>
        <v>0</v>
      </c>
      <c r="P1377" s="1"/>
      <c r="Q1377" s="1">
        <f>BN1377</f>
        <v>38</v>
      </c>
      <c r="R1377" s="1">
        <f>U1377+BR1377</f>
        <v>0</v>
      </c>
      <c r="S1377" s="1">
        <f>BM1377+BV1377</f>
        <v>0</v>
      </c>
      <c r="T1377" s="70"/>
      <c r="U1377" s="1"/>
      <c r="V1377" s="29"/>
      <c r="W1377" s="1"/>
      <c r="X1377" s="29"/>
      <c r="Y1377" s="1"/>
      <c r="Z1377" s="29"/>
      <c r="AA1377" s="1">
        <v>51</v>
      </c>
      <c r="AB1377" s="29">
        <v>8</v>
      </c>
      <c r="AC1377" s="1"/>
      <c r="AD1377" s="29"/>
      <c r="AE1377" s="1">
        <v>68</v>
      </c>
      <c r="AF1377" s="29">
        <v>3</v>
      </c>
      <c r="AG1377" s="1"/>
      <c r="AH1377" s="29"/>
      <c r="AI1377" s="1"/>
      <c r="AJ1377" s="29"/>
      <c r="AK1377" s="1"/>
      <c r="AL1377" s="29"/>
      <c r="AM1377" s="1">
        <v>90</v>
      </c>
      <c r="AN1377" s="29">
        <v>2</v>
      </c>
      <c r="AO1377" s="1"/>
      <c r="AP1377" s="29"/>
      <c r="AQ1377" s="1"/>
      <c r="AR1377" s="29"/>
      <c r="AS1377" s="1"/>
      <c r="AT1377" s="29"/>
      <c r="AU1377" s="1"/>
      <c r="AV1377" s="29"/>
      <c r="AW1377" s="1"/>
      <c r="AX1377" s="29"/>
      <c r="AY1377" s="1"/>
      <c r="AZ1377" s="29"/>
      <c r="BA1377" s="1"/>
      <c r="BB1377" s="29"/>
      <c r="BC1377" s="1"/>
      <c r="BD1377" s="29"/>
      <c r="BE1377" s="1"/>
      <c r="BF1377" s="29"/>
      <c r="BG1377" s="1"/>
      <c r="BH1377" s="29"/>
      <c r="BI1377" s="1"/>
      <c r="BJ1377" s="29"/>
      <c r="BK1377" s="1"/>
      <c r="BL1377" s="29"/>
      <c r="BM1377" s="1"/>
      <c r="BN1377" s="1">
        <v>38</v>
      </c>
      <c r="BO1377" s="29" t="s">
        <v>180</v>
      </c>
      <c r="BP1377" s="1"/>
      <c r="BQ1377" s="29"/>
      <c r="BR1377" s="33"/>
      <c r="BS1377" s="29"/>
      <c r="BT1377" s="33"/>
      <c r="BU1377" s="29"/>
      <c r="BV1377" s="33"/>
    </row>
    <row r="1378" spans="1:74" s="60" customFormat="1" x14ac:dyDescent="0.35">
      <c r="A1378" s="1" t="s">
        <v>61</v>
      </c>
      <c r="B1378" s="1" t="s">
        <v>57</v>
      </c>
      <c r="C1378" s="1" t="s">
        <v>1306</v>
      </c>
      <c r="D1378" s="1" t="s">
        <v>118</v>
      </c>
      <c r="E1378" s="1" t="s">
        <v>76</v>
      </c>
      <c r="F1378" s="1">
        <v>999924809</v>
      </c>
      <c r="G1378" s="1" t="s">
        <v>77</v>
      </c>
      <c r="H1378" s="1" t="s">
        <v>407</v>
      </c>
      <c r="I1378" s="1">
        <f>(M1378+R1378+L1378+O1378+Q1378+S1378)</f>
        <v>217</v>
      </c>
      <c r="J1378" s="1"/>
      <c r="K1378" s="30"/>
      <c r="L1378" s="1">
        <f>SUM(AK1378,BP1378,BT1378)</f>
        <v>98</v>
      </c>
      <c r="M1378" s="1">
        <f>SUM(W1378,Y1378,AA1378,AC1378,AG1378,AE1378,AI1378,AM1378,AO1378,AQ1378,AS1378,AW1378,AY1378,BA1378,BC1378,BE1378,BG1378,AU1378)</f>
        <v>0</v>
      </c>
      <c r="N1378" s="1">
        <f>COUNT(W1378,Y1378,AA1378,AC1378,AE1378,AG1378,AI1378,AM1378,AO1378,AQ1378,AS1378,AU1378,AW1378,AY1378,BA1378,BC1378,BE1378,BG1378)</f>
        <v>0</v>
      </c>
      <c r="O1378" s="1">
        <f>BI1378+BK1378</f>
        <v>33</v>
      </c>
      <c r="P1378" s="1"/>
      <c r="Q1378" s="1">
        <f>BN1378</f>
        <v>38</v>
      </c>
      <c r="R1378" s="1">
        <f>U1378+BR1378</f>
        <v>48</v>
      </c>
      <c r="S1378" s="1">
        <f>BM1378+BV1378</f>
        <v>0</v>
      </c>
      <c r="T1378" s="70"/>
      <c r="U1378" s="1"/>
      <c r="V1378" s="29"/>
      <c r="W1378" s="1"/>
      <c r="X1378" s="29"/>
      <c r="Y1378" s="1"/>
      <c r="Z1378" s="29"/>
      <c r="AA1378" s="1"/>
      <c r="AB1378" s="29"/>
      <c r="AC1378" s="1"/>
      <c r="AD1378" s="29"/>
      <c r="AE1378" s="1"/>
      <c r="AF1378" s="29"/>
      <c r="AG1378" s="1"/>
      <c r="AH1378" s="29"/>
      <c r="AI1378" s="1"/>
      <c r="AJ1378" s="29"/>
      <c r="AK1378" s="1"/>
      <c r="AL1378" s="29"/>
      <c r="AM1378" s="1"/>
      <c r="AN1378" s="29"/>
      <c r="AO1378" s="1"/>
      <c r="AP1378" s="29"/>
      <c r="AQ1378" s="1"/>
      <c r="AR1378" s="29"/>
      <c r="AS1378" s="1"/>
      <c r="AT1378" s="29"/>
      <c r="AU1378" s="1"/>
      <c r="AV1378" s="29"/>
      <c r="AW1378" s="1"/>
      <c r="AX1378" s="29"/>
      <c r="AY1378" s="1"/>
      <c r="AZ1378" s="29"/>
      <c r="BA1378" s="1"/>
      <c r="BB1378" s="29"/>
      <c r="BC1378" s="1"/>
      <c r="BD1378" s="29"/>
      <c r="BE1378" s="1"/>
      <c r="BF1378" s="29"/>
      <c r="BG1378" s="1"/>
      <c r="BH1378" s="29"/>
      <c r="BI1378" s="1">
        <v>33</v>
      </c>
      <c r="BJ1378" s="29" t="s">
        <v>180</v>
      </c>
      <c r="BK1378" s="1"/>
      <c r="BL1378" s="29"/>
      <c r="BM1378" s="1"/>
      <c r="BN1378" s="1">
        <v>38</v>
      </c>
      <c r="BO1378" s="29" t="s">
        <v>180</v>
      </c>
      <c r="BP1378" s="1">
        <v>56</v>
      </c>
      <c r="BQ1378" s="29">
        <v>3</v>
      </c>
      <c r="BR1378" s="33">
        <v>48</v>
      </c>
      <c r="BS1378" s="29" t="s">
        <v>180</v>
      </c>
      <c r="BT1378" s="33">
        <v>42</v>
      </c>
      <c r="BU1378" s="29">
        <v>8</v>
      </c>
      <c r="BV1378" s="33"/>
    </row>
    <row r="1379" spans="1:74" s="60" customFormat="1" x14ac:dyDescent="0.35">
      <c r="A1379" s="1" t="s">
        <v>61</v>
      </c>
      <c r="B1379" s="34" t="s">
        <v>57</v>
      </c>
      <c r="C1379" s="34" t="s">
        <v>426</v>
      </c>
      <c r="D1379" s="34" t="s">
        <v>2558</v>
      </c>
      <c r="E1379" s="34" t="s">
        <v>76</v>
      </c>
      <c r="F1379" s="1">
        <v>999925481</v>
      </c>
      <c r="G1379" s="1" t="s">
        <v>3753</v>
      </c>
      <c r="H1379" s="1" t="s">
        <v>3892</v>
      </c>
      <c r="I1379" s="1">
        <f>(M1379+R1379+L1379+O1379+Q1379+S1379)</f>
        <v>212</v>
      </c>
      <c r="J1379" s="1"/>
      <c r="K1379" s="30"/>
      <c r="L1379" s="1">
        <f>SUM(AK1379,BP1379,BT1379)</f>
        <v>0</v>
      </c>
      <c r="M1379" s="1">
        <f>SUM(W1379,Y1379,AA1379,AC1379,AG1379,AE1379,AI1379,AM1379,AO1379,AQ1379,AS1379,AW1379,AY1379,BA1379,BC1379,BE1379,BG1379,AU1379)</f>
        <v>174</v>
      </c>
      <c r="N1379" s="1">
        <f>COUNT(W1379,Y1379,AA1379,AC1379,AE1379,AG1379,AI1379,AM1379,AO1379,AQ1379,AS1379,AU1379,AW1379,AY1379,BA1379,BC1379,BE1379,BG1379)</f>
        <v>3</v>
      </c>
      <c r="O1379" s="1">
        <f>BI1379+BK1379</f>
        <v>0</v>
      </c>
      <c r="P1379" s="1"/>
      <c r="Q1379" s="1">
        <f>BN1379</f>
        <v>38</v>
      </c>
      <c r="R1379" s="1">
        <f>U1379+BR1379</f>
        <v>0</v>
      </c>
      <c r="S1379" s="1">
        <f>BM1379+BV1379</f>
        <v>0</v>
      </c>
      <c r="T1379" s="70"/>
      <c r="U1379" s="1"/>
      <c r="V1379" s="29"/>
      <c r="W1379" s="1"/>
      <c r="X1379" s="29"/>
      <c r="Y1379" s="1"/>
      <c r="Z1379" s="29"/>
      <c r="AA1379" s="1">
        <v>38</v>
      </c>
      <c r="AB1379" s="29" t="s">
        <v>101</v>
      </c>
      <c r="AC1379" s="1"/>
      <c r="AD1379" s="29"/>
      <c r="AE1379" s="1">
        <v>68</v>
      </c>
      <c r="AF1379" s="29">
        <v>3</v>
      </c>
      <c r="AG1379" s="1"/>
      <c r="AH1379" s="29"/>
      <c r="AI1379" s="1"/>
      <c r="AJ1379" s="29"/>
      <c r="AK1379" s="1"/>
      <c r="AL1379" s="29"/>
      <c r="AM1379" s="1">
        <v>68</v>
      </c>
      <c r="AN1379" s="29">
        <v>4</v>
      </c>
      <c r="AO1379" s="1"/>
      <c r="AP1379" s="29"/>
      <c r="AQ1379" s="1"/>
      <c r="AR1379" s="29"/>
      <c r="AS1379" s="1"/>
      <c r="AT1379" s="29"/>
      <c r="AU1379" s="1"/>
      <c r="AV1379" s="29"/>
      <c r="AW1379" s="1"/>
      <c r="AX1379" s="29"/>
      <c r="AY1379" s="1"/>
      <c r="AZ1379" s="29"/>
      <c r="BA1379" s="1"/>
      <c r="BB1379" s="29"/>
      <c r="BC1379" s="1"/>
      <c r="BD1379" s="29"/>
      <c r="BE1379" s="1"/>
      <c r="BF1379" s="29"/>
      <c r="BG1379" s="1"/>
      <c r="BH1379" s="29"/>
      <c r="BI1379" s="1"/>
      <c r="BJ1379" s="29"/>
      <c r="BK1379" s="1"/>
      <c r="BL1379" s="29"/>
      <c r="BM1379" s="1"/>
      <c r="BN1379" s="1">
        <v>38</v>
      </c>
      <c r="BO1379" s="29" t="s">
        <v>180</v>
      </c>
      <c r="BP1379" s="1"/>
      <c r="BQ1379" s="29"/>
      <c r="BR1379" s="33"/>
      <c r="BS1379" s="29"/>
      <c r="BT1379" s="33"/>
      <c r="BU1379" s="29"/>
      <c r="BV1379" s="33"/>
    </row>
    <row r="1380" spans="1:74" s="60" customFormat="1" x14ac:dyDescent="0.35">
      <c r="A1380" s="1" t="s">
        <v>61</v>
      </c>
      <c r="B1380" s="1" t="s">
        <v>57</v>
      </c>
      <c r="C1380" s="1" t="s">
        <v>940</v>
      </c>
      <c r="D1380" s="1" t="s">
        <v>941</v>
      </c>
      <c r="E1380" s="1" t="s">
        <v>76</v>
      </c>
      <c r="F1380" s="1">
        <v>999914369</v>
      </c>
      <c r="G1380" s="1" t="s">
        <v>3774</v>
      </c>
      <c r="H1380" s="1" t="s">
        <v>967</v>
      </c>
      <c r="I1380" s="1">
        <f>(M1380+R1380+L1380+O1380+Q1380+S1380)</f>
        <v>212</v>
      </c>
      <c r="J1380" s="1"/>
      <c r="K1380" s="30"/>
      <c r="L1380" s="1">
        <f>SUM(AK1380,BP1380,BT1380)</f>
        <v>32</v>
      </c>
      <c r="M1380" s="1">
        <f>SUM(W1380,Y1380,AA1380,AC1380,AG1380,AE1380,AI1380,AM1380,AO1380,AQ1380,AS1380,AW1380,AY1380,BA1380,BC1380,BE1380,BG1380,AU1380)</f>
        <v>0</v>
      </c>
      <c r="N1380" s="1">
        <f>COUNT(W1380,Y1380,AA1380,AC1380,AE1380,AG1380,AI1380,AM1380,AO1380,AQ1380,AS1380,AU1380,AW1380,AY1380,BA1380,BC1380,BE1380,BG1380)</f>
        <v>0</v>
      </c>
      <c r="O1380" s="1">
        <f>BI1380+BK1380</f>
        <v>33</v>
      </c>
      <c r="P1380" s="1"/>
      <c r="Q1380" s="1">
        <f>BN1380</f>
        <v>51</v>
      </c>
      <c r="R1380" s="1">
        <f>U1380+BR1380</f>
        <v>96</v>
      </c>
      <c r="S1380" s="1">
        <f>BM1380+BV1380</f>
        <v>0</v>
      </c>
      <c r="T1380" s="70"/>
      <c r="U1380" s="1">
        <v>48</v>
      </c>
      <c r="V1380" s="29"/>
      <c r="W1380" s="1"/>
      <c r="X1380" s="29"/>
      <c r="Y1380" s="1"/>
      <c r="Z1380" s="29"/>
      <c r="AA1380" s="1"/>
      <c r="AB1380" s="29"/>
      <c r="AC1380" s="1"/>
      <c r="AD1380" s="29"/>
      <c r="AE1380" s="1"/>
      <c r="AF1380" s="29"/>
      <c r="AG1380" s="1"/>
      <c r="AH1380" s="29"/>
      <c r="AI1380" s="1"/>
      <c r="AJ1380" s="29"/>
      <c r="AK1380" s="1"/>
      <c r="AL1380" s="29"/>
      <c r="AM1380" s="1"/>
      <c r="AN1380" s="29"/>
      <c r="AO1380" s="1"/>
      <c r="AP1380" s="29"/>
      <c r="AQ1380" s="1"/>
      <c r="AR1380" s="29"/>
      <c r="AS1380" s="1"/>
      <c r="AT1380" s="29"/>
      <c r="AU1380" s="1"/>
      <c r="AV1380" s="29"/>
      <c r="AW1380" s="1"/>
      <c r="AX1380" s="29"/>
      <c r="AY1380" s="1"/>
      <c r="AZ1380" s="29"/>
      <c r="BA1380" s="1"/>
      <c r="BB1380" s="29"/>
      <c r="BC1380" s="1"/>
      <c r="BD1380" s="29"/>
      <c r="BE1380" s="1"/>
      <c r="BF1380" s="29"/>
      <c r="BG1380" s="1"/>
      <c r="BH1380" s="29"/>
      <c r="BI1380" s="1">
        <v>33</v>
      </c>
      <c r="BJ1380" s="29" t="s">
        <v>180</v>
      </c>
      <c r="BK1380" s="1"/>
      <c r="BL1380" s="29"/>
      <c r="BM1380" s="1"/>
      <c r="BN1380" s="1">
        <v>51</v>
      </c>
      <c r="BO1380" s="29" t="s">
        <v>101</v>
      </c>
      <c r="BP1380" s="1"/>
      <c r="BQ1380" s="29"/>
      <c r="BR1380" s="33">
        <v>48</v>
      </c>
      <c r="BS1380" s="29" t="s">
        <v>180</v>
      </c>
      <c r="BT1380" s="33">
        <v>32</v>
      </c>
      <c r="BU1380" s="29" t="s">
        <v>101</v>
      </c>
      <c r="BV1380" s="33"/>
    </row>
    <row r="1381" spans="1:74" s="60" customFormat="1" x14ac:dyDescent="0.35">
      <c r="A1381" s="34" t="s">
        <v>61</v>
      </c>
      <c r="B1381" s="34" t="s">
        <v>57</v>
      </c>
      <c r="C1381" s="34" t="s">
        <v>1267</v>
      </c>
      <c r="D1381" s="34" t="s">
        <v>2628</v>
      </c>
      <c r="E1381" s="34" t="s">
        <v>76</v>
      </c>
      <c r="F1381" s="1">
        <v>999925652</v>
      </c>
      <c r="G1381" s="1" t="s">
        <v>3768</v>
      </c>
      <c r="H1381" s="1" t="s">
        <v>3892</v>
      </c>
      <c r="I1381" s="1">
        <f>(M1381+R1381+L1381+O1381+Q1381+S1381)</f>
        <v>202</v>
      </c>
      <c r="J1381" s="1"/>
      <c r="K1381" s="30"/>
      <c r="L1381" s="1">
        <f>SUM(AK1381,BP1381,BT1381)</f>
        <v>0</v>
      </c>
      <c r="M1381" s="1">
        <f>SUM(W1381,Y1381,AA1381,AC1381,AG1381,AE1381,AI1381,AM1381,AO1381,AQ1381,AS1381,AW1381,AY1381,BA1381,BC1381,BE1381,BG1381,AU1381)</f>
        <v>164</v>
      </c>
      <c r="N1381" s="1">
        <f>COUNT(W1381,Y1381,AA1381,AC1381,AE1381,AG1381,AI1381,AM1381,AO1381,AQ1381,AS1381,AU1381,AW1381,AY1381,BA1381,BC1381,BE1381,BG1381)</f>
        <v>3</v>
      </c>
      <c r="O1381" s="1">
        <f>BI1381+BK1381</f>
        <v>0</v>
      </c>
      <c r="P1381" s="1"/>
      <c r="Q1381" s="1">
        <f>BN1381</f>
        <v>38</v>
      </c>
      <c r="R1381" s="1">
        <f>U1381+BR1381</f>
        <v>0</v>
      </c>
      <c r="S1381" s="1">
        <f>BM1381+BV1381</f>
        <v>0</v>
      </c>
      <c r="T1381" s="70"/>
      <c r="U1381" s="1"/>
      <c r="V1381" s="29"/>
      <c r="W1381" s="1"/>
      <c r="X1381" s="29"/>
      <c r="Y1381" s="1"/>
      <c r="Z1381" s="29"/>
      <c r="AA1381" s="1">
        <v>38</v>
      </c>
      <c r="AB1381" s="29" t="s">
        <v>101</v>
      </c>
      <c r="AC1381" s="1"/>
      <c r="AD1381" s="29"/>
      <c r="AE1381" s="1">
        <v>63</v>
      </c>
      <c r="AF1381" s="29">
        <v>5</v>
      </c>
      <c r="AG1381" s="1"/>
      <c r="AH1381" s="29"/>
      <c r="AI1381" s="1"/>
      <c r="AJ1381" s="29"/>
      <c r="AK1381" s="1"/>
      <c r="AL1381" s="29"/>
      <c r="AM1381" s="1">
        <v>63</v>
      </c>
      <c r="AN1381" s="29">
        <v>5</v>
      </c>
      <c r="AO1381" s="1"/>
      <c r="AP1381" s="29"/>
      <c r="AQ1381" s="1"/>
      <c r="AR1381" s="29"/>
      <c r="AS1381" s="1"/>
      <c r="AT1381" s="29"/>
      <c r="AU1381" s="1"/>
      <c r="AV1381" s="29"/>
      <c r="AW1381" s="1"/>
      <c r="AX1381" s="29"/>
      <c r="AY1381" s="1"/>
      <c r="AZ1381" s="29"/>
      <c r="BA1381" s="1"/>
      <c r="BB1381" s="29"/>
      <c r="BC1381" s="1"/>
      <c r="BD1381" s="29"/>
      <c r="BE1381" s="1"/>
      <c r="BF1381" s="29"/>
      <c r="BG1381" s="1"/>
      <c r="BH1381" s="29"/>
      <c r="BI1381" s="1"/>
      <c r="BJ1381" s="29"/>
      <c r="BK1381" s="1"/>
      <c r="BL1381" s="29"/>
      <c r="BM1381" s="1"/>
      <c r="BN1381" s="1">
        <v>38</v>
      </c>
      <c r="BO1381" s="29" t="s">
        <v>180</v>
      </c>
      <c r="BP1381" s="1"/>
      <c r="BQ1381" s="29"/>
      <c r="BR1381" s="33"/>
      <c r="BS1381" s="29"/>
      <c r="BT1381" s="33"/>
      <c r="BU1381" s="29"/>
      <c r="BV1381" s="33"/>
    </row>
    <row r="1382" spans="1:74" s="60" customFormat="1" x14ac:dyDescent="0.35">
      <c r="A1382" s="1" t="s">
        <v>61</v>
      </c>
      <c r="B1382" s="1" t="s">
        <v>57</v>
      </c>
      <c r="C1382" s="1" t="s">
        <v>986</v>
      </c>
      <c r="D1382" s="1" t="s">
        <v>1073</v>
      </c>
      <c r="E1382" s="1" t="s">
        <v>76</v>
      </c>
      <c r="F1382" s="1">
        <v>999916784</v>
      </c>
      <c r="G1382" s="1" t="s">
        <v>77</v>
      </c>
      <c r="H1382" s="1" t="s">
        <v>3833</v>
      </c>
      <c r="I1382" s="1">
        <f>(M1382+R1382+L1382+O1382+Q1382+S1382)</f>
        <v>201</v>
      </c>
      <c r="J1382" s="1"/>
      <c r="K1382" s="30"/>
      <c r="L1382" s="1">
        <f>SUM(AK1382,BP1382,BT1382)</f>
        <v>0</v>
      </c>
      <c r="M1382" s="1">
        <f>SUM(W1382,Y1382,AA1382,AC1382,AG1382,AE1382,AI1382,AM1382,AO1382,AQ1382,AS1382,AW1382,AY1382,BA1382,BC1382,BE1382,BG1382,AU1382)</f>
        <v>58</v>
      </c>
      <c r="N1382" s="1">
        <f>COUNT(W1382,Y1382,AA1382,AC1382,AE1382,AG1382,AI1382,AM1382,AO1382,AQ1382,AS1382,AU1382,AW1382,AY1382,BA1382,BC1382,BE1382,BG1382)</f>
        <v>1</v>
      </c>
      <c r="O1382" s="1">
        <f>BI1382+BK1382</f>
        <v>44</v>
      </c>
      <c r="P1382" s="1"/>
      <c r="Q1382" s="1">
        <f>BN1382</f>
        <v>51</v>
      </c>
      <c r="R1382" s="1">
        <f>U1382+BR1382</f>
        <v>48</v>
      </c>
      <c r="S1382" s="1">
        <f>BM1382+BV1382</f>
        <v>0</v>
      </c>
      <c r="T1382" s="70"/>
      <c r="U1382" s="1">
        <v>48</v>
      </c>
      <c r="V1382" s="29"/>
      <c r="W1382" s="1"/>
      <c r="X1382" s="29"/>
      <c r="Y1382" s="1"/>
      <c r="Z1382" s="29"/>
      <c r="AA1382" s="1"/>
      <c r="AB1382" s="29"/>
      <c r="AC1382" s="1"/>
      <c r="AD1382" s="29"/>
      <c r="AE1382" s="1"/>
      <c r="AF1382" s="29"/>
      <c r="AG1382" s="1"/>
      <c r="AH1382" s="29"/>
      <c r="AI1382" s="1">
        <v>58</v>
      </c>
      <c r="AJ1382" s="29">
        <v>6</v>
      </c>
      <c r="AK1382" s="1"/>
      <c r="AL1382" s="29"/>
      <c r="AM1382" s="1"/>
      <c r="AN1382" s="29"/>
      <c r="AO1382" s="1"/>
      <c r="AP1382" s="29"/>
      <c r="AQ1382" s="1"/>
      <c r="AR1382" s="29"/>
      <c r="AS1382" s="1"/>
      <c r="AT1382" s="29"/>
      <c r="AU1382" s="1"/>
      <c r="AV1382" s="29"/>
      <c r="AW1382" s="1"/>
      <c r="AX1382" s="29"/>
      <c r="AY1382" s="1"/>
      <c r="AZ1382" s="29"/>
      <c r="BA1382" s="1"/>
      <c r="BB1382" s="29"/>
      <c r="BC1382" s="1"/>
      <c r="BD1382" s="29"/>
      <c r="BE1382" s="1"/>
      <c r="BF1382" s="29"/>
      <c r="BG1382" s="1"/>
      <c r="BH1382" s="29"/>
      <c r="BI1382" s="1">
        <v>44</v>
      </c>
      <c r="BJ1382" s="29" t="s">
        <v>101</v>
      </c>
      <c r="BK1382" s="1"/>
      <c r="BL1382" s="29"/>
      <c r="BM1382" s="1"/>
      <c r="BN1382" s="1">
        <v>51</v>
      </c>
      <c r="BO1382" s="29" t="s">
        <v>101</v>
      </c>
      <c r="BP1382" s="1"/>
      <c r="BQ1382" s="29"/>
      <c r="BR1382" s="33"/>
      <c r="BS1382" s="29"/>
      <c r="BT1382" s="33"/>
      <c r="BU1382" s="29"/>
      <c r="BV1382" s="33"/>
    </row>
    <row r="1383" spans="1:74" s="60" customFormat="1" x14ac:dyDescent="0.35">
      <c r="A1383" s="1" t="s">
        <v>61</v>
      </c>
      <c r="B1383" s="1" t="s">
        <v>57</v>
      </c>
      <c r="C1383" s="1" t="s">
        <v>858</v>
      </c>
      <c r="D1383" s="1" t="s">
        <v>1648</v>
      </c>
      <c r="E1383" s="33" t="s">
        <v>76</v>
      </c>
      <c r="F1383" s="1">
        <v>999921440</v>
      </c>
      <c r="G1383" s="1">
        <v>0</v>
      </c>
      <c r="H1383" s="1" t="s">
        <v>3780</v>
      </c>
      <c r="I1383" s="1">
        <f>(M1383+R1383+L1383+O1383+Q1383+S1383)</f>
        <v>201</v>
      </c>
      <c r="J1383" s="1"/>
      <c r="K1383" s="30"/>
      <c r="L1383" s="1">
        <f>SUM(AK1383,BP1383,BT1383)</f>
        <v>0</v>
      </c>
      <c r="M1383" s="1">
        <f>SUM(W1383,Y1383,AA1383,AC1383,AG1383,AE1383,AI1383,AM1383,AO1383,AQ1383,AS1383,AW1383,AY1383,BA1383,BC1383,BE1383,BG1383,AU1383)</f>
        <v>90</v>
      </c>
      <c r="N1383" s="1">
        <f>COUNT(W1383,Y1383,AA1383,AC1383,AE1383,AG1383,AI1383,AM1383,AO1383,AQ1383,AS1383,AU1383,AW1383,AY1383,BA1383,BC1383,BE1383,BG1383)</f>
        <v>1</v>
      </c>
      <c r="O1383" s="1">
        <f>BI1383+BK1383</f>
        <v>63</v>
      </c>
      <c r="P1383" s="1"/>
      <c r="Q1383" s="1">
        <f>BN1383</f>
        <v>0</v>
      </c>
      <c r="R1383" s="1">
        <f>U1383+BR1383</f>
        <v>48</v>
      </c>
      <c r="S1383" s="1">
        <f>BM1383+BV1383</f>
        <v>0</v>
      </c>
      <c r="T1383" s="70"/>
      <c r="U1383" s="1">
        <v>48</v>
      </c>
      <c r="V1383" s="29"/>
      <c r="W1383" s="1"/>
      <c r="X1383" s="29"/>
      <c r="Y1383" s="1"/>
      <c r="Z1383" s="29"/>
      <c r="AA1383" s="1"/>
      <c r="AB1383" s="29"/>
      <c r="AC1383" s="1"/>
      <c r="AD1383" s="29"/>
      <c r="AE1383" s="1"/>
      <c r="AF1383" s="29"/>
      <c r="AG1383" s="1"/>
      <c r="AH1383" s="29"/>
      <c r="AI1383" s="1"/>
      <c r="AJ1383" s="29"/>
      <c r="AK1383" s="1"/>
      <c r="AL1383" s="29"/>
      <c r="AM1383" s="1"/>
      <c r="AN1383" s="29"/>
      <c r="AO1383" s="1"/>
      <c r="AP1383" s="29"/>
      <c r="AQ1383" s="1"/>
      <c r="AR1383" s="29"/>
      <c r="AS1383" s="1"/>
      <c r="AT1383" s="29"/>
      <c r="AU1383" s="1"/>
      <c r="AV1383" s="29"/>
      <c r="AW1383" s="1"/>
      <c r="AX1383" s="29"/>
      <c r="AY1383" s="1"/>
      <c r="AZ1383" s="29"/>
      <c r="BA1383" s="1"/>
      <c r="BB1383" s="29"/>
      <c r="BC1383" s="1"/>
      <c r="BD1383" s="29"/>
      <c r="BE1383" s="1">
        <v>90</v>
      </c>
      <c r="BF1383" s="29">
        <v>2</v>
      </c>
      <c r="BG1383" s="1"/>
      <c r="BH1383" s="29"/>
      <c r="BI1383" s="1">
        <v>63</v>
      </c>
      <c r="BJ1383" s="29">
        <v>7</v>
      </c>
      <c r="BK1383" s="1"/>
      <c r="BL1383" s="29"/>
      <c r="BM1383" s="1"/>
      <c r="BN1383" s="1"/>
      <c r="BO1383" s="29"/>
      <c r="BP1383" s="1"/>
      <c r="BQ1383" s="29"/>
      <c r="BR1383" s="33"/>
      <c r="BS1383" s="29"/>
      <c r="BT1383" s="33"/>
      <c r="BU1383" s="29"/>
      <c r="BV1383" s="33"/>
    </row>
    <row r="1384" spans="1:74" s="60" customFormat="1" x14ac:dyDescent="0.35">
      <c r="A1384" s="33" t="s">
        <v>61</v>
      </c>
      <c r="B1384" s="1" t="s">
        <v>57</v>
      </c>
      <c r="C1384" s="1" t="s">
        <v>795</v>
      </c>
      <c r="D1384" s="1" t="s">
        <v>796</v>
      </c>
      <c r="E1384" s="1" t="s">
        <v>76</v>
      </c>
      <c r="F1384" s="1">
        <v>999907991</v>
      </c>
      <c r="G1384" s="1" t="s">
        <v>3761</v>
      </c>
      <c r="H1384" s="1" t="s">
        <v>519</v>
      </c>
      <c r="I1384" s="1">
        <f>(M1384+R1384+L1384+O1384+Q1384+S1384)</f>
        <v>195</v>
      </c>
      <c r="J1384" s="1"/>
      <c r="K1384" s="30"/>
      <c r="L1384" s="1">
        <f>SUM(AK1384,BP1384,BT1384)</f>
        <v>0</v>
      </c>
      <c r="M1384" s="1">
        <f>SUM(W1384,Y1384,AA1384,AC1384,AG1384,AE1384,AI1384,AM1384,AO1384,AQ1384,AS1384,AW1384,AY1384,BA1384,BC1384,BE1384,BG1384,AU1384)</f>
        <v>63</v>
      </c>
      <c r="N1384" s="1">
        <f>COUNT(W1384,Y1384,AA1384,AC1384,AE1384,AG1384,AI1384,AM1384,AO1384,AQ1384,AS1384,AU1384,AW1384,AY1384,BA1384,BC1384,BE1384,BG1384)</f>
        <v>1</v>
      </c>
      <c r="O1384" s="1">
        <f>BI1384+BK1384</f>
        <v>33</v>
      </c>
      <c r="P1384" s="1"/>
      <c r="Q1384" s="1">
        <f>BN1384</f>
        <v>51</v>
      </c>
      <c r="R1384" s="1">
        <f>U1384+BR1384</f>
        <v>48</v>
      </c>
      <c r="S1384" s="1">
        <f>BM1384+BV1384</f>
        <v>0</v>
      </c>
      <c r="T1384" s="70"/>
      <c r="U1384" s="1"/>
      <c r="V1384" s="29"/>
      <c r="W1384" s="1"/>
      <c r="X1384" s="29"/>
      <c r="Y1384" s="1"/>
      <c r="Z1384" s="29"/>
      <c r="AA1384" s="1"/>
      <c r="AB1384" s="29"/>
      <c r="AC1384" s="1">
        <v>63</v>
      </c>
      <c r="AD1384" s="29">
        <v>5</v>
      </c>
      <c r="AE1384" s="1"/>
      <c r="AF1384" s="29"/>
      <c r="AG1384" s="1"/>
      <c r="AH1384" s="29"/>
      <c r="AI1384" s="1"/>
      <c r="AJ1384" s="29"/>
      <c r="AK1384" s="1"/>
      <c r="AL1384" s="29"/>
      <c r="AM1384" s="1"/>
      <c r="AN1384" s="29"/>
      <c r="AO1384" s="1"/>
      <c r="AP1384" s="29"/>
      <c r="AQ1384" s="1"/>
      <c r="AR1384" s="29"/>
      <c r="AS1384" s="1"/>
      <c r="AT1384" s="29"/>
      <c r="AU1384" s="1"/>
      <c r="AV1384" s="29"/>
      <c r="AW1384" s="1"/>
      <c r="AX1384" s="29"/>
      <c r="AY1384" s="1"/>
      <c r="AZ1384" s="29"/>
      <c r="BA1384" s="1"/>
      <c r="BB1384" s="29"/>
      <c r="BC1384" s="1"/>
      <c r="BD1384" s="29"/>
      <c r="BE1384" s="1"/>
      <c r="BF1384" s="29"/>
      <c r="BG1384" s="1"/>
      <c r="BH1384" s="29"/>
      <c r="BI1384" s="1"/>
      <c r="BJ1384" s="29"/>
      <c r="BK1384" s="1">
        <v>33</v>
      </c>
      <c r="BL1384" s="29" t="s">
        <v>180</v>
      </c>
      <c r="BM1384" s="1"/>
      <c r="BN1384" s="1">
        <v>51</v>
      </c>
      <c r="BO1384" s="29" t="s">
        <v>101</v>
      </c>
      <c r="BP1384" s="1"/>
      <c r="BQ1384" s="29"/>
      <c r="BR1384" s="33">
        <v>48</v>
      </c>
      <c r="BS1384" s="29" t="s">
        <v>180</v>
      </c>
      <c r="BT1384" s="33"/>
      <c r="BU1384" s="29"/>
      <c r="BV1384" s="33"/>
    </row>
    <row r="1385" spans="1:74" s="60" customFormat="1" x14ac:dyDescent="0.35">
      <c r="A1385" s="33" t="s">
        <v>61</v>
      </c>
      <c r="B1385" s="33" t="s">
        <v>57</v>
      </c>
      <c r="C1385" s="33" t="s">
        <v>756</v>
      </c>
      <c r="D1385" s="33" t="s">
        <v>70</v>
      </c>
      <c r="E1385" s="33" t="s">
        <v>76</v>
      </c>
      <c r="F1385" s="1">
        <v>999906499</v>
      </c>
      <c r="G1385" s="1" t="s">
        <v>77</v>
      </c>
      <c r="H1385" s="1" t="s">
        <v>3797</v>
      </c>
      <c r="I1385" s="1">
        <f>(M1385+R1385+L1385+O1385+Q1385+S1385)</f>
        <v>191</v>
      </c>
      <c r="J1385" s="1"/>
      <c r="K1385" s="30"/>
      <c r="L1385" s="1">
        <f>SUM(AK1385,BP1385,BT1385)</f>
        <v>0</v>
      </c>
      <c r="M1385" s="1">
        <f>SUM(W1385,Y1385,AA1385,AC1385,AG1385,AE1385,AI1385,AM1385,AO1385,AQ1385,AS1385,AW1385,AY1385,BA1385,BC1385,BE1385,BG1385,AU1385)</f>
        <v>0</v>
      </c>
      <c r="N1385" s="1">
        <f>COUNT(W1385,Y1385,AA1385,AC1385,AE1385,AG1385,AI1385,AM1385,AO1385,AQ1385,AS1385,AU1385,AW1385,AY1385,BA1385,BC1385,BE1385,BG1385)</f>
        <v>0</v>
      </c>
      <c r="O1385" s="1">
        <f>BI1385+BK1385</f>
        <v>140</v>
      </c>
      <c r="P1385" s="1"/>
      <c r="Q1385" s="1">
        <f>BN1385</f>
        <v>51</v>
      </c>
      <c r="R1385" s="1">
        <f>U1385+BR1385</f>
        <v>0</v>
      </c>
      <c r="S1385" s="1">
        <f>BM1385+BV1385</f>
        <v>0</v>
      </c>
      <c r="T1385" s="70"/>
      <c r="U1385" s="1"/>
      <c r="V1385" s="29"/>
      <c r="W1385" s="1"/>
      <c r="X1385" s="29"/>
      <c r="Y1385" s="1"/>
      <c r="Z1385" s="29"/>
      <c r="AA1385" s="1"/>
      <c r="AB1385" s="29"/>
      <c r="AC1385" s="1"/>
      <c r="AD1385" s="29"/>
      <c r="AE1385" s="1"/>
      <c r="AF1385" s="29"/>
      <c r="AG1385" s="1"/>
      <c r="AH1385" s="29"/>
      <c r="AI1385" s="1"/>
      <c r="AJ1385" s="29"/>
      <c r="AK1385" s="1"/>
      <c r="AL1385" s="29"/>
      <c r="AM1385" s="1"/>
      <c r="AN1385" s="29"/>
      <c r="AO1385" s="1"/>
      <c r="AP1385" s="29"/>
      <c r="AQ1385" s="1"/>
      <c r="AR1385" s="29"/>
      <c r="AS1385" s="1"/>
      <c r="AT1385" s="29"/>
      <c r="AU1385" s="1"/>
      <c r="AV1385" s="29"/>
      <c r="AW1385" s="1"/>
      <c r="AX1385" s="29"/>
      <c r="AY1385" s="1"/>
      <c r="AZ1385" s="29"/>
      <c r="BA1385" s="1"/>
      <c r="BB1385" s="29"/>
      <c r="BC1385" s="1"/>
      <c r="BD1385" s="29"/>
      <c r="BE1385" s="1"/>
      <c r="BF1385" s="29"/>
      <c r="BG1385" s="1"/>
      <c r="BH1385" s="29"/>
      <c r="BI1385" s="1">
        <v>140</v>
      </c>
      <c r="BJ1385" s="29">
        <v>1</v>
      </c>
      <c r="BK1385" s="1"/>
      <c r="BL1385" s="29"/>
      <c r="BM1385" s="1"/>
      <c r="BN1385" s="1">
        <v>51</v>
      </c>
      <c r="BO1385" s="29" t="s">
        <v>101</v>
      </c>
      <c r="BP1385" s="1"/>
      <c r="BQ1385" s="29"/>
      <c r="BR1385" s="33"/>
      <c r="BS1385" s="29"/>
      <c r="BT1385" s="33"/>
      <c r="BU1385" s="29"/>
      <c r="BV1385" s="33"/>
    </row>
    <row r="1386" spans="1:74" s="60" customFormat="1" x14ac:dyDescent="0.35">
      <c r="A1386" s="1" t="s">
        <v>61</v>
      </c>
      <c r="B1386" s="1" t="s">
        <v>57</v>
      </c>
      <c r="C1386" s="1" t="s">
        <v>3197</v>
      </c>
      <c r="D1386" s="1" t="s">
        <v>1510</v>
      </c>
      <c r="E1386" s="1" t="s">
        <v>76</v>
      </c>
      <c r="F1386" s="1">
        <v>999926992</v>
      </c>
      <c r="G1386" s="1" t="s">
        <v>77</v>
      </c>
      <c r="H1386" s="1" t="s">
        <v>3804</v>
      </c>
      <c r="I1386" s="1">
        <f>(M1386+R1386+L1386+O1386+Q1386+S1386)</f>
        <v>190</v>
      </c>
      <c r="J1386" s="1"/>
      <c r="K1386" s="30"/>
      <c r="L1386" s="1">
        <f>SUM(AK1386,BP1386,BT1386)</f>
        <v>75</v>
      </c>
      <c r="M1386" s="1">
        <f>SUM(W1386,Y1386,AA1386,AC1386,AG1386,AE1386,AI1386,AM1386,AO1386,AQ1386,AS1386,AW1386,AY1386,BA1386,BC1386,BE1386,BG1386,AU1386)</f>
        <v>29</v>
      </c>
      <c r="N1386" s="1">
        <f>COUNT(W1386,Y1386,AA1386,AC1386,AE1386,AG1386,AI1386,AM1386,AO1386,AQ1386,AS1386,AU1386,AW1386,AY1386,BA1386,BC1386,BE1386,BG1386)</f>
        <v>1</v>
      </c>
      <c r="O1386" s="1">
        <f>BI1386+BK1386</f>
        <v>0</v>
      </c>
      <c r="P1386" s="1"/>
      <c r="Q1386" s="1">
        <f>BN1386</f>
        <v>38</v>
      </c>
      <c r="R1386" s="1">
        <f>U1386+BR1386</f>
        <v>48</v>
      </c>
      <c r="S1386" s="1">
        <f>BM1386+BV1386</f>
        <v>0</v>
      </c>
      <c r="T1386" s="70"/>
      <c r="U1386" s="1"/>
      <c r="V1386" s="29"/>
      <c r="W1386" s="1"/>
      <c r="X1386" s="29"/>
      <c r="Y1386" s="1"/>
      <c r="Z1386" s="29"/>
      <c r="AA1386" s="1"/>
      <c r="AB1386" s="29"/>
      <c r="AC1386" s="1"/>
      <c r="AD1386" s="29"/>
      <c r="AE1386" s="1"/>
      <c r="AF1386" s="29"/>
      <c r="AG1386" s="1"/>
      <c r="AH1386" s="29"/>
      <c r="AI1386" s="1">
        <v>29</v>
      </c>
      <c r="AJ1386" s="29" t="s">
        <v>180</v>
      </c>
      <c r="AK1386" s="1"/>
      <c r="AL1386" s="29"/>
      <c r="AM1386" s="1"/>
      <c r="AN1386" s="29"/>
      <c r="AO1386" s="1"/>
      <c r="AP1386" s="29"/>
      <c r="AQ1386" s="1"/>
      <c r="AR1386" s="29"/>
      <c r="AS1386" s="1"/>
      <c r="AT1386" s="29"/>
      <c r="AU1386" s="1"/>
      <c r="AV1386" s="29"/>
      <c r="AW1386" s="1"/>
      <c r="AX1386" s="29"/>
      <c r="AY1386" s="1"/>
      <c r="AZ1386" s="29"/>
      <c r="BA1386" s="1"/>
      <c r="BB1386" s="29"/>
      <c r="BC1386" s="1"/>
      <c r="BD1386" s="29"/>
      <c r="BE1386" s="1"/>
      <c r="BF1386" s="29"/>
      <c r="BG1386" s="1"/>
      <c r="BH1386" s="29"/>
      <c r="BI1386" s="1"/>
      <c r="BJ1386" s="29"/>
      <c r="BK1386" s="1"/>
      <c r="BL1386" s="29"/>
      <c r="BM1386" s="1"/>
      <c r="BN1386" s="1">
        <v>38</v>
      </c>
      <c r="BO1386" s="29" t="s">
        <v>180</v>
      </c>
      <c r="BP1386" s="1"/>
      <c r="BQ1386" s="29"/>
      <c r="BR1386" s="33">
        <v>48</v>
      </c>
      <c r="BS1386" s="29" t="s">
        <v>180</v>
      </c>
      <c r="BT1386" s="33">
        <v>75</v>
      </c>
      <c r="BU1386" s="29">
        <v>2</v>
      </c>
      <c r="BV1386" s="33"/>
    </row>
    <row r="1387" spans="1:74" s="60" customFormat="1" x14ac:dyDescent="0.35">
      <c r="A1387" s="38" t="s">
        <v>61</v>
      </c>
      <c r="B1387" s="38" t="s">
        <v>57</v>
      </c>
      <c r="C1387" s="38" t="s">
        <v>894</v>
      </c>
      <c r="D1387" s="38" t="s">
        <v>895</v>
      </c>
      <c r="E1387" s="38" t="s">
        <v>76</v>
      </c>
      <c r="F1387" s="38">
        <v>999911322</v>
      </c>
      <c r="G1387" s="1" t="s">
        <v>1115</v>
      </c>
      <c r="H1387" s="1" t="s">
        <v>519</v>
      </c>
      <c r="I1387" s="1">
        <f>(M1387+R1387+L1387+O1387+Q1387+S1387)</f>
        <v>187</v>
      </c>
      <c r="J1387" s="1"/>
      <c r="K1387" s="30"/>
      <c r="L1387" s="1">
        <f>SUM(AK1387,BP1387,BT1387)</f>
        <v>0</v>
      </c>
      <c r="M1387" s="1">
        <f>SUM(W1387,Y1387,AA1387,AC1387,AG1387,AE1387,AI1387,AM1387,AO1387,AQ1387,AS1387,AW1387,AY1387,BA1387,BC1387,BE1387,BG1387,AU1387)</f>
        <v>116</v>
      </c>
      <c r="N1387" s="1">
        <f>COUNT(W1387,Y1387,AA1387,AC1387,AE1387,AG1387,AI1387,AM1387,AO1387,AQ1387,AS1387,AU1387,AW1387,AY1387,BA1387,BC1387,BE1387,BG1387)</f>
        <v>2</v>
      </c>
      <c r="O1387" s="1">
        <f>BI1387+BK1387</f>
        <v>33</v>
      </c>
      <c r="P1387" s="1"/>
      <c r="Q1387" s="1">
        <f>BN1387</f>
        <v>38</v>
      </c>
      <c r="R1387" s="1">
        <f>U1387+BR1387</f>
        <v>0</v>
      </c>
      <c r="S1387" s="1">
        <f>BM1387+BV1387</f>
        <v>0</v>
      </c>
      <c r="T1387" s="70"/>
      <c r="U1387" s="1"/>
      <c r="V1387" s="29"/>
      <c r="W1387" s="1"/>
      <c r="X1387" s="29"/>
      <c r="Y1387" s="1"/>
      <c r="Z1387" s="29"/>
      <c r="AA1387" s="1"/>
      <c r="AB1387" s="29"/>
      <c r="AC1387" s="1">
        <v>58</v>
      </c>
      <c r="AD1387" s="29">
        <v>6</v>
      </c>
      <c r="AE1387" s="1"/>
      <c r="AF1387" s="29"/>
      <c r="AG1387" s="1"/>
      <c r="AH1387" s="29"/>
      <c r="AI1387" s="1"/>
      <c r="AJ1387" s="29"/>
      <c r="AK1387" s="1"/>
      <c r="AL1387" s="29"/>
      <c r="AM1387" s="1"/>
      <c r="AN1387" s="29"/>
      <c r="AO1387" s="1"/>
      <c r="AP1387" s="29"/>
      <c r="AQ1387" s="1"/>
      <c r="AR1387" s="29"/>
      <c r="AS1387" s="1"/>
      <c r="AT1387" s="29"/>
      <c r="AU1387" s="1"/>
      <c r="AV1387" s="29"/>
      <c r="AW1387" s="1">
        <v>58</v>
      </c>
      <c r="AX1387" s="29"/>
      <c r="AY1387" s="1"/>
      <c r="AZ1387" s="29"/>
      <c r="BA1387" s="1"/>
      <c r="BB1387" s="29"/>
      <c r="BC1387" s="1"/>
      <c r="BD1387" s="29"/>
      <c r="BE1387" s="1"/>
      <c r="BF1387" s="29"/>
      <c r="BG1387" s="1"/>
      <c r="BH1387" s="29"/>
      <c r="BI1387" s="1"/>
      <c r="BJ1387" s="29"/>
      <c r="BK1387" s="1">
        <v>33</v>
      </c>
      <c r="BL1387" s="29" t="s">
        <v>180</v>
      </c>
      <c r="BM1387" s="1"/>
      <c r="BN1387" s="1">
        <v>38</v>
      </c>
      <c r="BO1387" s="29" t="s">
        <v>180</v>
      </c>
      <c r="BP1387" s="1"/>
      <c r="BQ1387" s="29"/>
      <c r="BR1387" s="33"/>
      <c r="BS1387" s="29"/>
      <c r="BT1387" s="33"/>
      <c r="BU1387" s="29"/>
      <c r="BV1387" s="33"/>
    </row>
    <row r="1388" spans="1:74" s="60" customFormat="1" x14ac:dyDescent="0.35">
      <c r="A1388" s="1" t="s">
        <v>61</v>
      </c>
      <c r="B1388" s="1" t="s">
        <v>57</v>
      </c>
      <c r="C1388" s="1" t="s">
        <v>117</v>
      </c>
      <c r="D1388" s="1" t="s">
        <v>1112</v>
      </c>
      <c r="E1388" s="1" t="s">
        <v>76</v>
      </c>
      <c r="F1388" s="1">
        <v>999917186</v>
      </c>
      <c r="G1388" s="1" t="s">
        <v>3747</v>
      </c>
      <c r="H1388" s="1" t="s">
        <v>841</v>
      </c>
      <c r="I1388" s="1">
        <f>(M1388+R1388+L1388+O1388+Q1388+S1388)</f>
        <v>179</v>
      </c>
      <c r="J1388" s="1"/>
      <c r="K1388" s="30"/>
      <c r="L1388" s="1">
        <f>SUM(AK1388,BP1388,BT1388)</f>
        <v>0</v>
      </c>
      <c r="M1388" s="1">
        <f>SUM(W1388,Y1388,AA1388,AC1388,AG1388,AE1388,AI1388,AM1388,AO1388,AQ1388,AS1388,AW1388,AY1388,BA1388,BC1388,BE1388,BG1388,AU1388)</f>
        <v>60</v>
      </c>
      <c r="N1388" s="1">
        <f>COUNT(W1388,Y1388,AA1388,AC1388,AE1388,AG1388,AI1388,AM1388,AO1388,AQ1388,AS1388,AU1388,AW1388,AY1388,BA1388,BC1388,BE1388,BG1388)</f>
        <v>1</v>
      </c>
      <c r="O1388" s="1">
        <f>BI1388+BK1388</f>
        <v>33</v>
      </c>
      <c r="P1388" s="1"/>
      <c r="Q1388" s="1">
        <f>BN1388</f>
        <v>38</v>
      </c>
      <c r="R1388" s="1">
        <f>U1388+BR1388</f>
        <v>48</v>
      </c>
      <c r="S1388" s="1">
        <f>BM1388+BV1388</f>
        <v>0</v>
      </c>
      <c r="T1388" s="70"/>
      <c r="U1388" s="1">
        <v>48</v>
      </c>
      <c r="V1388" s="29"/>
      <c r="W1388" s="1"/>
      <c r="X1388" s="29"/>
      <c r="Y1388" s="1"/>
      <c r="Z1388" s="29"/>
      <c r="AA1388" s="1"/>
      <c r="AB1388" s="29"/>
      <c r="AC1388" s="1"/>
      <c r="AD1388" s="29"/>
      <c r="AE1388" s="1"/>
      <c r="AF1388" s="29"/>
      <c r="AG1388" s="1"/>
      <c r="AH1388" s="29"/>
      <c r="AI1388" s="1"/>
      <c r="AJ1388" s="29"/>
      <c r="AK1388" s="1"/>
      <c r="AL1388" s="29"/>
      <c r="AM1388" s="1"/>
      <c r="AN1388" s="29"/>
      <c r="AO1388" s="1"/>
      <c r="AP1388" s="29"/>
      <c r="AQ1388" s="1"/>
      <c r="AR1388" s="29"/>
      <c r="AS1388" s="1"/>
      <c r="AT1388" s="29"/>
      <c r="AU1388" s="1"/>
      <c r="AV1388" s="29"/>
      <c r="AW1388" s="1"/>
      <c r="AX1388" s="29"/>
      <c r="AY1388" s="1"/>
      <c r="AZ1388" s="29"/>
      <c r="BA1388" s="1">
        <v>60</v>
      </c>
      <c r="BB1388" s="29">
        <v>1</v>
      </c>
      <c r="BC1388" s="1"/>
      <c r="BD1388" s="29"/>
      <c r="BE1388" s="1"/>
      <c r="BF1388" s="29"/>
      <c r="BG1388" s="1"/>
      <c r="BH1388" s="29"/>
      <c r="BI1388" s="1"/>
      <c r="BJ1388" s="29"/>
      <c r="BK1388" s="1">
        <v>33</v>
      </c>
      <c r="BL1388" s="29" t="s">
        <v>180</v>
      </c>
      <c r="BM1388" s="1"/>
      <c r="BN1388" s="1">
        <v>38</v>
      </c>
      <c r="BO1388" s="29" t="s">
        <v>180</v>
      </c>
      <c r="BP1388" s="1"/>
      <c r="BQ1388" s="29"/>
      <c r="BR1388" s="33"/>
      <c r="BS1388" s="29"/>
      <c r="BT1388" s="33"/>
      <c r="BU1388" s="29"/>
      <c r="BV1388" s="33"/>
    </row>
    <row r="1389" spans="1:74" s="60" customFormat="1" x14ac:dyDescent="0.35">
      <c r="A1389" s="1" t="s">
        <v>61</v>
      </c>
      <c r="B1389" s="1" t="s">
        <v>57</v>
      </c>
      <c r="C1389" s="1" t="s">
        <v>308</v>
      </c>
      <c r="D1389" s="1" t="s">
        <v>1179</v>
      </c>
      <c r="E1389" s="1" t="s">
        <v>76</v>
      </c>
      <c r="F1389" s="1">
        <v>999917929</v>
      </c>
      <c r="G1389" s="1" t="s">
        <v>3742</v>
      </c>
      <c r="H1389" s="1" t="s">
        <v>3787</v>
      </c>
      <c r="I1389" s="1">
        <f>(M1389+R1389+L1389+O1389+Q1389+S1389)</f>
        <v>177</v>
      </c>
      <c r="J1389" s="33"/>
      <c r="K1389" s="30"/>
      <c r="L1389" s="1">
        <f>SUM(AK1389,BP1389,BT1389)</f>
        <v>0</v>
      </c>
      <c r="M1389" s="1">
        <f>SUM(W1389,Y1389,AA1389,AC1389,AG1389,AE1389,AI1389,AM1389,AO1389,AQ1389,AS1389,AW1389,AY1389,BA1389,BC1389,BE1389,BG1389,AU1389)</f>
        <v>126</v>
      </c>
      <c r="N1389" s="1">
        <f>COUNT(W1389,Y1389,AA1389,AC1389,AE1389,AG1389,AI1389,AM1389,AO1389,AQ1389,AS1389,AU1389,AW1389,AY1389,BA1389,BC1389,BE1389,BG1389)</f>
        <v>2</v>
      </c>
      <c r="O1389" s="1">
        <f>BI1389+BK1389</f>
        <v>0</v>
      </c>
      <c r="P1389" s="1"/>
      <c r="Q1389" s="1">
        <f>BN1389</f>
        <v>51</v>
      </c>
      <c r="R1389" s="1">
        <f>U1389+BR1389</f>
        <v>0</v>
      </c>
      <c r="S1389" s="1">
        <f>BM1389+BV1389</f>
        <v>0</v>
      </c>
      <c r="T1389" s="70"/>
      <c r="U1389" s="1"/>
      <c r="V1389" s="29"/>
      <c r="W1389" s="1"/>
      <c r="X1389" s="29"/>
      <c r="Y1389" s="1"/>
      <c r="Z1389" s="29"/>
      <c r="AA1389" s="1">
        <v>58</v>
      </c>
      <c r="AB1389" s="29">
        <v>6</v>
      </c>
      <c r="AC1389" s="1"/>
      <c r="AD1389" s="29"/>
      <c r="AE1389" s="1"/>
      <c r="AF1389" s="29"/>
      <c r="AG1389" s="1"/>
      <c r="AH1389" s="29"/>
      <c r="AI1389" s="1"/>
      <c r="AJ1389" s="29"/>
      <c r="AK1389" s="1"/>
      <c r="AL1389" s="29"/>
      <c r="AM1389" s="1"/>
      <c r="AN1389" s="29"/>
      <c r="AO1389" s="1"/>
      <c r="AP1389" s="29"/>
      <c r="AQ1389" s="1"/>
      <c r="AR1389" s="29"/>
      <c r="AS1389" s="1"/>
      <c r="AT1389" s="29"/>
      <c r="AU1389" s="1">
        <v>68</v>
      </c>
      <c r="AV1389" s="29"/>
      <c r="AW1389" s="1"/>
      <c r="AX1389" s="29"/>
      <c r="AY1389" s="1"/>
      <c r="AZ1389" s="29"/>
      <c r="BA1389" s="1"/>
      <c r="BB1389" s="29"/>
      <c r="BC1389" s="1"/>
      <c r="BD1389" s="29"/>
      <c r="BE1389" s="1"/>
      <c r="BF1389" s="29"/>
      <c r="BG1389" s="1"/>
      <c r="BH1389" s="29"/>
      <c r="BI1389" s="1"/>
      <c r="BJ1389" s="29"/>
      <c r="BK1389" s="1"/>
      <c r="BL1389" s="29"/>
      <c r="BM1389" s="1"/>
      <c r="BN1389" s="1">
        <v>51</v>
      </c>
      <c r="BO1389" s="29" t="s">
        <v>101</v>
      </c>
      <c r="BP1389" s="1"/>
      <c r="BQ1389" s="29"/>
      <c r="BR1389" s="33"/>
      <c r="BS1389" s="29"/>
      <c r="BT1389" s="33"/>
      <c r="BU1389" s="29"/>
      <c r="BV1389" s="33"/>
    </row>
    <row r="1390" spans="1:74" s="60" customFormat="1" x14ac:dyDescent="0.35">
      <c r="A1390" s="34" t="s">
        <v>61</v>
      </c>
      <c r="B1390" s="34" t="s">
        <v>57</v>
      </c>
      <c r="C1390" s="34" t="s">
        <v>893</v>
      </c>
      <c r="D1390" s="34" t="s">
        <v>892</v>
      </c>
      <c r="E1390" s="34" t="s">
        <v>76</v>
      </c>
      <c r="F1390" s="1">
        <v>999911253</v>
      </c>
      <c r="G1390" s="1" t="s">
        <v>223</v>
      </c>
      <c r="H1390" s="1">
        <v>0</v>
      </c>
      <c r="I1390" s="1">
        <f>(M1390+R1390+L1390+O1390+Q1390+S1390)</f>
        <v>158</v>
      </c>
      <c r="J1390" s="1"/>
      <c r="K1390" s="30"/>
      <c r="L1390" s="1">
        <f>SUM(AK1390,BP1390,BT1390)</f>
        <v>0</v>
      </c>
      <c r="M1390" s="1">
        <f>SUM(W1390,Y1390,AA1390,AC1390,AG1390,AE1390,AI1390,AM1390,AO1390,AQ1390,AS1390,AW1390,AY1390,BA1390,BC1390,BE1390,BG1390,AU1390)</f>
        <v>158</v>
      </c>
      <c r="N1390" s="1">
        <f>COUNT(W1390,Y1390,AA1390,AC1390,AE1390,AG1390,AI1390,AM1390,AO1390,AQ1390,AS1390,AU1390,AW1390,AY1390,BA1390,BC1390,BE1390,BG1390)</f>
        <v>2</v>
      </c>
      <c r="O1390" s="1">
        <f>BI1390+BK1390</f>
        <v>0</v>
      </c>
      <c r="P1390" s="1"/>
      <c r="Q1390" s="1">
        <f>BN1390</f>
        <v>0</v>
      </c>
      <c r="R1390" s="1">
        <f>U1390+BR1390</f>
        <v>0</v>
      </c>
      <c r="S1390" s="1">
        <f>BM1390+BV1390</f>
        <v>0</v>
      </c>
      <c r="T1390" s="70"/>
      <c r="U1390" s="1"/>
      <c r="V1390" s="29"/>
      <c r="W1390" s="1"/>
      <c r="X1390" s="29"/>
      <c r="Y1390" s="1"/>
      <c r="Z1390" s="29"/>
      <c r="AA1390" s="1"/>
      <c r="AB1390" s="29"/>
      <c r="AC1390" s="1"/>
      <c r="AD1390" s="29"/>
      <c r="AE1390" s="1"/>
      <c r="AF1390" s="29"/>
      <c r="AG1390" s="1"/>
      <c r="AH1390" s="29"/>
      <c r="AI1390" s="1"/>
      <c r="AJ1390" s="29"/>
      <c r="AK1390" s="1"/>
      <c r="AL1390" s="29"/>
      <c r="AM1390" s="1">
        <v>120</v>
      </c>
      <c r="AN1390" s="29">
        <v>1</v>
      </c>
      <c r="AO1390" s="1"/>
      <c r="AP1390" s="29"/>
      <c r="AQ1390" s="1"/>
      <c r="AR1390" s="29"/>
      <c r="AS1390" s="1"/>
      <c r="AT1390" s="29"/>
      <c r="AU1390" s="1">
        <v>38</v>
      </c>
      <c r="AV1390" s="29"/>
      <c r="AW1390" s="1"/>
      <c r="AX1390" s="29"/>
      <c r="AY1390" s="1"/>
      <c r="AZ1390" s="29"/>
      <c r="BA1390" s="1"/>
      <c r="BB1390" s="29"/>
      <c r="BC1390" s="1"/>
      <c r="BD1390" s="29"/>
      <c r="BE1390" s="1"/>
      <c r="BF1390" s="29"/>
      <c r="BG1390" s="1"/>
      <c r="BH1390" s="29"/>
      <c r="BI1390" s="1"/>
      <c r="BJ1390" s="29"/>
      <c r="BK1390" s="1"/>
      <c r="BL1390" s="29"/>
      <c r="BM1390" s="1"/>
      <c r="BN1390" s="1"/>
      <c r="BO1390" s="29"/>
      <c r="BP1390" s="1"/>
      <c r="BQ1390" s="29"/>
      <c r="BR1390" s="33"/>
      <c r="BS1390" s="29"/>
      <c r="BT1390" s="33"/>
      <c r="BU1390" s="29"/>
      <c r="BV1390" s="33"/>
    </row>
    <row r="1391" spans="1:74" s="60" customFormat="1" x14ac:dyDescent="0.35">
      <c r="A1391" s="1" t="s">
        <v>61</v>
      </c>
      <c r="B1391" s="1" t="s">
        <v>57</v>
      </c>
      <c r="C1391" s="1" t="s">
        <v>1069</v>
      </c>
      <c r="D1391" s="1" t="s">
        <v>1070</v>
      </c>
      <c r="E1391" s="1" t="s">
        <v>76</v>
      </c>
      <c r="F1391" s="1">
        <v>999916725</v>
      </c>
      <c r="G1391" s="1">
        <v>0</v>
      </c>
      <c r="H1391" s="1" t="s">
        <v>3841</v>
      </c>
      <c r="I1391" s="1">
        <f>(M1391+R1391+L1391+O1391+Q1391+S1391)</f>
        <v>148</v>
      </c>
      <c r="J1391" s="33"/>
      <c r="K1391" s="30"/>
      <c r="L1391" s="1">
        <f>SUM(AK1391,BP1391,BT1391)</f>
        <v>0</v>
      </c>
      <c r="M1391" s="1">
        <f>SUM(W1391,Y1391,AA1391,AC1391,AG1391,AE1391,AI1391,AM1391,AO1391,AQ1391,AS1391,AW1391,AY1391,BA1391,BC1391,BE1391,BG1391,AU1391)</f>
        <v>0</v>
      </c>
      <c r="N1391" s="1">
        <f>COUNT(W1391,Y1391,AA1391,AC1391,AE1391,AG1391,AI1391,AM1391,AO1391,AQ1391,AS1391,AU1391,AW1391,AY1391,BA1391,BC1391,BE1391,BG1391)</f>
        <v>0</v>
      </c>
      <c r="O1391" s="1">
        <f>BI1391+BK1391</f>
        <v>33</v>
      </c>
      <c r="P1391" s="1"/>
      <c r="Q1391" s="1">
        <f>BN1391</f>
        <v>51</v>
      </c>
      <c r="R1391" s="1">
        <f>U1391+BR1391</f>
        <v>64</v>
      </c>
      <c r="S1391" s="1">
        <f>BM1391+BV1391</f>
        <v>0</v>
      </c>
      <c r="T1391" s="70"/>
      <c r="U1391" s="1">
        <v>64</v>
      </c>
      <c r="V1391" s="29"/>
      <c r="W1391" s="1"/>
      <c r="X1391" s="29"/>
      <c r="Y1391" s="1"/>
      <c r="Z1391" s="29"/>
      <c r="AA1391" s="1"/>
      <c r="AB1391" s="29"/>
      <c r="AC1391" s="1"/>
      <c r="AD1391" s="29"/>
      <c r="AE1391" s="1"/>
      <c r="AF1391" s="29"/>
      <c r="AG1391" s="1"/>
      <c r="AH1391" s="29"/>
      <c r="AI1391" s="1"/>
      <c r="AJ1391" s="29"/>
      <c r="AK1391" s="1"/>
      <c r="AL1391" s="29"/>
      <c r="AM1391" s="1"/>
      <c r="AN1391" s="29"/>
      <c r="AO1391" s="1"/>
      <c r="AP1391" s="29"/>
      <c r="AQ1391" s="1"/>
      <c r="AR1391" s="29"/>
      <c r="AS1391" s="1"/>
      <c r="AT1391" s="29"/>
      <c r="AU1391" s="1"/>
      <c r="AV1391" s="29"/>
      <c r="AW1391" s="1"/>
      <c r="AX1391" s="29"/>
      <c r="AY1391" s="1"/>
      <c r="AZ1391" s="29"/>
      <c r="BA1391" s="1"/>
      <c r="BB1391" s="29"/>
      <c r="BC1391" s="1"/>
      <c r="BD1391" s="29"/>
      <c r="BE1391" s="1"/>
      <c r="BF1391" s="29"/>
      <c r="BG1391" s="1"/>
      <c r="BH1391" s="29"/>
      <c r="BI1391" s="1"/>
      <c r="BJ1391" s="29"/>
      <c r="BK1391" s="1">
        <v>33</v>
      </c>
      <c r="BL1391" s="29" t="s">
        <v>180</v>
      </c>
      <c r="BM1391" s="1"/>
      <c r="BN1391" s="1">
        <v>51</v>
      </c>
      <c r="BO1391" s="29" t="s">
        <v>101</v>
      </c>
      <c r="BP1391" s="1"/>
      <c r="BQ1391" s="29"/>
      <c r="BR1391" s="33"/>
      <c r="BS1391" s="29"/>
      <c r="BT1391" s="33"/>
      <c r="BU1391" s="29"/>
      <c r="BV1391" s="33"/>
    </row>
    <row r="1392" spans="1:74" s="60" customFormat="1" x14ac:dyDescent="0.35">
      <c r="A1392" s="1" t="s">
        <v>61</v>
      </c>
      <c r="B1392" s="1" t="s">
        <v>57</v>
      </c>
      <c r="C1392" s="1" t="s">
        <v>1670</v>
      </c>
      <c r="D1392" s="1" t="s">
        <v>1671</v>
      </c>
      <c r="E1392" s="1" t="s">
        <v>76</v>
      </c>
      <c r="F1392" s="1">
        <v>999921510</v>
      </c>
      <c r="G1392" s="1" t="s">
        <v>3749</v>
      </c>
      <c r="H1392" s="1" t="s">
        <v>3912</v>
      </c>
      <c r="I1392" s="1">
        <f>(M1392+R1392+L1392+O1392+Q1392+S1392)</f>
        <v>141</v>
      </c>
      <c r="J1392" s="33"/>
      <c r="K1392" s="30"/>
      <c r="L1392" s="1">
        <f>SUM(AK1392,BP1392,BT1392)</f>
        <v>0</v>
      </c>
      <c r="M1392" s="1">
        <f>SUM(W1392,Y1392,AA1392,AC1392,AG1392,AE1392,AI1392,AM1392,AO1392,AQ1392,AS1392,AW1392,AY1392,BA1392,BC1392,BE1392,BG1392,AU1392)</f>
        <v>103</v>
      </c>
      <c r="N1392" s="1">
        <f>COUNT(W1392,Y1392,AA1392,AC1392,AE1392,AG1392,AI1392,AM1392,AO1392,AQ1392,AS1392,AU1392,AW1392,AY1392,BA1392,BC1392,BE1392,BG1392)</f>
        <v>2</v>
      </c>
      <c r="O1392" s="1">
        <f>BI1392+BK1392</f>
        <v>0</v>
      </c>
      <c r="P1392" s="1"/>
      <c r="Q1392" s="1">
        <f>BN1392</f>
        <v>38</v>
      </c>
      <c r="R1392" s="1">
        <f>U1392+BR1392</f>
        <v>0</v>
      </c>
      <c r="S1392" s="1">
        <f>BM1392+BV1392</f>
        <v>0</v>
      </c>
      <c r="T1392" s="70"/>
      <c r="U1392" s="1"/>
      <c r="V1392" s="29"/>
      <c r="W1392" s="1"/>
      <c r="X1392" s="29"/>
      <c r="Y1392" s="1"/>
      <c r="Z1392" s="29"/>
      <c r="AA1392" s="1"/>
      <c r="AB1392" s="29"/>
      <c r="AC1392" s="1"/>
      <c r="AD1392" s="29"/>
      <c r="AE1392" s="1"/>
      <c r="AF1392" s="29"/>
      <c r="AG1392" s="1"/>
      <c r="AH1392" s="29"/>
      <c r="AI1392" s="1"/>
      <c r="AJ1392" s="29"/>
      <c r="AK1392" s="1"/>
      <c r="AL1392" s="29"/>
      <c r="AM1392" s="1"/>
      <c r="AN1392" s="29"/>
      <c r="AO1392" s="1"/>
      <c r="AP1392" s="29"/>
      <c r="AQ1392" s="1"/>
      <c r="AR1392" s="29"/>
      <c r="AS1392" s="1">
        <v>45</v>
      </c>
      <c r="AT1392" s="29">
        <v>2</v>
      </c>
      <c r="AU1392" s="1"/>
      <c r="AV1392" s="29"/>
      <c r="AW1392" s="1"/>
      <c r="AX1392" s="29"/>
      <c r="AY1392" s="1"/>
      <c r="AZ1392" s="29"/>
      <c r="BA1392" s="1"/>
      <c r="BB1392" s="29"/>
      <c r="BC1392" s="1"/>
      <c r="BD1392" s="29"/>
      <c r="BE1392" s="1">
        <v>58</v>
      </c>
      <c r="BF1392" s="29">
        <v>6</v>
      </c>
      <c r="BG1392" s="1"/>
      <c r="BH1392" s="29"/>
      <c r="BI1392" s="1"/>
      <c r="BJ1392" s="29"/>
      <c r="BK1392" s="1"/>
      <c r="BL1392" s="29"/>
      <c r="BM1392" s="1"/>
      <c r="BN1392" s="1">
        <v>38</v>
      </c>
      <c r="BO1392" s="29" t="s">
        <v>180</v>
      </c>
      <c r="BP1392" s="1"/>
      <c r="BQ1392" s="29"/>
      <c r="BR1392" s="33"/>
      <c r="BS1392" s="29"/>
      <c r="BT1392" s="33"/>
      <c r="BU1392" s="29"/>
      <c r="BV1392" s="33"/>
    </row>
    <row r="1393" spans="1:74" s="60" customFormat="1" x14ac:dyDescent="0.35">
      <c r="A1393" s="38" t="s">
        <v>61</v>
      </c>
      <c r="B1393" s="38" t="s">
        <v>57</v>
      </c>
      <c r="C1393" s="38" t="s">
        <v>517</v>
      </c>
      <c r="D1393" s="38" t="s">
        <v>518</v>
      </c>
      <c r="E1393" s="38" t="s">
        <v>76</v>
      </c>
      <c r="F1393" s="38">
        <v>999887762</v>
      </c>
      <c r="G1393" s="1" t="s">
        <v>77</v>
      </c>
      <c r="H1393" s="1" t="s">
        <v>519</v>
      </c>
      <c r="I1393" s="1">
        <f>(M1393+R1393+L1393+O1393+Q1393+S1393)</f>
        <v>136</v>
      </c>
      <c r="J1393" s="1"/>
      <c r="K1393" s="30"/>
      <c r="L1393" s="1">
        <f>SUM(AK1393,BP1393,BT1393)</f>
        <v>0</v>
      </c>
      <c r="M1393" s="1">
        <f>SUM(W1393,Y1393,AA1393,AC1393,AG1393,AE1393,AI1393,AM1393,AO1393,AQ1393,AS1393,AW1393,AY1393,BA1393,BC1393,BE1393,BG1393,AU1393)</f>
        <v>98</v>
      </c>
      <c r="N1393" s="1">
        <f>COUNT(W1393,Y1393,AA1393,AC1393,AE1393,AG1393,AI1393,AM1393,AO1393,AQ1393,AS1393,AU1393,AW1393,AY1393,BA1393,BC1393,BE1393,BG1393)</f>
        <v>2</v>
      </c>
      <c r="O1393" s="1">
        <f>BI1393+BK1393</f>
        <v>0</v>
      </c>
      <c r="P1393" s="1"/>
      <c r="Q1393" s="1">
        <f>BN1393</f>
        <v>38</v>
      </c>
      <c r="R1393" s="1">
        <f>U1393+BR1393</f>
        <v>0</v>
      </c>
      <c r="S1393" s="1">
        <f>BM1393+BV1393</f>
        <v>0</v>
      </c>
      <c r="T1393" s="70"/>
      <c r="U1393" s="1"/>
      <c r="V1393" s="29"/>
      <c r="W1393" s="1"/>
      <c r="X1393" s="29"/>
      <c r="Y1393" s="1"/>
      <c r="Z1393" s="29"/>
      <c r="AA1393" s="1"/>
      <c r="AB1393" s="29"/>
      <c r="AC1393" s="1">
        <v>38</v>
      </c>
      <c r="AD1393" s="29" t="s">
        <v>101</v>
      </c>
      <c r="AE1393" s="1"/>
      <c r="AF1393" s="29"/>
      <c r="AG1393" s="1"/>
      <c r="AH1393" s="29"/>
      <c r="AI1393" s="1"/>
      <c r="AJ1393" s="29"/>
      <c r="AK1393" s="1"/>
      <c r="AL1393" s="29"/>
      <c r="AM1393" s="1"/>
      <c r="AN1393" s="29"/>
      <c r="AO1393" s="1"/>
      <c r="AP1393" s="29"/>
      <c r="AQ1393" s="1"/>
      <c r="AR1393" s="29"/>
      <c r="AS1393" s="1">
        <v>60</v>
      </c>
      <c r="AT1393" s="29">
        <v>1</v>
      </c>
      <c r="AU1393" s="1"/>
      <c r="AV1393" s="29"/>
      <c r="AW1393" s="1"/>
      <c r="AX1393" s="29"/>
      <c r="AY1393" s="1"/>
      <c r="AZ1393" s="29"/>
      <c r="BA1393" s="1"/>
      <c r="BB1393" s="29"/>
      <c r="BC1393" s="1"/>
      <c r="BD1393" s="29"/>
      <c r="BE1393" s="1"/>
      <c r="BF1393" s="29"/>
      <c r="BG1393" s="1"/>
      <c r="BH1393" s="29"/>
      <c r="BI1393" s="1"/>
      <c r="BJ1393" s="29"/>
      <c r="BK1393" s="1"/>
      <c r="BL1393" s="29"/>
      <c r="BM1393" s="1"/>
      <c r="BN1393" s="1">
        <v>38</v>
      </c>
      <c r="BO1393" s="29" t="s">
        <v>180</v>
      </c>
      <c r="BP1393" s="1"/>
      <c r="BQ1393" s="29"/>
      <c r="BR1393" s="33"/>
      <c r="BS1393" s="29"/>
      <c r="BT1393" s="33"/>
      <c r="BU1393" s="29"/>
      <c r="BV1393" s="33"/>
    </row>
    <row r="1394" spans="1:74" s="60" customFormat="1" x14ac:dyDescent="0.35">
      <c r="A1394" s="1" t="s">
        <v>61</v>
      </c>
      <c r="B1394" s="1" t="s">
        <v>57</v>
      </c>
      <c r="C1394" s="1" t="s">
        <v>858</v>
      </c>
      <c r="D1394" s="1" t="s">
        <v>900</v>
      </c>
      <c r="E1394" s="1" t="s">
        <v>76</v>
      </c>
      <c r="F1394" s="1">
        <v>999912196</v>
      </c>
      <c r="G1394" s="1" t="s">
        <v>77</v>
      </c>
      <c r="H1394" s="1" t="s">
        <v>3833</v>
      </c>
      <c r="I1394" s="1">
        <f>(M1394+R1394+L1394+O1394+Q1394+S1394)</f>
        <v>133</v>
      </c>
      <c r="J1394" s="33"/>
      <c r="K1394" s="30"/>
      <c r="L1394" s="1">
        <f>SUM(AK1394,BP1394,BT1394)</f>
        <v>0</v>
      </c>
      <c r="M1394" s="1">
        <f>SUM(W1394,Y1394,AA1394,AC1394,AG1394,AE1394,AI1394,AM1394,AO1394,AQ1394,AS1394,AW1394,AY1394,BA1394,BC1394,BE1394,BG1394,AU1394)</f>
        <v>38</v>
      </c>
      <c r="N1394" s="1">
        <f>COUNT(W1394,Y1394,AA1394,AC1394,AE1394,AG1394,AI1394,AM1394,AO1394,AQ1394,AS1394,AU1394,AW1394,AY1394,BA1394,BC1394,BE1394,BG1394)</f>
        <v>1</v>
      </c>
      <c r="O1394" s="1">
        <f>BI1394+BK1394</f>
        <v>44</v>
      </c>
      <c r="P1394" s="1"/>
      <c r="Q1394" s="1">
        <f>BN1394</f>
        <v>51</v>
      </c>
      <c r="R1394" s="1">
        <f>U1394+BR1394</f>
        <v>0</v>
      </c>
      <c r="S1394" s="1">
        <f>BM1394+BV1394</f>
        <v>0</v>
      </c>
      <c r="T1394" s="70"/>
      <c r="U1394" s="1"/>
      <c r="V1394" s="29"/>
      <c r="W1394" s="1"/>
      <c r="X1394" s="29"/>
      <c r="Y1394" s="1"/>
      <c r="Z1394" s="29"/>
      <c r="AA1394" s="1"/>
      <c r="AB1394" s="29"/>
      <c r="AC1394" s="1"/>
      <c r="AD1394" s="29"/>
      <c r="AE1394" s="1"/>
      <c r="AF1394" s="29"/>
      <c r="AG1394" s="1"/>
      <c r="AH1394" s="29"/>
      <c r="AI1394" s="1">
        <v>38</v>
      </c>
      <c r="AJ1394" s="29" t="s">
        <v>101</v>
      </c>
      <c r="AK1394" s="1"/>
      <c r="AL1394" s="29"/>
      <c r="AM1394" s="1"/>
      <c r="AN1394" s="29"/>
      <c r="AO1394" s="1"/>
      <c r="AP1394" s="29"/>
      <c r="AQ1394" s="1"/>
      <c r="AR1394" s="29"/>
      <c r="AS1394" s="1"/>
      <c r="AT1394" s="29"/>
      <c r="AU1394" s="1"/>
      <c r="AV1394" s="29"/>
      <c r="AW1394" s="1"/>
      <c r="AX1394" s="29"/>
      <c r="AY1394" s="1"/>
      <c r="AZ1394" s="29"/>
      <c r="BA1394" s="1"/>
      <c r="BB1394" s="29"/>
      <c r="BC1394" s="1"/>
      <c r="BD1394" s="29"/>
      <c r="BE1394" s="1"/>
      <c r="BF1394" s="29"/>
      <c r="BG1394" s="1"/>
      <c r="BH1394" s="29"/>
      <c r="BI1394" s="1">
        <v>44</v>
      </c>
      <c r="BJ1394" s="29" t="s">
        <v>101</v>
      </c>
      <c r="BK1394" s="1"/>
      <c r="BL1394" s="29"/>
      <c r="BM1394" s="1"/>
      <c r="BN1394" s="1">
        <v>51</v>
      </c>
      <c r="BO1394" s="29" t="s">
        <v>101</v>
      </c>
      <c r="BP1394" s="1"/>
      <c r="BQ1394" s="29"/>
      <c r="BR1394" s="33"/>
      <c r="BS1394" s="29"/>
      <c r="BT1394" s="33"/>
      <c r="BU1394" s="29"/>
      <c r="BV1394" s="33"/>
    </row>
    <row r="1395" spans="1:74" s="60" customFormat="1" x14ac:dyDescent="0.35">
      <c r="A1395" s="1" t="s">
        <v>61</v>
      </c>
      <c r="B1395" s="1" t="s">
        <v>57</v>
      </c>
      <c r="C1395" s="1" t="s">
        <v>1388</v>
      </c>
      <c r="D1395" s="1" t="s">
        <v>1387</v>
      </c>
      <c r="E1395" s="33" t="s">
        <v>76</v>
      </c>
      <c r="F1395" s="1">
        <v>999919368</v>
      </c>
      <c r="G1395" s="1" t="s">
        <v>77</v>
      </c>
      <c r="H1395" s="1" t="s">
        <v>3797</v>
      </c>
      <c r="I1395" s="1">
        <f>(M1395+R1395+L1395+O1395+Q1395+S1395)</f>
        <v>131.45000000000002</v>
      </c>
      <c r="J1395" s="33"/>
      <c r="K1395" s="30"/>
      <c r="L1395" s="1">
        <f>SUM(AK1395,BP1395,BT1395)</f>
        <v>32</v>
      </c>
      <c r="M1395" s="1">
        <f>SUM(W1395,Y1395,AA1395,AC1395,AG1395,AE1395,AI1395,AM1395,AO1395,AQ1395,AS1395,AW1395,AY1395,BA1395,BC1395,BE1395,BG1395,AU1395)</f>
        <v>20.399999999999999</v>
      </c>
      <c r="N1395" s="1">
        <f>COUNT(W1395,Y1395,AA1395,AC1395,AE1395,AG1395,AI1395,AM1395,AO1395,AQ1395,AS1395,AU1395,AW1395,AY1395,BA1395,BC1395,BE1395,BG1395)</f>
        <v>1</v>
      </c>
      <c r="O1395" s="1">
        <f>BI1395+BK1395</f>
        <v>15.75</v>
      </c>
      <c r="P1395" s="1"/>
      <c r="Q1395" s="1">
        <f>BN1395</f>
        <v>15.3</v>
      </c>
      <c r="R1395" s="1">
        <f>U1395+BR1395</f>
        <v>48</v>
      </c>
      <c r="S1395" s="1">
        <f>BM1395+BV1395</f>
        <v>0</v>
      </c>
      <c r="T1395" s="70"/>
      <c r="U1395" s="1"/>
      <c r="V1395" s="29"/>
      <c r="W1395" s="1"/>
      <c r="X1395" s="29"/>
      <c r="Y1395" s="1"/>
      <c r="Z1395" s="29"/>
      <c r="AA1395" s="1"/>
      <c r="AB1395" s="29"/>
      <c r="AC1395" s="1"/>
      <c r="AD1395" s="29"/>
      <c r="AE1395" s="1"/>
      <c r="AF1395" s="29"/>
      <c r="AG1395" s="1"/>
      <c r="AH1395" s="29"/>
      <c r="AI1395" s="1">
        <v>20.399999999999999</v>
      </c>
      <c r="AJ1395" s="29">
        <v>3</v>
      </c>
      <c r="AK1395" s="1"/>
      <c r="AL1395" s="29"/>
      <c r="AM1395" s="1"/>
      <c r="AN1395" s="29"/>
      <c r="AO1395" s="1"/>
      <c r="AP1395" s="29"/>
      <c r="AQ1395" s="1"/>
      <c r="AR1395" s="29"/>
      <c r="AS1395" s="1"/>
      <c r="AT1395" s="29"/>
      <c r="AU1395" s="1"/>
      <c r="AV1395" s="29"/>
      <c r="AW1395" s="1"/>
      <c r="AX1395" s="29"/>
      <c r="AY1395" s="1"/>
      <c r="AZ1395" s="29"/>
      <c r="BA1395" s="1"/>
      <c r="BB1395" s="29"/>
      <c r="BC1395" s="1"/>
      <c r="BD1395" s="29"/>
      <c r="BE1395" s="1"/>
      <c r="BF1395" s="29"/>
      <c r="BG1395" s="1"/>
      <c r="BH1395" s="29"/>
      <c r="BI1395" s="1">
        <v>15.75</v>
      </c>
      <c r="BJ1395" s="29">
        <v>2</v>
      </c>
      <c r="BK1395" s="1"/>
      <c r="BL1395" s="29"/>
      <c r="BM1395" s="1"/>
      <c r="BN1395" s="1">
        <v>15.3</v>
      </c>
      <c r="BO1395" s="29" t="s">
        <v>101</v>
      </c>
      <c r="BP1395" s="1"/>
      <c r="BQ1395" s="29"/>
      <c r="BR1395" s="33">
        <v>48</v>
      </c>
      <c r="BS1395" s="29" t="s">
        <v>180</v>
      </c>
      <c r="BT1395" s="33">
        <v>32</v>
      </c>
      <c r="BU1395" s="29" t="s">
        <v>101</v>
      </c>
      <c r="BV1395" s="33"/>
    </row>
    <row r="1396" spans="1:74" s="60" customFormat="1" x14ac:dyDescent="0.35">
      <c r="A1396" s="1" t="s">
        <v>61</v>
      </c>
      <c r="B1396" s="1" t="s">
        <v>57</v>
      </c>
      <c r="C1396" s="1" t="s">
        <v>864</v>
      </c>
      <c r="D1396" s="1" t="s">
        <v>2364</v>
      </c>
      <c r="E1396" s="1" t="s">
        <v>76</v>
      </c>
      <c r="F1396" s="1">
        <v>999924921</v>
      </c>
      <c r="G1396" s="1" t="s">
        <v>77</v>
      </c>
      <c r="H1396" s="1" t="s">
        <v>407</v>
      </c>
      <c r="I1396" s="1">
        <f>(M1396+R1396+L1396+O1396+Q1396+S1396)</f>
        <v>130</v>
      </c>
      <c r="J1396" s="1"/>
      <c r="K1396" s="30"/>
      <c r="L1396" s="1">
        <f>SUM(AK1396,BP1396,BT1396)</f>
        <v>0</v>
      </c>
      <c r="M1396" s="1">
        <f>SUM(W1396,Y1396,AA1396,AC1396,AG1396,AE1396,AI1396,AM1396,AO1396,AQ1396,AS1396,AW1396,AY1396,BA1396,BC1396,BE1396,BG1396,AU1396)</f>
        <v>63</v>
      </c>
      <c r="N1396" s="1">
        <f>COUNT(W1396,Y1396,AA1396,AC1396,AE1396,AG1396,AI1396,AM1396,AO1396,AQ1396,AS1396,AU1396,AW1396,AY1396,BA1396,BC1396,BE1396,BG1396)</f>
        <v>1</v>
      </c>
      <c r="O1396" s="1">
        <f>BI1396+BK1396</f>
        <v>67</v>
      </c>
      <c r="P1396" s="1"/>
      <c r="Q1396" s="1">
        <f>BN1396</f>
        <v>0</v>
      </c>
      <c r="R1396" s="1">
        <f>U1396+BR1396</f>
        <v>0</v>
      </c>
      <c r="S1396" s="1">
        <f>BM1396+BV1396</f>
        <v>0</v>
      </c>
      <c r="T1396" s="70"/>
      <c r="U1396" s="1"/>
      <c r="V1396" s="29"/>
      <c r="W1396" s="1"/>
      <c r="X1396" s="29"/>
      <c r="Y1396" s="1"/>
      <c r="Z1396" s="29"/>
      <c r="AA1396" s="1"/>
      <c r="AB1396" s="29"/>
      <c r="AC1396" s="1"/>
      <c r="AD1396" s="29"/>
      <c r="AE1396" s="1"/>
      <c r="AF1396" s="29"/>
      <c r="AG1396" s="1"/>
      <c r="AH1396" s="29"/>
      <c r="AI1396" s="1">
        <v>63</v>
      </c>
      <c r="AJ1396" s="29">
        <v>5</v>
      </c>
      <c r="AK1396" s="1"/>
      <c r="AL1396" s="29"/>
      <c r="AM1396" s="1"/>
      <c r="AN1396" s="29"/>
      <c r="AO1396" s="1"/>
      <c r="AP1396" s="29"/>
      <c r="AQ1396" s="1"/>
      <c r="AR1396" s="29"/>
      <c r="AS1396" s="1"/>
      <c r="AT1396" s="29"/>
      <c r="AU1396" s="1"/>
      <c r="AV1396" s="29"/>
      <c r="AW1396" s="1"/>
      <c r="AX1396" s="29"/>
      <c r="AY1396" s="1"/>
      <c r="AZ1396" s="29"/>
      <c r="BA1396" s="1"/>
      <c r="BB1396" s="29"/>
      <c r="BC1396" s="1"/>
      <c r="BD1396" s="29"/>
      <c r="BE1396" s="1"/>
      <c r="BF1396" s="29"/>
      <c r="BG1396" s="1"/>
      <c r="BH1396" s="29"/>
      <c r="BI1396" s="1">
        <v>67</v>
      </c>
      <c r="BJ1396" s="29">
        <v>6</v>
      </c>
      <c r="BK1396" s="1"/>
      <c r="BL1396" s="29"/>
      <c r="BM1396" s="1"/>
      <c r="BN1396" s="1"/>
      <c r="BO1396" s="29"/>
      <c r="BP1396" s="1"/>
      <c r="BQ1396" s="29"/>
      <c r="BR1396" s="33"/>
      <c r="BS1396" s="29"/>
      <c r="BT1396" s="33"/>
      <c r="BU1396" s="29"/>
      <c r="BV1396" s="33"/>
    </row>
    <row r="1397" spans="1:74" s="60" customFormat="1" x14ac:dyDescent="0.35">
      <c r="A1397" s="1" t="s">
        <v>61</v>
      </c>
      <c r="B1397" s="1" t="s">
        <v>57</v>
      </c>
      <c r="C1397" s="1" t="s">
        <v>181</v>
      </c>
      <c r="D1397" s="1" t="s">
        <v>1178</v>
      </c>
      <c r="E1397" s="1" t="s">
        <v>76</v>
      </c>
      <c r="F1397" s="1">
        <v>999917919</v>
      </c>
      <c r="G1397" s="1" t="s">
        <v>513</v>
      </c>
      <c r="H1397" s="1" t="s">
        <v>3945</v>
      </c>
      <c r="I1397" s="1">
        <f>(M1397+R1397+L1397+O1397+Q1397+S1397)</f>
        <v>127</v>
      </c>
      <c r="J1397" s="33"/>
      <c r="K1397" s="30"/>
      <c r="L1397" s="1">
        <f>SUM(AK1397,BP1397,BT1397)</f>
        <v>0</v>
      </c>
      <c r="M1397" s="1">
        <f>SUM(W1397,Y1397,AA1397,AC1397,AG1397,AE1397,AI1397,AM1397,AO1397,AQ1397,AS1397,AW1397,AY1397,BA1397,BC1397,BE1397,BG1397,AU1397)</f>
        <v>127</v>
      </c>
      <c r="N1397" s="1">
        <f>COUNT(W1397,Y1397,AA1397,AC1397,AE1397,AG1397,AI1397,AM1397,AO1397,AQ1397,AS1397,AU1397,AW1397,AY1397,BA1397,BC1397,BE1397,BG1397)</f>
        <v>3</v>
      </c>
      <c r="O1397" s="1">
        <f>BI1397+BK1397</f>
        <v>0</v>
      </c>
      <c r="P1397" s="1"/>
      <c r="Q1397" s="1">
        <f>BN1397</f>
        <v>0</v>
      </c>
      <c r="R1397" s="1">
        <f>U1397+BR1397</f>
        <v>0</v>
      </c>
      <c r="S1397" s="1">
        <f>BM1397+BV1397</f>
        <v>0</v>
      </c>
      <c r="T1397" s="70"/>
      <c r="U1397" s="1"/>
      <c r="V1397" s="29"/>
      <c r="W1397" s="1"/>
      <c r="X1397" s="29"/>
      <c r="Y1397" s="1"/>
      <c r="Z1397" s="29"/>
      <c r="AA1397" s="1">
        <v>38</v>
      </c>
      <c r="AB1397" s="29" t="s">
        <v>101</v>
      </c>
      <c r="AC1397" s="1"/>
      <c r="AD1397" s="29"/>
      <c r="AE1397" s="1"/>
      <c r="AF1397" s="29"/>
      <c r="AG1397" s="1"/>
      <c r="AH1397" s="29"/>
      <c r="AI1397" s="1"/>
      <c r="AJ1397" s="29"/>
      <c r="AK1397" s="1"/>
      <c r="AL1397" s="29"/>
      <c r="AM1397" s="1"/>
      <c r="AN1397" s="29"/>
      <c r="AO1397" s="1"/>
      <c r="AP1397" s="29"/>
      <c r="AQ1397" s="1"/>
      <c r="AR1397" s="29"/>
      <c r="AS1397" s="1"/>
      <c r="AT1397" s="29"/>
      <c r="AU1397" s="1">
        <v>38</v>
      </c>
      <c r="AV1397" s="29"/>
      <c r="AW1397" s="1"/>
      <c r="AX1397" s="29"/>
      <c r="AY1397" s="1">
        <v>51</v>
      </c>
      <c r="AZ1397" s="29">
        <v>8</v>
      </c>
      <c r="BA1397" s="1"/>
      <c r="BB1397" s="29"/>
      <c r="BC1397" s="1"/>
      <c r="BD1397" s="29"/>
      <c r="BE1397" s="1"/>
      <c r="BF1397" s="29"/>
      <c r="BG1397" s="1"/>
      <c r="BH1397" s="29"/>
      <c r="BI1397" s="1"/>
      <c r="BJ1397" s="29"/>
      <c r="BK1397" s="1"/>
      <c r="BL1397" s="29"/>
      <c r="BM1397" s="1"/>
      <c r="BN1397" s="1"/>
      <c r="BO1397" s="29"/>
      <c r="BP1397" s="1"/>
      <c r="BQ1397" s="29"/>
      <c r="BR1397" s="33"/>
      <c r="BS1397" s="29"/>
      <c r="BT1397" s="33"/>
      <c r="BU1397" s="29"/>
      <c r="BV1397" s="33"/>
    </row>
    <row r="1398" spans="1:74" s="60" customFormat="1" x14ac:dyDescent="0.35">
      <c r="A1398" s="1" t="s">
        <v>61</v>
      </c>
      <c r="B1398" s="1" t="s">
        <v>57</v>
      </c>
      <c r="C1398" s="1" t="s">
        <v>1651</v>
      </c>
      <c r="D1398" s="1" t="s">
        <v>691</v>
      </c>
      <c r="E1398" s="1" t="s">
        <v>76</v>
      </c>
      <c r="F1398" s="1">
        <v>999921449</v>
      </c>
      <c r="G1398" s="1" t="s">
        <v>77</v>
      </c>
      <c r="H1398" s="1" t="s">
        <v>3916</v>
      </c>
      <c r="I1398" s="1">
        <f>(M1398+R1398+L1398+O1398+Q1398+S1398)</f>
        <v>115</v>
      </c>
      <c r="J1398" s="33"/>
      <c r="K1398" s="30"/>
      <c r="L1398" s="1">
        <f>SUM(AK1398,BP1398,BT1398)</f>
        <v>32</v>
      </c>
      <c r="M1398" s="1">
        <f>SUM(W1398,Y1398,AA1398,AC1398,AG1398,AE1398,AI1398,AM1398,AO1398,AQ1398,AS1398,AW1398,AY1398,BA1398,BC1398,BE1398,BG1398,AU1398)</f>
        <v>83</v>
      </c>
      <c r="N1398" s="1">
        <f>COUNT(W1398,Y1398,AA1398,AC1398,AE1398,AG1398,AI1398,AM1398,AO1398,AQ1398,AS1398,AU1398,AW1398,AY1398,BA1398,BC1398,BE1398,BG1398)</f>
        <v>2</v>
      </c>
      <c r="O1398" s="1">
        <f>BI1398+BK1398</f>
        <v>0</v>
      </c>
      <c r="P1398" s="1"/>
      <c r="Q1398" s="1">
        <f>BN1398</f>
        <v>0</v>
      </c>
      <c r="R1398" s="1">
        <f>U1398+BR1398</f>
        <v>0</v>
      </c>
      <c r="S1398" s="1">
        <f>BM1398+BV1398</f>
        <v>0</v>
      </c>
      <c r="T1398" s="70"/>
      <c r="U1398" s="1"/>
      <c r="V1398" s="29"/>
      <c r="W1398" s="1">
        <v>45</v>
      </c>
      <c r="X1398" s="29">
        <v>2</v>
      </c>
      <c r="Y1398" s="1"/>
      <c r="Z1398" s="29"/>
      <c r="AA1398" s="1"/>
      <c r="AB1398" s="29"/>
      <c r="AC1398" s="1"/>
      <c r="AD1398" s="29"/>
      <c r="AE1398" s="1"/>
      <c r="AF1398" s="29"/>
      <c r="AG1398" s="1"/>
      <c r="AH1398" s="29"/>
      <c r="AI1398" s="1">
        <v>38</v>
      </c>
      <c r="AJ1398" s="29" t="s">
        <v>101</v>
      </c>
      <c r="AK1398" s="1"/>
      <c r="AL1398" s="29"/>
      <c r="AM1398" s="1"/>
      <c r="AN1398" s="29"/>
      <c r="AO1398" s="1"/>
      <c r="AP1398" s="29"/>
      <c r="AQ1398" s="1"/>
      <c r="AR1398" s="29"/>
      <c r="AS1398" s="1"/>
      <c r="AT1398" s="29"/>
      <c r="AU1398" s="1"/>
      <c r="AV1398" s="29"/>
      <c r="AW1398" s="1"/>
      <c r="AX1398" s="29"/>
      <c r="AY1398" s="1"/>
      <c r="AZ1398" s="29"/>
      <c r="BA1398" s="1"/>
      <c r="BB1398" s="29"/>
      <c r="BC1398" s="1"/>
      <c r="BD1398" s="29"/>
      <c r="BE1398" s="1"/>
      <c r="BF1398" s="29"/>
      <c r="BG1398" s="1"/>
      <c r="BH1398" s="29"/>
      <c r="BI1398" s="1"/>
      <c r="BJ1398" s="29"/>
      <c r="BK1398" s="1"/>
      <c r="BL1398" s="29"/>
      <c r="BM1398" s="1"/>
      <c r="BN1398" s="1"/>
      <c r="BO1398" s="29"/>
      <c r="BP1398" s="1"/>
      <c r="BQ1398" s="29"/>
      <c r="BR1398" s="33"/>
      <c r="BS1398" s="29"/>
      <c r="BT1398" s="33">
        <v>32</v>
      </c>
      <c r="BU1398" s="29" t="s">
        <v>101</v>
      </c>
      <c r="BV1398" s="33"/>
    </row>
    <row r="1399" spans="1:74" s="60" customFormat="1" x14ac:dyDescent="0.35">
      <c r="A1399" s="1" t="s">
        <v>61</v>
      </c>
      <c r="B1399" s="1" t="s">
        <v>57</v>
      </c>
      <c r="C1399" s="1" t="s">
        <v>2510</v>
      </c>
      <c r="D1399" s="1" t="s">
        <v>213</v>
      </c>
      <c r="E1399" s="1" t="s">
        <v>76</v>
      </c>
      <c r="F1399" s="1">
        <v>999925347</v>
      </c>
      <c r="G1399" s="1" t="s">
        <v>77</v>
      </c>
      <c r="H1399" s="1" t="s">
        <v>3923</v>
      </c>
      <c r="I1399" s="1">
        <f>(M1399+R1399+L1399+O1399+Q1399+S1399)</f>
        <v>109</v>
      </c>
      <c r="J1399" s="1"/>
      <c r="K1399" s="30"/>
      <c r="L1399" s="1">
        <f>SUM(AK1399,BP1399,BT1399)</f>
        <v>0</v>
      </c>
      <c r="M1399" s="1">
        <f>SUM(W1399,Y1399,AA1399,AC1399,AG1399,AE1399,AI1399,AM1399,AO1399,AQ1399,AS1399,AW1399,AY1399,BA1399,BC1399,BE1399,BG1399,AU1399)</f>
        <v>38</v>
      </c>
      <c r="N1399" s="1">
        <f>COUNT(W1399,Y1399,AA1399,AC1399,AE1399,AG1399,AI1399,AM1399,AO1399,AQ1399,AS1399,AU1399,AW1399,AY1399,BA1399,BC1399,BE1399,BG1399)</f>
        <v>1</v>
      </c>
      <c r="O1399" s="1">
        <f>BI1399+BK1399</f>
        <v>33</v>
      </c>
      <c r="P1399" s="1"/>
      <c r="Q1399" s="1">
        <f>BN1399</f>
        <v>38</v>
      </c>
      <c r="R1399" s="1">
        <f>U1399+BR1399</f>
        <v>0</v>
      </c>
      <c r="S1399" s="1">
        <f>BM1399+BV1399</f>
        <v>0</v>
      </c>
      <c r="T1399" s="70"/>
      <c r="U1399" s="1"/>
      <c r="V1399" s="29"/>
      <c r="W1399" s="1"/>
      <c r="X1399" s="29"/>
      <c r="Y1399" s="1"/>
      <c r="Z1399" s="29"/>
      <c r="AA1399" s="1"/>
      <c r="AB1399" s="29"/>
      <c r="AC1399" s="1"/>
      <c r="AD1399" s="29"/>
      <c r="AE1399" s="1"/>
      <c r="AF1399" s="29"/>
      <c r="AG1399" s="1"/>
      <c r="AH1399" s="29"/>
      <c r="AI1399" s="1">
        <v>38</v>
      </c>
      <c r="AJ1399" s="29" t="s">
        <v>101</v>
      </c>
      <c r="AK1399" s="1"/>
      <c r="AL1399" s="29"/>
      <c r="AM1399" s="1"/>
      <c r="AN1399" s="29"/>
      <c r="AO1399" s="1"/>
      <c r="AP1399" s="29"/>
      <c r="AQ1399" s="1"/>
      <c r="AR1399" s="29"/>
      <c r="AS1399" s="1"/>
      <c r="AT1399" s="29"/>
      <c r="AU1399" s="1"/>
      <c r="AV1399" s="29"/>
      <c r="AW1399" s="1"/>
      <c r="AX1399" s="29"/>
      <c r="AY1399" s="1"/>
      <c r="AZ1399" s="29"/>
      <c r="BA1399" s="1"/>
      <c r="BB1399" s="29"/>
      <c r="BC1399" s="1"/>
      <c r="BD1399" s="29"/>
      <c r="BE1399" s="1"/>
      <c r="BF1399" s="29"/>
      <c r="BG1399" s="1"/>
      <c r="BH1399" s="29"/>
      <c r="BI1399" s="1">
        <v>33</v>
      </c>
      <c r="BJ1399" s="29" t="s">
        <v>180</v>
      </c>
      <c r="BK1399" s="1"/>
      <c r="BL1399" s="29"/>
      <c r="BM1399" s="1"/>
      <c r="BN1399" s="1">
        <v>38</v>
      </c>
      <c r="BO1399" s="29" t="s">
        <v>180</v>
      </c>
      <c r="BP1399" s="1"/>
      <c r="BQ1399" s="29"/>
      <c r="BR1399" s="33"/>
      <c r="BS1399" s="29"/>
      <c r="BT1399" s="33"/>
      <c r="BU1399" s="29"/>
      <c r="BV1399" s="33"/>
    </row>
    <row r="1400" spans="1:74" s="60" customFormat="1" x14ac:dyDescent="0.35">
      <c r="A1400" s="1" t="s">
        <v>61</v>
      </c>
      <c r="B1400" s="1" t="s">
        <v>57</v>
      </c>
      <c r="C1400" s="1" t="s">
        <v>2518</v>
      </c>
      <c r="D1400" s="1" t="s">
        <v>1658</v>
      </c>
      <c r="E1400" s="1" t="s">
        <v>76</v>
      </c>
      <c r="F1400" s="1">
        <v>999925359</v>
      </c>
      <c r="G1400" s="1" t="s">
        <v>77</v>
      </c>
      <c r="H1400" s="1" t="s">
        <v>3833</v>
      </c>
      <c r="I1400" s="1">
        <f>(M1400+R1400+L1400+O1400+Q1400+S1400)</f>
        <v>109</v>
      </c>
      <c r="J1400" s="1"/>
      <c r="K1400" s="30"/>
      <c r="L1400" s="1">
        <f>SUM(AK1400,BP1400,BT1400)</f>
        <v>0</v>
      </c>
      <c r="M1400" s="1">
        <f>SUM(W1400,Y1400,AA1400,AC1400,AG1400,AE1400,AI1400,AM1400,AO1400,AQ1400,AS1400,AW1400,AY1400,BA1400,BC1400,BE1400,BG1400,AU1400)</f>
        <v>38</v>
      </c>
      <c r="N1400" s="1">
        <f>COUNT(W1400,Y1400,AA1400,AC1400,AE1400,AG1400,AI1400,AM1400,AO1400,AQ1400,AS1400,AU1400,AW1400,AY1400,BA1400,BC1400,BE1400,BG1400)</f>
        <v>1</v>
      </c>
      <c r="O1400" s="1">
        <f>BI1400+BK1400</f>
        <v>33</v>
      </c>
      <c r="P1400" s="1"/>
      <c r="Q1400" s="1">
        <f>BN1400</f>
        <v>38</v>
      </c>
      <c r="R1400" s="1">
        <f>U1400+BR1400</f>
        <v>0</v>
      </c>
      <c r="S1400" s="1">
        <f>BM1400+BV1400</f>
        <v>0</v>
      </c>
      <c r="T1400" s="70"/>
      <c r="U1400" s="1"/>
      <c r="V1400" s="29"/>
      <c r="W1400" s="1"/>
      <c r="X1400" s="29"/>
      <c r="Y1400" s="1"/>
      <c r="Z1400" s="29"/>
      <c r="AA1400" s="1"/>
      <c r="AB1400" s="29"/>
      <c r="AC1400" s="1"/>
      <c r="AD1400" s="29"/>
      <c r="AE1400" s="1"/>
      <c r="AF1400" s="29"/>
      <c r="AG1400" s="1"/>
      <c r="AH1400" s="29"/>
      <c r="AI1400" s="1">
        <v>38</v>
      </c>
      <c r="AJ1400" s="29" t="s">
        <v>101</v>
      </c>
      <c r="AK1400" s="1"/>
      <c r="AL1400" s="29"/>
      <c r="AM1400" s="1"/>
      <c r="AN1400" s="29"/>
      <c r="AO1400" s="1"/>
      <c r="AP1400" s="29"/>
      <c r="AQ1400" s="1"/>
      <c r="AR1400" s="29"/>
      <c r="AS1400" s="1"/>
      <c r="AT1400" s="29"/>
      <c r="AU1400" s="1"/>
      <c r="AV1400" s="29"/>
      <c r="AW1400" s="1"/>
      <c r="AX1400" s="29"/>
      <c r="AY1400" s="1"/>
      <c r="AZ1400" s="29"/>
      <c r="BA1400" s="1"/>
      <c r="BB1400" s="29"/>
      <c r="BC1400" s="1"/>
      <c r="BD1400" s="29"/>
      <c r="BE1400" s="1"/>
      <c r="BF1400" s="29"/>
      <c r="BG1400" s="1"/>
      <c r="BH1400" s="29"/>
      <c r="BI1400" s="1">
        <v>33</v>
      </c>
      <c r="BJ1400" s="29" t="s">
        <v>180</v>
      </c>
      <c r="BK1400" s="1"/>
      <c r="BL1400" s="29"/>
      <c r="BM1400" s="1"/>
      <c r="BN1400" s="1">
        <v>38</v>
      </c>
      <c r="BO1400" s="29" t="s">
        <v>180</v>
      </c>
      <c r="BP1400" s="1"/>
      <c r="BQ1400" s="29"/>
      <c r="BR1400" s="33"/>
      <c r="BS1400" s="29"/>
      <c r="BT1400" s="33"/>
      <c r="BU1400" s="29"/>
      <c r="BV1400" s="33"/>
    </row>
    <row r="1401" spans="1:74" s="60" customFormat="1" x14ac:dyDescent="0.35">
      <c r="A1401" s="38" t="s">
        <v>61</v>
      </c>
      <c r="B1401" s="38" t="s">
        <v>57</v>
      </c>
      <c r="C1401" s="38" t="s">
        <v>2754</v>
      </c>
      <c r="D1401" s="38" t="s">
        <v>2755</v>
      </c>
      <c r="E1401" s="38" t="s">
        <v>76</v>
      </c>
      <c r="F1401" s="38">
        <v>999925943</v>
      </c>
      <c r="G1401" s="1" t="s">
        <v>1115</v>
      </c>
      <c r="H1401" s="1">
        <v>0</v>
      </c>
      <c r="I1401" s="1">
        <f>(M1401+R1401+L1401+O1401+Q1401+S1401)</f>
        <v>109</v>
      </c>
      <c r="J1401" s="1"/>
      <c r="K1401" s="30"/>
      <c r="L1401" s="1">
        <f>SUM(AK1401,BP1401,BT1401)</f>
        <v>0</v>
      </c>
      <c r="M1401" s="1">
        <f>SUM(W1401,Y1401,AA1401,AC1401,AG1401,AE1401,AI1401,AM1401,AO1401,AQ1401,AS1401,AW1401,AY1401,BA1401,BC1401,BE1401,BG1401,AU1401)</f>
        <v>38</v>
      </c>
      <c r="N1401" s="1">
        <f>COUNT(W1401,Y1401,AA1401,AC1401,AE1401,AG1401,AI1401,AM1401,AO1401,AQ1401,AS1401,AU1401,AW1401,AY1401,BA1401,BC1401,BE1401,BG1401)</f>
        <v>1</v>
      </c>
      <c r="O1401" s="1">
        <f>BI1401+BK1401</f>
        <v>33</v>
      </c>
      <c r="P1401" s="1"/>
      <c r="Q1401" s="1">
        <f>BN1401</f>
        <v>38</v>
      </c>
      <c r="R1401" s="1">
        <f>U1401+BR1401</f>
        <v>0</v>
      </c>
      <c r="S1401" s="1">
        <f>BM1401+BV1401</f>
        <v>0</v>
      </c>
      <c r="T1401" s="70"/>
      <c r="U1401" s="1"/>
      <c r="V1401" s="29"/>
      <c r="W1401" s="1"/>
      <c r="X1401" s="29"/>
      <c r="Y1401" s="1"/>
      <c r="Z1401" s="29"/>
      <c r="AA1401" s="1"/>
      <c r="AB1401" s="29"/>
      <c r="AC1401" s="1">
        <v>38</v>
      </c>
      <c r="AD1401" s="29" t="s">
        <v>101</v>
      </c>
      <c r="AE1401" s="1"/>
      <c r="AF1401" s="29"/>
      <c r="AG1401" s="1"/>
      <c r="AH1401" s="29"/>
      <c r="AI1401" s="1"/>
      <c r="AJ1401" s="29"/>
      <c r="AK1401" s="1"/>
      <c r="AL1401" s="29"/>
      <c r="AM1401" s="1"/>
      <c r="AN1401" s="29"/>
      <c r="AO1401" s="1"/>
      <c r="AP1401" s="29"/>
      <c r="AQ1401" s="1"/>
      <c r="AR1401" s="29"/>
      <c r="AS1401" s="1"/>
      <c r="AT1401" s="29"/>
      <c r="AU1401" s="1"/>
      <c r="AV1401" s="29"/>
      <c r="AW1401" s="1"/>
      <c r="AX1401" s="29"/>
      <c r="AY1401" s="1"/>
      <c r="AZ1401" s="29"/>
      <c r="BA1401" s="1"/>
      <c r="BB1401" s="29"/>
      <c r="BC1401" s="1"/>
      <c r="BD1401" s="29"/>
      <c r="BE1401" s="1"/>
      <c r="BF1401" s="29"/>
      <c r="BG1401" s="1"/>
      <c r="BH1401" s="29"/>
      <c r="BI1401" s="1">
        <v>33</v>
      </c>
      <c r="BJ1401" s="29" t="s">
        <v>180</v>
      </c>
      <c r="BK1401" s="1"/>
      <c r="BL1401" s="29"/>
      <c r="BM1401" s="1"/>
      <c r="BN1401" s="1">
        <v>38</v>
      </c>
      <c r="BO1401" s="29" t="s">
        <v>180</v>
      </c>
      <c r="BP1401" s="1"/>
      <c r="BQ1401" s="29"/>
      <c r="BR1401" s="33"/>
      <c r="BS1401" s="29"/>
      <c r="BT1401" s="33"/>
      <c r="BU1401" s="29"/>
      <c r="BV1401" s="33"/>
    </row>
    <row r="1402" spans="1:74" s="60" customFormat="1" x14ac:dyDescent="0.35">
      <c r="A1402" s="33" t="s">
        <v>61</v>
      </c>
      <c r="B1402" s="33" t="s">
        <v>57</v>
      </c>
      <c r="C1402" s="33" t="s">
        <v>1035</v>
      </c>
      <c r="D1402" s="33" t="s">
        <v>1036</v>
      </c>
      <c r="E1402" s="33" t="s">
        <v>76</v>
      </c>
      <c r="F1402" s="1">
        <v>999916428</v>
      </c>
      <c r="G1402" s="1" t="s">
        <v>77</v>
      </c>
      <c r="H1402" s="1" t="s">
        <v>3790</v>
      </c>
      <c r="I1402" s="1">
        <f>(M1402+R1402+L1402+O1402+Q1402+S1402)</f>
        <v>106</v>
      </c>
      <c r="J1402" s="1"/>
      <c r="K1402" s="30"/>
      <c r="L1402" s="1">
        <f>SUM(AK1402,BP1402,BT1402)</f>
        <v>0</v>
      </c>
      <c r="M1402" s="1">
        <f>SUM(W1402,Y1402,AA1402,AC1402,AG1402,AE1402,AI1402,AM1402,AO1402,AQ1402,AS1402,AW1402,AY1402,BA1402,BC1402,BE1402,BG1402,AU1402)</f>
        <v>106</v>
      </c>
      <c r="N1402" s="1">
        <f>COUNT(W1402,Y1402,AA1402,AC1402,AE1402,AG1402,AI1402,AM1402,AO1402,AQ1402,AS1402,AU1402,AW1402,AY1402,BA1402,BC1402,BE1402,BG1402)</f>
        <v>2</v>
      </c>
      <c r="O1402" s="1">
        <f>BI1402+BK1402</f>
        <v>0</v>
      </c>
      <c r="P1402" s="1"/>
      <c r="Q1402" s="1">
        <f>BN1402</f>
        <v>0</v>
      </c>
      <c r="R1402" s="1">
        <f>U1402+BR1402</f>
        <v>0</v>
      </c>
      <c r="S1402" s="1">
        <f>BM1402+BV1402</f>
        <v>0</v>
      </c>
      <c r="T1402" s="70"/>
      <c r="U1402" s="1"/>
      <c r="V1402" s="29"/>
      <c r="W1402" s="1"/>
      <c r="X1402" s="29"/>
      <c r="Y1402" s="1"/>
      <c r="Z1402" s="29"/>
      <c r="AA1402" s="1"/>
      <c r="AB1402" s="29"/>
      <c r="AC1402" s="1"/>
      <c r="AD1402" s="29"/>
      <c r="AE1402" s="1"/>
      <c r="AF1402" s="29"/>
      <c r="AG1402" s="1"/>
      <c r="AH1402" s="29"/>
      <c r="AI1402" s="1">
        <v>38</v>
      </c>
      <c r="AJ1402" s="29" t="s">
        <v>101</v>
      </c>
      <c r="AK1402" s="1"/>
      <c r="AL1402" s="29"/>
      <c r="AM1402" s="1"/>
      <c r="AN1402" s="29"/>
      <c r="AO1402" s="1"/>
      <c r="AP1402" s="29"/>
      <c r="AQ1402" s="1">
        <v>68</v>
      </c>
      <c r="AR1402" s="29">
        <v>4</v>
      </c>
      <c r="AS1402" s="1"/>
      <c r="AT1402" s="29"/>
      <c r="AU1402" s="1"/>
      <c r="AV1402" s="29"/>
      <c r="AW1402" s="1"/>
      <c r="AX1402" s="29"/>
      <c r="AY1402" s="1"/>
      <c r="AZ1402" s="29"/>
      <c r="BA1402" s="1"/>
      <c r="BB1402" s="29"/>
      <c r="BC1402" s="1"/>
      <c r="BD1402" s="29"/>
      <c r="BE1402" s="1"/>
      <c r="BF1402" s="29"/>
      <c r="BG1402" s="1"/>
      <c r="BH1402" s="29"/>
      <c r="BI1402" s="1"/>
      <c r="BJ1402" s="29"/>
      <c r="BK1402" s="1"/>
      <c r="BL1402" s="29"/>
      <c r="BM1402" s="1"/>
      <c r="BN1402" s="1"/>
      <c r="BO1402" s="29"/>
      <c r="BP1402" s="1"/>
      <c r="BQ1402" s="29"/>
      <c r="BR1402" s="33"/>
      <c r="BS1402" s="29"/>
      <c r="BT1402" s="33"/>
      <c r="BU1402" s="29"/>
      <c r="BV1402" s="33"/>
    </row>
    <row r="1403" spans="1:74" s="60" customFormat="1" x14ac:dyDescent="0.35">
      <c r="A1403" s="1" t="s">
        <v>61</v>
      </c>
      <c r="B1403" s="1" t="s">
        <v>57</v>
      </c>
      <c r="C1403" s="1" t="s">
        <v>475</v>
      </c>
      <c r="D1403" s="1" t="s">
        <v>830</v>
      </c>
      <c r="E1403" s="1" t="s">
        <v>76</v>
      </c>
      <c r="F1403" s="1">
        <v>999924021</v>
      </c>
      <c r="G1403" s="1" t="s">
        <v>3752</v>
      </c>
      <c r="H1403" s="1" t="s">
        <v>3858</v>
      </c>
      <c r="I1403" s="1">
        <f>(M1403+R1403+L1403+O1403+Q1403+S1403)</f>
        <v>106</v>
      </c>
      <c r="J1403" s="1"/>
      <c r="K1403" s="30"/>
      <c r="L1403" s="1">
        <f>SUM(AK1403,BP1403,BT1403)</f>
        <v>0</v>
      </c>
      <c r="M1403" s="1">
        <f>SUM(W1403,Y1403,AA1403,AC1403,AG1403,AE1403,AI1403,AM1403,AO1403,AQ1403,AS1403,AW1403,AY1403,BA1403,BC1403,BE1403,BG1403,AU1403)</f>
        <v>68</v>
      </c>
      <c r="N1403" s="1">
        <f>COUNT(W1403,Y1403,AA1403,AC1403,AE1403,AG1403,AI1403,AM1403,AO1403,AQ1403,AS1403,AU1403,AW1403,AY1403,BA1403,BC1403,BE1403,BG1403)</f>
        <v>1</v>
      </c>
      <c r="O1403" s="1">
        <f>BI1403+BK1403</f>
        <v>0</v>
      </c>
      <c r="P1403" s="1"/>
      <c r="Q1403" s="1">
        <f>BN1403</f>
        <v>38</v>
      </c>
      <c r="R1403" s="1">
        <f>U1403+BR1403</f>
        <v>0</v>
      </c>
      <c r="S1403" s="1">
        <f>BM1403+BV1403</f>
        <v>0</v>
      </c>
      <c r="T1403" s="70"/>
      <c r="U1403" s="1"/>
      <c r="V1403" s="29"/>
      <c r="W1403" s="1"/>
      <c r="X1403" s="29"/>
      <c r="Y1403" s="1"/>
      <c r="Z1403" s="29"/>
      <c r="AA1403" s="1"/>
      <c r="AB1403" s="29"/>
      <c r="AC1403" s="1"/>
      <c r="AD1403" s="29"/>
      <c r="AE1403" s="1"/>
      <c r="AF1403" s="29"/>
      <c r="AG1403" s="1"/>
      <c r="AH1403" s="29"/>
      <c r="AI1403" s="1"/>
      <c r="AJ1403" s="29"/>
      <c r="AK1403" s="1"/>
      <c r="AL1403" s="29"/>
      <c r="AM1403" s="1"/>
      <c r="AN1403" s="29"/>
      <c r="AO1403" s="1"/>
      <c r="AP1403" s="29"/>
      <c r="AQ1403" s="1"/>
      <c r="AR1403" s="29"/>
      <c r="AS1403" s="1"/>
      <c r="AT1403" s="29"/>
      <c r="AU1403" s="1"/>
      <c r="AV1403" s="29"/>
      <c r="AW1403" s="1"/>
      <c r="AX1403" s="29"/>
      <c r="AY1403" s="1"/>
      <c r="AZ1403" s="29"/>
      <c r="BA1403" s="1"/>
      <c r="BB1403" s="29"/>
      <c r="BC1403" s="1">
        <v>68</v>
      </c>
      <c r="BD1403" s="29">
        <v>4</v>
      </c>
      <c r="BE1403" s="1"/>
      <c r="BF1403" s="29"/>
      <c r="BG1403" s="1"/>
      <c r="BH1403" s="29"/>
      <c r="BI1403" s="1"/>
      <c r="BJ1403" s="29"/>
      <c r="BK1403" s="1"/>
      <c r="BL1403" s="29"/>
      <c r="BM1403" s="1"/>
      <c r="BN1403" s="1">
        <v>38</v>
      </c>
      <c r="BO1403" s="29" t="s">
        <v>180</v>
      </c>
      <c r="BP1403" s="1"/>
      <c r="BQ1403" s="29"/>
      <c r="BR1403" s="33"/>
      <c r="BS1403" s="29"/>
      <c r="BT1403" s="33"/>
      <c r="BU1403" s="29"/>
      <c r="BV1403" s="33"/>
    </row>
    <row r="1404" spans="1:74" s="60" customFormat="1" x14ac:dyDescent="0.35">
      <c r="A1404" s="1" t="s">
        <v>61</v>
      </c>
      <c r="B1404" s="1" t="s">
        <v>57</v>
      </c>
      <c r="C1404" s="1" t="s">
        <v>635</v>
      </c>
      <c r="D1404" s="1" t="s">
        <v>636</v>
      </c>
      <c r="E1404" s="1" t="s">
        <v>76</v>
      </c>
      <c r="F1404" s="1">
        <v>999897304</v>
      </c>
      <c r="G1404" s="1" t="s">
        <v>77</v>
      </c>
      <c r="H1404" s="1" t="s">
        <v>3830</v>
      </c>
      <c r="I1404" s="1">
        <f>(M1404+R1404+L1404+O1404+Q1404+S1404)</f>
        <v>102</v>
      </c>
      <c r="J1404" s="1"/>
      <c r="K1404" s="30"/>
      <c r="L1404" s="1">
        <f>SUM(AK1404,BP1404,BT1404)</f>
        <v>0</v>
      </c>
      <c r="M1404" s="1">
        <f>SUM(W1404,Y1404,AA1404,AC1404,AG1404,AE1404,AI1404,AM1404,AO1404,AQ1404,AS1404,AW1404,AY1404,BA1404,BC1404,BE1404,BG1404,AU1404)</f>
        <v>38</v>
      </c>
      <c r="N1404" s="1">
        <f>COUNT(W1404,Y1404,AA1404,AC1404,AE1404,AG1404,AI1404,AM1404,AO1404,AQ1404,AS1404,AU1404,AW1404,AY1404,BA1404,BC1404,BE1404,BG1404)</f>
        <v>1</v>
      </c>
      <c r="O1404" s="1">
        <f>BI1404+BK1404</f>
        <v>0</v>
      </c>
      <c r="P1404" s="1"/>
      <c r="Q1404" s="1">
        <f>BN1404</f>
        <v>0</v>
      </c>
      <c r="R1404" s="1">
        <f>U1404+BR1404</f>
        <v>64</v>
      </c>
      <c r="S1404" s="1">
        <f>BM1404+BV1404</f>
        <v>0</v>
      </c>
      <c r="T1404" s="70"/>
      <c r="U1404" s="1">
        <v>64</v>
      </c>
      <c r="V1404" s="29">
        <v>1</v>
      </c>
      <c r="W1404" s="1"/>
      <c r="X1404" s="29"/>
      <c r="Y1404" s="1"/>
      <c r="Z1404" s="29"/>
      <c r="AA1404" s="1"/>
      <c r="AB1404" s="29"/>
      <c r="AC1404" s="1"/>
      <c r="AD1404" s="29"/>
      <c r="AE1404" s="1"/>
      <c r="AF1404" s="29"/>
      <c r="AG1404" s="1"/>
      <c r="AH1404" s="29"/>
      <c r="AI1404" s="1">
        <v>38</v>
      </c>
      <c r="AJ1404" s="29" t="s">
        <v>101</v>
      </c>
      <c r="AK1404" s="1"/>
      <c r="AL1404" s="29"/>
      <c r="AM1404" s="1"/>
      <c r="AN1404" s="29"/>
      <c r="AO1404" s="1"/>
      <c r="AP1404" s="29"/>
      <c r="AQ1404" s="1"/>
      <c r="AR1404" s="29"/>
      <c r="AS1404" s="1"/>
      <c r="AT1404" s="29"/>
      <c r="AU1404" s="1"/>
      <c r="AV1404" s="29"/>
      <c r="AW1404" s="1"/>
      <c r="AX1404" s="29"/>
      <c r="AY1404" s="1"/>
      <c r="AZ1404" s="29"/>
      <c r="BA1404" s="1"/>
      <c r="BB1404" s="29"/>
      <c r="BC1404" s="1"/>
      <c r="BD1404" s="29"/>
      <c r="BE1404" s="1"/>
      <c r="BF1404" s="29"/>
      <c r="BG1404" s="1"/>
      <c r="BH1404" s="29"/>
      <c r="BI1404" s="1"/>
      <c r="BJ1404" s="29"/>
      <c r="BK1404" s="1"/>
      <c r="BL1404" s="29"/>
      <c r="BM1404" s="1"/>
      <c r="BN1404" s="1"/>
      <c r="BO1404" s="29"/>
      <c r="BP1404" s="1"/>
      <c r="BQ1404" s="29"/>
      <c r="BR1404" s="33"/>
      <c r="BS1404" s="29"/>
      <c r="BT1404" s="33"/>
      <c r="BU1404" s="29"/>
      <c r="BV1404" s="33"/>
    </row>
    <row r="1405" spans="1:74" s="60" customFormat="1" x14ac:dyDescent="0.35">
      <c r="A1405" s="1" t="s">
        <v>61</v>
      </c>
      <c r="B1405" s="1" t="s">
        <v>57</v>
      </c>
      <c r="C1405" s="1" t="s">
        <v>907</v>
      </c>
      <c r="D1405" s="1" t="s">
        <v>636</v>
      </c>
      <c r="E1405" s="1" t="s">
        <v>76</v>
      </c>
      <c r="F1405" s="1">
        <v>999913347</v>
      </c>
      <c r="G1405" s="1" t="s">
        <v>77</v>
      </c>
      <c r="H1405" s="1" t="s">
        <v>3830</v>
      </c>
      <c r="I1405" s="1">
        <f>(M1405+R1405+L1405+O1405+Q1405+S1405)</f>
        <v>102</v>
      </c>
      <c r="J1405" s="33"/>
      <c r="K1405" s="30"/>
      <c r="L1405" s="1">
        <f>SUM(AK1405,BP1405,BT1405)</f>
        <v>0</v>
      </c>
      <c r="M1405" s="1">
        <f>SUM(W1405,Y1405,AA1405,AC1405,AG1405,AE1405,AI1405,AM1405,AO1405,AQ1405,AS1405,AW1405,AY1405,BA1405,BC1405,BE1405,BG1405,AU1405)</f>
        <v>38</v>
      </c>
      <c r="N1405" s="1">
        <f>COUNT(W1405,Y1405,AA1405,AC1405,AE1405,AG1405,AI1405,AM1405,AO1405,AQ1405,AS1405,AU1405,AW1405,AY1405,BA1405,BC1405,BE1405,BG1405)</f>
        <v>1</v>
      </c>
      <c r="O1405" s="1">
        <f>BI1405+BK1405</f>
        <v>0</v>
      </c>
      <c r="P1405" s="1"/>
      <c r="Q1405" s="1">
        <f>BN1405</f>
        <v>0</v>
      </c>
      <c r="R1405" s="1">
        <f>U1405+BR1405</f>
        <v>64</v>
      </c>
      <c r="S1405" s="1">
        <f>BM1405+BV1405</f>
        <v>0</v>
      </c>
      <c r="T1405" s="70"/>
      <c r="U1405" s="1">
        <v>64</v>
      </c>
      <c r="V1405" s="29"/>
      <c r="W1405" s="1"/>
      <c r="X1405" s="29"/>
      <c r="Y1405" s="1"/>
      <c r="Z1405" s="29"/>
      <c r="AA1405" s="1"/>
      <c r="AB1405" s="29"/>
      <c r="AC1405" s="1"/>
      <c r="AD1405" s="29"/>
      <c r="AE1405" s="1"/>
      <c r="AF1405" s="29"/>
      <c r="AG1405" s="1"/>
      <c r="AH1405" s="29"/>
      <c r="AI1405" s="1">
        <v>38</v>
      </c>
      <c r="AJ1405" s="29" t="s">
        <v>101</v>
      </c>
      <c r="AK1405" s="1"/>
      <c r="AL1405" s="29"/>
      <c r="AM1405" s="1"/>
      <c r="AN1405" s="29"/>
      <c r="AO1405" s="1"/>
      <c r="AP1405" s="29"/>
      <c r="AQ1405" s="1"/>
      <c r="AR1405" s="29"/>
      <c r="AS1405" s="1"/>
      <c r="AT1405" s="29"/>
      <c r="AU1405" s="1"/>
      <c r="AV1405" s="29"/>
      <c r="AW1405" s="1"/>
      <c r="AX1405" s="29"/>
      <c r="AY1405" s="1"/>
      <c r="AZ1405" s="29"/>
      <c r="BA1405" s="1"/>
      <c r="BB1405" s="29"/>
      <c r="BC1405" s="1"/>
      <c r="BD1405" s="29"/>
      <c r="BE1405" s="1"/>
      <c r="BF1405" s="29"/>
      <c r="BG1405" s="1"/>
      <c r="BH1405" s="29"/>
      <c r="BI1405" s="1"/>
      <c r="BJ1405" s="29"/>
      <c r="BK1405" s="1"/>
      <c r="BL1405" s="29"/>
      <c r="BM1405" s="1"/>
      <c r="BN1405" s="1"/>
      <c r="BO1405" s="29"/>
      <c r="BP1405" s="1"/>
      <c r="BQ1405" s="29"/>
      <c r="BR1405" s="33"/>
      <c r="BS1405" s="29"/>
      <c r="BT1405" s="33"/>
      <c r="BU1405" s="29"/>
      <c r="BV1405" s="33"/>
    </row>
    <row r="1406" spans="1:74" s="60" customFormat="1" x14ac:dyDescent="0.35">
      <c r="A1406" s="34" t="s">
        <v>61</v>
      </c>
      <c r="B1406" s="34" t="s">
        <v>57</v>
      </c>
      <c r="C1406" s="34" t="s">
        <v>1027</v>
      </c>
      <c r="D1406" s="34" t="s">
        <v>1467</v>
      </c>
      <c r="E1406" s="34" t="s">
        <v>76</v>
      </c>
      <c r="F1406" s="1">
        <v>999920598</v>
      </c>
      <c r="G1406" s="1" t="s">
        <v>3742</v>
      </c>
      <c r="H1406" s="1" t="s">
        <v>3868</v>
      </c>
      <c r="I1406" s="1">
        <f>(M1406+R1406+L1406+O1406+Q1406+S1406)</f>
        <v>101</v>
      </c>
      <c r="J1406" s="1"/>
      <c r="K1406" s="30"/>
      <c r="L1406" s="1">
        <f>SUM(AK1406,BP1406,BT1406)</f>
        <v>0</v>
      </c>
      <c r="M1406" s="1">
        <f>SUM(W1406,Y1406,AA1406,AC1406,AG1406,AE1406,AI1406,AM1406,AO1406,AQ1406,AS1406,AW1406,AY1406,BA1406,BC1406,BE1406,BG1406,AU1406)</f>
        <v>63</v>
      </c>
      <c r="N1406" s="1">
        <f>COUNT(W1406,Y1406,AA1406,AC1406,AE1406,AG1406,AI1406,AM1406,AO1406,AQ1406,AS1406,AU1406,AW1406,AY1406,BA1406,BC1406,BE1406,BG1406)</f>
        <v>1</v>
      </c>
      <c r="O1406" s="1">
        <f>BI1406+BK1406</f>
        <v>0</v>
      </c>
      <c r="P1406" s="1"/>
      <c r="Q1406" s="1">
        <f>BN1406</f>
        <v>38</v>
      </c>
      <c r="R1406" s="1">
        <f>U1406+BR1406</f>
        <v>0</v>
      </c>
      <c r="S1406" s="1">
        <f>BM1406+BV1406</f>
        <v>0</v>
      </c>
      <c r="T1406" s="70"/>
      <c r="U1406" s="1"/>
      <c r="V1406" s="29"/>
      <c r="W1406" s="1"/>
      <c r="X1406" s="29"/>
      <c r="Y1406" s="1"/>
      <c r="Z1406" s="29"/>
      <c r="AA1406" s="1"/>
      <c r="AB1406" s="29"/>
      <c r="AC1406" s="1"/>
      <c r="AD1406" s="29"/>
      <c r="AE1406" s="1"/>
      <c r="AF1406" s="29"/>
      <c r="AG1406" s="1"/>
      <c r="AH1406" s="29"/>
      <c r="AI1406" s="1"/>
      <c r="AJ1406" s="29"/>
      <c r="AK1406" s="1"/>
      <c r="AL1406" s="29"/>
      <c r="AM1406" s="1"/>
      <c r="AN1406" s="29"/>
      <c r="AO1406" s="1"/>
      <c r="AP1406" s="29"/>
      <c r="AQ1406" s="1"/>
      <c r="AR1406" s="29"/>
      <c r="AS1406" s="1"/>
      <c r="AT1406" s="30"/>
      <c r="AU1406" s="1">
        <v>63</v>
      </c>
      <c r="AV1406" s="29"/>
      <c r="AW1406" s="1"/>
      <c r="AX1406" s="30"/>
      <c r="AY1406" s="1"/>
      <c r="AZ1406" s="29"/>
      <c r="BA1406" s="1"/>
      <c r="BB1406" s="29"/>
      <c r="BC1406" s="1"/>
      <c r="BD1406" s="29"/>
      <c r="BE1406" s="1"/>
      <c r="BF1406" s="29"/>
      <c r="BG1406" s="1"/>
      <c r="BH1406" s="29"/>
      <c r="BI1406" s="1"/>
      <c r="BJ1406" s="29"/>
      <c r="BK1406" s="1"/>
      <c r="BL1406" s="29"/>
      <c r="BM1406" s="1"/>
      <c r="BN1406" s="1">
        <v>38</v>
      </c>
      <c r="BO1406" s="29" t="s">
        <v>180</v>
      </c>
      <c r="BP1406" s="1"/>
      <c r="BQ1406" s="29"/>
      <c r="BR1406" s="33"/>
      <c r="BS1406" s="29"/>
      <c r="BT1406" s="33"/>
      <c r="BU1406" s="29"/>
      <c r="BV1406" s="33"/>
    </row>
    <row r="1407" spans="1:74" s="60" customFormat="1" x14ac:dyDescent="0.35">
      <c r="A1407" s="1" t="s">
        <v>61</v>
      </c>
      <c r="B1407" s="1" t="s">
        <v>57</v>
      </c>
      <c r="C1407" s="1" t="s">
        <v>3129</v>
      </c>
      <c r="D1407" s="1" t="s">
        <v>3130</v>
      </c>
      <c r="E1407" s="1" t="s">
        <v>76</v>
      </c>
      <c r="F1407" s="1">
        <v>999926863</v>
      </c>
      <c r="G1407" s="1" t="s">
        <v>3757</v>
      </c>
      <c r="H1407" s="1" t="s">
        <v>3828</v>
      </c>
      <c r="I1407" s="1">
        <f>(M1407+R1407+L1407+O1407+Q1407+S1407)</f>
        <v>98</v>
      </c>
      <c r="J1407" s="1"/>
      <c r="K1407" s="30"/>
      <c r="L1407" s="1">
        <f>SUM(AK1407,BP1407,BT1407)</f>
        <v>0</v>
      </c>
      <c r="M1407" s="1">
        <f>SUM(W1407,Y1407,AA1407,AC1407,AG1407,AE1407,AI1407,AM1407,AO1407,AQ1407,AS1407,AW1407,AY1407,BA1407,BC1407,BE1407,BG1407,AU1407)</f>
        <v>60</v>
      </c>
      <c r="N1407" s="1">
        <f>COUNT(W1407,Y1407,AA1407,AC1407,AE1407,AG1407,AI1407,AM1407,AO1407,AQ1407,AS1407,AU1407,AW1407,AY1407,BA1407,BC1407,BE1407,BG1407)</f>
        <v>1</v>
      </c>
      <c r="O1407" s="1">
        <f>BI1407+BK1407</f>
        <v>0</v>
      </c>
      <c r="P1407" s="1"/>
      <c r="Q1407" s="1">
        <f>BN1407</f>
        <v>38</v>
      </c>
      <c r="R1407" s="1">
        <f>U1407+BR1407</f>
        <v>0</v>
      </c>
      <c r="S1407" s="1">
        <f>BM1407+BV1407</f>
        <v>0</v>
      </c>
      <c r="T1407" s="70"/>
      <c r="U1407" s="1"/>
      <c r="V1407" s="29"/>
      <c r="W1407" s="1"/>
      <c r="X1407" s="29"/>
      <c r="Y1407" s="1"/>
      <c r="Z1407" s="29"/>
      <c r="AA1407" s="1"/>
      <c r="AB1407" s="29"/>
      <c r="AC1407" s="1"/>
      <c r="AD1407" s="29"/>
      <c r="AE1407" s="1"/>
      <c r="AF1407" s="29"/>
      <c r="AG1407" s="1">
        <v>60</v>
      </c>
      <c r="AH1407" s="29">
        <v>1</v>
      </c>
      <c r="AI1407" s="1"/>
      <c r="AJ1407" s="29"/>
      <c r="AK1407" s="1"/>
      <c r="AL1407" s="29"/>
      <c r="AM1407" s="1"/>
      <c r="AN1407" s="29"/>
      <c r="AO1407" s="1"/>
      <c r="AP1407" s="29"/>
      <c r="AQ1407" s="1"/>
      <c r="AR1407" s="29"/>
      <c r="AS1407" s="1"/>
      <c r="AT1407" s="29"/>
      <c r="AU1407" s="1"/>
      <c r="AV1407" s="29"/>
      <c r="AW1407" s="1"/>
      <c r="AX1407" s="29"/>
      <c r="AY1407" s="1"/>
      <c r="AZ1407" s="29"/>
      <c r="BA1407" s="1"/>
      <c r="BB1407" s="29"/>
      <c r="BC1407" s="1"/>
      <c r="BD1407" s="29"/>
      <c r="BE1407" s="1"/>
      <c r="BF1407" s="29"/>
      <c r="BG1407" s="1"/>
      <c r="BH1407" s="29"/>
      <c r="BI1407" s="1"/>
      <c r="BJ1407" s="29"/>
      <c r="BK1407" s="1"/>
      <c r="BL1407" s="29"/>
      <c r="BM1407" s="1"/>
      <c r="BN1407" s="1">
        <v>38</v>
      </c>
      <c r="BO1407" s="29" t="s">
        <v>180</v>
      </c>
      <c r="BP1407" s="1"/>
      <c r="BQ1407" s="29"/>
      <c r="BR1407" s="33"/>
      <c r="BS1407" s="29"/>
      <c r="BT1407" s="33"/>
      <c r="BU1407" s="29"/>
      <c r="BV1407" s="33"/>
    </row>
    <row r="1408" spans="1:74" s="60" customFormat="1" x14ac:dyDescent="0.35">
      <c r="A1408" s="1" t="s">
        <v>61</v>
      </c>
      <c r="B1408" s="1" t="s">
        <v>57</v>
      </c>
      <c r="C1408" s="1" t="s">
        <v>986</v>
      </c>
      <c r="D1408" s="1" t="s">
        <v>1966</v>
      </c>
      <c r="E1408" s="1" t="s">
        <v>76</v>
      </c>
      <c r="F1408" s="1">
        <v>999924399</v>
      </c>
      <c r="G1408" s="1" t="s">
        <v>3751</v>
      </c>
      <c r="H1408" s="1" t="s">
        <v>3809</v>
      </c>
      <c r="I1408" s="1">
        <f>(M1408+R1408+L1408+O1408+Q1408+S1408)</f>
        <v>97</v>
      </c>
      <c r="J1408" s="1"/>
      <c r="K1408" s="30"/>
      <c r="L1408" s="1">
        <f>SUM(AK1408,BP1408,BT1408)</f>
        <v>0</v>
      </c>
      <c r="M1408" s="1">
        <f>SUM(W1408,Y1408,AA1408,AC1408,AG1408,AE1408,AI1408,AM1408,AO1408,AQ1408,AS1408,AW1408,AY1408,BA1408,BC1408,BE1408,BG1408,AU1408)</f>
        <v>97</v>
      </c>
      <c r="N1408" s="1">
        <f>COUNT(W1408,Y1408,AA1408,AC1408,AE1408,AG1408,AI1408,AM1408,AO1408,AQ1408,AS1408,AU1408,AW1408,AY1408,BA1408,BC1408,BE1408,BG1408)</f>
        <v>2</v>
      </c>
      <c r="O1408" s="1">
        <f>BI1408+BK1408</f>
        <v>0</v>
      </c>
      <c r="P1408" s="1"/>
      <c r="Q1408" s="1">
        <f>BN1408</f>
        <v>0</v>
      </c>
      <c r="R1408" s="1">
        <f>U1408+BR1408</f>
        <v>0</v>
      </c>
      <c r="S1408" s="1">
        <f>BM1408+BV1408</f>
        <v>0</v>
      </c>
      <c r="T1408" s="70"/>
      <c r="U1408" s="1"/>
      <c r="V1408" s="29"/>
      <c r="W1408" s="1">
        <v>34</v>
      </c>
      <c r="X1408" s="29">
        <v>3</v>
      </c>
      <c r="Y1408" s="1"/>
      <c r="Z1408" s="29"/>
      <c r="AA1408" s="1"/>
      <c r="AB1408" s="29"/>
      <c r="AC1408" s="1"/>
      <c r="AD1408" s="29"/>
      <c r="AE1408" s="1"/>
      <c r="AF1408" s="29"/>
      <c r="AG1408" s="1"/>
      <c r="AH1408" s="29"/>
      <c r="AI1408" s="1"/>
      <c r="AJ1408" s="29"/>
      <c r="AK1408" s="1"/>
      <c r="AL1408" s="29"/>
      <c r="AM1408" s="1"/>
      <c r="AN1408" s="29"/>
      <c r="AO1408" s="1"/>
      <c r="AP1408" s="29"/>
      <c r="AQ1408" s="1">
        <v>63</v>
      </c>
      <c r="AR1408" s="29">
        <v>5</v>
      </c>
      <c r="AS1408" s="1"/>
      <c r="AT1408" s="29"/>
      <c r="AU1408" s="1"/>
      <c r="AV1408" s="29"/>
      <c r="AW1408" s="1"/>
      <c r="AX1408" s="29"/>
      <c r="AY1408" s="1"/>
      <c r="AZ1408" s="29"/>
      <c r="BA1408" s="1"/>
      <c r="BB1408" s="29"/>
      <c r="BC1408" s="1"/>
      <c r="BD1408" s="29"/>
      <c r="BE1408" s="1"/>
      <c r="BF1408" s="29"/>
      <c r="BG1408" s="1"/>
      <c r="BH1408" s="29"/>
      <c r="BI1408" s="1"/>
      <c r="BJ1408" s="29"/>
      <c r="BK1408" s="1"/>
      <c r="BL1408" s="29"/>
      <c r="BM1408" s="1"/>
      <c r="BN1408" s="1"/>
      <c r="BO1408" s="29"/>
      <c r="BP1408" s="1"/>
      <c r="BQ1408" s="29"/>
      <c r="BR1408" s="33"/>
      <c r="BS1408" s="29"/>
      <c r="BT1408" s="33"/>
      <c r="BU1408" s="29"/>
      <c r="BV1408" s="33"/>
    </row>
    <row r="1409" spans="1:74" s="60" customFormat="1" x14ac:dyDescent="0.35">
      <c r="A1409" s="1" t="s">
        <v>61</v>
      </c>
      <c r="B1409" s="1" t="s">
        <v>57</v>
      </c>
      <c r="C1409" s="1" t="s">
        <v>859</v>
      </c>
      <c r="D1409" s="1" t="s">
        <v>1154</v>
      </c>
      <c r="E1409" s="1" t="s">
        <v>76</v>
      </c>
      <c r="F1409" s="1">
        <v>999917750</v>
      </c>
      <c r="G1409" s="1">
        <v>0</v>
      </c>
      <c r="H1409" s="1" t="s">
        <v>3945</v>
      </c>
      <c r="I1409" s="1">
        <f>(M1409+R1409+L1409+O1409+Q1409+S1409)</f>
        <v>96</v>
      </c>
      <c r="J1409" s="33"/>
      <c r="K1409" s="30"/>
      <c r="L1409" s="1">
        <f>SUM(AK1409,BP1409,BT1409)</f>
        <v>0</v>
      </c>
      <c r="M1409" s="1">
        <f>SUM(W1409,Y1409,AA1409,AC1409,AG1409,AE1409,AI1409,AM1409,AO1409,AQ1409,AS1409,AW1409,AY1409,BA1409,BC1409,BE1409,BG1409,AU1409)</f>
        <v>96</v>
      </c>
      <c r="N1409" s="1">
        <f>COUNT(W1409,Y1409,AA1409,AC1409,AE1409,AG1409,AI1409,AM1409,AO1409,AQ1409,AS1409,AU1409,AW1409,AY1409,BA1409,BC1409,BE1409,BG1409)</f>
        <v>2</v>
      </c>
      <c r="O1409" s="1">
        <f>BI1409+BK1409</f>
        <v>0</v>
      </c>
      <c r="P1409" s="1"/>
      <c r="Q1409" s="1">
        <f>BN1409</f>
        <v>0</v>
      </c>
      <c r="R1409" s="1">
        <f>U1409+BR1409</f>
        <v>0</v>
      </c>
      <c r="S1409" s="1">
        <f>BM1409+BV1409</f>
        <v>0</v>
      </c>
      <c r="T1409" s="70"/>
      <c r="U1409" s="1"/>
      <c r="V1409" s="29"/>
      <c r="W1409" s="1"/>
      <c r="X1409" s="29"/>
      <c r="Y1409" s="1"/>
      <c r="Z1409" s="29"/>
      <c r="AA1409" s="1">
        <v>38</v>
      </c>
      <c r="AB1409" s="29" t="s">
        <v>101</v>
      </c>
      <c r="AC1409" s="1"/>
      <c r="AD1409" s="29"/>
      <c r="AE1409" s="1"/>
      <c r="AF1409" s="29"/>
      <c r="AG1409" s="1"/>
      <c r="AH1409" s="29"/>
      <c r="AI1409" s="1"/>
      <c r="AJ1409" s="29"/>
      <c r="AK1409" s="1"/>
      <c r="AL1409" s="29"/>
      <c r="AM1409" s="1"/>
      <c r="AN1409" s="29"/>
      <c r="AO1409" s="1"/>
      <c r="AP1409" s="29"/>
      <c r="AQ1409" s="1"/>
      <c r="AR1409" s="29"/>
      <c r="AS1409" s="1"/>
      <c r="AT1409" s="29"/>
      <c r="AU1409" s="1"/>
      <c r="AV1409" s="29"/>
      <c r="AW1409" s="1"/>
      <c r="AX1409" s="29"/>
      <c r="AY1409" s="1">
        <v>58</v>
      </c>
      <c r="AZ1409" s="29">
        <v>6</v>
      </c>
      <c r="BA1409" s="1"/>
      <c r="BB1409" s="29"/>
      <c r="BC1409" s="1"/>
      <c r="BD1409" s="29"/>
      <c r="BE1409" s="1"/>
      <c r="BF1409" s="29"/>
      <c r="BG1409" s="1"/>
      <c r="BH1409" s="29"/>
      <c r="BI1409" s="1"/>
      <c r="BJ1409" s="29"/>
      <c r="BK1409" s="1"/>
      <c r="BL1409" s="29"/>
      <c r="BM1409" s="1"/>
      <c r="BN1409" s="1"/>
      <c r="BO1409" s="29"/>
      <c r="BP1409" s="1"/>
      <c r="BQ1409" s="29"/>
      <c r="BR1409" s="33"/>
      <c r="BS1409" s="29"/>
      <c r="BT1409" s="33"/>
      <c r="BU1409" s="29"/>
      <c r="BV1409" s="33"/>
    </row>
    <row r="1410" spans="1:74" s="60" customFormat="1" x14ac:dyDescent="0.35">
      <c r="A1410" s="1" t="s">
        <v>61</v>
      </c>
      <c r="B1410" s="1" t="s">
        <v>57</v>
      </c>
      <c r="C1410" s="1" t="s">
        <v>670</v>
      </c>
      <c r="D1410" s="1" t="s">
        <v>120</v>
      </c>
      <c r="E1410" s="1" t="s">
        <v>76</v>
      </c>
      <c r="F1410" s="1">
        <v>999899575</v>
      </c>
      <c r="G1410" s="1" t="s">
        <v>3750</v>
      </c>
      <c r="H1410" s="1" t="s">
        <v>3848</v>
      </c>
      <c r="I1410" s="1">
        <f>(M1410+R1410+L1410+O1410+Q1410+S1410)</f>
        <v>95</v>
      </c>
      <c r="J1410" s="33"/>
      <c r="K1410" s="30"/>
      <c r="L1410" s="1">
        <f>SUM(AK1410,BP1410,BT1410)</f>
        <v>0</v>
      </c>
      <c r="M1410" s="1">
        <f>SUM(W1410,Y1410,AA1410,AC1410,AG1410,AE1410,AI1410,AM1410,AO1410,AQ1410,AS1410,AW1410,AY1410,BA1410,BC1410,BE1410,BG1410,AU1410)</f>
        <v>0</v>
      </c>
      <c r="N1410" s="1">
        <f>COUNT(W1410,Y1410,AA1410,AC1410,AE1410,AG1410,AI1410,AM1410,AO1410,AQ1410,AS1410,AU1410,AW1410,AY1410,BA1410,BC1410,BE1410,BG1410)</f>
        <v>0</v>
      </c>
      <c r="O1410" s="1">
        <f>BI1410+BK1410</f>
        <v>44</v>
      </c>
      <c r="P1410" s="1"/>
      <c r="Q1410" s="1">
        <f>BN1410</f>
        <v>51</v>
      </c>
      <c r="R1410" s="1">
        <f>U1410+BR1410</f>
        <v>0</v>
      </c>
      <c r="S1410" s="1">
        <f>BM1410+BV1410</f>
        <v>0</v>
      </c>
      <c r="T1410" s="70"/>
      <c r="U1410" s="1"/>
      <c r="V1410" s="29"/>
      <c r="W1410" s="1"/>
      <c r="X1410" s="29"/>
      <c r="Y1410" s="1"/>
      <c r="Z1410" s="29"/>
      <c r="AA1410" s="1"/>
      <c r="AB1410" s="29"/>
      <c r="AC1410" s="1"/>
      <c r="AD1410" s="29"/>
      <c r="AE1410" s="1"/>
      <c r="AF1410" s="29"/>
      <c r="AG1410" s="1"/>
      <c r="AH1410" s="29"/>
      <c r="AI1410" s="1"/>
      <c r="AJ1410" s="29"/>
      <c r="AK1410" s="1"/>
      <c r="AL1410" s="29"/>
      <c r="AM1410" s="1"/>
      <c r="AN1410" s="29"/>
      <c r="AO1410" s="1"/>
      <c r="AP1410" s="29"/>
      <c r="AQ1410" s="1"/>
      <c r="AR1410" s="29"/>
      <c r="AS1410" s="1"/>
      <c r="AT1410" s="29"/>
      <c r="AU1410" s="1"/>
      <c r="AV1410" s="29"/>
      <c r="AW1410" s="1"/>
      <c r="AX1410" s="29"/>
      <c r="AY1410" s="1"/>
      <c r="AZ1410" s="29"/>
      <c r="BA1410" s="1"/>
      <c r="BB1410" s="29"/>
      <c r="BC1410" s="1"/>
      <c r="BD1410" s="29"/>
      <c r="BE1410" s="1"/>
      <c r="BF1410" s="29"/>
      <c r="BG1410" s="1"/>
      <c r="BH1410" s="29"/>
      <c r="BI1410" s="1">
        <v>44</v>
      </c>
      <c r="BJ1410" s="29" t="s">
        <v>101</v>
      </c>
      <c r="BK1410" s="1"/>
      <c r="BL1410" s="29"/>
      <c r="BM1410" s="1"/>
      <c r="BN1410" s="1">
        <v>51</v>
      </c>
      <c r="BO1410" s="29" t="s">
        <v>101</v>
      </c>
      <c r="BP1410" s="1"/>
      <c r="BQ1410" s="29"/>
      <c r="BR1410" s="33"/>
      <c r="BS1410" s="29"/>
      <c r="BT1410" s="33"/>
      <c r="BU1410" s="29"/>
      <c r="BV1410" s="33"/>
    </row>
    <row r="1411" spans="1:74" s="60" customFormat="1" x14ac:dyDescent="0.35">
      <c r="A1411" s="1" t="s">
        <v>61</v>
      </c>
      <c r="B1411" s="1" t="s">
        <v>57</v>
      </c>
      <c r="C1411" s="1" t="s">
        <v>756</v>
      </c>
      <c r="D1411" s="1" t="s">
        <v>1232</v>
      </c>
      <c r="E1411" s="1" t="s">
        <v>76</v>
      </c>
      <c r="F1411" s="1">
        <v>999918282</v>
      </c>
      <c r="G1411" s="1" t="s">
        <v>77</v>
      </c>
      <c r="H1411" s="1" t="s">
        <v>3797</v>
      </c>
      <c r="I1411" s="1">
        <f>(M1411+R1411+L1411+O1411+Q1411+S1411)</f>
        <v>94</v>
      </c>
      <c r="J1411" s="1"/>
      <c r="K1411" s="30"/>
      <c r="L1411" s="1">
        <f>SUM(AK1411,BP1411,BT1411)</f>
        <v>32</v>
      </c>
      <c r="M1411" s="1">
        <f>SUM(W1411,Y1411,AA1411,AC1411,AG1411,AE1411,AI1411,AM1411,AO1411,AQ1411,AS1411,AW1411,AY1411,BA1411,BC1411,BE1411,BG1411,AU1411)</f>
        <v>29</v>
      </c>
      <c r="N1411" s="1">
        <f>COUNT(W1411,Y1411,AA1411,AC1411,AE1411,AG1411,AI1411,AM1411,AO1411,AQ1411,AS1411,AU1411,AW1411,AY1411,BA1411,BC1411,BE1411,BG1411)</f>
        <v>1</v>
      </c>
      <c r="O1411" s="1">
        <f>BI1411+BK1411</f>
        <v>33</v>
      </c>
      <c r="P1411" s="1"/>
      <c r="Q1411" s="1">
        <f>BN1411</f>
        <v>0</v>
      </c>
      <c r="R1411" s="1">
        <f>U1411+BR1411</f>
        <v>0</v>
      </c>
      <c r="S1411" s="1">
        <f>BM1411+BV1411</f>
        <v>0</v>
      </c>
      <c r="T1411" s="70"/>
      <c r="U1411" s="1"/>
      <c r="V1411" s="29"/>
      <c r="W1411" s="1"/>
      <c r="X1411" s="29"/>
      <c r="Y1411" s="1"/>
      <c r="Z1411" s="29"/>
      <c r="AA1411" s="1"/>
      <c r="AB1411" s="29"/>
      <c r="AC1411" s="1"/>
      <c r="AD1411" s="29"/>
      <c r="AE1411" s="1"/>
      <c r="AF1411" s="29"/>
      <c r="AG1411" s="1"/>
      <c r="AH1411" s="29"/>
      <c r="AI1411" s="1">
        <v>29</v>
      </c>
      <c r="AJ1411" s="29" t="s">
        <v>180</v>
      </c>
      <c r="AK1411" s="1"/>
      <c r="AL1411" s="29"/>
      <c r="AM1411" s="1"/>
      <c r="AN1411" s="29"/>
      <c r="AO1411" s="1"/>
      <c r="AP1411" s="29"/>
      <c r="AQ1411" s="1"/>
      <c r="AR1411" s="29"/>
      <c r="AS1411" s="1"/>
      <c r="AT1411" s="29"/>
      <c r="AU1411" s="1"/>
      <c r="AV1411" s="29"/>
      <c r="AW1411" s="1"/>
      <c r="AX1411" s="29"/>
      <c r="AY1411" s="1"/>
      <c r="AZ1411" s="29"/>
      <c r="BA1411" s="1"/>
      <c r="BB1411" s="29"/>
      <c r="BC1411" s="1"/>
      <c r="BD1411" s="29"/>
      <c r="BE1411" s="1"/>
      <c r="BF1411" s="29"/>
      <c r="BG1411" s="1"/>
      <c r="BH1411" s="29"/>
      <c r="BI1411" s="1">
        <v>33</v>
      </c>
      <c r="BJ1411" s="29" t="s">
        <v>180</v>
      </c>
      <c r="BK1411" s="1"/>
      <c r="BL1411" s="29"/>
      <c r="BM1411" s="1"/>
      <c r="BN1411" s="1"/>
      <c r="BO1411" s="29"/>
      <c r="BP1411" s="1"/>
      <c r="BQ1411" s="29"/>
      <c r="BR1411" s="33"/>
      <c r="BS1411" s="29"/>
      <c r="BT1411" s="33">
        <v>32</v>
      </c>
      <c r="BU1411" s="29" t="s">
        <v>101</v>
      </c>
      <c r="BV1411" s="33"/>
    </row>
    <row r="1412" spans="1:74" s="60" customFormat="1" x14ac:dyDescent="0.35">
      <c r="A1412" s="1" t="s">
        <v>61</v>
      </c>
      <c r="B1412" s="33" t="s">
        <v>57</v>
      </c>
      <c r="C1412" s="33" t="s">
        <v>794</v>
      </c>
      <c r="D1412" s="33" t="s">
        <v>124</v>
      </c>
      <c r="E1412" s="33" t="s">
        <v>76</v>
      </c>
      <c r="F1412" s="1">
        <v>999907972</v>
      </c>
      <c r="G1412" s="1" t="s">
        <v>1115</v>
      </c>
      <c r="H1412" s="1" t="s">
        <v>3792</v>
      </c>
      <c r="I1412" s="1">
        <f>(M1412+R1412+L1412+O1412+Q1412+S1412)</f>
        <v>92</v>
      </c>
      <c r="J1412" s="33"/>
      <c r="K1412" s="30"/>
      <c r="L1412" s="1">
        <f>SUM(AK1412,BP1412,BT1412)</f>
        <v>0</v>
      </c>
      <c r="M1412" s="1">
        <f>SUM(W1412,Y1412,AA1412,AC1412,AG1412,AE1412,AI1412,AM1412,AO1412,AQ1412,AS1412,AW1412,AY1412,BA1412,BC1412,BE1412,BG1412,AU1412)</f>
        <v>54</v>
      </c>
      <c r="N1412" s="1">
        <f>COUNT(W1412,Y1412,AA1412,AC1412,AE1412,AG1412,AI1412,AM1412,AO1412,AQ1412,AS1412,AU1412,AW1412,AY1412,BA1412,BC1412,BE1412,BG1412)</f>
        <v>1</v>
      </c>
      <c r="O1412" s="1">
        <f>BI1412+BK1412</f>
        <v>0</v>
      </c>
      <c r="P1412" s="1"/>
      <c r="Q1412" s="1">
        <f>BN1412</f>
        <v>38</v>
      </c>
      <c r="R1412" s="1">
        <f>U1412+BR1412</f>
        <v>0</v>
      </c>
      <c r="S1412" s="1">
        <f>BM1412+BV1412</f>
        <v>0</v>
      </c>
      <c r="T1412" s="70"/>
      <c r="U1412" s="1"/>
      <c r="V1412" s="29"/>
      <c r="W1412" s="1"/>
      <c r="X1412" s="29"/>
      <c r="Y1412" s="1"/>
      <c r="Z1412" s="29"/>
      <c r="AA1412" s="1"/>
      <c r="AB1412" s="29"/>
      <c r="AC1412" s="1">
        <v>54</v>
      </c>
      <c r="AD1412" s="29">
        <v>7</v>
      </c>
      <c r="AE1412" s="1"/>
      <c r="AF1412" s="29"/>
      <c r="AG1412" s="1"/>
      <c r="AH1412" s="29"/>
      <c r="AI1412" s="1"/>
      <c r="AJ1412" s="29"/>
      <c r="AK1412" s="1"/>
      <c r="AL1412" s="29"/>
      <c r="AM1412" s="1"/>
      <c r="AN1412" s="29"/>
      <c r="AO1412" s="1"/>
      <c r="AP1412" s="29"/>
      <c r="AQ1412" s="1"/>
      <c r="AR1412" s="29"/>
      <c r="AS1412" s="1"/>
      <c r="AT1412" s="29"/>
      <c r="AU1412" s="1"/>
      <c r="AV1412" s="29"/>
      <c r="AW1412" s="1"/>
      <c r="AX1412" s="29"/>
      <c r="AY1412" s="1"/>
      <c r="AZ1412" s="29"/>
      <c r="BA1412" s="1"/>
      <c r="BB1412" s="29"/>
      <c r="BC1412" s="1"/>
      <c r="BD1412" s="29"/>
      <c r="BE1412" s="1"/>
      <c r="BF1412" s="29"/>
      <c r="BG1412" s="1"/>
      <c r="BH1412" s="29"/>
      <c r="BI1412" s="1"/>
      <c r="BJ1412" s="29"/>
      <c r="BK1412" s="1"/>
      <c r="BL1412" s="29"/>
      <c r="BM1412" s="1"/>
      <c r="BN1412" s="1">
        <v>38</v>
      </c>
      <c r="BO1412" s="29" t="s">
        <v>180</v>
      </c>
      <c r="BP1412" s="1"/>
      <c r="BQ1412" s="29"/>
      <c r="BR1412" s="33"/>
      <c r="BS1412" s="29"/>
      <c r="BT1412" s="33"/>
      <c r="BU1412" s="29"/>
      <c r="BV1412" s="33"/>
    </row>
    <row r="1413" spans="1:74" s="60" customFormat="1" x14ac:dyDescent="0.35">
      <c r="A1413" s="1" t="s">
        <v>61</v>
      </c>
      <c r="B1413" s="1" t="s">
        <v>57</v>
      </c>
      <c r="C1413" s="1" t="s">
        <v>1331</v>
      </c>
      <c r="D1413" s="1" t="s">
        <v>2216</v>
      </c>
      <c r="E1413" s="1" t="s">
        <v>76</v>
      </c>
      <c r="F1413" s="1">
        <v>999924391</v>
      </c>
      <c r="G1413" s="1" t="s">
        <v>3751</v>
      </c>
      <c r="H1413" s="1" t="s">
        <v>3796</v>
      </c>
      <c r="I1413" s="1">
        <f>(M1413+R1413+L1413+O1413+Q1413+S1413)</f>
        <v>90</v>
      </c>
      <c r="J1413" s="1"/>
      <c r="K1413" s="30"/>
      <c r="L1413" s="1">
        <f>SUM(AK1413,BP1413,BT1413)</f>
        <v>32</v>
      </c>
      <c r="M1413" s="1">
        <f>SUM(W1413,Y1413,AA1413,AC1413,AG1413,AE1413,AI1413,AM1413,AO1413,AQ1413,AS1413,AW1413,AY1413,BA1413,BC1413,BE1413,BG1413,AU1413)</f>
        <v>58</v>
      </c>
      <c r="N1413" s="1">
        <f>COUNT(W1413,Y1413,AA1413,AC1413,AE1413,AG1413,AI1413,AM1413,AO1413,AQ1413,AS1413,AU1413,AW1413,AY1413,BA1413,BC1413,BE1413,BG1413)</f>
        <v>1</v>
      </c>
      <c r="O1413" s="1">
        <f>BI1413+BK1413</f>
        <v>0</v>
      </c>
      <c r="P1413" s="1"/>
      <c r="Q1413" s="1">
        <f>BN1413</f>
        <v>0</v>
      </c>
      <c r="R1413" s="1">
        <f>U1413+BR1413</f>
        <v>0</v>
      </c>
      <c r="S1413" s="1">
        <f>BM1413+BV1413</f>
        <v>0</v>
      </c>
      <c r="T1413" s="70"/>
      <c r="U1413" s="1"/>
      <c r="V1413" s="29"/>
      <c r="W1413" s="1"/>
      <c r="X1413" s="29"/>
      <c r="Y1413" s="1"/>
      <c r="Z1413" s="29"/>
      <c r="AA1413" s="1"/>
      <c r="AB1413" s="29"/>
      <c r="AC1413" s="1"/>
      <c r="AD1413" s="29"/>
      <c r="AE1413" s="1"/>
      <c r="AF1413" s="29"/>
      <c r="AG1413" s="1"/>
      <c r="AH1413" s="29"/>
      <c r="AI1413" s="1"/>
      <c r="AJ1413" s="29"/>
      <c r="AK1413" s="1"/>
      <c r="AL1413" s="29"/>
      <c r="AM1413" s="1"/>
      <c r="AN1413" s="29"/>
      <c r="AO1413" s="1"/>
      <c r="AP1413" s="29"/>
      <c r="AQ1413" s="1">
        <v>58</v>
      </c>
      <c r="AR1413" s="29">
        <v>6</v>
      </c>
      <c r="AS1413" s="1"/>
      <c r="AT1413" s="29"/>
      <c r="AU1413" s="1"/>
      <c r="AV1413" s="29"/>
      <c r="AW1413" s="1"/>
      <c r="AX1413" s="29"/>
      <c r="AY1413" s="1"/>
      <c r="AZ1413" s="29"/>
      <c r="BA1413" s="1"/>
      <c r="BB1413" s="29"/>
      <c r="BC1413" s="1"/>
      <c r="BD1413" s="29"/>
      <c r="BE1413" s="1"/>
      <c r="BF1413" s="29"/>
      <c r="BG1413" s="1"/>
      <c r="BH1413" s="29"/>
      <c r="BI1413" s="1"/>
      <c r="BJ1413" s="29"/>
      <c r="BK1413" s="1"/>
      <c r="BL1413" s="29"/>
      <c r="BM1413" s="1"/>
      <c r="BN1413" s="1"/>
      <c r="BO1413" s="29"/>
      <c r="BP1413" s="1"/>
      <c r="BQ1413" s="29"/>
      <c r="BR1413" s="33"/>
      <c r="BS1413" s="29"/>
      <c r="BT1413" s="33">
        <v>32</v>
      </c>
      <c r="BU1413" s="29" t="s">
        <v>101</v>
      </c>
      <c r="BV1413" s="33"/>
    </row>
    <row r="1414" spans="1:74" s="60" customFormat="1" x14ac:dyDescent="0.35">
      <c r="A1414" s="1" t="s">
        <v>61</v>
      </c>
      <c r="B1414" s="33" t="s">
        <v>57</v>
      </c>
      <c r="C1414" s="33" t="s">
        <v>1009</v>
      </c>
      <c r="D1414" s="33" t="s">
        <v>1010</v>
      </c>
      <c r="E1414" s="33" t="s">
        <v>76</v>
      </c>
      <c r="F1414" s="1">
        <v>999915685</v>
      </c>
      <c r="G1414" s="1" t="s">
        <v>77</v>
      </c>
      <c r="H1414" s="1" t="s">
        <v>836</v>
      </c>
      <c r="I1414" s="1">
        <f>(M1414+R1414+L1414+O1414+Q1414+S1414)</f>
        <v>84</v>
      </c>
      <c r="J1414" s="33"/>
      <c r="K1414" s="30"/>
      <c r="L1414" s="1">
        <f>SUM(AK1414,BP1414,BT1414)</f>
        <v>0</v>
      </c>
      <c r="M1414" s="1">
        <f>SUM(W1414,Y1414,AA1414,AC1414,AG1414,AE1414,AI1414,AM1414,AO1414,AQ1414,AS1414,AW1414,AY1414,BA1414,BC1414,BE1414,BG1414,AU1414)</f>
        <v>0</v>
      </c>
      <c r="N1414" s="1">
        <f>COUNT(W1414,Y1414,AA1414,AC1414,AE1414,AG1414,AI1414,AM1414,AO1414,AQ1414,AS1414,AU1414,AW1414,AY1414,BA1414,BC1414,BE1414,BG1414)</f>
        <v>0</v>
      </c>
      <c r="O1414" s="1">
        <f>BI1414+BK1414</f>
        <v>33</v>
      </c>
      <c r="P1414" s="1"/>
      <c r="Q1414" s="1">
        <f>BN1414</f>
        <v>51</v>
      </c>
      <c r="R1414" s="1">
        <f>U1414+BR1414</f>
        <v>0</v>
      </c>
      <c r="S1414" s="1">
        <f>BM1414+BV1414</f>
        <v>0</v>
      </c>
      <c r="T1414" s="70"/>
      <c r="U1414" s="1"/>
      <c r="V1414" s="29"/>
      <c r="W1414" s="1"/>
      <c r="X1414" s="29"/>
      <c r="Y1414" s="1"/>
      <c r="Z1414" s="29"/>
      <c r="AA1414" s="1"/>
      <c r="AB1414" s="29"/>
      <c r="AC1414" s="1"/>
      <c r="AD1414" s="29"/>
      <c r="AE1414" s="1"/>
      <c r="AF1414" s="29"/>
      <c r="AG1414" s="1"/>
      <c r="AH1414" s="29"/>
      <c r="AI1414" s="1"/>
      <c r="AJ1414" s="29"/>
      <c r="AK1414" s="1"/>
      <c r="AL1414" s="29"/>
      <c r="AM1414" s="1"/>
      <c r="AN1414" s="29"/>
      <c r="AO1414" s="1"/>
      <c r="AP1414" s="29"/>
      <c r="AQ1414" s="1"/>
      <c r="AR1414" s="29"/>
      <c r="AS1414" s="1"/>
      <c r="AT1414" s="29"/>
      <c r="AU1414" s="1"/>
      <c r="AV1414" s="29"/>
      <c r="AW1414" s="1"/>
      <c r="AX1414" s="29"/>
      <c r="AY1414" s="1"/>
      <c r="AZ1414" s="29"/>
      <c r="BA1414" s="1"/>
      <c r="BB1414" s="29"/>
      <c r="BC1414" s="1"/>
      <c r="BD1414" s="29"/>
      <c r="BE1414" s="1"/>
      <c r="BF1414" s="29"/>
      <c r="BG1414" s="1"/>
      <c r="BH1414" s="29"/>
      <c r="BI1414" s="1">
        <v>33</v>
      </c>
      <c r="BJ1414" s="29" t="s">
        <v>180</v>
      </c>
      <c r="BK1414" s="1"/>
      <c r="BL1414" s="29"/>
      <c r="BM1414" s="1"/>
      <c r="BN1414" s="1">
        <v>51</v>
      </c>
      <c r="BO1414" s="29" t="s">
        <v>101</v>
      </c>
      <c r="BP1414" s="1"/>
      <c r="BQ1414" s="29"/>
      <c r="BR1414" s="33"/>
      <c r="BS1414" s="29"/>
      <c r="BT1414" s="33"/>
      <c r="BU1414" s="29"/>
      <c r="BV1414" s="33"/>
    </row>
    <row r="1415" spans="1:74" s="60" customFormat="1" x14ac:dyDescent="0.35">
      <c r="A1415" s="1" t="s">
        <v>61</v>
      </c>
      <c r="B1415" s="1" t="s">
        <v>57</v>
      </c>
      <c r="C1415" s="1" t="s">
        <v>2685</v>
      </c>
      <c r="D1415" s="1" t="s">
        <v>2686</v>
      </c>
      <c r="E1415" s="1" t="s">
        <v>76</v>
      </c>
      <c r="F1415" s="1">
        <v>999925787</v>
      </c>
      <c r="G1415" s="1" t="s">
        <v>3741</v>
      </c>
      <c r="H1415" s="1" t="s">
        <v>3837</v>
      </c>
      <c r="I1415" s="1">
        <f>(M1415+R1415+L1415+O1415+Q1415+S1415)</f>
        <v>83</v>
      </c>
      <c r="J1415" s="1"/>
      <c r="K1415" s="30"/>
      <c r="L1415" s="1">
        <f>SUM(AK1415,BP1415,BT1415)</f>
        <v>0</v>
      </c>
      <c r="M1415" s="1">
        <f>SUM(W1415,Y1415,AA1415,AC1415,AG1415,AE1415,AI1415,AM1415,AO1415,AQ1415,AS1415,AW1415,AY1415,BA1415,BC1415,BE1415,BG1415,AU1415)</f>
        <v>45</v>
      </c>
      <c r="N1415" s="1">
        <f>COUNT(W1415,Y1415,AA1415,AC1415,AE1415,AG1415,AI1415,AM1415,AO1415,AQ1415,AS1415,AU1415,AW1415,AY1415,BA1415,BC1415,BE1415,BG1415)</f>
        <v>1</v>
      </c>
      <c r="O1415" s="1">
        <f>BI1415+BK1415</f>
        <v>0</v>
      </c>
      <c r="P1415" s="1"/>
      <c r="Q1415" s="1">
        <f>BN1415</f>
        <v>38</v>
      </c>
      <c r="R1415" s="1">
        <f>U1415+BR1415</f>
        <v>0</v>
      </c>
      <c r="S1415" s="1">
        <f>BM1415+BV1415</f>
        <v>0</v>
      </c>
      <c r="T1415" s="70"/>
      <c r="U1415" s="1"/>
      <c r="V1415" s="29"/>
      <c r="W1415" s="1"/>
      <c r="X1415" s="29"/>
      <c r="Y1415" s="1"/>
      <c r="Z1415" s="29"/>
      <c r="AA1415" s="1"/>
      <c r="AB1415" s="29"/>
      <c r="AC1415" s="1"/>
      <c r="AD1415" s="29"/>
      <c r="AE1415" s="1"/>
      <c r="AF1415" s="29"/>
      <c r="AG1415" s="1">
        <v>45</v>
      </c>
      <c r="AH1415" s="29">
        <v>2</v>
      </c>
      <c r="AI1415" s="1"/>
      <c r="AJ1415" s="29"/>
      <c r="AK1415" s="1"/>
      <c r="AL1415" s="29"/>
      <c r="AM1415" s="1"/>
      <c r="AN1415" s="29"/>
      <c r="AO1415" s="1"/>
      <c r="AP1415" s="29"/>
      <c r="AQ1415" s="1"/>
      <c r="AR1415" s="29"/>
      <c r="AS1415" s="1"/>
      <c r="AT1415" s="29"/>
      <c r="AU1415" s="1"/>
      <c r="AV1415" s="29"/>
      <c r="AW1415" s="1"/>
      <c r="AX1415" s="29"/>
      <c r="AY1415" s="1"/>
      <c r="AZ1415" s="29"/>
      <c r="BA1415" s="1"/>
      <c r="BB1415" s="29"/>
      <c r="BC1415" s="1"/>
      <c r="BD1415" s="29"/>
      <c r="BE1415" s="1"/>
      <c r="BF1415" s="29"/>
      <c r="BG1415" s="1"/>
      <c r="BH1415" s="29"/>
      <c r="BI1415" s="1"/>
      <c r="BJ1415" s="29"/>
      <c r="BK1415" s="1"/>
      <c r="BL1415" s="29"/>
      <c r="BM1415" s="1"/>
      <c r="BN1415" s="1">
        <v>38</v>
      </c>
      <c r="BO1415" s="29" t="s">
        <v>180</v>
      </c>
      <c r="BP1415" s="1"/>
      <c r="BQ1415" s="29"/>
      <c r="BR1415" s="33"/>
      <c r="BS1415" s="29"/>
      <c r="BT1415" s="33"/>
      <c r="BU1415" s="29"/>
      <c r="BV1415" s="33"/>
    </row>
    <row r="1416" spans="1:74" s="60" customFormat="1" x14ac:dyDescent="0.35">
      <c r="A1416" s="1" t="s">
        <v>61</v>
      </c>
      <c r="B1416" s="1" t="s">
        <v>57</v>
      </c>
      <c r="C1416" s="1" t="s">
        <v>1408</v>
      </c>
      <c r="D1416" s="1" t="s">
        <v>251</v>
      </c>
      <c r="E1416" s="1" t="s">
        <v>76</v>
      </c>
      <c r="F1416" s="1">
        <v>999919584</v>
      </c>
      <c r="G1416" s="1" t="s">
        <v>77</v>
      </c>
      <c r="H1416" s="1" t="s">
        <v>3797</v>
      </c>
      <c r="I1416" s="1">
        <f>(M1416+R1416+L1416+O1416+Q1416+S1416)</f>
        <v>82</v>
      </c>
      <c r="J1416" s="1"/>
      <c r="K1416" s="30"/>
      <c r="L1416" s="1">
        <f>SUM(AK1416,BP1416,BT1416)</f>
        <v>0</v>
      </c>
      <c r="M1416" s="1">
        <f>SUM(W1416,Y1416,AA1416,AC1416,AG1416,AE1416,AI1416,AM1416,AO1416,AQ1416,AS1416,AW1416,AY1416,BA1416,BC1416,BE1416,BG1416,AU1416)</f>
        <v>0</v>
      </c>
      <c r="N1416" s="1">
        <f>COUNT(W1416,Y1416,AA1416,AC1416,AE1416,AG1416,AI1416,AM1416,AO1416,AQ1416,AS1416,AU1416,AW1416,AY1416,BA1416,BC1416,BE1416,BG1416)</f>
        <v>0</v>
      </c>
      <c r="O1416" s="1">
        <f>BI1416+BK1416</f>
        <v>44</v>
      </c>
      <c r="P1416" s="1"/>
      <c r="Q1416" s="1">
        <f>BN1416</f>
        <v>38</v>
      </c>
      <c r="R1416" s="1">
        <f>U1416+BR1416</f>
        <v>0</v>
      </c>
      <c r="S1416" s="1">
        <f>BM1416+BV1416</f>
        <v>0</v>
      </c>
      <c r="T1416" s="70"/>
      <c r="U1416" s="1"/>
      <c r="V1416" s="29"/>
      <c r="W1416" s="1"/>
      <c r="X1416" s="29"/>
      <c r="Y1416" s="1"/>
      <c r="Z1416" s="29"/>
      <c r="AA1416" s="1"/>
      <c r="AB1416" s="29"/>
      <c r="AC1416" s="1"/>
      <c r="AD1416" s="29"/>
      <c r="AE1416" s="1"/>
      <c r="AF1416" s="29"/>
      <c r="AG1416" s="1"/>
      <c r="AH1416" s="29"/>
      <c r="AI1416" s="1"/>
      <c r="AJ1416" s="29"/>
      <c r="AK1416" s="1"/>
      <c r="AL1416" s="29"/>
      <c r="AM1416" s="1"/>
      <c r="AN1416" s="29"/>
      <c r="AO1416" s="1"/>
      <c r="AP1416" s="29"/>
      <c r="AQ1416" s="1"/>
      <c r="AR1416" s="29"/>
      <c r="AS1416" s="1"/>
      <c r="AT1416" s="29"/>
      <c r="AU1416" s="1"/>
      <c r="AV1416" s="29"/>
      <c r="AW1416" s="1"/>
      <c r="AX1416" s="29"/>
      <c r="AY1416" s="1"/>
      <c r="AZ1416" s="29"/>
      <c r="BA1416" s="1"/>
      <c r="BB1416" s="29"/>
      <c r="BC1416" s="1"/>
      <c r="BD1416" s="29"/>
      <c r="BE1416" s="1"/>
      <c r="BF1416" s="29"/>
      <c r="BG1416" s="1"/>
      <c r="BH1416" s="29"/>
      <c r="BI1416" s="1">
        <v>44</v>
      </c>
      <c r="BJ1416" s="29" t="s">
        <v>101</v>
      </c>
      <c r="BK1416" s="1"/>
      <c r="BL1416" s="29"/>
      <c r="BM1416" s="1"/>
      <c r="BN1416" s="1">
        <v>38</v>
      </c>
      <c r="BO1416" s="29" t="s">
        <v>180</v>
      </c>
      <c r="BP1416" s="1"/>
      <c r="BQ1416" s="29"/>
      <c r="BR1416" s="33"/>
      <c r="BS1416" s="29"/>
      <c r="BT1416" s="33"/>
      <c r="BU1416" s="29"/>
      <c r="BV1416" s="33"/>
    </row>
    <row r="1417" spans="1:74" s="60" customFormat="1" x14ac:dyDescent="0.35">
      <c r="A1417" s="1" t="s">
        <v>61</v>
      </c>
      <c r="B1417" s="1" t="s">
        <v>57</v>
      </c>
      <c r="C1417" s="1" t="s">
        <v>351</v>
      </c>
      <c r="D1417" s="1" t="s">
        <v>352</v>
      </c>
      <c r="E1417" s="33" t="s">
        <v>76</v>
      </c>
      <c r="F1417" s="1">
        <v>999867024</v>
      </c>
      <c r="G1417" s="1" t="s">
        <v>77</v>
      </c>
      <c r="H1417" s="1" t="s">
        <v>3804</v>
      </c>
      <c r="I1417" s="1">
        <f>(M1417+R1417+L1417+O1417+Q1417+S1417)</f>
        <v>80</v>
      </c>
      <c r="J1417" s="1"/>
      <c r="K1417" s="30"/>
      <c r="L1417" s="1">
        <f>SUM(AK1417,BP1417,BT1417)</f>
        <v>32</v>
      </c>
      <c r="M1417" s="1">
        <f>SUM(W1417,Y1417,AA1417,AC1417,AG1417,AE1417,AI1417,AM1417,AO1417,AQ1417,AS1417,AW1417,AY1417,BA1417,BC1417,BE1417,BG1417,AU1417)</f>
        <v>0</v>
      </c>
      <c r="N1417" s="1">
        <f>COUNT(W1417,Y1417,AA1417,AC1417,AE1417,AG1417,AI1417,AM1417,AO1417,AQ1417,AS1417,AU1417,AW1417,AY1417,BA1417,BC1417,BE1417,BG1417)</f>
        <v>0</v>
      </c>
      <c r="O1417" s="1">
        <f>BI1417+BK1417</f>
        <v>0</v>
      </c>
      <c r="P1417" s="1"/>
      <c r="Q1417" s="1">
        <f>BN1417</f>
        <v>0</v>
      </c>
      <c r="R1417" s="1">
        <f>U1417+BR1417</f>
        <v>48</v>
      </c>
      <c r="S1417" s="1">
        <f>BM1417+BV1417</f>
        <v>0</v>
      </c>
      <c r="T1417" s="70"/>
      <c r="U1417" s="1">
        <v>48</v>
      </c>
      <c r="V1417" s="29"/>
      <c r="W1417" s="1"/>
      <c r="X1417" s="29"/>
      <c r="Y1417" s="1"/>
      <c r="Z1417" s="29"/>
      <c r="AA1417" s="1"/>
      <c r="AB1417" s="29"/>
      <c r="AC1417" s="1"/>
      <c r="AD1417" s="29"/>
      <c r="AE1417" s="1"/>
      <c r="AF1417" s="29"/>
      <c r="AG1417" s="1"/>
      <c r="AH1417" s="29"/>
      <c r="AI1417" s="1"/>
      <c r="AJ1417" s="29"/>
      <c r="AK1417" s="1"/>
      <c r="AL1417" s="29"/>
      <c r="AM1417" s="1"/>
      <c r="AN1417" s="29"/>
      <c r="AO1417" s="1"/>
      <c r="AP1417" s="29"/>
      <c r="AQ1417" s="1"/>
      <c r="AR1417" s="29"/>
      <c r="AS1417" s="1"/>
      <c r="AT1417" s="29"/>
      <c r="AU1417" s="1"/>
      <c r="AV1417" s="29"/>
      <c r="AW1417" s="1"/>
      <c r="AX1417" s="29"/>
      <c r="AY1417" s="1"/>
      <c r="AZ1417" s="29"/>
      <c r="BA1417" s="1"/>
      <c r="BB1417" s="29"/>
      <c r="BC1417" s="1"/>
      <c r="BD1417" s="29"/>
      <c r="BE1417" s="1"/>
      <c r="BF1417" s="29"/>
      <c r="BG1417" s="1"/>
      <c r="BH1417" s="29"/>
      <c r="BI1417" s="1"/>
      <c r="BJ1417" s="29"/>
      <c r="BK1417" s="1"/>
      <c r="BL1417" s="29"/>
      <c r="BM1417" s="1"/>
      <c r="BN1417" s="1"/>
      <c r="BO1417" s="29"/>
      <c r="BP1417" s="1"/>
      <c r="BQ1417" s="29"/>
      <c r="BR1417" s="33"/>
      <c r="BS1417" s="29"/>
      <c r="BT1417" s="33">
        <v>32</v>
      </c>
      <c r="BU1417" s="29" t="s">
        <v>101</v>
      </c>
      <c r="BV1417" s="33"/>
    </row>
    <row r="1418" spans="1:74" s="60" customFormat="1" x14ac:dyDescent="0.35">
      <c r="A1418" s="1" t="s">
        <v>61</v>
      </c>
      <c r="B1418" s="34" t="s">
        <v>57</v>
      </c>
      <c r="C1418" s="34" t="s">
        <v>859</v>
      </c>
      <c r="D1418" s="34" t="s">
        <v>860</v>
      </c>
      <c r="E1418" s="34" t="s">
        <v>76</v>
      </c>
      <c r="F1418" s="1">
        <v>999910320</v>
      </c>
      <c r="G1418" s="1" t="s">
        <v>513</v>
      </c>
      <c r="H1418" s="1" t="s">
        <v>3881</v>
      </c>
      <c r="I1418" s="1">
        <f>(M1418+R1418+L1418+O1418+Q1418+S1418)</f>
        <v>76</v>
      </c>
      <c r="J1418" s="1"/>
      <c r="K1418" s="30"/>
      <c r="L1418" s="1">
        <f>SUM(AK1418,BP1418,BT1418)</f>
        <v>0</v>
      </c>
      <c r="M1418" s="1">
        <f>SUM(W1418,Y1418,AA1418,AC1418,AG1418,AE1418,AI1418,AM1418,AO1418,AQ1418,AS1418,AW1418,AY1418,BA1418,BC1418,BE1418,BG1418,AU1418)</f>
        <v>76</v>
      </c>
      <c r="N1418" s="1">
        <f>COUNT(W1418,Y1418,AA1418,AC1418,AE1418,AG1418,AI1418,AM1418,AO1418,AQ1418,AS1418,AU1418,AW1418,AY1418,BA1418,BC1418,BE1418,BG1418)</f>
        <v>2</v>
      </c>
      <c r="O1418" s="1">
        <f>BI1418+BK1418</f>
        <v>0</v>
      </c>
      <c r="P1418" s="1"/>
      <c r="Q1418" s="1">
        <f>BN1418</f>
        <v>0</v>
      </c>
      <c r="R1418" s="1">
        <f>U1418+BR1418</f>
        <v>0</v>
      </c>
      <c r="S1418" s="1">
        <f>BM1418+BV1418</f>
        <v>0</v>
      </c>
      <c r="T1418" s="70"/>
      <c r="U1418" s="1"/>
      <c r="V1418" s="29"/>
      <c r="W1418" s="1"/>
      <c r="X1418" s="29"/>
      <c r="Y1418" s="1"/>
      <c r="Z1418" s="29"/>
      <c r="AA1418" s="1">
        <v>38</v>
      </c>
      <c r="AB1418" s="29" t="s">
        <v>101</v>
      </c>
      <c r="AC1418" s="1"/>
      <c r="AD1418" s="29"/>
      <c r="AE1418" s="1"/>
      <c r="AF1418" s="29"/>
      <c r="AG1418" s="1"/>
      <c r="AH1418" s="29"/>
      <c r="AI1418" s="1"/>
      <c r="AJ1418" s="29"/>
      <c r="AK1418" s="1"/>
      <c r="AL1418" s="29"/>
      <c r="AM1418" s="1"/>
      <c r="AN1418" s="29"/>
      <c r="AO1418" s="1"/>
      <c r="AP1418" s="29"/>
      <c r="AQ1418" s="1"/>
      <c r="AR1418" s="29"/>
      <c r="AS1418" s="1"/>
      <c r="AT1418" s="29"/>
      <c r="AU1418" s="1"/>
      <c r="AV1418" s="29"/>
      <c r="AW1418" s="1"/>
      <c r="AX1418" s="29"/>
      <c r="AY1418" s="1">
        <v>38</v>
      </c>
      <c r="AZ1418" s="29" t="s">
        <v>101</v>
      </c>
      <c r="BA1418" s="1"/>
      <c r="BB1418" s="29"/>
      <c r="BC1418" s="1"/>
      <c r="BD1418" s="29"/>
      <c r="BE1418" s="1"/>
      <c r="BF1418" s="29"/>
      <c r="BG1418" s="1"/>
      <c r="BH1418" s="29"/>
      <c r="BI1418" s="1"/>
      <c r="BJ1418" s="29"/>
      <c r="BK1418" s="1"/>
      <c r="BL1418" s="29"/>
      <c r="BM1418" s="1"/>
      <c r="BN1418" s="1"/>
      <c r="BO1418" s="29"/>
      <c r="BP1418" s="1"/>
      <c r="BQ1418" s="29"/>
      <c r="BR1418" s="33"/>
      <c r="BS1418" s="29"/>
      <c r="BT1418" s="33"/>
      <c r="BU1418" s="29"/>
      <c r="BV1418" s="33"/>
    </row>
    <row r="1419" spans="1:74" s="60" customFormat="1" x14ac:dyDescent="0.35">
      <c r="A1419" s="1" t="s">
        <v>61</v>
      </c>
      <c r="B1419" s="1" t="s">
        <v>57</v>
      </c>
      <c r="C1419" s="1" t="s">
        <v>1041</v>
      </c>
      <c r="D1419" s="1" t="s">
        <v>215</v>
      </c>
      <c r="E1419" s="1" t="s">
        <v>76</v>
      </c>
      <c r="F1419" s="1">
        <v>999916492</v>
      </c>
      <c r="G1419" s="1" t="s">
        <v>1115</v>
      </c>
      <c r="H1419" s="1" t="s">
        <v>3792</v>
      </c>
      <c r="I1419" s="1">
        <f>(M1419+R1419+L1419+O1419+Q1419+S1419)</f>
        <v>76</v>
      </c>
      <c r="J1419" s="33"/>
      <c r="K1419" s="30"/>
      <c r="L1419" s="1">
        <f>SUM(AK1419,BP1419,BT1419)</f>
        <v>0</v>
      </c>
      <c r="M1419" s="1">
        <f>SUM(W1419,Y1419,AA1419,AC1419,AG1419,AE1419,AI1419,AM1419,AO1419,AQ1419,AS1419,AW1419,AY1419,BA1419,BC1419,BE1419,BG1419,AU1419)</f>
        <v>38</v>
      </c>
      <c r="N1419" s="1">
        <f>COUNT(W1419,Y1419,AA1419,AC1419,AE1419,AG1419,AI1419,AM1419,AO1419,AQ1419,AS1419,AU1419,AW1419,AY1419,BA1419,BC1419,BE1419,BG1419)</f>
        <v>1</v>
      </c>
      <c r="O1419" s="1">
        <f>BI1419+BK1419</f>
        <v>0</v>
      </c>
      <c r="P1419" s="1"/>
      <c r="Q1419" s="1">
        <f>BN1419</f>
        <v>38</v>
      </c>
      <c r="R1419" s="1">
        <f>U1419+BR1419</f>
        <v>0</v>
      </c>
      <c r="S1419" s="1">
        <f>BM1419+BV1419</f>
        <v>0</v>
      </c>
      <c r="T1419" s="70"/>
      <c r="U1419" s="1"/>
      <c r="V1419" s="29"/>
      <c r="W1419" s="1"/>
      <c r="X1419" s="29"/>
      <c r="Y1419" s="1"/>
      <c r="Z1419" s="29"/>
      <c r="AA1419" s="1"/>
      <c r="AB1419" s="29"/>
      <c r="AC1419" s="1">
        <v>38</v>
      </c>
      <c r="AD1419" s="29" t="s">
        <v>101</v>
      </c>
      <c r="AE1419" s="1"/>
      <c r="AF1419" s="29"/>
      <c r="AG1419" s="1"/>
      <c r="AH1419" s="29"/>
      <c r="AI1419" s="1"/>
      <c r="AJ1419" s="29"/>
      <c r="AK1419" s="1"/>
      <c r="AL1419" s="29"/>
      <c r="AM1419" s="1"/>
      <c r="AN1419" s="29"/>
      <c r="AO1419" s="1"/>
      <c r="AP1419" s="29"/>
      <c r="AQ1419" s="1"/>
      <c r="AR1419" s="29"/>
      <c r="AS1419" s="1"/>
      <c r="AT1419" s="29"/>
      <c r="AU1419" s="1"/>
      <c r="AV1419" s="29"/>
      <c r="AW1419" s="1"/>
      <c r="AX1419" s="29"/>
      <c r="AY1419" s="1"/>
      <c r="AZ1419" s="29"/>
      <c r="BA1419" s="1"/>
      <c r="BB1419" s="29"/>
      <c r="BC1419" s="1"/>
      <c r="BD1419" s="29"/>
      <c r="BE1419" s="1"/>
      <c r="BF1419" s="29"/>
      <c r="BG1419" s="1"/>
      <c r="BH1419" s="29"/>
      <c r="BI1419" s="1"/>
      <c r="BJ1419" s="29"/>
      <c r="BK1419" s="1"/>
      <c r="BL1419" s="29"/>
      <c r="BM1419" s="1"/>
      <c r="BN1419" s="1">
        <v>38</v>
      </c>
      <c r="BO1419" s="29" t="s">
        <v>180</v>
      </c>
      <c r="BP1419" s="1"/>
      <c r="BQ1419" s="29"/>
      <c r="BR1419" s="33"/>
      <c r="BS1419" s="29"/>
      <c r="BT1419" s="33"/>
      <c r="BU1419" s="29"/>
      <c r="BV1419" s="33"/>
    </row>
    <row r="1420" spans="1:74" s="60" customFormat="1" x14ac:dyDescent="0.35">
      <c r="A1420" s="1" t="s">
        <v>61</v>
      </c>
      <c r="B1420" s="1" t="s">
        <v>57</v>
      </c>
      <c r="C1420" s="1" t="s">
        <v>850</v>
      </c>
      <c r="D1420" s="1" t="s">
        <v>1681</v>
      </c>
      <c r="E1420" s="1" t="s">
        <v>76</v>
      </c>
      <c r="F1420" s="1">
        <v>999921569</v>
      </c>
      <c r="G1420" s="1" t="s">
        <v>513</v>
      </c>
      <c r="H1420" s="1" t="s">
        <v>3798</v>
      </c>
      <c r="I1420" s="1">
        <f>(M1420+R1420+L1420+O1420+Q1420+S1420)</f>
        <v>76</v>
      </c>
      <c r="J1420" s="1"/>
      <c r="K1420" s="30"/>
      <c r="L1420" s="1">
        <f>SUM(AK1420,BP1420,BT1420)</f>
        <v>0</v>
      </c>
      <c r="M1420" s="1">
        <f>SUM(W1420,Y1420,AA1420,AC1420,AG1420,AE1420,AI1420,AM1420,AO1420,AQ1420,AS1420,AW1420,AY1420,BA1420,BC1420,BE1420,BG1420,AU1420)</f>
        <v>76</v>
      </c>
      <c r="N1420" s="1">
        <f>COUNT(W1420,Y1420,AA1420,AC1420,AE1420,AG1420,AI1420,AM1420,AO1420,AQ1420,AS1420,AU1420,AW1420,AY1420,BA1420,BC1420,BE1420,BG1420)</f>
        <v>2</v>
      </c>
      <c r="O1420" s="1">
        <f>BI1420+BK1420</f>
        <v>0</v>
      </c>
      <c r="P1420" s="1"/>
      <c r="Q1420" s="1">
        <f>BN1420</f>
        <v>0</v>
      </c>
      <c r="R1420" s="1">
        <f>U1420+BR1420</f>
        <v>0</v>
      </c>
      <c r="S1420" s="1">
        <f>BM1420+BV1420</f>
        <v>0</v>
      </c>
      <c r="T1420" s="70"/>
      <c r="U1420" s="1"/>
      <c r="V1420" s="29"/>
      <c r="W1420" s="1"/>
      <c r="X1420" s="29"/>
      <c r="Y1420" s="1"/>
      <c r="Z1420" s="29"/>
      <c r="AA1420" s="1">
        <v>38</v>
      </c>
      <c r="AB1420" s="29" t="s">
        <v>101</v>
      </c>
      <c r="AC1420" s="1"/>
      <c r="AD1420" s="29"/>
      <c r="AE1420" s="1"/>
      <c r="AF1420" s="29"/>
      <c r="AG1420" s="1"/>
      <c r="AH1420" s="29"/>
      <c r="AI1420" s="1"/>
      <c r="AJ1420" s="29"/>
      <c r="AK1420" s="1"/>
      <c r="AL1420" s="29"/>
      <c r="AM1420" s="1"/>
      <c r="AN1420" s="29"/>
      <c r="AO1420" s="1"/>
      <c r="AP1420" s="29"/>
      <c r="AQ1420" s="1"/>
      <c r="AR1420" s="29"/>
      <c r="AS1420" s="1"/>
      <c r="AT1420" s="29"/>
      <c r="AU1420" s="1"/>
      <c r="AV1420" s="29"/>
      <c r="AW1420" s="1"/>
      <c r="AX1420" s="29"/>
      <c r="AY1420" s="1">
        <v>38</v>
      </c>
      <c r="AZ1420" s="29" t="s">
        <v>101</v>
      </c>
      <c r="BA1420" s="1"/>
      <c r="BB1420" s="29"/>
      <c r="BC1420" s="1"/>
      <c r="BD1420" s="29"/>
      <c r="BE1420" s="1"/>
      <c r="BF1420" s="29"/>
      <c r="BG1420" s="1"/>
      <c r="BH1420" s="29"/>
      <c r="BI1420" s="1"/>
      <c r="BJ1420" s="29"/>
      <c r="BK1420" s="1"/>
      <c r="BL1420" s="29"/>
      <c r="BM1420" s="1"/>
      <c r="BN1420" s="1"/>
      <c r="BO1420" s="29"/>
      <c r="BP1420" s="1"/>
      <c r="BQ1420" s="29"/>
      <c r="BR1420" s="33"/>
      <c r="BS1420" s="29"/>
      <c r="BT1420" s="33"/>
      <c r="BU1420" s="29"/>
      <c r="BV1420" s="33"/>
    </row>
    <row r="1421" spans="1:74" s="60" customFormat="1" x14ac:dyDescent="0.35">
      <c r="A1421" s="1" t="s">
        <v>61</v>
      </c>
      <c r="B1421" s="1" t="s">
        <v>57</v>
      </c>
      <c r="C1421" s="1" t="s">
        <v>976</v>
      </c>
      <c r="D1421" s="1" t="s">
        <v>977</v>
      </c>
      <c r="E1421" s="1" t="s">
        <v>76</v>
      </c>
      <c r="F1421" s="1">
        <v>999915131</v>
      </c>
      <c r="G1421" s="1" t="s">
        <v>77</v>
      </c>
      <c r="H1421" s="1" t="s">
        <v>132</v>
      </c>
      <c r="I1421" s="1">
        <f>(M1421+R1421+L1421+O1421+Q1421+S1421)</f>
        <v>71</v>
      </c>
      <c r="J1421" s="1"/>
      <c r="K1421" s="30"/>
      <c r="L1421" s="1">
        <f>SUM(AK1421,BP1421,BT1421)</f>
        <v>0</v>
      </c>
      <c r="M1421" s="1">
        <f>SUM(W1421,Y1421,AA1421,AC1421,AG1421,AE1421,AI1421,AM1421,AO1421,AQ1421,AS1421,AW1421,AY1421,BA1421,BC1421,BE1421,BG1421,AU1421)</f>
        <v>0</v>
      </c>
      <c r="N1421" s="1">
        <f>COUNT(W1421,Y1421,AA1421,AC1421,AE1421,AG1421,AI1421,AM1421,AO1421,AQ1421,AS1421,AU1421,AW1421,AY1421,BA1421,BC1421,BE1421,BG1421)</f>
        <v>0</v>
      </c>
      <c r="O1421" s="1">
        <f>BI1421+BK1421</f>
        <v>33</v>
      </c>
      <c r="P1421" s="1"/>
      <c r="Q1421" s="1">
        <f>BN1421</f>
        <v>38</v>
      </c>
      <c r="R1421" s="1">
        <f>U1421+BR1421</f>
        <v>0</v>
      </c>
      <c r="S1421" s="1">
        <f>BM1421+BV1421</f>
        <v>0</v>
      </c>
      <c r="T1421" s="70"/>
      <c r="U1421" s="1"/>
      <c r="V1421" s="29"/>
      <c r="W1421" s="1"/>
      <c r="X1421" s="29"/>
      <c r="Y1421" s="1"/>
      <c r="Z1421" s="29"/>
      <c r="AA1421" s="1"/>
      <c r="AB1421" s="29"/>
      <c r="AC1421" s="1"/>
      <c r="AD1421" s="29"/>
      <c r="AE1421" s="1"/>
      <c r="AF1421" s="30"/>
      <c r="AG1421" s="1"/>
      <c r="AH1421" s="29"/>
      <c r="AI1421" s="1"/>
      <c r="AJ1421" s="30"/>
      <c r="AK1421" s="1"/>
      <c r="AL1421" s="30"/>
      <c r="AM1421" s="1"/>
      <c r="AN1421" s="30"/>
      <c r="AO1421" s="1"/>
      <c r="AP1421" s="30"/>
      <c r="AQ1421" s="1"/>
      <c r="AR1421" s="30"/>
      <c r="AS1421" s="1"/>
      <c r="AT1421" s="30"/>
      <c r="AU1421" s="1"/>
      <c r="AV1421" s="29"/>
      <c r="AW1421" s="1"/>
      <c r="AX1421" s="30"/>
      <c r="AY1421" s="1"/>
      <c r="AZ1421" s="30"/>
      <c r="BA1421" s="1"/>
      <c r="BB1421" s="30"/>
      <c r="BC1421" s="1"/>
      <c r="BD1421" s="30"/>
      <c r="BE1421" s="1"/>
      <c r="BF1421" s="30"/>
      <c r="BG1421" s="1"/>
      <c r="BH1421" s="30"/>
      <c r="BI1421" s="1">
        <v>33</v>
      </c>
      <c r="BJ1421" s="29" t="s">
        <v>180</v>
      </c>
      <c r="BK1421" s="1"/>
      <c r="BL1421" s="29"/>
      <c r="BM1421" s="1"/>
      <c r="BN1421" s="1">
        <v>38</v>
      </c>
      <c r="BO1421" s="29" t="s">
        <v>180</v>
      </c>
      <c r="BP1421" s="1"/>
      <c r="BQ1421" s="29"/>
      <c r="BR1421" s="33"/>
      <c r="BS1421" s="29"/>
      <c r="BT1421" s="33"/>
      <c r="BU1421" s="29"/>
      <c r="BV1421" s="33"/>
    </row>
    <row r="1422" spans="1:74" s="60" customFormat="1" x14ac:dyDescent="0.35">
      <c r="A1422" s="1" t="s">
        <v>61</v>
      </c>
      <c r="B1422" s="1" t="s">
        <v>57</v>
      </c>
      <c r="C1422" s="1" t="s">
        <v>1451</v>
      </c>
      <c r="D1422" s="1" t="s">
        <v>1452</v>
      </c>
      <c r="E1422" s="1" t="s">
        <v>76</v>
      </c>
      <c r="F1422" s="1">
        <v>999919844</v>
      </c>
      <c r="G1422" s="1" t="s">
        <v>1115</v>
      </c>
      <c r="H1422" s="1" t="s">
        <v>3990</v>
      </c>
      <c r="I1422" s="1">
        <f>(M1422+R1422+L1422+O1422+Q1422+S1422)</f>
        <v>71</v>
      </c>
      <c r="J1422" s="1"/>
      <c r="K1422" s="30"/>
      <c r="L1422" s="1">
        <f>SUM(AK1422,BP1422,BT1422)</f>
        <v>0</v>
      </c>
      <c r="M1422" s="1">
        <f>SUM(W1422,Y1422,AA1422,AC1422,AG1422,AE1422,AI1422,AM1422,AO1422,AQ1422,AS1422,AW1422,AY1422,BA1422,BC1422,BE1422,BG1422,AU1422)</f>
        <v>0</v>
      </c>
      <c r="N1422" s="1">
        <f>COUNT(W1422,Y1422,AA1422,AC1422,AE1422,AG1422,AI1422,AM1422,AO1422,AQ1422,AS1422,AU1422,AW1422,AY1422,BA1422,BC1422,BE1422,BG1422)</f>
        <v>0</v>
      </c>
      <c r="O1422" s="1">
        <f>BI1422+BK1422</f>
        <v>33</v>
      </c>
      <c r="P1422" s="1"/>
      <c r="Q1422" s="1">
        <f>BN1422</f>
        <v>38</v>
      </c>
      <c r="R1422" s="1">
        <f>U1422+BR1422</f>
        <v>0</v>
      </c>
      <c r="S1422" s="1">
        <f>BM1422+BV1422</f>
        <v>0</v>
      </c>
      <c r="T1422" s="70"/>
      <c r="U1422" s="1"/>
      <c r="V1422" s="29"/>
      <c r="W1422" s="1"/>
      <c r="X1422" s="29"/>
      <c r="Y1422" s="1"/>
      <c r="Z1422" s="29"/>
      <c r="AA1422" s="1"/>
      <c r="AB1422" s="29"/>
      <c r="AC1422" s="1"/>
      <c r="AD1422" s="29"/>
      <c r="AE1422" s="1"/>
      <c r="AF1422" s="30"/>
      <c r="AG1422" s="1"/>
      <c r="AH1422" s="29"/>
      <c r="AI1422" s="1"/>
      <c r="AJ1422" s="30"/>
      <c r="AK1422" s="1"/>
      <c r="AL1422" s="30"/>
      <c r="AM1422" s="1"/>
      <c r="AN1422" s="30"/>
      <c r="AO1422" s="1"/>
      <c r="AP1422" s="30"/>
      <c r="AQ1422" s="1"/>
      <c r="AR1422" s="30"/>
      <c r="AS1422" s="1"/>
      <c r="AT1422" s="30"/>
      <c r="AU1422" s="1"/>
      <c r="AV1422" s="29"/>
      <c r="AW1422" s="1"/>
      <c r="AX1422" s="30"/>
      <c r="AY1422" s="1"/>
      <c r="AZ1422" s="30"/>
      <c r="BA1422" s="1"/>
      <c r="BB1422" s="30"/>
      <c r="BC1422" s="1"/>
      <c r="BD1422" s="30"/>
      <c r="BE1422" s="1"/>
      <c r="BF1422" s="30"/>
      <c r="BG1422" s="1"/>
      <c r="BH1422" s="30"/>
      <c r="BI1422" s="1"/>
      <c r="BJ1422" s="29"/>
      <c r="BK1422" s="1">
        <v>33</v>
      </c>
      <c r="BL1422" s="29" t="s">
        <v>180</v>
      </c>
      <c r="BM1422" s="1"/>
      <c r="BN1422" s="1">
        <v>38</v>
      </c>
      <c r="BO1422" s="29" t="s">
        <v>180</v>
      </c>
      <c r="BP1422" s="1"/>
      <c r="BQ1422" s="29"/>
      <c r="BR1422" s="33"/>
      <c r="BS1422" s="29"/>
      <c r="BT1422" s="33"/>
      <c r="BU1422" s="29"/>
      <c r="BV1422" s="33"/>
    </row>
    <row r="1423" spans="1:74" s="60" customFormat="1" x14ac:dyDescent="0.35">
      <c r="A1423" s="1" t="s">
        <v>61</v>
      </c>
      <c r="B1423" s="1" t="s">
        <v>57</v>
      </c>
      <c r="C1423" s="1" t="s">
        <v>1524</v>
      </c>
      <c r="D1423" s="1" t="s">
        <v>131</v>
      </c>
      <c r="E1423" s="1" t="s">
        <v>76</v>
      </c>
      <c r="F1423" s="1">
        <v>999920675</v>
      </c>
      <c r="G1423" s="1" t="s">
        <v>77</v>
      </c>
      <c r="H1423" s="1" t="s">
        <v>3907</v>
      </c>
      <c r="I1423" s="1">
        <f>(M1423+R1423+L1423+O1423+Q1423+S1423)</f>
        <v>71</v>
      </c>
      <c r="J1423" s="1"/>
      <c r="K1423" s="30"/>
      <c r="L1423" s="1">
        <f>SUM(AK1423,BP1423,BT1423)</f>
        <v>0</v>
      </c>
      <c r="M1423" s="1">
        <f>SUM(W1423,Y1423,AA1423,AC1423,AG1423,AE1423,AI1423,AM1423,AO1423,AQ1423,AS1423,AW1423,AY1423,BA1423,BC1423,BE1423,BG1423,AU1423)</f>
        <v>38</v>
      </c>
      <c r="N1423" s="1">
        <f>COUNT(W1423,Y1423,AA1423,AC1423,AE1423,AG1423,AI1423,AM1423,AO1423,AQ1423,AS1423,AU1423,AW1423,AY1423,BA1423,BC1423,BE1423,BG1423)</f>
        <v>1</v>
      </c>
      <c r="O1423" s="1">
        <f>BI1423+BK1423</f>
        <v>33</v>
      </c>
      <c r="P1423" s="1"/>
      <c r="Q1423" s="1">
        <f>BN1423</f>
        <v>0</v>
      </c>
      <c r="R1423" s="1">
        <f>U1423+BR1423</f>
        <v>0</v>
      </c>
      <c r="S1423" s="1">
        <f>BM1423+BV1423</f>
        <v>0</v>
      </c>
      <c r="T1423" s="70"/>
      <c r="U1423" s="1"/>
      <c r="V1423" s="29"/>
      <c r="W1423" s="1"/>
      <c r="X1423" s="29"/>
      <c r="Y1423" s="1"/>
      <c r="Z1423" s="29"/>
      <c r="AA1423" s="1"/>
      <c r="AB1423" s="29"/>
      <c r="AC1423" s="1"/>
      <c r="AD1423" s="29"/>
      <c r="AE1423" s="1"/>
      <c r="AF1423" s="29"/>
      <c r="AG1423" s="1"/>
      <c r="AH1423" s="29"/>
      <c r="AI1423" s="1">
        <v>38</v>
      </c>
      <c r="AJ1423" s="29" t="s">
        <v>101</v>
      </c>
      <c r="AK1423" s="1"/>
      <c r="AL1423" s="29"/>
      <c r="AM1423" s="1"/>
      <c r="AN1423" s="29"/>
      <c r="AO1423" s="1"/>
      <c r="AP1423" s="29"/>
      <c r="AQ1423" s="1"/>
      <c r="AR1423" s="29"/>
      <c r="AS1423" s="1"/>
      <c r="AT1423" s="29"/>
      <c r="AU1423" s="1"/>
      <c r="AV1423" s="29"/>
      <c r="AW1423" s="1"/>
      <c r="AX1423" s="29"/>
      <c r="AY1423" s="1"/>
      <c r="AZ1423" s="29"/>
      <c r="BA1423" s="1"/>
      <c r="BB1423" s="29"/>
      <c r="BC1423" s="1"/>
      <c r="BD1423" s="29"/>
      <c r="BE1423" s="1"/>
      <c r="BF1423" s="29"/>
      <c r="BG1423" s="1"/>
      <c r="BH1423" s="29"/>
      <c r="BI1423" s="1">
        <v>33</v>
      </c>
      <c r="BJ1423" s="29" t="s">
        <v>180</v>
      </c>
      <c r="BK1423" s="1"/>
      <c r="BL1423" s="29"/>
      <c r="BM1423" s="1"/>
      <c r="BN1423" s="1"/>
      <c r="BO1423" s="29"/>
      <c r="BP1423" s="1"/>
      <c r="BQ1423" s="29"/>
      <c r="BR1423" s="33"/>
      <c r="BS1423" s="29"/>
      <c r="BT1423" s="33"/>
      <c r="BU1423" s="29"/>
      <c r="BV1423" s="33"/>
    </row>
    <row r="1424" spans="1:74" s="60" customFormat="1" x14ac:dyDescent="0.35">
      <c r="A1424" s="1" t="s">
        <v>61</v>
      </c>
      <c r="B1424" s="1" t="s">
        <v>57</v>
      </c>
      <c r="C1424" s="1" t="s">
        <v>3234</v>
      </c>
      <c r="D1424" s="1" t="s">
        <v>3235</v>
      </c>
      <c r="E1424" s="1" t="s">
        <v>76</v>
      </c>
      <c r="F1424" s="1">
        <v>999927096</v>
      </c>
      <c r="G1424" s="1" t="s">
        <v>3766</v>
      </c>
      <c r="H1424" s="1" t="s">
        <v>3889</v>
      </c>
      <c r="I1424" s="1">
        <f>(M1424+R1424+L1424+O1424+Q1424+S1424)</f>
        <v>71</v>
      </c>
      <c r="J1424" s="1"/>
      <c r="K1424" s="30"/>
      <c r="L1424" s="1">
        <f>SUM(AK1424,BP1424,BT1424)</f>
        <v>0</v>
      </c>
      <c r="M1424" s="1">
        <f>SUM(W1424,Y1424,AA1424,AC1424,AG1424,AE1424,AI1424,AM1424,AO1424,AQ1424,AS1424,AW1424,AY1424,BA1424,BC1424,BE1424,BG1424,AU1424)</f>
        <v>0</v>
      </c>
      <c r="N1424" s="1">
        <f>COUNT(W1424,Y1424,AA1424,AC1424,AE1424,AG1424,AI1424,AM1424,AO1424,AQ1424,AS1424,AU1424,AW1424,AY1424,BA1424,BC1424,BE1424,BG1424)</f>
        <v>0</v>
      </c>
      <c r="O1424" s="1">
        <f>BI1424+BK1424</f>
        <v>33</v>
      </c>
      <c r="P1424" s="1"/>
      <c r="Q1424" s="1">
        <f>BN1424</f>
        <v>38</v>
      </c>
      <c r="R1424" s="1">
        <f>U1424+BR1424</f>
        <v>0</v>
      </c>
      <c r="S1424" s="1">
        <f>BM1424+BV1424</f>
        <v>0</v>
      </c>
      <c r="T1424" s="70"/>
      <c r="U1424" s="1"/>
      <c r="V1424" s="29"/>
      <c r="W1424" s="1"/>
      <c r="X1424" s="29"/>
      <c r="Y1424" s="1"/>
      <c r="Z1424" s="29"/>
      <c r="AA1424" s="1"/>
      <c r="AB1424" s="29"/>
      <c r="AC1424" s="1"/>
      <c r="AD1424" s="29"/>
      <c r="AE1424" s="1"/>
      <c r="AF1424" s="30"/>
      <c r="AG1424" s="1"/>
      <c r="AH1424" s="29"/>
      <c r="AI1424" s="1"/>
      <c r="AJ1424" s="30"/>
      <c r="AK1424" s="1"/>
      <c r="AL1424" s="30"/>
      <c r="AM1424" s="1"/>
      <c r="AN1424" s="30"/>
      <c r="AO1424" s="1"/>
      <c r="AP1424" s="30"/>
      <c r="AQ1424" s="1"/>
      <c r="AR1424" s="30"/>
      <c r="AS1424" s="1"/>
      <c r="AT1424" s="30"/>
      <c r="AU1424" s="1"/>
      <c r="AV1424" s="29"/>
      <c r="AW1424" s="1"/>
      <c r="AX1424" s="30"/>
      <c r="AY1424" s="1"/>
      <c r="AZ1424" s="30"/>
      <c r="BA1424" s="1"/>
      <c r="BB1424" s="30"/>
      <c r="BC1424" s="1"/>
      <c r="BD1424" s="30"/>
      <c r="BE1424" s="1"/>
      <c r="BF1424" s="30"/>
      <c r="BG1424" s="1"/>
      <c r="BH1424" s="30"/>
      <c r="BI1424" s="1"/>
      <c r="BJ1424" s="29"/>
      <c r="BK1424" s="1">
        <v>33</v>
      </c>
      <c r="BL1424" s="29" t="s">
        <v>180</v>
      </c>
      <c r="BM1424" s="1"/>
      <c r="BN1424" s="1">
        <v>38</v>
      </c>
      <c r="BO1424" s="29" t="s">
        <v>180</v>
      </c>
      <c r="BP1424" s="1"/>
      <c r="BQ1424" s="29"/>
      <c r="BR1424" s="33"/>
      <c r="BS1424" s="29"/>
      <c r="BT1424" s="33"/>
      <c r="BU1424" s="29"/>
      <c r="BV1424" s="33"/>
    </row>
    <row r="1425" spans="1:74" s="60" customFormat="1" x14ac:dyDescent="0.35">
      <c r="A1425" s="1" t="s">
        <v>61</v>
      </c>
      <c r="B1425" s="33" t="s">
        <v>57</v>
      </c>
      <c r="C1425" s="33" t="s">
        <v>567</v>
      </c>
      <c r="D1425" s="33" t="s">
        <v>568</v>
      </c>
      <c r="E1425" s="33" t="s">
        <v>76</v>
      </c>
      <c r="F1425" s="1">
        <v>999892014</v>
      </c>
      <c r="G1425" s="1" t="s">
        <v>3744</v>
      </c>
      <c r="H1425" s="1" t="s">
        <v>3839</v>
      </c>
      <c r="I1425" s="1">
        <f>(M1425+R1425+L1425+O1425+Q1425+S1425)</f>
        <v>68</v>
      </c>
      <c r="J1425" s="1"/>
      <c r="K1425" s="30"/>
      <c r="L1425" s="1">
        <f>SUM(AK1425,BP1425,BT1425)</f>
        <v>0</v>
      </c>
      <c r="M1425" s="1">
        <f>SUM(W1425,Y1425,AA1425,AC1425,AG1425,AE1425,AI1425,AM1425,AO1425,AQ1425,AS1425,AW1425,AY1425,BA1425,BC1425,BE1425,BG1425,AU1425)</f>
        <v>68</v>
      </c>
      <c r="N1425" s="1">
        <f>COUNT(W1425,Y1425,AA1425,AC1425,AE1425,AG1425,AI1425,AM1425,AO1425,AQ1425,AS1425,AU1425,AW1425,AY1425,BA1425,BC1425,BE1425,BG1425)</f>
        <v>1</v>
      </c>
      <c r="O1425" s="1">
        <f>BI1425+BK1425</f>
        <v>0</v>
      </c>
      <c r="P1425" s="1"/>
      <c r="Q1425" s="1">
        <f>BN1425</f>
        <v>0</v>
      </c>
      <c r="R1425" s="1">
        <f>U1425+BR1425</f>
        <v>0</v>
      </c>
      <c r="S1425" s="1">
        <f>BM1425+BV1425</f>
        <v>0</v>
      </c>
      <c r="T1425" s="70"/>
      <c r="U1425" s="1"/>
      <c r="V1425" s="29"/>
      <c r="W1425" s="1"/>
      <c r="X1425" s="29"/>
      <c r="Y1425" s="1"/>
      <c r="Z1425" s="29"/>
      <c r="AA1425" s="1"/>
      <c r="AB1425" s="29"/>
      <c r="AC1425" s="1"/>
      <c r="AD1425" s="29"/>
      <c r="AE1425" s="1"/>
      <c r="AF1425" s="29"/>
      <c r="AG1425" s="1"/>
      <c r="AH1425" s="29"/>
      <c r="AI1425" s="1"/>
      <c r="AJ1425" s="29"/>
      <c r="AK1425" s="1"/>
      <c r="AL1425" s="29"/>
      <c r="AM1425" s="1"/>
      <c r="AN1425" s="29"/>
      <c r="AO1425" s="1"/>
      <c r="AP1425" s="29"/>
      <c r="AQ1425" s="1"/>
      <c r="AR1425" s="29"/>
      <c r="AS1425" s="1"/>
      <c r="AT1425" s="29"/>
      <c r="AU1425" s="1"/>
      <c r="AV1425" s="29"/>
      <c r="AW1425" s="1"/>
      <c r="AX1425" s="29"/>
      <c r="AY1425" s="1">
        <v>68</v>
      </c>
      <c r="AZ1425" s="29">
        <v>4</v>
      </c>
      <c r="BA1425" s="1"/>
      <c r="BB1425" s="29"/>
      <c r="BC1425" s="1"/>
      <c r="BD1425" s="29"/>
      <c r="BE1425" s="1"/>
      <c r="BF1425" s="29"/>
      <c r="BG1425" s="1"/>
      <c r="BH1425" s="29"/>
      <c r="BI1425" s="1"/>
      <c r="BJ1425" s="29"/>
      <c r="BK1425" s="1"/>
      <c r="BL1425" s="29"/>
      <c r="BM1425" s="1"/>
      <c r="BN1425" s="1"/>
      <c r="BO1425" s="29"/>
      <c r="BP1425" s="1"/>
      <c r="BQ1425" s="29"/>
      <c r="BR1425" s="33"/>
      <c r="BS1425" s="29"/>
      <c r="BT1425" s="33"/>
      <c r="BU1425" s="29"/>
      <c r="BV1425" s="33"/>
    </row>
    <row r="1426" spans="1:74" s="60" customFormat="1" x14ac:dyDescent="0.35">
      <c r="A1426" s="33" t="s">
        <v>61</v>
      </c>
      <c r="B1426" s="1" t="s">
        <v>57</v>
      </c>
      <c r="C1426" s="1" t="s">
        <v>781</v>
      </c>
      <c r="D1426" s="1" t="s">
        <v>782</v>
      </c>
      <c r="E1426" s="1" t="s">
        <v>76</v>
      </c>
      <c r="F1426" s="1">
        <v>999907622</v>
      </c>
      <c r="G1426" s="1" t="s">
        <v>1115</v>
      </c>
      <c r="H1426" s="1">
        <v>0</v>
      </c>
      <c r="I1426" s="1">
        <f>(M1426+R1426+L1426+O1426+Q1426+S1426)</f>
        <v>68</v>
      </c>
      <c r="J1426" s="1"/>
      <c r="K1426" s="30"/>
      <c r="L1426" s="1">
        <f>SUM(AK1426,BP1426,BT1426)</f>
        <v>0</v>
      </c>
      <c r="M1426" s="1">
        <f>SUM(W1426,Y1426,AA1426,AC1426,AG1426,AE1426,AI1426,AM1426,AO1426,AQ1426,AS1426,AW1426,AY1426,BA1426,BC1426,BE1426,BG1426,AU1426)</f>
        <v>68</v>
      </c>
      <c r="N1426" s="1">
        <f>COUNT(W1426,Y1426,AA1426,AC1426,AE1426,AG1426,AI1426,AM1426,AO1426,AQ1426,AS1426,AU1426,AW1426,AY1426,BA1426,BC1426,BE1426,BG1426)</f>
        <v>1</v>
      </c>
      <c r="O1426" s="1">
        <f>BI1426+BK1426</f>
        <v>0</v>
      </c>
      <c r="P1426" s="1"/>
      <c r="Q1426" s="1">
        <f>BN1426</f>
        <v>0</v>
      </c>
      <c r="R1426" s="1">
        <f>U1426+BR1426</f>
        <v>0</v>
      </c>
      <c r="S1426" s="1">
        <f>BM1426+BV1426</f>
        <v>0</v>
      </c>
      <c r="T1426" s="70"/>
      <c r="U1426" s="1"/>
      <c r="V1426" s="29"/>
      <c r="W1426" s="1"/>
      <c r="X1426" s="29"/>
      <c r="Y1426" s="1"/>
      <c r="Z1426" s="29"/>
      <c r="AA1426" s="1"/>
      <c r="AB1426" s="29"/>
      <c r="AC1426" s="1">
        <v>68</v>
      </c>
      <c r="AD1426" s="29">
        <v>3</v>
      </c>
      <c r="AE1426" s="1"/>
      <c r="AF1426" s="29"/>
      <c r="AG1426" s="1"/>
      <c r="AH1426" s="29"/>
      <c r="AI1426" s="1"/>
      <c r="AJ1426" s="29"/>
      <c r="AK1426" s="1"/>
      <c r="AL1426" s="29"/>
      <c r="AM1426" s="1"/>
      <c r="AN1426" s="29"/>
      <c r="AO1426" s="1"/>
      <c r="AP1426" s="29"/>
      <c r="AQ1426" s="1"/>
      <c r="AR1426" s="29"/>
      <c r="AS1426" s="1"/>
      <c r="AT1426" s="29"/>
      <c r="AU1426" s="1"/>
      <c r="AV1426" s="29"/>
      <c r="AW1426" s="1"/>
      <c r="AX1426" s="29"/>
      <c r="AY1426" s="1"/>
      <c r="AZ1426" s="29"/>
      <c r="BA1426" s="1"/>
      <c r="BB1426" s="29"/>
      <c r="BC1426" s="1"/>
      <c r="BD1426" s="29"/>
      <c r="BE1426" s="1"/>
      <c r="BF1426" s="29"/>
      <c r="BG1426" s="1"/>
      <c r="BH1426" s="29"/>
      <c r="BI1426" s="1"/>
      <c r="BJ1426" s="29"/>
      <c r="BK1426" s="1"/>
      <c r="BL1426" s="29"/>
      <c r="BM1426" s="1"/>
      <c r="BN1426" s="1"/>
      <c r="BO1426" s="29"/>
      <c r="BP1426" s="1"/>
      <c r="BQ1426" s="29"/>
      <c r="BR1426" s="33"/>
      <c r="BS1426" s="29"/>
      <c r="BT1426" s="33"/>
      <c r="BU1426" s="29"/>
      <c r="BV1426" s="33"/>
    </row>
    <row r="1427" spans="1:74" s="60" customFormat="1" x14ac:dyDescent="0.35">
      <c r="A1427" s="1" t="s">
        <v>61</v>
      </c>
      <c r="B1427" s="1" t="s">
        <v>57</v>
      </c>
      <c r="C1427" s="1" t="s">
        <v>1171</v>
      </c>
      <c r="D1427" s="1" t="s">
        <v>1172</v>
      </c>
      <c r="E1427" s="1" t="s">
        <v>76</v>
      </c>
      <c r="F1427" s="1">
        <v>999917878</v>
      </c>
      <c r="G1427" s="1" t="s">
        <v>3753</v>
      </c>
      <c r="H1427" s="1" t="s">
        <v>3948</v>
      </c>
      <c r="I1427" s="1">
        <f>(M1427+R1427+L1427+O1427+Q1427+S1427)</f>
        <v>68</v>
      </c>
      <c r="J1427" s="1"/>
      <c r="K1427" s="30"/>
      <c r="L1427" s="1">
        <f>SUM(AK1427,BP1427,BT1427)</f>
        <v>0</v>
      </c>
      <c r="M1427" s="1">
        <f>SUM(W1427,Y1427,AA1427,AC1427,AG1427,AE1427,AI1427,AM1427,AO1427,AQ1427,AS1427,AW1427,AY1427,BA1427,BC1427,BE1427,BG1427,AU1427)</f>
        <v>68</v>
      </c>
      <c r="N1427" s="1">
        <f>COUNT(W1427,Y1427,AA1427,AC1427,AE1427,AG1427,AI1427,AM1427,AO1427,AQ1427,AS1427,AU1427,AW1427,AY1427,BA1427,BC1427,BE1427,BG1427)</f>
        <v>1</v>
      </c>
      <c r="O1427" s="1">
        <f>BI1427+BK1427</f>
        <v>0</v>
      </c>
      <c r="P1427" s="1"/>
      <c r="Q1427" s="1">
        <f>BN1427</f>
        <v>0</v>
      </c>
      <c r="R1427" s="1">
        <f>U1427+BR1427</f>
        <v>0</v>
      </c>
      <c r="S1427" s="1">
        <f>BM1427+BV1427</f>
        <v>0</v>
      </c>
      <c r="T1427" s="70"/>
      <c r="U1427" s="1"/>
      <c r="V1427" s="29"/>
      <c r="W1427" s="1"/>
      <c r="X1427" s="29"/>
      <c r="Y1427" s="1"/>
      <c r="Z1427" s="29"/>
      <c r="AA1427" s="1"/>
      <c r="AB1427" s="29"/>
      <c r="AC1427" s="1"/>
      <c r="AD1427" s="29"/>
      <c r="AE1427" s="1">
        <v>68</v>
      </c>
      <c r="AF1427" s="29">
        <v>4</v>
      </c>
      <c r="AG1427" s="1"/>
      <c r="AH1427" s="29"/>
      <c r="AI1427" s="1"/>
      <c r="AJ1427" s="29"/>
      <c r="AK1427" s="1"/>
      <c r="AL1427" s="29"/>
      <c r="AM1427" s="1"/>
      <c r="AN1427" s="29"/>
      <c r="AO1427" s="1"/>
      <c r="AP1427" s="29"/>
      <c r="AQ1427" s="1"/>
      <c r="AR1427" s="29"/>
      <c r="AS1427" s="1"/>
      <c r="AT1427" s="29"/>
      <c r="AU1427" s="1"/>
      <c r="AV1427" s="29"/>
      <c r="AW1427" s="1"/>
      <c r="AX1427" s="29"/>
      <c r="AY1427" s="1"/>
      <c r="AZ1427" s="29"/>
      <c r="BA1427" s="1"/>
      <c r="BB1427" s="29"/>
      <c r="BC1427" s="1"/>
      <c r="BD1427" s="29"/>
      <c r="BE1427" s="1"/>
      <c r="BF1427" s="29"/>
      <c r="BG1427" s="1"/>
      <c r="BH1427" s="29"/>
      <c r="BI1427" s="1"/>
      <c r="BJ1427" s="29"/>
      <c r="BK1427" s="1"/>
      <c r="BL1427" s="29"/>
      <c r="BM1427" s="1"/>
      <c r="BN1427" s="1"/>
      <c r="BO1427" s="29"/>
      <c r="BP1427" s="1"/>
      <c r="BQ1427" s="29"/>
      <c r="BR1427" s="33"/>
      <c r="BS1427" s="29"/>
      <c r="BT1427" s="33"/>
      <c r="BU1427" s="29"/>
      <c r="BV1427" s="33"/>
    </row>
    <row r="1428" spans="1:74" s="60" customFormat="1" x14ac:dyDescent="0.35">
      <c r="A1428" s="1" t="s">
        <v>61</v>
      </c>
      <c r="B1428" s="1" t="s">
        <v>57</v>
      </c>
      <c r="C1428" s="1" t="s">
        <v>1102</v>
      </c>
      <c r="D1428" s="1" t="s">
        <v>1187</v>
      </c>
      <c r="E1428" s="1" t="s">
        <v>76</v>
      </c>
      <c r="F1428" s="1">
        <v>999918016</v>
      </c>
      <c r="G1428" s="1" t="s">
        <v>3749</v>
      </c>
      <c r="H1428" s="1" t="s">
        <v>3873</v>
      </c>
      <c r="I1428" s="1">
        <f>(M1428+R1428+L1428+O1428+Q1428+S1428)</f>
        <v>68</v>
      </c>
      <c r="J1428" s="1"/>
      <c r="K1428" s="30"/>
      <c r="L1428" s="1">
        <f>SUM(AK1428,BP1428,BT1428)</f>
        <v>0</v>
      </c>
      <c r="M1428" s="1">
        <f>SUM(W1428,Y1428,AA1428,AC1428,AG1428,AE1428,AI1428,AM1428,AO1428,AQ1428,AS1428,AW1428,AY1428,BA1428,BC1428,BE1428,BG1428,AU1428)</f>
        <v>68</v>
      </c>
      <c r="N1428" s="1">
        <f>COUNT(W1428,Y1428,AA1428,AC1428,AE1428,AG1428,AI1428,AM1428,AO1428,AQ1428,AS1428,AU1428,AW1428,AY1428,BA1428,BC1428,BE1428,BG1428)</f>
        <v>1</v>
      </c>
      <c r="O1428" s="1">
        <f>BI1428+BK1428</f>
        <v>0</v>
      </c>
      <c r="P1428" s="1"/>
      <c r="Q1428" s="1">
        <f>BN1428</f>
        <v>0</v>
      </c>
      <c r="R1428" s="1">
        <f>U1428+BR1428</f>
        <v>0</v>
      </c>
      <c r="S1428" s="1">
        <f>BM1428+BV1428</f>
        <v>0</v>
      </c>
      <c r="T1428" s="70"/>
      <c r="U1428" s="1"/>
      <c r="V1428" s="29"/>
      <c r="W1428" s="1"/>
      <c r="X1428" s="29"/>
      <c r="Y1428" s="1"/>
      <c r="Z1428" s="29"/>
      <c r="AA1428" s="1"/>
      <c r="AB1428" s="29"/>
      <c r="AC1428" s="1"/>
      <c r="AD1428" s="29"/>
      <c r="AE1428" s="1"/>
      <c r="AF1428" s="29"/>
      <c r="AG1428" s="1"/>
      <c r="AH1428" s="29"/>
      <c r="AI1428" s="1"/>
      <c r="AJ1428" s="29"/>
      <c r="AK1428" s="1"/>
      <c r="AL1428" s="29"/>
      <c r="AM1428" s="1"/>
      <c r="AN1428" s="29"/>
      <c r="AO1428" s="1"/>
      <c r="AP1428" s="29"/>
      <c r="AQ1428" s="1"/>
      <c r="AR1428" s="29"/>
      <c r="AS1428" s="1"/>
      <c r="AT1428" s="29"/>
      <c r="AU1428" s="1"/>
      <c r="AV1428" s="29"/>
      <c r="AW1428" s="1"/>
      <c r="AX1428" s="29"/>
      <c r="AY1428" s="1"/>
      <c r="AZ1428" s="29"/>
      <c r="BA1428" s="1"/>
      <c r="BB1428" s="29"/>
      <c r="BC1428" s="1"/>
      <c r="BD1428" s="29"/>
      <c r="BE1428" s="1">
        <v>68</v>
      </c>
      <c r="BF1428" s="29">
        <v>3</v>
      </c>
      <c r="BG1428" s="1"/>
      <c r="BH1428" s="29"/>
      <c r="BI1428" s="1"/>
      <c r="BJ1428" s="29"/>
      <c r="BK1428" s="1"/>
      <c r="BL1428" s="29"/>
      <c r="BM1428" s="1"/>
      <c r="BN1428" s="1"/>
      <c r="BO1428" s="29"/>
      <c r="BP1428" s="1"/>
      <c r="BQ1428" s="29"/>
      <c r="BR1428" s="33"/>
      <c r="BS1428" s="29"/>
      <c r="BT1428" s="33"/>
      <c r="BU1428" s="29"/>
      <c r="BV1428" s="33"/>
    </row>
    <row r="1429" spans="1:74" s="60" customFormat="1" x14ac:dyDescent="0.35">
      <c r="A1429" s="1" t="s">
        <v>61</v>
      </c>
      <c r="B1429" s="1" t="s">
        <v>57</v>
      </c>
      <c r="C1429" s="33" t="s">
        <v>1676</v>
      </c>
      <c r="D1429" s="33" t="s">
        <v>1677</v>
      </c>
      <c r="E1429" s="1" t="s">
        <v>76</v>
      </c>
      <c r="F1429" s="33">
        <v>999921543</v>
      </c>
      <c r="G1429" s="1" t="s">
        <v>3756</v>
      </c>
      <c r="H1429" s="1" t="s">
        <v>407</v>
      </c>
      <c r="I1429" s="1">
        <f>(M1429+R1429+L1429+O1429+Q1429+S1429)</f>
        <v>68</v>
      </c>
      <c r="J1429" s="33"/>
      <c r="K1429" s="30"/>
      <c r="L1429" s="1">
        <f>SUM(AK1429,BP1429,BT1429)</f>
        <v>0</v>
      </c>
      <c r="M1429" s="1">
        <f>SUM(W1429,Y1429,AA1429,AC1429,AG1429,AE1429,AI1429,AM1429,AO1429,AQ1429,AS1429,AW1429,AY1429,BA1429,BC1429,BE1429,BG1429,AU1429)</f>
        <v>68</v>
      </c>
      <c r="N1429" s="1">
        <f>COUNT(W1429,Y1429,AA1429,AC1429,AE1429,AG1429,AI1429,AM1429,AO1429,AQ1429,AS1429,AU1429,AW1429,AY1429,BA1429,BC1429,BE1429,BG1429)</f>
        <v>1</v>
      </c>
      <c r="O1429" s="1">
        <f>BI1429+BK1429</f>
        <v>0</v>
      </c>
      <c r="P1429" s="1"/>
      <c r="Q1429" s="1">
        <f>BN1429</f>
        <v>0</v>
      </c>
      <c r="R1429" s="1">
        <f>U1429+BR1429</f>
        <v>0</v>
      </c>
      <c r="S1429" s="1">
        <f>BM1429+BV1429</f>
        <v>0</v>
      </c>
      <c r="T1429" s="70"/>
      <c r="U1429" s="1"/>
      <c r="V1429" s="29"/>
      <c r="W1429" s="1"/>
      <c r="X1429" s="29"/>
      <c r="Y1429" s="1"/>
      <c r="Z1429" s="29"/>
      <c r="AA1429" s="1"/>
      <c r="AB1429" s="29"/>
      <c r="AC1429" s="1"/>
      <c r="AD1429" s="29"/>
      <c r="AE1429" s="1"/>
      <c r="AF1429" s="29"/>
      <c r="AG1429" s="1"/>
      <c r="AH1429" s="29"/>
      <c r="AI1429" s="1"/>
      <c r="AJ1429" s="29"/>
      <c r="AK1429" s="1"/>
      <c r="AL1429" s="29"/>
      <c r="AM1429" s="1"/>
      <c r="AN1429" s="29"/>
      <c r="AO1429" s="1"/>
      <c r="AP1429" s="29"/>
      <c r="AQ1429" s="1"/>
      <c r="AR1429" s="29"/>
      <c r="AS1429" s="1"/>
      <c r="AT1429" s="29"/>
      <c r="AU1429" s="1"/>
      <c r="AV1429" s="29"/>
      <c r="AW1429" s="1"/>
      <c r="AX1429" s="29"/>
      <c r="AY1429" s="1"/>
      <c r="AZ1429" s="29"/>
      <c r="BA1429" s="1"/>
      <c r="BB1429" s="29"/>
      <c r="BC1429" s="1"/>
      <c r="BD1429" s="29"/>
      <c r="BE1429" s="1">
        <v>68</v>
      </c>
      <c r="BF1429" s="29">
        <v>3</v>
      </c>
      <c r="BG1429" s="1"/>
      <c r="BH1429" s="29"/>
      <c r="BI1429" s="1"/>
      <c r="BJ1429" s="29"/>
      <c r="BK1429" s="1"/>
      <c r="BL1429" s="29"/>
      <c r="BM1429" s="1"/>
      <c r="BN1429" s="1"/>
      <c r="BO1429" s="29"/>
      <c r="BP1429" s="1"/>
      <c r="BQ1429" s="29"/>
      <c r="BR1429" s="33"/>
      <c r="BS1429" s="29"/>
      <c r="BT1429" s="33"/>
      <c r="BU1429" s="29"/>
      <c r="BV1429" s="33"/>
    </row>
    <row r="1430" spans="1:74" s="60" customFormat="1" x14ac:dyDescent="0.35">
      <c r="A1430" s="34" t="s">
        <v>61</v>
      </c>
      <c r="B1430" s="34" t="s">
        <v>57</v>
      </c>
      <c r="C1430" s="34" t="s">
        <v>483</v>
      </c>
      <c r="D1430" s="34" t="s">
        <v>612</v>
      </c>
      <c r="E1430" s="34" t="s">
        <v>76</v>
      </c>
      <c r="F1430" s="1">
        <v>999921726</v>
      </c>
      <c r="G1430" s="1">
        <v>0</v>
      </c>
      <c r="H1430" s="1" t="s">
        <v>3788</v>
      </c>
      <c r="I1430" s="1">
        <f>(M1430+R1430+L1430+O1430+Q1430+S1430)</f>
        <v>68</v>
      </c>
      <c r="J1430" s="1"/>
      <c r="K1430" s="30"/>
      <c r="L1430" s="1">
        <f>SUM(AK1430,BP1430,BT1430)</f>
        <v>0</v>
      </c>
      <c r="M1430" s="1">
        <f>SUM(W1430,Y1430,AA1430,AC1430,AG1430,AE1430,AI1430,AM1430,AO1430,AQ1430,AS1430,AW1430,AY1430,BA1430,BC1430,BE1430,BG1430,AU1430)</f>
        <v>68</v>
      </c>
      <c r="N1430" s="1">
        <f>COUNT(W1430,Y1430,AA1430,AC1430,AE1430,AG1430,AI1430,AM1430,AO1430,AQ1430,AS1430,AU1430,AW1430,AY1430,BA1430,BC1430,BE1430,BG1430)</f>
        <v>1</v>
      </c>
      <c r="O1430" s="1">
        <f>BI1430+BK1430</f>
        <v>0</v>
      </c>
      <c r="P1430" s="1"/>
      <c r="Q1430" s="1">
        <f>BN1430</f>
        <v>0</v>
      </c>
      <c r="R1430" s="1">
        <f>U1430+BR1430</f>
        <v>0</v>
      </c>
      <c r="S1430" s="1">
        <f>BM1430+BV1430</f>
        <v>0</v>
      </c>
      <c r="T1430" s="70"/>
      <c r="U1430" s="1"/>
      <c r="V1430" s="29"/>
      <c r="W1430" s="1"/>
      <c r="X1430" s="29"/>
      <c r="Y1430" s="1"/>
      <c r="Z1430" s="29"/>
      <c r="AA1430" s="1"/>
      <c r="AB1430" s="29"/>
      <c r="AC1430" s="1"/>
      <c r="AD1430" s="29"/>
      <c r="AE1430" s="1"/>
      <c r="AF1430" s="29"/>
      <c r="AG1430" s="1"/>
      <c r="AH1430" s="29"/>
      <c r="AI1430" s="1"/>
      <c r="AJ1430" s="29"/>
      <c r="AK1430" s="1"/>
      <c r="AL1430" s="29"/>
      <c r="AM1430" s="1">
        <v>68</v>
      </c>
      <c r="AN1430" s="29">
        <v>3</v>
      </c>
      <c r="AO1430" s="1"/>
      <c r="AP1430" s="29"/>
      <c r="AQ1430" s="1"/>
      <c r="AR1430" s="29"/>
      <c r="AS1430" s="1"/>
      <c r="AT1430" s="29"/>
      <c r="AU1430" s="1"/>
      <c r="AV1430" s="29"/>
      <c r="AW1430" s="1"/>
      <c r="AX1430" s="29"/>
      <c r="AY1430" s="1"/>
      <c r="AZ1430" s="29"/>
      <c r="BA1430" s="1"/>
      <c r="BB1430" s="29"/>
      <c r="BC1430" s="1"/>
      <c r="BD1430" s="29"/>
      <c r="BE1430" s="1"/>
      <c r="BF1430" s="29"/>
      <c r="BG1430" s="1"/>
      <c r="BH1430" s="29"/>
      <c r="BI1430" s="1"/>
      <c r="BJ1430" s="29"/>
      <c r="BK1430" s="1"/>
      <c r="BL1430" s="29"/>
      <c r="BM1430" s="1"/>
      <c r="BN1430" s="1"/>
      <c r="BO1430" s="29"/>
      <c r="BP1430" s="1"/>
      <c r="BQ1430" s="29"/>
      <c r="BR1430" s="33"/>
      <c r="BS1430" s="29"/>
      <c r="BT1430" s="33"/>
      <c r="BU1430" s="29"/>
      <c r="BV1430" s="33"/>
    </row>
    <row r="1431" spans="1:74" s="60" customFormat="1" x14ac:dyDescent="0.35">
      <c r="A1431" s="1" t="s">
        <v>61</v>
      </c>
      <c r="B1431" s="1" t="s">
        <v>57</v>
      </c>
      <c r="C1431" s="1" t="s">
        <v>119</v>
      </c>
      <c r="D1431" s="1" t="s">
        <v>120</v>
      </c>
      <c r="E1431" s="1" t="s">
        <v>76</v>
      </c>
      <c r="F1431" s="1">
        <v>999925439</v>
      </c>
      <c r="G1431" s="1" t="s">
        <v>3749</v>
      </c>
      <c r="H1431" s="1" t="s">
        <v>3847</v>
      </c>
      <c r="I1431" s="1">
        <f>(M1431+R1431+L1431+O1431+Q1431+S1431)</f>
        <v>68</v>
      </c>
      <c r="J1431" s="1"/>
      <c r="K1431" s="30"/>
      <c r="L1431" s="1">
        <f>SUM(AK1431,BP1431,BT1431)</f>
        <v>0</v>
      </c>
      <c r="M1431" s="1">
        <f>SUM(W1431,Y1431,AA1431,AC1431,AG1431,AE1431,AI1431,AM1431,AO1431,AQ1431,AS1431,AW1431,AY1431,BA1431,BC1431,BE1431,BG1431,AU1431)</f>
        <v>68</v>
      </c>
      <c r="N1431" s="1">
        <f>COUNT(W1431,Y1431,AA1431,AC1431,AE1431,AG1431,AI1431,AM1431,AO1431,AQ1431,AS1431,AU1431,AW1431,AY1431,BA1431,BC1431,BE1431,BG1431)</f>
        <v>1</v>
      </c>
      <c r="O1431" s="1">
        <f>BI1431+BK1431</f>
        <v>0</v>
      </c>
      <c r="P1431" s="1"/>
      <c r="Q1431" s="1">
        <f>BN1431</f>
        <v>0</v>
      </c>
      <c r="R1431" s="1">
        <f>U1431+BR1431</f>
        <v>0</v>
      </c>
      <c r="S1431" s="1">
        <f>BM1431+BV1431</f>
        <v>0</v>
      </c>
      <c r="T1431" s="70"/>
      <c r="U1431" s="1"/>
      <c r="V1431" s="29"/>
      <c r="W1431" s="1"/>
      <c r="X1431" s="29"/>
      <c r="Y1431" s="1"/>
      <c r="Z1431" s="29"/>
      <c r="AA1431" s="1"/>
      <c r="AB1431" s="29"/>
      <c r="AC1431" s="1"/>
      <c r="AD1431" s="29"/>
      <c r="AE1431" s="1"/>
      <c r="AF1431" s="29"/>
      <c r="AG1431" s="1"/>
      <c r="AH1431" s="29"/>
      <c r="AI1431" s="1"/>
      <c r="AJ1431" s="29"/>
      <c r="AK1431" s="1"/>
      <c r="AL1431" s="29"/>
      <c r="AM1431" s="1"/>
      <c r="AN1431" s="29"/>
      <c r="AO1431" s="1"/>
      <c r="AP1431" s="29"/>
      <c r="AQ1431" s="1"/>
      <c r="AR1431" s="29"/>
      <c r="AS1431" s="1"/>
      <c r="AT1431" s="29"/>
      <c r="AU1431" s="1"/>
      <c r="AV1431" s="29"/>
      <c r="AW1431" s="1"/>
      <c r="AX1431" s="29"/>
      <c r="AY1431" s="1"/>
      <c r="AZ1431" s="29"/>
      <c r="BA1431" s="1"/>
      <c r="BB1431" s="29"/>
      <c r="BC1431" s="1"/>
      <c r="BD1431" s="29"/>
      <c r="BE1431" s="1">
        <v>68</v>
      </c>
      <c r="BF1431" s="29">
        <v>3</v>
      </c>
      <c r="BG1431" s="1"/>
      <c r="BH1431" s="29"/>
      <c r="BI1431" s="1"/>
      <c r="BJ1431" s="29"/>
      <c r="BK1431" s="1"/>
      <c r="BL1431" s="29"/>
      <c r="BM1431" s="1"/>
      <c r="BN1431" s="1"/>
      <c r="BO1431" s="29"/>
      <c r="BP1431" s="1"/>
      <c r="BQ1431" s="29"/>
      <c r="BR1431" s="33"/>
      <c r="BS1431" s="29"/>
      <c r="BT1431" s="33"/>
      <c r="BU1431" s="29"/>
      <c r="BV1431" s="33"/>
    </row>
    <row r="1432" spans="1:74" s="60" customFormat="1" x14ac:dyDescent="0.35">
      <c r="A1432" s="1" t="s">
        <v>61</v>
      </c>
      <c r="B1432" s="1" t="s">
        <v>57</v>
      </c>
      <c r="C1432" s="1" t="s">
        <v>1876</v>
      </c>
      <c r="D1432" s="1" t="s">
        <v>501</v>
      </c>
      <c r="E1432" s="1" t="s">
        <v>76</v>
      </c>
      <c r="F1432" s="1">
        <v>999922470</v>
      </c>
      <c r="G1432" s="1">
        <v>0</v>
      </c>
      <c r="H1432" s="1">
        <v>0</v>
      </c>
      <c r="I1432" s="1">
        <f>(M1432+R1432+L1432+O1432+Q1432+S1432)</f>
        <v>64</v>
      </c>
      <c r="J1432" s="33"/>
      <c r="K1432" s="30"/>
      <c r="L1432" s="1">
        <f>SUM(AK1432,BP1432,BT1432)</f>
        <v>0</v>
      </c>
      <c r="M1432" s="1">
        <f>SUM(W1432,Y1432,AA1432,AC1432,AG1432,AE1432,AI1432,AM1432,AO1432,AQ1432,AS1432,AW1432,AY1432,BA1432,BC1432,BE1432,BG1432,AU1432)</f>
        <v>0</v>
      </c>
      <c r="N1432" s="1">
        <f>COUNT(W1432,Y1432,AA1432,AC1432,AE1432,AG1432,AI1432,AM1432,AO1432,AQ1432,AS1432,AU1432,AW1432,AY1432,BA1432,BC1432,BE1432,BG1432)</f>
        <v>0</v>
      </c>
      <c r="O1432" s="1">
        <f>BI1432+BK1432</f>
        <v>0</v>
      </c>
      <c r="P1432" s="1"/>
      <c r="Q1432" s="1">
        <f>BN1432</f>
        <v>0</v>
      </c>
      <c r="R1432" s="1">
        <f>U1432+BR1432</f>
        <v>64</v>
      </c>
      <c r="S1432" s="1">
        <f>BM1432+BV1432</f>
        <v>0</v>
      </c>
      <c r="T1432" s="70"/>
      <c r="U1432" s="1">
        <v>64</v>
      </c>
      <c r="V1432" s="29"/>
      <c r="W1432" s="1"/>
      <c r="X1432" s="29"/>
      <c r="Y1432" s="1"/>
      <c r="Z1432" s="29"/>
      <c r="AA1432" s="1"/>
      <c r="AB1432" s="29"/>
      <c r="AC1432" s="1"/>
      <c r="AD1432" s="29"/>
      <c r="AE1432" s="1"/>
      <c r="AF1432" s="29"/>
      <c r="AG1432" s="1"/>
      <c r="AH1432" s="29"/>
      <c r="AI1432" s="1"/>
      <c r="AJ1432" s="29"/>
      <c r="AK1432" s="1"/>
      <c r="AL1432" s="29"/>
      <c r="AM1432" s="1"/>
      <c r="AN1432" s="29"/>
      <c r="AO1432" s="1"/>
      <c r="AP1432" s="29"/>
      <c r="AQ1432" s="1"/>
      <c r="AR1432" s="29"/>
      <c r="AS1432" s="1"/>
      <c r="AT1432" s="29"/>
      <c r="AU1432" s="1"/>
      <c r="AV1432" s="29"/>
      <c r="AW1432" s="1"/>
      <c r="AX1432" s="29"/>
      <c r="AY1432" s="1"/>
      <c r="AZ1432" s="29"/>
      <c r="BA1432" s="1"/>
      <c r="BB1432" s="29"/>
      <c r="BC1432" s="1"/>
      <c r="BD1432" s="29"/>
      <c r="BE1432" s="1"/>
      <c r="BF1432" s="29"/>
      <c r="BG1432" s="1"/>
      <c r="BH1432" s="29"/>
      <c r="BI1432" s="1"/>
      <c r="BJ1432" s="29"/>
      <c r="BK1432" s="1"/>
      <c r="BL1432" s="29">
        <v>3</v>
      </c>
      <c r="BM1432" s="1"/>
      <c r="BN1432" s="1"/>
      <c r="BO1432" s="29"/>
      <c r="BP1432" s="1"/>
      <c r="BQ1432" s="29"/>
      <c r="BR1432" s="33"/>
      <c r="BS1432" s="29"/>
      <c r="BT1432" s="33"/>
      <c r="BU1432" s="29"/>
      <c r="BV1432" s="33"/>
    </row>
    <row r="1433" spans="1:74" s="60" customFormat="1" x14ac:dyDescent="0.35">
      <c r="A1433" s="33" t="s">
        <v>61</v>
      </c>
      <c r="B1433" s="33" t="s">
        <v>57</v>
      </c>
      <c r="C1433" s="33" t="s">
        <v>685</v>
      </c>
      <c r="D1433" s="33" t="s">
        <v>686</v>
      </c>
      <c r="E1433" s="33" t="s">
        <v>76</v>
      </c>
      <c r="F1433" s="33">
        <v>999901479</v>
      </c>
      <c r="G1433" s="1" t="s">
        <v>3744</v>
      </c>
      <c r="H1433" s="1" t="s">
        <v>3852</v>
      </c>
      <c r="I1433" s="1">
        <f>(M1433+R1433+L1433+O1433+Q1433+S1433)</f>
        <v>63</v>
      </c>
      <c r="J1433" s="1"/>
      <c r="K1433" s="30"/>
      <c r="L1433" s="1">
        <f>SUM(AK1433,BP1433,BT1433)</f>
        <v>0</v>
      </c>
      <c r="M1433" s="1">
        <f>SUM(W1433,Y1433,AA1433,AC1433,AG1433,AE1433,AI1433,AM1433,AO1433,AQ1433,AS1433,AW1433,AY1433,BA1433,BC1433,BE1433,BG1433,AU1433)</f>
        <v>63</v>
      </c>
      <c r="N1433" s="1">
        <f>COUNT(W1433,Y1433,AA1433,AC1433,AE1433,AG1433,AI1433,AM1433,AO1433,AQ1433,AS1433,AU1433,AW1433,AY1433,BA1433,BC1433,BE1433,BG1433)</f>
        <v>1</v>
      </c>
      <c r="O1433" s="1">
        <f>BI1433+BK1433</f>
        <v>0</v>
      </c>
      <c r="P1433" s="1"/>
      <c r="Q1433" s="1">
        <f>BN1433</f>
        <v>0</v>
      </c>
      <c r="R1433" s="1">
        <f>U1433+BR1433</f>
        <v>0</v>
      </c>
      <c r="S1433" s="1">
        <f>BM1433+BV1433</f>
        <v>0</v>
      </c>
      <c r="T1433" s="70"/>
      <c r="U1433" s="1"/>
      <c r="V1433" s="29"/>
      <c r="W1433" s="1"/>
      <c r="X1433" s="29"/>
      <c r="Y1433" s="1"/>
      <c r="Z1433" s="29"/>
      <c r="AA1433" s="1"/>
      <c r="AB1433" s="29"/>
      <c r="AC1433" s="1"/>
      <c r="AD1433" s="29"/>
      <c r="AE1433" s="1"/>
      <c r="AF1433" s="29"/>
      <c r="AG1433" s="1"/>
      <c r="AH1433" s="29"/>
      <c r="AI1433" s="1"/>
      <c r="AJ1433" s="29"/>
      <c r="AK1433" s="1"/>
      <c r="AL1433" s="29"/>
      <c r="AM1433" s="1"/>
      <c r="AN1433" s="29"/>
      <c r="AO1433" s="1"/>
      <c r="AP1433" s="29"/>
      <c r="AQ1433" s="1"/>
      <c r="AR1433" s="29"/>
      <c r="AS1433" s="1"/>
      <c r="AT1433" s="29"/>
      <c r="AU1433" s="1"/>
      <c r="AV1433" s="29"/>
      <c r="AW1433" s="1"/>
      <c r="AX1433" s="29"/>
      <c r="AY1433" s="1">
        <v>63</v>
      </c>
      <c r="AZ1433" s="29">
        <v>5</v>
      </c>
      <c r="BA1433" s="1"/>
      <c r="BB1433" s="29"/>
      <c r="BC1433" s="1"/>
      <c r="BD1433" s="29"/>
      <c r="BE1433" s="1"/>
      <c r="BF1433" s="29"/>
      <c r="BG1433" s="1"/>
      <c r="BH1433" s="29"/>
      <c r="BI1433" s="1"/>
      <c r="BJ1433" s="29"/>
      <c r="BK1433" s="1"/>
      <c r="BL1433" s="29"/>
      <c r="BM1433" s="1"/>
      <c r="BN1433" s="1"/>
      <c r="BO1433" s="29"/>
      <c r="BP1433" s="1"/>
      <c r="BQ1433" s="29"/>
      <c r="BR1433" s="33"/>
      <c r="BS1433" s="29"/>
      <c r="BT1433" s="33"/>
      <c r="BU1433" s="29"/>
      <c r="BV1433" s="33"/>
    </row>
    <row r="1434" spans="1:74" s="60" customFormat="1" x14ac:dyDescent="0.35">
      <c r="A1434" s="1" t="s">
        <v>61</v>
      </c>
      <c r="B1434" s="1" t="s">
        <v>57</v>
      </c>
      <c r="C1434" s="33" t="s">
        <v>1627</v>
      </c>
      <c r="D1434" s="33" t="s">
        <v>1628</v>
      </c>
      <c r="E1434" s="1" t="s">
        <v>76</v>
      </c>
      <c r="F1434" s="33">
        <v>999921360</v>
      </c>
      <c r="G1434" s="1" t="s">
        <v>3749</v>
      </c>
      <c r="H1434" s="1" t="s">
        <v>3873</v>
      </c>
      <c r="I1434" s="1">
        <f>(M1434+R1434+L1434+O1434+Q1434+S1434)</f>
        <v>63</v>
      </c>
      <c r="J1434" s="33"/>
      <c r="K1434" s="30"/>
      <c r="L1434" s="1">
        <f>SUM(AK1434,BP1434,BT1434)</f>
        <v>0</v>
      </c>
      <c r="M1434" s="1">
        <f>SUM(W1434,Y1434,AA1434,AC1434,AG1434,AE1434,AI1434,AM1434,AO1434,AQ1434,AS1434,AW1434,AY1434,BA1434,BC1434,BE1434,BG1434,AU1434)</f>
        <v>63</v>
      </c>
      <c r="N1434" s="1">
        <f>COUNT(W1434,Y1434,AA1434,AC1434,AE1434,AG1434,AI1434,AM1434,AO1434,AQ1434,AS1434,AU1434,AW1434,AY1434,BA1434,BC1434,BE1434,BG1434)</f>
        <v>1</v>
      </c>
      <c r="O1434" s="1">
        <f>BI1434+BK1434</f>
        <v>0</v>
      </c>
      <c r="P1434" s="1"/>
      <c r="Q1434" s="1">
        <f>BN1434</f>
        <v>0</v>
      </c>
      <c r="R1434" s="1">
        <f>U1434+BR1434</f>
        <v>0</v>
      </c>
      <c r="S1434" s="1">
        <f>BM1434+BV1434</f>
        <v>0</v>
      </c>
      <c r="T1434" s="70"/>
      <c r="U1434" s="1"/>
      <c r="V1434" s="29"/>
      <c r="W1434" s="1"/>
      <c r="X1434" s="29"/>
      <c r="Y1434" s="1"/>
      <c r="Z1434" s="29"/>
      <c r="AA1434" s="1"/>
      <c r="AB1434" s="29"/>
      <c r="AC1434" s="1"/>
      <c r="AD1434" s="29"/>
      <c r="AE1434" s="1"/>
      <c r="AF1434" s="29"/>
      <c r="AG1434" s="1"/>
      <c r="AH1434" s="29"/>
      <c r="AI1434" s="1"/>
      <c r="AJ1434" s="29"/>
      <c r="AK1434" s="1"/>
      <c r="AL1434" s="29"/>
      <c r="AM1434" s="1"/>
      <c r="AN1434" s="29"/>
      <c r="AO1434" s="1"/>
      <c r="AP1434" s="29"/>
      <c r="AQ1434" s="1"/>
      <c r="AR1434" s="29"/>
      <c r="AS1434" s="1"/>
      <c r="AT1434" s="29"/>
      <c r="AU1434" s="1"/>
      <c r="AV1434" s="29"/>
      <c r="AW1434" s="1"/>
      <c r="AX1434" s="29"/>
      <c r="AY1434" s="1"/>
      <c r="AZ1434" s="29"/>
      <c r="BA1434" s="1"/>
      <c r="BB1434" s="29"/>
      <c r="BC1434" s="1"/>
      <c r="BD1434" s="29"/>
      <c r="BE1434" s="1">
        <v>63</v>
      </c>
      <c r="BF1434" s="29">
        <v>5</v>
      </c>
      <c r="BG1434" s="1"/>
      <c r="BH1434" s="29"/>
      <c r="BI1434" s="1"/>
      <c r="BJ1434" s="29"/>
      <c r="BK1434" s="1"/>
      <c r="BL1434" s="29"/>
      <c r="BM1434" s="1"/>
      <c r="BN1434" s="1"/>
      <c r="BO1434" s="29"/>
      <c r="BP1434" s="1"/>
      <c r="BQ1434" s="29"/>
      <c r="BR1434" s="33"/>
      <c r="BS1434" s="29"/>
      <c r="BT1434" s="33"/>
      <c r="BU1434" s="29"/>
      <c r="BV1434" s="33"/>
    </row>
    <row r="1435" spans="1:74" s="60" customFormat="1" x14ac:dyDescent="0.35">
      <c r="A1435" s="1" t="s">
        <v>61</v>
      </c>
      <c r="B1435" s="33" t="s">
        <v>57</v>
      </c>
      <c r="C1435" s="33" t="s">
        <v>760</v>
      </c>
      <c r="D1435" s="33" t="s">
        <v>761</v>
      </c>
      <c r="E1435" s="33" t="s">
        <v>76</v>
      </c>
      <c r="F1435" s="1">
        <v>999906573</v>
      </c>
      <c r="G1435" s="1" t="s">
        <v>3746</v>
      </c>
      <c r="H1435" s="1" t="s">
        <v>478</v>
      </c>
      <c r="I1435" s="1">
        <f>(M1435+R1435+L1435+O1435+Q1435+S1435)</f>
        <v>60</v>
      </c>
      <c r="J1435" s="1"/>
      <c r="K1435" s="30"/>
      <c r="L1435" s="1">
        <f>SUM(AK1435,BP1435,BT1435)</f>
        <v>0</v>
      </c>
      <c r="M1435" s="1">
        <f>SUM(W1435,Y1435,AA1435,AC1435,AG1435,AE1435,AI1435,AM1435,AO1435,AQ1435,AS1435,AW1435,AY1435,BA1435,BC1435,BE1435,BG1435,AU1435)</f>
        <v>60</v>
      </c>
      <c r="N1435" s="1">
        <f>COUNT(W1435,Y1435,AA1435,AC1435,AE1435,AG1435,AI1435,AM1435,AO1435,AQ1435,AS1435,AU1435,AW1435,AY1435,BA1435,BC1435,BE1435,BG1435)</f>
        <v>1</v>
      </c>
      <c r="O1435" s="1">
        <f>BI1435+BK1435</f>
        <v>0</v>
      </c>
      <c r="P1435" s="1"/>
      <c r="Q1435" s="1">
        <f>BN1435</f>
        <v>0</v>
      </c>
      <c r="R1435" s="1">
        <f>U1435+BR1435</f>
        <v>0</v>
      </c>
      <c r="S1435" s="1">
        <f>BM1435+BV1435</f>
        <v>0</v>
      </c>
      <c r="T1435" s="70"/>
      <c r="U1435" s="1"/>
      <c r="V1435" s="29"/>
      <c r="W1435" s="1"/>
      <c r="X1435" s="29"/>
      <c r="Y1435" s="1">
        <v>60</v>
      </c>
      <c r="Z1435" s="29">
        <v>1</v>
      </c>
      <c r="AA1435" s="1"/>
      <c r="AB1435" s="29"/>
      <c r="AC1435" s="1"/>
      <c r="AD1435" s="29"/>
      <c r="AE1435" s="1"/>
      <c r="AF1435" s="29"/>
      <c r="AG1435" s="1"/>
      <c r="AH1435" s="29"/>
      <c r="AI1435" s="1"/>
      <c r="AJ1435" s="29"/>
      <c r="AK1435" s="1"/>
      <c r="AL1435" s="29"/>
      <c r="AM1435" s="1"/>
      <c r="AN1435" s="29"/>
      <c r="AO1435" s="1"/>
      <c r="AP1435" s="29"/>
      <c r="AQ1435" s="1"/>
      <c r="AR1435" s="29"/>
      <c r="AS1435" s="1"/>
      <c r="AT1435" s="29"/>
      <c r="AU1435" s="1"/>
      <c r="AV1435" s="29"/>
      <c r="AW1435" s="1"/>
      <c r="AX1435" s="29"/>
      <c r="AY1435" s="1"/>
      <c r="AZ1435" s="29"/>
      <c r="BA1435" s="1"/>
      <c r="BB1435" s="29"/>
      <c r="BC1435" s="1"/>
      <c r="BD1435" s="29"/>
      <c r="BE1435" s="1"/>
      <c r="BF1435" s="29"/>
      <c r="BG1435" s="1"/>
      <c r="BH1435" s="29"/>
      <c r="BI1435" s="1"/>
      <c r="BJ1435" s="29"/>
      <c r="BK1435" s="1"/>
      <c r="BL1435" s="29"/>
      <c r="BM1435" s="1"/>
      <c r="BN1435" s="1"/>
      <c r="BO1435" s="29"/>
      <c r="BP1435" s="1"/>
      <c r="BQ1435" s="29"/>
      <c r="BR1435" s="33"/>
      <c r="BS1435" s="29"/>
      <c r="BT1435" s="33"/>
      <c r="BU1435" s="29"/>
      <c r="BV1435" s="33"/>
    </row>
    <row r="1436" spans="1:74" s="60" customFormat="1" x14ac:dyDescent="0.35">
      <c r="A1436" s="35" t="s">
        <v>61</v>
      </c>
      <c r="B1436" s="35" t="s">
        <v>57</v>
      </c>
      <c r="C1436" s="35" t="s">
        <v>864</v>
      </c>
      <c r="D1436" s="35" t="s">
        <v>1024</v>
      </c>
      <c r="E1436" s="35" t="s">
        <v>76</v>
      </c>
      <c r="F1436" s="1">
        <v>999916377</v>
      </c>
      <c r="G1436" s="1" t="s">
        <v>3747</v>
      </c>
      <c r="H1436" s="1" t="s">
        <v>3796</v>
      </c>
      <c r="I1436" s="1">
        <f>(M1436+R1436+L1436+O1436+Q1436+S1436)</f>
        <v>60</v>
      </c>
      <c r="J1436" s="1"/>
      <c r="K1436" s="30"/>
      <c r="L1436" s="1">
        <f>SUM(AK1436,BP1436,BT1436)</f>
        <v>0</v>
      </c>
      <c r="M1436" s="1">
        <f>SUM(W1436,Y1436,AA1436,AC1436,AG1436,AE1436,AI1436,AM1436,AO1436,AQ1436,AS1436,AW1436,AY1436,BA1436,BC1436,BE1436,BG1436,AU1436)</f>
        <v>60</v>
      </c>
      <c r="N1436" s="1">
        <f>COUNT(W1436,Y1436,AA1436,AC1436,AE1436,AG1436,AI1436,AM1436,AO1436,AQ1436,AS1436,AU1436,AW1436,AY1436,BA1436,BC1436,BE1436,BG1436)</f>
        <v>1</v>
      </c>
      <c r="O1436" s="1">
        <f>BI1436+BK1436</f>
        <v>0</v>
      </c>
      <c r="P1436" s="1"/>
      <c r="Q1436" s="1">
        <f>BN1436</f>
        <v>0</v>
      </c>
      <c r="R1436" s="1">
        <f>U1436+BR1436</f>
        <v>0</v>
      </c>
      <c r="S1436" s="1">
        <f>BM1436+BV1436</f>
        <v>0</v>
      </c>
      <c r="T1436" s="70"/>
      <c r="U1436" s="1"/>
      <c r="V1436" s="29"/>
      <c r="W1436" s="1"/>
      <c r="X1436" s="29"/>
      <c r="Y1436" s="1"/>
      <c r="Z1436" s="29"/>
      <c r="AA1436" s="1"/>
      <c r="AB1436" s="29"/>
      <c r="AC1436" s="1"/>
      <c r="AD1436" s="29"/>
      <c r="AE1436" s="1"/>
      <c r="AF1436" s="29"/>
      <c r="AG1436" s="1"/>
      <c r="AH1436" s="29"/>
      <c r="AI1436" s="1"/>
      <c r="AJ1436" s="29"/>
      <c r="AK1436" s="1"/>
      <c r="AL1436" s="29"/>
      <c r="AM1436" s="1"/>
      <c r="AN1436" s="29"/>
      <c r="AO1436" s="1"/>
      <c r="AP1436" s="29"/>
      <c r="AQ1436" s="1"/>
      <c r="AR1436" s="29"/>
      <c r="AS1436" s="1"/>
      <c r="AT1436" s="29"/>
      <c r="AU1436" s="1"/>
      <c r="AV1436" s="29"/>
      <c r="AW1436" s="1"/>
      <c r="AX1436" s="29"/>
      <c r="AY1436" s="1"/>
      <c r="AZ1436" s="29"/>
      <c r="BA1436" s="1">
        <v>60</v>
      </c>
      <c r="BB1436" s="29">
        <v>1</v>
      </c>
      <c r="BC1436" s="1"/>
      <c r="BD1436" s="29"/>
      <c r="BE1436" s="1"/>
      <c r="BF1436" s="29"/>
      <c r="BG1436" s="1"/>
      <c r="BH1436" s="29"/>
      <c r="BI1436" s="1"/>
      <c r="BJ1436" s="29"/>
      <c r="BK1436" s="1"/>
      <c r="BL1436" s="29"/>
      <c r="BM1436" s="1"/>
      <c r="BN1436" s="1"/>
      <c r="BO1436" s="29"/>
      <c r="BP1436" s="1"/>
      <c r="BQ1436" s="29"/>
      <c r="BR1436" s="33"/>
      <c r="BS1436" s="29"/>
      <c r="BT1436" s="33"/>
      <c r="BU1436" s="29"/>
      <c r="BV1436" s="33"/>
    </row>
    <row r="1437" spans="1:74" s="60" customFormat="1" x14ac:dyDescent="0.35">
      <c r="A1437" s="1" t="s">
        <v>61</v>
      </c>
      <c r="B1437" s="33" t="s">
        <v>57</v>
      </c>
      <c r="C1437" s="33" t="s">
        <v>1576</v>
      </c>
      <c r="D1437" s="33" t="s">
        <v>1577</v>
      </c>
      <c r="E1437" s="33" t="s">
        <v>76</v>
      </c>
      <c r="F1437" s="33">
        <v>999921151</v>
      </c>
      <c r="G1437" s="1">
        <v>0</v>
      </c>
      <c r="H1437" s="1" t="s">
        <v>3808</v>
      </c>
      <c r="I1437" s="1">
        <f>(M1437+R1437+L1437+O1437+Q1437+S1437)</f>
        <v>60</v>
      </c>
      <c r="J1437" s="33"/>
      <c r="K1437" s="30"/>
      <c r="L1437" s="1">
        <f>SUM(AK1437,BP1437,BT1437)</f>
        <v>0</v>
      </c>
      <c r="M1437" s="1">
        <f>SUM(W1437,Y1437,AA1437,AC1437,AG1437,AE1437,AI1437,AM1437,AO1437,AQ1437,AS1437,AW1437,AY1437,BA1437,BC1437,BE1437,BG1437,AU1437)</f>
        <v>60</v>
      </c>
      <c r="N1437" s="1">
        <f>COUNT(W1437,Y1437,AA1437,AC1437,AE1437,AG1437,AI1437,AM1437,AO1437,AQ1437,AS1437,AU1437,AW1437,AY1437,BA1437,BC1437,BE1437,BG1437)</f>
        <v>1</v>
      </c>
      <c r="O1437" s="1">
        <f>BI1437+BK1437</f>
        <v>0</v>
      </c>
      <c r="P1437" s="1"/>
      <c r="Q1437" s="1">
        <f>BN1437</f>
        <v>0</v>
      </c>
      <c r="R1437" s="1">
        <f>U1437+BR1437</f>
        <v>0</v>
      </c>
      <c r="S1437" s="1">
        <f>BM1437+BV1437</f>
        <v>0</v>
      </c>
      <c r="T1437" s="70"/>
      <c r="U1437" s="1"/>
      <c r="V1437" s="29"/>
      <c r="W1437" s="33">
        <v>60</v>
      </c>
      <c r="X1437" s="29">
        <v>1</v>
      </c>
      <c r="Y1437" s="1"/>
      <c r="Z1437" s="29"/>
      <c r="AA1437" s="1"/>
      <c r="AB1437" s="29"/>
      <c r="AC1437" s="1"/>
      <c r="AD1437" s="29"/>
      <c r="AE1437" s="1"/>
      <c r="AF1437" s="29"/>
      <c r="AG1437" s="1"/>
      <c r="AH1437" s="29"/>
      <c r="AI1437" s="1"/>
      <c r="AJ1437" s="29"/>
      <c r="AK1437" s="1"/>
      <c r="AL1437" s="29"/>
      <c r="AM1437" s="1"/>
      <c r="AN1437" s="29"/>
      <c r="AO1437" s="1"/>
      <c r="AP1437" s="29"/>
      <c r="AQ1437" s="1"/>
      <c r="AR1437" s="29"/>
      <c r="AS1437" s="1"/>
      <c r="AT1437" s="29"/>
      <c r="AU1437" s="1"/>
      <c r="AV1437" s="29"/>
      <c r="AW1437" s="1"/>
      <c r="AX1437" s="29"/>
      <c r="AY1437" s="1"/>
      <c r="AZ1437" s="29"/>
      <c r="BA1437" s="1"/>
      <c r="BB1437" s="29"/>
      <c r="BC1437" s="1"/>
      <c r="BD1437" s="29"/>
      <c r="BE1437" s="1"/>
      <c r="BF1437" s="29"/>
      <c r="BG1437" s="1"/>
      <c r="BH1437" s="29"/>
      <c r="BI1437" s="1"/>
      <c r="BJ1437" s="29"/>
      <c r="BK1437" s="1"/>
      <c r="BL1437" s="29"/>
      <c r="BM1437" s="1"/>
      <c r="BN1437" s="1"/>
      <c r="BO1437" s="29"/>
      <c r="BP1437" s="1"/>
      <c r="BQ1437" s="29"/>
      <c r="BR1437" s="33"/>
      <c r="BS1437" s="29"/>
      <c r="BT1437" s="33"/>
      <c r="BU1437" s="29"/>
      <c r="BV1437" s="33"/>
    </row>
    <row r="1438" spans="1:74" s="60" customFormat="1" x14ac:dyDescent="0.35">
      <c r="A1438" s="1" t="s">
        <v>61</v>
      </c>
      <c r="B1438" s="1" t="s">
        <v>57</v>
      </c>
      <c r="C1438" s="1" t="s">
        <v>128</v>
      </c>
      <c r="D1438" s="1" t="s">
        <v>120</v>
      </c>
      <c r="E1438" s="1" t="s">
        <v>76</v>
      </c>
      <c r="F1438" s="1">
        <v>999926113</v>
      </c>
      <c r="G1438" s="1" t="s">
        <v>3745</v>
      </c>
      <c r="H1438" s="1" t="s">
        <v>3801</v>
      </c>
      <c r="I1438" s="1">
        <f>(M1438+R1438+L1438+O1438+Q1438+S1438)</f>
        <v>58</v>
      </c>
      <c r="J1438" s="1"/>
      <c r="K1438" s="30"/>
      <c r="L1438" s="1">
        <f>SUM(AK1438,BP1438,BT1438)</f>
        <v>0</v>
      </c>
      <c r="M1438" s="1">
        <f>SUM(W1438,Y1438,AA1438,AC1438,AG1438,AE1438,AI1438,AM1438,AO1438,AQ1438,AS1438,AW1438,AY1438,BA1438,BC1438,BE1438,BG1438,AU1438)</f>
        <v>58</v>
      </c>
      <c r="N1438" s="1">
        <f>COUNT(W1438,Y1438,AA1438,AC1438,AE1438,AG1438,AI1438,AM1438,AO1438,AQ1438,AS1438,AU1438,AW1438,AY1438,BA1438,BC1438,BE1438,BG1438)</f>
        <v>1</v>
      </c>
      <c r="O1438" s="1">
        <f>BI1438+BK1438</f>
        <v>0</v>
      </c>
      <c r="P1438" s="1"/>
      <c r="Q1438" s="1">
        <f>BN1438</f>
        <v>0</v>
      </c>
      <c r="R1438" s="1">
        <f>U1438+BR1438</f>
        <v>0</v>
      </c>
      <c r="S1438" s="1">
        <f>BM1438+BV1438</f>
        <v>0</v>
      </c>
      <c r="T1438" s="70"/>
      <c r="U1438" s="1"/>
      <c r="V1438" s="29"/>
      <c r="W1438" s="1"/>
      <c r="X1438" s="29"/>
      <c r="Y1438" s="1"/>
      <c r="Z1438" s="29"/>
      <c r="AA1438" s="1"/>
      <c r="AB1438" s="29"/>
      <c r="AC1438" s="1"/>
      <c r="AD1438" s="29"/>
      <c r="AE1438" s="1">
        <v>58</v>
      </c>
      <c r="AF1438" s="29">
        <v>6</v>
      </c>
      <c r="AG1438" s="1"/>
      <c r="AH1438" s="29"/>
      <c r="AI1438" s="1"/>
      <c r="AJ1438" s="29"/>
      <c r="AK1438" s="1"/>
      <c r="AL1438" s="29"/>
      <c r="AM1438" s="1"/>
      <c r="AN1438" s="29"/>
      <c r="AO1438" s="1"/>
      <c r="AP1438" s="29"/>
      <c r="AQ1438" s="1"/>
      <c r="AR1438" s="29"/>
      <c r="AS1438" s="1"/>
      <c r="AT1438" s="29"/>
      <c r="AU1438" s="1"/>
      <c r="AV1438" s="29"/>
      <c r="AW1438" s="1"/>
      <c r="AX1438" s="29"/>
      <c r="AY1438" s="1"/>
      <c r="AZ1438" s="29"/>
      <c r="BA1438" s="1"/>
      <c r="BB1438" s="29"/>
      <c r="BC1438" s="1"/>
      <c r="BD1438" s="29"/>
      <c r="BE1438" s="1"/>
      <c r="BF1438" s="29"/>
      <c r="BG1438" s="1"/>
      <c r="BH1438" s="29"/>
      <c r="BI1438" s="1"/>
      <c r="BJ1438" s="29"/>
      <c r="BK1438" s="1"/>
      <c r="BL1438" s="29"/>
      <c r="BM1438" s="1"/>
      <c r="BN1438" s="1"/>
      <c r="BO1438" s="29"/>
      <c r="BP1438" s="1"/>
      <c r="BQ1438" s="29"/>
      <c r="BR1438" s="33"/>
      <c r="BS1438" s="29"/>
      <c r="BT1438" s="33"/>
      <c r="BU1438" s="29"/>
      <c r="BV1438" s="33"/>
    </row>
    <row r="1439" spans="1:74" s="60" customFormat="1" x14ac:dyDescent="0.35">
      <c r="A1439" s="34" t="s">
        <v>61</v>
      </c>
      <c r="B1439" s="34" t="s">
        <v>57</v>
      </c>
      <c r="C1439" s="34" t="s">
        <v>859</v>
      </c>
      <c r="D1439" s="34" t="s">
        <v>3513</v>
      </c>
      <c r="E1439" s="34" t="s">
        <v>76</v>
      </c>
      <c r="F1439" s="1">
        <v>999927861</v>
      </c>
      <c r="G1439" s="1" t="s">
        <v>3742</v>
      </c>
      <c r="H1439" s="1">
        <v>0</v>
      </c>
      <c r="I1439" s="1">
        <f>(M1439+R1439+L1439+O1439+Q1439+S1439)</f>
        <v>58</v>
      </c>
      <c r="J1439" s="1"/>
      <c r="K1439" s="30"/>
      <c r="L1439" s="1">
        <f>SUM(AK1439,BP1439,BT1439)</f>
        <v>0</v>
      </c>
      <c r="M1439" s="1">
        <f>SUM(W1439,Y1439,AA1439,AC1439,AG1439,AE1439,AI1439,AM1439,AO1439,AQ1439,AS1439,AW1439,AY1439,BA1439,BC1439,BE1439,BG1439,AU1439)</f>
        <v>58</v>
      </c>
      <c r="N1439" s="1">
        <f>COUNT(W1439,Y1439,AA1439,AC1439,AE1439,AG1439,AI1439,AM1439,AO1439,AQ1439,AS1439,AU1439,AW1439,AY1439,BA1439,BC1439,BE1439,BG1439)</f>
        <v>1</v>
      </c>
      <c r="O1439" s="1">
        <f>BI1439+BK1439</f>
        <v>0</v>
      </c>
      <c r="P1439" s="1"/>
      <c r="Q1439" s="1">
        <f>BN1439</f>
        <v>0</v>
      </c>
      <c r="R1439" s="1">
        <f>U1439+BR1439</f>
        <v>0</v>
      </c>
      <c r="S1439" s="1">
        <f>BM1439+BV1439</f>
        <v>0</v>
      </c>
      <c r="T1439" s="70"/>
      <c r="U1439" s="1"/>
      <c r="V1439" s="29"/>
      <c r="W1439" s="1"/>
      <c r="X1439" s="29"/>
      <c r="Y1439" s="1"/>
      <c r="Z1439" s="29"/>
      <c r="AA1439" s="1"/>
      <c r="AB1439" s="29"/>
      <c r="AC1439" s="1"/>
      <c r="AD1439" s="29"/>
      <c r="AE1439" s="1"/>
      <c r="AF1439" s="29"/>
      <c r="AG1439" s="1"/>
      <c r="AH1439" s="29"/>
      <c r="AI1439" s="1"/>
      <c r="AJ1439" s="29"/>
      <c r="AK1439" s="1"/>
      <c r="AL1439" s="29"/>
      <c r="AM1439" s="1"/>
      <c r="AN1439" s="29"/>
      <c r="AO1439" s="1"/>
      <c r="AP1439" s="29"/>
      <c r="AQ1439" s="1"/>
      <c r="AR1439" s="29"/>
      <c r="AS1439" s="1"/>
      <c r="AT1439" s="30"/>
      <c r="AU1439" s="1">
        <v>58</v>
      </c>
      <c r="AV1439" s="29"/>
      <c r="AW1439" s="1"/>
      <c r="AX1439" s="30"/>
      <c r="AY1439" s="1"/>
      <c r="AZ1439" s="29"/>
      <c r="BA1439" s="1"/>
      <c r="BB1439" s="29"/>
      <c r="BC1439" s="1"/>
      <c r="BD1439" s="29"/>
      <c r="BE1439" s="1"/>
      <c r="BF1439" s="29"/>
      <c r="BG1439" s="1"/>
      <c r="BH1439" s="29"/>
      <c r="BI1439" s="1"/>
      <c r="BJ1439" s="29"/>
      <c r="BK1439" s="1"/>
      <c r="BL1439" s="29"/>
      <c r="BM1439" s="1"/>
      <c r="BN1439" s="1"/>
      <c r="BO1439" s="29"/>
      <c r="BP1439" s="1"/>
      <c r="BQ1439" s="29"/>
      <c r="BR1439" s="33"/>
      <c r="BS1439" s="29"/>
      <c r="BT1439" s="33"/>
      <c r="BU1439" s="29"/>
      <c r="BV1439" s="33"/>
    </row>
    <row r="1440" spans="1:74" s="60" customFormat="1" x14ac:dyDescent="0.35">
      <c r="A1440" s="33" t="s">
        <v>61</v>
      </c>
      <c r="B1440" s="33" t="s">
        <v>57</v>
      </c>
      <c r="C1440" s="33" t="s">
        <v>338</v>
      </c>
      <c r="D1440" s="33" t="s">
        <v>120</v>
      </c>
      <c r="E1440" s="33" t="s">
        <v>76</v>
      </c>
      <c r="F1440" s="1">
        <v>999920759</v>
      </c>
      <c r="G1440" s="1" t="s">
        <v>77</v>
      </c>
      <c r="H1440" s="1" t="s">
        <v>3907</v>
      </c>
      <c r="I1440" s="1">
        <f>(M1440+R1440+L1440+O1440+Q1440+S1440)</f>
        <v>56</v>
      </c>
      <c r="J1440" s="1"/>
      <c r="K1440" s="30"/>
      <c r="L1440" s="1">
        <f>SUM(AK1440,BP1440,BT1440)</f>
        <v>56</v>
      </c>
      <c r="M1440" s="1">
        <f>SUM(W1440,Y1440,AA1440,AC1440,AG1440,AE1440,AI1440,AM1440,AO1440,AQ1440,AS1440,AW1440,AY1440,BA1440,BC1440,BE1440,BG1440,AU1440)</f>
        <v>0</v>
      </c>
      <c r="N1440" s="1">
        <f>COUNT(W1440,Y1440,AA1440,AC1440,AE1440,AG1440,AI1440,AM1440,AO1440,AQ1440,AS1440,AU1440,AW1440,AY1440,BA1440,BC1440,BE1440,BG1440)</f>
        <v>0</v>
      </c>
      <c r="O1440" s="1">
        <f>BI1440+BK1440</f>
        <v>0</v>
      </c>
      <c r="P1440" s="1"/>
      <c r="Q1440" s="1">
        <f>BN1440</f>
        <v>0</v>
      </c>
      <c r="R1440" s="1">
        <f>U1440+BR1440</f>
        <v>0</v>
      </c>
      <c r="S1440" s="1">
        <f>BM1440+BV1440</f>
        <v>0</v>
      </c>
      <c r="T1440" s="70"/>
      <c r="U1440" s="1"/>
      <c r="V1440" s="29"/>
      <c r="W1440" s="1"/>
      <c r="X1440" s="29"/>
      <c r="Y1440" s="1"/>
      <c r="Z1440" s="29"/>
      <c r="AA1440" s="1"/>
      <c r="AB1440" s="29"/>
      <c r="AC1440" s="1"/>
      <c r="AD1440" s="29"/>
      <c r="AE1440" s="1"/>
      <c r="AF1440" s="29"/>
      <c r="AG1440" s="1"/>
      <c r="AH1440" s="29"/>
      <c r="AI1440" s="1"/>
      <c r="AJ1440" s="29"/>
      <c r="AK1440" s="1"/>
      <c r="AL1440" s="29"/>
      <c r="AM1440" s="1"/>
      <c r="AN1440" s="29"/>
      <c r="AO1440" s="1"/>
      <c r="AP1440" s="29"/>
      <c r="AQ1440" s="1"/>
      <c r="AR1440" s="29"/>
      <c r="AS1440" s="1"/>
      <c r="AT1440" s="29"/>
      <c r="AU1440" s="1"/>
      <c r="AV1440" s="29"/>
      <c r="AW1440" s="1"/>
      <c r="AX1440" s="29"/>
      <c r="AY1440" s="1"/>
      <c r="AZ1440" s="29"/>
      <c r="BA1440" s="1"/>
      <c r="BB1440" s="29"/>
      <c r="BC1440" s="1"/>
      <c r="BD1440" s="29"/>
      <c r="BE1440" s="1"/>
      <c r="BF1440" s="29"/>
      <c r="BG1440" s="1"/>
      <c r="BH1440" s="29"/>
      <c r="BI1440" s="1"/>
      <c r="BJ1440" s="29"/>
      <c r="BK1440" s="1"/>
      <c r="BL1440" s="29"/>
      <c r="BM1440" s="1"/>
      <c r="BN1440" s="1"/>
      <c r="BO1440" s="29"/>
      <c r="BP1440" s="1"/>
      <c r="BQ1440" s="29"/>
      <c r="BR1440" s="33"/>
      <c r="BS1440" s="29"/>
      <c r="BT1440" s="33">
        <v>56</v>
      </c>
      <c r="BU1440" s="29">
        <v>3</v>
      </c>
      <c r="BV1440" s="33"/>
    </row>
    <row r="1441" spans="1:74" s="60" customFormat="1" x14ac:dyDescent="0.35">
      <c r="A1441" s="34" t="s">
        <v>61</v>
      </c>
      <c r="B1441" s="34" t="s">
        <v>57</v>
      </c>
      <c r="C1441" s="34" t="s">
        <v>800</v>
      </c>
      <c r="D1441" s="34" t="s">
        <v>801</v>
      </c>
      <c r="E1441" s="34" t="s">
        <v>76</v>
      </c>
      <c r="F1441" s="1">
        <v>999908147</v>
      </c>
      <c r="G1441" s="1" t="s">
        <v>3742</v>
      </c>
      <c r="H1441" s="1" t="s">
        <v>3991</v>
      </c>
      <c r="I1441" s="1">
        <f>(M1441+R1441+L1441+O1441+Q1441+S1441)</f>
        <v>54</v>
      </c>
      <c r="J1441" s="1"/>
      <c r="K1441" s="30"/>
      <c r="L1441" s="1">
        <f>SUM(AK1441,BP1441,BT1441)</f>
        <v>0</v>
      </c>
      <c r="M1441" s="1">
        <f>SUM(W1441,Y1441,AA1441,AC1441,AG1441,AE1441,AI1441,AM1441,AO1441,AQ1441,AS1441,AW1441,AY1441,BA1441,BC1441,BE1441,BG1441,AU1441)</f>
        <v>54</v>
      </c>
      <c r="N1441" s="1">
        <f>COUNT(W1441,Y1441,AA1441,AC1441,AE1441,AG1441,AI1441,AM1441,AO1441,AQ1441,AS1441,AU1441,AW1441,AY1441,BA1441,BC1441,BE1441,BG1441)</f>
        <v>1</v>
      </c>
      <c r="O1441" s="1">
        <f>BI1441+BK1441</f>
        <v>0</v>
      </c>
      <c r="P1441" s="1"/>
      <c r="Q1441" s="1">
        <f>BN1441</f>
        <v>0</v>
      </c>
      <c r="R1441" s="1">
        <f>U1441+BR1441</f>
        <v>0</v>
      </c>
      <c r="S1441" s="1">
        <f>BM1441+BV1441</f>
        <v>0</v>
      </c>
      <c r="T1441" s="70"/>
      <c r="U1441" s="1"/>
      <c r="V1441" s="29"/>
      <c r="W1441" s="1"/>
      <c r="X1441" s="29"/>
      <c r="Y1441" s="1"/>
      <c r="Z1441" s="29"/>
      <c r="AA1441" s="1">
        <v>54</v>
      </c>
      <c r="AB1441" s="29">
        <v>7</v>
      </c>
      <c r="AC1441" s="1"/>
      <c r="AD1441" s="29"/>
      <c r="AE1441" s="1"/>
      <c r="AF1441" s="29"/>
      <c r="AG1441" s="1"/>
      <c r="AH1441" s="29"/>
      <c r="AI1441" s="1"/>
      <c r="AJ1441" s="29"/>
      <c r="AK1441" s="1"/>
      <c r="AL1441" s="29"/>
      <c r="AM1441" s="1"/>
      <c r="AN1441" s="29"/>
      <c r="AO1441" s="1"/>
      <c r="AP1441" s="29"/>
      <c r="AQ1441" s="1"/>
      <c r="AR1441" s="29"/>
      <c r="AS1441" s="1"/>
      <c r="AT1441" s="29"/>
      <c r="AU1441" s="1"/>
      <c r="AV1441" s="29"/>
      <c r="AW1441" s="1"/>
      <c r="AX1441" s="29"/>
      <c r="AY1441" s="1"/>
      <c r="AZ1441" s="29"/>
      <c r="BA1441" s="1"/>
      <c r="BB1441" s="29"/>
      <c r="BC1441" s="1"/>
      <c r="BD1441" s="29"/>
      <c r="BE1441" s="1"/>
      <c r="BF1441" s="29"/>
      <c r="BG1441" s="1"/>
      <c r="BH1441" s="29"/>
      <c r="BI1441" s="1"/>
      <c r="BJ1441" s="29"/>
      <c r="BK1441" s="1"/>
      <c r="BL1441" s="29"/>
      <c r="BM1441" s="1"/>
      <c r="BN1441" s="1"/>
      <c r="BO1441" s="29"/>
      <c r="BP1441" s="1"/>
      <c r="BQ1441" s="29"/>
      <c r="BR1441" s="33"/>
      <c r="BS1441" s="29"/>
      <c r="BT1441" s="33"/>
      <c r="BU1441" s="29"/>
      <c r="BV1441" s="33"/>
    </row>
    <row r="1442" spans="1:74" s="60" customFormat="1" x14ac:dyDescent="0.35">
      <c r="A1442" s="34" t="s">
        <v>61</v>
      </c>
      <c r="B1442" s="34" t="s">
        <v>57</v>
      </c>
      <c r="C1442" s="34" t="s">
        <v>1803</v>
      </c>
      <c r="D1442" s="34" t="s">
        <v>1804</v>
      </c>
      <c r="E1442" s="34" t="s">
        <v>76</v>
      </c>
      <c r="F1442" s="1">
        <v>999922103</v>
      </c>
      <c r="G1442" s="1" t="s">
        <v>3742</v>
      </c>
      <c r="H1442" s="1" t="s">
        <v>3863</v>
      </c>
      <c r="I1442" s="1">
        <f>(M1442+R1442+L1442+O1442+Q1442+S1442)</f>
        <v>54</v>
      </c>
      <c r="J1442" s="1"/>
      <c r="K1442" s="30"/>
      <c r="L1442" s="1">
        <f>SUM(AK1442,BP1442,BT1442)</f>
        <v>0</v>
      </c>
      <c r="M1442" s="1">
        <f>SUM(W1442,Y1442,AA1442,AC1442,AG1442,AE1442,AI1442,AM1442,AO1442,AQ1442,AS1442,AW1442,AY1442,BA1442,BC1442,BE1442,BG1442,AU1442)</f>
        <v>54</v>
      </c>
      <c r="N1442" s="1">
        <f>COUNT(W1442,Y1442,AA1442,AC1442,AE1442,AG1442,AI1442,AM1442,AO1442,AQ1442,AS1442,AU1442,AW1442,AY1442,BA1442,BC1442,BE1442,BG1442)</f>
        <v>1</v>
      </c>
      <c r="O1442" s="1">
        <f>BI1442+BK1442</f>
        <v>0</v>
      </c>
      <c r="P1442" s="1"/>
      <c r="Q1442" s="1">
        <f>BN1442</f>
        <v>0</v>
      </c>
      <c r="R1442" s="1">
        <f>U1442+BR1442</f>
        <v>0</v>
      </c>
      <c r="S1442" s="1">
        <f>BM1442+BV1442</f>
        <v>0</v>
      </c>
      <c r="T1442" s="70"/>
      <c r="U1442" s="1"/>
      <c r="V1442" s="29"/>
      <c r="W1442" s="1"/>
      <c r="X1442" s="29"/>
      <c r="Y1442" s="1"/>
      <c r="Z1442" s="29"/>
      <c r="AA1442" s="1"/>
      <c r="AB1442" s="29"/>
      <c r="AC1442" s="1"/>
      <c r="AD1442" s="29"/>
      <c r="AE1442" s="1"/>
      <c r="AF1442" s="29"/>
      <c r="AG1442" s="1"/>
      <c r="AH1442" s="29"/>
      <c r="AI1442" s="1"/>
      <c r="AJ1442" s="29"/>
      <c r="AK1442" s="1"/>
      <c r="AL1442" s="29"/>
      <c r="AM1442" s="1"/>
      <c r="AN1442" s="29"/>
      <c r="AO1442" s="1"/>
      <c r="AP1442" s="29"/>
      <c r="AQ1442" s="1"/>
      <c r="AR1442" s="29"/>
      <c r="AS1442" s="1"/>
      <c r="AT1442" s="30"/>
      <c r="AU1442" s="1">
        <v>54</v>
      </c>
      <c r="AV1442" s="29"/>
      <c r="AW1442" s="1"/>
      <c r="AX1442" s="30"/>
      <c r="AY1442" s="1"/>
      <c r="AZ1442" s="29"/>
      <c r="BA1442" s="1"/>
      <c r="BB1442" s="29"/>
      <c r="BC1442" s="1"/>
      <c r="BD1442" s="29"/>
      <c r="BE1442" s="1"/>
      <c r="BF1442" s="29"/>
      <c r="BG1442" s="1"/>
      <c r="BH1442" s="29"/>
      <c r="BI1442" s="1"/>
      <c r="BJ1442" s="29"/>
      <c r="BK1442" s="1"/>
      <c r="BL1442" s="29"/>
      <c r="BM1442" s="1"/>
      <c r="BN1442" s="1"/>
      <c r="BO1442" s="29"/>
      <c r="BP1442" s="1"/>
      <c r="BQ1442" s="29"/>
      <c r="BR1442" s="33"/>
      <c r="BS1442" s="29"/>
      <c r="BT1442" s="33"/>
      <c r="BU1442" s="29"/>
      <c r="BV1442" s="33"/>
    </row>
    <row r="1443" spans="1:74" s="60" customFormat="1" x14ac:dyDescent="0.35">
      <c r="A1443" s="1" t="s">
        <v>61</v>
      </c>
      <c r="B1443" s="1" t="s">
        <v>57</v>
      </c>
      <c r="C1443" s="1" t="s">
        <v>2376</v>
      </c>
      <c r="D1443" s="1" t="s">
        <v>2377</v>
      </c>
      <c r="E1443" s="1" t="s">
        <v>76</v>
      </c>
      <c r="F1443" s="1">
        <v>999924998</v>
      </c>
      <c r="G1443" s="1" t="s">
        <v>77</v>
      </c>
      <c r="H1443" s="1" t="s">
        <v>3829</v>
      </c>
      <c r="I1443" s="1">
        <f>(M1443+R1443+L1443+O1443+Q1443+S1443)</f>
        <v>54</v>
      </c>
      <c r="J1443" s="1"/>
      <c r="K1443" s="30"/>
      <c r="L1443" s="1">
        <f>SUM(AK1443,BP1443,BT1443)</f>
        <v>0</v>
      </c>
      <c r="M1443" s="1">
        <f>SUM(W1443,Y1443,AA1443,AC1443,AG1443,AE1443,AI1443,AM1443,AO1443,AQ1443,AS1443,AW1443,AY1443,BA1443,BC1443,BE1443,BG1443,AU1443)</f>
        <v>54</v>
      </c>
      <c r="N1443" s="1">
        <f>COUNT(W1443,Y1443,AA1443,AC1443,AE1443,AG1443,AI1443,AM1443,AO1443,AQ1443,AS1443,AU1443,AW1443,AY1443,BA1443,BC1443,BE1443,BG1443)</f>
        <v>1</v>
      </c>
      <c r="O1443" s="1">
        <f>BI1443+BK1443</f>
        <v>0</v>
      </c>
      <c r="P1443" s="1"/>
      <c r="Q1443" s="1">
        <f>BN1443</f>
        <v>0</v>
      </c>
      <c r="R1443" s="1">
        <f>U1443+BR1443</f>
        <v>0</v>
      </c>
      <c r="S1443" s="1">
        <f>BM1443+BV1443</f>
        <v>0</v>
      </c>
      <c r="T1443" s="70"/>
      <c r="U1443" s="1"/>
      <c r="V1443" s="29"/>
      <c r="W1443" s="1"/>
      <c r="X1443" s="29"/>
      <c r="Y1443" s="1"/>
      <c r="Z1443" s="29"/>
      <c r="AA1443" s="1"/>
      <c r="AB1443" s="29"/>
      <c r="AC1443" s="1"/>
      <c r="AD1443" s="29"/>
      <c r="AE1443" s="1"/>
      <c r="AF1443" s="29"/>
      <c r="AG1443" s="1"/>
      <c r="AH1443" s="29"/>
      <c r="AI1443" s="1">
        <v>54</v>
      </c>
      <c r="AJ1443" s="29">
        <v>7</v>
      </c>
      <c r="AK1443" s="1"/>
      <c r="AL1443" s="29"/>
      <c r="AM1443" s="1"/>
      <c r="AN1443" s="29"/>
      <c r="AO1443" s="1"/>
      <c r="AP1443" s="29"/>
      <c r="AQ1443" s="1"/>
      <c r="AR1443" s="29"/>
      <c r="AS1443" s="1"/>
      <c r="AT1443" s="29"/>
      <c r="AU1443" s="1"/>
      <c r="AV1443" s="29"/>
      <c r="AW1443" s="1"/>
      <c r="AX1443" s="29"/>
      <c r="AY1443" s="1"/>
      <c r="AZ1443" s="29"/>
      <c r="BA1443" s="1"/>
      <c r="BB1443" s="29"/>
      <c r="BC1443" s="1"/>
      <c r="BD1443" s="29"/>
      <c r="BE1443" s="1"/>
      <c r="BF1443" s="29"/>
      <c r="BG1443" s="1"/>
      <c r="BH1443" s="29"/>
      <c r="BI1443" s="1"/>
      <c r="BJ1443" s="29"/>
      <c r="BK1443" s="1"/>
      <c r="BL1443" s="29"/>
      <c r="BM1443" s="1"/>
      <c r="BN1443" s="1"/>
      <c r="BO1443" s="29"/>
      <c r="BP1443" s="1"/>
      <c r="BQ1443" s="29"/>
      <c r="BR1443" s="33"/>
      <c r="BS1443" s="29"/>
      <c r="BT1443" s="33"/>
      <c r="BU1443" s="29"/>
      <c r="BV1443" s="33"/>
    </row>
    <row r="1444" spans="1:74" s="60" customFormat="1" x14ac:dyDescent="0.35">
      <c r="A1444" s="1" t="s">
        <v>61</v>
      </c>
      <c r="B1444" s="1" t="s">
        <v>57</v>
      </c>
      <c r="C1444" s="1" t="s">
        <v>1527</v>
      </c>
      <c r="D1444" s="1" t="s">
        <v>1528</v>
      </c>
      <c r="E1444" s="1" t="s">
        <v>76</v>
      </c>
      <c r="F1444" s="1">
        <v>999920772</v>
      </c>
      <c r="G1444" s="1" t="s">
        <v>77</v>
      </c>
      <c r="H1444" s="1" t="s">
        <v>3907</v>
      </c>
      <c r="I1444" s="1">
        <f>(M1444+R1444+L1444+O1444+Q1444+S1444)</f>
        <v>51</v>
      </c>
      <c r="J1444" s="1"/>
      <c r="K1444" s="30"/>
      <c r="L1444" s="1">
        <f>SUM(AK1444,BP1444,BT1444)</f>
        <v>0</v>
      </c>
      <c r="M1444" s="1">
        <f>SUM(W1444,Y1444,AA1444,AC1444,AG1444,AE1444,AI1444,AM1444,AO1444,AQ1444,AS1444,AW1444,AY1444,BA1444,BC1444,BE1444,BG1444,AU1444)</f>
        <v>51</v>
      </c>
      <c r="N1444" s="1">
        <f>COUNT(W1444,Y1444,AA1444,AC1444,AE1444,AG1444,AI1444,AM1444,AO1444,AQ1444,AS1444,AU1444,AW1444,AY1444,BA1444,BC1444,BE1444,BG1444)</f>
        <v>1</v>
      </c>
      <c r="O1444" s="1">
        <f>BI1444+BK1444</f>
        <v>0</v>
      </c>
      <c r="P1444" s="1"/>
      <c r="Q1444" s="1">
        <f>BN1444</f>
        <v>0</v>
      </c>
      <c r="R1444" s="1">
        <f>U1444+BR1444</f>
        <v>0</v>
      </c>
      <c r="S1444" s="1">
        <f>BM1444+BV1444</f>
        <v>0</v>
      </c>
      <c r="T1444" s="70"/>
      <c r="U1444" s="1"/>
      <c r="V1444" s="29"/>
      <c r="W1444" s="1"/>
      <c r="X1444" s="29"/>
      <c r="Y1444" s="1"/>
      <c r="Z1444" s="29"/>
      <c r="AA1444" s="1"/>
      <c r="AB1444" s="29"/>
      <c r="AC1444" s="1"/>
      <c r="AD1444" s="29"/>
      <c r="AE1444" s="1"/>
      <c r="AF1444" s="29"/>
      <c r="AG1444" s="1"/>
      <c r="AH1444" s="29"/>
      <c r="AI1444" s="1">
        <v>51</v>
      </c>
      <c r="AJ1444" s="29">
        <v>8</v>
      </c>
      <c r="AK1444" s="1"/>
      <c r="AL1444" s="29"/>
      <c r="AM1444" s="1"/>
      <c r="AN1444" s="29"/>
      <c r="AO1444" s="1"/>
      <c r="AP1444" s="29"/>
      <c r="AQ1444" s="1"/>
      <c r="AR1444" s="29"/>
      <c r="AS1444" s="1"/>
      <c r="AT1444" s="29"/>
      <c r="AU1444" s="1"/>
      <c r="AV1444" s="29"/>
      <c r="AW1444" s="1"/>
      <c r="AX1444" s="29"/>
      <c r="AY1444" s="1"/>
      <c r="AZ1444" s="29"/>
      <c r="BA1444" s="1"/>
      <c r="BB1444" s="29"/>
      <c r="BC1444" s="1"/>
      <c r="BD1444" s="29"/>
      <c r="BE1444" s="1"/>
      <c r="BF1444" s="29"/>
      <c r="BG1444" s="1"/>
      <c r="BH1444" s="29"/>
      <c r="BI1444" s="1"/>
      <c r="BJ1444" s="29"/>
      <c r="BK1444" s="1"/>
      <c r="BL1444" s="29"/>
      <c r="BM1444" s="1"/>
      <c r="BN1444" s="1"/>
      <c r="BO1444" s="29"/>
      <c r="BP1444" s="1"/>
      <c r="BQ1444" s="29"/>
      <c r="BR1444" s="33"/>
      <c r="BS1444" s="29"/>
      <c r="BT1444" s="33"/>
      <c r="BU1444" s="29"/>
      <c r="BV1444" s="33"/>
    </row>
    <row r="1445" spans="1:74" s="60" customFormat="1" x14ac:dyDescent="0.35">
      <c r="A1445" s="34" t="s">
        <v>61</v>
      </c>
      <c r="B1445" s="34" t="s">
        <v>57</v>
      </c>
      <c r="C1445" s="34" t="s">
        <v>751</v>
      </c>
      <c r="D1445" s="34" t="s">
        <v>446</v>
      </c>
      <c r="E1445" s="34" t="s">
        <v>76</v>
      </c>
      <c r="F1445" s="1">
        <v>999906217</v>
      </c>
      <c r="G1445" s="1" t="s">
        <v>3742</v>
      </c>
      <c r="H1445" s="1" t="s">
        <v>3845</v>
      </c>
      <c r="I1445" s="1">
        <f>(M1445+R1445+L1445+O1445+Q1445+S1445)</f>
        <v>51</v>
      </c>
      <c r="J1445" s="1"/>
      <c r="K1445" s="30"/>
      <c r="L1445" s="1">
        <f>SUM(AK1445,BP1445,BT1445)</f>
        <v>0</v>
      </c>
      <c r="M1445" s="1">
        <f>SUM(W1445,Y1445,AA1445,AC1445,AG1445,AE1445,AI1445,AM1445,AO1445,AQ1445,AS1445,AW1445,AY1445,BA1445,BC1445,BE1445,BG1445,AU1445)</f>
        <v>51</v>
      </c>
      <c r="N1445" s="1">
        <f>COUNT(W1445,Y1445,AA1445,AC1445,AE1445,AG1445,AI1445,AM1445,AO1445,AQ1445,AS1445,AU1445,AW1445,AY1445,BA1445,BC1445,BE1445,BG1445)</f>
        <v>1</v>
      </c>
      <c r="O1445" s="1">
        <f>BI1445+BK1445</f>
        <v>0</v>
      </c>
      <c r="P1445" s="1"/>
      <c r="Q1445" s="1">
        <f>BN1445</f>
        <v>0</v>
      </c>
      <c r="R1445" s="1">
        <f>U1445+BR1445</f>
        <v>0</v>
      </c>
      <c r="S1445" s="1">
        <f>BM1445+BV1445</f>
        <v>0</v>
      </c>
      <c r="T1445" s="70"/>
      <c r="U1445" s="1"/>
      <c r="V1445" s="29"/>
      <c r="W1445" s="1"/>
      <c r="X1445" s="29"/>
      <c r="Y1445" s="1"/>
      <c r="Z1445" s="29"/>
      <c r="AA1445" s="1"/>
      <c r="AB1445" s="29"/>
      <c r="AC1445" s="1"/>
      <c r="AD1445" s="29"/>
      <c r="AE1445" s="1"/>
      <c r="AF1445" s="29"/>
      <c r="AG1445" s="1"/>
      <c r="AH1445" s="29"/>
      <c r="AI1445" s="1"/>
      <c r="AJ1445" s="29"/>
      <c r="AK1445" s="1"/>
      <c r="AL1445" s="29"/>
      <c r="AM1445" s="1"/>
      <c r="AN1445" s="29"/>
      <c r="AO1445" s="1"/>
      <c r="AP1445" s="29"/>
      <c r="AQ1445" s="1"/>
      <c r="AR1445" s="29"/>
      <c r="AS1445" s="1"/>
      <c r="AT1445" s="30"/>
      <c r="AU1445" s="1">
        <v>51</v>
      </c>
      <c r="AV1445" s="29"/>
      <c r="AW1445" s="1"/>
      <c r="AX1445" s="30"/>
      <c r="AY1445" s="1"/>
      <c r="AZ1445" s="29"/>
      <c r="BA1445" s="1"/>
      <c r="BB1445" s="29"/>
      <c r="BC1445" s="1"/>
      <c r="BD1445" s="29"/>
      <c r="BE1445" s="1"/>
      <c r="BF1445" s="29"/>
      <c r="BG1445" s="1"/>
      <c r="BH1445" s="29"/>
      <c r="BI1445" s="1"/>
      <c r="BJ1445" s="29"/>
      <c r="BK1445" s="1"/>
      <c r="BL1445" s="29"/>
      <c r="BM1445" s="1"/>
      <c r="BN1445" s="1"/>
      <c r="BO1445" s="29"/>
      <c r="BP1445" s="1"/>
      <c r="BQ1445" s="29"/>
      <c r="BR1445" s="33"/>
      <c r="BS1445" s="29"/>
      <c r="BT1445" s="33"/>
      <c r="BU1445" s="29"/>
      <c r="BV1445" s="33"/>
    </row>
    <row r="1446" spans="1:74" s="60" customFormat="1" x14ac:dyDescent="0.35">
      <c r="A1446" s="1" t="s">
        <v>61</v>
      </c>
      <c r="B1446" s="1" t="s">
        <v>57</v>
      </c>
      <c r="C1446" s="1" t="s">
        <v>1569</v>
      </c>
      <c r="D1446" s="1" t="s">
        <v>1570</v>
      </c>
      <c r="E1446" s="1" t="s">
        <v>76</v>
      </c>
      <c r="F1446" s="1">
        <v>999921123</v>
      </c>
      <c r="G1446" s="1" t="s">
        <v>3741</v>
      </c>
      <c r="H1446" s="1" t="s">
        <v>3837</v>
      </c>
      <c r="I1446" s="1">
        <f>(M1446+R1446+L1446+O1446+Q1446+S1446)</f>
        <v>48</v>
      </c>
      <c r="J1446" s="1"/>
      <c r="K1446" s="30"/>
      <c r="L1446" s="1">
        <f>SUM(AK1446,BP1446,BT1446)</f>
        <v>0</v>
      </c>
      <c r="M1446" s="1">
        <f>SUM(W1446,Y1446,AA1446,AC1446,AG1446,AE1446,AI1446,AM1446,AO1446,AQ1446,AS1446,AW1446,AY1446,BA1446,BC1446,BE1446,BG1446,AU1446)</f>
        <v>0</v>
      </c>
      <c r="N1446" s="1">
        <f>COUNT(W1446,Y1446,AA1446,AC1446,AE1446,AG1446,AI1446,AM1446,AO1446,AQ1446,AS1446,AU1446,AW1446,AY1446,BA1446,BC1446,BE1446,BG1446)</f>
        <v>0</v>
      </c>
      <c r="O1446" s="1">
        <f>BI1446+BK1446</f>
        <v>0</v>
      </c>
      <c r="P1446" s="1"/>
      <c r="Q1446" s="1">
        <f>BN1446</f>
        <v>0</v>
      </c>
      <c r="R1446" s="1">
        <f>U1446+BR1446</f>
        <v>48</v>
      </c>
      <c r="S1446" s="1">
        <f>BM1446+BV1446</f>
        <v>0</v>
      </c>
      <c r="T1446" s="70"/>
      <c r="U1446" s="1">
        <v>48</v>
      </c>
      <c r="V1446" s="29"/>
      <c r="W1446" s="1"/>
      <c r="X1446" s="29"/>
      <c r="Y1446" s="1"/>
      <c r="Z1446" s="29"/>
      <c r="AA1446" s="1"/>
      <c r="AB1446" s="29"/>
      <c r="AC1446" s="1"/>
      <c r="AD1446" s="29"/>
      <c r="AE1446" s="1"/>
      <c r="AF1446" s="29"/>
      <c r="AG1446" s="1"/>
      <c r="AH1446" s="29"/>
      <c r="AI1446" s="1"/>
      <c r="AJ1446" s="29"/>
      <c r="AK1446" s="1"/>
      <c r="AL1446" s="29"/>
      <c r="AM1446" s="1"/>
      <c r="AN1446" s="29"/>
      <c r="AO1446" s="1"/>
      <c r="AP1446" s="29"/>
      <c r="AQ1446" s="1"/>
      <c r="AR1446" s="29"/>
      <c r="AS1446" s="1"/>
      <c r="AT1446" s="29"/>
      <c r="AU1446" s="1"/>
      <c r="AV1446" s="29"/>
      <c r="AW1446" s="1"/>
      <c r="AX1446" s="29"/>
      <c r="AY1446" s="1"/>
      <c r="AZ1446" s="29"/>
      <c r="BA1446" s="1"/>
      <c r="BB1446" s="29"/>
      <c r="BC1446" s="1"/>
      <c r="BD1446" s="29"/>
      <c r="BE1446" s="1"/>
      <c r="BF1446" s="29"/>
      <c r="BG1446" s="1"/>
      <c r="BH1446" s="29"/>
      <c r="BI1446" s="1"/>
      <c r="BJ1446" s="29"/>
      <c r="BK1446" s="1"/>
      <c r="BL1446" s="29"/>
      <c r="BM1446" s="1"/>
      <c r="BN1446" s="1"/>
      <c r="BO1446" s="29"/>
      <c r="BP1446" s="1"/>
      <c r="BQ1446" s="29"/>
      <c r="BR1446" s="33"/>
      <c r="BS1446" s="29"/>
      <c r="BT1446" s="33"/>
      <c r="BU1446" s="29"/>
      <c r="BV1446" s="33"/>
    </row>
    <row r="1447" spans="1:74" s="60" customFormat="1" x14ac:dyDescent="0.35">
      <c r="A1447" s="1" t="s">
        <v>61</v>
      </c>
      <c r="B1447" s="1" t="s">
        <v>57</v>
      </c>
      <c r="C1447" s="1" t="s">
        <v>809</v>
      </c>
      <c r="D1447" s="1" t="s">
        <v>2116</v>
      </c>
      <c r="E1447" s="33" t="s">
        <v>76</v>
      </c>
      <c r="F1447" s="1">
        <v>999923793</v>
      </c>
      <c r="G1447" s="1" t="s">
        <v>77</v>
      </c>
      <c r="H1447" s="1" t="s">
        <v>3797</v>
      </c>
      <c r="I1447" s="1">
        <f>(M1447+R1447+L1447+O1447+Q1447+S1447)</f>
        <v>48</v>
      </c>
      <c r="J1447" s="1"/>
      <c r="K1447" s="30"/>
      <c r="L1447" s="1">
        <f>SUM(AK1447,BP1447,BT1447)</f>
        <v>0</v>
      </c>
      <c r="M1447" s="1">
        <f>SUM(W1447,Y1447,AA1447,AC1447,AG1447,AE1447,AI1447,AM1447,AO1447,AQ1447,AS1447,AW1447,AY1447,BA1447,BC1447,BE1447,BG1447,AU1447)</f>
        <v>0</v>
      </c>
      <c r="N1447" s="1">
        <f>COUNT(W1447,Y1447,AA1447,AC1447,AE1447,AG1447,AI1447,AM1447,AO1447,AQ1447,AS1447,AU1447,AW1447,AY1447,BA1447,BC1447,BE1447,BG1447)</f>
        <v>0</v>
      </c>
      <c r="O1447" s="1">
        <f>BI1447+BK1447</f>
        <v>0</v>
      </c>
      <c r="P1447" s="1"/>
      <c r="Q1447" s="1">
        <f>BN1447</f>
        <v>0</v>
      </c>
      <c r="R1447" s="1">
        <f>U1447+BR1447</f>
        <v>48</v>
      </c>
      <c r="S1447" s="1">
        <f>BM1447+BV1447</f>
        <v>0</v>
      </c>
      <c r="T1447" s="70"/>
      <c r="U1447" s="1">
        <v>48</v>
      </c>
      <c r="V1447" s="29"/>
      <c r="W1447" s="1"/>
      <c r="X1447" s="29"/>
      <c r="Y1447" s="1"/>
      <c r="Z1447" s="29"/>
      <c r="AA1447" s="1"/>
      <c r="AB1447" s="29"/>
      <c r="AC1447" s="1"/>
      <c r="AD1447" s="29"/>
      <c r="AE1447" s="1"/>
      <c r="AF1447" s="29"/>
      <c r="AG1447" s="1"/>
      <c r="AH1447" s="29"/>
      <c r="AI1447" s="1"/>
      <c r="AJ1447" s="29"/>
      <c r="AK1447" s="1"/>
      <c r="AL1447" s="29"/>
      <c r="AM1447" s="1"/>
      <c r="AN1447" s="29"/>
      <c r="AO1447" s="1"/>
      <c r="AP1447" s="29"/>
      <c r="AQ1447" s="1"/>
      <c r="AR1447" s="29"/>
      <c r="AS1447" s="1"/>
      <c r="AT1447" s="29"/>
      <c r="AU1447" s="1"/>
      <c r="AV1447" s="29"/>
      <c r="AW1447" s="1"/>
      <c r="AX1447" s="29"/>
      <c r="AY1447" s="1"/>
      <c r="AZ1447" s="29"/>
      <c r="BA1447" s="1"/>
      <c r="BB1447" s="29"/>
      <c r="BC1447" s="1"/>
      <c r="BD1447" s="29"/>
      <c r="BE1447" s="1"/>
      <c r="BF1447" s="29"/>
      <c r="BG1447" s="1"/>
      <c r="BH1447" s="29"/>
      <c r="BI1447" s="1"/>
      <c r="BJ1447" s="29"/>
      <c r="BK1447" s="1"/>
      <c r="BL1447" s="29"/>
      <c r="BM1447" s="1"/>
      <c r="BN1447" s="1"/>
      <c r="BO1447" s="29"/>
      <c r="BP1447" s="1"/>
      <c r="BQ1447" s="29"/>
      <c r="BR1447" s="33"/>
      <c r="BS1447" s="29"/>
      <c r="BT1447" s="33"/>
      <c r="BU1447" s="29"/>
      <c r="BV1447" s="33"/>
    </row>
    <row r="1448" spans="1:74" s="60" customFormat="1" x14ac:dyDescent="0.35">
      <c r="A1448" s="1" t="s">
        <v>61</v>
      </c>
      <c r="B1448" s="1" t="s">
        <v>57</v>
      </c>
      <c r="C1448" s="1" t="s">
        <v>2512</v>
      </c>
      <c r="D1448" s="1" t="s">
        <v>551</v>
      </c>
      <c r="E1448" s="1" t="s">
        <v>76</v>
      </c>
      <c r="F1448" s="1">
        <v>999925351</v>
      </c>
      <c r="G1448" s="1">
        <v>0</v>
      </c>
      <c r="H1448" s="1" t="s">
        <v>1147</v>
      </c>
      <c r="I1448" s="1">
        <f>(M1448+R1448+L1448+O1448+Q1448+S1448)</f>
        <v>48</v>
      </c>
      <c r="J1448" s="1"/>
      <c r="K1448" s="30"/>
      <c r="L1448" s="1">
        <f>SUM(AK1448,BP1448,BT1448)</f>
        <v>0</v>
      </c>
      <c r="M1448" s="1">
        <f>SUM(W1448,Y1448,AA1448,AC1448,AG1448,AE1448,AI1448,AM1448,AO1448,AQ1448,AS1448,AW1448,AY1448,BA1448,BC1448,BE1448,BG1448,AU1448)</f>
        <v>0</v>
      </c>
      <c r="N1448" s="1">
        <f>COUNT(W1448,Y1448,AA1448,AC1448,AE1448,AG1448,AI1448,AM1448,AO1448,AQ1448,AS1448,AU1448,AW1448,AY1448,BA1448,BC1448,BE1448,BG1448)</f>
        <v>0</v>
      </c>
      <c r="O1448" s="1">
        <f>BI1448+BK1448</f>
        <v>0</v>
      </c>
      <c r="P1448" s="1"/>
      <c r="Q1448" s="1">
        <f>BN1448</f>
        <v>0</v>
      </c>
      <c r="R1448" s="1">
        <f>U1448+BR1448</f>
        <v>48</v>
      </c>
      <c r="S1448" s="1">
        <f>BM1448+BV1448</f>
        <v>0</v>
      </c>
      <c r="T1448" s="70"/>
      <c r="U1448" s="1">
        <v>48</v>
      </c>
      <c r="V1448" s="29"/>
      <c r="W1448" s="1"/>
      <c r="X1448" s="29"/>
      <c r="Y1448" s="1"/>
      <c r="Z1448" s="29"/>
      <c r="AA1448" s="1"/>
      <c r="AB1448" s="29"/>
      <c r="AC1448" s="1"/>
      <c r="AD1448" s="29"/>
      <c r="AE1448" s="1"/>
      <c r="AF1448" s="29"/>
      <c r="AG1448" s="1"/>
      <c r="AH1448" s="29"/>
      <c r="AI1448" s="1"/>
      <c r="AJ1448" s="29"/>
      <c r="AK1448" s="1"/>
      <c r="AL1448" s="29"/>
      <c r="AM1448" s="1"/>
      <c r="AN1448" s="29"/>
      <c r="AO1448" s="1"/>
      <c r="AP1448" s="29"/>
      <c r="AQ1448" s="1"/>
      <c r="AR1448" s="29"/>
      <c r="AS1448" s="1"/>
      <c r="AT1448" s="29"/>
      <c r="AU1448" s="1"/>
      <c r="AV1448" s="29"/>
      <c r="AW1448" s="1"/>
      <c r="AX1448" s="29"/>
      <c r="AY1448" s="1"/>
      <c r="AZ1448" s="29"/>
      <c r="BA1448" s="1"/>
      <c r="BB1448" s="29"/>
      <c r="BC1448" s="1"/>
      <c r="BD1448" s="29"/>
      <c r="BE1448" s="1"/>
      <c r="BF1448" s="29"/>
      <c r="BG1448" s="1"/>
      <c r="BH1448" s="29"/>
      <c r="BI1448" s="1"/>
      <c r="BJ1448" s="29"/>
      <c r="BK1448" s="1"/>
      <c r="BL1448" s="29"/>
      <c r="BM1448" s="1"/>
      <c r="BN1448" s="1"/>
      <c r="BO1448" s="29"/>
      <c r="BP1448" s="1"/>
      <c r="BQ1448" s="29"/>
      <c r="BR1448" s="33"/>
      <c r="BS1448" s="29"/>
      <c r="BT1448" s="33"/>
      <c r="BU1448" s="29"/>
      <c r="BV1448" s="33"/>
    </row>
    <row r="1449" spans="1:74" s="60" customFormat="1" x14ac:dyDescent="0.35">
      <c r="A1449" s="1" t="s">
        <v>61</v>
      </c>
      <c r="B1449" s="1" t="s">
        <v>57</v>
      </c>
      <c r="C1449" s="1" t="s">
        <v>2540</v>
      </c>
      <c r="D1449" s="1" t="s">
        <v>2541</v>
      </c>
      <c r="E1449" s="1" t="s">
        <v>76</v>
      </c>
      <c r="F1449" s="1">
        <v>999925418</v>
      </c>
      <c r="G1449" s="1">
        <v>0</v>
      </c>
      <c r="H1449" s="1" t="s">
        <v>3992</v>
      </c>
      <c r="I1449" s="1">
        <f>(M1449+R1449+L1449+O1449+Q1449+S1449)</f>
        <v>48</v>
      </c>
      <c r="J1449" s="1"/>
      <c r="K1449" s="30"/>
      <c r="L1449" s="1">
        <f>SUM(AK1449,BP1449,BT1449)</f>
        <v>0</v>
      </c>
      <c r="M1449" s="1">
        <f>SUM(W1449,Y1449,AA1449,AC1449,AG1449,AE1449,AI1449,AM1449,AO1449,AQ1449,AS1449,AW1449,AY1449,BA1449,BC1449,BE1449,BG1449,AU1449)</f>
        <v>0</v>
      </c>
      <c r="N1449" s="1">
        <f>COUNT(W1449,Y1449,AA1449,AC1449,AE1449,AG1449,AI1449,AM1449,AO1449,AQ1449,AS1449,AU1449,AW1449,AY1449,BA1449,BC1449,BE1449,BG1449)</f>
        <v>0</v>
      </c>
      <c r="O1449" s="1">
        <f>BI1449+BK1449</f>
        <v>0</v>
      </c>
      <c r="P1449" s="1"/>
      <c r="Q1449" s="1">
        <f>BN1449</f>
        <v>0</v>
      </c>
      <c r="R1449" s="1">
        <f>U1449+BR1449</f>
        <v>48</v>
      </c>
      <c r="S1449" s="1">
        <f>BM1449+BV1449</f>
        <v>0</v>
      </c>
      <c r="T1449" s="70"/>
      <c r="U1449" s="1">
        <v>48</v>
      </c>
      <c r="V1449" s="29"/>
      <c r="W1449" s="1"/>
      <c r="X1449" s="29"/>
      <c r="Y1449" s="1"/>
      <c r="Z1449" s="29"/>
      <c r="AA1449" s="1"/>
      <c r="AB1449" s="29"/>
      <c r="AC1449" s="1"/>
      <c r="AD1449" s="29"/>
      <c r="AE1449" s="1"/>
      <c r="AF1449" s="29"/>
      <c r="AG1449" s="1"/>
      <c r="AH1449" s="29"/>
      <c r="AI1449" s="1"/>
      <c r="AJ1449" s="29"/>
      <c r="AK1449" s="1"/>
      <c r="AL1449" s="29"/>
      <c r="AM1449" s="1"/>
      <c r="AN1449" s="29"/>
      <c r="AO1449" s="1"/>
      <c r="AP1449" s="29"/>
      <c r="AQ1449" s="1"/>
      <c r="AR1449" s="29"/>
      <c r="AS1449" s="1"/>
      <c r="AT1449" s="29"/>
      <c r="AU1449" s="1"/>
      <c r="AV1449" s="29"/>
      <c r="AW1449" s="1"/>
      <c r="AX1449" s="29"/>
      <c r="AY1449" s="1"/>
      <c r="AZ1449" s="29"/>
      <c r="BA1449" s="1"/>
      <c r="BB1449" s="29"/>
      <c r="BC1449" s="1"/>
      <c r="BD1449" s="29"/>
      <c r="BE1449" s="1"/>
      <c r="BF1449" s="29"/>
      <c r="BG1449" s="1"/>
      <c r="BH1449" s="29"/>
      <c r="BI1449" s="1"/>
      <c r="BJ1449" s="29"/>
      <c r="BK1449" s="1"/>
      <c r="BL1449" s="29"/>
      <c r="BM1449" s="1"/>
      <c r="BN1449" s="1"/>
      <c r="BO1449" s="29"/>
      <c r="BP1449" s="1"/>
      <c r="BQ1449" s="29"/>
      <c r="BR1449" s="33"/>
      <c r="BS1449" s="29"/>
      <c r="BT1449" s="33"/>
      <c r="BU1449" s="29"/>
      <c r="BV1449" s="33"/>
    </row>
    <row r="1450" spans="1:74" s="60" customFormat="1" x14ac:dyDescent="0.35">
      <c r="A1450" s="1" t="s">
        <v>61</v>
      </c>
      <c r="B1450" s="1" t="s">
        <v>57</v>
      </c>
      <c r="C1450" s="1" t="s">
        <v>2542</v>
      </c>
      <c r="D1450" s="1" t="s">
        <v>2543</v>
      </c>
      <c r="E1450" s="1" t="s">
        <v>76</v>
      </c>
      <c r="F1450" s="1">
        <v>999925421</v>
      </c>
      <c r="G1450" s="1" t="s">
        <v>95</v>
      </c>
      <c r="H1450" s="1" t="s">
        <v>3992</v>
      </c>
      <c r="I1450" s="1">
        <f>(M1450+R1450+L1450+O1450+Q1450+S1450)</f>
        <v>48</v>
      </c>
      <c r="J1450" s="1"/>
      <c r="K1450" s="30"/>
      <c r="L1450" s="1">
        <f>SUM(AK1450,BP1450,BT1450)</f>
        <v>0</v>
      </c>
      <c r="M1450" s="1">
        <f>SUM(W1450,Y1450,AA1450,AC1450,AG1450,AE1450,AI1450,AM1450,AO1450,AQ1450,AS1450,AW1450,AY1450,BA1450,BC1450,BE1450,BG1450,AU1450)</f>
        <v>0</v>
      </c>
      <c r="N1450" s="1">
        <f>COUNT(W1450,Y1450,AA1450,AC1450,AE1450,AG1450,AI1450,AM1450,AO1450,AQ1450,AS1450,AU1450,AW1450,AY1450,BA1450,BC1450,BE1450,BG1450)</f>
        <v>0</v>
      </c>
      <c r="O1450" s="1">
        <f>BI1450+BK1450</f>
        <v>0</v>
      </c>
      <c r="P1450" s="1"/>
      <c r="Q1450" s="1">
        <f>BN1450</f>
        <v>0</v>
      </c>
      <c r="R1450" s="1">
        <f>U1450+BR1450</f>
        <v>48</v>
      </c>
      <c r="S1450" s="1">
        <f>BM1450+BV1450</f>
        <v>0</v>
      </c>
      <c r="T1450" s="70"/>
      <c r="U1450" s="1">
        <v>48</v>
      </c>
      <c r="V1450" s="29"/>
      <c r="W1450" s="1"/>
      <c r="X1450" s="29"/>
      <c r="Y1450" s="1"/>
      <c r="Z1450" s="29"/>
      <c r="AA1450" s="1"/>
      <c r="AB1450" s="29"/>
      <c r="AC1450" s="1"/>
      <c r="AD1450" s="29"/>
      <c r="AE1450" s="1"/>
      <c r="AF1450" s="29"/>
      <c r="AG1450" s="1"/>
      <c r="AH1450" s="29"/>
      <c r="AI1450" s="1"/>
      <c r="AJ1450" s="29"/>
      <c r="AK1450" s="1"/>
      <c r="AL1450" s="29"/>
      <c r="AM1450" s="1"/>
      <c r="AN1450" s="29"/>
      <c r="AO1450" s="1"/>
      <c r="AP1450" s="29"/>
      <c r="AQ1450" s="1"/>
      <c r="AR1450" s="29"/>
      <c r="AS1450" s="1"/>
      <c r="AT1450" s="29"/>
      <c r="AU1450" s="1"/>
      <c r="AV1450" s="29"/>
      <c r="AW1450" s="1"/>
      <c r="AX1450" s="29"/>
      <c r="AY1450" s="1"/>
      <c r="AZ1450" s="29"/>
      <c r="BA1450" s="1"/>
      <c r="BB1450" s="29"/>
      <c r="BC1450" s="1"/>
      <c r="BD1450" s="29"/>
      <c r="BE1450" s="1"/>
      <c r="BF1450" s="29"/>
      <c r="BG1450" s="1"/>
      <c r="BH1450" s="29"/>
      <c r="BI1450" s="1"/>
      <c r="BJ1450" s="29"/>
      <c r="BK1450" s="1"/>
      <c r="BL1450" s="29"/>
      <c r="BM1450" s="1"/>
      <c r="BN1450" s="1"/>
      <c r="BO1450" s="29"/>
      <c r="BP1450" s="1"/>
      <c r="BQ1450" s="29"/>
      <c r="BR1450" s="33"/>
      <c r="BS1450" s="29"/>
      <c r="BT1450" s="33"/>
      <c r="BU1450" s="29"/>
      <c r="BV1450" s="33"/>
    </row>
    <row r="1451" spans="1:74" s="60" customFormat="1" x14ac:dyDescent="0.35">
      <c r="A1451" s="1" t="s">
        <v>61</v>
      </c>
      <c r="B1451" s="1" t="s">
        <v>57</v>
      </c>
      <c r="C1451" s="1" t="s">
        <v>504</v>
      </c>
      <c r="D1451" s="1" t="s">
        <v>120</v>
      </c>
      <c r="E1451" s="1" t="s">
        <v>76</v>
      </c>
      <c r="F1451" s="1">
        <v>999908721</v>
      </c>
      <c r="G1451" s="1" t="s">
        <v>3755</v>
      </c>
      <c r="H1451" s="1" t="s">
        <v>3815</v>
      </c>
      <c r="I1451" s="1">
        <f>(M1451+R1451+L1451+O1451+Q1451+S1451)</f>
        <v>45</v>
      </c>
      <c r="J1451" s="1"/>
      <c r="K1451" s="30"/>
      <c r="L1451" s="1">
        <f>SUM(AK1451,BP1451,BT1451)</f>
        <v>0</v>
      </c>
      <c r="M1451" s="1">
        <f>SUM(W1451,Y1451,AA1451,AC1451,AG1451,AE1451,AI1451,AM1451,AO1451,AQ1451,AS1451,AW1451,AY1451,BA1451,BC1451,BE1451,BG1451,AU1451)</f>
        <v>45</v>
      </c>
      <c r="N1451" s="1">
        <f>COUNT(W1451,Y1451,AA1451,AC1451,AE1451,AG1451,AI1451,AM1451,AO1451,AQ1451,AS1451,AU1451,AW1451,AY1451,BA1451,BC1451,BE1451,BG1451)</f>
        <v>1</v>
      </c>
      <c r="O1451" s="1">
        <f>BI1451+BK1451</f>
        <v>0</v>
      </c>
      <c r="P1451" s="1"/>
      <c r="Q1451" s="1">
        <f>BN1451</f>
        <v>0</v>
      </c>
      <c r="R1451" s="1">
        <f>U1451+BR1451</f>
        <v>0</v>
      </c>
      <c r="S1451" s="1">
        <f>BM1451+BV1451</f>
        <v>0</v>
      </c>
      <c r="T1451" s="70"/>
      <c r="U1451" s="1"/>
      <c r="V1451" s="29"/>
      <c r="W1451" s="1"/>
      <c r="X1451" s="29"/>
      <c r="Y1451" s="1"/>
      <c r="Z1451" s="29"/>
      <c r="AA1451" s="1"/>
      <c r="AB1451" s="29"/>
      <c r="AC1451" s="1"/>
      <c r="AD1451" s="29"/>
      <c r="AE1451" s="1"/>
      <c r="AF1451" s="29"/>
      <c r="AG1451" s="1"/>
      <c r="AH1451" s="29"/>
      <c r="AI1451" s="1"/>
      <c r="AJ1451" s="29"/>
      <c r="AK1451" s="1"/>
      <c r="AL1451" s="29"/>
      <c r="AM1451" s="1"/>
      <c r="AN1451" s="29"/>
      <c r="AO1451" s="1">
        <v>45</v>
      </c>
      <c r="AP1451" s="29">
        <v>2</v>
      </c>
      <c r="AQ1451" s="1"/>
      <c r="AR1451" s="29"/>
      <c r="AS1451" s="1"/>
      <c r="AT1451" s="29"/>
      <c r="AU1451" s="1"/>
      <c r="AV1451" s="29"/>
      <c r="AW1451" s="1"/>
      <c r="AX1451" s="29"/>
      <c r="AY1451" s="1"/>
      <c r="AZ1451" s="29"/>
      <c r="BA1451" s="1"/>
      <c r="BB1451" s="29"/>
      <c r="BC1451" s="1"/>
      <c r="BD1451" s="29"/>
      <c r="BE1451" s="1"/>
      <c r="BF1451" s="29"/>
      <c r="BG1451" s="1"/>
      <c r="BH1451" s="29"/>
      <c r="BI1451" s="1"/>
      <c r="BJ1451" s="29"/>
      <c r="BK1451" s="1"/>
      <c r="BL1451" s="29"/>
      <c r="BM1451" s="1"/>
      <c r="BN1451" s="1"/>
      <c r="BO1451" s="29"/>
      <c r="BP1451" s="1"/>
      <c r="BQ1451" s="29"/>
      <c r="BR1451" s="33"/>
      <c r="BS1451" s="29"/>
      <c r="BT1451" s="33"/>
      <c r="BU1451" s="29"/>
      <c r="BV1451" s="33"/>
    </row>
    <row r="1452" spans="1:74" s="60" customFormat="1" x14ac:dyDescent="0.35">
      <c r="A1452" s="40" t="s">
        <v>61</v>
      </c>
      <c r="B1452" s="40" t="s">
        <v>57</v>
      </c>
      <c r="C1452" s="40" t="s">
        <v>1948</v>
      </c>
      <c r="D1452" s="40" t="s">
        <v>1949</v>
      </c>
      <c r="E1452" s="40" t="s">
        <v>76</v>
      </c>
      <c r="F1452" s="40">
        <v>999922791</v>
      </c>
      <c r="G1452" s="1" t="s">
        <v>3746</v>
      </c>
      <c r="H1452" s="1" t="s">
        <v>3789</v>
      </c>
      <c r="I1452" s="1">
        <f>(M1452+R1452+L1452+O1452+Q1452+S1452)</f>
        <v>45</v>
      </c>
      <c r="J1452" s="1"/>
      <c r="K1452" s="30"/>
      <c r="L1452" s="1">
        <f>SUM(AK1452,BP1452,BT1452)</f>
        <v>0</v>
      </c>
      <c r="M1452" s="1">
        <f>SUM(W1452,Y1452,AA1452,AC1452,AG1452,AE1452,AI1452,AM1452,AO1452,AQ1452,AS1452,AW1452,AY1452,BA1452,BC1452,BE1452,BG1452,AU1452)</f>
        <v>45</v>
      </c>
      <c r="N1452" s="1">
        <f>COUNT(W1452,Y1452,AA1452,AC1452,AE1452,AG1452,AI1452,AM1452,AO1452,AQ1452,AS1452,AU1452,AW1452,AY1452,BA1452,BC1452,BE1452,BG1452)</f>
        <v>1</v>
      </c>
      <c r="O1452" s="1">
        <f>BI1452+BK1452</f>
        <v>0</v>
      </c>
      <c r="P1452" s="1"/>
      <c r="Q1452" s="1">
        <f>BN1452</f>
        <v>0</v>
      </c>
      <c r="R1452" s="1">
        <f>U1452+BR1452</f>
        <v>0</v>
      </c>
      <c r="S1452" s="1">
        <f>BM1452+BV1452</f>
        <v>0</v>
      </c>
      <c r="T1452" s="70"/>
      <c r="U1452" s="1"/>
      <c r="V1452" s="29"/>
      <c r="W1452" s="1"/>
      <c r="X1452" s="29"/>
      <c r="Y1452" s="1">
        <v>45</v>
      </c>
      <c r="Z1452" s="29">
        <v>2</v>
      </c>
      <c r="AA1452" s="1"/>
      <c r="AB1452" s="29"/>
      <c r="AC1452" s="1"/>
      <c r="AD1452" s="29"/>
      <c r="AE1452" s="1"/>
      <c r="AF1452" s="29"/>
      <c r="AG1452" s="1"/>
      <c r="AH1452" s="29"/>
      <c r="AI1452" s="1"/>
      <c r="AJ1452" s="29"/>
      <c r="AK1452" s="1"/>
      <c r="AL1452" s="29"/>
      <c r="AM1452" s="1"/>
      <c r="AN1452" s="29"/>
      <c r="AO1452" s="1"/>
      <c r="AP1452" s="29"/>
      <c r="AQ1452" s="1"/>
      <c r="AR1452" s="29"/>
      <c r="AS1452" s="1"/>
      <c r="AT1452" s="29"/>
      <c r="AU1452" s="1"/>
      <c r="AV1452" s="29"/>
      <c r="AW1452" s="1"/>
      <c r="AX1452" s="29"/>
      <c r="AY1452" s="1"/>
      <c r="AZ1452" s="29"/>
      <c r="BA1452" s="1"/>
      <c r="BB1452" s="29"/>
      <c r="BC1452" s="1"/>
      <c r="BD1452" s="29"/>
      <c r="BE1452" s="1"/>
      <c r="BF1452" s="29"/>
      <c r="BG1452" s="1"/>
      <c r="BH1452" s="29"/>
      <c r="BI1452" s="1"/>
      <c r="BJ1452" s="29"/>
      <c r="BK1452" s="1"/>
      <c r="BL1452" s="29"/>
      <c r="BM1452" s="1"/>
      <c r="BN1452" s="1"/>
      <c r="BO1452" s="29"/>
      <c r="BP1452" s="1"/>
      <c r="BQ1452" s="29"/>
      <c r="BR1452" s="33"/>
      <c r="BS1452" s="29"/>
      <c r="BT1452" s="33"/>
      <c r="BU1452" s="29"/>
      <c r="BV1452" s="33"/>
    </row>
    <row r="1453" spans="1:74" s="60" customFormat="1" x14ac:dyDescent="0.35">
      <c r="A1453" s="1" t="s">
        <v>61</v>
      </c>
      <c r="B1453" s="1" t="s">
        <v>57</v>
      </c>
      <c r="C1453" s="1" t="s">
        <v>2236</v>
      </c>
      <c r="D1453" s="1" t="s">
        <v>2237</v>
      </c>
      <c r="E1453" s="1" t="s">
        <v>76</v>
      </c>
      <c r="F1453" s="1">
        <v>999924439</v>
      </c>
      <c r="G1453" s="1" t="s">
        <v>77</v>
      </c>
      <c r="H1453" s="1" t="s">
        <v>3804</v>
      </c>
      <c r="I1453" s="1">
        <f>(M1453+R1453+L1453+O1453+Q1453+S1453)</f>
        <v>38</v>
      </c>
      <c r="J1453" s="1"/>
      <c r="K1453" s="30"/>
      <c r="L1453" s="1">
        <f>SUM(AK1453,BP1453,BT1453)</f>
        <v>0</v>
      </c>
      <c r="M1453" s="1">
        <f>SUM(W1453,Y1453,AA1453,AC1453,AG1453,AE1453,AI1453,AM1453,AO1453,AQ1453,AS1453,AW1453,AY1453,BA1453,BC1453,BE1453,BG1453,AU1453)</f>
        <v>38</v>
      </c>
      <c r="N1453" s="1">
        <f>COUNT(W1453,Y1453,AA1453,AC1453,AE1453,AG1453,AI1453,AM1453,AO1453,AQ1453,AS1453,AU1453,AW1453,AY1453,BA1453,BC1453,BE1453,BG1453)</f>
        <v>1</v>
      </c>
      <c r="O1453" s="1">
        <f>BI1453+BK1453</f>
        <v>0</v>
      </c>
      <c r="P1453" s="1"/>
      <c r="Q1453" s="1">
        <f>BN1453</f>
        <v>0</v>
      </c>
      <c r="R1453" s="1">
        <f>U1453+BR1453</f>
        <v>0</v>
      </c>
      <c r="S1453" s="1">
        <f>BM1453+BV1453</f>
        <v>0</v>
      </c>
      <c r="T1453" s="70"/>
      <c r="U1453" s="1"/>
      <c r="V1453" s="29"/>
      <c r="W1453" s="1"/>
      <c r="X1453" s="29"/>
      <c r="Y1453" s="1"/>
      <c r="Z1453" s="29"/>
      <c r="AA1453" s="1"/>
      <c r="AB1453" s="29"/>
      <c r="AC1453" s="1"/>
      <c r="AD1453" s="29"/>
      <c r="AE1453" s="1"/>
      <c r="AF1453" s="29"/>
      <c r="AG1453" s="1"/>
      <c r="AH1453" s="29"/>
      <c r="AI1453" s="1">
        <v>38</v>
      </c>
      <c r="AJ1453" s="29" t="s">
        <v>101</v>
      </c>
      <c r="AK1453" s="1"/>
      <c r="AL1453" s="29"/>
      <c r="AM1453" s="1"/>
      <c r="AN1453" s="29"/>
      <c r="AO1453" s="1"/>
      <c r="AP1453" s="29"/>
      <c r="AQ1453" s="1"/>
      <c r="AR1453" s="29"/>
      <c r="AS1453" s="1"/>
      <c r="AT1453" s="29"/>
      <c r="AU1453" s="1"/>
      <c r="AV1453" s="29"/>
      <c r="AW1453" s="1"/>
      <c r="AX1453" s="29"/>
      <c r="AY1453" s="1"/>
      <c r="AZ1453" s="29"/>
      <c r="BA1453" s="1"/>
      <c r="BB1453" s="29"/>
      <c r="BC1453" s="1"/>
      <c r="BD1453" s="29"/>
      <c r="BE1453" s="1"/>
      <c r="BF1453" s="29"/>
      <c r="BG1453" s="1"/>
      <c r="BH1453" s="29"/>
      <c r="BI1453" s="1"/>
      <c r="BJ1453" s="29"/>
      <c r="BK1453" s="1"/>
      <c r="BL1453" s="29"/>
      <c r="BM1453" s="1"/>
      <c r="BN1453" s="1"/>
      <c r="BO1453" s="29"/>
      <c r="BP1453" s="1"/>
      <c r="BQ1453" s="29"/>
      <c r="BR1453" s="33"/>
      <c r="BS1453" s="29"/>
      <c r="BT1453" s="33"/>
      <c r="BU1453" s="29"/>
      <c r="BV1453" s="33"/>
    </row>
    <row r="1454" spans="1:74" s="60" customFormat="1" x14ac:dyDescent="0.35">
      <c r="A1454" s="1" t="s">
        <v>61</v>
      </c>
      <c r="B1454" s="1" t="s">
        <v>57</v>
      </c>
      <c r="C1454" s="1" t="s">
        <v>738</v>
      </c>
      <c r="D1454" s="1" t="s">
        <v>450</v>
      </c>
      <c r="E1454" s="1" t="s">
        <v>76</v>
      </c>
      <c r="F1454" s="1">
        <v>999905851</v>
      </c>
      <c r="G1454" s="1" t="s">
        <v>77</v>
      </c>
      <c r="H1454" s="1" t="s">
        <v>3822</v>
      </c>
      <c r="I1454" s="1">
        <f>(M1454+R1454+L1454+O1454+Q1454+S1454)</f>
        <v>38</v>
      </c>
      <c r="J1454" s="1"/>
      <c r="K1454" s="30"/>
      <c r="L1454" s="1">
        <f>SUM(AK1454,BP1454,BT1454)</f>
        <v>0</v>
      </c>
      <c r="M1454" s="1">
        <f>SUM(W1454,Y1454,AA1454,AC1454,AG1454,AE1454,AI1454,AM1454,AO1454,AQ1454,AS1454,AW1454,AY1454,BA1454,BC1454,BE1454,BG1454,AU1454)</f>
        <v>38</v>
      </c>
      <c r="N1454" s="1">
        <f>COUNT(W1454,Y1454,AA1454,AC1454,AE1454,AG1454,AI1454,AM1454,AO1454,AQ1454,AS1454,AU1454,AW1454,AY1454,BA1454,BC1454,BE1454,BG1454)</f>
        <v>1</v>
      </c>
      <c r="O1454" s="1">
        <f>BI1454+BK1454</f>
        <v>0</v>
      </c>
      <c r="P1454" s="1"/>
      <c r="Q1454" s="1">
        <f>BN1454</f>
        <v>0</v>
      </c>
      <c r="R1454" s="1">
        <f>U1454+BR1454</f>
        <v>0</v>
      </c>
      <c r="S1454" s="1">
        <f>BM1454+BV1454</f>
        <v>0</v>
      </c>
      <c r="T1454" s="70"/>
      <c r="U1454" s="1"/>
      <c r="V1454" s="29"/>
      <c r="W1454" s="1"/>
      <c r="X1454" s="29"/>
      <c r="Y1454" s="1"/>
      <c r="Z1454" s="29"/>
      <c r="AA1454" s="1"/>
      <c r="AB1454" s="29"/>
      <c r="AC1454" s="1"/>
      <c r="AD1454" s="29"/>
      <c r="AE1454" s="1"/>
      <c r="AF1454" s="29"/>
      <c r="AG1454" s="1"/>
      <c r="AH1454" s="29"/>
      <c r="AI1454" s="1">
        <v>38</v>
      </c>
      <c r="AJ1454" s="29" t="s">
        <v>101</v>
      </c>
      <c r="AK1454" s="1"/>
      <c r="AL1454" s="29"/>
      <c r="AM1454" s="1"/>
      <c r="AN1454" s="29"/>
      <c r="AO1454" s="1"/>
      <c r="AP1454" s="29"/>
      <c r="AQ1454" s="1"/>
      <c r="AR1454" s="29"/>
      <c r="AS1454" s="1"/>
      <c r="AT1454" s="29"/>
      <c r="AU1454" s="1"/>
      <c r="AV1454" s="29"/>
      <c r="AW1454" s="1"/>
      <c r="AX1454" s="29"/>
      <c r="AY1454" s="1"/>
      <c r="AZ1454" s="29"/>
      <c r="BA1454" s="1"/>
      <c r="BB1454" s="29"/>
      <c r="BC1454" s="1"/>
      <c r="BD1454" s="29"/>
      <c r="BE1454" s="1"/>
      <c r="BF1454" s="29"/>
      <c r="BG1454" s="1"/>
      <c r="BH1454" s="29"/>
      <c r="BI1454" s="1"/>
      <c r="BJ1454" s="29"/>
      <c r="BK1454" s="1"/>
      <c r="BL1454" s="29"/>
      <c r="BM1454" s="1"/>
      <c r="BN1454" s="1"/>
      <c r="BO1454" s="29"/>
      <c r="BP1454" s="1"/>
      <c r="BQ1454" s="29"/>
      <c r="BR1454" s="33"/>
      <c r="BS1454" s="29"/>
      <c r="BT1454" s="33"/>
      <c r="BU1454" s="29"/>
      <c r="BV1454" s="33"/>
    </row>
    <row r="1455" spans="1:74" s="60" customFormat="1" x14ac:dyDescent="0.35">
      <c r="A1455" s="1" t="s">
        <v>61</v>
      </c>
      <c r="B1455" s="1" t="s">
        <v>57</v>
      </c>
      <c r="C1455" s="1" t="s">
        <v>618</v>
      </c>
      <c r="D1455" s="1" t="s">
        <v>802</v>
      </c>
      <c r="E1455" s="1" t="s">
        <v>76</v>
      </c>
      <c r="F1455" s="1">
        <v>999908152</v>
      </c>
      <c r="G1455" s="1" t="s">
        <v>77</v>
      </c>
      <c r="H1455" s="1" t="s">
        <v>3823</v>
      </c>
      <c r="I1455" s="1">
        <f>(M1455+R1455+L1455+O1455+Q1455+S1455)</f>
        <v>38</v>
      </c>
      <c r="J1455" s="1"/>
      <c r="K1455" s="30"/>
      <c r="L1455" s="1">
        <f>SUM(AK1455,BP1455,BT1455)</f>
        <v>0</v>
      </c>
      <c r="M1455" s="1">
        <f>SUM(W1455,Y1455,AA1455,AC1455,AG1455,AE1455,AI1455,AM1455,AO1455,AQ1455,AS1455,AW1455,AY1455,BA1455,BC1455,BE1455,BG1455,AU1455)</f>
        <v>38</v>
      </c>
      <c r="N1455" s="1">
        <f>COUNT(W1455,Y1455,AA1455,AC1455,AE1455,AG1455,AI1455,AM1455,AO1455,AQ1455,AS1455,AU1455,AW1455,AY1455,BA1455,BC1455,BE1455,BG1455)</f>
        <v>1</v>
      </c>
      <c r="O1455" s="1">
        <f>BI1455+BK1455</f>
        <v>0</v>
      </c>
      <c r="P1455" s="1"/>
      <c r="Q1455" s="1">
        <f>BN1455</f>
        <v>0</v>
      </c>
      <c r="R1455" s="1">
        <f>U1455+BR1455</f>
        <v>0</v>
      </c>
      <c r="S1455" s="1">
        <f>BM1455+BV1455</f>
        <v>0</v>
      </c>
      <c r="T1455" s="70"/>
      <c r="U1455" s="1"/>
      <c r="V1455" s="29"/>
      <c r="W1455" s="1"/>
      <c r="X1455" s="29"/>
      <c r="Y1455" s="1"/>
      <c r="Z1455" s="29"/>
      <c r="AA1455" s="1"/>
      <c r="AB1455" s="29"/>
      <c r="AC1455" s="1"/>
      <c r="AD1455" s="29"/>
      <c r="AE1455" s="1"/>
      <c r="AF1455" s="29"/>
      <c r="AG1455" s="1"/>
      <c r="AH1455" s="29"/>
      <c r="AI1455" s="1">
        <v>38</v>
      </c>
      <c r="AJ1455" s="29" t="s">
        <v>101</v>
      </c>
      <c r="AK1455" s="1"/>
      <c r="AL1455" s="29"/>
      <c r="AM1455" s="1"/>
      <c r="AN1455" s="29"/>
      <c r="AO1455" s="1"/>
      <c r="AP1455" s="29"/>
      <c r="AQ1455" s="1"/>
      <c r="AR1455" s="29"/>
      <c r="AS1455" s="1"/>
      <c r="AT1455" s="29"/>
      <c r="AU1455" s="1"/>
      <c r="AV1455" s="29"/>
      <c r="AW1455" s="1"/>
      <c r="AX1455" s="29"/>
      <c r="AY1455" s="1"/>
      <c r="AZ1455" s="29"/>
      <c r="BA1455" s="1"/>
      <c r="BB1455" s="29"/>
      <c r="BC1455" s="1"/>
      <c r="BD1455" s="29"/>
      <c r="BE1455" s="1"/>
      <c r="BF1455" s="29"/>
      <c r="BG1455" s="1"/>
      <c r="BH1455" s="29"/>
      <c r="BI1455" s="1"/>
      <c r="BJ1455" s="29"/>
      <c r="BK1455" s="1"/>
      <c r="BL1455" s="29"/>
      <c r="BM1455" s="1"/>
      <c r="BN1455" s="1"/>
      <c r="BO1455" s="29"/>
      <c r="BP1455" s="1"/>
      <c r="BQ1455" s="29"/>
      <c r="BR1455" s="33"/>
      <c r="BS1455" s="29"/>
      <c r="BT1455" s="33"/>
      <c r="BU1455" s="29"/>
      <c r="BV1455" s="33"/>
    </row>
    <row r="1456" spans="1:74" s="60" customFormat="1" x14ac:dyDescent="0.35">
      <c r="A1456" s="33" t="s">
        <v>61</v>
      </c>
      <c r="B1456" s="1" t="s">
        <v>57</v>
      </c>
      <c r="C1456" s="1" t="s">
        <v>527</v>
      </c>
      <c r="D1456" s="1" t="s">
        <v>950</v>
      </c>
      <c r="E1456" s="1" t="s">
        <v>76</v>
      </c>
      <c r="F1456" s="1">
        <v>999914628</v>
      </c>
      <c r="G1456" s="1" t="s">
        <v>3759</v>
      </c>
      <c r="H1456" s="1" t="s">
        <v>951</v>
      </c>
      <c r="I1456" s="1">
        <f>(M1456+R1456+L1456+O1456+Q1456+S1456)</f>
        <v>38</v>
      </c>
      <c r="J1456" s="1"/>
      <c r="K1456" s="30"/>
      <c r="L1456" s="1">
        <f>SUM(AK1456,BP1456,BT1456)</f>
        <v>0</v>
      </c>
      <c r="M1456" s="1">
        <f>SUM(W1456,Y1456,AA1456,AC1456,AG1456,AE1456,AI1456,AM1456,AO1456,AQ1456,AS1456,AW1456,AY1456,BA1456,BC1456,BE1456,BG1456,AU1456)</f>
        <v>0</v>
      </c>
      <c r="N1456" s="1">
        <f>COUNT(W1456,Y1456,AA1456,AC1456,AE1456,AG1456,AI1456,AM1456,AO1456,AQ1456,AS1456,AU1456,AW1456,AY1456,BA1456,BC1456,BE1456,BG1456)</f>
        <v>0</v>
      </c>
      <c r="O1456" s="1">
        <f>BI1456+BK1456</f>
        <v>0</v>
      </c>
      <c r="P1456" s="1"/>
      <c r="Q1456" s="1">
        <f>BN1456</f>
        <v>38</v>
      </c>
      <c r="R1456" s="1">
        <f>U1456+BR1456</f>
        <v>0</v>
      </c>
      <c r="S1456" s="1">
        <f>BM1456+BV1456</f>
        <v>0</v>
      </c>
      <c r="T1456" s="70"/>
      <c r="U1456" s="1"/>
      <c r="V1456" s="29"/>
      <c r="W1456" s="1"/>
      <c r="X1456" s="29"/>
      <c r="Y1456" s="1"/>
      <c r="Z1456" s="29"/>
      <c r="AA1456" s="1"/>
      <c r="AB1456" s="29"/>
      <c r="AC1456" s="1"/>
      <c r="AD1456" s="29"/>
      <c r="AE1456" s="1"/>
      <c r="AF1456" s="29"/>
      <c r="AG1456" s="1"/>
      <c r="AH1456" s="29"/>
      <c r="AI1456" s="1"/>
      <c r="AJ1456" s="29"/>
      <c r="AK1456" s="1"/>
      <c r="AL1456" s="29"/>
      <c r="AM1456" s="1"/>
      <c r="AN1456" s="29"/>
      <c r="AO1456" s="1"/>
      <c r="AP1456" s="29"/>
      <c r="AQ1456" s="1"/>
      <c r="AR1456" s="29"/>
      <c r="AS1456" s="1"/>
      <c r="AT1456" s="29"/>
      <c r="AU1456" s="1"/>
      <c r="AV1456" s="29"/>
      <c r="AW1456" s="1"/>
      <c r="AX1456" s="29"/>
      <c r="AY1456" s="1"/>
      <c r="AZ1456" s="29"/>
      <c r="BA1456" s="1"/>
      <c r="BB1456" s="29"/>
      <c r="BC1456" s="1"/>
      <c r="BD1456" s="29"/>
      <c r="BE1456" s="1"/>
      <c r="BF1456" s="29"/>
      <c r="BG1456" s="1"/>
      <c r="BH1456" s="29"/>
      <c r="BI1456" s="1"/>
      <c r="BJ1456" s="29"/>
      <c r="BK1456" s="1"/>
      <c r="BL1456" s="29"/>
      <c r="BM1456" s="1"/>
      <c r="BN1456" s="1">
        <v>38</v>
      </c>
      <c r="BO1456" s="29" t="s">
        <v>180</v>
      </c>
      <c r="BP1456" s="1"/>
      <c r="BQ1456" s="29"/>
      <c r="BR1456" s="33"/>
      <c r="BS1456" s="29"/>
      <c r="BT1456" s="33"/>
      <c r="BU1456" s="29"/>
      <c r="BV1456" s="33"/>
    </row>
    <row r="1457" spans="1:74" s="60" customFormat="1" x14ac:dyDescent="0.35">
      <c r="A1457" s="34" t="s">
        <v>61</v>
      </c>
      <c r="B1457" s="34" t="s">
        <v>57</v>
      </c>
      <c r="C1457" s="34" t="s">
        <v>979</v>
      </c>
      <c r="D1457" s="34" t="s">
        <v>980</v>
      </c>
      <c r="E1457" s="34" t="s">
        <v>76</v>
      </c>
      <c r="F1457" s="1">
        <v>999915245</v>
      </c>
      <c r="G1457" s="1" t="s">
        <v>3742</v>
      </c>
      <c r="H1457" s="1" t="s">
        <v>3863</v>
      </c>
      <c r="I1457" s="1">
        <f>(M1457+R1457+L1457+O1457+Q1457+S1457)</f>
        <v>38</v>
      </c>
      <c r="J1457" s="1"/>
      <c r="K1457" s="30"/>
      <c r="L1457" s="1">
        <f>SUM(AK1457,BP1457,BT1457)</f>
        <v>0</v>
      </c>
      <c r="M1457" s="1">
        <f>SUM(W1457,Y1457,AA1457,AC1457,AG1457,AE1457,AI1457,AM1457,AO1457,AQ1457,AS1457,AW1457,AY1457,BA1457,BC1457,BE1457,BG1457,AU1457)</f>
        <v>38</v>
      </c>
      <c r="N1457" s="1">
        <f>COUNT(W1457,Y1457,AA1457,AC1457,AE1457,AG1457,AI1457,AM1457,AO1457,AQ1457,AS1457,AU1457,AW1457,AY1457,BA1457,BC1457,BE1457,BG1457)</f>
        <v>1</v>
      </c>
      <c r="O1457" s="1">
        <f>BI1457+BK1457</f>
        <v>0</v>
      </c>
      <c r="P1457" s="1"/>
      <c r="Q1457" s="1">
        <f>BN1457</f>
        <v>0</v>
      </c>
      <c r="R1457" s="1">
        <f>U1457+BR1457</f>
        <v>0</v>
      </c>
      <c r="S1457" s="1">
        <f>BM1457+BV1457</f>
        <v>0</v>
      </c>
      <c r="T1457" s="70"/>
      <c r="U1457" s="1"/>
      <c r="V1457" s="29"/>
      <c r="W1457" s="1"/>
      <c r="X1457" s="29"/>
      <c r="Y1457" s="1"/>
      <c r="Z1457" s="29"/>
      <c r="AA1457" s="1"/>
      <c r="AB1457" s="29"/>
      <c r="AC1457" s="1"/>
      <c r="AD1457" s="29"/>
      <c r="AE1457" s="1"/>
      <c r="AF1457" s="29"/>
      <c r="AG1457" s="1"/>
      <c r="AH1457" s="29"/>
      <c r="AI1457" s="1"/>
      <c r="AJ1457" s="29"/>
      <c r="AK1457" s="1"/>
      <c r="AL1457" s="29"/>
      <c r="AM1457" s="1"/>
      <c r="AN1457" s="29"/>
      <c r="AO1457" s="1"/>
      <c r="AP1457" s="29"/>
      <c r="AQ1457" s="1"/>
      <c r="AR1457" s="29"/>
      <c r="AS1457" s="1"/>
      <c r="AT1457" s="30"/>
      <c r="AU1457" s="1">
        <v>38</v>
      </c>
      <c r="AV1457" s="29"/>
      <c r="AW1457" s="1"/>
      <c r="AX1457" s="30"/>
      <c r="AY1457" s="1"/>
      <c r="AZ1457" s="29"/>
      <c r="BA1457" s="1"/>
      <c r="BB1457" s="29"/>
      <c r="BC1457" s="1"/>
      <c r="BD1457" s="29"/>
      <c r="BE1457" s="1"/>
      <c r="BF1457" s="29"/>
      <c r="BG1457" s="1"/>
      <c r="BH1457" s="29"/>
      <c r="BI1457" s="1"/>
      <c r="BJ1457" s="29"/>
      <c r="BK1457" s="1"/>
      <c r="BL1457" s="29"/>
      <c r="BM1457" s="1"/>
      <c r="BN1457" s="1"/>
      <c r="BO1457" s="29"/>
      <c r="BP1457" s="1"/>
      <c r="BQ1457" s="29"/>
      <c r="BR1457" s="33"/>
      <c r="BS1457" s="29"/>
      <c r="BT1457" s="33"/>
      <c r="BU1457" s="29"/>
      <c r="BV1457" s="33"/>
    </row>
    <row r="1458" spans="1:74" s="60" customFormat="1" x14ac:dyDescent="0.35">
      <c r="A1458" s="34" t="s">
        <v>61</v>
      </c>
      <c r="B1458" s="34" t="s">
        <v>57</v>
      </c>
      <c r="C1458" s="34" t="s">
        <v>1139</v>
      </c>
      <c r="D1458" s="34" t="s">
        <v>1140</v>
      </c>
      <c r="E1458" s="34" t="s">
        <v>76</v>
      </c>
      <c r="F1458" s="1">
        <v>999917685</v>
      </c>
      <c r="G1458" s="1" t="s">
        <v>3742</v>
      </c>
      <c r="H1458" s="1">
        <v>0</v>
      </c>
      <c r="I1458" s="1">
        <f>(M1458+R1458+L1458+O1458+Q1458+S1458)</f>
        <v>38</v>
      </c>
      <c r="J1458" s="1"/>
      <c r="K1458" s="30"/>
      <c r="L1458" s="1">
        <f>SUM(AK1458,BP1458,BT1458)</f>
        <v>0</v>
      </c>
      <c r="M1458" s="1">
        <f>SUM(W1458,Y1458,AA1458,AC1458,AG1458,AE1458,AI1458,AM1458,AO1458,AQ1458,AS1458,AW1458,AY1458,BA1458,BC1458,BE1458,BG1458,AU1458)</f>
        <v>38</v>
      </c>
      <c r="N1458" s="1">
        <f>COUNT(W1458,Y1458,AA1458,AC1458,AE1458,AG1458,AI1458,AM1458,AO1458,AQ1458,AS1458,AU1458,AW1458,AY1458,BA1458,BC1458,BE1458,BG1458)</f>
        <v>1</v>
      </c>
      <c r="O1458" s="1">
        <f>BI1458+BK1458</f>
        <v>0</v>
      </c>
      <c r="P1458" s="1"/>
      <c r="Q1458" s="1">
        <f>BN1458</f>
        <v>0</v>
      </c>
      <c r="R1458" s="1">
        <f>U1458+BR1458</f>
        <v>0</v>
      </c>
      <c r="S1458" s="1">
        <f>BM1458+BV1458</f>
        <v>0</v>
      </c>
      <c r="T1458" s="70"/>
      <c r="U1458" s="1"/>
      <c r="V1458" s="29"/>
      <c r="W1458" s="1"/>
      <c r="X1458" s="29"/>
      <c r="Y1458" s="1"/>
      <c r="Z1458" s="29"/>
      <c r="AA1458" s="1"/>
      <c r="AB1458" s="29"/>
      <c r="AC1458" s="1"/>
      <c r="AD1458" s="29"/>
      <c r="AE1458" s="1"/>
      <c r="AF1458" s="29"/>
      <c r="AG1458" s="1"/>
      <c r="AH1458" s="29"/>
      <c r="AI1458" s="1"/>
      <c r="AJ1458" s="29"/>
      <c r="AK1458" s="1"/>
      <c r="AL1458" s="29"/>
      <c r="AM1458" s="1"/>
      <c r="AN1458" s="29"/>
      <c r="AO1458" s="1"/>
      <c r="AP1458" s="29"/>
      <c r="AQ1458" s="1"/>
      <c r="AR1458" s="29"/>
      <c r="AS1458" s="1"/>
      <c r="AT1458" s="30"/>
      <c r="AU1458" s="1">
        <v>38</v>
      </c>
      <c r="AV1458" s="29"/>
      <c r="AW1458" s="1"/>
      <c r="AX1458" s="30"/>
      <c r="AY1458" s="1"/>
      <c r="AZ1458" s="29"/>
      <c r="BA1458" s="1"/>
      <c r="BB1458" s="29"/>
      <c r="BC1458" s="1"/>
      <c r="BD1458" s="29"/>
      <c r="BE1458" s="1"/>
      <c r="BF1458" s="29"/>
      <c r="BG1458" s="1"/>
      <c r="BH1458" s="29"/>
      <c r="BI1458" s="1"/>
      <c r="BJ1458" s="29"/>
      <c r="BK1458" s="1"/>
      <c r="BL1458" s="29"/>
      <c r="BM1458" s="1"/>
      <c r="BN1458" s="1"/>
      <c r="BO1458" s="29"/>
      <c r="BP1458" s="1"/>
      <c r="BQ1458" s="29"/>
      <c r="BR1458" s="33"/>
      <c r="BS1458" s="29"/>
      <c r="BT1458" s="33"/>
      <c r="BU1458" s="29"/>
      <c r="BV1458" s="33"/>
    </row>
    <row r="1459" spans="1:74" s="60" customFormat="1" x14ac:dyDescent="0.35">
      <c r="A1459" s="1" t="s">
        <v>61</v>
      </c>
      <c r="B1459" s="1" t="s">
        <v>57</v>
      </c>
      <c r="C1459" s="1" t="s">
        <v>1417</v>
      </c>
      <c r="D1459" s="1" t="s">
        <v>213</v>
      </c>
      <c r="E1459" s="1" t="s">
        <v>76</v>
      </c>
      <c r="F1459" s="1">
        <v>999919619</v>
      </c>
      <c r="G1459" s="1" t="s">
        <v>77</v>
      </c>
      <c r="H1459" s="1" t="s">
        <v>3896</v>
      </c>
      <c r="I1459" s="1">
        <f>(M1459+R1459+L1459+O1459+Q1459+S1459)</f>
        <v>38</v>
      </c>
      <c r="J1459" s="1"/>
      <c r="K1459" s="30"/>
      <c r="L1459" s="1">
        <f>SUM(AK1459,BP1459,BT1459)</f>
        <v>0</v>
      </c>
      <c r="M1459" s="1">
        <f>SUM(W1459,Y1459,AA1459,AC1459,AG1459,AE1459,AI1459,AM1459,AO1459,AQ1459,AS1459,AW1459,AY1459,BA1459,BC1459,BE1459,BG1459,AU1459)</f>
        <v>38</v>
      </c>
      <c r="N1459" s="1">
        <f>COUNT(W1459,Y1459,AA1459,AC1459,AE1459,AG1459,AI1459,AM1459,AO1459,AQ1459,AS1459,AU1459,AW1459,AY1459,BA1459,BC1459,BE1459,BG1459)</f>
        <v>1</v>
      </c>
      <c r="O1459" s="1">
        <f>BI1459+BK1459</f>
        <v>0</v>
      </c>
      <c r="P1459" s="1"/>
      <c r="Q1459" s="1">
        <f>BN1459</f>
        <v>0</v>
      </c>
      <c r="R1459" s="1">
        <f>U1459+BR1459</f>
        <v>0</v>
      </c>
      <c r="S1459" s="1">
        <f>BM1459+BV1459</f>
        <v>0</v>
      </c>
      <c r="T1459" s="70"/>
      <c r="U1459" s="1"/>
      <c r="V1459" s="29"/>
      <c r="W1459" s="1"/>
      <c r="X1459" s="29"/>
      <c r="Y1459" s="1"/>
      <c r="Z1459" s="29"/>
      <c r="AA1459" s="1"/>
      <c r="AB1459" s="29"/>
      <c r="AC1459" s="1"/>
      <c r="AD1459" s="29"/>
      <c r="AE1459" s="1"/>
      <c r="AF1459" s="29"/>
      <c r="AG1459" s="1"/>
      <c r="AH1459" s="29"/>
      <c r="AI1459" s="1">
        <v>38</v>
      </c>
      <c r="AJ1459" s="29" t="s">
        <v>101</v>
      </c>
      <c r="AK1459" s="1"/>
      <c r="AL1459" s="29"/>
      <c r="AM1459" s="1"/>
      <c r="AN1459" s="29"/>
      <c r="AO1459" s="1"/>
      <c r="AP1459" s="29"/>
      <c r="AQ1459" s="1"/>
      <c r="AR1459" s="29"/>
      <c r="AS1459" s="1"/>
      <c r="AT1459" s="29"/>
      <c r="AU1459" s="1"/>
      <c r="AV1459" s="29"/>
      <c r="AW1459" s="1"/>
      <c r="AX1459" s="29"/>
      <c r="AY1459" s="1"/>
      <c r="AZ1459" s="29"/>
      <c r="BA1459" s="1"/>
      <c r="BB1459" s="29"/>
      <c r="BC1459" s="1"/>
      <c r="BD1459" s="29"/>
      <c r="BE1459" s="1"/>
      <c r="BF1459" s="29"/>
      <c r="BG1459" s="1"/>
      <c r="BH1459" s="29"/>
      <c r="BI1459" s="1"/>
      <c r="BJ1459" s="29"/>
      <c r="BK1459" s="1"/>
      <c r="BL1459" s="29"/>
      <c r="BM1459" s="1"/>
      <c r="BN1459" s="1"/>
      <c r="BO1459" s="29"/>
      <c r="BP1459" s="1"/>
      <c r="BQ1459" s="29"/>
      <c r="BR1459" s="33"/>
      <c r="BS1459" s="29"/>
      <c r="BT1459" s="33"/>
      <c r="BU1459" s="29"/>
      <c r="BV1459" s="33"/>
    </row>
    <row r="1460" spans="1:74" s="60" customFormat="1" x14ac:dyDescent="0.35">
      <c r="A1460" s="1" t="s">
        <v>61</v>
      </c>
      <c r="B1460" s="1" t="s">
        <v>57</v>
      </c>
      <c r="C1460" s="1" t="s">
        <v>426</v>
      </c>
      <c r="D1460" s="1" t="s">
        <v>448</v>
      </c>
      <c r="E1460" s="1" t="s">
        <v>76</v>
      </c>
      <c r="F1460" s="1">
        <v>999920279</v>
      </c>
      <c r="G1460" s="1" t="s">
        <v>77</v>
      </c>
      <c r="H1460" s="1" t="s">
        <v>3804</v>
      </c>
      <c r="I1460" s="1">
        <f>(M1460+R1460+L1460+O1460+Q1460+S1460)</f>
        <v>38</v>
      </c>
      <c r="J1460" s="33"/>
      <c r="K1460" s="30"/>
      <c r="L1460" s="1">
        <f>SUM(AK1460,BP1460,BT1460)</f>
        <v>0</v>
      </c>
      <c r="M1460" s="1">
        <f>SUM(W1460,Y1460,AA1460,AC1460,AG1460,AE1460,AI1460,AM1460,AO1460,AQ1460,AS1460,AW1460,AY1460,BA1460,BC1460,BE1460,BG1460,AU1460)</f>
        <v>38</v>
      </c>
      <c r="N1460" s="1">
        <f>COUNT(W1460,Y1460,AA1460,AC1460,AE1460,AG1460,AI1460,AM1460,AO1460,AQ1460,AS1460,AU1460,AW1460,AY1460,BA1460,BC1460,BE1460,BG1460)</f>
        <v>1</v>
      </c>
      <c r="O1460" s="1">
        <f>BI1460+BK1460</f>
        <v>0</v>
      </c>
      <c r="P1460" s="1"/>
      <c r="Q1460" s="1">
        <f>BN1460</f>
        <v>0</v>
      </c>
      <c r="R1460" s="1">
        <f>U1460+BR1460</f>
        <v>0</v>
      </c>
      <c r="S1460" s="1">
        <f>BM1460+BV1460</f>
        <v>0</v>
      </c>
      <c r="T1460" s="70"/>
      <c r="U1460" s="1"/>
      <c r="V1460" s="29"/>
      <c r="W1460" s="1"/>
      <c r="X1460" s="29"/>
      <c r="Y1460" s="1"/>
      <c r="Z1460" s="29"/>
      <c r="AA1460" s="1"/>
      <c r="AB1460" s="29"/>
      <c r="AC1460" s="1"/>
      <c r="AD1460" s="29"/>
      <c r="AE1460" s="1"/>
      <c r="AF1460" s="29"/>
      <c r="AG1460" s="1"/>
      <c r="AH1460" s="29"/>
      <c r="AI1460" s="1">
        <v>38</v>
      </c>
      <c r="AJ1460" s="29" t="s">
        <v>101</v>
      </c>
      <c r="AK1460" s="1"/>
      <c r="AL1460" s="29"/>
      <c r="AM1460" s="1"/>
      <c r="AN1460" s="29"/>
      <c r="AO1460" s="1"/>
      <c r="AP1460" s="29"/>
      <c r="AQ1460" s="1"/>
      <c r="AR1460" s="29"/>
      <c r="AS1460" s="1"/>
      <c r="AT1460" s="29"/>
      <c r="AU1460" s="1"/>
      <c r="AV1460" s="29"/>
      <c r="AW1460" s="1"/>
      <c r="AX1460" s="29"/>
      <c r="AY1460" s="1"/>
      <c r="AZ1460" s="29"/>
      <c r="BA1460" s="1"/>
      <c r="BB1460" s="29"/>
      <c r="BC1460" s="1"/>
      <c r="BD1460" s="29"/>
      <c r="BE1460" s="1"/>
      <c r="BF1460" s="29"/>
      <c r="BG1460" s="1"/>
      <c r="BH1460" s="29"/>
      <c r="BI1460" s="1"/>
      <c r="BJ1460" s="29"/>
      <c r="BK1460" s="1"/>
      <c r="BL1460" s="29"/>
      <c r="BM1460" s="1"/>
      <c r="BN1460" s="1"/>
      <c r="BO1460" s="29"/>
      <c r="BP1460" s="1"/>
      <c r="BQ1460" s="29"/>
      <c r="BR1460" s="33"/>
      <c r="BS1460" s="29"/>
      <c r="BT1460" s="33"/>
      <c r="BU1460" s="29"/>
      <c r="BV1460" s="33"/>
    </row>
    <row r="1461" spans="1:74" s="60" customFormat="1" x14ac:dyDescent="0.35">
      <c r="A1461" s="1" t="s">
        <v>61</v>
      </c>
      <c r="B1461" s="1" t="s">
        <v>57</v>
      </c>
      <c r="C1461" s="1" t="s">
        <v>1612</v>
      </c>
      <c r="D1461" s="1" t="s">
        <v>213</v>
      </c>
      <c r="E1461" s="1" t="s">
        <v>76</v>
      </c>
      <c r="F1461" s="1">
        <v>999921267</v>
      </c>
      <c r="G1461" s="1" t="s">
        <v>77</v>
      </c>
      <c r="H1461" s="1" t="s">
        <v>3804</v>
      </c>
      <c r="I1461" s="1">
        <f>(M1461+R1461+L1461+O1461+Q1461+S1461)</f>
        <v>38</v>
      </c>
      <c r="J1461" s="1"/>
      <c r="K1461" s="30"/>
      <c r="L1461" s="1">
        <f>SUM(AK1461,BP1461,BT1461)</f>
        <v>0</v>
      </c>
      <c r="M1461" s="1">
        <f>SUM(W1461,Y1461,AA1461,AC1461,AG1461,AE1461,AI1461,AM1461,AO1461,AQ1461,AS1461,AW1461,AY1461,BA1461,BC1461,BE1461,BG1461,AU1461)</f>
        <v>38</v>
      </c>
      <c r="N1461" s="1">
        <f>COUNT(W1461,Y1461,AA1461,AC1461,AE1461,AG1461,AI1461,AM1461,AO1461,AQ1461,AS1461,AU1461,AW1461,AY1461,BA1461,BC1461,BE1461,BG1461)</f>
        <v>1</v>
      </c>
      <c r="O1461" s="1">
        <f>BI1461+BK1461</f>
        <v>0</v>
      </c>
      <c r="P1461" s="1"/>
      <c r="Q1461" s="1">
        <f>BN1461</f>
        <v>0</v>
      </c>
      <c r="R1461" s="1">
        <f>U1461+BR1461</f>
        <v>0</v>
      </c>
      <c r="S1461" s="1">
        <f>BM1461+BV1461</f>
        <v>0</v>
      </c>
      <c r="T1461" s="70"/>
      <c r="U1461" s="1"/>
      <c r="V1461" s="29"/>
      <c r="W1461" s="1"/>
      <c r="X1461" s="29"/>
      <c r="Y1461" s="1"/>
      <c r="Z1461" s="29"/>
      <c r="AA1461" s="1"/>
      <c r="AB1461" s="29"/>
      <c r="AC1461" s="1"/>
      <c r="AD1461" s="29"/>
      <c r="AE1461" s="1"/>
      <c r="AF1461" s="29"/>
      <c r="AG1461" s="1"/>
      <c r="AH1461" s="29"/>
      <c r="AI1461" s="1">
        <v>38</v>
      </c>
      <c r="AJ1461" s="29" t="s">
        <v>101</v>
      </c>
      <c r="AK1461" s="1"/>
      <c r="AL1461" s="29"/>
      <c r="AM1461" s="1"/>
      <c r="AN1461" s="29"/>
      <c r="AO1461" s="1"/>
      <c r="AP1461" s="29"/>
      <c r="AQ1461" s="1"/>
      <c r="AR1461" s="29"/>
      <c r="AS1461" s="1"/>
      <c r="AT1461" s="29"/>
      <c r="AU1461" s="1"/>
      <c r="AV1461" s="29"/>
      <c r="AW1461" s="1"/>
      <c r="AX1461" s="29"/>
      <c r="AY1461" s="1"/>
      <c r="AZ1461" s="29"/>
      <c r="BA1461" s="1"/>
      <c r="BB1461" s="29"/>
      <c r="BC1461" s="1"/>
      <c r="BD1461" s="29"/>
      <c r="BE1461" s="1"/>
      <c r="BF1461" s="29"/>
      <c r="BG1461" s="1"/>
      <c r="BH1461" s="29"/>
      <c r="BI1461" s="1"/>
      <c r="BJ1461" s="29"/>
      <c r="BK1461" s="1"/>
      <c r="BL1461" s="29"/>
      <c r="BM1461" s="1"/>
      <c r="BN1461" s="1"/>
      <c r="BO1461" s="29"/>
      <c r="BP1461" s="1"/>
      <c r="BQ1461" s="29"/>
      <c r="BR1461" s="33"/>
      <c r="BS1461" s="29"/>
      <c r="BT1461" s="33"/>
      <c r="BU1461" s="29"/>
      <c r="BV1461" s="33"/>
    </row>
    <row r="1462" spans="1:74" s="60" customFormat="1" x14ac:dyDescent="0.35">
      <c r="A1462" s="1" t="s">
        <v>61</v>
      </c>
      <c r="B1462" s="1" t="s">
        <v>57</v>
      </c>
      <c r="C1462" s="1" t="s">
        <v>805</v>
      </c>
      <c r="D1462" s="1" t="s">
        <v>221</v>
      </c>
      <c r="E1462" s="1" t="s">
        <v>76</v>
      </c>
      <c r="F1462" s="1">
        <v>999921457</v>
      </c>
      <c r="G1462" s="1" t="s">
        <v>77</v>
      </c>
      <c r="H1462" s="1">
        <v>0</v>
      </c>
      <c r="I1462" s="1">
        <f>(M1462+R1462+L1462+O1462+Q1462+S1462)</f>
        <v>38</v>
      </c>
      <c r="J1462" s="1"/>
      <c r="K1462" s="30"/>
      <c r="L1462" s="1">
        <f>SUM(AK1462,BP1462,BT1462)</f>
        <v>0</v>
      </c>
      <c r="M1462" s="1">
        <f>SUM(W1462,Y1462,AA1462,AC1462,AG1462,AE1462,AI1462,AM1462,AO1462,AQ1462,AS1462,AW1462,AY1462,BA1462,BC1462,BE1462,BG1462,AU1462)</f>
        <v>38</v>
      </c>
      <c r="N1462" s="1">
        <f>COUNT(W1462,Y1462,AA1462,AC1462,AE1462,AG1462,AI1462,AM1462,AO1462,AQ1462,AS1462,AU1462,AW1462,AY1462,BA1462,BC1462,BE1462,BG1462)</f>
        <v>1</v>
      </c>
      <c r="O1462" s="1">
        <f>BI1462+BK1462</f>
        <v>0</v>
      </c>
      <c r="P1462" s="1"/>
      <c r="Q1462" s="1">
        <f>BN1462</f>
        <v>0</v>
      </c>
      <c r="R1462" s="1">
        <f>U1462+BR1462</f>
        <v>0</v>
      </c>
      <c r="S1462" s="1">
        <f>BM1462+BV1462</f>
        <v>0</v>
      </c>
      <c r="T1462" s="70"/>
      <c r="U1462" s="1"/>
      <c r="V1462" s="29"/>
      <c r="W1462" s="1"/>
      <c r="X1462" s="29"/>
      <c r="Y1462" s="1"/>
      <c r="Z1462" s="29"/>
      <c r="AA1462" s="1"/>
      <c r="AB1462" s="29"/>
      <c r="AC1462" s="1"/>
      <c r="AD1462" s="29"/>
      <c r="AE1462" s="1"/>
      <c r="AF1462" s="29"/>
      <c r="AG1462" s="1"/>
      <c r="AH1462" s="29"/>
      <c r="AI1462" s="1">
        <v>38</v>
      </c>
      <c r="AJ1462" s="29" t="s">
        <v>101</v>
      </c>
      <c r="AK1462" s="1"/>
      <c r="AL1462" s="29"/>
      <c r="AM1462" s="1"/>
      <c r="AN1462" s="29"/>
      <c r="AO1462" s="1"/>
      <c r="AP1462" s="29"/>
      <c r="AQ1462" s="1"/>
      <c r="AR1462" s="29"/>
      <c r="AS1462" s="1"/>
      <c r="AT1462" s="29"/>
      <c r="AU1462" s="1"/>
      <c r="AV1462" s="29"/>
      <c r="AW1462" s="1"/>
      <c r="AX1462" s="29"/>
      <c r="AY1462" s="1"/>
      <c r="AZ1462" s="29"/>
      <c r="BA1462" s="1"/>
      <c r="BB1462" s="29"/>
      <c r="BC1462" s="1"/>
      <c r="BD1462" s="29"/>
      <c r="BE1462" s="1"/>
      <c r="BF1462" s="29"/>
      <c r="BG1462" s="1"/>
      <c r="BH1462" s="29"/>
      <c r="BI1462" s="1"/>
      <c r="BJ1462" s="29"/>
      <c r="BK1462" s="1"/>
      <c r="BL1462" s="29"/>
      <c r="BM1462" s="1"/>
      <c r="BN1462" s="1"/>
      <c r="BO1462" s="29"/>
      <c r="BP1462" s="1"/>
      <c r="BQ1462" s="29"/>
      <c r="BR1462" s="33"/>
      <c r="BS1462" s="29"/>
      <c r="BT1462" s="33"/>
      <c r="BU1462" s="29"/>
      <c r="BV1462" s="33"/>
    </row>
    <row r="1463" spans="1:74" s="60" customFormat="1" x14ac:dyDescent="0.35">
      <c r="A1463" s="1" t="s">
        <v>61</v>
      </c>
      <c r="B1463" s="1" t="s">
        <v>57</v>
      </c>
      <c r="C1463" s="1" t="s">
        <v>1660</v>
      </c>
      <c r="D1463" s="1" t="s">
        <v>1661</v>
      </c>
      <c r="E1463" s="1" t="s">
        <v>76</v>
      </c>
      <c r="F1463" s="1">
        <v>999921471</v>
      </c>
      <c r="G1463" s="1" t="s">
        <v>77</v>
      </c>
      <c r="H1463" s="1" t="s">
        <v>3993</v>
      </c>
      <c r="I1463" s="1">
        <f>(M1463+R1463+L1463+O1463+Q1463+S1463)</f>
        <v>38</v>
      </c>
      <c r="J1463" s="1"/>
      <c r="K1463" s="30"/>
      <c r="L1463" s="1">
        <f>SUM(AK1463,BP1463,BT1463)</f>
        <v>0</v>
      </c>
      <c r="M1463" s="1">
        <f>SUM(W1463,Y1463,AA1463,AC1463,AG1463,AE1463,AI1463,AM1463,AO1463,AQ1463,AS1463,AW1463,AY1463,BA1463,BC1463,BE1463,BG1463,AU1463)</f>
        <v>38</v>
      </c>
      <c r="N1463" s="1">
        <f>COUNT(W1463,Y1463,AA1463,AC1463,AE1463,AG1463,AI1463,AM1463,AO1463,AQ1463,AS1463,AU1463,AW1463,AY1463,BA1463,BC1463,BE1463,BG1463)</f>
        <v>1</v>
      </c>
      <c r="O1463" s="1">
        <f>BI1463+BK1463</f>
        <v>0</v>
      </c>
      <c r="P1463" s="1"/>
      <c r="Q1463" s="1">
        <f>BN1463</f>
        <v>0</v>
      </c>
      <c r="R1463" s="1">
        <f>U1463+BR1463</f>
        <v>0</v>
      </c>
      <c r="S1463" s="1">
        <f>BM1463+BV1463</f>
        <v>0</v>
      </c>
      <c r="T1463" s="70"/>
      <c r="U1463" s="1"/>
      <c r="V1463" s="29"/>
      <c r="W1463" s="1"/>
      <c r="X1463" s="29"/>
      <c r="Y1463" s="1"/>
      <c r="Z1463" s="29"/>
      <c r="AA1463" s="1"/>
      <c r="AB1463" s="29"/>
      <c r="AC1463" s="1"/>
      <c r="AD1463" s="29"/>
      <c r="AE1463" s="1"/>
      <c r="AF1463" s="29"/>
      <c r="AG1463" s="1"/>
      <c r="AH1463" s="29"/>
      <c r="AI1463" s="1">
        <v>38</v>
      </c>
      <c r="AJ1463" s="29" t="s">
        <v>101</v>
      </c>
      <c r="AK1463" s="1"/>
      <c r="AL1463" s="29"/>
      <c r="AM1463" s="1"/>
      <c r="AN1463" s="29"/>
      <c r="AO1463" s="1"/>
      <c r="AP1463" s="29"/>
      <c r="AQ1463" s="1"/>
      <c r="AR1463" s="29"/>
      <c r="AS1463" s="1"/>
      <c r="AT1463" s="29"/>
      <c r="AU1463" s="1"/>
      <c r="AV1463" s="29"/>
      <c r="AW1463" s="1"/>
      <c r="AX1463" s="29"/>
      <c r="AY1463" s="1"/>
      <c r="AZ1463" s="29"/>
      <c r="BA1463" s="1"/>
      <c r="BB1463" s="29"/>
      <c r="BC1463" s="1"/>
      <c r="BD1463" s="29"/>
      <c r="BE1463" s="1"/>
      <c r="BF1463" s="29"/>
      <c r="BG1463" s="1"/>
      <c r="BH1463" s="29"/>
      <c r="BI1463" s="1"/>
      <c r="BJ1463" s="29"/>
      <c r="BK1463" s="1"/>
      <c r="BL1463" s="29"/>
      <c r="BM1463" s="1"/>
      <c r="BN1463" s="1"/>
      <c r="BO1463" s="29"/>
      <c r="BP1463" s="1"/>
      <c r="BQ1463" s="29"/>
      <c r="BR1463" s="33"/>
      <c r="BS1463" s="29"/>
      <c r="BT1463" s="33"/>
      <c r="BU1463" s="29"/>
      <c r="BV1463" s="33"/>
    </row>
    <row r="1464" spans="1:74" s="60" customFormat="1" x14ac:dyDescent="0.35">
      <c r="A1464" s="34" t="s">
        <v>61</v>
      </c>
      <c r="B1464" s="34" t="s">
        <v>57</v>
      </c>
      <c r="C1464" s="34" t="s">
        <v>1826</v>
      </c>
      <c r="D1464" s="34" t="s">
        <v>1827</v>
      </c>
      <c r="E1464" s="34" t="s">
        <v>76</v>
      </c>
      <c r="F1464" s="1">
        <v>999922230</v>
      </c>
      <c r="G1464" s="1" t="s">
        <v>3742</v>
      </c>
      <c r="H1464" s="1" t="s">
        <v>3868</v>
      </c>
      <c r="I1464" s="1">
        <f>(M1464+R1464+L1464+O1464+Q1464+S1464)</f>
        <v>38</v>
      </c>
      <c r="J1464" s="1"/>
      <c r="K1464" s="30"/>
      <c r="L1464" s="1">
        <f>SUM(AK1464,BP1464,BT1464)</f>
        <v>0</v>
      </c>
      <c r="M1464" s="1">
        <f>SUM(W1464,Y1464,AA1464,AC1464,AG1464,AE1464,AI1464,AM1464,AO1464,AQ1464,AS1464,AW1464,AY1464,BA1464,BC1464,BE1464,BG1464,AU1464)</f>
        <v>38</v>
      </c>
      <c r="N1464" s="1">
        <f>COUNT(W1464,Y1464,AA1464,AC1464,AE1464,AG1464,AI1464,AM1464,AO1464,AQ1464,AS1464,AU1464,AW1464,AY1464,BA1464,BC1464,BE1464,BG1464)</f>
        <v>1</v>
      </c>
      <c r="O1464" s="1">
        <f>BI1464+BK1464</f>
        <v>0</v>
      </c>
      <c r="P1464" s="1"/>
      <c r="Q1464" s="1">
        <f>BN1464</f>
        <v>0</v>
      </c>
      <c r="R1464" s="1">
        <f>U1464+BR1464</f>
        <v>0</v>
      </c>
      <c r="S1464" s="1">
        <f>BM1464+BV1464</f>
        <v>0</v>
      </c>
      <c r="T1464" s="70"/>
      <c r="U1464" s="1"/>
      <c r="V1464" s="29"/>
      <c r="W1464" s="1"/>
      <c r="X1464" s="29"/>
      <c r="Y1464" s="1"/>
      <c r="Z1464" s="29"/>
      <c r="AA1464" s="1"/>
      <c r="AB1464" s="29"/>
      <c r="AC1464" s="1"/>
      <c r="AD1464" s="29"/>
      <c r="AE1464" s="1"/>
      <c r="AF1464" s="29"/>
      <c r="AG1464" s="1"/>
      <c r="AH1464" s="29"/>
      <c r="AI1464" s="1"/>
      <c r="AJ1464" s="29"/>
      <c r="AK1464" s="1"/>
      <c r="AL1464" s="29"/>
      <c r="AM1464" s="1"/>
      <c r="AN1464" s="29"/>
      <c r="AO1464" s="1"/>
      <c r="AP1464" s="29"/>
      <c r="AQ1464" s="1"/>
      <c r="AR1464" s="29"/>
      <c r="AS1464" s="1"/>
      <c r="AT1464" s="30"/>
      <c r="AU1464" s="1">
        <v>38</v>
      </c>
      <c r="AV1464" s="29"/>
      <c r="AW1464" s="1"/>
      <c r="AX1464" s="30"/>
      <c r="AY1464" s="1"/>
      <c r="AZ1464" s="29"/>
      <c r="BA1464" s="1"/>
      <c r="BB1464" s="29"/>
      <c r="BC1464" s="1"/>
      <c r="BD1464" s="29"/>
      <c r="BE1464" s="1"/>
      <c r="BF1464" s="29"/>
      <c r="BG1464" s="1"/>
      <c r="BH1464" s="29"/>
      <c r="BI1464" s="1"/>
      <c r="BJ1464" s="29"/>
      <c r="BK1464" s="1"/>
      <c r="BL1464" s="29"/>
      <c r="BM1464" s="1"/>
      <c r="BN1464" s="1"/>
      <c r="BO1464" s="29"/>
      <c r="BP1464" s="1"/>
      <c r="BQ1464" s="29"/>
      <c r="BR1464" s="33"/>
      <c r="BS1464" s="29"/>
      <c r="BT1464" s="33"/>
      <c r="BU1464" s="29"/>
      <c r="BV1464" s="33"/>
    </row>
    <row r="1465" spans="1:74" s="60" customFormat="1" x14ac:dyDescent="0.35">
      <c r="A1465" s="34" t="s">
        <v>61</v>
      </c>
      <c r="B1465" s="34" t="s">
        <v>57</v>
      </c>
      <c r="C1465" s="34" t="s">
        <v>1617</v>
      </c>
      <c r="D1465" s="34" t="s">
        <v>1308</v>
      </c>
      <c r="E1465" s="34" t="s">
        <v>76</v>
      </c>
      <c r="F1465" s="1">
        <v>999922467</v>
      </c>
      <c r="G1465" s="1" t="s">
        <v>3742</v>
      </c>
      <c r="H1465" s="1" t="s">
        <v>3787</v>
      </c>
      <c r="I1465" s="1">
        <f>(M1465+R1465+L1465+O1465+Q1465+S1465)</f>
        <v>38</v>
      </c>
      <c r="J1465" s="1"/>
      <c r="K1465" s="30"/>
      <c r="L1465" s="1">
        <f>SUM(AK1465,BP1465,BT1465)</f>
        <v>0</v>
      </c>
      <c r="M1465" s="1">
        <f>SUM(W1465,Y1465,AA1465,AC1465,AG1465,AE1465,AI1465,AM1465,AO1465,AQ1465,AS1465,AW1465,AY1465,BA1465,BC1465,BE1465,BG1465,AU1465)</f>
        <v>38</v>
      </c>
      <c r="N1465" s="1">
        <f>COUNT(W1465,Y1465,AA1465,AC1465,AE1465,AG1465,AI1465,AM1465,AO1465,AQ1465,AS1465,AU1465,AW1465,AY1465,BA1465,BC1465,BE1465,BG1465)</f>
        <v>1</v>
      </c>
      <c r="O1465" s="1">
        <f>BI1465+BK1465</f>
        <v>0</v>
      </c>
      <c r="P1465" s="1"/>
      <c r="Q1465" s="1">
        <f>BN1465</f>
        <v>0</v>
      </c>
      <c r="R1465" s="1">
        <f>U1465+BR1465</f>
        <v>0</v>
      </c>
      <c r="S1465" s="1">
        <f>BM1465+BV1465</f>
        <v>0</v>
      </c>
      <c r="T1465" s="70"/>
      <c r="U1465" s="1"/>
      <c r="V1465" s="29"/>
      <c r="W1465" s="1"/>
      <c r="X1465" s="29"/>
      <c r="Y1465" s="1"/>
      <c r="Z1465" s="29"/>
      <c r="AA1465" s="1"/>
      <c r="AB1465" s="29"/>
      <c r="AC1465" s="1"/>
      <c r="AD1465" s="29"/>
      <c r="AE1465" s="1"/>
      <c r="AF1465" s="29"/>
      <c r="AG1465" s="1"/>
      <c r="AH1465" s="29"/>
      <c r="AI1465" s="1"/>
      <c r="AJ1465" s="29"/>
      <c r="AK1465" s="1"/>
      <c r="AL1465" s="29"/>
      <c r="AM1465" s="1"/>
      <c r="AN1465" s="29"/>
      <c r="AO1465" s="1"/>
      <c r="AP1465" s="29"/>
      <c r="AQ1465" s="1"/>
      <c r="AR1465" s="29"/>
      <c r="AS1465" s="1"/>
      <c r="AT1465" s="30"/>
      <c r="AU1465" s="1">
        <v>38</v>
      </c>
      <c r="AV1465" s="29"/>
      <c r="AW1465" s="1"/>
      <c r="AX1465" s="30"/>
      <c r="AY1465" s="1"/>
      <c r="AZ1465" s="29"/>
      <c r="BA1465" s="1"/>
      <c r="BB1465" s="29"/>
      <c r="BC1465" s="1"/>
      <c r="BD1465" s="29"/>
      <c r="BE1465" s="1"/>
      <c r="BF1465" s="29"/>
      <c r="BG1465" s="1"/>
      <c r="BH1465" s="29"/>
      <c r="BI1465" s="1"/>
      <c r="BJ1465" s="29"/>
      <c r="BK1465" s="1"/>
      <c r="BL1465" s="29"/>
      <c r="BM1465" s="1"/>
      <c r="BN1465" s="1"/>
      <c r="BO1465" s="29"/>
      <c r="BP1465" s="1"/>
      <c r="BQ1465" s="29"/>
      <c r="BR1465" s="33"/>
      <c r="BS1465" s="29"/>
      <c r="BT1465" s="33"/>
      <c r="BU1465" s="29"/>
      <c r="BV1465" s="33"/>
    </row>
    <row r="1466" spans="1:74" s="60" customFormat="1" x14ac:dyDescent="0.35">
      <c r="A1466" s="38" t="s">
        <v>61</v>
      </c>
      <c r="B1466" s="38" t="s">
        <v>57</v>
      </c>
      <c r="C1466" s="38" t="s">
        <v>2563</v>
      </c>
      <c r="D1466" s="38" t="s">
        <v>120</v>
      </c>
      <c r="E1466" s="38" t="s">
        <v>76</v>
      </c>
      <c r="F1466" s="38">
        <v>999925508</v>
      </c>
      <c r="G1466" s="1" t="s">
        <v>1115</v>
      </c>
      <c r="H1466" s="1">
        <v>0</v>
      </c>
      <c r="I1466" s="1">
        <f>(M1466+R1466+L1466+O1466+Q1466+S1466)</f>
        <v>38</v>
      </c>
      <c r="J1466" s="1"/>
      <c r="K1466" s="30"/>
      <c r="L1466" s="1">
        <f>SUM(AK1466,BP1466,BT1466)</f>
        <v>0</v>
      </c>
      <c r="M1466" s="1">
        <f>SUM(W1466,Y1466,AA1466,AC1466,AG1466,AE1466,AI1466,AM1466,AO1466,AQ1466,AS1466,AW1466,AY1466,BA1466,BC1466,BE1466,BG1466,AU1466)</f>
        <v>38</v>
      </c>
      <c r="N1466" s="1">
        <f>COUNT(W1466,Y1466,AA1466,AC1466,AE1466,AG1466,AI1466,AM1466,AO1466,AQ1466,AS1466,AU1466,AW1466,AY1466,BA1466,BC1466,BE1466,BG1466)</f>
        <v>1</v>
      </c>
      <c r="O1466" s="1">
        <f>BI1466+BK1466</f>
        <v>0</v>
      </c>
      <c r="P1466" s="1"/>
      <c r="Q1466" s="1">
        <f>BN1466</f>
        <v>0</v>
      </c>
      <c r="R1466" s="1">
        <f>U1466+BR1466</f>
        <v>0</v>
      </c>
      <c r="S1466" s="1">
        <f>BM1466+BV1466</f>
        <v>0</v>
      </c>
      <c r="T1466" s="70"/>
      <c r="U1466" s="1"/>
      <c r="V1466" s="29"/>
      <c r="W1466" s="1"/>
      <c r="X1466" s="29"/>
      <c r="Y1466" s="1"/>
      <c r="Z1466" s="29"/>
      <c r="AA1466" s="1"/>
      <c r="AB1466" s="29"/>
      <c r="AC1466" s="1">
        <v>38</v>
      </c>
      <c r="AD1466" s="29" t="s">
        <v>101</v>
      </c>
      <c r="AE1466" s="1"/>
      <c r="AF1466" s="29"/>
      <c r="AG1466" s="1"/>
      <c r="AH1466" s="29"/>
      <c r="AI1466" s="1"/>
      <c r="AJ1466" s="29"/>
      <c r="AK1466" s="1"/>
      <c r="AL1466" s="29"/>
      <c r="AM1466" s="1"/>
      <c r="AN1466" s="29"/>
      <c r="AO1466" s="1"/>
      <c r="AP1466" s="29"/>
      <c r="AQ1466" s="1"/>
      <c r="AR1466" s="29"/>
      <c r="AS1466" s="1"/>
      <c r="AT1466" s="29"/>
      <c r="AU1466" s="1"/>
      <c r="AV1466" s="29"/>
      <c r="AW1466" s="1"/>
      <c r="AX1466" s="29"/>
      <c r="AY1466" s="1"/>
      <c r="AZ1466" s="29"/>
      <c r="BA1466" s="1"/>
      <c r="BB1466" s="29"/>
      <c r="BC1466" s="1"/>
      <c r="BD1466" s="29"/>
      <c r="BE1466" s="1"/>
      <c r="BF1466" s="29"/>
      <c r="BG1466" s="1"/>
      <c r="BH1466" s="29"/>
      <c r="BI1466" s="1"/>
      <c r="BJ1466" s="29"/>
      <c r="BK1466" s="1"/>
      <c r="BL1466" s="29"/>
      <c r="BM1466" s="1"/>
      <c r="BN1466" s="1"/>
      <c r="BO1466" s="29"/>
      <c r="BP1466" s="1"/>
      <c r="BQ1466" s="29"/>
      <c r="BR1466" s="33"/>
      <c r="BS1466" s="29"/>
      <c r="BT1466" s="33"/>
      <c r="BU1466" s="29"/>
      <c r="BV1466" s="33"/>
    </row>
    <row r="1467" spans="1:74" s="60" customFormat="1" x14ac:dyDescent="0.35">
      <c r="A1467" s="33" t="s">
        <v>61</v>
      </c>
      <c r="B1467" s="33" t="s">
        <v>57</v>
      </c>
      <c r="C1467" s="33" t="s">
        <v>1571</v>
      </c>
      <c r="D1467" s="33" t="s">
        <v>2749</v>
      </c>
      <c r="E1467" s="33" t="s">
        <v>76</v>
      </c>
      <c r="F1467" s="33">
        <v>999925922</v>
      </c>
      <c r="G1467" s="1" t="s">
        <v>513</v>
      </c>
      <c r="H1467" s="1" t="s">
        <v>3939</v>
      </c>
      <c r="I1467" s="1">
        <f>(M1467+R1467+L1467+O1467+Q1467+S1467)</f>
        <v>38</v>
      </c>
      <c r="J1467" s="1"/>
      <c r="K1467" s="30"/>
      <c r="L1467" s="1">
        <f>SUM(AK1467,BP1467,BT1467)</f>
        <v>0</v>
      </c>
      <c r="M1467" s="1">
        <f>SUM(W1467,Y1467,AA1467,AC1467,AG1467,AE1467,AI1467,AM1467,AO1467,AQ1467,AS1467,AW1467,AY1467,BA1467,BC1467,BE1467,BG1467,AU1467)</f>
        <v>38</v>
      </c>
      <c r="N1467" s="1">
        <f>COUNT(W1467,Y1467,AA1467,AC1467,AE1467,AG1467,AI1467,AM1467,AO1467,AQ1467,AS1467,AU1467,AW1467,AY1467,BA1467,BC1467,BE1467,BG1467)</f>
        <v>1</v>
      </c>
      <c r="O1467" s="1">
        <f>BI1467+BK1467</f>
        <v>0</v>
      </c>
      <c r="P1467" s="1"/>
      <c r="Q1467" s="1">
        <f>BN1467</f>
        <v>0</v>
      </c>
      <c r="R1467" s="1">
        <f>U1467+BR1467</f>
        <v>0</v>
      </c>
      <c r="S1467" s="1">
        <f>BM1467+BV1467</f>
        <v>0</v>
      </c>
      <c r="T1467" s="70"/>
      <c r="U1467" s="1"/>
      <c r="V1467" s="29"/>
      <c r="W1467" s="1"/>
      <c r="X1467" s="29"/>
      <c r="Y1467" s="1"/>
      <c r="Z1467" s="29"/>
      <c r="AA1467" s="1"/>
      <c r="AB1467" s="29"/>
      <c r="AC1467" s="1"/>
      <c r="AD1467" s="29"/>
      <c r="AE1467" s="1"/>
      <c r="AF1467" s="29"/>
      <c r="AG1467" s="1"/>
      <c r="AH1467" s="29"/>
      <c r="AI1467" s="1"/>
      <c r="AJ1467" s="29"/>
      <c r="AK1467" s="1"/>
      <c r="AL1467" s="29"/>
      <c r="AM1467" s="1"/>
      <c r="AN1467" s="29"/>
      <c r="AO1467" s="1"/>
      <c r="AP1467" s="29"/>
      <c r="AQ1467" s="1"/>
      <c r="AR1467" s="29"/>
      <c r="AS1467" s="1"/>
      <c r="AT1467" s="29"/>
      <c r="AU1467" s="1"/>
      <c r="AV1467" s="29"/>
      <c r="AW1467" s="1"/>
      <c r="AX1467" s="29"/>
      <c r="AY1467" s="1">
        <v>38</v>
      </c>
      <c r="AZ1467" s="29" t="s">
        <v>101</v>
      </c>
      <c r="BA1467" s="1"/>
      <c r="BB1467" s="29"/>
      <c r="BC1467" s="1"/>
      <c r="BD1467" s="29"/>
      <c r="BE1467" s="1"/>
      <c r="BF1467" s="29"/>
      <c r="BG1467" s="1"/>
      <c r="BH1467" s="29"/>
      <c r="BI1467" s="1"/>
      <c r="BJ1467" s="29"/>
      <c r="BK1467" s="1"/>
      <c r="BL1467" s="29"/>
      <c r="BM1467" s="1"/>
      <c r="BN1467" s="1"/>
      <c r="BO1467" s="29"/>
      <c r="BP1467" s="1"/>
      <c r="BQ1467" s="29"/>
      <c r="BR1467" s="33"/>
      <c r="BS1467" s="29"/>
      <c r="BT1467" s="33"/>
      <c r="BU1467" s="29"/>
      <c r="BV1467" s="33"/>
    </row>
    <row r="1468" spans="1:74" s="60" customFormat="1" x14ac:dyDescent="0.35">
      <c r="A1468" s="1" t="s">
        <v>61</v>
      </c>
      <c r="B1468" s="1" t="s">
        <v>57</v>
      </c>
      <c r="C1468" s="1" t="s">
        <v>858</v>
      </c>
      <c r="D1468" s="1" t="s">
        <v>2756</v>
      </c>
      <c r="E1468" s="1" t="s">
        <v>76</v>
      </c>
      <c r="F1468" s="1">
        <v>999925947</v>
      </c>
      <c r="G1468" s="1" t="s">
        <v>77</v>
      </c>
      <c r="H1468" s="1" t="s">
        <v>3923</v>
      </c>
      <c r="I1468" s="1">
        <f>(M1468+R1468+L1468+O1468+Q1468+S1468)</f>
        <v>38</v>
      </c>
      <c r="J1468" s="1"/>
      <c r="K1468" s="30"/>
      <c r="L1468" s="1">
        <f>SUM(AK1468,BP1468,BT1468)</f>
        <v>0</v>
      </c>
      <c r="M1468" s="1">
        <f>SUM(W1468,Y1468,AA1468,AC1468,AG1468,AE1468,AI1468,AM1468,AO1468,AQ1468,AS1468,AW1468,AY1468,BA1468,BC1468,BE1468,BG1468,AU1468)</f>
        <v>38</v>
      </c>
      <c r="N1468" s="1">
        <f>COUNT(W1468,Y1468,AA1468,AC1468,AE1468,AG1468,AI1468,AM1468,AO1468,AQ1468,AS1468,AU1468,AW1468,AY1468,BA1468,BC1468,BE1468,BG1468)</f>
        <v>1</v>
      </c>
      <c r="O1468" s="1">
        <f>BI1468+BK1468</f>
        <v>0</v>
      </c>
      <c r="P1468" s="1"/>
      <c r="Q1468" s="1">
        <f>BN1468</f>
        <v>0</v>
      </c>
      <c r="R1468" s="1">
        <f>U1468+BR1468</f>
        <v>0</v>
      </c>
      <c r="S1468" s="1">
        <f>BM1468+BV1468</f>
        <v>0</v>
      </c>
      <c r="T1468" s="70"/>
      <c r="U1468" s="1"/>
      <c r="V1468" s="29"/>
      <c r="W1468" s="1"/>
      <c r="X1468" s="29"/>
      <c r="Y1468" s="1"/>
      <c r="Z1468" s="29"/>
      <c r="AA1468" s="1"/>
      <c r="AB1468" s="29"/>
      <c r="AC1468" s="1"/>
      <c r="AD1468" s="29"/>
      <c r="AE1468" s="1"/>
      <c r="AF1468" s="29"/>
      <c r="AG1468" s="1"/>
      <c r="AH1468" s="29"/>
      <c r="AI1468" s="1">
        <v>38</v>
      </c>
      <c r="AJ1468" s="29" t="s">
        <v>101</v>
      </c>
      <c r="AK1468" s="1"/>
      <c r="AL1468" s="29"/>
      <c r="AM1468" s="1"/>
      <c r="AN1468" s="29"/>
      <c r="AO1468" s="1"/>
      <c r="AP1468" s="29"/>
      <c r="AQ1468" s="1"/>
      <c r="AR1468" s="29"/>
      <c r="AS1468" s="1"/>
      <c r="AT1468" s="29"/>
      <c r="AU1468" s="1"/>
      <c r="AV1468" s="29"/>
      <c r="AW1468" s="1"/>
      <c r="AX1468" s="29"/>
      <c r="AY1468" s="1"/>
      <c r="AZ1468" s="29"/>
      <c r="BA1468" s="1"/>
      <c r="BB1468" s="29"/>
      <c r="BC1468" s="1"/>
      <c r="BD1468" s="29"/>
      <c r="BE1468" s="1"/>
      <c r="BF1468" s="29"/>
      <c r="BG1468" s="1"/>
      <c r="BH1468" s="29"/>
      <c r="BI1468" s="1"/>
      <c r="BJ1468" s="29"/>
      <c r="BK1468" s="1"/>
      <c r="BL1468" s="29"/>
      <c r="BM1468" s="1"/>
      <c r="BN1468" s="1"/>
      <c r="BO1468" s="29"/>
      <c r="BP1468" s="1"/>
      <c r="BQ1468" s="29"/>
      <c r="BR1468" s="33"/>
      <c r="BS1468" s="29"/>
      <c r="BT1468" s="33"/>
      <c r="BU1468" s="29"/>
      <c r="BV1468" s="33"/>
    </row>
    <row r="1469" spans="1:74" s="60" customFormat="1" x14ac:dyDescent="0.35">
      <c r="A1469" s="1" t="s">
        <v>61</v>
      </c>
      <c r="B1469" s="1" t="s">
        <v>57</v>
      </c>
      <c r="C1469" s="1" t="s">
        <v>3125</v>
      </c>
      <c r="D1469" s="1" t="s">
        <v>3126</v>
      </c>
      <c r="E1469" s="1" t="s">
        <v>76</v>
      </c>
      <c r="F1469" s="1">
        <v>999926857</v>
      </c>
      <c r="G1469" s="1" t="s">
        <v>77</v>
      </c>
      <c r="H1469" s="1" t="s">
        <v>3794</v>
      </c>
      <c r="I1469" s="1">
        <f>(M1469+R1469+L1469+O1469+Q1469+S1469)</f>
        <v>38</v>
      </c>
      <c r="J1469" s="1"/>
      <c r="K1469" s="30"/>
      <c r="L1469" s="1">
        <f>SUM(AK1469,BP1469,BT1469)</f>
        <v>0</v>
      </c>
      <c r="M1469" s="1">
        <f>SUM(W1469,Y1469,AA1469,AC1469,AG1469,AE1469,AI1469,AM1469,AO1469,AQ1469,AS1469,AW1469,AY1469,BA1469,BC1469,BE1469,BG1469,AU1469)</f>
        <v>38</v>
      </c>
      <c r="N1469" s="1">
        <f>COUNT(W1469,Y1469,AA1469,AC1469,AE1469,AG1469,AI1469,AM1469,AO1469,AQ1469,AS1469,AU1469,AW1469,AY1469,BA1469,BC1469,BE1469,BG1469)</f>
        <v>1</v>
      </c>
      <c r="O1469" s="1">
        <f>BI1469+BK1469</f>
        <v>0</v>
      </c>
      <c r="P1469" s="1"/>
      <c r="Q1469" s="1">
        <f>BN1469</f>
        <v>0</v>
      </c>
      <c r="R1469" s="1">
        <f>U1469+BR1469</f>
        <v>0</v>
      </c>
      <c r="S1469" s="1">
        <f>BM1469+BV1469</f>
        <v>0</v>
      </c>
      <c r="T1469" s="70"/>
      <c r="U1469" s="1"/>
      <c r="V1469" s="29"/>
      <c r="W1469" s="1"/>
      <c r="X1469" s="29"/>
      <c r="Y1469" s="1"/>
      <c r="Z1469" s="29"/>
      <c r="AA1469" s="1"/>
      <c r="AB1469" s="29"/>
      <c r="AC1469" s="1"/>
      <c r="AD1469" s="29"/>
      <c r="AE1469" s="1"/>
      <c r="AF1469" s="29"/>
      <c r="AG1469" s="1"/>
      <c r="AH1469" s="29"/>
      <c r="AI1469" s="1">
        <v>38</v>
      </c>
      <c r="AJ1469" s="29" t="s">
        <v>101</v>
      </c>
      <c r="AK1469" s="1"/>
      <c r="AL1469" s="29"/>
      <c r="AM1469" s="1"/>
      <c r="AN1469" s="29"/>
      <c r="AO1469" s="1"/>
      <c r="AP1469" s="29"/>
      <c r="AQ1469" s="1"/>
      <c r="AR1469" s="29"/>
      <c r="AS1469" s="1"/>
      <c r="AT1469" s="29"/>
      <c r="AU1469" s="1"/>
      <c r="AV1469" s="29"/>
      <c r="AW1469" s="1"/>
      <c r="AX1469" s="29"/>
      <c r="AY1469" s="1"/>
      <c r="AZ1469" s="29"/>
      <c r="BA1469" s="1"/>
      <c r="BB1469" s="29"/>
      <c r="BC1469" s="1"/>
      <c r="BD1469" s="29"/>
      <c r="BE1469" s="1"/>
      <c r="BF1469" s="29"/>
      <c r="BG1469" s="1"/>
      <c r="BH1469" s="29"/>
      <c r="BI1469" s="1"/>
      <c r="BJ1469" s="29"/>
      <c r="BK1469" s="1"/>
      <c r="BL1469" s="29"/>
      <c r="BM1469" s="1"/>
      <c r="BN1469" s="1"/>
      <c r="BO1469" s="29"/>
      <c r="BP1469" s="1"/>
      <c r="BQ1469" s="29"/>
      <c r="BR1469" s="33"/>
      <c r="BS1469" s="29"/>
      <c r="BT1469" s="33"/>
      <c r="BU1469" s="29"/>
      <c r="BV1469" s="33"/>
    </row>
    <row r="1470" spans="1:74" s="60" customFormat="1" x14ac:dyDescent="0.35">
      <c r="A1470" s="1" t="s">
        <v>61</v>
      </c>
      <c r="B1470" s="1" t="s">
        <v>57</v>
      </c>
      <c r="C1470" s="1" t="s">
        <v>128</v>
      </c>
      <c r="D1470" s="1" t="s">
        <v>3236</v>
      </c>
      <c r="E1470" s="1" t="s">
        <v>76</v>
      </c>
      <c r="F1470" s="1">
        <v>999927102</v>
      </c>
      <c r="G1470" s="1" t="s">
        <v>77</v>
      </c>
      <c r="H1470" s="1" t="s">
        <v>3800</v>
      </c>
      <c r="I1470" s="1">
        <f>(M1470+R1470+L1470+O1470+Q1470+S1470)</f>
        <v>38</v>
      </c>
      <c r="J1470" s="1"/>
      <c r="K1470" s="30"/>
      <c r="L1470" s="1">
        <f>SUM(AK1470,BP1470,BT1470)</f>
        <v>0</v>
      </c>
      <c r="M1470" s="1">
        <f>SUM(W1470,Y1470,AA1470,AC1470,AG1470,AE1470,AI1470,AM1470,AO1470,AQ1470,AS1470,AW1470,AY1470,BA1470,BC1470,BE1470,BG1470,AU1470)</f>
        <v>38</v>
      </c>
      <c r="N1470" s="1">
        <f>COUNT(W1470,Y1470,AA1470,AC1470,AE1470,AG1470,AI1470,AM1470,AO1470,AQ1470,AS1470,AU1470,AW1470,AY1470,BA1470,BC1470,BE1470,BG1470)</f>
        <v>1</v>
      </c>
      <c r="O1470" s="1">
        <f>BI1470+BK1470</f>
        <v>0</v>
      </c>
      <c r="P1470" s="1"/>
      <c r="Q1470" s="1">
        <f>BN1470</f>
        <v>0</v>
      </c>
      <c r="R1470" s="1">
        <f>U1470+BR1470</f>
        <v>0</v>
      </c>
      <c r="S1470" s="1">
        <f>BM1470+BV1470</f>
        <v>0</v>
      </c>
      <c r="T1470" s="70"/>
      <c r="U1470" s="1"/>
      <c r="V1470" s="29"/>
      <c r="W1470" s="1"/>
      <c r="X1470" s="29"/>
      <c r="Y1470" s="1"/>
      <c r="Z1470" s="29"/>
      <c r="AA1470" s="1"/>
      <c r="AB1470" s="29"/>
      <c r="AC1470" s="1"/>
      <c r="AD1470" s="29"/>
      <c r="AE1470" s="1"/>
      <c r="AF1470" s="29"/>
      <c r="AG1470" s="1"/>
      <c r="AH1470" s="29"/>
      <c r="AI1470" s="1">
        <v>38</v>
      </c>
      <c r="AJ1470" s="29" t="s">
        <v>101</v>
      </c>
      <c r="AK1470" s="1"/>
      <c r="AL1470" s="29"/>
      <c r="AM1470" s="1"/>
      <c r="AN1470" s="29"/>
      <c r="AO1470" s="1"/>
      <c r="AP1470" s="29"/>
      <c r="AQ1470" s="1"/>
      <c r="AR1470" s="29"/>
      <c r="AS1470" s="1"/>
      <c r="AT1470" s="29"/>
      <c r="AU1470" s="1"/>
      <c r="AV1470" s="29"/>
      <c r="AW1470" s="1"/>
      <c r="AX1470" s="29"/>
      <c r="AY1470" s="1"/>
      <c r="AZ1470" s="29"/>
      <c r="BA1470" s="1"/>
      <c r="BB1470" s="29"/>
      <c r="BC1470" s="1"/>
      <c r="BD1470" s="29"/>
      <c r="BE1470" s="1"/>
      <c r="BF1470" s="29"/>
      <c r="BG1470" s="1"/>
      <c r="BH1470" s="29"/>
      <c r="BI1470" s="1"/>
      <c r="BJ1470" s="29"/>
      <c r="BK1470" s="1"/>
      <c r="BL1470" s="29"/>
      <c r="BM1470" s="1"/>
      <c r="BN1470" s="1"/>
      <c r="BO1470" s="29"/>
      <c r="BP1470" s="1"/>
      <c r="BQ1470" s="29"/>
      <c r="BR1470" s="33"/>
      <c r="BS1470" s="29"/>
      <c r="BT1470" s="33"/>
      <c r="BU1470" s="29"/>
      <c r="BV1470" s="33"/>
    </row>
    <row r="1471" spans="1:74" s="60" customFormat="1" x14ac:dyDescent="0.35">
      <c r="A1471" s="33" t="s">
        <v>61</v>
      </c>
      <c r="B1471" s="33" t="s">
        <v>57</v>
      </c>
      <c r="C1471" s="33" t="s">
        <v>3276</v>
      </c>
      <c r="D1471" s="33" t="s">
        <v>3277</v>
      </c>
      <c r="E1471" s="33" t="s">
        <v>76</v>
      </c>
      <c r="F1471" s="33">
        <v>999927218</v>
      </c>
      <c r="G1471" s="1" t="s">
        <v>513</v>
      </c>
      <c r="H1471" s="1" t="s">
        <v>3793</v>
      </c>
      <c r="I1471" s="1">
        <f>(M1471+R1471+L1471+O1471+Q1471+S1471)</f>
        <v>38</v>
      </c>
      <c r="J1471" s="1"/>
      <c r="K1471" s="30"/>
      <c r="L1471" s="1">
        <f>SUM(AK1471,BP1471,BT1471)</f>
        <v>0</v>
      </c>
      <c r="M1471" s="1">
        <f>SUM(W1471,Y1471,AA1471,AC1471,AG1471,AE1471,AI1471,AM1471,AO1471,AQ1471,AS1471,AW1471,AY1471,BA1471,BC1471,BE1471,BG1471,AU1471)</f>
        <v>38</v>
      </c>
      <c r="N1471" s="1">
        <f>COUNT(W1471,Y1471,AA1471,AC1471,AE1471,AG1471,AI1471,AM1471,AO1471,AQ1471,AS1471,AU1471,AW1471,AY1471,BA1471,BC1471,BE1471,BG1471)</f>
        <v>1</v>
      </c>
      <c r="O1471" s="1">
        <f>BI1471+BK1471</f>
        <v>0</v>
      </c>
      <c r="P1471" s="1"/>
      <c r="Q1471" s="1">
        <f>BN1471</f>
        <v>0</v>
      </c>
      <c r="R1471" s="1">
        <f>U1471+BR1471</f>
        <v>0</v>
      </c>
      <c r="S1471" s="1">
        <f>BM1471+BV1471</f>
        <v>0</v>
      </c>
      <c r="T1471" s="70"/>
      <c r="U1471" s="1"/>
      <c r="V1471" s="29"/>
      <c r="W1471" s="1"/>
      <c r="X1471" s="29"/>
      <c r="Y1471" s="1"/>
      <c r="Z1471" s="29"/>
      <c r="AA1471" s="1"/>
      <c r="AB1471" s="29"/>
      <c r="AC1471" s="1"/>
      <c r="AD1471" s="29"/>
      <c r="AE1471" s="1"/>
      <c r="AF1471" s="29"/>
      <c r="AG1471" s="1"/>
      <c r="AH1471" s="29"/>
      <c r="AI1471" s="1"/>
      <c r="AJ1471" s="29"/>
      <c r="AK1471" s="1"/>
      <c r="AL1471" s="29"/>
      <c r="AM1471" s="1"/>
      <c r="AN1471" s="29"/>
      <c r="AO1471" s="1"/>
      <c r="AP1471" s="29"/>
      <c r="AQ1471" s="1"/>
      <c r="AR1471" s="29"/>
      <c r="AS1471" s="1"/>
      <c r="AT1471" s="29"/>
      <c r="AU1471" s="1"/>
      <c r="AV1471" s="29"/>
      <c r="AW1471" s="1"/>
      <c r="AX1471" s="29"/>
      <c r="AY1471" s="1">
        <v>38</v>
      </c>
      <c r="AZ1471" s="29" t="s">
        <v>101</v>
      </c>
      <c r="BA1471" s="1"/>
      <c r="BB1471" s="29"/>
      <c r="BC1471" s="1"/>
      <c r="BD1471" s="29"/>
      <c r="BE1471" s="1"/>
      <c r="BF1471" s="29"/>
      <c r="BG1471" s="1"/>
      <c r="BH1471" s="29"/>
      <c r="BI1471" s="1"/>
      <c r="BJ1471" s="29"/>
      <c r="BK1471" s="1"/>
      <c r="BL1471" s="29"/>
      <c r="BM1471" s="1"/>
      <c r="BN1471" s="1"/>
      <c r="BO1471" s="29"/>
      <c r="BP1471" s="1"/>
      <c r="BQ1471" s="29"/>
      <c r="BR1471" s="33"/>
      <c r="BS1471" s="29"/>
      <c r="BT1471" s="33"/>
      <c r="BU1471" s="29"/>
      <c r="BV1471" s="33"/>
    </row>
    <row r="1472" spans="1:74" s="60" customFormat="1" x14ac:dyDescent="0.35">
      <c r="A1472" s="34" t="s">
        <v>61</v>
      </c>
      <c r="B1472" s="34" t="s">
        <v>57</v>
      </c>
      <c r="C1472" s="34" t="s">
        <v>263</v>
      </c>
      <c r="D1472" s="34" t="s">
        <v>3344</v>
      </c>
      <c r="E1472" s="34" t="s">
        <v>76</v>
      </c>
      <c r="F1472" s="1">
        <v>999927383</v>
      </c>
      <c r="G1472" s="1" t="s">
        <v>3742</v>
      </c>
      <c r="H1472" s="1" t="s">
        <v>3810</v>
      </c>
      <c r="I1472" s="1">
        <f>(M1472+R1472+L1472+O1472+Q1472+S1472)</f>
        <v>38</v>
      </c>
      <c r="J1472" s="1"/>
      <c r="K1472" s="30"/>
      <c r="L1472" s="1">
        <f>SUM(AK1472,BP1472,BT1472)</f>
        <v>0</v>
      </c>
      <c r="M1472" s="1">
        <f>SUM(W1472,Y1472,AA1472,AC1472,AG1472,AE1472,AI1472,AM1472,AO1472,AQ1472,AS1472,AW1472,AY1472,BA1472,BC1472,BE1472,BG1472,AU1472)</f>
        <v>38</v>
      </c>
      <c r="N1472" s="1">
        <f>COUNT(W1472,Y1472,AA1472,AC1472,AE1472,AG1472,AI1472,AM1472,AO1472,AQ1472,AS1472,AU1472,AW1472,AY1472,BA1472,BC1472,BE1472,BG1472)</f>
        <v>1</v>
      </c>
      <c r="O1472" s="1">
        <f>BI1472+BK1472</f>
        <v>0</v>
      </c>
      <c r="P1472" s="1"/>
      <c r="Q1472" s="1">
        <f>BN1472</f>
        <v>0</v>
      </c>
      <c r="R1472" s="1">
        <f>U1472+BR1472</f>
        <v>0</v>
      </c>
      <c r="S1472" s="1">
        <f>BM1472+BV1472</f>
        <v>0</v>
      </c>
      <c r="T1472" s="70"/>
      <c r="U1472" s="1"/>
      <c r="V1472" s="29"/>
      <c r="W1472" s="1"/>
      <c r="X1472" s="29"/>
      <c r="Y1472" s="1"/>
      <c r="Z1472" s="29"/>
      <c r="AA1472" s="1"/>
      <c r="AB1472" s="29"/>
      <c r="AC1472" s="1"/>
      <c r="AD1472" s="29"/>
      <c r="AE1472" s="1"/>
      <c r="AF1472" s="29"/>
      <c r="AG1472" s="1"/>
      <c r="AH1472" s="29"/>
      <c r="AI1472" s="1"/>
      <c r="AJ1472" s="29"/>
      <c r="AK1472" s="1"/>
      <c r="AL1472" s="29"/>
      <c r="AM1472" s="1"/>
      <c r="AN1472" s="29"/>
      <c r="AO1472" s="1"/>
      <c r="AP1472" s="29"/>
      <c r="AQ1472" s="1"/>
      <c r="AR1472" s="29"/>
      <c r="AS1472" s="1"/>
      <c r="AT1472" s="30"/>
      <c r="AU1472" s="1">
        <v>38</v>
      </c>
      <c r="AV1472" s="29"/>
      <c r="AW1472" s="1"/>
      <c r="AX1472" s="30"/>
      <c r="AY1472" s="1"/>
      <c r="AZ1472" s="29"/>
      <c r="BA1472" s="1"/>
      <c r="BB1472" s="29"/>
      <c r="BC1472" s="1"/>
      <c r="BD1472" s="29"/>
      <c r="BE1472" s="1"/>
      <c r="BF1472" s="29"/>
      <c r="BG1472" s="1"/>
      <c r="BH1472" s="29"/>
      <c r="BI1472" s="1"/>
      <c r="BJ1472" s="29"/>
      <c r="BK1472" s="1"/>
      <c r="BL1472" s="29"/>
      <c r="BM1472" s="1"/>
      <c r="BN1472" s="1"/>
      <c r="BO1472" s="29"/>
      <c r="BP1472" s="1"/>
      <c r="BQ1472" s="29"/>
      <c r="BR1472" s="33"/>
      <c r="BS1472" s="29"/>
      <c r="BT1472" s="33"/>
      <c r="BU1472" s="29"/>
      <c r="BV1472" s="33"/>
    </row>
    <row r="1473" spans="1:74" s="60" customFormat="1" x14ac:dyDescent="0.35">
      <c r="A1473" s="1" t="s">
        <v>61</v>
      </c>
      <c r="B1473" s="33" t="s">
        <v>57</v>
      </c>
      <c r="C1473" s="33" t="s">
        <v>457</v>
      </c>
      <c r="D1473" s="33" t="s">
        <v>819</v>
      </c>
      <c r="E1473" s="33" t="s">
        <v>76</v>
      </c>
      <c r="F1473" s="1">
        <v>999908930</v>
      </c>
      <c r="G1473" s="1" t="s">
        <v>3755</v>
      </c>
      <c r="H1473" s="1" t="s">
        <v>3815</v>
      </c>
      <c r="I1473" s="1">
        <f>(M1473+R1473+L1473+O1473+Q1473+S1473)</f>
        <v>34</v>
      </c>
      <c r="J1473" s="33"/>
      <c r="K1473" s="30"/>
      <c r="L1473" s="1">
        <f>SUM(AK1473,BP1473,BT1473)</f>
        <v>0</v>
      </c>
      <c r="M1473" s="1">
        <f>SUM(W1473,Y1473,AA1473,AC1473,AG1473,AE1473,AI1473,AM1473,AO1473,AQ1473,AS1473,AW1473,AY1473,BA1473,BC1473,BE1473,BG1473,AU1473)</f>
        <v>34</v>
      </c>
      <c r="N1473" s="1">
        <f>COUNT(W1473,Y1473,AA1473,AC1473,AE1473,AG1473,AI1473,AM1473,AO1473,AQ1473,AS1473,AU1473,AW1473,AY1473,BA1473,BC1473,BE1473,BG1473)</f>
        <v>1</v>
      </c>
      <c r="O1473" s="1">
        <f>BI1473+BK1473</f>
        <v>0</v>
      </c>
      <c r="P1473" s="1"/>
      <c r="Q1473" s="1">
        <f>BN1473</f>
        <v>0</v>
      </c>
      <c r="R1473" s="1">
        <f>U1473+BR1473</f>
        <v>0</v>
      </c>
      <c r="S1473" s="1">
        <f>BM1473+BV1473</f>
        <v>0</v>
      </c>
      <c r="T1473" s="70"/>
      <c r="U1473" s="1"/>
      <c r="V1473" s="29"/>
      <c r="W1473" s="33"/>
      <c r="X1473" s="29"/>
      <c r="Y1473" s="1"/>
      <c r="Z1473" s="29"/>
      <c r="AA1473" s="1"/>
      <c r="AB1473" s="29"/>
      <c r="AC1473" s="1"/>
      <c r="AD1473" s="29"/>
      <c r="AE1473" s="1"/>
      <c r="AF1473" s="29"/>
      <c r="AG1473" s="1"/>
      <c r="AH1473" s="29"/>
      <c r="AI1473" s="1"/>
      <c r="AJ1473" s="29"/>
      <c r="AK1473" s="1"/>
      <c r="AL1473" s="29"/>
      <c r="AM1473" s="1"/>
      <c r="AN1473" s="29"/>
      <c r="AO1473" s="1">
        <v>34</v>
      </c>
      <c r="AP1473" s="29">
        <v>3</v>
      </c>
      <c r="AQ1473" s="1"/>
      <c r="AR1473" s="29"/>
      <c r="AS1473" s="1"/>
      <c r="AT1473" s="29"/>
      <c r="AU1473" s="1"/>
      <c r="AV1473" s="29"/>
      <c r="AW1473" s="1"/>
      <c r="AX1473" s="29"/>
      <c r="AY1473" s="1"/>
      <c r="AZ1473" s="29"/>
      <c r="BA1473" s="1"/>
      <c r="BB1473" s="29"/>
      <c r="BC1473" s="1"/>
      <c r="BD1473" s="29"/>
      <c r="BE1473" s="1"/>
      <c r="BF1473" s="29"/>
      <c r="BG1473" s="1"/>
      <c r="BH1473" s="29"/>
      <c r="BI1473" s="1"/>
      <c r="BJ1473" s="29"/>
      <c r="BK1473" s="1"/>
      <c r="BL1473" s="29"/>
      <c r="BM1473" s="1"/>
      <c r="BN1473" s="1"/>
      <c r="BO1473" s="29"/>
      <c r="BP1473" s="1"/>
      <c r="BQ1473" s="29"/>
      <c r="BR1473" s="33"/>
      <c r="BS1473" s="29"/>
      <c r="BT1473" s="33"/>
      <c r="BU1473" s="29"/>
      <c r="BV1473" s="33"/>
    </row>
    <row r="1474" spans="1:74" s="60" customFormat="1" x14ac:dyDescent="0.35">
      <c r="A1474" s="1" t="s">
        <v>61</v>
      </c>
      <c r="B1474" s="1" t="s">
        <v>57</v>
      </c>
      <c r="C1474" s="1" t="s">
        <v>1267</v>
      </c>
      <c r="D1474" s="1" t="s">
        <v>1268</v>
      </c>
      <c r="E1474" s="1" t="s">
        <v>76</v>
      </c>
      <c r="F1474" s="1">
        <v>999918659</v>
      </c>
      <c r="G1474" s="1" t="s">
        <v>3756</v>
      </c>
      <c r="H1474" s="1" t="s">
        <v>3819</v>
      </c>
      <c r="I1474" s="1">
        <f>(M1474+R1474+L1474+O1474+Q1474+S1474)</f>
        <v>34</v>
      </c>
      <c r="J1474" s="1"/>
      <c r="K1474" s="30"/>
      <c r="L1474" s="1">
        <f>SUM(AK1474,BP1474,BT1474)</f>
        <v>0</v>
      </c>
      <c r="M1474" s="1">
        <f>SUM(W1474,Y1474,AA1474,AC1474,AG1474,AE1474,AI1474,AM1474,AO1474,AQ1474,AS1474,AW1474,AY1474,BA1474,BC1474,BE1474,BG1474,AU1474)</f>
        <v>34</v>
      </c>
      <c r="N1474" s="1">
        <f>COUNT(W1474,Y1474,AA1474,AC1474,AE1474,AG1474,AI1474,AM1474,AO1474,AQ1474,AS1474,AU1474,AW1474,AY1474,BA1474,BC1474,BE1474,BG1474)</f>
        <v>1</v>
      </c>
      <c r="O1474" s="1">
        <f>BI1474+BK1474</f>
        <v>0</v>
      </c>
      <c r="P1474" s="1"/>
      <c r="Q1474" s="1">
        <f>BN1474</f>
        <v>0</v>
      </c>
      <c r="R1474" s="1">
        <f>U1474+BR1474</f>
        <v>0</v>
      </c>
      <c r="S1474" s="1">
        <f>BM1474+BV1474</f>
        <v>0</v>
      </c>
      <c r="T1474" s="70"/>
      <c r="U1474" s="1"/>
      <c r="V1474" s="29"/>
      <c r="W1474" s="1"/>
      <c r="X1474" s="29"/>
      <c r="Y1474" s="1"/>
      <c r="Z1474" s="29"/>
      <c r="AA1474" s="1"/>
      <c r="AB1474" s="29"/>
      <c r="AC1474" s="1"/>
      <c r="AD1474" s="29"/>
      <c r="AE1474" s="1"/>
      <c r="AF1474" s="29"/>
      <c r="AG1474" s="1"/>
      <c r="AH1474" s="29"/>
      <c r="AI1474" s="1"/>
      <c r="AJ1474" s="29"/>
      <c r="AK1474" s="1"/>
      <c r="AL1474" s="29"/>
      <c r="AM1474" s="1"/>
      <c r="AN1474" s="29"/>
      <c r="AO1474" s="1"/>
      <c r="AP1474" s="29"/>
      <c r="AQ1474" s="1"/>
      <c r="AR1474" s="29"/>
      <c r="AS1474" s="1">
        <v>34</v>
      </c>
      <c r="AT1474" s="29">
        <v>3</v>
      </c>
      <c r="AU1474" s="1"/>
      <c r="AV1474" s="29"/>
      <c r="AW1474" s="1"/>
      <c r="AX1474" s="29"/>
      <c r="AY1474" s="1"/>
      <c r="AZ1474" s="29"/>
      <c r="BA1474" s="1"/>
      <c r="BB1474" s="29"/>
      <c r="BC1474" s="1"/>
      <c r="BD1474" s="29"/>
      <c r="BE1474" s="1"/>
      <c r="BF1474" s="29"/>
      <c r="BG1474" s="1"/>
      <c r="BH1474" s="29"/>
      <c r="BI1474" s="1"/>
      <c r="BJ1474" s="29"/>
      <c r="BK1474" s="1"/>
      <c r="BL1474" s="29"/>
      <c r="BM1474" s="1"/>
      <c r="BN1474" s="1"/>
      <c r="BO1474" s="29"/>
      <c r="BP1474" s="1"/>
      <c r="BQ1474" s="29"/>
      <c r="BR1474" s="33"/>
      <c r="BS1474" s="29"/>
      <c r="BT1474" s="33"/>
      <c r="BU1474" s="29"/>
      <c r="BV1474" s="33"/>
    </row>
    <row r="1475" spans="1:74" s="60" customFormat="1" x14ac:dyDescent="0.35">
      <c r="A1475" s="1" t="s">
        <v>61</v>
      </c>
      <c r="B1475" s="1" t="s">
        <v>57</v>
      </c>
      <c r="C1475" s="1" t="s">
        <v>2490</v>
      </c>
      <c r="D1475" s="1" t="s">
        <v>2491</v>
      </c>
      <c r="E1475" s="1" t="s">
        <v>76</v>
      </c>
      <c r="F1475" s="1">
        <v>999925306</v>
      </c>
      <c r="G1475" s="1" t="s">
        <v>1115</v>
      </c>
      <c r="H1475" s="1" t="s">
        <v>3955</v>
      </c>
      <c r="I1475" s="1">
        <f>(M1475+R1475+L1475+O1475+Q1475+S1475)</f>
        <v>33</v>
      </c>
      <c r="J1475" s="1"/>
      <c r="K1475" s="30"/>
      <c r="L1475" s="1">
        <f>SUM(AK1475,BP1475,BT1475)</f>
        <v>0</v>
      </c>
      <c r="M1475" s="1">
        <f>SUM(W1475,Y1475,AA1475,AC1475,AG1475,AE1475,AI1475,AM1475,AO1475,AQ1475,AS1475,AW1475,AY1475,BA1475,BC1475,BE1475,BG1475,AU1475)</f>
        <v>0</v>
      </c>
      <c r="N1475" s="1">
        <f>COUNT(W1475,Y1475,AA1475,AC1475,AE1475,AG1475,AI1475,AM1475,AO1475,AQ1475,AS1475,AU1475,AW1475,AY1475,BA1475,BC1475,BE1475,BG1475)</f>
        <v>0</v>
      </c>
      <c r="O1475" s="1">
        <f>BI1475+BK1475</f>
        <v>33</v>
      </c>
      <c r="P1475" s="1"/>
      <c r="Q1475" s="1">
        <f>BN1475</f>
        <v>0</v>
      </c>
      <c r="R1475" s="1">
        <f>U1475+BR1475</f>
        <v>0</v>
      </c>
      <c r="S1475" s="1">
        <f>BM1475+BV1475</f>
        <v>0</v>
      </c>
      <c r="T1475" s="70"/>
      <c r="U1475" s="1"/>
      <c r="V1475" s="29"/>
      <c r="W1475" s="1"/>
      <c r="X1475" s="29"/>
      <c r="Y1475" s="1"/>
      <c r="Z1475" s="29"/>
      <c r="AA1475" s="1"/>
      <c r="AB1475" s="29"/>
      <c r="AC1475" s="1"/>
      <c r="AD1475" s="29"/>
      <c r="AE1475" s="1"/>
      <c r="AF1475" s="30"/>
      <c r="AG1475" s="1"/>
      <c r="AH1475" s="29"/>
      <c r="AI1475" s="1"/>
      <c r="AJ1475" s="30"/>
      <c r="AK1475" s="1"/>
      <c r="AL1475" s="30"/>
      <c r="AM1475" s="1"/>
      <c r="AN1475" s="30"/>
      <c r="AO1475" s="1"/>
      <c r="AP1475" s="30"/>
      <c r="AQ1475" s="1"/>
      <c r="AR1475" s="30"/>
      <c r="AS1475" s="1"/>
      <c r="AT1475" s="30"/>
      <c r="AU1475" s="1"/>
      <c r="AV1475" s="29"/>
      <c r="AW1475" s="1"/>
      <c r="AX1475" s="30"/>
      <c r="AY1475" s="1"/>
      <c r="AZ1475" s="30"/>
      <c r="BA1475" s="1"/>
      <c r="BB1475" s="30"/>
      <c r="BC1475" s="1"/>
      <c r="BD1475" s="30"/>
      <c r="BE1475" s="1"/>
      <c r="BF1475" s="30"/>
      <c r="BG1475" s="1"/>
      <c r="BH1475" s="30"/>
      <c r="BI1475" s="1"/>
      <c r="BJ1475" s="29"/>
      <c r="BK1475" s="1">
        <v>33</v>
      </c>
      <c r="BL1475" s="29" t="s">
        <v>180</v>
      </c>
      <c r="BM1475" s="1"/>
      <c r="BN1475" s="1"/>
      <c r="BO1475" s="29"/>
      <c r="BP1475" s="1"/>
      <c r="BQ1475" s="29"/>
      <c r="BR1475" s="33"/>
      <c r="BS1475" s="29"/>
      <c r="BT1475" s="33"/>
      <c r="BU1475" s="29"/>
      <c r="BV1475" s="33"/>
    </row>
    <row r="1476" spans="1:74" s="60" customFormat="1" x14ac:dyDescent="0.35">
      <c r="A1476" s="1" t="s">
        <v>61</v>
      </c>
      <c r="B1476" s="1" t="s">
        <v>57</v>
      </c>
      <c r="C1476" s="1" t="s">
        <v>2533</v>
      </c>
      <c r="D1476" s="1" t="s">
        <v>2534</v>
      </c>
      <c r="E1476" s="1" t="s">
        <v>76</v>
      </c>
      <c r="F1476" s="1">
        <v>999925407</v>
      </c>
      <c r="G1476" s="1" t="s">
        <v>3754</v>
      </c>
      <c r="H1476" s="1">
        <v>0</v>
      </c>
      <c r="I1476" s="1">
        <f>(M1476+R1476+L1476+O1476+Q1476+S1476)</f>
        <v>33</v>
      </c>
      <c r="J1476" s="1"/>
      <c r="K1476" s="30"/>
      <c r="L1476" s="1">
        <f>SUM(AK1476,BP1476,BT1476)</f>
        <v>0</v>
      </c>
      <c r="M1476" s="1">
        <f>SUM(W1476,Y1476,AA1476,AC1476,AG1476,AE1476,AI1476,AM1476,AO1476,AQ1476,AS1476,AW1476,AY1476,BA1476,BC1476,BE1476,BG1476,AU1476)</f>
        <v>0</v>
      </c>
      <c r="N1476" s="1">
        <f>COUNT(W1476,Y1476,AA1476,AC1476,AE1476,AG1476,AI1476,AM1476,AO1476,AQ1476,AS1476,AU1476,AW1476,AY1476,BA1476,BC1476,BE1476,BG1476)</f>
        <v>0</v>
      </c>
      <c r="O1476" s="1">
        <f>BI1476+BK1476</f>
        <v>33</v>
      </c>
      <c r="P1476" s="1"/>
      <c r="Q1476" s="1">
        <f>BN1476</f>
        <v>0</v>
      </c>
      <c r="R1476" s="1">
        <f>U1476+BR1476</f>
        <v>0</v>
      </c>
      <c r="S1476" s="1">
        <f>BM1476+BV1476</f>
        <v>0</v>
      </c>
      <c r="T1476" s="70"/>
      <c r="U1476" s="1"/>
      <c r="V1476" s="29"/>
      <c r="W1476" s="1"/>
      <c r="X1476" s="29"/>
      <c r="Y1476" s="1"/>
      <c r="Z1476" s="29"/>
      <c r="AA1476" s="1"/>
      <c r="AB1476" s="29"/>
      <c r="AC1476" s="1"/>
      <c r="AD1476" s="29"/>
      <c r="AE1476" s="1"/>
      <c r="AF1476" s="30"/>
      <c r="AG1476" s="1"/>
      <c r="AH1476" s="29"/>
      <c r="AI1476" s="1"/>
      <c r="AJ1476" s="30"/>
      <c r="AK1476" s="1"/>
      <c r="AL1476" s="30"/>
      <c r="AM1476" s="1"/>
      <c r="AN1476" s="30"/>
      <c r="AO1476" s="1"/>
      <c r="AP1476" s="30"/>
      <c r="AQ1476" s="1"/>
      <c r="AR1476" s="30"/>
      <c r="AS1476" s="1"/>
      <c r="AT1476" s="30"/>
      <c r="AU1476" s="1"/>
      <c r="AV1476" s="29"/>
      <c r="AW1476" s="1"/>
      <c r="AX1476" s="30"/>
      <c r="AY1476" s="1"/>
      <c r="AZ1476" s="30"/>
      <c r="BA1476" s="1"/>
      <c r="BB1476" s="30"/>
      <c r="BC1476" s="1"/>
      <c r="BD1476" s="30"/>
      <c r="BE1476" s="1"/>
      <c r="BF1476" s="30"/>
      <c r="BG1476" s="1"/>
      <c r="BH1476" s="30"/>
      <c r="BI1476" s="1">
        <v>33</v>
      </c>
      <c r="BJ1476" s="29" t="s">
        <v>180</v>
      </c>
      <c r="BK1476" s="1"/>
      <c r="BL1476" s="29"/>
      <c r="BM1476" s="1"/>
      <c r="BN1476" s="1"/>
      <c r="BO1476" s="29"/>
      <c r="BP1476" s="1"/>
      <c r="BQ1476" s="29"/>
      <c r="BR1476" s="33"/>
      <c r="BS1476" s="29"/>
      <c r="BT1476" s="33"/>
      <c r="BU1476" s="29"/>
      <c r="BV1476" s="33"/>
    </row>
    <row r="1477" spans="1:74" s="60" customFormat="1" x14ac:dyDescent="0.35">
      <c r="A1477" s="1" t="s">
        <v>61</v>
      </c>
      <c r="B1477" s="1" t="s">
        <v>57</v>
      </c>
      <c r="C1477" s="1" t="s">
        <v>1415</v>
      </c>
      <c r="D1477" s="1" t="s">
        <v>3131</v>
      </c>
      <c r="E1477" s="1" t="s">
        <v>76</v>
      </c>
      <c r="F1477" s="1">
        <v>999926870</v>
      </c>
      <c r="G1477" s="1" t="s">
        <v>77</v>
      </c>
      <c r="H1477" s="1">
        <v>0</v>
      </c>
      <c r="I1477" s="1">
        <f>(M1477+R1477+L1477+O1477+Q1477+S1477)</f>
        <v>33</v>
      </c>
      <c r="J1477" s="1"/>
      <c r="K1477" s="30"/>
      <c r="L1477" s="1">
        <f>SUM(AK1477,BP1477,BT1477)</f>
        <v>0</v>
      </c>
      <c r="M1477" s="1">
        <f>SUM(W1477,Y1477,AA1477,AC1477,AG1477,AE1477,AI1477,AM1477,AO1477,AQ1477,AS1477,AW1477,AY1477,BA1477,BC1477,BE1477,BG1477,AU1477)</f>
        <v>0</v>
      </c>
      <c r="N1477" s="1">
        <f>COUNT(W1477,Y1477,AA1477,AC1477,AE1477,AG1477,AI1477,AM1477,AO1477,AQ1477,AS1477,AU1477,AW1477,AY1477,BA1477,BC1477,BE1477,BG1477)</f>
        <v>0</v>
      </c>
      <c r="O1477" s="1">
        <f>BI1477+BK1477</f>
        <v>33</v>
      </c>
      <c r="P1477" s="1"/>
      <c r="Q1477" s="1">
        <f>BN1477</f>
        <v>0</v>
      </c>
      <c r="R1477" s="1">
        <f>U1477+BR1477</f>
        <v>0</v>
      </c>
      <c r="S1477" s="1">
        <f>BM1477+BV1477</f>
        <v>0</v>
      </c>
      <c r="T1477" s="70"/>
      <c r="U1477" s="1"/>
      <c r="V1477" s="29"/>
      <c r="W1477" s="1"/>
      <c r="X1477" s="29"/>
      <c r="Y1477" s="1"/>
      <c r="Z1477" s="29"/>
      <c r="AA1477" s="1"/>
      <c r="AB1477" s="29"/>
      <c r="AC1477" s="1"/>
      <c r="AD1477" s="29"/>
      <c r="AE1477" s="1"/>
      <c r="AF1477" s="30"/>
      <c r="AG1477" s="1"/>
      <c r="AH1477" s="29"/>
      <c r="AI1477" s="1"/>
      <c r="AJ1477" s="30"/>
      <c r="AK1477" s="1"/>
      <c r="AL1477" s="30"/>
      <c r="AM1477" s="1"/>
      <c r="AN1477" s="30"/>
      <c r="AO1477" s="1"/>
      <c r="AP1477" s="30"/>
      <c r="AQ1477" s="1"/>
      <c r="AR1477" s="30"/>
      <c r="AS1477" s="1"/>
      <c r="AT1477" s="30"/>
      <c r="AU1477" s="1"/>
      <c r="AV1477" s="29"/>
      <c r="AW1477" s="1"/>
      <c r="AX1477" s="30"/>
      <c r="AY1477" s="1"/>
      <c r="AZ1477" s="30"/>
      <c r="BA1477" s="1"/>
      <c r="BB1477" s="30"/>
      <c r="BC1477" s="1"/>
      <c r="BD1477" s="30"/>
      <c r="BE1477" s="1"/>
      <c r="BF1477" s="30"/>
      <c r="BG1477" s="1"/>
      <c r="BH1477" s="30"/>
      <c r="BI1477" s="1">
        <v>33</v>
      </c>
      <c r="BJ1477" s="29" t="s">
        <v>180</v>
      </c>
      <c r="BK1477" s="1"/>
      <c r="BL1477" s="29"/>
      <c r="BM1477" s="1"/>
      <c r="BN1477" s="1"/>
      <c r="BO1477" s="29"/>
      <c r="BP1477" s="1"/>
      <c r="BQ1477" s="29"/>
      <c r="BR1477" s="33"/>
      <c r="BS1477" s="29"/>
      <c r="BT1477" s="33"/>
      <c r="BU1477" s="29"/>
      <c r="BV1477" s="33"/>
    </row>
    <row r="1478" spans="1:74" s="60" customFormat="1" x14ac:dyDescent="0.35">
      <c r="A1478" s="1" t="s">
        <v>61</v>
      </c>
      <c r="B1478" s="1" t="s">
        <v>57</v>
      </c>
      <c r="C1478" s="1" t="s">
        <v>3631</v>
      </c>
      <c r="D1478" s="1" t="s">
        <v>118</v>
      </c>
      <c r="E1478" s="1" t="s">
        <v>76</v>
      </c>
      <c r="F1478" s="1">
        <v>999928165</v>
      </c>
      <c r="G1478" s="1" t="s">
        <v>3743</v>
      </c>
      <c r="H1478" s="1" t="s">
        <v>3821</v>
      </c>
      <c r="I1478" s="1">
        <f>(M1478+R1478+L1478+O1478+Q1478+S1478)</f>
        <v>33</v>
      </c>
      <c r="J1478" s="1"/>
      <c r="K1478" s="30"/>
      <c r="L1478" s="1">
        <f>SUM(AK1478,BP1478,BT1478)</f>
        <v>0</v>
      </c>
      <c r="M1478" s="1">
        <f>SUM(W1478,Y1478,AA1478,AC1478,AG1478,AE1478,AI1478,AM1478,AO1478,AQ1478,AS1478,AW1478,AY1478,BA1478,BC1478,BE1478,BG1478,AU1478)</f>
        <v>0</v>
      </c>
      <c r="N1478" s="1">
        <f>COUNT(W1478,Y1478,AA1478,AC1478,AE1478,AG1478,AI1478,AM1478,AO1478,AQ1478,AS1478,AU1478,AW1478,AY1478,BA1478,BC1478,BE1478,BG1478)</f>
        <v>0</v>
      </c>
      <c r="O1478" s="1">
        <f>BI1478+BK1478</f>
        <v>33</v>
      </c>
      <c r="P1478" s="1"/>
      <c r="Q1478" s="1">
        <f>BN1478</f>
        <v>0</v>
      </c>
      <c r="R1478" s="1">
        <f>U1478+BR1478</f>
        <v>0</v>
      </c>
      <c r="S1478" s="1">
        <f>BM1478+BV1478</f>
        <v>0</v>
      </c>
      <c r="T1478" s="70"/>
      <c r="U1478" s="1"/>
      <c r="V1478" s="29"/>
      <c r="W1478" s="1"/>
      <c r="X1478" s="29"/>
      <c r="Y1478" s="1"/>
      <c r="Z1478" s="29"/>
      <c r="AA1478" s="1"/>
      <c r="AB1478" s="29"/>
      <c r="AC1478" s="1"/>
      <c r="AD1478" s="29"/>
      <c r="AE1478" s="1"/>
      <c r="AF1478" s="30"/>
      <c r="AG1478" s="1"/>
      <c r="AH1478" s="29"/>
      <c r="AI1478" s="1"/>
      <c r="AJ1478" s="30"/>
      <c r="AK1478" s="1"/>
      <c r="AL1478" s="30"/>
      <c r="AM1478" s="1"/>
      <c r="AN1478" s="30"/>
      <c r="AO1478" s="1"/>
      <c r="AP1478" s="30"/>
      <c r="AQ1478" s="1"/>
      <c r="AR1478" s="30"/>
      <c r="AS1478" s="1"/>
      <c r="AT1478" s="30"/>
      <c r="AU1478" s="1"/>
      <c r="AV1478" s="29"/>
      <c r="AW1478" s="1"/>
      <c r="AX1478" s="30"/>
      <c r="AY1478" s="1"/>
      <c r="AZ1478" s="30"/>
      <c r="BA1478" s="1"/>
      <c r="BB1478" s="30"/>
      <c r="BC1478" s="1"/>
      <c r="BD1478" s="30"/>
      <c r="BE1478" s="1"/>
      <c r="BF1478" s="30"/>
      <c r="BG1478" s="1"/>
      <c r="BH1478" s="30"/>
      <c r="BI1478" s="1"/>
      <c r="BJ1478" s="29"/>
      <c r="BK1478" s="1">
        <v>33</v>
      </c>
      <c r="BL1478" s="29" t="s">
        <v>180</v>
      </c>
      <c r="BM1478" s="1"/>
      <c r="BN1478" s="1"/>
      <c r="BO1478" s="29"/>
      <c r="BP1478" s="1"/>
      <c r="BQ1478" s="29"/>
      <c r="BR1478" s="33"/>
      <c r="BS1478" s="29"/>
      <c r="BT1478" s="33"/>
      <c r="BU1478" s="29"/>
      <c r="BV1478" s="33"/>
    </row>
    <row r="1479" spans="1:74" s="60" customFormat="1" x14ac:dyDescent="0.35">
      <c r="A1479" s="1" t="s">
        <v>61</v>
      </c>
      <c r="B1479" s="1" t="s">
        <v>57</v>
      </c>
      <c r="C1479" s="1" t="s">
        <v>3385</v>
      </c>
      <c r="D1479" s="1" t="s">
        <v>3655</v>
      </c>
      <c r="E1479" s="1" t="s">
        <v>76</v>
      </c>
      <c r="F1479" s="1">
        <v>999928246</v>
      </c>
      <c r="G1479" s="1" t="s">
        <v>3757</v>
      </c>
      <c r="H1479" s="1" t="s">
        <v>3828</v>
      </c>
      <c r="I1479" s="1">
        <f>(M1479+R1479+L1479+O1479+Q1479+S1479)</f>
        <v>33</v>
      </c>
      <c r="J1479" s="1"/>
      <c r="K1479" s="30"/>
      <c r="L1479" s="1">
        <f>SUM(AK1479,BP1479,BT1479)</f>
        <v>0</v>
      </c>
      <c r="M1479" s="1">
        <f>SUM(W1479,Y1479,AA1479,AC1479,AG1479,AE1479,AI1479,AM1479,AO1479,AQ1479,AS1479,AW1479,AY1479,BA1479,BC1479,BE1479,BG1479,AU1479)</f>
        <v>0</v>
      </c>
      <c r="N1479" s="1">
        <f>COUNT(W1479,Y1479,AA1479,AC1479,AE1479,AG1479,AI1479,AM1479,AO1479,AQ1479,AS1479,AU1479,AW1479,AY1479,BA1479,BC1479,BE1479,BG1479)</f>
        <v>0</v>
      </c>
      <c r="O1479" s="1">
        <f>BI1479+BK1479</f>
        <v>33</v>
      </c>
      <c r="P1479" s="1"/>
      <c r="Q1479" s="1">
        <f>BN1479</f>
        <v>0</v>
      </c>
      <c r="R1479" s="1">
        <f>U1479+BR1479</f>
        <v>0</v>
      </c>
      <c r="S1479" s="1">
        <f>BM1479+BV1479</f>
        <v>0</v>
      </c>
      <c r="T1479" s="70"/>
      <c r="U1479" s="1"/>
      <c r="V1479" s="29"/>
      <c r="W1479" s="1"/>
      <c r="X1479" s="29"/>
      <c r="Y1479" s="1"/>
      <c r="Z1479" s="29"/>
      <c r="AA1479" s="1"/>
      <c r="AB1479" s="29"/>
      <c r="AC1479" s="1"/>
      <c r="AD1479" s="29"/>
      <c r="AE1479" s="1"/>
      <c r="AF1479" s="30"/>
      <c r="AG1479" s="1"/>
      <c r="AH1479" s="29"/>
      <c r="AI1479" s="1"/>
      <c r="AJ1479" s="30"/>
      <c r="AK1479" s="1"/>
      <c r="AL1479" s="30"/>
      <c r="AM1479" s="1"/>
      <c r="AN1479" s="30"/>
      <c r="AO1479" s="1"/>
      <c r="AP1479" s="30"/>
      <c r="AQ1479" s="1"/>
      <c r="AR1479" s="30"/>
      <c r="AS1479" s="1"/>
      <c r="AT1479" s="30"/>
      <c r="AU1479" s="1"/>
      <c r="AV1479" s="29"/>
      <c r="AW1479" s="1"/>
      <c r="AX1479" s="30"/>
      <c r="AY1479" s="1"/>
      <c r="AZ1479" s="30"/>
      <c r="BA1479" s="1"/>
      <c r="BB1479" s="30"/>
      <c r="BC1479" s="1"/>
      <c r="BD1479" s="30"/>
      <c r="BE1479" s="1"/>
      <c r="BF1479" s="30"/>
      <c r="BG1479" s="1"/>
      <c r="BH1479" s="30"/>
      <c r="BI1479" s="1"/>
      <c r="BJ1479" s="29"/>
      <c r="BK1479" s="1">
        <v>33</v>
      </c>
      <c r="BL1479" s="29" t="s">
        <v>180</v>
      </c>
      <c r="BM1479" s="1"/>
      <c r="BN1479" s="1"/>
      <c r="BO1479" s="29"/>
      <c r="BP1479" s="1"/>
      <c r="BQ1479" s="29"/>
      <c r="BR1479" s="33"/>
      <c r="BS1479" s="29"/>
      <c r="BT1479" s="33"/>
      <c r="BU1479" s="29"/>
      <c r="BV1479" s="33"/>
    </row>
    <row r="1480" spans="1:74" s="60" customFormat="1" x14ac:dyDescent="0.35">
      <c r="A1480" s="33" t="s">
        <v>61</v>
      </c>
      <c r="B1480" s="33" t="s">
        <v>57</v>
      </c>
      <c r="C1480" s="33" t="s">
        <v>1870</v>
      </c>
      <c r="D1480" s="33" t="s">
        <v>211</v>
      </c>
      <c r="E1480" s="33" t="s">
        <v>76</v>
      </c>
      <c r="F1480" s="33">
        <v>999928619</v>
      </c>
      <c r="G1480" s="1" t="s">
        <v>3766</v>
      </c>
      <c r="H1480" s="1" t="s">
        <v>407</v>
      </c>
      <c r="I1480" s="1">
        <f>(M1480+R1480+L1480+O1480+Q1480+S1480)</f>
        <v>32</v>
      </c>
      <c r="J1480" s="33"/>
      <c r="K1480" s="33"/>
      <c r="L1480" s="1">
        <f>SUM(AK1480,BP1480,BT1480)</f>
        <v>32</v>
      </c>
      <c r="M1480" s="1">
        <f>SUM(W1480,Y1480,AA1480,AC1480,AG1480,AE1480,AI1480,AM1480,AO1480,AQ1480,AS1480,AW1480,AY1480,BA1480,BC1480,BE1480,BG1480,AU1480)</f>
        <v>0</v>
      </c>
      <c r="N1480" s="1">
        <f>COUNT(W1480,Y1480,AA1480,AC1480,AE1480,AG1480,AI1480,AM1480,AO1480,AQ1480,AS1480,AU1480,AW1480,AY1480,BA1480,BC1480,BE1480,BG1480)</f>
        <v>0</v>
      </c>
      <c r="O1480" s="1">
        <f>BI1480+BK1480</f>
        <v>0</v>
      </c>
      <c r="P1480" s="1"/>
      <c r="Q1480" s="1">
        <f>BN1480</f>
        <v>0</v>
      </c>
      <c r="R1480" s="1">
        <f>U1480+BR1480</f>
        <v>0</v>
      </c>
      <c r="S1480" s="1">
        <f>BM1480+BV1480</f>
        <v>0</v>
      </c>
      <c r="T1480" s="37"/>
      <c r="U1480" s="33"/>
      <c r="V1480" s="66"/>
      <c r="W1480" s="33"/>
      <c r="X1480" s="66"/>
      <c r="Y1480" s="33"/>
      <c r="Z1480" s="66"/>
      <c r="AA1480" s="33"/>
      <c r="AB1480" s="66"/>
      <c r="AC1480" s="33"/>
      <c r="AD1480" s="66"/>
      <c r="AE1480" s="33"/>
      <c r="AF1480" s="66"/>
      <c r="AG1480" s="33"/>
      <c r="AH1480" s="66"/>
      <c r="AI1480" s="33"/>
      <c r="AJ1480" s="66"/>
      <c r="AK1480" s="33"/>
      <c r="AL1480" s="66"/>
      <c r="AM1480" s="33"/>
      <c r="AN1480" s="66"/>
      <c r="AO1480" s="33"/>
      <c r="AP1480" s="66"/>
      <c r="AQ1480" s="33"/>
      <c r="AR1480" s="66"/>
      <c r="AS1480" s="33"/>
      <c r="AT1480" s="66"/>
      <c r="AU1480" s="33"/>
      <c r="AV1480" s="66"/>
      <c r="AW1480" s="33"/>
      <c r="AX1480" s="66"/>
      <c r="AY1480" s="33"/>
      <c r="AZ1480" s="66"/>
      <c r="BA1480" s="33"/>
      <c r="BB1480" s="66"/>
      <c r="BC1480" s="33"/>
      <c r="BD1480" s="66"/>
      <c r="BE1480" s="33"/>
      <c r="BF1480" s="66"/>
      <c r="BG1480" s="33"/>
      <c r="BH1480" s="66"/>
      <c r="BI1480" s="33"/>
      <c r="BJ1480" s="66"/>
      <c r="BK1480" s="33"/>
      <c r="BL1480" s="66"/>
      <c r="BM1480" s="33"/>
      <c r="BN1480" s="33"/>
      <c r="BO1480" s="66"/>
      <c r="BP1480" s="33"/>
      <c r="BQ1480" s="66"/>
      <c r="BR1480" s="33"/>
      <c r="BS1480" s="29"/>
      <c r="BT1480" s="33">
        <v>32</v>
      </c>
      <c r="BU1480" s="29" t="s">
        <v>101</v>
      </c>
      <c r="BV1480" s="33"/>
    </row>
    <row r="1481" spans="1:74" s="60" customFormat="1" x14ac:dyDescent="0.35">
      <c r="A1481" s="33" t="s">
        <v>61</v>
      </c>
      <c r="B1481" s="33" t="s">
        <v>57</v>
      </c>
      <c r="C1481" s="33" t="s">
        <v>3738</v>
      </c>
      <c r="D1481" s="33" t="s">
        <v>1328</v>
      </c>
      <c r="E1481" s="33" t="s">
        <v>76</v>
      </c>
      <c r="F1481" s="33">
        <v>999921286</v>
      </c>
      <c r="G1481" s="1" t="s">
        <v>77</v>
      </c>
      <c r="H1481" s="1" t="s">
        <v>3804</v>
      </c>
      <c r="I1481" s="1">
        <f>(M1481+R1481+L1481+O1481+Q1481+S1481)</f>
        <v>32</v>
      </c>
      <c r="J1481" s="33"/>
      <c r="K1481" s="33"/>
      <c r="L1481" s="1">
        <f>SUM(AK1481,BP1481,BT1481)</f>
        <v>32</v>
      </c>
      <c r="M1481" s="1">
        <f>SUM(W1481,Y1481,AA1481,AC1481,AG1481,AE1481,AI1481,AM1481,AO1481,AQ1481,AS1481,AW1481,AY1481,BA1481,BC1481,BE1481,BG1481,AU1481)</f>
        <v>0</v>
      </c>
      <c r="N1481" s="1">
        <f>COUNT(W1481,Y1481,AA1481,AC1481,AE1481,AG1481,AI1481,AM1481,AO1481,AQ1481,AS1481,AU1481,AW1481,AY1481,BA1481,BC1481,BE1481,BG1481)</f>
        <v>0</v>
      </c>
      <c r="O1481" s="1">
        <f>BI1481+BK1481</f>
        <v>0</v>
      </c>
      <c r="P1481" s="1"/>
      <c r="Q1481" s="1">
        <f>BN1481</f>
        <v>0</v>
      </c>
      <c r="R1481" s="1">
        <f>U1481+BR1481</f>
        <v>0</v>
      </c>
      <c r="S1481" s="1">
        <f>BM1481+BV1481</f>
        <v>0</v>
      </c>
      <c r="T1481" s="37"/>
      <c r="U1481" s="33"/>
      <c r="V1481" s="66"/>
      <c r="W1481" s="33"/>
      <c r="X1481" s="66"/>
      <c r="Y1481" s="33"/>
      <c r="Z1481" s="66"/>
      <c r="AA1481" s="33"/>
      <c r="AB1481" s="66"/>
      <c r="AC1481" s="33"/>
      <c r="AD1481" s="66"/>
      <c r="AE1481" s="33"/>
      <c r="AF1481" s="66"/>
      <c r="AG1481" s="33"/>
      <c r="AH1481" s="66"/>
      <c r="AI1481" s="33"/>
      <c r="AJ1481" s="66"/>
      <c r="AK1481" s="33"/>
      <c r="AL1481" s="66"/>
      <c r="AM1481" s="33"/>
      <c r="AN1481" s="66"/>
      <c r="AO1481" s="33"/>
      <c r="AP1481" s="66"/>
      <c r="AQ1481" s="33"/>
      <c r="AR1481" s="66"/>
      <c r="AS1481" s="33"/>
      <c r="AT1481" s="66"/>
      <c r="AU1481" s="33"/>
      <c r="AV1481" s="66"/>
      <c r="AW1481" s="33"/>
      <c r="AX1481" s="66"/>
      <c r="AY1481" s="33"/>
      <c r="AZ1481" s="66"/>
      <c r="BA1481" s="33"/>
      <c r="BB1481" s="66"/>
      <c r="BC1481" s="33"/>
      <c r="BD1481" s="66"/>
      <c r="BE1481" s="33"/>
      <c r="BF1481" s="66"/>
      <c r="BG1481" s="33"/>
      <c r="BH1481" s="66"/>
      <c r="BI1481" s="33"/>
      <c r="BJ1481" s="66"/>
      <c r="BK1481" s="33"/>
      <c r="BL1481" s="66"/>
      <c r="BM1481" s="33"/>
      <c r="BN1481" s="33"/>
      <c r="BO1481" s="66"/>
      <c r="BP1481" s="33"/>
      <c r="BQ1481" s="66"/>
      <c r="BR1481" s="33"/>
      <c r="BS1481" s="29"/>
      <c r="BT1481" s="33">
        <v>32</v>
      </c>
      <c r="BU1481" s="29" t="s">
        <v>101</v>
      </c>
      <c r="BV1481" s="33"/>
    </row>
    <row r="1482" spans="1:74" s="60" customFormat="1" x14ac:dyDescent="0.35">
      <c r="A1482" s="33" t="s">
        <v>61</v>
      </c>
      <c r="B1482" s="33" t="s">
        <v>57</v>
      </c>
      <c r="C1482" s="33" t="s">
        <v>3739</v>
      </c>
      <c r="D1482" s="33" t="s">
        <v>120</v>
      </c>
      <c r="E1482" s="33" t="s">
        <v>76</v>
      </c>
      <c r="F1482" s="33">
        <v>999924379</v>
      </c>
      <c r="G1482" s="1" t="s">
        <v>77</v>
      </c>
      <c r="H1482" s="1" t="s">
        <v>407</v>
      </c>
      <c r="I1482" s="1">
        <f>(M1482+R1482+L1482+O1482+Q1482+S1482)</f>
        <v>32</v>
      </c>
      <c r="J1482" s="33"/>
      <c r="K1482" s="33"/>
      <c r="L1482" s="1">
        <f>SUM(AK1482,BP1482,BT1482)</f>
        <v>32</v>
      </c>
      <c r="M1482" s="1">
        <f>SUM(W1482,Y1482,AA1482,AC1482,AG1482,AE1482,AI1482,AM1482,AO1482,AQ1482,AS1482,AW1482,AY1482,BA1482,BC1482,BE1482,BG1482,AU1482)</f>
        <v>0</v>
      </c>
      <c r="N1482" s="1">
        <f>COUNT(W1482,Y1482,AA1482,AC1482,AE1482,AG1482,AI1482,AM1482,AO1482,AQ1482,AS1482,AU1482,AW1482,AY1482,BA1482,BC1482,BE1482,BG1482)</f>
        <v>0</v>
      </c>
      <c r="O1482" s="1">
        <f>BI1482+BK1482</f>
        <v>0</v>
      </c>
      <c r="P1482" s="1"/>
      <c r="Q1482" s="1">
        <f>BN1482</f>
        <v>0</v>
      </c>
      <c r="R1482" s="1">
        <f>U1482+BR1482</f>
        <v>0</v>
      </c>
      <c r="S1482" s="1">
        <f>BM1482+BV1482</f>
        <v>0</v>
      </c>
      <c r="T1482" s="37"/>
      <c r="U1482" s="33"/>
      <c r="V1482" s="66"/>
      <c r="W1482" s="33"/>
      <c r="X1482" s="66"/>
      <c r="Y1482" s="33"/>
      <c r="Z1482" s="66"/>
      <c r="AA1482" s="33"/>
      <c r="AB1482" s="66"/>
      <c r="AC1482" s="33"/>
      <c r="AD1482" s="66"/>
      <c r="AE1482" s="33"/>
      <c r="AF1482" s="66"/>
      <c r="AG1482" s="33"/>
      <c r="AH1482" s="66"/>
      <c r="AI1482" s="33"/>
      <c r="AJ1482" s="66"/>
      <c r="AK1482" s="33"/>
      <c r="AL1482" s="66"/>
      <c r="AM1482" s="33"/>
      <c r="AN1482" s="66"/>
      <c r="AO1482" s="33"/>
      <c r="AP1482" s="66"/>
      <c r="AQ1482" s="33"/>
      <c r="AR1482" s="66"/>
      <c r="AS1482" s="33"/>
      <c r="AT1482" s="66"/>
      <c r="AU1482" s="33"/>
      <c r="AV1482" s="66"/>
      <c r="AW1482" s="33"/>
      <c r="AX1482" s="66"/>
      <c r="AY1482" s="33"/>
      <c r="AZ1482" s="66"/>
      <c r="BA1482" s="33"/>
      <c r="BB1482" s="66"/>
      <c r="BC1482" s="33"/>
      <c r="BD1482" s="66"/>
      <c r="BE1482" s="33"/>
      <c r="BF1482" s="66"/>
      <c r="BG1482" s="33"/>
      <c r="BH1482" s="66"/>
      <c r="BI1482" s="33"/>
      <c r="BJ1482" s="66"/>
      <c r="BK1482" s="33"/>
      <c r="BL1482" s="66"/>
      <c r="BM1482" s="33"/>
      <c r="BN1482" s="33"/>
      <c r="BO1482" s="66"/>
      <c r="BP1482" s="33"/>
      <c r="BQ1482" s="66"/>
      <c r="BR1482" s="33"/>
      <c r="BS1482" s="29"/>
      <c r="BT1482" s="33">
        <v>32</v>
      </c>
      <c r="BU1482" s="29" t="s">
        <v>101</v>
      </c>
      <c r="BV1482" s="33"/>
    </row>
    <row r="1483" spans="1:74" s="60" customFormat="1" x14ac:dyDescent="0.35">
      <c r="A1483" s="1" t="s">
        <v>61</v>
      </c>
      <c r="B1483" s="1" t="s">
        <v>57</v>
      </c>
      <c r="C1483" s="1" t="s">
        <v>1087</v>
      </c>
      <c r="D1483" s="1" t="s">
        <v>1088</v>
      </c>
      <c r="E1483" s="1" t="s">
        <v>76</v>
      </c>
      <c r="F1483" s="1">
        <v>999916941</v>
      </c>
      <c r="G1483" s="1" t="s">
        <v>3764</v>
      </c>
      <c r="H1483" s="1" t="s">
        <v>3941</v>
      </c>
      <c r="I1483" s="1">
        <f>(M1483+R1483+L1483+O1483+Q1483+S1483)</f>
        <v>30</v>
      </c>
      <c r="J1483" s="33"/>
      <c r="K1483" s="30"/>
      <c r="L1483" s="1">
        <f>SUM(AK1483,BP1483,BT1483)</f>
        <v>0</v>
      </c>
      <c r="M1483" s="1">
        <f>SUM(W1483,Y1483,AA1483,AC1483,AG1483,AE1483,AI1483,AM1483,AO1483,AQ1483,AS1483,AW1483,AY1483,BA1483,BC1483,BE1483,BG1483,AU1483)</f>
        <v>30</v>
      </c>
      <c r="N1483" s="1">
        <f>COUNT(W1483,Y1483,AA1483,AC1483,AE1483,AG1483,AI1483,AM1483,AO1483,AQ1483,AS1483,AU1483,AW1483,AY1483,BA1483,BC1483,BE1483,BG1483)</f>
        <v>1</v>
      </c>
      <c r="O1483" s="1">
        <f>BI1483+BK1483</f>
        <v>0</v>
      </c>
      <c r="P1483" s="1"/>
      <c r="Q1483" s="1">
        <f>BN1483</f>
        <v>0</v>
      </c>
      <c r="R1483" s="1">
        <f>U1483+BR1483</f>
        <v>0</v>
      </c>
      <c r="S1483" s="1">
        <f>BM1483+BV1483</f>
        <v>0</v>
      </c>
      <c r="T1483" s="70"/>
      <c r="U1483" s="1"/>
      <c r="V1483" s="29"/>
      <c r="W1483" s="1"/>
      <c r="X1483" s="29"/>
      <c r="Y1483" s="1"/>
      <c r="Z1483" s="29"/>
      <c r="AA1483" s="1"/>
      <c r="AB1483" s="29"/>
      <c r="AC1483" s="1"/>
      <c r="AD1483" s="29"/>
      <c r="AE1483" s="1"/>
      <c r="AF1483" s="29"/>
      <c r="AG1483" s="1"/>
      <c r="AH1483" s="29"/>
      <c r="AI1483" s="1"/>
      <c r="AJ1483" s="29"/>
      <c r="AK1483" s="1"/>
      <c r="AL1483" s="29"/>
      <c r="AM1483" s="1"/>
      <c r="AN1483" s="29"/>
      <c r="AO1483" s="1"/>
      <c r="AP1483" s="29"/>
      <c r="AQ1483" s="1"/>
      <c r="AR1483" s="29"/>
      <c r="AS1483" s="1"/>
      <c r="AT1483" s="29"/>
      <c r="AU1483" s="1"/>
      <c r="AV1483" s="29"/>
      <c r="AW1483" s="1"/>
      <c r="AX1483" s="29"/>
      <c r="AY1483" s="1"/>
      <c r="AZ1483" s="29"/>
      <c r="BA1483" s="1"/>
      <c r="BB1483" s="29"/>
      <c r="BC1483" s="1"/>
      <c r="BD1483" s="29"/>
      <c r="BE1483" s="1"/>
      <c r="BF1483" s="29"/>
      <c r="BG1483" s="1">
        <v>30</v>
      </c>
      <c r="BH1483" s="29">
        <v>1</v>
      </c>
      <c r="BI1483" s="1"/>
      <c r="BJ1483" s="29"/>
      <c r="BK1483" s="1"/>
      <c r="BL1483" s="29"/>
      <c r="BM1483" s="1"/>
      <c r="BN1483" s="1"/>
      <c r="BO1483" s="29"/>
      <c r="BP1483" s="1"/>
      <c r="BQ1483" s="29"/>
      <c r="BR1483" s="33"/>
      <c r="BS1483" s="29"/>
      <c r="BT1483" s="33"/>
      <c r="BU1483" s="29"/>
      <c r="BV1483" s="33"/>
    </row>
    <row r="1484" spans="1:74" s="60" customFormat="1" x14ac:dyDescent="0.35">
      <c r="A1484" s="1" t="s">
        <v>61</v>
      </c>
      <c r="B1484" s="1" t="s">
        <v>57</v>
      </c>
      <c r="C1484" s="1" t="s">
        <v>3118</v>
      </c>
      <c r="D1484" s="1" t="s">
        <v>3119</v>
      </c>
      <c r="E1484" s="1" t="s">
        <v>76</v>
      </c>
      <c r="F1484" s="1">
        <v>999926849</v>
      </c>
      <c r="G1484" s="1" t="s">
        <v>3749</v>
      </c>
      <c r="H1484" s="1" t="s">
        <v>3847</v>
      </c>
      <c r="I1484" s="1">
        <f>(M1484+R1484+L1484+O1484+Q1484+S1484)</f>
        <v>30</v>
      </c>
      <c r="J1484" s="1"/>
      <c r="K1484" s="30"/>
      <c r="L1484" s="1">
        <f>SUM(AK1484,BP1484,BT1484)</f>
        <v>0</v>
      </c>
      <c r="M1484" s="1">
        <f>SUM(W1484,Y1484,AA1484,AC1484,AG1484,AE1484,AI1484,AM1484,AO1484,AQ1484,AS1484,AW1484,AY1484,BA1484,BC1484,BE1484,BG1484,AU1484)</f>
        <v>30</v>
      </c>
      <c r="N1484" s="1">
        <f>COUNT(W1484,Y1484,AA1484,AC1484,AE1484,AG1484,AI1484,AM1484,AO1484,AQ1484,AS1484,AU1484,AW1484,AY1484,BA1484,BC1484,BE1484,BG1484)</f>
        <v>1</v>
      </c>
      <c r="O1484" s="1">
        <f>BI1484+BK1484</f>
        <v>0</v>
      </c>
      <c r="P1484" s="1"/>
      <c r="Q1484" s="1">
        <f>BN1484</f>
        <v>0</v>
      </c>
      <c r="R1484" s="1">
        <f>U1484+BR1484</f>
        <v>0</v>
      </c>
      <c r="S1484" s="1">
        <f>BM1484+BV1484</f>
        <v>0</v>
      </c>
      <c r="T1484" s="70"/>
      <c r="U1484" s="1"/>
      <c r="V1484" s="29"/>
      <c r="W1484" s="1"/>
      <c r="X1484" s="29"/>
      <c r="Y1484" s="1"/>
      <c r="Z1484" s="29"/>
      <c r="AA1484" s="1"/>
      <c r="AB1484" s="29"/>
      <c r="AC1484" s="1"/>
      <c r="AD1484" s="29"/>
      <c r="AE1484" s="1"/>
      <c r="AF1484" s="29"/>
      <c r="AG1484" s="1"/>
      <c r="AH1484" s="29"/>
      <c r="AI1484" s="1"/>
      <c r="AJ1484" s="29"/>
      <c r="AK1484" s="1"/>
      <c r="AL1484" s="29"/>
      <c r="AM1484" s="1"/>
      <c r="AN1484" s="29"/>
      <c r="AO1484" s="1"/>
      <c r="AP1484" s="29"/>
      <c r="AQ1484" s="1"/>
      <c r="AR1484" s="29"/>
      <c r="AS1484" s="1"/>
      <c r="AT1484" s="29"/>
      <c r="AU1484" s="1"/>
      <c r="AV1484" s="29"/>
      <c r="AW1484" s="1"/>
      <c r="AX1484" s="29"/>
      <c r="AY1484" s="1"/>
      <c r="AZ1484" s="29"/>
      <c r="BA1484" s="1"/>
      <c r="BB1484" s="29"/>
      <c r="BC1484" s="1"/>
      <c r="BD1484" s="29"/>
      <c r="BE1484" s="1">
        <v>30</v>
      </c>
      <c r="BF1484" s="29">
        <v>1</v>
      </c>
      <c r="BG1484" s="1"/>
      <c r="BH1484" s="29"/>
      <c r="BI1484" s="1"/>
      <c r="BJ1484" s="29"/>
      <c r="BK1484" s="1"/>
      <c r="BL1484" s="29"/>
      <c r="BM1484" s="1"/>
      <c r="BN1484" s="1"/>
      <c r="BO1484" s="29"/>
      <c r="BP1484" s="1"/>
      <c r="BQ1484" s="29"/>
      <c r="BR1484" s="33"/>
      <c r="BS1484" s="29"/>
      <c r="BT1484" s="33"/>
      <c r="BU1484" s="29"/>
      <c r="BV1484" s="33"/>
    </row>
    <row r="1485" spans="1:74" s="60" customFormat="1" x14ac:dyDescent="0.35">
      <c r="A1485" s="1" t="s">
        <v>61</v>
      </c>
      <c r="B1485" s="1" t="s">
        <v>57</v>
      </c>
      <c r="C1485" s="1" t="s">
        <v>1760</v>
      </c>
      <c r="D1485" s="1" t="s">
        <v>1761</v>
      </c>
      <c r="E1485" s="1" t="s">
        <v>76</v>
      </c>
      <c r="F1485" s="1">
        <v>999921899</v>
      </c>
      <c r="G1485" s="1" t="s">
        <v>77</v>
      </c>
      <c r="H1485" s="1" t="s">
        <v>3804</v>
      </c>
      <c r="I1485" s="1">
        <f>(M1485+R1485+L1485+O1485+Q1485+S1485)</f>
        <v>29</v>
      </c>
      <c r="J1485" s="33"/>
      <c r="K1485" s="30"/>
      <c r="L1485" s="1">
        <f>SUM(AK1485,BP1485,BT1485)</f>
        <v>0</v>
      </c>
      <c r="M1485" s="1">
        <f>SUM(W1485,Y1485,AA1485,AC1485,AG1485,AE1485,AI1485,AM1485,AO1485,AQ1485,AS1485,AW1485,AY1485,BA1485,BC1485,BE1485,BG1485,AU1485)</f>
        <v>29</v>
      </c>
      <c r="N1485" s="1">
        <f>COUNT(W1485,Y1485,AA1485,AC1485,AE1485,AG1485,AI1485,AM1485,AO1485,AQ1485,AS1485,AU1485,AW1485,AY1485,BA1485,BC1485,BE1485,BG1485)</f>
        <v>1</v>
      </c>
      <c r="O1485" s="1">
        <f>BI1485+BK1485</f>
        <v>0</v>
      </c>
      <c r="P1485" s="1"/>
      <c r="Q1485" s="1">
        <f>BN1485</f>
        <v>0</v>
      </c>
      <c r="R1485" s="1">
        <f>U1485+BR1485</f>
        <v>0</v>
      </c>
      <c r="S1485" s="1">
        <f>BM1485+BV1485</f>
        <v>0</v>
      </c>
      <c r="T1485" s="70"/>
      <c r="U1485" s="1"/>
      <c r="V1485" s="29"/>
      <c r="W1485" s="1"/>
      <c r="X1485" s="29"/>
      <c r="Y1485" s="1"/>
      <c r="Z1485" s="29"/>
      <c r="AA1485" s="1"/>
      <c r="AB1485" s="29"/>
      <c r="AC1485" s="1"/>
      <c r="AD1485" s="29"/>
      <c r="AE1485" s="1"/>
      <c r="AF1485" s="29"/>
      <c r="AG1485" s="1"/>
      <c r="AH1485" s="29"/>
      <c r="AI1485" s="1">
        <v>29</v>
      </c>
      <c r="AJ1485" s="29" t="s">
        <v>180</v>
      </c>
      <c r="AK1485" s="1"/>
      <c r="AL1485" s="29"/>
      <c r="AM1485" s="1"/>
      <c r="AN1485" s="29"/>
      <c r="AO1485" s="1"/>
      <c r="AP1485" s="29"/>
      <c r="AQ1485" s="1"/>
      <c r="AR1485" s="29"/>
      <c r="AS1485" s="1"/>
      <c r="AT1485" s="29"/>
      <c r="AU1485" s="1"/>
      <c r="AV1485" s="29"/>
      <c r="AW1485" s="1"/>
      <c r="AX1485" s="29"/>
      <c r="AY1485" s="1"/>
      <c r="AZ1485" s="29"/>
      <c r="BA1485" s="1"/>
      <c r="BB1485" s="29"/>
      <c r="BC1485" s="1"/>
      <c r="BD1485" s="29"/>
      <c r="BE1485" s="1"/>
      <c r="BF1485" s="29"/>
      <c r="BG1485" s="1"/>
      <c r="BH1485" s="29"/>
      <c r="BI1485" s="1"/>
      <c r="BJ1485" s="29"/>
      <c r="BK1485" s="1"/>
      <c r="BL1485" s="29"/>
      <c r="BM1485" s="1"/>
      <c r="BN1485" s="1"/>
      <c r="BO1485" s="29"/>
      <c r="BP1485" s="1"/>
      <c r="BQ1485" s="29"/>
      <c r="BR1485" s="33"/>
      <c r="BS1485" s="29"/>
      <c r="BT1485" s="33"/>
      <c r="BU1485" s="29"/>
      <c r="BV1485" s="33"/>
    </row>
    <row r="1486" spans="1:74" s="60" customFormat="1" x14ac:dyDescent="0.35">
      <c r="A1486" s="1" t="s">
        <v>61</v>
      </c>
      <c r="B1486" s="1" t="s">
        <v>57</v>
      </c>
      <c r="C1486" s="1" t="s">
        <v>671</v>
      </c>
      <c r="D1486" s="1" t="s">
        <v>1507</v>
      </c>
      <c r="E1486" s="1" t="s">
        <v>76</v>
      </c>
      <c r="F1486" s="1">
        <v>999920470</v>
      </c>
      <c r="G1486" s="1" t="s">
        <v>77</v>
      </c>
      <c r="H1486" s="1" t="s">
        <v>3800</v>
      </c>
      <c r="I1486" s="1">
        <f>(M1486+R1486+L1486+O1486+Q1486+S1486)</f>
        <v>29</v>
      </c>
      <c r="J1486" s="1"/>
      <c r="K1486" s="30"/>
      <c r="L1486" s="1">
        <f>SUM(AK1486,BP1486,BT1486)</f>
        <v>0</v>
      </c>
      <c r="M1486" s="1">
        <f>SUM(W1486,Y1486,AA1486,AC1486,AG1486,AE1486,AI1486,AM1486,AO1486,AQ1486,AS1486,AW1486,AY1486,BA1486,BC1486,BE1486,BG1486,AU1486)</f>
        <v>29</v>
      </c>
      <c r="N1486" s="1">
        <f>COUNT(W1486,Y1486,AA1486,AC1486,AE1486,AG1486,AI1486,AM1486,AO1486,AQ1486,AS1486,AU1486,AW1486,AY1486,BA1486,BC1486,BE1486,BG1486)</f>
        <v>1</v>
      </c>
      <c r="O1486" s="1">
        <f>BI1486+BK1486</f>
        <v>0</v>
      </c>
      <c r="P1486" s="1"/>
      <c r="Q1486" s="1">
        <f>BN1486</f>
        <v>0</v>
      </c>
      <c r="R1486" s="1">
        <f>U1486+BR1486</f>
        <v>0</v>
      </c>
      <c r="S1486" s="1">
        <f>BM1486+BV1486</f>
        <v>0</v>
      </c>
      <c r="T1486" s="70"/>
      <c r="U1486" s="1"/>
      <c r="V1486" s="29"/>
      <c r="W1486" s="1"/>
      <c r="X1486" s="29"/>
      <c r="Y1486" s="1"/>
      <c r="Z1486" s="29"/>
      <c r="AA1486" s="1"/>
      <c r="AB1486" s="29"/>
      <c r="AC1486" s="1"/>
      <c r="AD1486" s="29"/>
      <c r="AE1486" s="1"/>
      <c r="AF1486" s="29"/>
      <c r="AG1486" s="1"/>
      <c r="AH1486" s="29"/>
      <c r="AI1486" s="1">
        <v>29</v>
      </c>
      <c r="AJ1486" s="29" t="s">
        <v>180</v>
      </c>
      <c r="AK1486" s="1"/>
      <c r="AL1486" s="29"/>
      <c r="AM1486" s="1"/>
      <c r="AN1486" s="29"/>
      <c r="AO1486" s="1"/>
      <c r="AP1486" s="29"/>
      <c r="AQ1486" s="1"/>
      <c r="AR1486" s="29"/>
      <c r="AS1486" s="1"/>
      <c r="AT1486" s="29"/>
      <c r="AU1486" s="1"/>
      <c r="AV1486" s="29"/>
      <c r="AW1486" s="1"/>
      <c r="AX1486" s="29"/>
      <c r="AY1486" s="1"/>
      <c r="AZ1486" s="29"/>
      <c r="BA1486" s="1"/>
      <c r="BB1486" s="29"/>
      <c r="BC1486" s="1"/>
      <c r="BD1486" s="29"/>
      <c r="BE1486" s="1"/>
      <c r="BF1486" s="29"/>
      <c r="BG1486" s="1"/>
      <c r="BH1486" s="29"/>
      <c r="BI1486" s="1"/>
      <c r="BJ1486" s="29"/>
      <c r="BK1486" s="1"/>
      <c r="BL1486" s="29"/>
      <c r="BM1486" s="1"/>
      <c r="BN1486" s="1"/>
      <c r="BO1486" s="29"/>
      <c r="BP1486" s="1"/>
      <c r="BQ1486" s="29"/>
      <c r="BR1486" s="33"/>
      <c r="BS1486" s="29"/>
      <c r="BT1486" s="33"/>
      <c r="BU1486" s="29"/>
      <c r="BV1486" s="33"/>
    </row>
    <row r="1487" spans="1:74" s="60" customFormat="1" x14ac:dyDescent="0.35">
      <c r="A1487" s="1" t="s">
        <v>61</v>
      </c>
      <c r="B1487" s="1" t="s">
        <v>57</v>
      </c>
      <c r="C1487" s="1" t="s">
        <v>527</v>
      </c>
      <c r="D1487" s="1" t="s">
        <v>1507</v>
      </c>
      <c r="E1487" s="1" t="s">
        <v>76</v>
      </c>
      <c r="F1487" s="1">
        <v>999920471</v>
      </c>
      <c r="G1487" s="1" t="s">
        <v>77</v>
      </c>
      <c r="H1487" s="1" t="s">
        <v>3800</v>
      </c>
      <c r="I1487" s="1">
        <f>(M1487+R1487+L1487+O1487+Q1487+S1487)</f>
        <v>29</v>
      </c>
      <c r="J1487" s="1"/>
      <c r="K1487" s="30"/>
      <c r="L1487" s="1">
        <f>SUM(AK1487,BP1487,BT1487)</f>
        <v>0</v>
      </c>
      <c r="M1487" s="1">
        <f>SUM(W1487,Y1487,AA1487,AC1487,AG1487,AE1487,AI1487,AM1487,AO1487,AQ1487,AS1487,AW1487,AY1487,BA1487,BC1487,BE1487,BG1487,AU1487)</f>
        <v>29</v>
      </c>
      <c r="N1487" s="1">
        <f>COUNT(W1487,Y1487,AA1487,AC1487,AE1487,AG1487,AI1487,AM1487,AO1487,AQ1487,AS1487,AU1487,AW1487,AY1487,BA1487,BC1487,BE1487,BG1487)</f>
        <v>1</v>
      </c>
      <c r="O1487" s="1">
        <f>BI1487+BK1487</f>
        <v>0</v>
      </c>
      <c r="P1487" s="1"/>
      <c r="Q1487" s="1">
        <f>BN1487</f>
        <v>0</v>
      </c>
      <c r="R1487" s="1">
        <f>U1487+BR1487</f>
        <v>0</v>
      </c>
      <c r="S1487" s="1">
        <f>BM1487+BV1487</f>
        <v>0</v>
      </c>
      <c r="T1487" s="70"/>
      <c r="U1487" s="1"/>
      <c r="V1487" s="29"/>
      <c r="W1487" s="1"/>
      <c r="X1487" s="29"/>
      <c r="Y1487" s="1"/>
      <c r="Z1487" s="29"/>
      <c r="AA1487" s="1"/>
      <c r="AB1487" s="29"/>
      <c r="AC1487" s="1"/>
      <c r="AD1487" s="29"/>
      <c r="AE1487" s="1"/>
      <c r="AF1487" s="29"/>
      <c r="AG1487" s="1"/>
      <c r="AH1487" s="29"/>
      <c r="AI1487" s="1">
        <v>29</v>
      </c>
      <c r="AJ1487" s="29" t="s">
        <v>180</v>
      </c>
      <c r="AK1487" s="1"/>
      <c r="AL1487" s="29"/>
      <c r="AM1487" s="1"/>
      <c r="AN1487" s="29"/>
      <c r="AO1487" s="1"/>
      <c r="AP1487" s="29"/>
      <c r="AQ1487" s="1"/>
      <c r="AR1487" s="29"/>
      <c r="AS1487" s="1"/>
      <c r="AT1487" s="29"/>
      <c r="AU1487" s="1"/>
      <c r="AV1487" s="29"/>
      <c r="AW1487" s="1"/>
      <c r="AX1487" s="29"/>
      <c r="AY1487" s="1"/>
      <c r="AZ1487" s="29"/>
      <c r="BA1487" s="1"/>
      <c r="BB1487" s="29"/>
      <c r="BC1487" s="1"/>
      <c r="BD1487" s="29"/>
      <c r="BE1487" s="1"/>
      <c r="BF1487" s="29"/>
      <c r="BG1487" s="1"/>
      <c r="BH1487" s="29"/>
      <c r="BI1487" s="1"/>
      <c r="BJ1487" s="29"/>
      <c r="BK1487" s="1"/>
      <c r="BL1487" s="29"/>
      <c r="BM1487" s="1"/>
      <c r="BN1487" s="1"/>
      <c r="BO1487" s="29"/>
      <c r="BP1487" s="1"/>
      <c r="BQ1487" s="29"/>
      <c r="BR1487" s="33"/>
      <c r="BS1487" s="29"/>
      <c r="BT1487" s="33"/>
      <c r="BU1487" s="29"/>
      <c r="BV1487" s="33"/>
    </row>
    <row r="1488" spans="1:74" s="60" customFormat="1" x14ac:dyDescent="0.35">
      <c r="A1488" s="1" t="s">
        <v>61</v>
      </c>
      <c r="B1488" s="1" t="s">
        <v>57</v>
      </c>
      <c r="C1488" s="1" t="s">
        <v>658</v>
      </c>
      <c r="D1488" s="1" t="s">
        <v>1510</v>
      </c>
      <c r="E1488" s="1" t="s">
        <v>76</v>
      </c>
      <c r="F1488" s="1">
        <v>999920494</v>
      </c>
      <c r="G1488" s="1" t="s">
        <v>77</v>
      </c>
      <c r="H1488" s="1" t="s">
        <v>3896</v>
      </c>
      <c r="I1488" s="1">
        <f>(M1488+R1488+L1488+O1488+Q1488+S1488)</f>
        <v>29</v>
      </c>
      <c r="J1488" s="1"/>
      <c r="K1488" s="30"/>
      <c r="L1488" s="1">
        <f>SUM(AK1488,BP1488,BT1488)</f>
        <v>0</v>
      </c>
      <c r="M1488" s="1">
        <f>SUM(W1488,Y1488,AA1488,AC1488,AG1488,AE1488,AI1488,AM1488,AO1488,AQ1488,AS1488,AW1488,AY1488,BA1488,BC1488,BE1488,BG1488,AU1488)</f>
        <v>29</v>
      </c>
      <c r="N1488" s="1">
        <f>COUNT(W1488,Y1488,AA1488,AC1488,AE1488,AG1488,AI1488,AM1488,AO1488,AQ1488,AS1488,AU1488,AW1488,AY1488,BA1488,BC1488,BE1488,BG1488)</f>
        <v>1</v>
      </c>
      <c r="O1488" s="1">
        <f>BI1488+BK1488</f>
        <v>0</v>
      </c>
      <c r="P1488" s="1"/>
      <c r="Q1488" s="1">
        <f>BN1488</f>
        <v>0</v>
      </c>
      <c r="R1488" s="1">
        <f>U1488+BR1488</f>
        <v>0</v>
      </c>
      <c r="S1488" s="1">
        <f>BM1488+BV1488</f>
        <v>0</v>
      </c>
      <c r="T1488" s="70"/>
      <c r="U1488" s="1"/>
      <c r="V1488" s="29"/>
      <c r="W1488" s="1"/>
      <c r="X1488" s="29"/>
      <c r="Y1488" s="1"/>
      <c r="Z1488" s="29"/>
      <c r="AA1488" s="1"/>
      <c r="AB1488" s="29"/>
      <c r="AC1488" s="1"/>
      <c r="AD1488" s="29"/>
      <c r="AE1488" s="1"/>
      <c r="AF1488" s="29"/>
      <c r="AG1488" s="1"/>
      <c r="AH1488" s="29"/>
      <c r="AI1488" s="1">
        <v>29</v>
      </c>
      <c r="AJ1488" s="29" t="s">
        <v>180</v>
      </c>
      <c r="AK1488" s="1"/>
      <c r="AL1488" s="29"/>
      <c r="AM1488" s="1"/>
      <c r="AN1488" s="29"/>
      <c r="AO1488" s="1"/>
      <c r="AP1488" s="29"/>
      <c r="AQ1488" s="1"/>
      <c r="AR1488" s="29"/>
      <c r="AS1488" s="1"/>
      <c r="AT1488" s="29"/>
      <c r="AU1488" s="1"/>
      <c r="AV1488" s="29"/>
      <c r="AW1488" s="1"/>
      <c r="AX1488" s="29"/>
      <c r="AY1488" s="1"/>
      <c r="AZ1488" s="29"/>
      <c r="BA1488" s="1"/>
      <c r="BB1488" s="29"/>
      <c r="BC1488" s="1"/>
      <c r="BD1488" s="29"/>
      <c r="BE1488" s="1"/>
      <c r="BF1488" s="29"/>
      <c r="BG1488" s="1"/>
      <c r="BH1488" s="29"/>
      <c r="BI1488" s="1"/>
      <c r="BJ1488" s="29"/>
      <c r="BK1488" s="1"/>
      <c r="BL1488" s="29"/>
      <c r="BM1488" s="1"/>
      <c r="BN1488" s="1"/>
      <c r="BO1488" s="29"/>
      <c r="BP1488" s="1"/>
      <c r="BQ1488" s="29"/>
      <c r="BR1488" s="33"/>
      <c r="BS1488" s="29"/>
      <c r="BT1488" s="33"/>
      <c r="BU1488" s="29"/>
      <c r="BV1488" s="33"/>
    </row>
    <row r="1489" spans="1:74" s="60" customFormat="1" x14ac:dyDescent="0.35">
      <c r="A1489" s="1" t="s">
        <v>61</v>
      </c>
      <c r="B1489" s="1" t="s">
        <v>57</v>
      </c>
      <c r="C1489" s="1" t="s">
        <v>1285</v>
      </c>
      <c r="D1489" s="1" t="s">
        <v>1510</v>
      </c>
      <c r="E1489" s="1" t="s">
        <v>76</v>
      </c>
      <c r="F1489" s="1">
        <v>999920495</v>
      </c>
      <c r="G1489" s="1" t="s">
        <v>77</v>
      </c>
      <c r="H1489" s="1" t="s">
        <v>3896</v>
      </c>
      <c r="I1489" s="1">
        <f>(M1489+R1489+L1489+O1489+Q1489+S1489)</f>
        <v>29</v>
      </c>
      <c r="J1489" s="1"/>
      <c r="K1489" s="30"/>
      <c r="L1489" s="1">
        <f>SUM(AK1489,BP1489,BT1489)</f>
        <v>0</v>
      </c>
      <c r="M1489" s="1">
        <f>SUM(W1489,Y1489,AA1489,AC1489,AG1489,AE1489,AI1489,AM1489,AO1489,AQ1489,AS1489,AW1489,AY1489,BA1489,BC1489,BE1489,BG1489,AU1489)</f>
        <v>29</v>
      </c>
      <c r="N1489" s="1">
        <f>COUNT(W1489,Y1489,AA1489,AC1489,AE1489,AG1489,AI1489,AM1489,AO1489,AQ1489,AS1489,AU1489,AW1489,AY1489,BA1489,BC1489,BE1489,BG1489)</f>
        <v>1</v>
      </c>
      <c r="O1489" s="1">
        <f>BI1489+BK1489</f>
        <v>0</v>
      </c>
      <c r="P1489" s="1"/>
      <c r="Q1489" s="1">
        <f>BN1489</f>
        <v>0</v>
      </c>
      <c r="R1489" s="1">
        <f>U1489+BR1489</f>
        <v>0</v>
      </c>
      <c r="S1489" s="1">
        <f>BM1489+BV1489</f>
        <v>0</v>
      </c>
      <c r="T1489" s="70"/>
      <c r="U1489" s="1"/>
      <c r="V1489" s="29"/>
      <c r="W1489" s="1"/>
      <c r="X1489" s="29"/>
      <c r="Y1489" s="1"/>
      <c r="Z1489" s="29"/>
      <c r="AA1489" s="1"/>
      <c r="AB1489" s="29"/>
      <c r="AC1489" s="1"/>
      <c r="AD1489" s="29"/>
      <c r="AE1489" s="1"/>
      <c r="AF1489" s="29"/>
      <c r="AG1489" s="1"/>
      <c r="AH1489" s="29"/>
      <c r="AI1489" s="1">
        <v>29</v>
      </c>
      <c r="AJ1489" s="29" t="s">
        <v>180</v>
      </c>
      <c r="AK1489" s="1"/>
      <c r="AL1489" s="29"/>
      <c r="AM1489" s="1"/>
      <c r="AN1489" s="29"/>
      <c r="AO1489" s="1"/>
      <c r="AP1489" s="29"/>
      <c r="AQ1489" s="1"/>
      <c r="AR1489" s="29"/>
      <c r="AS1489" s="1"/>
      <c r="AT1489" s="29"/>
      <c r="AU1489" s="1"/>
      <c r="AV1489" s="29"/>
      <c r="AW1489" s="1"/>
      <c r="AX1489" s="29"/>
      <c r="AY1489" s="1"/>
      <c r="AZ1489" s="29"/>
      <c r="BA1489" s="1"/>
      <c r="BB1489" s="29"/>
      <c r="BC1489" s="1"/>
      <c r="BD1489" s="29"/>
      <c r="BE1489" s="1"/>
      <c r="BF1489" s="29"/>
      <c r="BG1489" s="1"/>
      <c r="BH1489" s="29"/>
      <c r="BI1489" s="1"/>
      <c r="BJ1489" s="29"/>
      <c r="BK1489" s="1"/>
      <c r="BL1489" s="29"/>
      <c r="BM1489" s="1"/>
      <c r="BN1489" s="1"/>
      <c r="BO1489" s="29"/>
      <c r="BP1489" s="1"/>
      <c r="BQ1489" s="29"/>
      <c r="BR1489" s="33"/>
      <c r="BS1489" s="29"/>
      <c r="BT1489" s="33"/>
      <c r="BU1489" s="29"/>
      <c r="BV1489" s="33"/>
    </row>
    <row r="1490" spans="1:74" s="60" customFormat="1" x14ac:dyDescent="0.35">
      <c r="A1490" s="1" t="s">
        <v>61</v>
      </c>
      <c r="B1490" s="1" t="s">
        <v>57</v>
      </c>
      <c r="C1490" s="1" t="s">
        <v>2742</v>
      </c>
      <c r="D1490" s="1" t="s">
        <v>2743</v>
      </c>
      <c r="E1490" s="1" t="s">
        <v>76</v>
      </c>
      <c r="F1490" s="1">
        <v>999925908</v>
      </c>
      <c r="G1490" s="1">
        <v>0</v>
      </c>
      <c r="H1490" s="1" t="s">
        <v>3923</v>
      </c>
      <c r="I1490" s="1">
        <f>(M1490+R1490+L1490+O1490+Q1490+S1490)</f>
        <v>29</v>
      </c>
      <c r="J1490" s="1"/>
      <c r="K1490" s="30"/>
      <c r="L1490" s="1">
        <f>SUM(AK1490,BP1490,BT1490)</f>
        <v>0</v>
      </c>
      <c r="M1490" s="1">
        <f>SUM(W1490,Y1490,AA1490,AC1490,AG1490,AE1490,AI1490,AM1490,AO1490,AQ1490,AS1490,AW1490,AY1490,BA1490,BC1490,BE1490,BG1490,AU1490)</f>
        <v>29</v>
      </c>
      <c r="N1490" s="1">
        <f>COUNT(W1490,Y1490,AA1490,AC1490,AE1490,AG1490,AI1490,AM1490,AO1490,AQ1490,AS1490,AU1490,AW1490,AY1490,BA1490,BC1490,BE1490,BG1490)</f>
        <v>1</v>
      </c>
      <c r="O1490" s="1">
        <f>BI1490+BK1490</f>
        <v>0</v>
      </c>
      <c r="P1490" s="1"/>
      <c r="Q1490" s="1">
        <f>BN1490</f>
        <v>0</v>
      </c>
      <c r="R1490" s="1">
        <f>U1490+BR1490</f>
        <v>0</v>
      </c>
      <c r="S1490" s="1">
        <f>BM1490+BV1490</f>
        <v>0</v>
      </c>
      <c r="T1490" s="70"/>
      <c r="U1490" s="1"/>
      <c r="V1490" s="29"/>
      <c r="W1490" s="1"/>
      <c r="X1490" s="29"/>
      <c r="Y1490" s="1"/>
      <c r="Z1490" s="29"/>
      <c r="AA1490" s="1"/>
      <c r="AB1490" s="29"/>
      <c r="AC1490" s="1"/>
      <c r="AD1490" s="29"/>
      <c r="AE1490" s="1"/>
      <c r="AF1490" s="29"/>
      <c r="AG1490" s="1"/>
      <c r="AH1490" s="29"/>
      <c r="AI1490" s="1">
        <v>29</v>
      </c>
      <c r="AJ1490" s="29" t="s">
        <v>180</v>
      </c>
      <c r="AK1490" s="1"/>
      <c r="AL1490" s="29"/>
      <c r="AM1490" s="1"/>
      <c r="AN1490" s="29"/>
      <c r="AO1490" s="1"/>
      <c r="AP1490" s="29"/>
      <c r="AQ1490" s="1"/>
      <c r="AR1490" s="29"/>
      <c r="AS1490" s="1"/>
      <c r="AT1490" s="29"/>
      <c r="AU1490" s="1"/>
      <c r="AV1490" s="29"/>
      <c r="AW1490" s="1"/>
      <c r="AX1490" s="29"/>
      <c r="AY1490" s="1"/>
      <c r="AZ1490" s="29"/>
      <c r="BA1490" s="1"/>
      <c r="BB1490" s="29"/>
      <c r="BC1490" s="1"/>
      <c r="BD1490" s="29"/>
      <c r="BE1490" s="1"/>
      <c r="BF1490" s="29"/>
      <c r="BG1490" s="1"/>
      <c r="BH1490" s="29"/>
      <c r="BI1490" s="1"/>
      <c r="BJ1490" s="29"/>
      <c r="BK1490" s="1"/>
      <c r="BL1490" s="29"/>
      <c r="BM1490" s="1"/>
      <c r="BN1490" s="1"/>
      <c r="BO1490" s="29"/>
      <c r="BP1490" s="1"/>
      <c r="BQ1490" s="29"/>
      <c r="BR1490" s="33"/>
      <c r="BS1490" s="29"/>
      <c r="BT1490" s="33"/>
      <c r="BU1490" s="29"/>
      <c r="BV1490" s="33"/>
    </row>
    <row r="1491" spans="1:74" s="60" customFormat="1" x14ac:dyDescent="0.35">
      <c r="A1491" s="1" t="s">
        <v>61</v>
      </c>
      <c r="B1491" s="1" t="s">
        <v>57</v>
      </c>
      <c r="C1491" s="1" t="s">
        <v>2873</v>
      </c>
      <c r="D1491" s="1" t="s">
        <v>2874</v>
      </c>
      <c r="E1491" s="1" t="s">
        <v>76</v>
      </c>
      <c r="F1491" s="1">
        <v>999926255</v>
      </c>
      <c r="G1491" s="1" t="s">
        <v>77</v>
      </c>
      <c r="H1491" s="1" t="s">
        <v>3923</v>
      </c>
      <c r="I1491" s="1">
        <f>(M1491+R1491+L1491+O1491+Q1491+S1491)</f>
        <v>29</v>
      </c>
      <c r="J1491" s="1"/>
      <c r="K1491" s="30"/>
      <c r="L1491" s="1">
        <f>SUM(AK1491,BP1491,BT1491)</f>
        <v>0</v>
      </c>
      <c r="M1491" s="1">
        <f>SUM(W1491,Y1491,AA1491,AC1491,AG1491,AE1491,AI1491,AM1491,AO1491,AQ1491,AS1491,AW1491,AY1491,BA1491,BC1491,BE1491,BG1491,AU1491)</f>
        <v>29</v>
      </c>
      <c r="N1491" s="1">
        <f>COUNT(W1491,Y1491,AA1491,AC1491,AE1491,AG1491,AI1491,AM1491,AO1491,AQ1491,AS1491,AU1491,AW1491,AY1491,BA1491,BC1491,BE1491,BG1491)</f>
        <v>1</v>
      </c>
      <c r="O1491" s="1">
        <f>BI1491+BK1491</f>
        <v>0</v>
      </c>
      <c r="P1491" s="1"/>
      <c r="Q1491" s="1">
        <f>BN1491</f>
        <v>0</v>
      </c>
      <c r="R1491" s="1">
        <f>U1491+BR1491</f>
        <v>0</v>
      </c>
      <c r="S1491" s="1">
        <f>BM1491+BV1491</f>
        <v>0</v>
      </c>
      <c r="T1491" s="70"/>
      <c r="U1491" s="1"/>
      <c r="V1491" s="29"/>
      <c r="W1491" s="1"/>
      <c r="X1491" s="29"/>
      <c r="Y1491" s="1"/>
      <c r="Z1491" s="29"/>
      <c r="AA1491" s="1"/>
      <c r="AB1491" s="29"/>
      <c r="AC1491" s="1"/>
      <c r="AD1491" s="29"/>
      <c r="AE1491" s="1"/>
      <c r="AF1491" s="29"/>
      <c r="AG1491" s="1"/>
      <c r="AH1491" s="29"/>
      <c r="AI1491" s="1">
        <v>29</v>
      </c>
      <c r="AJ1491" s="29" t="s">
        <v>180</v>
      </c>
      <c r="AK1491" s="1"/>
      <c r="AL1491" s="29"/>
      <c r="AM1491" s="1"/>
      <c r="AN1491" s="29"/>
      <c r="AO1491" s="1"/>
      <c r="AP1491" s="29"/>
      <c r="AQ1491" s="1"/>
      <c r="AR1491" s="29"/>
      <c r="AS1491" s="1"/>
      <c r="AT1491" s="29"/>
      <c r="AU1491" s="1"/>
      <c r="AV1491" s="29"/>
      <c r="AW1491" s="1"/>
      <c r="AX1491" s="29"/>
      <c r="AY1491" s="1"/>
      <c r="AZ1491" s="29"/>
      <c r="BA1491" s="1"/>
      <c r="BB1491" s="29"/>
      <c r="BC1491" s="1"/>
      <c r="BD1491" s="29"/>
      <c r="BE1491" s="1"/>
      <c r="BF1491" s="29"/>
      <c r="BG1491" s="1"/>
      <c r="BH1491" s="29"/>
      <c r="BI1491" s="1"/>
      <c r="BJ1491" s="29"/>
      <c r="BK1491" s="1"/>
      <c r="BL1491" s="29"/>
      <c r="BM1491" s="1"/>
      <c r="BN1491" s="1"/>
      <c r="BO1491" s="29"/>
      <c r="BP1491" s="1"/>
      <c r="BQ1491" s="29"/>
      <c r="BR1491" s="33"/>
      <c r="BS1491" s="29"/>
      <c r="BT1491" s="33"/>
      <c r="BU1491" s="29"/>
      <c r="BV1491" s="33"/>
    </row>
    <row r="1492" spans="1:74" s="60" customFormat="1" x14ac:dyDescent="0.35">
      <c r="A1492" s="33" t="s">
        <v>61</v>
      </c>
      <c r="B1492" s="33" t="s">
        <v>57</v>
      </c>
      <c r="C1492" s="33" t="s">
        <v>775</v>
      </c>
      <c r="D1492" s="33" t="s">
        <v>344</v>
      </c>
      <c r="E1492" s="33" t="s">
        <v>76</v>
      </c>
      <c r="F1492" s="1">
        <v>999907549</v>
      </c>
      <c r="G1492" s="1" t="s">
        <v>77</v>
      </c>
      <c r="H1492" s="1" t="s">
        <v>3830</v>
      </c>
      <c r="I1492" s="1">
        <f>(M1492+R1492+L1492+O1492+Q1492+S1492)</f>
        <v>0</v>
      </c>
      <c r="J1492" s="1"/>
      <c r="K1492" s="30"/>
      <c r="L1492" s="1">
        <f>SUM(AK1492,BP1492,BT1492)</f>
        <v>0</v>
      </c>
      <c r="M1492" s="1">
        <f>SUM(W1492,Y1492,AA1492,AC1492,AG1492,AE1492,AI1492,AM1492,AO1492,AQ1492,AS1492,AW1492,AY1492,BA1492,BC1492,BE1492,BG1492,AU1492)</f>
        <v>0</v>
      </c>
      <c r="N1492" s="1">
        <f>COUNT(W1492,Y1492,AA1492,AC1492,AE1492,AG1492,AI1492,AM1492,AO1492,AQ1492,AS1492,AU1492,AW1492,AY1492,BA1492,BC1492,BE1492,BG1492)</f>
        <v>0</v>
      </c>
      <c r="O1492" s="1">
        <f>BI1492+BK1492</f>
        <v>0</v>
      </c>
      <c r="P1492" s="1"/>
      <c r="Q1492" s="1">
        <f>BN1492</f>
        <v>0</v>
      </c>
      <c r="R1492" s="1">
        <f>U1492+BR1492</f>
        <v>0</v>
      </c>
      <c r="S1492" s="1">
        <f>BM1492+BV1492</f>
        <v>0</v>
      </c>
      <c r="T1492" s="70"/>
      <c r="U1492" s="1"/>
      <c r="V1492" s="29"/>
      <c r="W1492" s="1"/>
      <c r="X1492" s="29"/>
      <c r="Y1492" s="1"/>
      <c r="Z1492" s="29"/>
      <c r="AA1492" s="1"/>
      <c r="AB1492" s="29"/>
      <c r="AC1492" s="1"/>
      <c r="AD1492" s="29"/>
      <c r="AE1492" s="1"/>
      <c r="AF1492" s="29"/>
      <c r="AG1492" s="1"/>
      <c r="AH1492" s="29"/>
      <c r="AI1492" s="1"/>
      <c r="AJ1492" s="29"/>
      <c r="AK1492" s="1"/>
      <c r="AL1492" s="29"/>
      <c r="AM1492" s="1"/>
      <c r="AN1492" s="29"/>
      <c r="AO1492" s="1"/>
      <c r="AP1492" s="29"/>
      <c r="AQ1492" s="1"/>
      <c r="AR1492" s="29"/>
      <c r="AS1492" s="1"/>
      <c r="AT1492" s="29"/>
      <c r="AU1492" s="1"/>
      <c r="AV1492" s="29"/>
      <c r="AW1492" s="1"/>
      <c r="AX1492" s="29"/>
      <c r="AY1492" s="1"/>
      <c r="AZ1492" s="29"/>
      <c r="BA1492" s="1"/>
      <c r="BB1492" s="29"/>
      <c r="BC1492" s="1"/>
      <c r="BD1492" s="29"/>
      <c r="BE1492" s="1"/>
      <c r="BF1492" s="29"/>
      <c r="BG1492" s="1"/>
      <c r="BH1492" s="29"/>
      <c r="BI1492" s="1"/>
      <c r="BJ1492" s="29"/>
      <c r="BK1492" s="1"/>
      <c r="BL1492" s="29"/>
      <c r="BM1492" s="1"/>
      <c r="BN1492" s="1"/>
      <c r="BO1492" s="29"/>
      <c r="BP1492" s="1"/>
      <c r="BQ1492" s="29"/>
      <c r="BR1492" s="33"/>
      <c r="BS1492" s="29"/>
      <c r="BT1492" s="33"/>
      <c r="BU1492" s="29"/>
      <c r="BV1492" s="33"/>
    </row>
    <row r="1493" spans="1:74" s="60" customFormat="1" x14ac:dyDescent="0.35">
      <c r="A1493" s="1" t="s">
        <v>61</v>
      </c>
      <c r="B1493" s="33" t="s">
        <v>57</v>
      </c>
      <c r="C1493" s="33" t="s">
        <v>904</v>
      </c>
      <c r="D1493" s="33" t="s">
        <v>211</v>
      </c>
      <c r="E1493" s="33" t="s">
        <v>76</v>
      </c>
      <c r="F1493" s="36">
        <v>999912727</v>
      </c>
      <c r="G1493" s="1" t="s">
        <v>77</v>
      </c>
      <c r="H1493" s="1" t="s">
        <v>3907</v>
      </c>
      <c r="I1493" s="1">
        <f>(M1493+R1493+L1493+O1493+Q1493+S1493)</f>
        <v>0</v>
      </c>
      <c r="J1493" s="33"/>
      <c r="K1493" s="30"/>
      <c r="L1493" s="1">
        <f>SUM(AK1493,BP1493,BT1493)</f>
        <v>0</v>
      </c>
      <c r="M1493" s="1">
        <f>SUM(W1493,Y1493,AA1493,AC1493,AG1493,AE1493,AI1493,AM1493,AO1493,AQ1493,AS1493,AW1493,AY1493,BA1493,BC1493,BE1493,BG1493,AU1493)</f>
        <v>0</v>
      </c>
      <c r="N1493" s="1">
        <f>COUNT(W1493,Y1493,AA1493,AC1493,AE1493,AG1493,AI1493,AM1493,AO1493,AQ1493,AS1493,AU1493,AW1493,AY1493,BA1493,BC1493,BE1493,BG1493)</f>
        <v>0</v>
      </c>
      <c r="O1493" s="1">
        <f>BI1493+BK1493</f>
        <v>0</v>
      </c>
      <c r="P1493" s="1"/>
      <c r="Q1493" s="1">
        <f>BN1493</f>
        <v>0</v>
      </c>
      <c r="R1493" s="1">
        <f>U1493+BR1493</f>
        <v>0</v>
      </c>
      <c r="S1493" s="1">
        <f>BM1493+BV1493</f>
        <v>0</v>
      </c>
      <c r="T1493" s="70"/>
      <c r="U1493" s="1"/>
      <c r="V1493" s="29"/>
      <c r="W1493" s="1"/>
      <c r="X1493" s="29"/>
      <c r="Y1493" s="1"/>
      <c r="Z1493" s="29"/>
      <c r="AA1493" s="1"/>
      <c r="AB1493" s="29"/>
      <c r="AC1493" s="1"/>
      <c r="AD1493" s="29"/>
      <c r="AE1493" s="1"/>
      <c r="AF1493" s="29"/>
      <c r="AG1493" s="1"/>
      <c r="AH1493" s="29"/>
      <c r="AI1493" s="1"/>
      <c r="AJ1493" s="29"/>
      <c r="AK1493" s="1"/>
      <c r="AL1493" s="29"/>
      <c r="AM1493" s="1"/>
      <c r="AN1493" s="29"/>
      <c r="AO1493" s="1"/>
      <c r="AP1493" s="29"/>
      <c r="AQ1493" s="1"/>
      <c r="AR1493" s="29"/>
      <c r="AS1493" s="1"/>
      <c r="AT1493" s="29"/>
      <c r="AU1493" s="1"/>
      <c r="AV1493" s="29"/>
      <c r="AW1493" s="1"/>
      <c r="AX1493" s="29"/>
      <c r="AY1493" s="1"/>
      <c r="AZ1493" s="29"/>
      <c r="BA1493" s="1"/>
      <c r="BB1493" s="29"/>
      <c r="BC1493" s="1"/>
      <c r="BD1493" s="29"/>
      <c r="BE1493" s="1"/>
      <c r="BF1493" s="29"/>
      <c r="BG1493" s="1"/>
      <c r="BH1493" s="29"/>
      <c r="BI1493" s="1"/>
      <c r="BJ1493" s="29"/>
      <c r="BK1493" s="1"/>
      <c r="BL1493" s="29"/>
      <c r="BM1493" s="1"/>
      <c r="BN1493" s="1"/>
      <c r="BO1493" s="29"/>
      <c r="BP1493" s="1"/>
      <c r="BQ1493" s="29"/>
      <c r="BR1493" s="33"/>
      <c r="BS1493" s="29"/>
      <c r="BT1493" s="33"/>
      <c r="BU1493" s="29"/>
      <c r="BV1493" s="33"/>
    </row>
    <row r="1494" spans="1:74" s="60" customFormat="1" x14ac:dyDescent="0.35">
      <c r="A1494" s="1" t="s">
        <v>61</v>
      </c>
      <c r="B1494" s="1" t="s">
        <v>57</v>
      </c>
      <c r="C1494" s="1" t="s">
        <v>2321</v>
      </c>
      <c r="D1494" s="1" t="s">
        <v>2288</v>
      </c>
      <c r="E1494" s="1" t="s">
        <v>76</v>
      </c>
      <c r="F1494" s="1">
        <v>999925009</v>
      </c>
      <c r="G1494" s="1" t="s">
        <v>77</v>
      </c>
      <c r="H1494" s="1" t="s">
        <v>3785</v>
      </c>
      <c r="I1494" s="1">
        <f>(M1494+R1494+L1494+O1494+Q1494+S1494)</f>
        <v>0</v>
      </c>
      <c r="J1494" s="1"/>
      <c r="K1494" s="30"/>
      <c r="L1494" s="1">
        <f>SUM(AK1494,BP1494,BT1494)</f>
        <v>0</v>
      </c>
      <c r="M1494" s="1">
        <f>SUM(W1494,Y1494,AA1494,AC1494,AG1494,AE1494,AI1494,AM1494,AO1494,AQ1494,AS1494,AW1494,AY1494,BA1494,BC1494,BE1494,BG1494,AU1494)</f>
        <v>0</v>
      </c>
      <c r="N1494" s="1">
        <f>COUNT(W1494,Y1494,AA1494,AC1494,AE1494,AG1494,AI1494,AM1494,AO1494,AQ1494,AS1494,AU1494,AW1494,AY1494,BA1494,BC1494,BE1494,BG1494)</f>
        <v>0</v>
      </c>
      <c r="O1494" s="1">
        <f>BI1494+BK1494</f>
        <v>0</v>
      </c>
      <c r="P1494" s="1"/>
      <c r="Q1494" s="1">
        <f>BN1494</f>
        <v>0</v>
      </c>
      <c r="R1494" s="1">
        <f>U1494+BR1494</f>
        <v>0</v>
      </c>
      <c r="S1494" s="1">
        <f>BM1494+BV1494</f>
        <v>0</v>
      </c>
      <c r="T1494" s="70"/>
      <c r="U1494" s="1"/>
      <c r="V1494" s="29"/>
      <c r="W1494" s="1"/>
      <c r="X1494" s="29"/>
      <c r="Y1494" s="1"/>
      <c r="Z1494" s="29"/>
      <c r="AA1494" s="1"/>
      <c r="AB1494" s="29"/>
      <c r="AC1494" s="1"/>
      <c r="AD1494" s="29"/>
      <c r="AE1494" s="1"/>
      <c r="AF1494" s="29"/>
      <c r="AG1494" s="1"/>
      <c r="AH1494" s="29"/>
      <c r="AI1494" s="1"/>
      <c r="AJ1494" s="29"/>
      <c r="AK1494" s="1"/>
      <c r="AL1494" s="29"/>
      <c r="AM1494" s="1"/>
      <c r="AN1494" s="29"/>
      <c r="AO1494" s="1"/>
      <c r="AP1494" s="29"/>
      <c r="AQ1494" s="1"/>
      <c r="AR1494" s="29"/>
      <c r="AS1494" s="1"/>
      <c r="AT1494" s="29"/>
      <c r="AU1494" s="1"/>
      <c r="AV1494" s="29"/>
      <c r="AW1494" s="1"/>
      <c r="AX1494" s="29"/>
      <c r="AY1494" s="1"/>
      <c r="AZ1494" s="29"/>
      <c r="BA1494" s="1"/>
      <c r="BB1494" s="29"/>
      <c r="BC1494" s="1"/>
      <c r="BD1494" s="29"/>
      <c r="BE1494" s="1"/>
      <c r="BF1494" s="29"/>
      <c r="BG1494" s="1"/>
      <c r="BH1494" s="29"/>
      <c r="BI1494" s="1"/>
      <c r="BJ1494" s="29"/>
      <c r="BK1494" s="1"/>
      <c r="BL1494" s="29"/>
      <c r="BM1494" s="1"/>
      <c r="BN1494" s="1"/>
      <c r="BO1494" s="29"/>
      <c r="BP1494" s="1"/>
      <c r="BQ1494" s="29"/>
      <c r="BR1494" s="33"/>
      <c r="BS1494" s="29"/>
      <c r="BT1494" s="33"/>
      <c r="BU1494" s="29"/>
      <c r="BV1494" s="33"/>
    </row>
    <row r="1495" spans="1:74" s="60" customFormat="1" x14ac:dyDescent="0.35">
      <c r="A1495" s="1" t="s">
        <v>889</v>
      </c>
      <c r="B1495" s="1" t="s">
        <v>57</v>
      </c>
      <c r="C1495" s="1" t="s">
        <v>890</v>
      </c>
      <c r="D1495" s="1" t="s">
        <v>86</v>
      </c>
      <c r="E1495" s="1" t="s">
        <v>76</v>
      </c>
      <c r="F1495" s="1">
        <v>999911030</v>
      </c>
      <c r="G1495" s="1" t="s">
        <v>3752</v>
      </c>
      <c r="H1495" s="1" t="s">
        <v>3811</v>
      </c>
      <c r="I1495" s="1">
        <f>(M1495+R1495+L1495+O1495+Q1495+S1495)</f>
        <v>70</v>
      </c>
      <c r="J1495" s="33"/>
      <c r="K1495" s="30"/>
      <c r="L1495" s="1">
        <f>SUM(AK1495,BP1495,BT1495)</f>
        <v>0</v>
      </c>
      <c r="M1495" s="1">
        <f>SUM(W1495,Y1495,AA1495,AC1495,AG1495,AE1495,AI1495,AM1495,AO1495,AQ1495,AS1495,AW1495,AY1495,BA1495,BC1495,BE1495,BG1495,AU1495)</f>
        <v>30</v>
      </c>
      <c r="N1495" s="1">
        <f>COUNT(W1495,Y1495,AA1495,AC1495,AE1495,AG1495,AI1495,AM1495,AO1495,AQ1495,AS1495,AU1495,AW1495,AY1495,BA1495,BC1495,BE1495,BG1495)</f>
        <v>1</v>
      </c>
      <c r="O1495" s="1">
        <f>BI1495+BK1495</f>
        <v>0</v>
      </c>
      <c r="P1495" s="1"/>
      <c r="Q1495" s="1">
        <f>BN1495</f>
        <v>40</v>
      </c>
      <c r="R1495" s="1">
        <f>U1495+BR1495</f>
        <v>0</v>
      </c>
      <c r="S1495" s="1">
        <f>BM1495+BV1495</f>
        <v>0</v>
      </c>
      <c r="T1495" s="70"/>
      <c r="U1495" s="1"/>
      <c r="V1495" s="29"/>
      <c r="W1495" s="1"/>
      <c r="X1495" s="29"/>
      <c r="Y1495" s="1"/>
      <c r="Z1495" s="29"/>
      <c r="AA1495" s="1"/>
      <c r="AB1495" s="29"/>
      <c r="AC1495" s="1"/>
      <c r="AD1495" s="29"/>
      <c r="AE1495" s="1"/>
      <c r="AF1495" s="29"/>
      <c r="AG1495" s="1"/>
      <c r="AH1495" s="29"/>
      <c r="AI1495" s="1"/>
      <c r="AJ1495" s="29"/>
      <c r="AK1495" s="1"/>
      <c r="AL1495" s="29"/>
      <c r="AM1495" s="1"/>
      <c r="AN1495" s="29"/>
      <c r="AO1495" s="1"/>
      <c r="AP1495" s="29"/>
      <c r="AQ1495" s="1"/>
      <c r="AR1495" s="29"/>
      <c r="AS1495" s="1"/>
      <c r="AT1495" s="29"/>
      <c r="AU1495" s="1"/>
      <c r="AV1495" s="29"/>
      <c r="AW1495" s="1"/>
      <c r="AX1495" s="29"/>
      <c r="AY1495" s="1"/>
      <c r="AZ1495" s="29"/>
      <c r="BA1495" s="1"/>
      <c r="BB1495" s="29"/>
      <c r="BC1495" s="1">
        <v>30</v>
      </c>
      <c r="BD1495" s="29">
        <v>1</v>
      </c>
      <c r="BE1495" s="1"/>
      <c r="BF1495" s="29"/>
      <c r="BG1495" s="1"/>
      <c r="BH1495" s="29"/>
      <c r="BI1495" s="1"/>
      <c r="BJ1495" s="29"/>
      <c r="BK1495" s="1"/>
      <c r="BL1495" s="29"/>
      <c r="BM1495" s="1"/>
      <c r="BN1495" s="1">
        <v>40</v>
      </c>
      <c r="BO1495" s="29">
        <v>1</v>
      </c>
      <c r="BP1495" s="1"/>
      <c r="BQ1495" s="29"/>
      <c r="BR1495" s="33"/>
      <c r="BS1495" s="29"/>
      <c r="BT1495" s="33"/>
      <c r="BU1495" s="29"/>
      <c r="BV1495" s="33"/>
    </row>
    <row r="1496" spans="1:74" s="60" customFormat="1" x14ac:dyDescent="0.35">
      <c r="A1496" s="33" t="s">
        <v>178</v>
      </c>
      <c r="B1496" s="33" t="s">
        <v>57</v>
      </c>
      <c r="C1496" s="33" t="s">
        <v>410</v>
      </c>
      <c r="D1496" s="33" t="s">
        <v>411</v>
      </c>
      <c r="E1496" s="33" t="s">
        <v>76</v>
      </c>
      <c r="F1496" s="1">
        <v>999875380</v>
      </c>
      <c r="G1496" s="1" t="s">
        <v>77</v>
      </c>
      <c r="H1496" s="1" t="s">
        <v>407</v>
      </c>
      <c r="I1496" s="1">
        <f>(M1496+R1496+L1496+O1496+Q1496+S1496)</f>
        <v>1453</v>
      </c>
      <c r="J1496" s="1"/>
      <c r="K1496" s="30"/>
      <c r="L1496" s="1">
        <f>SUM(AK1496,BP1496,BT1496)</f>
        <v>100</v>
      </c>
      <c r="M1496" s="1">
        <f>SUM(W1496,Y1496,AA1496,AC1496,AG1496,AE1496,AI1496,AM1496,AO1496,AQ1496,AS1496,AW1496,AY1496,BA1496,BC1496,BE1496,BG1496,AU1496)</f>
        <v>240</v>
      </c>
      <c r="N1496" s="1">
        <f>COUNT(W1496,Y1496,AA1496,AC1496,AE1496,AG1496,AI1496,AM1496,AO1496,AQ1496,AS1496,AU1496,AW1496,AY1496,BA1496,BC1496,BE1496,BG1496)</f>
        <v>2</v>
      </c>
      <c r="O1496" s="1">
        <f>BI1496+BK1496</f>
        <v>140</v>
      </c>
      <c r="P1496" s="1"/>
      <c r="Q1496" s="1">
        <f>BN1496</f>
        <v>160</v>
      </c>
      <c r="R1496" s="1">
        <f>U1496+BR1496</f>
        <v>313</v>
      </c>
      <c r="S1496" s="1">
        <f>BM1496+BV1496</f>
        <v>500</v>
      </c>
      <c r="T1496" s="70"/>
      <c r="U1496" s="1">
        <v>113</v>
      </c>
      <c r="V1496" s="29">
        <v>4</v>
      </c>
      <c r="W1496" s="1"/>
      <c r="X1496" s="29"/>
      <c r="Y1496" s="1"/>
      <c r="Z1496" s="29"/>
      <c r="AA1496" s="1"/>
      <c r="AB1496" s="29"/>
      <c r="AC1496" s="1"/>
      <c r="AD1496" s="29"/>
      <c r="AE1496" s="1"/>
      <c r="AF1496" s="29"/>
      <c r="AG1496" s="1"/>
      <c r="AH1496" s="29"/>
      <c r="AI1496" s="1">
        <v>120</v>
      </c>
      <c r="AJ1496" s="29">
        <v>1</v>
      </c>
      <c r="AK1496" s="1"/>
      <c r="AL1496" s="29"/>
      <c r="AM1496" s="1"/>
      <c r="AN1496" s="29"/>
      <c r="AO1496" s="1"/>
      <c r="AP1496" s="29"/>
      <c r="AQ1496" s="1">
        <v>120</v>
      </c>
      <c r="AR1496" s="29">
        <v>1</v>
      </c>
      <c r="AS1496" s="1"/>
      <c r="AT1496" s="29"/>
      <c r="AU1496" s="1"/>
      <c r="AV1496" s="29"/>
      <c r="AW1496" s="1"/>
      <c r="AX1496" s="29"/>
      <c r="AY1496" s="1"/>
      <c r="AZ1496" s="29"/>
      <c r="BA1496" s="1"/>
      <c r="BB1496" s="29"/>
      <c r="BC1496" s="1"/>
      <c r="BD1496" s="29"/>
      <c r="BE1496" s="1"/>
      <c r="BF1496" s="29"/>
      <c r="BG1496" s="1"/>
      <c r="BH1496" s="29"/>
      <c r="BI1496" s="1"/>
      <c r="BJ1496" s="29"/>
      <c r="BK1496" s="1">
        <v>140</v>
      </c>
      <c r="BL1496" s="29">
        <v>1</v>
      </c>
      <c r="BM1496" s="1">
        <v>250</v>
      </c>
      <c r="BN1496" s="1">
        <v>160</v>
      </c>
      <c r="BO1496" s="29">
        <v>1</v>
      </c>
      <c r="BP1496" s="1"/>
      <c r="BQ1496" s="29"/>
      <c r="BR1496" s="33">
        <v>200</v>
      </c>
      <c r="BS1496" s="29">
        <v>1</v>
      </c>
      <c r="BT1496" s="33">
        <v>100</v>
      </c>
      <c r="BU1496" s="29">
        <v>1</v>
      </c>
      <c r="BV1496" s="33">
        <v>250</v>
      </c>
    </row>
    <row r="1497" spans="1:74" s="60" customFormat="1" x14ac:dyDescent="0.35">
      <c r="A1497" s="33" t="s">
        <v>178</v>
      </c>
      <c r="B1497" s="1" t="s">
        <v>57</v>
      </c>
      <c r="C1497" s="1" t="s">
        <v>347</v>
      </c>
      <c r="D1497" s="1" t="s">
        <v>348</v>
      </c>
      <c r="E1497" s="1" t="s">
        <v>76</v>
      </c>
      <c r="F1497" s="1">
        <v>999865853</v>
      </c>
      <c r="G1497" s="1" t="s">
        <v>77</v>
      </c>
      <c r="H1497" s="1" t="s">
        <v>1147</v>
      </c>
      <c r="I1497" s="1">
        <f>(M1497+R1497+L1497+O1497+Q1497+S1497)</f>
        <v>843</v>
      </c>
      <c r="J1497" s="1"/>
      <c r="K1497" s="30"/>
      <c r="L1497" s="1">
        <f>SUM(AK1497,BP1497,BT1497)</f>
        <v>0</v>
      </c>
      <c r="M1497" s="1">
        <f>SUM(W1497,Y1497,AA1497,AC1497,AG1497,AE1497,AI1497,AM1497,AO1497,AQ1497,AS1497,AW1497,AY1497,BA1497,BC1497,BE1497,BG1497,AU1497)</f>
        <v>300</v>
      </c>
      <c r="N1497" s="1">
        <f>COUNT(W1497,Y1497,AA1497,AC1497,AE1497,AG1497,AI1497,AM1497,AO1497,AQ1497,AS1497,AU1497,AW1497,AY1497,BA1497,BC1497,BE1497,BG1497)</f>
        <v>3</v>
      </c>
      <c r="O1497" s="1">
        <f>BI1497+BK1497</f>
        <v>140</v>
      </c>
      <c r="P1497" s="1"/>
      <c r="Q1497" s="1">
        <f>BN1497</f>
        <v>90</v>
      </c>
      <c r="R1497" s="1">
        <f>U1497+BR1497</f>
        <v>313</v>
      </c>
      <c r="S1497" s="1">
        <f>BM1497+BV1497</f>
        <v>0</v>
      </c>
      <c r="T1497" s="70"/>
      <c r="U1497" s="1">
        <v>200</v>
      </c>
      <c r="V1497" s="29">
        <v>1</v>
      </c>
      <c r="W1497" s="1"/>
      <c r="X1497" s="29"/>
      <c r="Y1497" s="1"/>
      <c r="Z1497" s="29"/>
      <c r="AA1497" s="1"/>
      <c r="AB1497" s="29"/>
      <c r="AC1497" s="1">
        <v>120</v>
      </c>
      <c r="AD1497" s="29">
        <v>1</v>
      </c>
      <c r="AE1497" s="1"/>
      <c r="AF1497" s="29"/>
      <c r="AG1497" s="1"/>
      <c r="AH1497" s="29"/>
      <c r="AI1497" s="1">
        <v>90</v>
      </c>
      <c r="AJ1497" s="29">
        <v>2</v>
      </c>
      <c r="AK1497" s="1"/>
      <c r="AL1497" s="29"/>
      <c r="AM1497" s="1"/>
      <c r="AN1497" s="29"/>
      <c r="AO1497" s="1"/>
      <c r="AP1497" s="29"/>
      <c r="AQ1497" s="1">
        <v>90</v>
      </c>
      <c r="AR1497" s="29">
        <v>2</v>
      </c>
      <c r="AS1497" s="1"/>
      <c r="AT1497" s="29"/>
      <c r="AU1497" s="1"/>
      <c r="AV1497" s="29"/>
      <c r="AW1497" s="1"/>
      <c r="AX1497" s="29"/>
      <c r="AY1497" s="1"/>
      <c r="AZ1497" s="29"/>
      <c r="BA1497" s="1"/>
      <c r="BB1497" s="29"/>
      <c r="BC1497" s="1"/>
      <c r="BD1497" s="29"/>
      <c r="BE1497" s="1"/>
      <c r="BF1497" s="29"/>
      <c r="BG1497" s="1"/>
      <c r="BH1497" s="29"/>
      <c r="BI1497" s="1">
        <v>140</v>
      </c>
      <c r="BJ1497" s="29">
        <v>1</v>
      </c>
      <c r="BK1497" s="1"/>
      <c r="BL1497" s="29"/>
      <c r="BM1497" s="1"/>
      <c r="BN1497" s="1">
        <v>90</v>
      </c>
      <c r="BO1497" s="29">
        <v>3</v>
      </c>
      <c r="BP1497" s="1"/>
      <c r="BQ1497" s="29"/>
      <c r="BR1497" s="33">
        <v>113</v>
      </c>
      <c r="BS1497" s="29">
        <v>4</v>
      </c>
      <c r="BT1497" s="33"/>
      <c r="BU1497" s="29"/>
      <c r="BV1497" s="33"/>
    </row>
    <row r="1498" spans="1:74" s="60" customFormat="1" x14ac:dyDescent="0.35">
      <c r="A1498" s="33" t="s">
        <v>178</v>
      </c>
      <c r="B1498" s="1" t="s">
        <v>57</v>
      </c>
      <c r="C1498" s="1" t="s">
        <v>638</v>
      </c>
      <c r="D1498" s="1" t="s">
        <v>639</v>
      </c>
      <c r="E1498" s="1" t="s">
        <v>76</v>
      </c>
      <c r="F1498" s="1">
        <v>999897534</v>
      </c>
      <c r="G1498" s="1" t="s">
        <v>3768</v>
      </c>
      <c r="H1498" s="1" t="s">
        <v>1066</v>
      </c>
      <c r="I1498" s="1">
        <f>(M1498+R1498+L1498+O1498+Q1498+S1498)</f>
        <v>687</v>
      </c>
      <c r="J1498" s="1"/>
      <c r="K1498" s="30"/>
      <c r="L1498" s="1">
        <f>SUM(AK1498,BP1498,BT1498)</f>
        <v>0</v>
      </c>
      <c r="M1498" s="1">
        <f>SUM(W1498,Y1498,AA1498,AC1498,AG1498,AE1498,AI1498,AM1498,AO1498,AQ1498,AS1498,AW1498,AY1498,BA1498,BC1498,BE1498,BG1498,AU1498)</f>
        <v>360</v>
      </c>
      <c r="N1498" s="1">
        <f>COUNT(W1498,Y1498,AA1498,AC1498,AE1498,AG1498,AI1498,AM1498,AO1498,AQ1498,AS1498,AU1498,AW1498,AY1498,BA1498,BC1498,BE1498,BG1498)</f>
        <v>3</v>
      </c>
      <c r="O1498" s="1">
        <f>BI1498+BK1498</f>
        <v>0</v>
      </c>
      <c r="P1498" s="1"/>
      <c r="Q1498" s="1">
        <f>BN1498</f>
        <v>84</v>
      </c>
      <c r="R1498" s="1">
        <f>U1498+BR1498</f>
        <v>243</v>
      </c>
      <c r="S1498" s="1">
        <f>BM1498+BV1498</f>
        <v>0</v>
      </c>
      <c r="T1498" s="70"/>
      <c r="U1498" s="1">
        <v>150</v>
      </c>
      <c r="V1498" s="29">
        <v>2</v>
      </c>
      <c r="W1498" s="1"/>
      <c r="X1498" s="29"/>
      <c r="Y1498" s="1"/>
      <c r="Z1498" s="29"/>
      <c r="AA1498" s="1">
        <v>120</v>
      </c>
      <c r="AB1498" s="29">
        <v>1</v>
      </c>
      <c r="AC1498" s="1"/>
      <c r="AD1498" s="29"/>
      <c r="AE1498" s="1">
        <v>120</v>
      </c>
      <c r="AF1498" s="29">
        <v>1</v>
      </c>
      <c r="AG1498" s="1"/>
      <c r="AH1498" s="29"/>
      <c r="AI1498" s="1"/>
      <c r="AJ1498" s="29"/>
      <c r="AK1498" s="1"/>
      <c r="AL1498" s="29"/>
      <c r="AM1498" s="1">
        <v>120</v>
      </c>
      <c r="AN1498" s="29">
        <v>1</v>
      </c>
      <c r="AO1498" s="1"/>
      <c r="AP1498" s="29"/>
      <c r="AQ1498" s="1"/>
      <c r="AR1498" s="29"/>
      <c r="AS1498" s="1"/>
      <c r="AT1498" s="29"/>
      <c r="AU1498" s="1"/>
      <c r="AV1498" s="29"/>
      <c r="AW1498" s="1"/>
      <c r="AX1498" s="29"/>
      <c r="AY1498" s="1"/>
      <c r="AZ1498" s="29"/>
      <c r="BA1498" s="1"/>
      <c r="BB1498" s="29"/>
      <c r="BC1498" s="1"/>
      <c r="BD1498" s="29"/>
      <c r="BE1498" s="1"/>
      <c r="BF1498" s="29"/>
      <c r="BG1498" s="1"/>
      <c r="BH1498" s="29"/>
      <c r="BI1498" s="1"/>
      <c r="BJ1498" s="29"/>
      <c r="BK1498" s="1"/>
      <c r="BL1498" s="29"/>
      <c r="BM1498" s="1"/>
      <c r="BN1498" s="1">
        <v>84</v>
      </c>
      <c r="BO1498" s="29">
        <v>5</v>
      </c>
      <c r="BP1498" s="1"/>
      <c r="BQ1498" s="29"/>
      <c r="BR1498" s="33">
        <v>93</v>
      </c>
      <c r="BS1498" s="29">
        <v>7</v>
      </c>
      <c r="BT1498" s="33"/>
      <c r="BU1498" s="29"/>
      <c r="BV1498" s="33"/>
    </row>
    <row r="1499" spans="1:74" s="60" customFormat="1" x14ac:dyDescent="0.35">
      <c r="A1499" s="33" t="s">
        <v>178</v>
      </c>
      <c r="B1499" s="33" t="s">
        <v>57</v>
      </c>
      <c r="C1499" s="33" t="s">
        <v>617</v>
      </c>
      <c r="D1499" s="33" t="s">
        <v>215</v>
      </c>
      <c r="E1499" s="33" t="s">
        <v>76</v>
      </c>
      <c r="F1499" s="1">
        <v>999896686</v>
      </c>
      <c r="G1499" s="1" t="s">
        <v>3743</v>
      </c>
      <c r="H1499" s="1" t="s">
        <v>3784</v>
      </c>
      <c r="I1499" s="1">
        <f>(M1499+R1499+L1499+O1499+Q1499+S1499)</f>
        <v>603</v>
      </c>
      <c r="J1499" s="1"/>
      <c r="K1499" s="30"/>
      <c r="L1499" s="1">
        <f>SUM(AK1499,BP1499,BT1499)</f>
        <v>75</v>
      </c>
      <c r="M1499" s="1">
        <f>SUM(W1499,Y1499,AA1499,AC1499,AG1499,AE1499,AI1499,AM1499,AO1499,AQ1499,AS1499,AW1499,AY1499,BA1499,BC1499,BE1499,BG1499,AU1499)</f>
        <v>90</v>
      </c>
      <c r="N1499" s="1">
        <f>COUNT(W1499,Y1499,AA1499,AC1499,AE1499,AG1499,AI1499,AM1499,AO1499,AQ1499,AS1499,AU1499,AW1499,AY1499,BA1499,BC1499,BE1499,BG1499)</f>
        <v>1</v>
      </c>
      <c r="O1499" s="1">
        <f>BI1499+BK1499</f>
        <v>105</v>
      </c>
      <c r="P1499" s="1"/>
      <c r="Q1499" s="1">
        <f>BN1499</f>
        <v>90</v>
      </c>
      <c r="R1499" s="1">
        <f>U1499+BR1499</f>
        <v>243</v>
      </c>
      <c r="S1499" s="1">
        <f>BM1499+BV1499</f>
        <v>0</v>
      </c>
      <c r="T1499" s="70"/>
      <c r="U1499" s="1">
        <v>93</v>
      </c>
      <c r="V1499" s="29">
        <v>7</v>
      </c>
      <c r="W1499" s="1"/>
      <c r="X1499" s="29"/>
      <c r="Y1499" s="1"/>
      <c r="Z1499" s="29"/>
      <c r="AA1499" s="1"/>
      <c r="AB1499" s="29"/>
      <c r="AC1499" s="1"/>
      <c r="AD1499" s="29"/>
      <c r="AE1499" s="1"/>
      <c r="AF1499" s="29"/>
      <c r="AG1499" s="1"/>
      <c r="AH1499" s="29"/>
      <c r="AI1499" s="1"/>
      <c r="AJ1499" s="29"/>
      <c r="AK1499" s="1"/>
      <c r="AL1499" s="29"/>
      <c r="AM1499" s="1"/>
      <c r="AN1499" s="29"/>
      <c r="AO1499" s="1"/>
      <c r="AP1499" s="29"/>
      <c r="AQ1499" s="1"/>
      <c r="AR1499" s="29"/>
      <c r="AS1499" s="1"/>
      <c r="AT1499" s="29"/>
      <c r="AU1499" s="1"/>
      <c r="AV1499" s="29"/>
      <c r="AW1499" s="1"/>
      <c r="AX1499" s="29"/>
      <c r="AY1499" s="1"/>
      <c r="AZ1499" s="29"/>
      <c r="BA1499" s="1">
        <v>90</v>
      </c>
      <c r="BB1499" s="29">
        <v>2</v>
      </c>
      <c r="BC1499" s="1"/>
      <c r="BD1499" s="29"/>
      <c r="BE1499" s="1"/>
      <c r="BF1499" s="29"/>
      <c r="BG1499" s="1"/>
      <c r="BH1499" s="29"/>
      <c r="BI1499" s="1"/>
      <c r="BJ1499" s="29"/>
      <c r="BK1499" s="1">
        <v>105</v>
      </c>
      <c r="BL1499" s="29">
        <v>2</v>
      </c>
      <c r="BM1499" s="1"/>
      <c r="BN1499" s="1">
        <v>90</v>
      </c>
      <c r="BO1499" s="29">
        <v>4</v>
      </c>
      <c r="BP1499" s="1"/>
      <c r="BQ1499" s="29"/>
      <c r="BR1499" s="33">
        <v>150</v>
      </c>
      <c r="BS1499" s="29">
        <v>2</v>
      </c>
      <c r="BT1499" s="33">
        <v>75</v>
      </c>
      <c r="BU1499" s="29">
        <v>2</v>
      </c>
      <c r="BV1499" s="33"/>
    </row>
    <row r="1500" spans="1:74" s="60" customFormat="1" x14ac:dyDescent="0.35">
      <c r="A1500" s="33" t="s">
        <v>178</v>
      </c>
      <c r="B1500" s="33" t="s">
        <v>57</v>
      </c>
      <c r="C1500" s="33" t="s">
        <v>549</v>
      </c>
      <c r="D1500" s="33" t="s">
        <v>374</v>
      </c>
      <c r="E1500" s="33" t="s">
        <v>76</v>
      </c>
      <c r="F1500" s="1">
        <v>999890302</v>
      </c>
      <c r="G1500" s="1" t="s">
        <v>3742</v>
      </c>
      <c r="H1500" s="1" t="s">
        <v>1066</v>
      </c>
      <c r="I1500" s="1">
        <f>(M1500+R1500+L1500+O1500+Q1500+S1500)</f>
        <v>587</v>
      </c>
      <c r="J1500" s="1"/>
      <c r="K1500" s="30"/>
      <c r="L1500" s="1">
        <f>SUM(AK1500,BP1500,BT1500)</f>
        <v>0</v>
      </c>
      <c r="M1500" s="1">
        <f>SUM(W1500,Y1500,AA1500,AC1500,AG1500,AE1500,AI1500,AM1500,AO1500,AQ1500,AS1500,AW1500,AY1500,BA1500,BC1500,BE1500,BG1500,AU1500)</f>
        <v>226</v>
      </c>
      <c r="N1500" s="1">
        <f>COUNT(W1500,Y1500,AA1500,AC1500,AE1500,AG1500,AI1500,AM1500,AO1500,AQ1500,AS1500,AU1500,AW1500,AY1500,BA1500,BC1500,BE1500,BG1500)</f>
        <v>3</v>
      </c>
      <c r="O1500" s="1">
        <f>BI1500+BK1500</f>
        <v>71</v>
      </c>
      <c r="P1500" s="1"/>
      <c r="Q1500" s="1">
        <f>BN1500</f>
        <v>78</v>
      </c>
      <c r="R1500" s="1">
        <f>U1500+BR1500</f>
        <v>212</v>
      </c>
      <c r="S1500" s="1">
        <f>BM1500+BV1500</f>
        <v>0</v>
      </c>
      <c r="T1500" s="70"/>
      <c r="U1500" s="1">
        <v>113</v>
      </c>
      <c r="V1500" s="29">
        <v>3</v>
      </c>
      <c r="W1500" s="1"/>
      <c r="X1500" s="29"/>
      <c r="Y1500" s="1"/>
      <c r="Z1500" s="29"/>
      <c r="AA1500" s="1">
        <v>68</v>
      </c>
      <c r="AB1500" s="29">
        <v>3</v>
      </c>
      <c r="AC1500" s="1"/>
      <c r="AD1500" s="29"/>
      <c r="AE1500" s="1"/>
      <c r="AF1500" s="29"/>
      <c r="AG1500" s="1"/>
      <c r="AH1500" s="29"/>
      <c r="AI1500" s="1"/>
      <c r="AJ1500" s="29"/>
      <c r="AK1500" s="1"/>
      <c r="AL1500" s="29"/>
      <c r="AM1500" s="1"/>
      <c r="AN1500" s="29"/>
      <c r="AO1500" s="1"/>
      <c r="AP1500" s="29"/>
      <c r="AQ1500" s="1"/>
      <c r="AR1500" s="29"/>
      <c r="AS1500" s="1"/>
      <c r="AT1500" s="29"/>
      <c r="AU1500" s="1">
        <v>90</v>
      </c>
      <c r="AV1500" s="29"/>
      <c r="AW1500" s="1"/>
      <c r="AX1500" s="29"/>
      <c r="AY1500" s="1">
        <v>68</v>
      </c>
      <c r="AZ1500" s="29">
        <v>3</v>
      </c>
      <c r="BA1500" s="1"/>
      <c r="BB1500" s="29"/>
      <c r="BC1500" s="1"/>
      <c r="BD1500" s="29"/>
      <c r="BE1500" s="1"/>
      <c r="BF1500" s="29"/>
      <c r="BG1500" s="1"/>
      <c r="BH1500" s="29"/>
      <c r="BI1500" s="1"/>
      <c r="BJ1500" s="29"/>
      <c r="BK1500" s="1">
        <v>71</v>
      </c>
      <c r="BL1500" s="29">
        <v>5</v>
      </c>
      <c r="BM1500" s="1"/>
      <c r="BN1500" s="1">
        <v>78</v>
      </c>
      <c r="BO1500" s="29">
        <v>6</v>
      </c>
      <c r="BP1500" s="1"/>
      <c r="BQ1500" s="29"/>
      <c r="BR1500" s="33">
        <v>99</v>
      </c>
      <c r="BS1500" s="29">
        <v>6</v>
      </c>
      <c r="BT1500" s="33"/>
      <c r="BU1500" s="29"/>
      <c r="BV1500" s="33"/>
    </row>
    <row r="1501" spans="1:74" s="60" customFormat="1" x14ac:dyDescent="0.35">
      <c r="A1501" s="33" t="s">
        <v>178</v>
      </c>
      <c r="B1501" s="33" t="s">
        <v>57</v>
      </c>
      <c r="C1501" s="33" t="s">
        <v>858</v>
      </c>
      <c r="D1501" s="33" t="s">
        <v>118</v>
      </c>
      <c r="E1501" s="33" t="s">
        <v>76</v>
      </c>
      <c r="F1501" s="1">
        <v>999910273</v>
      </c>
      <c r="G1501" s="1" t="s">
        <v>3742</v>
      </c>
      <c r="H1501" s="1" t="s">
        <v>1066</v>
      </c>
      <c r="I1501" s="1">
        <f>(M1501+R1501+L1501+O1501+Q1501+S1501)</f>
        <v>542</v>
      </c>
      <c r="J1501" s="33"/>
      <c r="K1501" s="30"/>
      <c r="L1501" s="1">
        <f>SUM(AK1501,BP1501,BT1501)</f>
        <v>0</v>
      </c>
      <c r="M1501" s="1">
        <f>SUM(W1501,Y1501,AA1501,AC1501,AG1501,AE1501,AI1501,AM1501,AO1501,AQ1501,AS1501,AW1501,AY1501,BA1501,BC1501,BE1501,BG1501,AU1501)</f>
        <v>300</v>
      </c>
      <c r="N1501" s="1">
        <f>COUNT(W1501,Y1501,AA1501,AC1501,AE1501,AG1501,AI1501,AM1501,AO1501,AQ1501,AS1501,AU1501,AW1501,AY1501,BA1501,BC1501,BE1501,BG1501)</f>
        <v>3</v>
      </c>
      <c r="O1501" s="1">
        <f>BI1501+BK1501</f>
        <v>79</v>
      </c>
      <c r="P1501" s="1"/>
      <c r="Q1501" s="1">
        <f>BN1501</f>
        <v>51</v>
      </c>
      <c r="R1501" s="1">
        <f>U1501+BR1501</f>
        <v>112</v>
      </c>
      <c r="S1501" s="1">
        <f>BM1501+BV1501</f>
        <v>0</v>
      </c>
      <c r="T1501" s="70"/>
      <c r="U1501" s="1">
        <v>64</v>
      </c>
      <c r="V1501" s="29"/>
      <c r="W1501" s="1"/>
      <c r="X1501" s="29"/>
      <c r="Y1501" s="1"/>
      <c r="Z1501" s="29"/>
      <c r="AA1501" s="1">
        <v>90</v>
      </c>
      <c r="AB1501" s="29">
        <v>2</v>
      </c>
      <c r="AC1501" s="1"/>
      <c r="AD1501" s="29"/>
      <c r="AE1501" s="1">
        <v>90</v>
      </c>
      <c r="AF1501" s="29">
        <v>2</v>
      </c>
      <c r="AG1501" s="1"/>
      <c r="AH1501" s="29"/>
      <c r="AI1501" s="1"/>
      <c r="AJ1501" s="29"/>
      <c r="AK1501" s="1"/>
      <c r="AL1501" s="29"/>
      <c r="AM1501" s="1"/>
      <c r="AN1501" s="29"/>
      <c r="AO1501" s="1"/>
      <c r="AP1501" s="29"/>
      <c r="AQ1501" s="1"/>
      <c r="AR1501" s="29"/>
      <c r="AS1501" s="1"/>
      <c r="AT1501" s="29"/>
      <c r="AU1501" s="1">
        <v>120</v>
      </c>
      <c r="AV1501" s="29"/>
      <c r="AW1501" s="1"/>
      <c r="AX1501" s="29"/>
      <c r="AY1501" s="1"/>
      <c r="AZ1501" s="29"/>
      <c r="BA1501" s="1"/>
      <c r="BB1501" s="29"/>
      <c r="BC1501" s="1"/>
      <c r="BD1501" s="29"/>
      <c r="BE1501" s="1"/>
      <c r="BF1501" s="29"/>
      <c r="BG1501" s="1"/>
      <c r="BH1501" s="29"/>
      <c r="BI1501" s="1">
        <v>79</v>
      </c>
      <c r="BJ1501" s="29">
        <v>3</v>
      </c>
      <c r="BK1501" s="1"/>
      <c r="BL1501" s="29"/>
      <c r="BM1501" s="1"/>
      <c r="BN1501" s="1">
        <v>51</v>
      </c>
      <c r="BO1501" s="29" t="s">
        <v>101</v>
      </c>
      <c r="BP1501" s="1"/>
      <c r="BQ1501" s="29"/>
      <c r="BR1501" s="33">
        <v>48</v>
      </c>
      <c r="BS1501" s="29" t="s">
        <v>180</v>
      </c>
      <c r="BT1501" s="33"/>
      <c r="BU1501" s="29"/>
      <c r="BV1501" s="33"/>
    </row>
    <row r="1502" spans="1:74" s="60" customFormat="1" x14ac:dyDescent="0.35">
      <c r="A1502" s="33" t="s">
        <v>178</v>
      </c>
      <c r="B1502" s="33" t="s">
        <v>57</v>
      </c>
      <c r="C1502" s="33" t="s">
        <v>483</v>
      </c>
      <c r="D1502" s="33" t="s">
        <v>280</v>
      </c>
      <c r="E1502" s="33" t="s">
        <v>76</v>
      </c>
      <c r="F1502" s="1">
        <v>999883145</v>
      </c>
      <c r="G1502" s="1" t="s">
        <v>77</v>
      </c>
      <c r="H1502" s="1" t="s">
        <v>3785</v>
      </c>
      <c r="I1502" s="1">
        <f>(M1502+R1502+L1502+O1502+Q1502+S1502)</f>
        <v>512</v>
      </c>
      <c r="J1502" s="33"/>
      <c r="K1502" s="30"/>
      <c r="L1502" s="1">
        <f>SUM(AK1502,BP1502,BT1502)</f>
        <v>0</v>
      </c>
      <c r="M1502" s="1">
        <f>SUM(W1502,Y1502,AA1502,AC1502,AG1502,AE1502,AI1502,AM1502,AO1502,AQ1502,AS1502,AW1502,AY1502,BA1502,BC1502,BE1502,BG1502,AU1502)</f>
        <v>68</v>
      </c>
      <c r="N1502" s="1">
        <f>COUNT(W1502,Y1502,AA1502,AC1502,AE1502,AG1502,AI1502,AM1502,AO1502,AQ1502,AS1502,AU1502,AW1502,AY1502,BA1502,BC1502,BE1502,BG1502)</f>
        <v>1</v>
      </c>
      <c r="O1502" s="1">
        <f>BI1502+BK1502</f>
        <v>105</v>
      </c>
      <c r="P1502" s="1"/>
      <c r="Q1502" s="1">
        <f>BN1502</f>
        <v>120</v>
      </c>
      <c r="R1502" s="1">
        <f>U1502+BR1502</f>
        <v>219</v>
      </c>
      <c r="S1502" s="1">
        <f>BM1502+BV1502</f>
        <v>0</v>
      </c>
      <c r="T1502" s="70"/>
      <c r="U1502" s="1">
        <v>106</v>
      </c>
      <c r="V1502" s="29">
        <v>5</v>
      </c>
      <c r="W1502" s="1"/>
      <c r="X1502" s="29"/>
      <c r="Y1502" s="1"/>
      <c r="Z1502" s="29"/>
      <c r="AA1502" s="1"/>
      <c r="AB1502" s="29"/>
      <c r="AC1502" s="1"/>
      <c r="AD1502" s="29"/>
      <c r="AE1502" s="1"/>
      <c r="AF1502" s="29"/>
      <c r="AG1502" s="1"/>
      <c r="AH1502" s="29"/>
      <c r="AI1502" s="1">
        <v>68</v>
      </c>
      <c r="AJ1502" s="29">
        <v>4</v>
      </c>
      <c r="AK1502" s="1"/>
      <c r="AL1502" s="29"/>
      <c r="AM1502" s="1"/>
      <c r="AN1502" s="29"/>
      <c r="AO1502" s="1"/>
      <c r="AP1502" s="29"/>
      <c r="AQ1502" s="1"/>
      <c r="AR1502" s="29"/>
      <c r="AS1502" s="1"/>
      <c r="AT1502" s="29"/>
      <c r="AU1502" s="1"/>
      <c r="AV1502" s="29"/>
      <c r="AW1502" s="1"/>
      <c r="AX1502" s="29"/>
      <c r="AY1502" s="1"/>
      <c r="AZ1502" s="29"/>
      <c r="BA1502" s="1"/>
      <c r="BB1502" s="29"/>
      <c r="BC1502" s="1"/>
      <c r="BD1502" s="29"/>
      <c r="BE1502" s="1"/>
      <c r="BF1502" s="29"/>
      <c r="BG1502" s="1"/>
      <c r="BH1502" s="29"/>
      <c r="BI1502" s="1">
        <v>105</v>
      </c>
      <c r="BJ1502" s="29">
        <v>2</v>
      </c>
      <c r="BK1502" s="1"/>
      <c r="BL1502" s="29"/>
      <c r="BM1502" s="1"/>
      <c r="BN1502" s="1">
        <v>120</v>
      </c>
      <c r="BO1502" s="29">
        <v>2</v>
      </c>
      <c r="BP1502" s="1"/>
      <c r="BQ1502" s="29"/>
      <c r="BR1502" s="33">
        <v>113</v>
      </c>
      <c r="BS1502" s="29">
        <v>3</v>
      </c>
      <c r="BT1502" s="33"/>
      <c r="BU1502" s="29"/>
      <c r="BV1502" s="33"/>
    </row>
    <row r="1503" spans="1:74" s="60" customFormat="1" x14ac:dyDescent="0.35">
      <c r="A1503" s="33" t="s">
        <v>178</v>
      </c>
      <c r="B1503" s="1" t="s">
        <v>57</v>
      </c>
      <c r="C1503" s="1" t="s">
        <v>578</v>
      </c>
      <c r="D1503" s="1" t="s">
        <v>579</v>
      </c>
      <c r="E1503" s="1" t="s">
        <v>76</v>
      </c>
      <c r="F1503" s="1">
        <v>999892818</v>
      </c>
      <c r="G1503" s="1" t="s">
        <v>3741</v>
      </c>
      <c r="H1503" s="1" t="s">
        <v>3890</v>
      </c>
      <c r="I1503" s="1">
        <f>(M1503+R1503+L1503+O1503+Q1503+S1503)</f>
        <v>503</v>
      </c>
      <c r="J1503" s="33"/>
      <c r="K1503" s="30"/>
      <c r="L1503" s="1">
        <f>SUM(AK1503,BP1503,BT1503)</f>
        <v>0</v>
      </c>
      <c r="M1503" s="1">
        <f>SUM(W1503,Y1503,AA1503,AC1503,AG1503,AE1503,AI1503,AM1503,AO1503,AQ1503,AS1503,AW1503,AY1503,BA1503,BC1503,BE1503,BG1503,AU1503)</f>
        <v>256</v>
      </c>
      <c r="N1503" s="1">
        <f>COUNT(W1503,Y1503,AA1503,AC1503,AE1503,AG1503,AI1503,AM1503,AO1503,AQ1503,AS1503,AU1503,AW1503,AY1503,BA1503,BC1503,BE1503,BG1503)</f>
        <v>3</v>
      </c>
      <c r="O1503" s="1">
        <f>BI1503+BK1503</f>
        <v>63</v>
      </c>
      <c r="P1503" s="1"/>
      <c r="Q1503" s="1">
        <f>BN1503</f>
        <v>72</v>
      </c>
      <c r="R1503" s="1">
        <f>U1503+BR1503</f>
        <v>112</v>
      </c>
      <c r="S1503" s="1">
        <f>BM1503+BV1503</f>
        <v>0</v>
      </c>
      <c r="T1503" s="70"/>
      <c r="U1503" s="1">
        <v>48</v>
      </c>
      <c r="V1503" s="29"/>
      <c r="W1503" s="1"/>
      <c r="X1503" s="29"/>
      <c r="Y1503" s="1"/>
      <c r="Z1503" s="29"/>
      <c r="AA1503" s="1"/>
      <c r="AB1503" s="29"/>
      <c r="AC1503" s="1"/>
      <c r="AD1503" s="29"/>
      <c r="AE1503" s="1"/>
      <c r="AF1503" s="29"/>
      <c r="AG1503" s="1"/>
      <c r="AH1503" s="29"/>
      <c r="AI1503" s="1">
        <v>68</v>
      </c>
      <c r="AJ1503" s="29">
        <v>3</v>
      </c>
      <c r="AK1503" s="1"/>
      <c r="AL1503" s="29"/>
      <c r="AM1503" s="1"/>
      <c r="AN1503" s="29"/>
      <c r="AO1503" s="1"/>
      <c r="AP1503" s="29"/>
      <c r="AQ1503" s="1">
        <v>68</v>
      </c>
      <c r="AR1503" s="29">
        <v>3</v>
      </c>
      <c r="AS1503" s="1"/>
      <c r="AT1503" s="29"/>
      <c r="AU1503" s="1"/>
      <c r="AV1503" s="29"/>
      <c r="AW1503" s="1"/>
      <c r="AX1503" s="29"/>
      <c r="AY1503" s="1"/>
      <c r="AZ1503" s="29"/>
      <c r="BA1503" s="1"/>
      <c r="BB1503" s="29"/>
      <c r="BC1503" s="1"/>
      <c r="BD1503" s="29"/>
      <c r="BE1503" s="1">
        <v>120</v>
      </c>
      <c r="BF1503" s="29">
        <v>1</v>
      </c>
      <c r="BG1503" s="1"/>
      <c r="BH1503" s="29"/>
      <c r="BI1503" s="1">
        <v>63</v>
      </c>
      <c r="BJ1503" s="29">
        <v>7</v>
      </c>
      <c r="BK1503" s="1"/>
      <c r="BL1503" s="29"/>
      <c r="BM1503" s="1"/>
      <c r="BN1503" s="1">
        <v>72</v>
      </c>
      <c r="BO1503" s="29">
        <v>7</v>
      </c>
      <c r="BP1503" s="1"/>
      <c r="BQ1503" s="29"/>
      <c r="BR1503" s="33">
        <v>64</v>
      </c>
      <c r="BS1503" s="29" t="s">
        <v>101</v>
      </c>
      <c r="BT1503" s="33"/>
      <c r="BU1503" s="29"/>
      <c r="BV1503" s="33"/>
    </row>
    <row r="1504" spans="1:74" s="60" customFormat="1" x14ac:dyDescent="0.35">
      <c r="A1504" s="33" t="s">
        <v>178</v>
      </c>
      <c r="B1504" s="33" t="s">
        <v>57</v>
      </c>
      <c r="C1504" s="33" t="s">
        <v>618</v>
      </c>
      <c r="D1504" s="33" t="s">
        <v>619</v>
      </c>
      <c r="E1504" s="33" t="s">
        <v>76</v>
      </c>
      <c r="F1504" s="1">
        <v>999896775</v>
      </c>
      <c r="G1504" s="1" t="s">
        <v>3759</v>
      </c>
      <c r="H1504" s="1" t="s">
        <v>3994</v>
      </c>
      <c r="I1504" s="1">
        <f>(M1504+R1504+L1504+O1504+Q1504+S1504)</f>
        <v>428</v>
      </c>
      <c r="J1504" s="33"/>
      <c r="K1504" s="30"/>
      <c r="L1504" s="1">
        <f>SUM(AK1504,BP1504,BT1504)</f>
        <v>0</v>
      </c>
      <c r="M1504" s="1">
        <f>SUM(W1504,Y1504,AA1504,AC1504,AG1504,AE1504,AI1504,AM1504,AO1504,AQ1504,AS1504,AW1504,AY1504,BA1504,BC1504,BE1504,BG1504,AU1504)</f>
        <v>194</v>
      </c>
      <c r="N1504" s="1">
        <f>COUNT(W1504,Y1504,AA1504,AC1504,AE1504,AG1504,AI1504,AM1504,AO1504,AQ1504,AS1504,AU1504,AW1504,AY1504,BA1504,BC1504,BE1504,BG1504)</f>
        <v>3</v>
      </c>
      <c r="O1504" s="1">
        <f>BI1504+BK1504</f>
        <v>71</v>
      </c>
      <c r="P1504" s="1"/>
      <c r="Q1504" s="1">
        <f>BN1504</f>
        <v>51</v>
      </c>
      <c r="R1504" s="1">
        <f>U1504+BR1504</f>
        <v>112</v>
      </c>
      <c r="S1504" s="1">
        <f>BM1504+BV1504</f>
        <v>0</v>
      </c>
      <c r="T1504" s="70"/>
      <c r="U1504" s="1">
        <v>64</v>
      </c>
      <c r="V1504" s="29"/>
      <c r="W1504" s="1"/>
      <c r="X1504" s="29"/>
      <c r="Y1504" s="1"/>
      <c r="Z1504" s="29"/>
      <c r="AA1504" s="1">
        <v>68</v>
      </c>
      <c r="AB1504" s="29">
        <v>4</v>
      </c>
      <c r="AC1504" s="1"/>
      <c r="AD1504" s="29"/>
      <c r="AE1504" s="1">
        <v>68</v>
      </c>
      <c r="AF1504" s="29">
        <v>3</v>
      </c>
      <c r="AG1504" s="1"/>
      <c r="AH1504" s="29"/>
      <c r="AI1504" s="1">
        <v>58</v>
      </c>
      <c r="AJ1504" s="29">
        <v>6</v>
      </c>
      <c r="AK1504" s="1"/>
      <c r="AL1504" s="29"/>
      <c r="AM1504" s="1"/>
      <c r="AN1504" s="29"/>
      <c r="AO1504" s="1"/>
      <c r="AP1504" s="29"/>
      <c r="AQ1504" s="1"/>
      <c r="AR1504" s="29"/>
      <c r="AS1504" s="1"/>
      <c r="AT1504" s="29"/>
      <c r="AU1504" s="1"/>
      <c r="AV1504" s="29"/>
      <c r="AW1504" s="1"/>
      <c r="AX1504" s="29"/>
      <c r="AY1504" s="1"/>
      <c r="AZ1504" s="29"/>
      <c r="BA1504" s="1"/>
      <c r="BB1504" s="29"/>
      <c r="BC1504" s="1"/>
      <c r="BD1504" s="29"/>
      <c r="BE1504" s="1"/>
      <c r="BF1504" s="29"/>
      <c r="BG1504" s="1"/>
      <c r="BH1504" s="29"/>
      <c r="BI1504" s="1">
        <v>71</v>
      </c>
      <c r="BJ1504" s="29">
        <v>5</v>
      </c>
      <c r="BK1504" s="1"/>
      <c r="BL1504" s="29"/>
      <c r="BM1504" s="1"/>
      <c r="BN1504" s="1">
        <v>51</v>
      </c>
      <c r="BO1504" s="29" t="s">
        <v>101</v>
      </c>
      <c r="BP1504" s="1"/>
      <c r="BQ1504" s="29"/>
      <c r="BR1504" s="33">
        <v>48</v>
      </c>
      <c r="BS1504" s="29" t="s">
        <v>180</v>
      </c>
      <c r="BT1504" s="33"/>
      <c r="BU1504" s="29"/>
      <c r="BV1504" s="33"/>
    </row>
    <row r="1505" spans="1:74" s="60" customFormat="1" x14ac:dyDescent="0.35">
      <c r="A1505" s="1" t="s">
        <v>178</v>
      </c>
      <c r="B1505" s="1" t="s">
        <v>57</v>
      </c>
      <c r="C1505" s="1" t="s">
        <v>401</v>
      </c>
      <c r="D1505" s="1" t="s">
        <v>280</v>
      </c>
      <c r="E1505" s="1" t="s">
        <v>76</v>
      </c>
      <c r="F1505" s="1">
        <v>999873907</v>
      </c>
      <c r="G1505" s="1" t="s">
        <v>1115</v>
      </c>
      <c r="H1505" s="1" t="s">
        <v>407</v>
      </c>
      <c r="I1505" s="1">
        <f>(M1505+R1505+L1505+O1505+Q1505+S1505)</f>
        <v>360</v>
      </c>
      <c r="J1505" s="1"/>
      <c r="K1505" s="30"/>
      <c r="L1505" s="1">
        <f>SUM(AK1505,BP1505,BT1505)</f>
        <v>56</v>
      </c>
      <c r="M1505" s="1">
        <f>SUM(W1505,Y1505,AA1505,AC1505,AG1505,AE1505,AI1505,AM1505,AO1505,AQ1505,AS1505,AW1505,AY1505,BA1505,BC1505,BE1505,BG1505,AU1505)</f>
        <v>188</v>
      </c>
      <c r="N1505" s="1">
        <f>COUNT(W1505,Y1505,AA1505,AC1505,AE1505,AG1505,AI1505,AM1505,AO1505,AQ1505,AS1505,AU1505,AW1505,AY1505,BA1505,BC1505,BE1505,BG1505)</f>
        <v>2</v>
      </c>
      <c r="O1505" s="1">
        <f>BI1505+BK1505</f>
        <v>0</v>
      </c>
      <c r="P1505" s="1"/>
      <c r="Q1505" s="1">
        <f>BN1505</f>
        <v>68</v>
      </c>
      <c r="R1505" s="1">
        <f>U1505+BR1505</f>
        <v>48</v>
      </c>
      <c r="S1505" s="1">
        <f>BM1505+BV1505</f>
        <v>0</v>
      </c>
      <c r="T1505" s="70"/>
      <c r="U1505" s="1">
        <v>48</v>
      </c>
      <c r="V1505" s="29"/>
      <c r="W1505" s="1"/>
      <c r="X1505" s="29"/>
      <c r="Y1505" s="1"/>
      <c r="Z1505" s="29"/>
      <c r="AA1505" s="1"/>
      <c r="AB1505" s="29"/>
      <c r="AC1505" s="1">
        <v>68</v>
      </c>
      <c r="AD1505" s="29">
        <v>4</v>
      </c>
      <c r="AE1505" s="1"/>
      <c r="AF1505" s="29"/>
      <c r="AG1505" s="1"/>
      <c r="AH1505" s="29"/>
      <c r="AI1505" s="1"/>
      <c r="AJ1505" s="29"/>
      <c r="AK1505" s="1"/>
      <c r="AL1505" s="29"/>
      <c r="AM1505" s="1"/>
      <c r="AN1505" s="29"/>
      <c r="AO1505" s="1"/>
      <c r="AP1505" s="29"/>
      <c r="AQ1505" s="1"/>
      <c r="AR1505" s="29"/>
      <c r="AS1505" s="1"/>
      <c r="AT1505" s="29"/>
      <c r="AU1505" s="1"/>
      <c r="AV1505" s="29"/>
      <c r="AW1505" s="1">
        <v>120</v>
      </c>
      <c r="AX1505" s="29">
        <v>1</v>
      </c>
      <c r="AY1505" s="1"/>
      <c r="AZ1505" s="29"/>
      <c r="BA1505" s="1"/>
      <c r="BB1505" s="29"/>
      <c r="BC1505" s="1"/>
      <c r="BD1505" s="29"/>
      <c r="BE1505" s="1"/>
      <c r="BF1505" s="29"/>
      <c r="BG1505" s="1"/>
      <c r="BH1505" s="29"/>
      <c r="BI1505" s="1"/>
      <c r="BJ1505" s="29"/>
      <c r="BK1505" s="1"/>
      <c r="BL1505" s="29"/>
      <c r="BM1505" s="1"/>
      <c r="BN1505" s="1">
        <v>68</v>
      </c>
      <c r="BO1505" s="29">
        <v>8</v>
      </c>
      <c r="BP1505" s="1"/>
      <c r="BQ1505" s="29"/>
      <c r="BR1505" s="33"/>
      <c r="BS1505" s="29"/>
      <c r="BT1505" s="33">
        <v>56</v>
      </c>
      <c r="BU1505" s="29">
        <v>4</v>
      </c>
      <c r="BV1505" s="33"/>
    </row>
    <row r="1506" spans="1:74" s="60" customFormat="1" x14ac:dyDescent="0.35">
      <c r="A1506" s="33" t="s">
        <v>178</v>
      </c>
      <c r="B1506" s="33" t="s">
        <v>57</v>
      </c>
      <c r="C1506" s="33" t="s">
        <v>334</v>
      </c>
      <c r="D1506" s="33" t="s">
        <v>120</v>
      </c>
      <c r="E1506" s="33" t="s">
        <v>76</v>
      </c>
      <c r="F1506" s="1">
        <v>999863781</v>
      </c>
      <c r="G1506" s="1" t="s">
        <v>77</v>
      </c>
      <c r="H1506" s="1" t="s">
        <v>1066</v>
      </c>
      <c r="I1506" s="1">
        <f>(M1506+R1506+L1506+O1506+Q1506+S1506)</f>
        <v>347</v>
      </c>
      <c r="J1506" s="1"/>
      <c r="K1506" s="30"/>
      <c r="L1506" s="1">
        <f>SUM(AK1506,BP1506,BT1506)</f>
        <v>0</v>
      </c>
      <c r="M1506" s="1">
        <f>SUM(W1506,Y1506,AA1506,AC1506,AG1506,AE1506,AI1506,AM1506,AO1506,AQ1506,AS1506,AW1506,AY1506,BA1506,BC1506,BE1506,BG1506,AU1506)</f>
        <v>101</v>
      </c>
      <c r="N1506" s="1">
        <f>COUNT(W1506,Y1506,AA1506,AC1506,AE1506,AG1506,AI1506,AM1506,AO1506,AQ1506,AS1506,AU1506,AW1506,AY1506,BA1506,BC1506,BE1506,BG1506)</f>
        <v>2</v>
      </c>
      <c r="O1506" s="1">
        <f>BI1506+BK1506</f>
        <v>67</v>
      </c>
      <c r="P1506" s="1"/>
      <c r="Q1506" s="1">
        <f>BN1506</f>
        <v>51</v>
      </c>
      <c r="R1506" s="1">
        <f>U1506+BR1506</f>
        <v>128</v>
      </c>
      <c r="S1506" s="1">
        <f>BM1506+BV1506</f>
        <v>0</v>
      </c>
      <c r="T1506" s="70"/>
      <c r="U1506" s="1">
        <v>64</v>
      </c>
      <c r="V1506" s="29"/>
      <c r="W1506" s="1"/>
      <c r="X1506" s="29"/>
      <c r="Y1506" s="1"/>
      <c r="Z1506" s="29"/>
      <c r="AA1506" s="1"/>
      <c r="AB1506" s="29"/>
      <c r="AC1506" s="1"/>
      <c r="AD1506" s="29"/>
      <c r="AE1506" s="1"/>
      <c r="AF1506" s="29"/>
      <c r="AG1506" s="1"/>
      <c r="AH1506" s="29"/>
      <c r="AI1506" s="1">
        <v>38</v>
      </c>
      <c r="AJ1506" s="29" t="s">
        <v>101</v>
      </c>
      <c r="AK1506" s="1"/>
      <c r="AL1506" s="29"/>
      <c r="AM1506" s="1"/>
      <c r="AN1506" s="29"/>
      <c r="AO1506" s="1"/>
      <c r="AP1506" s="29"/>
      <c r="AQ1506" s="1">
        <v>63</v>
      </c>
      <c r="AR1506" s="29">
        <v>5</v>
      </c>
      <c r="AS1506" s="1"/>
      <c r="AT1506" s="29"/>
      <c r="AU1506" s="1"/>
      <c r="AV1506" s="29"/>
      <c r="AW1506" s="1"/>
      <c r="AX1506" s="29"/>
      <c r="AY1506" s="1"/>
      <c r="AZ1506" s="29"/>
      <c r="BA1506" s="1"/>
      <c r="BB1506" s="29"/>
      <c r="BC1506" s="1"/>
      <c r="BD1506" s="29"/>
      <c r="BE1506" s="1"/>
      <c r="BF1506" s="29"/>
      <c r="BG1506" s="1"/>
      <c r="BH1506" s="29"/>
      <c r="BI1506" s="1"/>
      <c r="BJ1506" s="29"/>
      <c r="BK1506" s="1">
        <v>67</v>
      </c>
      <c r="BL1506" s="29">
        <v>6</v>
      </c>
      <c r="BM1506" s="1"/>
      <c r="BN1506" s="1">
        <v>51</v>
      </c>
      <c r="BO1506" s="29" t="s">
        <v>101</v>
      </c>
      <c r="BP1506" s="1"/>
      <c r="BQ1506" s="29"/>
      <c r="BR1506" s="33">
        <v>64</v>
      </c>
      <c r="BS1506" s="29" t="s">
        <v>101</v>
      </c>
      <c r="BT1506" s="33"/>
      <c r="BU1506" s="29"/>
      <c r="BV1506" s="33"/>
    </row>
    <row r="1507" spans="1:74" s="60" customFormat="1" x14ac:dyDescent="0.35">
      <c r="A1507" s="33" t="s">
        <v>178</v>
      </c>
      <c r="B1507" s="33" t="s">
        <v>57</v>
      </c>
      <c r="C1507" s="33" t="s">
        <v>586</v>
      </c>
      <c r="D1507" s="33" t="s">
        <v>97</v>
      </c>
      <c r="E1507" s="33" t="s">
        <v>76</v>
      </c>
      <c r="F1507" s="1">
        <v>999893277</v>
      </c>
      <c r="G1507" s="1" t="s">
        <v>77</v>
      </c>
      <c r="H1507" s="1" t="s">
        <v>3780</v>
      </c>
      <c r="I1507" s="1">
        <f>(M1507+R1507+L1507+O1507+Q1507+S1507)</f>
        <v>342</v>
      </c>
      <c r="J1507" s="1"/>
      <c r="K1507" s="30"/>
      <c r="L1507" s="1">
        <f>SUM(AK1507,BP1507,BT1507)</f>
        <v>0</v>
      </c>
      <c r="M1507" s="1">
        <f>SUM(W1507,Y1507,AA1507,AC1507,AG1507,AE1507,AI1507,AM1507,AO1507,AQ1507,AS1507,AW1507,AY1507,BA1507,BC1507,BE1507,BG1507,AU1507)</f>
        <v>136</v>
      </c>
      <c r="N1507" s="1">
        <f>COUNT(W1507,Y1507,AA1507,AC1507,AE1507,AG1507,AI1507,AM1507,AO1507,AQ1507,AS1507,AU1507,AW1507,AY1507,BA1507,BC1507,BE1507,BG1507)</f>
        <v>2</v>
      </c>
      <c r="O1507" s="1">
        <f>BI1507+BK1507</f>
        <v>59</v>
      </c>
      <c r="P1507" s="1"/>
      <c r="Q1507" s="1">
        <f>BN1507</f>
        <v>51</v>
      </c>
      <c r="R1507" s="1">
        <f>U1507+BR1507</f>
        <v>96</v>
      </c>
      <c r="S1507" s="1">
        <f>BM1507+BV1507</f>
        <v>0</v>
      </c>
      <c r="T1507" s="70"/>
      <c r="U1507" s="1">
        <v>48</v>
      </c>
      <c r="V1507" s="29"/>
      <c r="W1507" s="1"/>
      <c r="X1507" s="29"/>
      <c r="Y1507" s="1"/>
      <c r="Z1507" s="29"/>
      <c r="AA1507" s="1"/>
      <c r="AB1507" s="29"/>
      <c r="AC1507" s="1"/>
      <c r="AD1507" s="29"/>
      <c r="AE1507" s="1"/>
      <c r="AF1507" s="29"/>
      <c r="AG1507" s="1"/>
      <c r="AH1507" s="29"/>
      <c r="AI1507" s="1"/>
      <c r="AJ1507" s="29"/>
      <c r="AK1507" s="1"/>
      <c r="AL1507" s="29"/>
      <c r="AM1507" s="1"/>
      <c r="AN1507" s="29"/>
      <c r="AO1507" s="1"/>
      <c r="AP1507" s="29"/>
      <c r="AQ1507" s="1">
        <v>68</v>
      </c>
      <c r="AR1507" s="29">
        <v>4</v>
      </c>
      <c r="AS1507" s="1"/>
      <c r="AT1507" s="29"/>
      <c r="AU1507" s="1"/>
      <c r="AV1507" s="29"/>
      <c r="AW1507" s="1"/>
      <c r="AX1507" s="29"/>
      <c r="AY1507" s="1"/>
      <c r="AZ1507" s="29"/>
      <c r="BA1507" s="1"/>
      <c r="BB1507" s="29"/>
      <c r="BC1507" s="1"/>
      <c r="BD1507" s="29"/>
      <c r="BE1507" s="1">
        <v>68</v>
      </c>
      <c r="BF1507" s="29">
        <v>3</v>
      </c>
      <c r="BG1507" s="1"/>
      <c r="BH1507" s="29"/>
      <c r="BI1507" s="1">
        <v>59</v>
      </c>
      <c r="BJ1507" s="29">
        <v>8</v>
      </c>
      <c r="BK1507" s="1"/>
      <c r="BL1507" s="29"/>
      <c r="BM1507" s="1"/>
      <c r="BN1507" s="1">
        <v>51</v>
      </c>
      <c r="BO1507" s="29" t="s">
        <v>101</v>
      </c>
      <c r="BP1507" s="1"/>
      <c r="BQ1507" s="29"/>
      <c r="BR1507" s="33">
        <v>48</v>
      </c>
      <c r="BS1507" s="29" t="s">
        <v>180</v>
      </c>
      <c r="BT1507" s="33"/>
      <c r="BU1507" s="29"/>
      <c r="BV1507" s="33"/>
    </row>
    <row r="1508" spans="1:74" s="60" customFormat="1" x14ac:dyDescent="0.35">
      <c r="A1508" s="33" t="s">
        <v>178</v>
      </c>
      <c r="B1508" s="33" t="s">
        <v>57</v>
      </c>
      <c r="C1508" s="33" t="s">
        <v>829</v>
      </c>
      <c r="D1508" s="33" t="s">
        <v>118</v>
      </c>
      <c r="E1508" s="33" t="s">
        <v>76</v>
      </c>
      <c r="F1508" s="1">
        <v>999909302</v>
      </c>
      <c r="G1508" s="1" t="s">
        <v>77</v>
      </c>
      <c r="H1508" s="1" t="s">
        <v>3780</v>
      </c>
      <c r="I1508" s="1">
        <f>(M1508+R1508+L1508+O1508+Q1508+S1508)</f>
        <v>318</v>
      </c>
      <c r="J1508" s="33"/>
      <c r="K1508" s="30"/>
      <c r="L1508" s="1">
        <f>SUM(AK1508,BP1508,BT1508)</f>
        <v>0</v>
      </c>
      <c r="M1508" s="1">
        <f>SUM(W1508,Y1508,AA1508,AC1508,AG1508,AE1508,AI1508,AM1508,AO1508,AQ1508,AS1508,AW1508,AY1508,BA1508,BC1508,BE1508,BG1508,AU1508)</f>
        <v>186</v>
      </c>
      <c r="N1508" s="1">
        <f>COUNT(W1508,Y1508,AA1508,AC1508,AE1508,AG1508,AI1508,AM1508,AO1508,AQ1508,AS1508,AU1508,AW1508,AY1508,BA1508,BC1508,BE1508,BG1508)</f>
        <v>3</v>
      </c>
      <c r="O1508" s="1">
        <f>BI1508+BK1508</f>
        <v>33</v>
      </c>
      <c r="P1508" s="1"/>
      <c r="Q1508" s="1">
        <f>BN1508</f>
        <v>51</v>
      </c>
      <c r="R1508" s="1">
        <f>U1508+BR1508</f>
        <v>48</v>
      </c>
      <c r="S1508" s="1">
        <f>BM1508+BV1508</f>
        <v>0</v>
      </c>
      <c r="T1508" s="70"/>
      <c r="U1508" s="1"/>
      <c r="V1508" s="29"/>
      <c r="W1508" s="1">
        <v>90</v>
      </c>
      <c r="X1508" s="29">
        <v>2</v>
      </c>
      <c r="Y1508" s="1"/>
      <c r="Z1508" s="29"/>
      <c r="AA1508" s="1"/>
      <c r="AB1508" s="29"/>
      <c r="AC1508" s="1"/>
      <c r="AD1508" s="29"/>
      <c r="AE1508" s="1"/>
      <c r="AF1508" s="29"/>
      <c r="AG1508" s="1"/>
      <c r="AH1508" s="29"/>
      <c r="AI1508" s="1">
        <v>38</v>
      </c>
      <c r="AJ1508" s="29" t="s">
        <v>101</v>
      </c>
      <c r="AK1508" s="1"/>
      <c r="AL1508" s="29"/>
      <c r="AM1508" s="1"/>
      <c r="AN1508" s="29"/>
      <c r="AO1508" s="1"/>
      <c r="AP1508" s="29"/>
      <c r="AQ1508" s="1">
        <v>58</v>
      </c>
      <c r="AR1508" s="29">
        <v>6</v>
      </c>
      <c r="AS1508" s="1"/>
      <c r="AT1508" s="29"/>
      <c r="AU1508" s="1"/>
      <c r="AV1508" s="29"/>
      <c r="AW1508" s="1"/>
      <c r="AX1508" s="29"/>
      <c r="AY1508" s="1"/>
      <c r="AZ1508" s="29"/>
      <c r="BA1508" s="1"/>
      <c r="BB1508" s="29"/>
      <c r="BC1508" s="1"/>
      <c r="BD1508" s="29"/>
      <c r="BE1508" s="1"/>
      <c r="BF1508" s="29"/>
      <c r="BG1508" s="1"/>
      <c r="BH1508" s="29"/>
      <c r="BI1508" s="1">
        <v>33</v>
      </c>
      <c r="BJ1508" s="29" t="s">
        <v>180</v>
      </c>
      <c r="BK1508" s="1"/>
      <c r="BL1508" s="29"/>
      <c r="BM1508" s="1"/>
      <c r="BN1508" s="1">
        <v>51</v>
      </c>
      <c r="BO1508" s="29" t="s">
        <v>101</v>
      </c>
      <c r="BP1508" s="1"/>
      <c r="BQ1508" s="29"/>
      <c r="BR1508" s="33">
        <v>48</v>
      </c>
      <c r="BS1508" s="29" t="s">
        <v>180</v>
      </c>
      <c r="BT1508" s="33"/>
      <c r="BU1508" s="29"/>
      <c r="BV1508" s="33"/>
    </row>
    <row r="1509" spans="1:74" s="60" customFormat="1" x14ac:dyDescent="0.35">
      <c r="A1509" s="33" t="s">
        <v>178</v>
      </c>
      <c r="B1509" s="33" t="s">
        <v>57</v>
      </c>
      <c r="C1509" s="33" t="s">
        <v>790</v>
      </c>
      <c r="D1509" s="33" t="s">
        <v>791</v>
      </c>
      <c r="E1509" s="33" t="s">
        <v>76</v>
      </c>
      <c r="F1509" s="1">
        <v>999907958</v>
      </c>
      <c r="G1509" s="1" t="s">
        <v>1115</v>
      </c>
      <c r="H1509" s="1" t="s">
        <v>3792</v>
      </c>
      <c r="I1509" s="1">
        <f>(M1509+R1509+L1509+O1509+Q1509+S1509)</f>
        <v>297</v>
      </c>
      <c r="J1509" s="33"/>
      <c r="K1509" s="30"/>
      <c r="L1509" s="1">
        <f>SUM(AK1509,BP1509,BT1509)</f>
        <v>0</v>
      </c>
      <c r="M1509" s="1">
        <f>SUM(W1509,Y1509,AA1509,AC1509,AG1509,AE1509,AI1509,AM1509,AO1509,AQ1509,AS1509,AW1509,AY1509,BA1509,BC1509,BE1509,BG1509,AU1509)</f>
        <v>246</v>
      </c>
      <c r="N1509" s="1">
        <f>COUNT(W1509,Y1509,AA1509,AC1509,AE1509,AG1509,AI1509,AM1509,AO1509,AQ1509,AS1509,AU1509,AW1509,AY1509,BA1509,BC1509,BE1509,BG1509)</f>
        <v>3</v>
      </c>
      <c r="O1509" s="1">
        <f>BI1509+BK1509</f>
        <v>0</v>
      </c>
      <c r="P1509" s="1"/>
      <c r="Q1509" s="1">
        <f>BN1509</f>
        <v>51</v>
      </c>
      <c r="R1509" s="1">
        <f>U1509+BR1509</f>
        <v>0</v>
      </c>
      <c r="S1509" s="1">
        <f>BM1509+BV1509</f>
        <v>0</v>
      </c>
      <c r="T1509" s="70"/>
      <c r="U1509" s="1"/>
      <c r="V1509" s="29"/>
      <c r="W1509" s="1">
        <v>120</v>
      </c>
      <c r="X1509" s="29">
        <v>1</v>
      </c>
      <c r="Y1509" s="1"/>
      <c r="Z1509" s="29"/>
      <c r="AA1509" s="1"/>
      <c r="AB1509" s="29"/>
      <c r="AC1509" s="1">
        <v>58</v>
      </c>
      <c r="AD1509" s="29">
        <v>6</v>
      </c>
      <c r="AE1509" s="1"/>
      <c r="AF1509" s="29"/>
      <c r="AG1509" s="1"/>
      <c r="AH1509" s="29"/>
      <c r="AI1509" s="1"/>
      <c r="AJ1509" s="29"/>
      <c r="AK1509" s="1"/>
      <c r="AL1509" s="29"/>
      <c r="AM1509" s="1"/>
      <c r="AN1509" s="29"/>
      <c r="AO1509" s="1"/>
      <c r="AP1509" s="29"/>
      <c r="AQ1509" s="1"/>
      <c r="AR1509" s="29"/>
      <c r="AS1509" s="1"/>
      <c r="AT1509" s="29"/>
      <c r="AU1509" s="1"/>
      <c r="AV1509" s="29"/>
      <c r="AW1509" s="1">
        <v>68</v>
      </c>
      <c r="AX1509" s="29">
        <v>4</v>
      </c>
      <c r="AY1509" s="1"/>
      <c r="AZ1509" s="29"/>
      <c r="BA1509" s="1"/>
      <c r="BB1509" s="29"/>
      <c r="BC1509" s="1"/>
      <c r="BD1509" s="29"/>
      <c r="BE1509" s="1"/>
      <c r="BF1509" s="29"/>
      <c r="BG1509" s="1"/>
      <c r="BH1509" s="29"/>
      <c r="BI1509" s="1"/>
      <c r="BJ1509" s="29"/>
      <c r="BK1509" s="1"/>
      <c r="BL1509" s="29"/>
      <c r="BM1509" s="1"/>
      <c r="BN1509" s="1">
        <v>51</v>
      </c>
      <c r="BO1509" s="29" t="s">
        <v>101</v>
      </c>
      <c r="BP1509" s="1"/>
      <c r="BQ1509" s="29"/>
      <c r="BR1509" s="33"/>
      <c r="BS1509" s="29"/>
      <c r="BT1509" s="33"/>
      <c r="BU1509" s="29"/>
      <c r="BV1509" s="33"/>
    </row>
    <row r="1510" spans="1:74" s="60" customFormat="1" x14ac:dyDescent="0.35">
      <c r="A1510" s="33" t="s">
        <v>178</v>
      </c>
      <c r="B1510" s="1" t="s">
        <v>57</v>
      </c>
      <c r="C1510" s="1" t="s">
        <v>117</v>
      </c>
      <c r="D1510" s="1" t="s">
        <v>231</v>
      </c>
      <c r="E1510" s="1" t="s">
        <v>76</v>
      </c>
      <c r="F1510" s="1">
        <v>999899250</v>
      </c>
      <c r="G1510" s="1" t="s">
        <v>3747</v>
      </c>
      <c r="H1510" s="1" t="s">
        <v>841</v>
      </c>
      <c r="I1510" s="1">
        <f>(M1510+R1510+L1510+O1510+Q1510+S1510)</f>
        <v>282</v>
      </c>
      <c r="J1510" s="33"/>
      <c r="K1510" s="30"/>
      <c r="L1510" s="1">
        <f>SUM(AK1510,BP1510,BT1510)</f>
        <v>0</v>
      </c>
      <c r="M1510" s="1">
        <f>SUM(W1510,Y1510,AA1510,AC1510,AG1510,AE1510,AI1510,AM1510,AO1510,AQ1510,AS1510,AW1510,AY1510,BA1510,BC1510,BE1510,BG1510,AU1510)</f>
        <v>120</v>
      </c>
      <c r="N1510" s="1">
        <f>COUNT(W1510,Y1510,AA1510,AC1510,AE1510,AG1510,AI1510,AM1510,AO1510,AQ1510,AS1510,AU1510,AW1510,AY1510,BA1510,BC1510,BE1510,BG1510)</f>
        <v>1</v>
      </c>
      <c r="O1510" s="1">
        <f>BI1510+BK1510</f>
        <v>63</v>
      </c>
      <c r="P1510" s="1"/>
      <c r="Q1510" s="1">
        <f>BN1510</f>
        <v>51</v>
      </c>
      <c r="R1510" s="1">
        <f>U1510+BR1510</f>
        <v>48</v>
      </c>
      <c r="S1510" s="1">
        <f>BM1510+BV1510</f>
        <v>0</v>
      </c>
      <c r="T1510" s="70"/>
      <c r="U1510" s="1"/>
      <c r="V1510" s="29"/>
      <c r="W1510" s="1"/>
      <c r="X1510" s="29"/>
      <c r="Y1510" s="1"/>
      <c r="Z1510" s="29"/>
      <c r="AA1510" s="1"/>
      <c r="AB1510" s="29"/>
      <c r="AC1510" s="1"/>
      <c r="AD1510" s="29"/>
      <c r="AE1510" s="1"/>
      <c r="AF1510" s="29"/>
      <c r="AG1510" s="1"/>
      <c r="AH1510" s="29"/>
      <c r="AI1510" s="1"/>
      <c r="AJ1510" s="29"/>
      <c r="AK1510" s="1"/>
      <c r="AL1510" s="29"/>
      <c r="AM1510" s="1"/>
      <c r="AN1510" s="29"/>
      <c r="AO1510" s="1"/>
      <c r="AP1510" s="29"/>
      <c r="AQ1510" s="1"/>
      <c r="AR1510" s="29"/>
      <c r="AS1510" s="1"/>
      <c r="AT1510" s="29"/>
      <c r="AU1510" s="1"/>
      <c r="AV1510" s="29"/>
      <c r="AW1510" s="1"/>
      <c r="AX1510" s="29"/>
      <c r="AY1510" s="1"/>
      <c r="AZ1510" s="29"/>
      <c r="BA1510" s="1">
        <v>120</v>
      </c>
      <c r="BB1510" s="29">
        <v>1</v>
      </c>
      <c r="BC1510" s="1"/>
      <c r="BD1510" s="29"/>
      <c r="BE1510" s="1"/>
      <c r="BF1510" s="29"/>
      <c r="BG1510" s="1"/>
      <c r="BH1510" s="29"/>
      <c r="BI1510" s="1"/>
      <c r="BJ1510" s="29"/>
      <c r="BK1510" s="1">
        <v>63</v>
      </c>
      <c r="BL1510" s="29">
        <v>7</v>
      </c>
      <c r="BM1510" s="1"/>
      <c r="BN1510" s="1">
        <v>51</v>
      </c>
      <c r="BO1510" s="29" t="s">
        <v>101</v>
      </c>
      <c r="BP1510" s="1"/>
      <c r="BQ1510" s="29"/>
      <c r="BR1510" s="33">
        <v>48</v>
      </c>
      <c r="BS1510" s="29" t="s">
        <v>180</v>
      </c>
      <c r="BT1510" s="33"/>
      <c r="BU1510" s="29"/>
      <c r="BV1510" s="33"/>
    </row>
    <row r="1511" spans="1:74" s="60" customFormat="1" x14ac:dyDescent="0.35">
      <c r="A1511" s="33" t="s">
        <v>178</v>
      </c>
      <c r="B1511" s="33" t="s">
        <v>57</v>
      </c>
      <c r="C1511" s="33" t="s">
        <v>864</v>
      </c>
      <c r="D1511" s="33" t="s">
        <v>865</v>
      </c>
      <c r="E1511" s="33" t="s">
        <v>76</v>
      </c>
      <c r="F1511" s="1">
        <v>999910607</v>
      </c>
      <c r="G1511" s="1" t="s">
        <v>95</v>
      </c>
      <c r="H1511" s="1" t="s">
        <v>407</v>
      </c>
      <c r="I1511" s="1">
        <f>(M1511+R1511+L1511+O1511+Q1511+S1511)</f>
        <v>264</v>
      </c>
      <c r="J1511" s="1"/>
      <c r="K1511" s="30"/>
      <c r="L1511" s="1">
        <f>SUM(AK1511,BP1511,BT1511)</f>
        <v>0</v>
      </c>
      <c r="M1511" s="1">
        <f>SUM(W1511,Y1511,AA1511,AC1511,AG1511,AE1511,AI1511,AM1511,AO1511,AQ1511,AS1511,AW1511,AY1511,BA1511,BC1511,BE1511,BG1511,AU1511)</f>
        <v>90</v>
      </c>
      <c r="N1511" s="1">
        <f>COUNT(W1511,Y1511,AA1511,AC1511,AE1511,AG1511,AI1511,AM1511,AO1511,AQ1511,AS1511,AU1511,AW1511,AY1511,BA1511,BC1511,BE1511,BG1511)</f>
        <v>1</v>
      </c>
      <c r="O1511" s="1">
        <f>BI1511+BK1511</f>
        <v>59</v>
      </c>
      <c r="P1511" s="1"/>
      <c r="Q1511" s="1">
        <f>BN1511</f>
        <v>51</v>
      </c>
      <c r="R1511" s="1">
        <f>U1511+BR1511</f>
        <v>64</v>
      </c>
      <c r="S1511" s="1">
        <f>BM1511+BV1511</f>
        <v>0</v>
      </c>
      <c r="T1511" s="70"/>
      <c r="U1511" s="1">
        <v>64</v>
      </c>
      <c r="V1511" s="29"/>
      <c r="W1511" s="1"/>
      <c r="X1511" s="29"/>
      <c r="Y1511" s="1"/>
      <c r="Z1511" s="29"/>
      <c r="AA1511" s="1"/>
      <c r="AB1511" s="29"/>
      <c r="AC1511" s="1"/>
      <c r="AD1511" s="29"/>
      <c r="AE1511" s="1"/>
      <c r="AF1511" s="29"/>
      <c r="AG1511" s="1"/>
      <c r="AH1511" s="29"/>
      <c r="AI1511" s="1"/>
      <c r="AJ1511" s="29"/>
      <c r="AK1511" s="1"/>
      <c r="AL1511" s="29"/>
      <c r="AM1511" s="1">
        <v>90</v>
      </c>
      <c r="AN1511" s="29">
        <v>2</v>
      </c>
      <c r="AO1511" s="1"/>
      <c r="AP1511" s="29"/>
      <c r="AQ1511" s="1"/>
      <c r="AR1511" s="29"/>
      <c r="AS1511" s="1"/>
      <c r="AT1511" s="29"/>
      <c r="AU1511" s="1"/>
      <c r="AV1511" s="29"/>
      <c r="AW1511" s="1"/>
      <c r="AX1511" s="29"/>
      <c r="AY1511" s="1"/>
      <c r="AZ1511" s="29"/>
      <c r="BA1511" s="1"/>
      <c r="BB1511" s="29"/>
      <c r="BC1511" s="1"/>
      <c r="BD1511" s="29"/>
      <c r="BE1511" s="1"/>
      <c r="BF1511" s="29"/>
      <c r="BG1511" s="1"/>
      <c r="BH1511" s="29"/>
      <c r="BI1511" s="1"/>
      <c r="BJ1511" s="29"/>
      <c r="BK1511" s="1">
        <v>59</v>
      </c>
      <c r="BL1511" s="29">
        <v>8</v>
      </c>
      <c r="BM1511" s="1"/>
      <c r="BN1511" s="1">
        <v>51</v>
      </c>
      <c r="BO1511" s="29" t="s">
        <v>101</v>
      </c>
      <c r="BP1511" s="1"/>
      <c r="BQ1511" s="29"/>
      <c r="BR1511" s="33"/>
      <c r="BS1511" s="29"/>
      <c r="BT1511" s="33"/>
      <c r="BU1511" s="29"/>
      <c r="BV1511" s="33"/>
    </row>
    <row r="1512" spans="1:74" s="60" customFormat="1" x14ac:dyDescent="0.35">
      <c r="A1512" s="33" t="s">
        <v>178</v>
      </c>
      <c r="B1512" s="33" t="s">
        <v>57</v>
      </c>
      <c r="C1512" s="33" t="s">
        <v>475</v>
      </c>
      <c r="D1512" s="33" t="s">
        <v>120</v>
      </c>
      <c r="E1512" s="33" t="s">
        <v>76</v>
      </c>
      <c r="F1512" s="1">
        <v>999882523</v>
      </c>
      <c r="G1512" s="1" t="s">
        <v>3759</v>
      </c>
      <c r="H1512" s="1" t="s">
        <v>951</v>
      </c>
      <c r="I1512" s="1">
        <f>(M1512+R1512+L1512+O1512+Q1512+S1512)</f>
        <v>258</v>
      </c>
      <c r="J1512" s="1"/>
      <c r="K1512" s="30"/>
      <c r="L1512" s="1">
        <f>SUM(AK1512,BP1512,BT1512)</f>
        <v>0</v>
      </c>
      <c r="M1512" s="1">
        <f>SUM(W1512,Y1512,AA1512,AC1512,AG1512,AE1512,AI1512,AM1512,AO1512,AQ1512,AS1512,AW1512,AY1512,BA1512,BC1512,BE1512,BG1512,AU1512)</f>
        <v>0</v>
      </c>
      <c r="N1512" s="1">
        <f>COUNT(W1512,Y1512,AA1512,AC1512,AE1512,AG1512,AI1512,AM1512,AO1512,AQ1512,AS1512,AU1512,AW1512,AY1512,BA1512,BC1512,BE1512,BG1512)</f>
        <v>0</v>
      </c>
      <c r="O1512" s="1">
        <f>BI1512+BK1512</f>
        <v>79</v>
      </c>
      <c r="P1512" s="1"/>
      <c r="Q1512" s="1">
        <f>BN1512</f>
        <v>51</v>
      </c>
      <c r="R1512" s="1">
        <f>U1512+BR1512</f>
        <v>128</v>
      </c>
      <c r="S1512" s="1">
        <f>BM1512+BV1512</f>
        <v>0</v>
      </c>
      <c r="T1512" s="70"/>
      <c r="U1512" s="1">
        <v>64</v>
      </c>
      <c r="V1512" s="29"/>
      <c r="W1512" s="1"/>
      <c r="X1512" s="29"/>
      <c r="Y1512" s="1"/>
      <c r="Z1512" s="29"/>
      <c r="AA1512" s="1"/>
      <c r="AB1512" s="29"/>
      <c r="AC1512" s="1"/>
      <c r="AD1512" s="29"/>
      <c r="AE1512" s="1"/>
      <c r="AF1512" s="29"/>
      <c r="AG1512" s="1"/>
      <c r="AH1512" s="29"/>
      <c r="AI1512" s="1"/>
      <c r="AJ1512" s="29"/>
      <c r="AK1512" s="1"/>
      <c r="AL1512" s="29"/>
      <c r="AM1512" s="1"/>
      <c r="AN1512" s="29"/>
      <c r="AO1512" s="1"/>
      <c r="AP1512" s="29"/>
      <c r="AQ1512" s="1"/>
      <c r="AR1512" s="29"/>
      <c r="AS1512" s="1"/>
      <c r="AT1512" s="29"/>
      <c r="AU1512" s="1"/>
      <c r="AV1512" s="29"/>
      <c r="AW1512" s="1"/>
      <c r="AX1512" s="29"/>
      <c r="AY1512" s="1"/>
      <c r="AZ1512" s="29"/>
      <c r="BA1512" s="1"/>
      <c r="BB1512" s="29"/>
      <c r="BC1512" s="1"/>
      <c r="BD1512" s="29"/>
      <c r="BE1512" s="1"/>
      <c r="BF1512" s="29"/>
      <c r="BG1512" s="1"/>
      <c r="BH1512" s="29"/>
      <c r="BI1512" s="1"/>
      <c r="BJ1512" s="29"/>
      <c r="BK1512" s="1">
        <v>79</v>
      </c>
      <c r="BL1512" s="29">
        <v>4</v>
      </c>
      <c r="BM1512" s="1"/>
      <c r="BN1512" s="1">
        <v>51</v>
      </c>
      <c r="BO1512" s="29" t="s">
        <v>101</v>
      </c>
      <c r="BP1512" s="1"/>
      <c r="BQ1512" s="29"/>
      <c r="BR1512" s="33">
        <v>64</v>
      </c>
      <c r="BS1512" s="29" t="s">
        <v>101</v>
      </c>
      <c r="BT1512" s="33"/>
      <c r="BU1512" s="29"/>
      <c r="BV1512" s="33"/>
    </row>
    <row r="1513" spans="1:74" s="60" customFormat="1" x14ac:dyDescent="0.35">
      <c r="A1513" s="33" t="s">
        <v>178</v>
      </c>
      <c r="B1513" s="1" t="s">
        <v>57</v>
      </c>
      <c r="C1513" s="1" t="s">
        <v>809</v>
      </c>
      <c r="D1513" s="1" t="s">
        <v>721</v>
      </c>
      <c r="E1513" s="1" t="s">
        <v>76</v>
      </c>
      <c r="F1513" s="1">
        <v>999908773</v>
      </c>
      <c r="G1513" s="1" t="s">
        <v>77</v>
      </c>
      <c r="H1513" s="1" t="s">
        <v>3840</v>
      </c>
      <c r="I1513" s="1">
        <f>(M1513+R1513+L1513+O1513+Q1513+S1513)</f>
        <v>255</v>
      </c>
      <c r="J1513" s="33"/>
      <c r="K1513" s="30"/>
      <c r="L1513" s="1">
        <f>SUM(AK1513,BP1513,BT1513)</f>
        <v>0</v>
      </c>
      <c r="M1513" s="1">
        <f>SUM(W1513,Y1513,AA1513,AC1513,AG1513,AE1513,AI1513,AM1513,AO1513,AQ1513,AS1513,AW1513,AY1513,BA1513,BC1513,BE1513,BG1513,AU1513)</f>
        <v>29</v>
      </c>
      <c r="N1513" s="1">
        <f>COUNT(W1513,Y1513,AA1513,AC1513,AE1513,AG1513,AI1513,AM1513,AO1513,AQ1513,AS1513,AU1513,AW1513,AY1513,BA1513,BC1513,BE1513,BG1513)</f>
        <v>1</v>
      </c>
      <c r="O1513" s="1">
        <f>BI1513+BK1513</f>
        <v>79</v>
      </c>
      <c r="P1513" s="1"/>
      <c r="Q1513" s="1">
        <f>BN1513</f>
        <v>51</v>
      </c>
      <c r="R1513" s="1">
        <f>U1513+BR1513</f>
        <v>96</v>
      </c>
      <c r="S1513" s="1">
        <f>BM1513+BV1513</f>
        <v>0</v>
      </c>
      <c r="T1513" s="70"/>
      <c r="U1513" s="1">
        <v>48</v>
      </c>
      <c r="V1513" s="29"/>
      <c r="W1513" s="1"/>
      <c r="X1513" s="29"/>
      <c r="Y1513" s="1"/>
      <c r="Z1513" s="29"/>
      <c r="AA1513" s="1"/>
      <c r="AB1513" s="29"/>
      <c r="AC1513" s="1"/>
      <c r="AD1513" s="29"/>
      <c r="AE1513" s="1"/>
      <c r="AF1513" s="29"/>
      <c r="AG1513" s="1"/>
      <c r="AH1513" s="29"/>
      <c r="AI1513" s="1">
        <v>29</v>
      </c>
      <c r="AJ1513" s="29" t="s">
        <v>180</v>
      </c>
      <c r="AK1513" s="1"/>
      <c r="AL1513" s="29"/>
      <c r="AM1513" s="1"/>
      <c r="AN1513" s="29"/>
      <c r="AO1513" s="1"/>
      <c r="AP1513" s="29"/>
      <c r="AQ1513" s="1"/>
      <c r="AR1513" s="29"/>
      <c r="AS1513" s="1"/>
      <c r="AT1513" s="29"/>
      <c r="AU1513" s="1"/>
      <c r="AV1513" s="29"/>
      <c r="AW1513" s="1"/>
      <c r="AX1513" s="29"/>
      <c r="AY1513" s="1"/>
      <c r="AZ1513" s="29"/>
      <c r="BA1513" s="1"/>
      <c r="BB1513" s="29"/>
      <c r="BC1513" s="1"/>
      <c r="BD1513" s="29"/>
      <c r="BE1513" s="1"/>
      <c r="BF1513" s="29"/>
      <c r="BG1513" s="1"/>
      <c r="BH1513" s="29"/>
      <c r="BI1513" s="1">
        <v>79</v>
      </c>
      <c r="BJ1513" s="29">
        <v>4</v>
      </c>
      <c r="BK1513" s="1"/>
      <c r="BL1513" s="29"/>
      <c r="BM1513" s="1"/>
      <c r="BN1513" s="1">
        <v>51</v>
      </c>
      <c r="BO1513" s="29" t="s">
        <v>101</v>
      </c>
      <c r="BP1513" s="1"/>
      <c r="BQ1513" s="29"/>
      <c r="BR1513" s="33">
        <v>48</v>
      </c>
      <c r="BS1513" s="29" t="s">
        <v>180</v>
      </c>
      <c r="BT1513" s="33"/>
      <c r="BU1513" s="29"/>
      <c r="BV1513" s="33"/>
    </row>
    <row r="1514" spans="1:74" s="60" customFormat="1" x14ac:dyDescent="0.35">
      <c r="A1514" s="33" t="s">
        <v>178</v>
      </c>
      <c r="B1514" s="33" t="s">
        <v>57</v>
      </c>
      <c r="C1514" s="33" t="s">
        <v>937</v>
      </c>
      <c r="D1514" s="1" t="s">
        <v>938</v>
      </c>
      <c r="E1514" s="33" t="s">
        <v>76</v>
      </c>
      <c r="F1514" s="1">
        <v>999914329</v>
      </c>
      <c r="G1514" s="1" t="s">
        <v>1115</v>
      </c>
      <c r="H1514" s="1" t="s">
        <v>519</v>
      </c>
      <c r="I1514" s="1">
        <f>(M1514+R1514+L1514+O1514+Q1514+S1514)</f>
        <v>254</v>
      </c>
      <c r="J1514" s="33"/>
      <c r="K1514" s="30"/>
      <c r="L1514" s="1">
        <f>SUM(AK1514,BP1514,BT1514)</f>
        <v>0</v>
      </c>
      <c r="M1514" s="1">
        <f>SUM(W1514,Y1514,AA1514,AC1514,AG1514,AE1514,AI1514,AM1514,AO1514,AQ1514,AS1514,AW1514,AY1514,BA1514,BC1514,BE1514,BG1514,AU1514)</f>
        <v>136</v>
      </c>
      <c r="N1514" s="1">
        <f>COUNT(W1514,Y1514,AA1514,AC1514,AE1514,AG1514,AI1514,AM1514,AO1514,AQ1514,AS1514,AU1514,AW1514,AY1514,BA1514,BC1514,BE1514,BG1514)</f>
        <v>2</v>
      </c>
      <c r="O1514" s="1">
        <f>BI1514+BK1514</f>
        <v>33</v>
      </c>
      <c r="P1514" s="1"/>
      <c r="Q1514" s="1">
        <f>BN1514</f>
        <v>0</v>
      </c>
      <c r="R1514" s="1">
        <f>U1514+BR1514</f>
        <v>85</v>
      </c>
      <c r="S1514" s="1">
        <f>BM1514+BV1514</f>
        <v>0</v>
      </c>
      <c r="T1514" s="70"/>
      <c r="U1514" s="1"/>
      <c r="V1514" s="29"/>
      <c r="W1514" s="1"/>
      <c r="X1514" s="29"/>
      <c r="Y1514" s="1"/>
      <c r="Z1514" s="29"/>
      <c r="AA1514" s="1"/>
      <c r="AB1514" s="29"/>
      <c r="AC1514" s="1">
        <v>68</v>
      </c>
      <c r="AD1514" s="29">
        <v>3</v>
      </c>
      <c r="AE1514" s="1"/>
      <c r="AF1514" s="29"/>
      <c r="AG1514" s="1"/>
      <c r="AH1514" s="29"/>
      <c r="AI1514" s="1"/>
      <c r="AJ1514" s="29"/>
      <c r="AK1514" s="1"/>
      <c r="AL1514" s="29"/>
      <c r="AM1514" s="1"/>
      <c r="AN1514" s="29"/>
      <c r="AO1514" s="1"/>
      <c r="AP1514" s="29"/>
      <c r="AQ1514" s="1"/>
      <c r="AR1514" s="29"/>
      <c r="AS1514" s="1"/>
      <c r="AT1514" s="29"/>
      <c r="AU1514" s="1"/>
      <c r="AV1514" s="29"/>
      <c r="AW1514" s="1">
        <v>68</v>
      </c>
      <c r="AX1514" s="29">
        <v>3</v>
      </c>
      <c r="AY1514" s="1"/>
      <c r="AZ1514" s="29"/>
      <c r="BA1514" s="1"/>
      <c r="BB1514" s="29"/>
      <c r="BC1514" s="1"/>
      <c r="BD1514" s="29"/>
      <c r="BE1514" s="1"/>
      <c r="BF1514" s="29"/>
      <c r="BG1514" s="1"/>
      <c r="BH1514" s="29"/>
      <c r="BI1514" s="1"/>
      <c r="BJ1514" s="29"/>
      <c r="BK1514" s="1">
        <v>33</v>
      </c>
      <c r="BL1514" s="29" t="s">
        <v>180</v>
      </c>
      <c r="BM1514" s="1"/>
      <c r="BN1514" s="1"/>
      <c r="BO1514" s="29"/>
      <c r="BP1514" s="1"/>
      <c r="BQ1514" s="29"/>
      <c r="BR1514" s="33">
        <v>85</v>
      </c>
      <c r="BS1514" s="29">
        <v>8</v>
      </c>
      <c r="BT1514" s="33"/>
      <c r="BU1514" s="29"/>
      <c r="BV1514" s="33"/>
    </row>
    <row r="1515" spans="1:74" s="60" customFormat="1" x14ac:dyDescent="0.35">
      <c r="A1515" s="33" t="s">
        <v>178</v>
      </c>
      <c r="B1515" s="33" t="s">
        <v>57</v>
      </c>
      <c r="C1515" s="33" t="s">
        <v>794</v>
      </c>
      <c r="D1515" s="33" t="s">
        <v>628</v>
      </c>
      <c r="E1515" s="33" t="s">
        <v>76</v>
      </c>
      <c r="F1515" s="1">
        <v>999920460</v>
      </c>
      <c r="G1515" s="1" t="s">
        <v>513</v>
      </c>
      <c r="H1515" s="1" t="s">
        <v>3793</v>
      </c>
      <c r="I1515" s="1">
        <f>(M1515+R1515+L1515+O1515+Q1515+S1515)</f>
        <v>250</v>
      </c>
      <c r="J1515" s="1"/>
      <c r="K1515" s="30"/>
      <c r="L1515" s="1">
        <f>SUM(AK1515,BP1515,BT1515)</f>
        <v>0</v>
      </c>
      <c r="M1515" s="1">
        <f>SUM(W1515,Y1515,AA1515,AC1515,AG1515,AE1515,AI1515,AM1515,AO1515,AQ1515,AS1515,AW1515,AY1515,BA1515,BC1515,BE1515,BG1515,AU1515)</f>
        <v>168</v>
      </c>
      <c r="N1515" s="1">
        <f>COUNT(W1515,Y1515,AA1515,AC1515,AE1515,AG1515,AI1515,AM1515,AO1515,AQ1515,AS1515,AU1515,AW1515,AY1515,BA1515,BC1515,BE1515,BG1515)</f>
        <v>3</v>
      </c>
      <c r="O1515" s="1">
        <f>BI1515+BK1515</f>
        <v>44</v>
      </c>
      <c r="P1515" s="1"/>
      <c r="Q1515" s="1">
        <f>BN1515</f>
        <v>38</v>
      </c>
      <c r="R1515" s="1">
        <f>U1515+BR1515</f>
        <v>0</v>
      </c>
      <c r="S1515" s="1">
        <f>BM1515+BV1515</f>
        <v>0</v>
      </c>
      <c r="T1515" s="70"/>
      <c r="U1515" s="1"/>
      <c r="V1515" s="29"/>
      <c r="W1515" s="1"/>
      <c r="X1515" s="29"/>
      <c r="Y1515" s="1"/>
      <c r="Z1515" s="29"/>
      <c r="AA1515" s="1">
        <v>54</v>
      </c>
      <c r="AB1515" s="29">
        <v>7</v>
      </c>
      <c r="AC1515" s="1"/>
      <c r="AD1515" s="29"/>
      <c r="AE1515" s="1"/>
      <c r="AF1515" s="29"/>
      <c r="AG1515" s="1"/>
      <c r="AH1515" s="29"/>
      <c r="AI1515" s="1"/>
      <c r="AJ1515" s="29"/>
      <c r="AK1515" s="1"/>
      <c r="AL1515" s="29"/>
      <c r="AM1515" s="1"/>
      <c r="AN1515" s="29"/>
      <c r="AO1515" s="1"/>
      <c r="AP1515" s="29"/>
      <c r="AQ1515" s="1"/>
      <c r="AR1515" s="29"/>
      <c r="AS1515" s="1"/>
      <c r="AT1515" s="29"/>
      <c r="AU1515" s="1">
        <v>63</v>
      </c>
      <c r="AV1515" s="29"/>
      <c r="AW1515" s="1"/>
      <c r="AX1515" s="29"/>
      <c r="AY1515" s="1">
        <v>51</v>
      </c>
      <c r="AZ1515" s="29">
        <v>8</v>
      </c>
      <c r="BA1515" s="1"/>
      <c r="BB1515" s="29"/>
      <c r="BC1515" s="1"/>
      <c r="BD1515" s="29"/>
      <c r="BE1515" s="1"/>
      <c r="BF1515" s="29"/>
      <c r="BG1515" s="1"/>
      <c r="BH1515" s="29"/>
      <c r="BI1515" s="1"/>
      <c r="BJ1515" s="29"/>
      <c r="BK1515" s="1">
        <v>44</v>
      </c>
      <c r="BL1515" s="29" t="s">
        <v>101</v>
      </c>
      <c r="BM1515" s="1"/>
      <c r="BN1515" s="1">
        <v>38</v>
      </c>
      <c r="BO1515" s="29" t="s">
        <v>180</v>
      </c>
      <c r="BP1515" s="1"/>
      <c r="BQ1515" s="29"/>
      <c r="BR1515" s="33"/>
      <c r="BS1515" s="29"/>
      <c r="BT1515" s="33"/>
      <c r="BU1515" s="29"/>
      <c r="BV1515" s="33"/>
    </row>
    <row r="1516" spans="1:74" s="60" customFormat="1" x14ac:dyDescent="0.35">
      <c r="A1516" s="33" t="s">
        <v>178</v>
      </c>
      <c r="B1516" s="1" t="s">
        <v>57</v>
      </c>
      <c r="C1516" s="1" t="s">
        <v>912</v>
      </c>
      <c r="D1516" s="1" t="s">
        <v>913</v>
      </c>
      <c r="E1516" s="1" t="s">
        <v>76</v>
      </c>
      <c r="F1516" s="1">
        <v>999913628</v>
      </c>
      <c r="G1516" s="1" t="s">
        <v>77</v>
      </c>
      <c r="H1516" s="1" t="s">
        <v>3780</v>
      </c>
      <c r="I1516" s="1">
        <f>(M1516+R1516+L1516+O1516+Q1516+S1516)</f>
        <v>241</v>
      </c>
      <c r="J1516" s="1"/>
      <c r="K1516" s="30"/>
      <c r="L1516" s="1">
        <f>SUM(AK1516,BP1516,BT1516)</f>
        <v>0</v>
      </c>
      <c r="M1516" s="1">
        <f>SUM(W1516,Y1516,AA1516,AC1516,AG1516,AE1516,AI1516,AM1516,AO1516,AQ1516,AS1516,AW1516,AY1516,BA1516,BC1516,BE1516,BG1516,AU1516)</f>
        <v>122</v>
      </c>
      <c r="N1516" s="1">
        <f>COUNT(W1516,Y1516,AA1516,AC1516,AE1516,AG1516,AI1516,AM1516,AO1516,AQ1516,AS1516,AU1516,AW1516,AY1516,BA1516,BC1516,BE1516,BG1516)</f>
        <v>2</v>
      </c>
      <c r="O1516" s="1">
        <f>BI1516+BK1516</f>
        <v>33</v>
      </c>
      <c r="P1516" s="1"/>
      <c r="Q1516" s="1">
        <f>BN1516</f>
        <v>38</v>
      </c>
      <c r="R1516" s="1">
        <f>U1516+BR1516</f>
        <v>48</v>
      </c>
      <c r="S1516" s="1">
        <f>BM1516+BV1516</f>
        <v>0</v>
      </c>
      <c r="T1516" s="70"/>
      <c r="U1516" s="1"/>
      <c r="V1516" s="29"/>
      <c r="W1516" s="1">
        <v>68</v>
      </c>
      <c r="X1516" s="29">
        <v>3</v>
      </c>
      <c r="Y1516" s="1"/>
      <c r="Z1516" s="29"/>
      <c r="AA1516" s="1"/>
      <c r="AB1516" s="29"/>
      <c r="AC1516" s="1"/>
      <c r="AD1516" s="29"/>
      <c r="AE1516" s="1"/>
      <c r="AF1516" s="29"/>
      <c r="AG1516" s="1"/>
      <c r="AH1516" s="29"/>
      <c r="AI1516" s="1"/>
      <c r="AJ1516" s="29"/>
      <c r="AK1516" s="1"/>
      <c r="AL1516" s="29"/>
      <c r="AM1516" s="1"/>
      <c r="AN1516" s="29"/>
      <c r="AO1516" s="1"/>
      <c r="AP1516" s="29"/>
      <c r="AQ1516" s="1">
        <v>54</v>
      </c>
      <c r="AR1516" s="29">
        <v>7</v>
      </c>
      <c r="AS1516" s="1"/>
      <c r="AT1516" s="29"/>
      <c r="AU1516" s="1"/>
      <c r="AV1516" s="29"/>
      <c r="AW1516" s="1"/>
      <c r="AX1516" s="29"/>
      <c r="AY1516" s="1"/>
      <c r="AZ1516" s="29"/>
      <c r="BA1516" s="1"/>
      <c r="BB1516" s="29"/>
      <c r="BC1516" s="1"/>
      <c r="BD1516" s="29"/>
      <c r="BE1516" s="1"/>
      <c r="BF1516" s="29"/>
      <c r="BG1516" s="1"/>
      <c r="BH1516" s="29"/>
      <c r="BI1516" s="1">
        <v>33</v>
      </c>
      <c r="BJ1516" s="29" t="s">
        <v>180</v>
      </c>
      <c r="BK1516" s="1"/>
      <c r="BL1516" s="29"/>
      <c r="BM1516" s="1"/>
      <c r="BN1516" s="1">
        <v>38</v>
      </c>
      <c r="BO1516" s="29" t="s">
        <v>180</v>
      </c>
      <c r="BP1516" s="1"/>
      <c r="BQ1516" s="29"/>
      <c r="BR1516" s="33">
        <v>48</v>
      </c>
      <c r="BS1516" s="29" t="s">
        <v>180</v>
      </c>
      <c r="BT1516" s="33"/>
      <c r="BU1516" s="29"/>
      <c r="BV1516" s="33"/>
    </row>
    <row r="1517" spans="1:74" s="60" customFormat="1" x14ac:dyDescent="0.35">
      <c r="A1517" s="33" t="s">
        <v>178</v>
      </c>
      <c r="B1517" s="33" t="s">
        <v>57</v>
      </c>
      <c r="C1517" s="33" t="s">
        <v>479</v>
      </c>
      <c r="D1517" s="33" t="s">
        <v>480</v>
      </c>
      <c r="E1517" s="33" t="s">
        <v>76</v>
      </c>
      <c r="F1517" s="1">
        <v>999882648</v>
      </c>
      <c r="G1517" s="1" t="s">
        <v>3775</v>
      </c>
      <c r="H1517" s="1">
        <v>0</v>
      </c>
      <c r="I1517" s="1">
        <f>(M1517+R1517+L1517+O1517+Q1517+S1517)</f>
        <v>236</v>
      </c>
      <c r="J1517" s="1"/>
      <c r="K1517" s="30"/>
      <c r="L1517" s="1">
        <f>SUM(AK1517,BP1517,BT1517)</f>
        <v>0</v>
      </c>
      <c r="M1517" s="1">
        <f>SUM(W1517,Y1517,AA1517,AC1517,AG1517,AE1517,AI1517,AM1517,AO1517,AQ1517,AS1517,AW1517,AY1517,BA1517,BC1517,BE1517,BG1517,AU1517)</f>
        <v>0</v>
      </c>
      <c r="N1517" s="1">
        <f>COUNT(W1517,Y1517,AA1517,AC1517,AE1517,AG1517,AI1517,AM1517,AO1517,AQ1517,AS1517,AU1517,AW1517,AY1517,BA1517,BC1517,BE1517,BG1517)</f>
        <v>0</v>
      </c>
      <c r="O1517" s="1">
        <f>BI1517+BK1517</f>
        <v>79</v>
      </c>
      <c r="P1517" s="1"/>
      <c r="Q1517" s="1">
        <f>BN1517</f>
        <v>51</v>
      </c>
      <c r="R1517" s="1">
        <f>U1517+BR1517</f>
        <v>106</v>
      </c>
      <c r="S1517" s="1">
        <f>BM1517+BV1517</f>
        <v>0</v>
      </c>
      <c r="T1517" s="70"/>
      <c r="U1517" s="1"/>
      <c r="V1517" s="29"/>
      <c r="W1517" s="1"/>
      <c r="X1517" s="29"/>
      <c r="Y1517" s="1"/>
      <c r="Z1517" s="29"/>
      <c r="AA1517" s="1"/>
      <c r="AB1517" s="29"/>
      <c r="AC1517" s="1"/>
      <c r="AD1517" s="29"/>
      <c r="AE1517" s="1"/>
      <c r="AF1517" s="29"/>
      <c r="AG1517" s="1"/>
      <c r="AH1517" s="29"/>
      <c r="AI1517" s="1"/>
      <c r="AJ1517" s="29"/>
      <c r="AK1517" s="1"/>
      <c r="AL1517" s="29"/>
      <c r="AM1517" s="1"/>
      <c r="AN1517" s="29"/>
      <c r="AO1517" s="1"/>
      <c r="AP1517" s="29"/>
      <c r="AQ1517" s="1"/>
      <c r="AR1517" s="29"/>
      <c r="AS1517" s="1"/>
      <c r="AT1517" s="29"/>
      <c r="AU1517" s="1"/>
      <c r="AV1517" s="29"/>
      <c r="AW1517" s="1"/>
      <c r="AX1517" s="29"/>
      <c r="AY1517" s="1"/>
      <c r="AZ1517" s="29"/>
      <c r="BA1517" s="1"/>
      <c r="BB1517" s="29"/>
      <c r="BC1517" s="1"/>
      <c r="BD1517" s="29"/>
      <c r="BE1517" s="1"/>
      <c r="BF1517" s="29"/>
      <c r="BG1517" s="1"/>
      <c r="BH1517" s="29"/>
      <c r="BI1517" s="1"/>
      <c r="BJ1517" s="29"/>
      <c r="BK1517" s="1">
        <v>79</v>
      </c>
      <c r="BL1517" s="29">
        <v>3</v>
      </c>
      <c r="BM1517" s="1"/>
      <c r="BN1517" s="1">
        <v>51</v>
      </c>
      <c r="BO1517" s="29" t="s">
        <v>101</v>
      </c>
      <c r="BP1517" s="1"/>
      <c r="BQ1517" s="29"/>
      <c r="BR1517" s="33">
        <v>106</v>
      </c>
      <c r="BS1517" s="29">
        <v>5</v>
      </c>
      <c r="BT1517" s="33"/>
      <c r="BU1517" s="29"/>
      <c r="BV1517" s="33"/>
    </row>
    <row r="1518" spans="1:74" s="60" customFormat="1" x14ac:dyDescent="0.35">
      <c r="A1518" s="33" t="s">
        <v>178</v>
      </c>
      <c r="B1518" s="1" t="s">
        <v>57</v>
      </c>
      <c r="C1518" s="1" t="s">
        <v>805</v>
      </c>
      <c r="D1518" s="1" t="s">
        <v>624</v>
      </c>
      <c r="E1518" s="1" t="s">
        <v>76</v>
      </c>
      <c r="F1518" s="1">
        <v>999918592</v>
      </c>
      <c r="G1518" s="1" t="s">
        <v>3753</v>
      </c>
      <c r="H1518" s="1" t="s">
        <v>3838</v>
      </c>
      <c r="I1518" s="1">
        <f>(M1518+R1518+L1518+O1518+Q1518+S1518)</f>
        <v>232</v>
      </c>
      <c r="J1518" s="33"/>
      <c r="K1518" s="30"/>
      <c r="L1518" s="1">
        <f>SUM(AK1518,BP1518,BT1518)</f>
        <v>0</v>
      </c>
      <c r="M1518" s="1">
        <f>SUM(W1518,Y1518,AA1518,AC1518,AG1518,AE1518,AI1518,AM1518,AO1518,AQ1518,AS1518,AW1518,AY1518,BA1518,BC1518,BE1518,BG1518,AU1518)</f>
        <v>188</v>
      </c>
      <c r="N1518" s="1">
        <f>COUNT(W1518,Y1518,AA1518,AC1518,AE1518,AG1518,AI1518,AM1518,AO1518,AQ1518,AS1518,AU1518,AW1518,AY1518,BA1518,BC1518,BE1518,BG1518)</f>
        <v>2</v>
      </c>
      <c r="O1518" s="1">
        <f>BI1518+BK1518</f>
        <v>44</v>
      </c>
      <c r="P1518" s="1"/>
      <c r="Q1518" s="1">
        <f>BN1518</f>
        <v>0</v>
      </c>
      <c r="R1518" s="1">
        <f>U1518+BR1518</f>
        <v>0</v>
      </c>
      <c r="S1518" s="1">
        <f>BM1518+BV1518</f>
        <v>0</v>
      </c>
      <c r="T1518" s="70"/>
      <c r="U1518" s="1"/>
      <c r="V1518" s="29"/>
      <c r="W1518" s="1"/>
      <c r="X1518" s="29"/>
      <c r="Y1518" s="1"/>
      <c r="Z1518" s="29"/>
      <c r="AA1518" s="1"/>
      <c r="AB1518" s="29"/>
      <c r="AC1518" s="1"/>
      <c r="AD1518" s="29"/>
      <c r="AE1518" s="1"/>
      <c r="AF1518" s="29"/>
      <c r="AG1518" s="1"/>
      <c r="AH1518" s="29"/>
      <c r="AI1518" s="1"/>
      <c r="AJ1518" s="29"/>
      <c r="AK1518" s="1"/>
      <c r="AL1518" s="29"/>
      <c r="AM1518" s="1">
        <v>68</v>
      </c>
      <c r="AN1518" s="29">
        <v>3</v>
      </c>
      <c r="AO1518" s="1"/>
      <c r="AP1518" s="29"/>
      <c r="AQ1518" s="1"/>
      <c r="AR1518" s="29"/>
      <c r="AS1518" s="1"/>
      <c r="AT1518" s="29"/>
      <c r="AU1518" s="1"/>
      <c r="AV1518" s="29"/>
      <c r="AW1518" s="1"/>
      <c r="AX1518" s="29"/>
      <c r="AY1518" s="1">
        <v>120</v>
      </c>
      <c r="AZ1518" s="29">
        <v>1</v>
      </c>
      <c r="BA1518" s="1"/>
      <c r="BB1518" s="29"/>
      <c r="BC1518" s="1"/>
      <c r="BD1518" s="29"/>
      <c r="BE1518" s="1"/>
      <c r="BF1518" s="29"/>
      <c r="BG1518" s="1"/>
      <c r="BH1518" s="29"/>
      <c r="BI1518" s="1"/>
      <c r="BJ1518" s="29"/>
      <c r="BK1518" s="1">
        <v>44</v>
      </c>
      <c r="BL1518" s="29" t="s">
        <v>101</v>
      </c>
      <c r="BM1518" s="1"/>
      <c r="BN1518" s="1"/>
      <c r="BO1518" s="29"/>
      <c r="BP1518" s="1"/>
      <c r="BQ1518" s="29"/>
      <c r="BR1518" s="33"/>
      <c r="BS1518" s="29"/>
      <c r="BT1518" s="33"/>
      <c r="BU1518" s="29"/>
      <c r="BV1518" s="33"/>
    </row>
    <row r="1519" spans="1:74" s="60" customFormat="1" x14ac:dyDescent="0.35">
      <c r="A1519" s="33" t="s">
        <v>178</v>
      </c>
      <c r="B1519" s="1" t="s">
        <v>57</v>
      </c>
      <c r="C1519" s="1" t="s">
        <v>181</v>
      </c>
      <c r="D1519" s="1" t="s">
        <v>835</v>
      </c>
      <c r="E1519" s="1" t="s">
        <v>76</v>
      </c>
      <c r="F1519" s="1">
        <v>999909486</v>
      </c>
      <c r="G1519" s="1" t="s">
        <v>77</v>
      </c>
      <c r="H1519" s="1" t="s">
        <v>3833</v>
      </c>
      <c r="I1519" s="1">
        <f>(M1519+R1519+L1519+O1519+Q1519+S1519)</f>
        <v>229</v>
      </c>
      <c r="J1519" s="1"/>
      <c r="K1519" s="30"/>
      <c r="L1519" s="1">
        <f>SUM(AK1519,BP1519,BT1519)</f>
        <v>0</v>
      </c>
      <c r="M1519" s="1">
        <f>SUM(W1519,Y1519,AA1519,AC1519,AG1519,AE1519,AI1519,AM1519,AO1519,AQ1519,AS1519,AW1519,AY1519,BA1519,BC1519,BE1519,BG1519,AU1519)</f>
        <v>38</v>
      </c>
      <c r="N1519" s="1">
        <f>COUNT(W1519,Y1519,AA1519,AC1519,AE1519,AG1519,AI1519,AM1519,AO1519,AQ1519,AS1519,AU1519,AW1519,AY1519,BA1519,BC1519,BE1519,BG1519)</f>
        <v>1</v>
      </c>
      <c r="O1519" s="1">
        <f>BI1519+BK1519</f>
        <v>44</v>
      </c>
      <c r="P1519" s="1"/>
      <c r="Q1519" s="1">
        <f>BN1519</f>
        <v>51</v>
      </c>
      <c r="R1519" s="1">
        <f>U1519+BR1519</f>
        <v>96</v>
      </c>
      <c r="S1519" s="1">
        <f>BM1519+BV1519</f>
        <v>0</v>
      </c>
      <c r="T1519" s="70"/>
      <c r="U1519" s="1">
        <v>48</v>
      </c>
      <c r="V1519" s="29"/>
      <c r="W1519" s="1"/>
      <c r="X1519" s="29"/>
      <c r="Y1519" s="1"/>
      <c r="Z1519" s="29"/>
      <c r="AA1519" s="1"/>
      <c r="AB1519" s="29"/>
      <c r="AC1519" s="1"/>
      <c r="AD1519" s="29"/>
      <c r="AE1519" s="1"/>
      <c r="AF1519" s="29"/>
      <c r="AG1519" s="1"/>
      <c r="AH1519" s="29"/>
      <c r="AI1519" s="1">
        <v>38</v>
      </c>
      <c r="AJ1519" s="29" t="s">
        <v>101</v>
      </c>
      <c r="AK1519" s="1"/>
      <c r="AL1519" s="29"/>
      <c r="AM1519" s="1"/>
      <c r="AN1519" s="29"/>
      <c r="AO1519" s="1"/>
      <c r="AP1519" s="29"/>
      <c r="AQ1519" s="1"/>
      <c r="AR1519" s="29"/>
      <c r="AS1519" s="1"/>
      <c r="AT1519" s="29"/>
      <c r="AU1519" s="1"/>
      <c r="AV1519" s="29"/>
      <c r="AW1519" s="1"/>
      <c r="AX1519" s="29"/>
      <c r="AY1519" s="1"/>
      <c r="AZ1519" s="29"/>
      <c r="BA1519" s="1"/>
      <c r="BB1519" s="29"/>
      <c r="BC1519" s="1"/>
      <c r="BD1519" s="29"/>
      <c r="BE1519" s="1"/>
      <c r="BF1519" s="29"/>
      <c r="BG1519" s="1"/>
      <c r="BH1519" s="29"/>
      <c r="BI1519" s="1">
        <v>44</v>
      </c>
      <c r="BJ1519" s="29" t="s">
        <v>101</v>
      </c>
      <c r="BK1519" s="1"/>
      <c r="BL1519" s="29"/>
      <c r="BM1519" s="1"/>
      <c r="BN1519" s="1">
        <v>51</v>
      </c>
      <c r="BO1519" s="29" t="s">
        <v>101</v>
      </c>
      <c r="BP1519" s="1"/>
      <c r="BQ1519" s="29"/>
      <c r="BR1519" s="33">
        <v>48</v>
      </c>
      <c r="BS1519" s="29" t="s">
        <v>180</v>
      </c>
      <c r="BT1519" s="33"/>
      <c r="BU1519" s="29"/>
      <c r="BV1519" s="33"/>
    </row>
    <row r="1520" spans="1:74" s="60" customFormat="1" x14ac:dyDescent="0.35">
      <c r="A1520" s="33" t="s">
        <v>178</v>
      </c>
      <c r="B1520" s="1" t="s">
        <v>57</v>
      </c>
      <c r="C1520" s="1" t="s">
        <v>468</v>
      </c>
      <c r="D1520" s="1" t="s">
        <v>469</v>
      </c>
      <c r="E1520" s="1" t="s">
        <v>76</v>
      </c>
      <c r="F1520" s="1">
        <v>999882198</v>
      </c>
      <c r="G1520" s="1" t="s">
        <v>3742</v>
      </c>
      <c r="H1520" s="1" t="s">
        <v>3787</v>
      </c>
      <c r="I1520" s="1">
        <f>(M1520+R1520+L1520+O1520+Q1520+S1520)</f>
        <v>226</v>
      </c>
      <c r="J1520" s="1"/>
      <c r="K1520" s="30"/>
      <c r="L1520" s="1">
        <f>SUM(AK1520,BP1520,BT1520)</f>
        <v>0</v>
      </c>
      <c r="M1520" s="1">
        <f>SUM(W1520,Y1520,AA1520,AC1520,AG1520,AE1520,AI1520,AM1520,AO1520,AQ1520,AS1520,AW1520,AY1520,BA1520,BC1520,BE1520,BG1520,AU1520)</f>
        <v>131</v>
      </c>
      <c r="N1520" s="1">
        <f>COUNT(W1520,Y1520,AA1520,AC1520,AE1520,AG1520,AI1520,AM1520,AO1520,AQ1520,AS1520,AU1520,AW1520,AY1520,BA1520,BC1520,BE1520,BG1520)</f>
        <v>2</v>
      </c>
      <c r="O1520" s="1">
        <f>BI1520+BK1520</f>
        <v>44</v>
      </c>
      <c r="P1520" s="1"/>
      <c r="Q1520" s="1">
        <f>BN1520</f>
        <v>51</v>
      </c>
      <c r="R1520" s="1">
        <f>U1520+BR1520</f>
        <v>0</v>
      </c>
      <c r="S1520" s="1">
        <f>BM1520+BV1520</f>
        <v>0</v>
      </c>
      <c r="T1520" s="70"/>
      <c r="U1520" s="1"/>
      <c r="V1520" s="29"/>
      <c r="W1520" s="1"/>
      <c r="X1520" s="29"/>
      <c r="Y1520" s="1"/>
      <c r="Z1520" s="29"/>
      <c r="AA1520" s="1">
        <v>63</v>
      </c>
      <c r="AB1520" s="29">
        <v>5</v>
      </c>
      <c r="AC1520" s="1"/>
      <c r="AD1520" s="29"/>
      <c r="AE1520" s="1"/>
      <c r="AF1520" s="29"/>
      <c r="AG1520" s="1"/>
      <c r="AH1520" s="29"/>
      <c r="AI1520" s="1"/>
      <c r="AJ1520" s="29"/>
      <c r="AK1520" s="1"/>
      <c r="AL1520" s="29"/>
      <c r="AM1520" s="1"/>
      <c r="AN1520" s="29"/>
      <c r="AO1520" s="1"/>
      <c r="AP1520" s="29"/>
      <c r="AQ1520" s="1"/>
      <c r="AR1520" s="29"/>
      <c r="AS1520" s="1"/>
      <c r="AT1520" s="29"/>
      <c r="AU1520" s="1">
        <v>68</v>
      </c>
      <c r="AV1520" s="29"/>
      <c r="AW1520" s="1"/>
      <c r="AX1520" s="29"/>
      <c r="AY1520" s="1"/>
      <c r="AZ1520" s="29"/>
      <c r="BA1520" s="1"/>
      <c r="BB1520" s="29"/>
      <c r="BC1520" s="1"/>
      <c r="BD1520" s="29"/>
      <c r="BE1520" s="1"/>
      <c r="BF1520" s="29"/>
      <c r="BG1520" s="1"/>
      <c r="BH1520" s="29"/>
      <c r="BI1520" s="1"/>
      <c r="BJ1520" s="29"/>
      <c r="BK1520" s="1">
        <v>44</v>
      </c>
      <c r="BL1520" s="29" t="s">
        <v>101</v>
      </c>
      <c r="BM1520" s="1"/>
      <c r="BN1520" s="1">
        <v>51</v>
      </c>
      <c r="BO1520" s="29" t="s">
        <v>101</v>
      </c>
      <c r="BP1520" s="1"/>
      <c r="BQ1520" s="29"/>
      <c r="BR1520" s="33"/>
      <c r="BS1520" s="29"/>
      <c r="BT1520" s="33"/>
      <c r="BU1520" s="29"/>
      <c r="BV1520" s="33"/>
    </row>
    <row r="1521" spans="1:74" s="60" customFormat="1" x14ac:dyDescent="0.35">
      <c r="A1521" s="33" t="s">
        <v>178</v>
      </c>
      <c r="B1521" s="1" t="s">
        <v>57</v>
      </c>
      <c r="C1521" s="1" t="s">
        <v>278</v>
      </c>
      <c r="D1521" s="1" t="s">
        <v>279</v>
      </c>
      <c r="E1521" s="1" t="s">
        <v>76</v>
      </c>
      <c r="F1521" s="1">
        <v>999857023</v>
      </c>
      <c r="G1521" s="1" t="s">
        <v>77</v>
      </c>
      <c r="H1521" s="1" t="s">
        <v>3797</v>
      </c>
      <c r="I1521" s="1">
        <f>(M1521+R1521+L1521+O1521+Q1521+S1521)</f>
        <v>225</v>
      </c>
      <c r="J1521" s="1"/>
      <c r="K1521" s="30"/>
      <c r="L1521" s="1">
        <f>SUM(AK1521,BP1521,BT1521)</f>
        <v>52</v>
      </c>
      <c r="M1521" s="1">
        <f>SUM(W1521,Y1521,AA1521,AC1521,AG1521,AE1521,AI1521,AM1521,AO1521,AQ1521,AS1521,AW1521,AY1521,BA1521,BC1521,BE1521,BG1521,AU1521)</f>
        <v>38</v>
      </c>
      <c r="N1521" s="1">
        <f>COUNT(W1521,Y1521,AA1521,AC1521,AE1521,AG1521,AI1521,AM1521,AO1521,AQ1521,AS1521,AU1521,AW1521,AY1521,BA1521,BC1521,BE1521,BG1521)</f>
        <v>1</v>
      </c>
      <c r="O1521" s="1">
        <f>BI1521+BK1521</f>
        <v>33</v>
      </c>
      <c r="P1521" s="1"/>
      <c r="Q1521" s="1">
        <f>BN1521</f>
        <v>38</v>
      </c>
      <c r="R1521" s="1">
        <f>U1521+BR1521</f>
        <v>64</v>
      </c>
      <c r="S1521" s="1">
        <f>BM1521+BV1521</f>
        <v>0</v>
      </c>
      <c r="T1521" s="70"/>
      <c r="U1521" s="1">
        <v>64</v>
      </c>
      <c r="V1521" s="29"/>
      <c r="W1521" s="1"/>
      <c r="X1521" s="29"/>
      <c r="Y1521" s="1"/>
      <c r="Z1521" s="29"/>
      <c r="AA1521" s="1"/>
      <c r="AB1521" s="29"/>
      <c r="AC1521" s="1"/>
      <c r="AD1521" s="29"/>
      <c r="AE1521" s="1"/>
      <c r="AF1521" s="29"/>
      <c r="AG1521" s="1"/>
      <c r="AH1521" s="29"/>
      <c r="AI1521" s="1">
        <v>38</v>
      </c>
      <c r="AJ1521" s="29" t="s">
        <v>101</v>
      </c>
      <c r="AK1521" s="1"/>
      <c r="AL1521" s="29"/>
      <c r="AM1521" s="1"/>
      <c r="AN1521" s="29"/>
      <c r="AO1521" s="1"/>
      <c r="AP1521" s="29"/>
      <c r="AQ1521" s="1"/>
      <c r="AR1521" s="29"/>
      <c r="AS1521" s="1"/>
      <c r="AT1521" s="29"/>
      <c r="AU1521" s="1"/>
      <c r="AV1521" s="29"/>
      <c r="AW1521" s="1"/>
      <c r="AX1521" s="29"/>
      <c r="AY1521" s="1"/>
      <c r="AZ1521" s="29"/>
      <c r="BA1521" s="1"/>
      <c r="BB1521" s="29"/>
      <c r="BC1521" s="1"/>
      <c r="BD1521" s="29"/>
      <c r="BE1521" s="1"/>
      <c r="BF1521" s="29"/>
      <c r="BG1521" s="1"/>
      <c r="BH1521" s="29"/>
      <c r="BI1521" s="1">
        <v>33</v>
      </c>
      <c r="BJ1521" s="29" t="s">
        <v>180</v>
      </c>
      <c r="BK1521" s="1"/>
      <c r="BL1521" s="29"/>
      <c r="BM1521" s="1"/>
      <c r="BN1521" s="1">
        <v>38</v>
      </c>
      <c r="BO1521" s="29" t="s">
        <v>180</v>
      </c>
      <c r="BP1521" s="1"/>
      <c r="BQ1521" s="29"/>
      <c r="BR1521" s="33"/>
      <c r="BS1521" s="29"/>
      <c r="BT1521" s="33">
        <v>52</v>
      </c>
      <c r="BU1521" s="29">
        <v>5</v>
      </c>
      <c r="BV1521" s="33"/>
    </row>
    <row r="1522" spans="1:74" s="60" customFormat="1" x14ac:dyDescent="0.35">
      <c r="A1522" s="33" t="s">
        <v>178</v>
      </c>
      <c r="B1522" s="33" t="s">
        <v>57</v>
      </c>
      <c r="C1522" s="33" t="s">
        <v>528</v>
      </c>
      <c r="D1522" s="33" t="s">
        <v>529</v>
      </c>
      <c r="E1522" s="33" t="s">
        <v>76</v>
      </c>
      <c r="F1522" s="1">
        <v>999888870</v>
      </c>
      <c r="G1522" s="1" t="s">
        <v>3746</v>
      </c>
      <c r="H1522" s="1" t="s">
        <v>478</v>
      </c>
      <c r="I1522" s="1">
        <f>(M1522+R1522+L1522+O1522+Q1522+S1522)</f>
        <v>208</v>
      </c>
      <c r="J1522" s="1"/>
      <c r="K1522" s="30"/>
      <c r="L1522" s="1">
        <f>SUM(AK1522,BP1522,BT1522)</f>
        <v>0</v>
      </c>
      <c r="M1522" s="1">
        <f>SUM(W1522,Y1522,AA1522,AC1522,AG1522,AE1522,AI1522,AM1522,AO1522,AQ1522,AS1522,AW1522,AY1522,BA1522,BC1522,BE1522,BG1522,AU1522)</f>
        <v>60</v>
      </c>
      <c r="N1522" s="1">
        <f>COUNT(W1522,Y1522,AA1522,AC1522,AE1522,AG1522,AI1522,AM1522,AO1522,AQ1522,AS1522,AU1522,AW1522,AY1522,BA1522,BC1522,BE1522,BG1522)</f>
        <v>1</v>
      </c>
      <c r="O1522" s="1">
        <f>BI1522+BK1522</f>
        <v>33</v>
      </c>
      <c r="P1522" s="1"/>
      <c r="Q1522" s="1">
        <f>BN1522</f>
        <v>51</v>
      </c>
      <c r="R1522" s="1">
        <f>U1522+BR1522</f>
        <v>64</v>
      </c>
      <c r="S1522" s="1">
        <f>BM1522+BV1522</f>
        <v>0</v>
      </c>
      <c r="T1522" s="70"/>
      <c r="U1522" s="1">
        <v>64</v>
      </c>
      <c r="V1522" s="29"/>
      <c r="W1522" s="1"/>
      <c r="X1522" s="29"/>
      <c r="Y1522" s="1">
        <v>60</v>
      </c>
      <c r="Z1522" s="29">
        <v>1</v>
      </c>
      <c r="AA1522" s="1"/>
      <c r="AB1522" s="29"/>
      <c r="AC1522" s="1"/>
      <c r="AD1522" s="29"/>
      <c r="AE1522" s="1"/>
      <c r="AF1522" s="29"/>
      <c r="AG1522" s="1"/>
      <c r="AH1522" s="29"/>
      <c r="AI1522" s="1"/>
      <c r="AJ1522" s="29"/>
      <c r="AK1522" s="1"/>
      <c r="AL1522" s="29"/>
      <c r="AM1522" s="1"/>
      <c r="AN1522" s="29"/>
      <c r="AO1522" s="1"/>
      <c r="AP1522" s="29"/>
      <c r="AQ1522" s="1"/>
      <c r="AR1522" s="29"/>
      <c r="AS1522" s="1"/>
      <c r="AT1522" s="29"/>
      <c r="AU1522" s="1"/>
      <c r="AV1522" s="29"/>
      <c r="AW1522" s="1"/>
      <c r="AX1522" s="29"/>
      <c r="AY1522" s="1"/>
      <c r="AZ1522" s="29"/>
      <c r="BA1522" s="1"/>
      <c r="BB1522" s="29"/>
      <c r="BC1522" s="1"/>
      <c r="BD1522" s="29"/>
      <c r="BE1522" s="1"/>
      <c r="BF1522" s="29"/>
      <c r="BG1522" s="1"/>
      <c r="BH1522" s="29"/>
      <c r="BI1522" s="1"/>
      <c r="BJ1522" s="29"/>
      <c r="BK1522" s="1">
        <v>33</v>
      </c>
      <c r="BL1522" s="29" t="s">
        <v>180</v>
      </c>
      <c r="BM1522" s="1"/>
      <c r="BN1522" s="1">
        <v>51</v>
      </c>
      <c r="BO1522" s="29" t="s">
        <v>101</v>
      </c>
      <c r="BP1522" s="1"/>
      <c r="BQ1522" s="29"/>
      <c r="BR1522" s="33"/>
      <c r="BS1522" s="29"/>
      <c r="BT1522" s="33"/>
      <c r="BU1522" s="29"/>
      <c r="BV1522" s="33"/>
    </row>
    <row r="1523" spans="1:74" s="60" customFormat="1" x14ac:dyDescent="0.35">
      <c r="A1523" s="33" t="s">
        <v>178</v>
      </c>
      <c r="B1523" s="33" t="s">
        <v>57</v>
      </c>
      <c r="C1523" s="33" t="s">
        <v>923</v>
      </c>
      <c r="D1523" s="33" t="s">
        <v>924</v>
      </c>
      <c r="E1523" s="33" t="s">
        <v>76</v>
      </c>
      <c r="F1523" s="1">
        <v>999913928</v>
      </c>
      <c r="G1523" s="1" t="s">
        <v>77</v>
      </c>
      <c r="H1523" s="1" t="s">
        <v>3833</v>
      </c>
      <c r="I1523" s="1">
        <f>(M1523+R1523+L1523+O1523+Q1523+S1523)</f>
        <v>205</v>
      </c>
      <c r="J1523" s="33"/>
      <c r="K1523" s="30"/>
      <c r="L1523" s="1">
        <f>SUM(AK1523,BP1523,BT1523)</f>
        <v>0</v>
      </c>
      <c r="M1523" s="1">
        <f>SUM(W1523,Y1523,AA1523,AC1523,AG1523,AE1523,AI1523,AM1523,AO1523,AQ1523,AS1523,AW1523,AY1523,BA1523,BC1523,BE1523,BG1523,AU1523)</f>
        <v>38</v>
      </c>
      <c r="N1523" s="1">
        <f>COUNT(W1523,Y1523,AA1523,AC1523,AE1523,AG1523,AI1523,AM1523,AO1523,AQ1523,AS1523,AU1523,AW1523,AY1523,BA1523,BC1523,BE1523,BG1523)</f>
        <v>1</v>
      </c>
      <c r="O1523" s="1">
        <f>BI1523+BK1523</f>
        <v>33</v>
      </c>
      <c r="P1523" s="1"/>
      <c r="Q1523" s="1">
        <f>BN1523</f>
        <v>38</v>
      </c>
      <c r="R1523" s="1">
        <f>U1523+BR1523</f>
        <v>96</v>
      </c>
      <c r="S1523" s="1">
        <f>BM1523+BV1523</f>
        <v>0</v>
      </c>
      <c r="T1523" s="70"/>
      <c r="U1523" s="1">
        <v>48</v>
      </c>
      <c r="V1523" s="29"/>
      <c r="W1523" s="1"/>
      <c r="X1523" s="29"/>
      <c r="Y1523" s="1"/>
      <c r="Z1523" s="29"/>
      <c r="AA1523" s="1"/>
      <c r="AB1523" s="29"/>
      <c r="AC1523" s="1"/>
      <c r="AD1523" s="29"/>
      <c r="AE1523" s="1"/>
      <c r="AF1523" s="29"/>
      <c r="AG1523" s="1"/>
      <c r="AH1523" s="29"/>
      <c r="AI1523" s="1">
        <v>38</v>
      </c>
      <c r="AJ1523" s="29" t="s">
        <v>101</v>
      </c>
      <c r="AK1523" s="1"/>
      <c r="AL1523" s="29"/>
      <c r="AM1523" s="1"/>
      <c r="AN1523" s="29"/>
      <c r="AO1523" s="1"/>
      <c r="AP1523" s="29"/>
      <c r="AQ1523" s="1"/>
      <c r="AR1523" s="29"/>
      <c r="AS1523" s="1"/>
      <c r="AT1523" s="29"/>
      <c r="AU1523" s="1"/>
      <c r="AV1523" s="29"/>
      <c r="AW1523" s="1"/>
      <c r="AX1523" s="29"/>
      <c r="AY1523" s="1"/>
      <c r="AZ1523" s="29"/>
      <c r="BA1523" s="1"/>
      <c r="BB1523" s="29"/>
      <c r="BC1523" s="1"/>
      <c r="BD1523" s="29"/>
      <c r="BE1523" s="1"/>
      <c r="BF1523" s="29"/>
      <c r="BG1523" s="1"/>
      <c r="BH1523" s="29"/>
      <c r="BI1523" s="1">
        <v>33</v>
      </c>
      <c r="BJ1523" s="29" t="s">
        <v>180</v>
      </c>
      <c r="BK1523" s="1"/>
      <c r="BL1523" s="29"/>
      <c r="BM1523" s="1"/>
      <c r="BN1523" s="1">
        <v>38</v>
      </c>
      <c r="BO1523" s="29" t="s">
        <v>180</v>
      </c>
      <c r="BP1523" s="1"/>
      <c r="BQ1523" s="29"/>
      <c r="BR1523" s="33">
        <v>48</v>
      </c>
      <c r="BS1523" s="29" t="s">
        <v>180</v>
      </c>
      <c r="BT1523" s="33"/>
      <c r="BU1523" s="29"/>
      <c r="BV1523" s="33"/>
    </row>
    <row r="1524" spans="1:74" s="60" customFormat="1" x14ac:dyDescent="0.35">
      <c r="A1524" s="1" t="s">
        <v>178</v>
      </c>
      <c r="B1524" s="1" t="s">
        <v>57</v>
      </c>
      <c r="C1524" s="1" t="s">
        <v>1289</v>
      </c>
      <c r="D1524" s="1" t="s">
        <v>2515</v>
      </c>
      <c r="E1524" s="1" t="s">
        <v>76</v>
      </c>
      <c r="F1524" s="1">
        <v>999925355</v>
      </c>
      <c r="G1524" s="1" t="s">
        <v>3749</v>
      </c>
      <c r="H1524" s="1">
        <v>0</v>
      </c>
      <c r="I1524" s="1">
        <f>(M1524+R1524+L1524+O1524+Q1524+S1524)</f>
        <v>195</v>
      </c>
      <c r="J1524" s="1"/>
      <c r="K1524" s="30"/>
      <c r="L1524" s="1">
        <f>SUM(AK1524,BP1524,BT1524)</f>
        <v>0</v>
      </c>
      <c r="M1524" s="1">
        <f>SUM(W1524,Y1524,AA1524,AC1524,AG1524,AE1524,AI1524,AM1524,AO1524,AQ1524,AS1524,AW1524,AY1524,BA1524,BC1524,BE1524,BG1524,AU1524)</f>
        <v>63</v>
      </c>
      <c r="N1524" s="1">
        <f>COUNT(W1524,Y1524,AA1524,AC1524,AE1524,AG1524,AI1524,AM1524,AO1524,AQ1524,AS1524,AU1524,AW1524,AY1524,BA1524,BC1524,BE1524,BG1524)</f>
        <v>1</v>
      </c>
      <c r="O1524" s="1">
        <f>BI1524+BK1524</f>
        <v>33</v>
      </c>
      <c r="P1524" s="1"/>
      <c r="Q1524" s="1">
        <f>BN1524</f>
        <v>51</v>
      </c>
      <c r="R1524" s="1">
        <f>U1524+BR1524</f>
        <v>48</v>
      </c>
      <c r="S1524" s="1">
        <f>BM1524+BV1524</f>
        <v>0</v>
      </c>
      <c r="T1524" s="70"/>
      <c r="U1524" s="1">
        <v>48</v>
      </c>
      <c r="V1524" s="29"/>
      <c r="W1524" s="1"/>
      <c r="X1524" s="29"/>
      <c r="Y1524" s="1"/>
      <c r="Z1524" s="29"/>
      <c r="AA1524" s="1"/>
      <c r="AB1524" s="29"/>
      <c r="AC1524" s="1"/>
      <c r="AD1524" s="29"/>
      <c r="AE1524" s="1"/>
      <c r="AF1524" s="29"/>
      <c r="AG1524" s="1"/>
      <c r="AH1524" s="29"/>
      <c r="AI1524" s="1"/>
      <c r="AJ1524" s="29"/>
      <c r="AK1524" s="1"/>
      <c r="AL1524" s="29"/>
      <c r="AM1524" s="1"/>
      <c r="AN1524" s="29"/>
      <c r="AO1524" s="1"/>
      <c r="AP1524" s="29"/>
      <c r="AQ1524" s="1"/>
      <c r="AR1524" s="29"/>
      <c r="AS1524" s="1"/>
      <c r="AT1524" s="29"/>
      <c r="AU1524" s="1"/>
      <c r="AV1524" s="29"/>
      <c r="AW1524" s="1"/>
      <c r="AX1524" s="29"/>
      <c r="AY1524" s="1"/>
      <c r="AZ1524" s="29"/>
      <c r="BA1524" s="1"/>
      <c r="BB1524" s="29"/>
      <c r="BC1524" s="1"/>
      <c r="BD1524" s="29"/>
      <c r="BE1524" s="1">
        <v>63</v>
      </c>
      <c r="BF1524" s="29">
        <v>5</v>
      </c>
      <c r="BG1524" s="1"/>
      <c r="BH1524" s="29"/>
      <c r="BI1524" s="1"/>
      <c r="BJ1524" s="29"/>
      <c r="BK1524" s="1">
        <v>33</v>
      </c>
      <c r="BL1524" s="29" t="s">
        <v>180</v>
      </c>
      <c r="BM1524" s="1"/>
      <c r="BN1524" s="1">
        <v>51</v>
      </c>
      <c r="BO1524" s="29" t="s">
        <v>101</v>
      </c>
      <c r="BP1524" s="1"/>
      <c r="BQ1524" s="29"/>
      <c r="BR1524" s="33"/>
      <c r="BS1524" s="29"/>
      <c r="BT1524" s="33"/>
      <c r="BU1524" s="29"/>
      <c r="BV1524" s="33"/>
    </row>
    <row r="1525" spans="1:74" s="60" customFormat="1" x14ac:dyDescent="0.35">
      <c r="A1525" s="33" t="s">
        <v>178</v>
      </c>
      <c r="B1525" s="33" t="s">
        <v>57</v>
      </c>
      <c r="C1525" s="33" t="s">
        <v>335</v>
      </c>
      <c r="D1525" s="33" t="s">
        <v>336</v>
      </c>
      <c r="E1525" s="33" t="s">
        <v>76</v>
      </c>
      <c r="F1525" s="1">
        <v>999864531</v>
      </c>
      <c r="G1525" s="1" t="s">
        <v>77</v>
      </c>
      <c r="H1525" s="1" t="s">
        <v>3782</v>
      </c>
      <c r="I1525" s="1">
        <f>(M1525+R1525+L1525+O1525+Q1525+S1525)</f>
        <v>194</v>
      </c>
      <c r="J1525" s="1"/>
      <c r="K1525" s="30"/>
      <c r="L1525" s="1">
        <f>SUM(AK1525,BP1525,BT1525)</f>
        <v>0</v>
      </c>
      <c r="M1525" s="1">
        <f>SUM(W1525,Y1525,AA1525,AC1525,AG1525,AE1525,AI1525,AM1525,AO1525,AQ1525,AS1525,AW1525,AY1525,BA1525,BC1525,BE1525,BG1525,AU1525)</f>
        <v>54</v>
      </c>
      <c r="N1525" s="1">
        <f>COUNT(W1525,Y1525,AA1525,AC1525,AE1525,AG1525,AI1525,AM1525,AO1525,AQ1525,AS1525,AU1525,AW1525,AY1525,BA1525,BC1525,BE1525,BG1525)</f>
        <v>1</v>
      </c>
      <c r="O1525" s="1">
        <f>BI1525+BK1525</f>
        <v>140</v>
      </c>
      <c r="P1525" s="1"/>
      <c r="Q1525" s="1">
        <f>BN1525</f>
        <v>0</v>
      </c>
      <c r="R1525" s="1">
        <f>U1525+BR1525</f>
        <v>0</v>
      </c>
      <c r="S1525" s="1">
        <f>BM1525+BV1525</f>
        <v>0</v>
      </c>
      <c r="T1525" s="70"/>
      <c r="U1525" s="1"/>
      <c r="V1525" s="29"/>
      <c r="W1525" s="1"/>
      <c r="X1525" s="29"/>
      <c r="Y1525" s="1"/>
      <c r="Z1525" s="29"/>
      <c r="AA1525" s="1"/>
      <c r="AB1525" s="29"/>
      <c r="AC1525" s="1"/>
      <c r="AD1525" s="29"/>
      <c r="AE1525" s="1"/>
      <c r="AF1525" s="29"/>
      <c r="AG1525" s="1"/>
      <c r="AH1525" s="29"/>
      <c r="AI1525" s="1">
        <v>54</v>
      </c>
      <c r="AJ1525" s="29">
        <v>7</v>
      </c>
      <c r="AK1525" s="1"/>
      <c r="AL1525" s="29"/>
      <c r="AM1525" s="1"/>
      <c r="AN1525" s="29"/>
      <c r="AO1525" s="1"/>
      <c r="AP1525" s="29"/>
      <c r="AQ1525" s="1"/>
      <c r="AR1525" s="29"/>
      <c r="AS1525" s="1"/>
      <c r="AT1525" s="29"/>
      <c r="AU1525" s="1"/>
      <c r="AV1525" s="29"/>
      <c r="AW1525" s="1"/>
      <c r="AX1525" s="29"/>
      <c r="AY1525" s="1"/>
      <c r="AZ1525" s="29"/>
      <c r="BA1525" s="1"/>
      <c r="BB1525" s="29"/>
      <c r="BC1525" s="1"/>
      <c r="BD1525" s="29"/>
      <c r="BE1525" s="1"/>
      <c r="BF1525" s="29"/>
      <c r="BG1525" s="1"/>
      <c r="BH1525" s="29"/>
      <c r="BI1525" s="1">
        <v>140</v>
      </c>
      <c r="BJ1525" s="29">
        <v>1</v>
      </c>
      <c r="BK1525" s="1"/>
      <c r="BL1525" s="29"/>
      <c r="BM1525" s="1"/>
      <c r="BN1525" s="1"/>
      <c r="BO1525" s="29"/>
      <c r="BP1525" s="1"/>
      <c r="BQ1525" s="29"/>
      <c r="BR1525" s="33"/>
      <c r="BS1525" s="29"/>
      <c r="BT1525" s="33"/>
      <c r="BU1525" s="29"/>
      <c r="BV1525" s="33"/>
    </row>
    <row r="1526" spans="1:74" s="60" customFormat="1" x14ac:dyDescent="0.35">
      <c r="A1526" s="33" t="s">
        <v>178</v>
      </c>
      <c r="B1526" s="33" t="s">
        <v>57</v>
      </c>
      <c r="C1526" s="33" t="s">
        <v>401</v>
      </c>
      <c r="D1526" s="33" t="s">
        <v>1735</v>
      </c>
      <c r="E1526" s="33" t="s">
        <v>76</v>
      </c>
      <c r="F1526" s="33">
        <v>999921765</v>
      </c>
      <c r="G1526" s="1">
        <v>0</v>
      </c>
      <c r="H1526" s="1" t="s">
        <v>519</v>
      </c>
      <c r="I1526" s="1">
        <f>(M1526+R1526+L1526+O1526+Q1526+S1526)</f>
        <v>189</v>
      </c>
      <c r="J1526" s="1"/>
      <c r="K1526" s="30"/>
      <c r="L1526" s="1">
        <f>SUM(AK1526,BP1526,BT1526)</f>
        <v>0</v>
      </c>
      <c r="M1526" s="1">
        <f>SUM(W1526,Y1526,AA1526,AC1526,AG1526,AE1526,AI1526,AM1526,AO1526,AQ1526,AS1526,AW1526,AY1526,BA1526,BC1526,BE1526,BG1526,AU1526)</f>
        <v>141</v>
      </c>
      <c r="N1526" s="1">
        <f>COUNT(W1526,Y1526,AA1526,AC1526,AE1526,AG1526,AI1526,AM1526,AO1526,AQ1526,AS1526,AU1526,AW1526,AY1526,BA1526,BC1526,BE1526,BG1526)</f>
        <v>2</v>
      </c>
      <c r="O1526" s="1">
        <f>BI1526+BK1526</f>
        <v>0</v>
      </c>
      <c r="P1526" s="1"/>
      <c r="Q1526" s="1">
        <f>BN1526</f>
        <v>0</v>
      </c>
      <c r="R1526" s="1">
        <f>U1526+BR1526</f>
        <v>48</v>
      </c>
      <c r="S1526" s="1">
        <f>BM1526+BV1526</f>
        <v>0</v>
      </c>
      <c r="T1526" s="70"/>
      <c r="U1526" s="1">
        <v>48</v>
      </c>
      <c r="V1526" s="29"/>
      <c r="W1526" s="1"/>
      <c r="X1526" s="29"/>
      <c r="Y1526" s="1"/>
      <c r="Z1526" s="29"/>
      <c r="AA1526" s="1"/>
      <c r="AB1526" s="29"/>
      <c r="AC1526" s="1">
        <v>51</v>
      </c>
      <c r="AD1526" s="29">
        <v>8</v>
      </c>
      <c r="AE1526" s="1"/>
      <c r="AF1526" s="29"/>
      <c r="AG1526" s="1"/>
      <c r="AH1526" s="29"/>
      <c r="AI1526" s="1"/>
      <c r="AJ1526" s="29"/>
      <c r="AK1526" s="1"/>
      <c r="AL1526" s="29"/>
      <c r="AM1526" s="1"/>
      <c r="AN1526" s="29"/>
      <c r="AO1526" s="1"/>
      <c r="AP1526" s="29"/>
      <c r="AQ1526" s="1"/>
      <c r="AR1526" s="29"/>
      <c r="AS1526" s="1"/>
      <c r="AT1526" s="29"/>
      <c r="AU1526" s="1"/>
      <c r="AV1526" s="29"/>
      <c r="AW1526" s="1">
        <v>90</v>
      </c>
      <c r="AX1526" s="29">
        <v>2</v>
      </c>
      <c r="AY1526" s="1"/>
      <c r="AZ1526" s="29"/>
      <c r="BA1526" s="1"/>
      <c r="BB1526" s="29"/>
      <c r="BC1526" s="1"/>
      <c r="BD1526" s="29"/>
      <c r="BE1526" s="1"/>
      <c r="BF1526" s="29"/>
      <c r="BG1526" s="1"/>
      <c r="BH1526" s="29"/>
      <c r="BI1526" s="1"/>
      <c r="BJ1526" s="29"/>
      <c r="BK1526" s="1"/>
      <c r="BL1526" s="29"/>
      <c r="BM1526" s="1"/>
      <c r="BN1526" s="1"/>
      <c r="BO1526" s="29"/>
      <c r="BP1526" s="1"/>
      <c r="BQ1526" s="29"/>
      <c r="BR1526" s="33"/>
      <c r="BS1526" s="29"/>
      <c r="BT1526" s="33"/>
      <c r="BU1526" s="29"/>
      <c r="BV1526" s="33"/>
    </row>
    <row r="1527" spans="1:74" s="60" customFormat="1" x14ac:dyDescent="0.35">
      <c r="A1527" s="33" t="s">
        <v>178</v>
      </c>
      <c r="B1527" s="33" t="s">
        <v>57</v>
      </c>
      <c r="C1527" s="33" t="s">
        <v>896</v>
      </c>
      <c r="D1527" s="33" t="s">
        <v>897</v>
      </c>
      <c r="E1527" s="33" t="s">
        <v>76</v>
      </c>
      <c r="F1527" s="1">
        <v>999911780</v>
      </c>
      <c r="G1527" s="1" t="s">
        <v>1115</v>
      </c>
      <c r="H1527" s="1" t="s">
        <v>3867</v>
      </c>
      <c r="I1527" s="1">
        <f>(M1527+R1527+L1527+O1527+Q1527+S1527)</f>
        <v>189</v>
      </c>
      <c r="J1527" s="33"/>
      <c r="K1527" s="30"/>
      <c r="L1527" s="1">
        <f>SUM(AK1527,BP1527,BT1527)</f>
        <v>0</v>
      </c>
      <c r="M1527" s="1">
        <f>SUM(W1527,Y1527,AA1527,AC1527,AG1527,AE1527,AI1527,AM1527,AO1527,AQ1527,AS1527,AW1527,AY1527,BA1527,BC1527,BE1527,BG1527,AU1527)</f>
        <v>90</v>
      </c>
      <c r="N1527" s="1">
        <f>COUNT(W1527,Y1527,AA1527,AC1527,AE1527,AG1527,AI1527,AM1527,AO1527,AQ1527,AS1527,AU1527,AW1527,AY1527,BA1527,BC1527,BE1527,BG1527)</f>
        <v>1</v>
      </c>
      <c r="O1527" s="1">
        <f>BI1527+BK1527</f>
        <v>0</v>
      </c>
      <c r="P1527" s="1"/>
      <c r="Q1527" s="1">
        <f>BN1527</f>
        <v>0</v>
      </c>
      <c r="R1527" s="1">
        <f>U1527+BR1527</f>
        <v>99</v>
      </c>
      <c r="S1527" s="1">
        <f>BM1527+BV1527</f>
        <v>0</v>
      </c>
      <c r="T1527" s="70"/>
      <c r="U1527" s="1">
        <v>99</v>
      </c>
      <c r="V1527" s="29">
        <v>6</v>
      </c>
      <c r="W1527" s="1"/>
      <c r="X1527" s="29"/>
      <c r="Y1527" s="1"/>
      <c r="Z1527" s="29"/>
      <c r="AA1527" s="1"/>
      <c r="AB1527" s="29"/>
      <c r="AC1527" s="1">
        <v>90</v>
      </c>
      <c r="AD1527" s="29">
        <v>2</v>
      </c>
      <c r="AE1527" s="1"/>
      <c r="AF1527" s="29"/>
      <c r="AG1527" s="1"/>
      <c r="AH1527" s="29"/>
      <c r="AI1527" s="1"/>
      <c r="AJ1527" s="29"/>
      <c r="AK1527" s="1"/>
      <c r="AL1527" s="29"/>
      <c r="AM1527" s="1"/>
      <c r="AN1527" s="29"/>
      <c r="AO1527" s="1"/>
      <c r="AP1527" s="29"/>
      <c r="AQ1527" s="1"/>
      <c r="AR1527" s="29"/>
      <c r="AS1527" s="1"/>
      <c r="AT1527" s="29"/>
      <c r="AU1527" s="1"/>
      <c r="AV1527" s="29"/>
      <c r="AW1527" s="1"/>
      <c r="AX1527" s="29"/>
      <c r="AY1527" s="1"/>
      <c r="AZ1527" s="29"/>
      <c r="BA1527" s="1"/>
      <c r="BB1527" s="29"/>
      <c r="BC1527" s="1"/>
      <c r="BD1527" s="29"/>
      <c r="BE1527" s="1"/>
      <c r="BF1527" s="29"/>
      <c r="BG1527" s="1"/>
      <c r="BH1527" s="29"/>
      <c r="BI1527" s="1"/>
      <c r="BJ1527" s="29"/>
      <c r="BK1527" s="1"/>
      <c r="BL1527" s="29"/>
      <c r="BM1527" s="1"/>
      <c r="BN1527" s="1"/>
      <c r="BO1527" s="29"/>
      <c r="BP1527" s="1"/>
      <c r="BQ1527" s="29"/>
      <c r="BR1527" s="33"/>
      <c r="BS1527" s="29"/>
      <c r="BT1527" s="33"/>
      <c r="BU1527" s="29"/>
      <c r="BV1527" s="33"/>
    </row>
    <row r="1528" spans="1:74" s="60" customFormat="1" x14ac:dyDescent="0.35">
      <c r="A1528" s="1" t="s">
        <v>178</v>
      </c>
      <c r="B1528" s="1" t="s">
        <v>57</v>
      </c>
      <c r="C1528" s="1" t="s">
        <v>805</v>
      </c>
      <c r="D1528" s="1" t="s">
        <v>92</v>
      </c>
      <c r="E1528" s="1" t="s">
        <v>76</v>
      </c>
      <c r="F1528" s="1">
        <v>999908516</v>
      </c>
      <c r="G1528" s="1" t="s">
        <v>513</v>
      </c>
      <c r="H1528" s="1" t="s">
        <v>2649</v>
      </c>
      <c r="I1528" s="1">
        <f>(M1528+R1528+L1528+O1528+Q1528+S1528)</f>
        <v>187</v>
      </c>
      <c r="J1528" s="1"/>
      <c r="K1528" s="30"/>
      <c r="L1528" s="1">
        <f>SUM(AK1528,BP1528,BT1528)</f>
        <v>0</v>
      </c>
      <c r="M1528" s="1">
        <f>SUM(W1528,Y1528,AA1528,AC1528,AG1528,AE1528,AI1528,AM1528,AO1528,AQ1528,AS1528,AW1528,AY1528,BA1528,BC1528,BE1528,BG1528,AU1528)</f>
        <v>116</v>
      </c>
      <c r="N1528" s="1">
        <f>COUNT(W1528,Y1528,AA1528,AC1528,AE1528,AG1528,AI1528,AM1528,AO1528,AQ1528,AS1528,AU1528,AW1528,AY1528,BA1528,BC1528,BE1528,BG1528)</f>
        <v>2</v>
      </c>
      <c r="O1528" s="1">
        <f>BI1528+BK1528</f>
        <v>33</v>
      </c>
      <c r="P1528" s="1"/>
      <c r="Q1528" s="1">
        <f>BN1528</f>
        <v>38</v>
      </c>
      <c r="R1528" s="1">
        <f>U1528+BR1528</f>
        <v>0</v>
      </c>
      <c r="S1528" s="1">
        <f>BM1528+BV1528</f>
        <v>0</v>
      </c>
      <c r="T1528" s="70"/>
      <c r="U1528" s="1"/>
      <c r="V1528" s="29"/>
      <c r="W1528" s="1"/>
      <c r="X1528" s="29"/>
      <c r="Y1528" s="1"/>
      <c r="Z1528" s="29"/>
      <c r="AA1528" s="1">
        <v>58</v>
      </c>
      <c r="AB1528" s="29">
        <v>6</v>
      </c>
      <c r="AC1528" s="1"/>
      <c r="AD1528" s="29"/>
      <c r="AE1528" s="1"/>
      <c r="AF1528" s="29"/>
      <c r="AG1528" s="1"/>
      <c r="AH1528" s="29"/>
      <c r="AI1528" s="1"/>
      <c r="AJ1528" s="29"/>
      <c r="AK1528" s="1"/>
      <c r="AL1528" s="29"/>
      <c r="AM1528" s="1"/>
      <c r="AN1528" s="29"/>
      <c r="AO1528" s="1"/>
      <c r="AP1528" s="29"/>
      <c r="AQ1528" s="1"/>
      <c r="AR1528" s="29"/>
      <c r="AS1528" s="1"/>
      <c r="AT1528" s="29"/>
      <c r="AU1528" s="1"/>
      <c r="AV1528" s="29"/>
      <c r="AW1528" s="1"/>
      <c r="AX1528" s="29"/>
      <c r="AY1528" s="1">
        <v>58</v>
      </c>
      <c r="AZ1528" s="29">
        <v>6</v>
      </c>
      <c r="BA1528" s="1"/>
      <c r="BB1528" s="29"/>
      <c r="BC1528" s="1"/>
      <c r="BD1528" s="29"/>
      <c r="BE1528" s="1"/>
      <c r="BF1528" s="29"/>
      <c r="BG1528" s="1"/>
      <c r="BH1528" s="29"/>
      <c r="BI1528" s="1"/>
      <c r="BJ1528" s="29"/>
      <c r="BK1528" s="1">
        <v>33</v>
      </c>
      <c r="BL1528" s="29" t="s">
        <v>180</v>
      </c>
      <c r="BM1528" s="1"/>
      <c r="BN1528" s="1">
        <v>38</v>
      </c>
      <c r="BO1528" s="29" t="s">
        <v>180</v>
      </c>
      <c r="BP1528" s="1"/>
      <c r="BQ1528" s="29"/>
      <c r="BR1528" s="33"/>
      <c r="BS1528" s="29"/>
      <c r="BT1528" s="33"/>
      <c r="BU1528" s="29"/>
      <c r="BV1528" s="33"/>
    </row>
    <row r="1529" spans="1:74" s="60" customFormat="1" x14ac:dyDescent="0.35">
      <c r="A1529" s="33" t="s">
        <v>178</v>
      </c>
      <c r="B1529" s="1" t="s">
        <v>57</v>
      </c>
      <c r="C1529" s="1" t="s">
        <v>528</v>
      </c>
      <c r="D1529" s="1" t="s">
        <v>936</v>
      </c>
      <c r="E1529" s="1" t="s">
        <v>76</v>
      </c>
      <c r="F1529" s="1">
        <v>999914173</v>
      </c>
      <c r="G1529" s="1" t="s">
        <v>3745</v>
      </c>
      <c r="H1529" s="1" t="s">
        <v>3788</v>
      </c>
      <c r="I1529" s="1">
        <f>(M1529+R1529+L1529+O1529+Q1529+S1529)</f>
        <v>184</v>
      </c>
      <c r="J1529" s="1"/>
      <c r="K1529" s="30"/>
      <c r="L1529" s="1">
        <f>SUM(AK1529,BP1529,BT1529)</f>
        <v>0</v>
      </c>
      <c r="M1529" s="1">
        <f>SUM(W1529,Y1529,AA1529,AC1529,AG1529,AE1529,AI1529,AM1529,AO1529,AQ1529,AS1529,AW1529,AY1529,BA1529,BC1529,BE1529,BG1529,AU1529)</f>
        <v>136</v>
      </c>
      <c r="N1529" s="1">
        <f>COUNT(W1529,Y1529,AA1529,AC1529,AE1529,AG1529,AI1529,AM1529,AO1529,AQ1529,AS1529,AU1529,AW1529,AY1529,BA1529,BC1529,BE1529,BG1529)</f>
        <v>2</v>
      </c>
      <c r="O1529" s="1">
        <f>BI1529+BK1529</f>
        <v>0</v>
      </c>
      <c r="P1529" s="1"/>
      <c r="Q1529" s="1">
        <f>BN1529</f>
        <v>0</v>
      </c>
      <c r="R1529" s="1">
        <f>U1529+BR1529</f>
        <v>48</v>
      </c>
      <c r="S1529" s="1">
        <f>BM1529+BV1529</f>
        <v>0</v>
      </c>
      <c r="T1529" s="70"/>
      <c r="U1529" s="1">
        <v>48</v>
      </c>
      <c r="V1529" s="29"/>
      <c r="W1529" s="1"/>
      <c r="X1529" s="29"/>
      <c r="Y1529" s="1"/>
      <c r="Z1529" s="29"/>
      <c r="AA1529" s="1"/>
      <c r="AB1529" s="29"/>
      <c r="AC1529" s="1"/>
      <c r="AD1529" s="29"/>
      <c r="AE1529" s="1">
        <v>68</v>
      </c>
      <c r="AF1529" s="29">
        <v>4</v>
      </c>
      <c r="AG1529" s="1"/>
      <c r="AH1529" s="29"/>
      <c r="AI1529" s="1"/>
      <c r="AJ1529" s="29"/>
      <c r="AK1529" s="1"/>
      <c r="AL1529" s="29"/>
      <c r="AM1529" s="1">
        <v>68</v>
      </c>
      <c r="AN1529" s="29">
        <v>3</v>
      </c>
      <c r="AO1529" s="1"/>
      <c r="AP1529" s="29"/>
      <c r="AQ1529" s="1"/>
      <c r="AR1529" s="29"/>
      <c r="AS1529" s="1"/>
      <c r="AT1529" s="29"/>
      <c r="AU1529" s="1"/>
      <c r="AV1529" s="29"/>
      <c r="AW1529" s="1"/>
      <c r="AX1529" s="29"/>
      <c r="AY1529" s="1"/>
      <c r="AZ1529" s="29"/>
      <c r="BA1529" s="1"/>
      <c r="BB1529" s="29"/>
      <c r="BC1529" s="1"/>
      <c r="BD1529" s="29"/>
      <c r="BE1529" s="1"/>
      <c r="BF1529" s="29"/>
      <c r="BG1529" s="1"/>
      <c r="BH1529" s="29"/>
      <c r="BI1529" s="1"/>
      <c r="BJ1529" s="29"/>
      <c r="BK1529" s="1"/>
      <c r="BL1529" s="29"/>
      <c r="BM1529" s="1"/>
      <c r="BN1529" s="1"/>
      <c r="BO1529" s="29"/>
      <c r="BP1529" s="1"/>
      <c r="BQ1529" s="29"/>
      <c r="BR1529" s="33"/>
      <c r="BS1529" s="29"/>
      <c r="BT1529" s="33"/>
      <c r="BU1529" s="29"/>
      <c r="BV1529" s="33"/>
    </row>
    <row r="1530" spans="1:74" s="60" customFormat="1" x14ac:dyDescent="0.35">
      <c r="A1530" s="1" t="s">
        <v>178</v>
      </c>
      <c r="B1530" s="1" t="s">
        <v>57</v>
      </c>
      <c r="C1530" s="1" t="s">
        <v>1369</v>
      </c>
      <c r="D1530" s="1" t="s">
        <v>1370</v>
      </c>
      <c r="E1530" s="1" t="s">
        <v>76</v>
      </c>
      <c r="F1530" s="1">
        <v>999919241</v>
      </c>
      <c r="G1530" s="1" t="s">
        <v>77</v>
      </c>
      <c r="H1530" s="1" t="s">
        <v>3800</v>
      </c>
      <c r="I1530" s="1">
        <f>(M1530+R1530+L1530+O1530+Q1530+S1530)</f>
        <v>183</v>
      </c>
      <c r="J1530" s="1"/>
      <c r="K1530" s="30"/>
      <c r="L1530" s="1">
        <f>SUM(AK1530,BP1530,BT1530)</f>
        <v>0</v>
      </c>
      <c r="M1530" s="1">
        <f>SUM(W1530,Y1530,AA1530,AC1530,AG1530,AE1530,AI1530,AM1530,AO1530,AQ1530,AS1530,AW1530,AY1530,BA1530,BC1530,BE1530,BG1530,AU1530)</f>
        <v>51</v>
      </c>
      <c r="N1530" s="1">
        <f>COUNT(W1530,Y1530,AA1530,AC1530,AE1530,AG1530,AI1530,AM1530,AO1530,AQ1530,AS1530,AU1530,AW1530,AY1530,BA1530,BC1530,BE1530,BG1530)</f>
        <v>1</v>
      </c>
      <c r="O1530" s="1">
        <f>BI1530+BK1530</f>
        <v>33</v>
      </c>
      <c r="P1530" s="1"/>
      <c r="Q1530" s="1">
        <f>BN1530</f>
        <v>51</v>
      </c>
      <c r="R1530" s="1">
        <f>U1530+BR1530</f>
        <v>48</v>
      </c>
      <c r="S1530" s="1">
        <f>BM1530+BV1530</f>
        <v>0</v>
      </c>
      <c r="T1530" s="70"/>
      <c r="U1530" s="1">
        <v>48</v>
      </c>
      <c r="V1530" s="29"/>
      <c r="W1530" s="1"/>
      <c r="X1530" s="29"/>
      <c r="Y1530" s="1"/>
      <c r="Z1530" s="29"/>
      <c r="AA1530" s="1"/>
      <c r="AB1530" s="29"/>
      <c r="AC1530" s="1"/>
      <c r="AD1530" s="29"/>
      <c r="AE1530" s="1"/>
      <c r="AF1530" s="29"/>
      <c r="AG1530" s="1"/>
      <c r="AH1530" s="29"/>
      <c r="AI1530" s="1">
        <v>51</v>
      </c>
      <c r="AJ1530" s="29">
        <v>8</v>
      </c>
      <c r="AK1530" s="1"/>
      <c r="AL1530" s="29"/>
      <c r="AM1530" s="1"/>
      <c r="AN1530" s="29"/>
      <c r="AO1530" s="1"/>
      <c r="AP1530" s="29"/>
      <c r="AQ1530" s="1"/>
      <c r="AR1530" s="29"/>
      <c r="AS1530" s="1"/>
      <c r="AT1530" s="29"/>
      <c r="AU1530" s="1"/>
      <c r="AV1530" s="29"/>
      <c r="AW1530" s="1"/>
      <c r="AX1530" s="29"/>
      <c r="AY1530" s="1"/>
      <c r="AZ1530" s="29"/>
      <c r="BA1530" s="1"/>
      <c r="BB1530" s="29"/>
      <c r="BC1530" s="1"/>
      <c r="BD1530" s="29"/>
      <c r="BE1530" s="1"/>
      <c r="BF1530" s="29"/>
      <c r="BG1530" s="1"/>
      <c r="BH1530" s="29"/>
      <c r="BI1530" s="1">
        <v>33</v>
      </c>
      <c r="BJ1530" s="29" t="s">
        <v>180</v>
      </c>
      <c r="BK1530" s="1"/>
      <c r="BL1530" s="29"/>
      <c r="BM1530" s="1"/>
      <c r="BN1530" s="1">
        <v>51</v>
      </c>
      <c r="BO1530" s="29" t="s">
        <v>101</v>
      </c>
      <c r="BP1530" s="1"/>
      <c r="BQ1530" s="29"/>
      <c r="BR1530" s="33"/>
      <c r="BS1530" s="29"/>
      <c r="BT1530" s="33"/>
      <c r="BU1530" s="29"/>
      <c r="BV1530" s="33"/>
    </row>
    <row r="1531" spans="1:74" s="60" customFormat="1" x14ac:dyDescent="0.35">
      <c r="A1531" s="33" t="s">
        <v>178</v>
      </c>
      <c r="B1531" s="1" t="s">
        <v>57</v>
      </c>
      <c r="C1531" s="1" t="s">
        <v>1042</v>
      </c>
      <c r="D1531" s="1" t="s">
        <v>283</v>
      </c>
      <c r="E1531" s="1" t="s">
        <v>76</v>
      </c>
      <c r="F1531" s="1">
        <v>999916500</v>
      </c>
      <c r="G1531" s="1" t="s">
        <v>3744</v>
      </c>
      <c r="H1531" s="1" t="s">
        <v>404</v>
      </c>
      <c r="I1531" s="1">
        <f>(M1531+R1531+L1531+O1531+Q1531+S1531)</f>
        <v>178</v>
      </c>
      <c r="J1531" s="1"/>
      <c r="K1531" s="30"/>
      <c r="L1531" s="1">
        <f>SUM(AK1531,BP1531,BT1531)</f>
        <v>0</v>
      </c>
      <c r="M1531" s="1">
        <f>SUM(W1531,Y1531,AA1531,AC1531,AG1531,AE1531,AI1531,AM1531,AO1531,AQ1531,AS1531,AW1531,AY1531,BA1531,BC1531,BE1531,BG1531,AU1531)</f>
        <v>63</v>
      </c>
      <c r="N1531" s="1">
        <f>COUNT(W1531,Y1531,AA1531,AC1531,AE1531,AG1531,AI1531,AM1531,AO1531,AQ1531,AS1531,AU1531,AW1531,AY1531,BA1531,BC1531,BE1531,BG1531)</f>
        <v>1</v>
      </c>
      <c r="O1531" s="1">
        <f>BI1531+BK1531</f>
        <v>0</v>
      </c>
      <c r="P1531" s="1"/>
      <c r="Q1531" s="1">
        <f>BN1531</f>
        <v>51</v>
      </c>
      <c r="R1531" s="1">
        <f>U1531+BR1531</f>
        <v>64</v>
      </c>
      <c r="S1531" s="1">
        <f>BM1531+BV1531</f>
        <v>0</v>
      </c>
      <c r="T1531" s="70"/>
      <c r="U1531" s="1">
        <v>64</v>
      </c>
      <c r="V1531" s="29"/>
      <c r="W1531" s="1"/>
      <c r="X1531" s="29"/>
      <c r="Y1531" s="1"/>
      <c r="Z1531" s="29"/>
      <c r="AA1531" s="1"/>
      <c r="AB1531" s="29"/>
      <c r="AC1531" s="1"/>
      <c r="AD1531" s="29"/>
      <c r="AE1531" s="1"/>
      <c r="AF1531" s="29"/>
      <c r="AG1531" s="1"/>
      <c r="AH1531" s="29"/>
      <c r="AI1531" s="1"/>
      <c r="AJ1531" s="29"/>
      <c r="AK1531" s="1"/>
      <c r="AL1531" s="29"/>
      <c r="AM1531" s="1"/>
      <c r="AN1531" s="29"/>
      <c r="AO1531" s="1"/>
      <c r="AP1531" s="29"/>
      <c r="AQ1531" s="1"/>
      <c r="AR1531" s="29"/>
      <c r="AS1531" s="1"/>
      <c r="AT1531" s="29"/>
      <c r="AU1531" s="1"/>
      <c r="AV1531" s="29"/>
      <c r="AW1531" s="1"/>
      <c r="AX1531" s="29"/>
      <c r="AY1531" s="1">
        <v>63</v>
      </c>
      <c r="AZ1531" s="29">
        <v>5</v>
      </c>
      <c r="BA1531" s="1"/>
      <c r="BB1531" s="29"/>
      <c r="BC1531" s="1"/>
      <c r="BD1531" s="29"/>
      <c r="BE1531" s="1"/>
      <c r="BF1531" s="29"/>
      <c r="BG1531" s="1"/>
      <c r="BH1531" s="29"/>
      <c r="BI1531" s="1"/>
      <c r="BJ1531" s="29"/>
      <c r="BK1531" s="1"/>
      <c r="BL1531" s="29"/>
      <c r="BM1531" s="1"/>
      <c r="BN1531" s="1">
        <v>51</v>
      </c>
      <c r="BO1531" s="29" t="s">
        <v>101</v>
      </c>
      <c r="BP1531" s="1"/>
      <c r="BQ1531" s="29"/>
      <c r="BR1531" s="33"/>
      <c r="BS1531" s="29"/>
      <c r="BT1531" s="33"/>
      <c r="BU1531" s="29"/>
      <c r="BV1531" s="33"/>
    </row>
    <row r="1532" spans="1:74" s="60" customFormat="1" x14ac:dyDescent="0.35">
      <c r="A1532" s="33" t="s">
        <v>178</v>
      </c>
      <c r="B1532" s="1" t="s">
        <v>57</v>
      </c>
      <c r="C1532" s="1" t="s">
        <v>948</v>
      </c>
      <c r="D1532" s="1" t="s">
        <v>949</v>
      </c>
      <c r="E1532" s="1" t="s">
        <v>76</v>
      </c>
      <c r="F1532" s="1">
        <v>999914576</v>
      </c>
      <c r="G1532" s="1" t="s">
        <v>3742</v>
      </c>
      <c r="H1532" s="1" t="s">
        <v>3783</v>
      </c>
      <c r="I1532" s="1">
        <f>(M1532+R1532+L1532+O1532+Q1532+S1532)</f>
        <v>176</v>
      </c>
      <c r="J1532" s="33"/>
      <c r="K1532" s="30"/>
      <c r="L1532" s="1">
        <f>SUM(AK1532,BP1532,BT1532)</f>
        <v>0</v>
      </c>
      <c r="M1532" s="1">
        <f>SUM(W1532,Y1532,AA1532,AC1532,AG1532,AE1532,AI1532,AM1532,AO1532,AQ1532,AS1532,AW1532,AY1532,BA1532,BC1532,BE1532,BG1532,AU1532)</f>
        <v>68</v>
      </c>
      <c r="N1532" s="1">
        <f>COUNT(W1532,Y1532,AA1532,AC1532,AE1532,AG1532,AI1532,AM1532,AO1532,AQ1532,AS1532,AU1532,AW1532,AY1532,BA1532,BC1532,BE1532,BG1532)</f>
        <v>1</v>
      </c>
      <c r="O1532" s="1">
        <f>BI1532+BK1532</f>
        <v>44</v>
      </c>
      <c r="P1532" s="1"/>
      <c r="Q1532" s="1">
        <f>BN1532</f>
        <v>0</v>
      </c>
      <c r="R1532" s="1">
        <f>U1532+BR1532</f>
        <v>64</v>
      </c>
      <c r="S1532" s="1">
        <f>BM1532+BV1532</f>
        <v>0</v>
      </c>
      <c r="T1532" s="70"/>
      <c r="U1532" s="1">
        <v>64</v>
      </c>
      <c r="V1532" s="29"/>
      <c r="W1532" s="1"/>
      <c r="X1532" s="29"/>
      <c r="Y1532" s="1"/>
      <c r="Z1532" s="29"/>
      <c r="AA1532" s="1"/>
      <c r="AB1532" s="29"/>
      <c r="AC1532" s="1"/>
      <c r="AD1532" s="29"/>
      <c r="AE1532" s="1"/>
      <c r="AF1532" s="29"/>
      <c r="AG1532" s="1"/>
      <c r="AH1532" s="29"/>
      <c r="AI1532" s="1"/>
      <c r="AJ1532" s="29"/>
      <c r="AK1532" s="1"/>
      <c r="AL1532" s="29"/>
      <c r="AM1532" s="1"/>
      <c r="AN1532" s="29"/>
      <c r="AO1532" s="1"/>
      <c r="AP1532" s="29"/>
      <c r="AQ1532" s="1"/>
      <c r="AR1532" s="29"/>
      <c r="AS1532" s="1"/>
      <c r="AT1532" s="29"/>
      <c r="AU1532" s="1">
        <v>68</v>
      </c>
      <c r="AV1532" s="29"/>
      <c r="AW1532" s="1"/>
      <c r="AX1532" s="29"/>
      <c r="AY1532" s="1"/>
      <c r="AZ1532" s="29"/>
      <c r="BA1532" s="1"/>
      <c r="BB1532" s="29"/>
      <c r="BC1532" s="1"/>
      <c r="BD1532" s="29"/>
      <c r="BE1532" s="1"/>
      <c r="BF1532" s="29"/>
      <c r="BG1532" s="1"/>
      <c r="BH1532" s="29"/>
      <c r="BI1532" s="1"/>
      <c r="BJ1532" s="29"/>
      <c r="BK1532" s="1">
        <v>44</v>
      </c>
      <c r="BL1532" s="29" t="s">
        <v>101</v>
      </c>
      <c r="BM1532" s="1"/>
      <c r="BN1532" s="1"/>
      <c r="BO1532" s="29"/>
      <c r="BP1532" s="1"/>
      <c r="BQ1532" s="29"/>
      <c r="BR1532" s="33"/>
      <c r="BS1532" s="29"/>
      <c r="BT1532" s="33"/>
      <c r="BU1532" s="29"/>
      <c r="BV1532" s="33"/>
    </row>
    <row r="1533" spans="1:74" s="60" customFormat="1" x14ac:dyDescent="0.35">
      <c r="A1533" s="33" t="s">
        <v>178</v>
      </c>
      <c r="B1533" s="33" t="s">
        <v>57</v>
      </c>
      <c r="C1533" s="33" t="s">
        <v>571</v>
      </c>
      <c r="D1533" s="33" t="s">
        <v>572</v>
      </c>
      <c r="E1533" s="33" t="s">
        <v>76</v>
      </c>
      <c r="F1533" s="1">
        <v>999892266</v>
      </c>
      <c r="G1533" s="1" t="s">
        <v>77</v>
      </c>
      <c r="H1533" s="1" t="s">
        <v>132</v>
      </c>
      <c r="I1533" s="1">
        <f>(M1533+R1533+L1533+O1533+Q1533+S1533)</f>
        <v>156</v>
      </c>
      <c r="J1533" s="1"/>
      <c r="K1533" s="30"/>
      <c r="L1533" s="1">
        <f>SUM(AK1533,BP1533,BT1533)</f>
        <v>0</v>
      </c>
      <c r="M1533" s="1">
        <f>SUM(W1533,Y1533,AA1533,AC1533,AG1533,AE1533,AI1533,AM1533,AO1533,AQ1533,AS1533,AW1533,AY1533,BA1533,BC1533,BE1533,BG1533,AU1533)</f>
        <v>38</v>
      </c>
      <c r="N1533" s="1">
        <f>COUNT(W1533,Y1533,AA1533,AC1533,AE1533,AG1533,AI1533,AM1533,AO1533,AQ1533,AS1533,AU1533,AW1533,AY1533,BA1533,BC1533,BE1533,BG1533)</f>
        <v>1</v>
      </c>
      <c r="O1533" s="1">
        <f>BI1533+BK1533</f>
        <v>67</v>
      </c>
      <c r="P1533" s="1"/>
      <c r="Q1533" s="1">
        <f>BN1533</f>
        <v>51</v>
      </c>
      <c r="R1533" s="1">
        <f>U1533+BR1533</f>
        <v>0</v>
      </c>
      <c r="S1533" s="1">
        <f>BM1533+BV1533</f>
        <v>0</v>
      </c>
      <c r="T1533" s="70"/>
      <c r="U1533" s="1"/>
      <c r="V1533" s="29"/>
      <c r="W1533" s="1"/>
      <c r="X1533" s="29"/>
      <c r="Y1533" s="1"/>
      <c r="Z1533" s="29"/>
      <c r="AA1533" s="1"/>
      <c r="AB1533" s="29"/>
      <c r="AC1533" s="1"/>
      <c r="AD1533" s="29"/>
      <c r="AE1533" s="1"/>
      <c r="AF1533" s="29"/>
      <c r="AG1533" s="1"/>
      <c r="AH1533" s="29"/>
      <c r="AI1533" s="1">
        <v>38</v>
      </c>
      <c r="AJ1533" s="29" t="s">
        <v>101</v>
      </c>
      <c r="AK1533" s="1"/>
      <c r="AL1533" s="29"/>
      <c r="AM1533" s="1"/>
      <c r="AN1533" s="29"/>
      <c r="AO1533" s="1"/>
      <c r="AP1533" s="29"/>
      <c r="AQ1533" s="1"/>
      <c r="AR1533" s="29"/>
      <c r="AS1533" s="1"/>
      <c r="AT1533" s="29"/>
      <c r="AU1533" s="1"/>
      <c r="AV1533" s="29"/>
      <c r="AW1533" s="1"/>
      <c r="AX1533" s="29"/>
      <c r="AY1533" s="1"/>
      <c r="AZ1533" s="29"/>
      <c r="BA1533" s="1"/>
      <c r="BB1533" s="29"/>
      <c r="BC1533" s="1"/>
      <c r="BD1533" s="29"/>
      <c r="BE1533" s="1"/>
      <c r="BF1533" s="29"/>
      <c r="BG1533" s="1"/>
      <c r="BH1533" s="29"/>
      <c r="BI1533" s="1">
        <v>67</v>
      </c>
      <c r="BJ1533" s="29">
        <v>6</v>
      </c>
      <c r="BK1533" s="1"/>
      <c r="BL1533" s="29"/>
      <c r="BM1533" s="1"/>
      <c r="BN1533" s="1">
        <v>51</v>
      </c>
      <c r="BO1533" s="29" t="s">
        <v>101</v>
      </c>
      <c r="BP1533" s="1"/>
      <c r="BQ1533" s="29"/>
      <c r="BR1533" s="33"/>
      <c r="BS1533" s="29"/>
      <c r="BT1533" s="33"/>
      <c r="BU1533" s="29"/>
      <c r="BV1533" s="33"/>
    </row>
    <row r="1534" spans="1:74" s="60" customFormat="1" x14ac:dyDescent="0.35">
      <c r="A1534" s="33" t="s">
        <v>178</v>
      </c>
      <c r="B1534" s="1" t="s">
        <v>57</v>
      </c>
      <c r="C1534" s="1" t="s">
        <v>541</v>
      </c>
      <c r="D1534" s="1" t="s">
        <v>903</v>
      </c>
      <c r="E1534" s="1" t="s">
        <v>76</v>
      </c>
      <c r="F1534" s="1">
        <v>999912574</v>
      </c>
      <c r="G1534" s="1" t="s">
        <v>77</v>
      </c>
      <c r="H1534" s="1" t="s">
        <v>3800</v>
      </c>
      <c r="I1534" s="1">
        <f>(M1534+R1534+L1534+O1534+Q1534+S1534)</f>
        <v>143</v>
      </c>
      <c r="J1534" s="33"/>
      <c r="K1534" s="30"/>
      <c r="L1534" s="1">
        <f>SUM(AK1534,BP1534,BT1534)</f>
        <v>0</v>
      </c>
      <c r="M1534" s="1">
        <f>SUM(W1534,Y1534,AA1534,AC1534,AG1534,AE1534,AI1534,AM1534,AO1534,AQ1534,AS1534,AW1534,AY1534,BA1534,BC1534,BE1534,BG1534,AU1534)</f>
        <v>0</v>
      </c>
      <c r="N1534" s="1">
        <f>COUNT(W1534,Y1534,AA1534,AC1534,AE1534,AG1534,AI1534,AM1534,AO1534,AQ1534,AS1534,AU1534,AW1534,AY1534,BA1534,BC1534,BE1534,BG1534)</f>
        <v>0</v>
      </c>
      <c r="O1534" s="1">
        <f>BI1534+BK1534</f>
        <v>44</v>
      </c>
      <c r="P1534" s="1"/>
      <c r="Q1534" s="1">
        <f>BN1534</f>
        <v>51</v>
      </c>
      <c r="R1534" s="1">
        <f>U1534+BR1534</f>
        <v>48</v>
      </c>
      <c r="S1534" s="1">
        <f>BM1534+BV1534</f>
        <v>0</v>
      </c>
      <c r="T1534" s="70"/>
      <c r="U1534" s="1">
        <v>48</v>
      </c>
      <c r="V1534" s="29"/>
      <c r="W1534" s="1"/>
      <c r="X1534" s="29"/>
      <c r="Y1534" s="1"/>
      <c r="Z1534" s="29"/>
      <c r="AA1534" s="1"/>
      <c r="AB1534" s="29"/>
      <c r="AC1534" s="1"/>
      <c r="AD1534" s="29"/>
      <c r="AE1534" s="1"/>
      <c r="AF1534" s="29"/>
      <c r="AG1534" s="1"/>
      <c r="AH1534" s="29"/>
      <c r="AI1534" s="1"/>
      <c r="AJ1534" s="29"/>
      <c r="AK1534" s="1"/>
      <c r="AL1534" s="29"/>
      <c r="AM1534" s="1"/>
      <c r="AN1534" s="29"/>
      <c r="AO1534" s="1"/>
      <c r="AP1534" s="29"/>
      <c r="AQ1534" s="1"/>
      <c r="AR1534" s="29"/>
      <c r="AS1534" s="1"/>
      <c r="AT1534" s="29"/>
      <c r="AU1534" s="1"/>
      <c r="AV1534" s="29"/>
      <c r="AW1534" s="1"/>
      <c r="AX1534" s="29"/>
      <c r="AY1534" s="1"/>
      <c r="AZ1534" s="29"/>
      <c r="BA1534" s="1"/>
      <c r="BB1534" s="29"/>
      <c r="BC1534" s="1"/>
      <c r="BD1534" s="29"/>
      <c r="BE1534" s="1"/>
      <c r="BF1534" s="29"/>
      <c r="BG1534" s="1"/>
      <c r="BH1534" s="29"/>
      <c r="BI1534" s="1">
        <v>44</v>
      </c>
      <c r="BJ1534" s="29" t="s">
        <v>101</v>
      </c>
      <c r="BK1534" s="1"/>
      <c r="BL1534" s="29"/>
      <c r="BM1534" s="1"/>
      <c r="BN1534" s="1">
        <v>51</v>
      </c>
      <c r="BO1534" s="29" t="s">
        <v>101</v>
      </c>
      <c r="BP1534" s="1"/>
      <c r="BQ1534" s="29"/>
      <c r="BR1534" s="33"/>
      <c r="BS1534" s="29"/>
      <c r="BT1534" s="33"/>
      <c r="BU1534" s="29"/>
      <c r="BV1534" s="33"/>
    </row>
    <row r="1535" spans="1:74" s="60" customFormat="1" x14ac:dyDescent="0.35">
      <c r="A1535" s="33" t="s">
        <v>178</v>
      </c>
      <c r="B1535" s="1" t="s">
        <v>57</v>
      </c>
      <c r="C1535" s="33" t="s">
        <v>1409</v>
      </c>
      <c r="D1535" s="33" t="s">
        <v>1410</v>
      </c>
      <c r="E1535" s="33" t="s">
        <v>76</v>
      </c>
      <c r="F1535" s="1">
        <v>999919585</v>
      </c>
      <c r="G1535" s="1" t="s">
        <v>3751</v>
      </c>
      <c r="H1535" s="1" t="s">
        <v>3785</v>
      </c>
      <c r="I1535" s="1">
        <f>(M1535+R1535+L1535+O1535+Q1535+S1535)</f>
        <v>140.5</v>
      </c>
      <c r="J1535" s="33"/>
      <c r="K1535" s="30"/>
      <c r="L1535" s="1">
        <f>SUM(AK1535,BP1535,BT1535)</f>
        <v>69.5</v>
      </c>
      <c r="M1535" s="1">
        <f>SUM(W1535,Y1535,AA1535,AC1535,AG1535,AE1535,AI1535,AM1535,AO1535,AQ1535,AS1535,AW1535,AY1535,BA1535,BC1535,BE1535,BG1535,AU1535)</f>
        <v>12</v>
      </c>
      <c r="N1535" s="1">
        <f>COUNT(W1535,Y1535,AA1535,AC1535,AE1535,AG1535,AI1535,AM1535,AO1535,AQ1535,AS1535,AU1535,AW1535,AY1535,BA1535,BC1535,BE1535,BG1535)</f>
        <v>2</v>
      </c>
      <c r="O1535" s="1">
        <f>BI1535+BK1535</f>
        <v>21</v>
      </c>
      <c r="P1535" s="1"/>
      <c r="Q1535" s="1">
        <f>BN1535</f>
        <v>38</v>
      </c>
      <c r="R1535" s="1">
        <f>U1535+BR1535</f>
        <v>0</v>
      </c>
      <c r="S1535" s="1">
        <f>BM1535+BV1535</f>
        <v>0</v>
      </c>
      <c r="T1535" s="70"/>
      <c r="U1535" s="1"/>
      <c r="V1535" s="29"/>
      <c r="W1535" s="1">
        <v>8</v>
      </c>
      <c r="X1535" s="29">
        <v>1</v>
      </c>
      <c r="Y1535" s="1">
        <v>4</v>
      </c>
      <c r="Z1535" s="29">
        <v>1</v>
      </c>
      <c r="AA1535" s="1"/>
      <c r="AB1535" s="29"/>
      <c r="AC1535" s="1"/>
      <c r="AD1535" s="29"/>
      <c r="AE1535" s="1"/>
      <c r="AF1535" s="29"/>
      <c r="AG1535" s="1"/>
      <c r="AH1535" s="29"/>
      <c r="AI1535" s="1"/>
      <c r="AJ1535" s="29"/>
      <c r="AK1535" s="1"/>
      <c r="AL1535" s="29"/>
      <c r="AM1535" s="1"/>
      <c r="AN1535" s="29"/>
      <c r="AO1535" s="1"/>
      <c r="AP1535" s="29"/>
      <c r="AQ1535" s="1"/>
      <c r="AR1535" s="29"/>
      <c r="AS1535" s="1"/>
      <c r="AT1535" s="29"/>
      <c r="AU1535" s="1"/>
      <c r="AV1535" s="29"/>
      <c r="AW1535" s="1"/>
      <c r="AX1535" s="29"/>
      <c r="AY1535" s="1"/>
      <c r="AZ1535" s="29"/>
      <c r="BA1535" s="1"/>
      <c r="BB1535" s="29"/>
      <c r="BC1535" s="1"/>
      <c r="BD1535" s="29"/>
      <c r="BE1535" s="1"/>
      <c r="BF1535" s="29"/>
      <c r="BG1535" s="1"/>
      <c r="BH1535" s="29"/>
      <c r="BI1535" s="1">
        <v>21</v>
      </c>
      <c r="BJ1535" s="29">
        <v>1</v>
      </c>
      <c r="BK1535" s="1"/>
      <c r="BL1535" s="29"/>
      <c r="BM1535" s="1"/>
      <c r="BN1535" s="1">
        <v>38</v>
      </c>
      <c r="BO1535" s="29" t="s">
        <v>180</v>
      </c>
      <c r="BP1535" s="1">
        <v>37.5</v>
      </c>
      <c r="BQ1535" s="29">
        <v>2</v>
      </c>
      <c r="BR1535" s="33"/>
      <c r="BS1535" s="29"/>
      <c r="BT1535" s="33">
        <v>32</v>
      </c>
      <c r="BU1535" s="29" t="s">
        <v>101</v>
      </c>
      <c r="BV1535" s="33"/>
    </row>
    <row r="1536" spans="1:74" s="60" customFormat="1" x14ac:dyDescent="0.35">
      <c r="A1536" s="1" t="s">
        <v>178</v>
      </c>
      <c r="B1536" s="1" t="s">
        <v>57</v>
      </c>
      <c r="C1536" s="1" t="s">
        <v>222</v>
      </c>
      <c r="D1536" s="1" t="s">
        <v>120</v>
      </c>
      <c r="E1536" s="1" t="s">
        <v>76</v>
      </c>
      <c r="F1536" s="1">
        <v>999829131</v>
      </c>
      <c r="G1536" s="1" t="s">
        <v>77</v>
      </c>
      <c r="H1536" s="1" t="s">
        <v>1066</v>
      </c>
      <c r="I1536" s="1">
        <f>(M1536+R1536+L1536+O1536+Q1536+S1536)</f>
        <v>135</v>
      </c>
      <c r="J1536" s="1"/>
      <c r="K1536" s="30"/>
      <c r="L1536" s="1">
        <f>SUM(AK1536,BP1536,BT1536)</f>
        <v>0</v>
      </c>
      <c r="M1536" s="1">
        <f>SUM(W1536,Y1536,AA1536,AC1536,AG1536,AE1536,AI1536,AM1536,AO1536,AQ1536,AS1536,AW1536,AY1536,BA1536,BC1536,BE1536,BG1536,AU1536)</f>
        <v>30</v>
      </c>
      <c r="N1536" s="1">
        <f>COUNT(W1536,Y1536,AA1536,AC1536,AE1536,AG1536,AI1536,AM1536,AO1536,AQ1536,AS1536,AU1536,AW1536,AY1536,BA1536,BC1536,BE1536,BG1536)</f>
        <v>1</v>
      </c>
      <c r="O1536" s="1">
        <f>BI1536+BK1536</f>
        <v>105</v>
      </c>
      <c r="P1536" s="1"/>
      <c r="Q1536" s="1">
        <f>BN1536</f>
        <v>0</v>
      </c>
      <c r="R1536" s="1">
        <f>U1536+BR1536</f>
        <v>0</v>
      </c>
      <c r="S1536" s="1">
        <f>BM1536+BV1536</f>
        <v>0</v>
      </c>
      <c r="T1536" s="70"/>
      <c r="U1536" s="1"/>
      <c r="V1536" s="29"/>
      <c r="W1536" s="1"/>
      <c r="X1536" s="29"/>
      <c r="Y1536" s="1"/>
      <c r="Z1536" s="29"/>
      <c r="AA1536" s="1"/>
      <c r="AB1536" s="29"/>
      <c r="AC1536" s="1"/>
      <c r="AD1536" s="29"/>
      <c r="AE1536" s="1"/>
      <c r="AF1536" s="29"/>
      <c r="AG1536" s="1"/>
      <c r="AH1536" s="29"/>
      <c r="AI1536" s="1"/>
      <c r="AJ1536" s="29"/>
      <c r="AK1536" s="1"/>
      <c r="AL1536" s="29"/>
      <c r="AM1536" s="1"/>
      <c r="AN1536" s="29"/>
      <c r="AO1536" s="1"/>
      <c r="AP1536" s="29"/>
      <c r="AQ1536" s="1"/>
      <c r="AR1536" s="29"/>
      <c r="AS1536" s="1"/>
      <c r="AT1536" s="29"/>
      <c r="AU1536" s="1"/>
      <c r="AV1536" s="29"/>
      <c r="AW1536" s="1"/>
      <c r="AX1536" s="29"/>
      <c r="AY1536" s="1"/>
      <c r="AZ1536" s="29"/>
      <c r="BA1536" s="1"/>
      <c r="BB1536" s="29"/>
      <c r="BC1536" s="1"/>
      <c r="BD1536" s="29"/>
      <c r="BE1536" s="1">
        <v>30</v>
      </c>
      <c r="BF1536" s="29">
        <v>1</v>
      </c>
      <c r="BG1536" s="1"/>
      <c r="BH1536" s="29"/>
      <c r="BI1536" s="1">
        <v>105</v>
      </c>
      <c r="BJ1536" s="29">
        <v>2</v>
      </c>
      <c r="BK1536" s="1"/>
      <c r="BL1536" s="29"/>
      <c r="BM1536" s="1"/>
      <c r="BN1536" s="1"/>
      <c r="BO1536" s="29"/>
      <c r="BP1536" s="1"/>
      <c r="BQ1536" s="29"/>
      <c r="BR1536" s="33"/>
      <c r="BS1536" s="29"/>
      <c r="BT1536" s="33"/>
      <c r="BU1536" s="29"/>
      <c r="BV1536" s="33"/>
    </row>
    <row r="1537" spans="1:74" s="60" customFormat="1" x14ac:dyDescent="0.35">
      <c r="A1537" s="33" t="s">
        <v>178</v>
      </c>
      <c r="B1537" s="33" t="s">
        <v>57</v>
      </c>
      <c r="C1537" s="33" t="s">
        <v>538</v>
      </c>
      <c r="D1537" s="33" t="s">
        <v>539</v>
      </c>
      <c r="E1537" s="33" t="s">
        <v>76</v>
      </c>
      <c r="F1537" s="1">
        <v>999889854</v>
      </c>
      <c r="G1537" s="1" t="s">
        <v>513</v>
      </c>
      <c r="H1537" s="1" t="s">
        <v>3945</v>
      </c>
      <c r="I1537" s="1">
        <f>(M1537+R1537+L1537+O1537+Q1537+S1537)</f>
        <v>130</v>
      </c>
      <c r="J1537" s="1"/>
      <c r="K1537" s="30"/>
      <c r="L1537" s="1">
        <f>SUM(AK1537,BP1537,BT1537)</f>
        <v>0</v>
      </c>
      <c r="M1537" s="1">
        <f>SUM(W1537,Y1537,AA1537,AC1537,AG1537,AE1537,AI1537,AM1537,AO1537,AQ1537,AS1537,AW1537,AY1537,BA1537,BC1537,BE1537,BG1537,AU1537)</f>
        <v>130</v>
      </c>
      <c r="N1537" s="1">
        <f>COUNT(W1537,Y1537,AA1537,AC1537,AE1537,AG1537,AI1537,AM1537,AO1537,AQ1537,AS1537,AU1537,AW1537,AY1537,BA1537,BC1537,BE1537,BG1537)</f>
        <v>3</v>
      </c>
      <c r="O1537" s="1">
        <f>BI1537+BK1537</f>
        <v>0</v>
      </c>
      <c r="P1537" s="1"/>
      <c r="Q1537" s="1">
        <f>BN1537</f>
        <v>0</v>
      </c>
      <c r="R1537" s="1">
        <f>U1537+BR1537</f>
        <v>0</v>
      </c>
      <c r="S1537" s="1">
        <f>BM1537+BV1537</f>
        <v>0</v>
      </c>
      <c r="T1537" s="70"/>
      <c r="U1537" s="1"/>
      <c r="V1537" s="29"/>
      <c r="W1537" s="1"/>
      <c r="X1537" s="29"/>
      <c r="Y1537" s="1"/>
      <c r="Z1537" s="29"/>
      <c r="AA1537" s="1">
        <v>38</v>
      </c>
      <c r="AB1537" s="29" t="s">
        <v>101</v>
      </c>
      <c r="AC1537" s="1"/>
      <c r="AD1537" s="29"/>
      <c r="AE1537" s="1"/>
      <c r="AF1537" s="29"/>
      <c r="AG1537" s="1"/>
      <c r="AH1537" s="29"/>
      <c r="AI1537" s="1"/>
      <c r="AJ1537" s="29"/>
      <c r="AK1537" s="1"/>
      <c r="AL1537" s="29"/>
      <c r="AM1537" s="1"/>
      <c r="AN1537" s="29"/>
      <c r="AO1537" s="1"/>
      <c r="AP1537" s="29"/>
      <c r="AQ1537" s="1"/>
      <c r="AR1537" s="29"/>
      <c r="AS1537" s="1"/>
      <c r="AT1537" s="29"/>
      <c r="AU1537" s="1">
        <v>54</v>
      </c>
      <c r="AV1537" s="29"/>
      <c r="AW1537" s="1"/>
      <c r="AX1537" s="29"/>
      <c r="AY1537" s="1">
        <v>38</v>
      </c>
      <c r="AZ1537" s="29" t="s">
        <v>101</v>
      </c>
      <c r="BA1537" s="1"/>
      <c r="BB1537" s="29"/>
      <c r="BC1537" s="1"/>
      <c r="BD1537" s="29"/>
      <c r="BE1537" s="1"/>
      <c r="BF1537" s="29"/>
      <c r="BG1537" s="1"/>
      <c r="BH1537" s="29"/>
      <c r="BI1537" s="1"/>
      <c r="BJ1537" s="29"/>
      <c r="BK1537" s="1"/>
      <c r="BL1537" s="29"/>
      <c r="BM1537" s="1"/>
      <c r="BN1537" s="1"/>
      <c r="BO1537" s="29"/>
      <c r="BP1537" s="1"/>
      <c r="BQ1537" s="29"/>
      <c r="BR1537" s="33"/>
      <c r="BS1537" s="29"/>
      <c r="BT1537" s="33"/>
      <c r="BU1537" s="29"/>
      <c r="BV1537" s="33"/>
    </row>
    <row r="1538" spans="1:74" s="60" customFormat="1" x14ac:dyDescent="0.35">
      <c r="A1538" s="33" t="s">
        <v>178</v>
      </c>
      <c r="B1538" s="33" t="s">
        <v>57</v>
      </c>
      <c r="C1538" s="33" t="s">
        <v>615</v>
      </c>
      <c r="D1538" s="33" t="s">
        <v>616</v>
      </c>
      <c r="E1538" s="33" t="s">
        <v>76</v>
      </c>
      <c r="F1538" s="1">
        <v>999896589</v>
      </c>
      <c r="G1538" s="1" t="s">
        <v>3748</v>
      </c>
      <c r="H1538" s="1" t="s">
        <v>967</v>
      </c>
      <c r="I1538" s="1">
        <f>(M1538+R1538+L1538+O1538+Q1538+S1538)</f>
        <v>130</v>
      </c>
      <c r="J1538" s="33"/>
      <c r="K1538" s="30"/>
      <c r="L1538" s="1">
        <f>SUM(AK1538,BP1538,BT1538)</f>
        <v>0</v>
      </c>
      <c r="M1538" s="1">
        <f>SUM(W1538,Y1538,AA1538,AC1538,AG1538,AE1538,AI1538,AM1538,AO1538,AQ1538,AS1538,AW1538,AY1538,BA1538,BC1538,BE1538,BG1538,AU1538)</f>
        <v>0</v>
      </c>
      <c r="N1538" s="1">
        <f>COUNT(W1538,Y1538,AA1538,AC1538,AE1538,AG1538,AI1538,AM1538,AO1538,AQ1538,AS1538,AU1538,AW1538,AY1538,BA1538,BC1538,BE1538,BG1538)</f>
        <v>0</v>
      </c>
      <c r="O1538" s="1">
        <f>BI1538+BK1538</f>
        <v>44</v>
      </c>
      <c r="P1538" s="1"/>
      <c r="Q1538" s="1">
        <f>BN1538</f>
        <v>38</v>
      </c>
      <c r="R1538" s="1">
        <f>U1538+BR1538</f>
        <v>48</v>
      </c>
      <c r="S1538" s="1">
        <f>BM1538+BV1538</f>
        <v>0</v>
      </c>
      <c r="T1538" s="70"/>
      <c r="U1538" s="1"/>
      <c r="V1538" s="29"/>
      <c r="W1538" s="1"/>
      <c r="X1538" s="29"/>
      <c r="Y1538" s="1"/>
      <c r="Z1538" s="29"/>
      <c r="AA1538" s="1"/>
      <c r="AB1538" s="29"/>
      <c r="AC1538" s="1"/>
      <c r="AD1538" s="29"/>
      <c r="AE1538" s="1"/>
      <c r="AF1538" s="29"/>
      <c r="AG1538" s="1"/>
      <c r="AH1538" s="29"/>
      <c r="AI1538" s="1"/>
      <c r="AJ1538" s="29"/>
      <c r="AK1538" s="1"/>
      <c r="AL1538" s="29"/>
      <c r="AM1538" s="1"/>
      <c r="AN1538" s="29"/>
      <c r="AO1538" s="1"/>
      <c r="AP1538" s="29"/>
      <c r="AQ1538" s="1"/>
      <c r="AR1538" s="29"/>
      <c r="AS1538" s="1"/>
      <c r="AT1538" s="29"/>
      <c r="AU1538" s="1"/>
      <c r="AV1538" s="29"/>
      <c r="AW1538" s="1"/>
      <c r="AX1538" s="29"/>
      <c r="AY1538" s="1"/>
      <c r="AZ1538" s="29"/>
      <c r="BA1538" s="1"/>
      <c r="BB1538" s="29"/>
      <c r="BC1538" s="1"/>
      <c r="BD1538" s="29"/>
      <c r="BE1538" s="1"/>
      <c r="BF1538" s="29"/>
      <c r="BG1538" s="1"/>
      <c r="BH1538" s="29"/>
      <c r="BI1538" s="1">
        <v>44</v>
      </c>
      <c r="BJ1538" s="29" t="s">
        <v>101</v>
      </c>
      <c r="BK1538" s="1"/>
      <c r="BL1538" s="29"/>
      <c r="BM1538" s="1"/>
      <c r="BN1538" s="1">
        <v>38</v>
      </c>
      <c r="BO1538" s="29" t="s">
        <v>180</v>
      </c>
      <c r="BP1538" s="1"/>
      <c r="BQ1538" s="29"/>
      <c r="BR1538" s="33">
        <v>48</v>
      </c>
      <c r="BS1538" s="29" t="s">
        <v>180</v>
      </c>
      <c r="BT1538" s="33"/>
      <c r="BU1538" s="29"/>
      <c r="BV1538" s="33"/>
    </row>
    <row r="1539" spans="1:74" s="60" customFormat="1" x14ac:dyDescent="0.35">
      <c r="A1539" s="33" t="s">
        <v>178</v>
      </c>
      <c r="B1539" s="1" t="s">
        <v>57</v>
      </c>
      <c r="C1539" s="1" t="s">
        <v>975</v>
      </c>
      <c r="D1539" s="1" t="s">
        <v>830</v>
      </c>
      <c r="E1539" s="1" t="s">
        <v>76</v>
      </c>
      <c r="F1539" s="1">
        <v>999915092</v>
      </c>
      <c r="G1539" s="1" t="s">
        <v>3746</v>
      </c>
      <c r="H1539" s="1" t="s">
        <v>399</v>
      </c>
      <c r="I1539" s="1">
        <f>(M1539+R1539+L1539+O1539+Q1539+S1539)</f>
        <v>129</v>
      </c>
      <c r="J1539" s="1"/>
      <c r="K1539" s="30"/>
      <c r="L1539" s="1">
        <f>SUM(AK1539,BP1539,BT1539)</f>
        <v>0</v>
      </c>
      <c r="M1539" s="1">
        <f>SUM(W1539,Y1539,AA1539,AC1539,AG1539,AE1539,AI1539,AM1539,AO1539,AQ1539,AS1539,AW1539,AY1539,BA1539,BC1539,BE1539,BG1539,AU1539)</f>
        <v>45</v>
      </c>
      <c r="N1539" s="1">
        <f>COUNT(W1539,Y1539,AA1539,AC1539,AE1539,AG1539,AI1539,AM1539,AO1539,AQ1539,AS1539,AU1539,AW1539,AY1539,BA1539,BC1539,BE1539,BG1539)</f>
        <v>1</v>
      </c>
      <c r="O1539" s="1">
        <f>BI1539+BK1539</f>
        <v>33</v>
      </c>
      <c r="P1539" s="1"/>
      <c r="Q1539" s="1">
        <f>BN1539</f>
        <v>51</v>
      </c>
      <c r="R1539" s="1">
        <f>U1539+BR1539</f>
        <v>0</v>
      </c>
      <c r="S1539" s="1">
        <f>BM1539+BV1539</f>
        <v>0</v>
      </c>
      <c r="T1539" s="70"/>
      <c r="U1539" s="1"/>
      <c r="V1539" s="29"/>
      <c r="W1539" s="1"/>
      <c r="X1539" s="29"/>
      <c r="Y1539" s="1">
        <v>45</v>
      </c>
      <c r="Z1539" s="29">
        <v>2</v>
      </c>
      <c r="AA1539" s="1"/>
      <c r="AB1539" s="29"/>
      <c r="AC1539" s="1"/>
      <c r="AD1539" s="29"/>
      <c r="AE1539" s="1"/>
      <c r="AF1539" s="29"/>
      <c r="AG1539" s="1"/>
      <c r="AH1539" s="29"/>
      <c r="AI1539" s="1"/>
      <c r="AJ1539" s="29"/>
      <c r="AK1539" s="1"/>
      <c r="AL1539" s="29"/>
      <c r="AM1539" s="1"/>
      <c r="AN1539" s="29"/>
      <c r="AO1539" s="1"/>
      <c r="AP1539" s="29"/>
      <c r="AQ1539" s="1"/>
      <c r="AR1539" s="29"/>
      <c r="AS1539" s="1"/>
      <c r="AT1539" s="29"/>
      <c r="AU1539" s="1"/>
      <c r="AV1539" s="29"/>
      <c r="AW1539" s="1"/>
      <c r="AX1539" s="29"/>
      <c r="AY1539" s="1"/>
      <c r="AZ1539" s="29"/>
      <c r="BA1539" s="1"/>
      <c r="BB1539" s="29"/>
      <c r="BC1539" s="1"/>
      <c r="BD1539" s="29"/>
      <c r="BE1539" s="1"/>
      <c r="BF1539" s="29"/>
      <c r="BG1539" s="1"/>
      <c r="BH1539" s="29"/>
      <c r="BI1539" s="1">
        <v>33</v>
      </c>
      <c r="BJ1539" s="29" t="s">
        <v>180</v>
      </c>
      <c r="BK1539" s="1"/>
      <c r="BL1539" s="29"/>
      <c r="BM1539" s="1"/>
      <c r="BN1539" s="1">
        <v>51</v>
      </c>
      <c r="BO1539" s="29" t="s">
        <v>101</v>
      </c>
      <c r="BP1539" s="1"/>
      <c r="BQ1539" s="29"/>
      <c r="BR1539" s="33"/>
      <c r="BS1539" s="29"/>
      <c r="BT1539" s="33"/>
      <c r="BU1539" s="29"/>
      <c r="BV1539" s="33"/>
    </row>
    <row r="1540" spans="1:74" s="60" customFormat="1" x14ac:dyDescent="0.35">
      <c r="A1540" s="33" t="s">
        <v>178</v>
      </c>
      <c r="B1540" s="1" t="s">
        <v>57</v>
      </c>
      <c r="C1540" s="1" t="s">
        <v>1135</v>
      </c>
      <c r="D1540" s="1" t="s">
        <v>1136</v>
      </c>
      <c r="E1540" s="1" t="s">
        <v>76</v>
      </c>
      <c r="F1540" s="1">
        <v>999917667</v>
      </c>
      <c r="G1540" s="1" t="s">
        <v>513</v>
      </c>
      <c r="H1540" s="1" t="s">
        <v>3945</v>
      </c>
      <c r="I1540" s="1">
        <f>(M1540+R1540+L1540+O1540+Q1540+S1540)</f>
        <v>127</v>
      </c>
      <c r="J1540" s="33"/>
      <c r="K1540" s="30"/>
      <c r="L1540" s="1">
        <f>SUM(AK1540,BP1540,BT1540)</f>
        <v>0</v>
      </c>
      <c r="M1540" s="1">
        <f>SUM(W1540,Y1540,AA1540,AC1540,AG1540,AE1540,AI1540,AM1540,AO1540,AQ1540,AS1540,AW1540,AY1540,BA1540,BC1540,BE1540,BG1540,AU1540)</f>
        <v>127</v>
      </c>
      <c r="N1540" s="1">
        <f>COUNT(W1540,Y1540,AA1540,AC1540,AE1540,AG1540,AI1540,AM1540,AO1540,AQ1540,AS1540,AU1540,AW1540,AY1540,BA1540,BC1540,BE1540,BG1540)</f>
        <v>3</v>
      </c>
      <c r="O1540" s="1">
        <f>BI1540+BK1540</f>
        <v>0</v>
      </c>
      <c r="P1540" s="1"/>
      <c r="Q1540" s="1">
        <f>BN1540</f>
        <v>0</v>
      </c>
      <c r="R1540" s="1">
        <f>U1540+BR1540</f>
        <v>0</v>
      </c>
      <c r="S1540" s="1">
        <f>BM1540+BV1540</f>
        <v>0</v>
      </c>
      <c r="T1540" s="70"/>
      <c r="U1540" s="1"/>
      <c r="V1540" s="29"/>
      <c r="W1540" s="1"/>
      <c r="X1540" s="29"/>
      <c r="Y1540" s="1"/>
      <c r="Z1540" s="29"/>
      <c r="AA1540" s="1">
        <v>38</v>
      </c>
      <c r="AB1540" s="29" t="s">
        <v>101</v>
      </c>
      <c r="AC1540" s="1"/>
      <c r="AD1540" s="29"/>
      <c r="AE1540" s="1"/>
      <c r="AF1540" s="29"/>
      <c r="AG1540" s="1"/>
      <c r="AH1540" s="29"/>
      <c r="AI1540" s="1"/>
      <c r="AJ1540" s="29"/>
      <c r="AK1540" s="1"/>
      <c r="AL1540" s="29"/>
      <c r="AM1540" s="1"/>
      <c r="AN1540" s="29"/>
      <c r="AO1540" s="1"/>
      <c r="AP1540" s="29"/>
      <c r="AQ1540" s="1"/>
      <c r="AR1540" s="29"/>
      <c r="AS1540" s="1"/>
      <c r="AT1540" s="29"/>
      <c r="AU1540" s="1">
        <v>51</v>
      </c>
      <c r="AV1540" s="29"/>
      <c r="AW1540" s="1"/>
      <c r="AX1540" s="29"/>
      <c r="AY1540" s="1">
        <v>38</v>
      </c>
      <c r="AZ1540" s="29" t="s">
        <v>101</v>
      </c>
      <c r="BA1540" s="1"/>
      <c r="BB1540" s="29"/>
      <c r="BC1540" s="1"/>
      <c r="BD1540" s="29"/>
      <c r="BE1540" s="1"/>
      <c r="BF1540" s="29"/>
      <c r="BG1540" s="1"/>
      <c r="BH1540" s="29"/>
      <c r="BI1540" s="1"/>
      <c r="BJ1540" s="29"/>
      <c r="BK1540" s="1"/>
      <c r="BL1540" s="29"/>
      <c r="BM1540" s="1"/>
      <c r="BN1540" s="1"/>
      <c r="BO1540" s="29"/>
      <c r="BP1540" s="1"/>
      <c r="BQ1540" s="29"/>
      <c r="BR1540" s="33"/>
      <c r="BS1540" s="29"/>
      <c r="BT1540" s="33"/>
      <c r="BU1540" s="29"/>
      <c r="BV1540" s="33"/>
    </row>
    <row r="1541" spans="1:74" s="60" customFormat="1" x14ac:dyDescent="0.35">
      <c r="A1541" s="1" t="s">
        <v>178</v>
      </c>
      <c r="B1541" s="1" t="s">
        <v>57</v>
      </c>
      <c r="C1541" s="1" t="s">
        <v>647</v>
      </c>
      <c r="D1541" s="1" t="s">
        <v>648</v>
      </c>
      <c r="E1541" s="1" t="s">
        <v>76</v>
      </c>
      <c r="F1541" s="1">
        <v>999897874</v>
      </c>
      <c r="G1541" s="1" t="s">
        <v>77</v>
      </c>
      <c r="H1541" s="1" t="s">
        <v>3800</v>
      </c>
      <c r="I1541" s="1">
        <f>(M1541+R1541+L1541+O1541+Q1541+S1541)</f>
        <v>127</v>
      </c>
      <c r="J1541" s="1"/>
      <c r="K1541" s="30"/>
      <c r="L1541" s="1">
        <f>SUM(AK1541,BP1541,BT1541)</f>
        <v>0</v>
      </c>
      <c r="M1541" s="1">
        <f>SUM(W1541,Y1541,AA1541,AC1541,AG1541,AE1541,AI1541,AM1541,AO1541,AQ1541,AS1541,AW1541,AY1541,BA1541,BC1541,BE1541,BG1541,AU1541)</f>
        <v>63</v>
      </c>
      <c r="N1541" s="1">
        <f>COUNT(W1541,Y1541,AA1541,AC1541,AE1541,AG1541,AI1541,AM1541,AO1541,AQ1541,AS1541,AU1541,AW1541,AY1541,BA1541,BC1541,BE1541,BG1541)</f>
        <v>1</v>
      </c>
      <c r="O1541" s="1">
        <f>BI1541+BK1541</f>
        <v>0</v>
      </c>
      <c r="P1541" s="1"/>
      <c r="Q1541" s="1">
        <f>BN1541</f>
        <v>0</v>
      </c>
      <c r="R1541" s="1">
        <f>U1541+BR1541</f>
        <v>64</v>
      </c>
      <c r="S1541" s="1">
        <f>BM1541+BV1541</f>
        <v>0</v>
      </c>
      <c r="T1541" s="70"/>
      <c r="U1541" s="1">
        <v>64</v>
      </c>
      <c r="V1541" s="29"/>
      <c r="W1541" s="1"/>
      <c r="X1541" s="29"/>
      <c r="Y1541" s="1"/>
      <c r="Z1541" s="29"/>
      <c r="AA1541" s="1"/>
      <c r="AB1541" s="29"/>
      <c r="AC1541" s="1"/>
      <c r="AD1541" s="29"/>
      <c r="AE1541" s="1"/>
      <c r="AF1541" s="29"/>
      <c r="AG1541" s="1"/>
      <c r="AH1541" s="29"/>
      <c r="AI1541" s="1">
        <v>63</v>
      </c>
      <c r="AJ1541" s="29">
        <v>5</v>
      </c>
      <c r="AK1541" s="1"/>
      <c r="AL1541" s="29"/>
      <c r="AM1541" s="1"/>
      <c r="AN1541" s="29"/>
      <c r="AO1541" s="1"/>
      <c r="AP1541" s="29"/>
      <c r="AQ1541" s="1"/>
      <c r="AR1541" s="29"/>
      <c r="AS1541" s="1"/>
      <c r="AT1541" s="29"/>
      <c r="AU1541" s="1"/>
      <c r="AV1541" s="29"/>
      <c r="AW1541" s="1"/>
      <c r="AX1541" s="29"/>
      <c r="AY1541" s="1"/>
      <c r="AZ1541" s="29"/>
      <c r="BA1541" s="1"/>
      <c r="BB1541" s="29"/>
      <c r="BC1541" s="1"/>
      <c r="BD1541" s="29"/>
      <c r="BE1541" s="1"/>
      <c r="BF1541" s="29"/>
      <c r="BG1541" s="1"/>
      <c r="BH1541" s="29"/>
      <c r="BI1541" s="1"/>
      <c r="BJ1541" s="29"/>
      <c r="BK1541" s="1"/>
      <c r="BL1541" s="29"/>
      <c r="BM1541" s="1"/>
      <c r="BN1541" s="1"/>
      <c r="BO1541" s="29"/>
      <c r="BP1541" s="1"/>
      <c r="BQ1541" s="29"/>
      <c r="BR1541" s="33"/>
      <c r="BS1541" s="29"/>
      <c r="BT1541" s="33"/>
      <c r="BU1541" s="29"/>
      <c r="BV1541" s="33"/>
    </row>
    <row r="1542" spans="1:74" s="60" customFormat="1" x14ac:dyDescent="0.35">
      <c r="A1542" s="33" t="s">
        <v>178</v>
      </c>
      <c r="B1542" s="1" t="s">
        <v>57</v>
      </c>
      <c r="C1542" s="1" t="s">
        <v>918</v>
      </c>
      <c r="D1542" s="1" t="s">
        <v>919</v>
      </c>
      <c r="E1542" s="1" t="s">
        <v>76</v>
      </c>
      <c r="F1542" s="1">
        <v>999913829</v>
      </c>
      <c r="G1542" s="1" t="s">
        <v>3745</v>
      </c>
      <c r="H1542" s="1" t="s">
        <v>3788</v>
      </c>
      <c r="I1542" s="1">
        <f>(M1542+R1542+L1542+O1542+Q1542+S1542)</f>
        <v>121</v>
      </c>
      <c r="J1542" s="33"/>
      <c r="K1542" s="30"/>
      <c r="L1542" s="1">
        <f>SUM(AK1542,BP1542,BT1542)</f>
        <v>0</v>
      </c>
      <c r="M1542" s="1">
        <f>SUM(W1542,Y1542,AA1542,AC1542,AG1542,AE1542,AI1542,AM1542,AO1542,AQ1542,AS1542,AW1542,AY1542,BA1542,BC1542,BE1542,BG1542,AU1542)</f>
        <v>121</v>
      </c>
      <c r="N1542" s="1">
        <f>COUNT(W1542,Y1542,AA1542,AC1542,AE1542,AG1542,AI1542,AM1542,AO1542,AQ1542,AS1542,AU1542,AW1542,AY1542,BA1542,BC1542,BE1542,BG1542)</f>
        <v>2</v>
      </c>
      <c r="O1542" s="1">
        <f>BI1542+BK1542</f>
        <v>0</v>
      </c>
      <c r="P1542" s="1"/>
      <c r="Q1542" s="1">
        <f>BN1542</f>
        <v>0</v>
      </c>
      <c r="R1542" s="1">
        <f>U1542+BR1542</f>
        <v>0</v>
      </c>
      <c r="S1542" s="1">
        <f>BM1542+BV1542</f>
        <v>0</v>
      </c>
      <c r="T1542" s="70"/>
      <c r="U1542" s="1"/>
      <c r="V1542" s="29"/>
      <c r="W1542" s="1"/>
      <c r="X1542" s="29"/>
      <c r="Y1542" s="1"/>
      <c r="Z1542" s="29"/>
      <c r="AA1542" s="1"/>
      <c r="AB1542" s="29"/>
      <c r="AC1542" s="1"/>
      <c r="AD1542" s="29"/>
      <c r="AE1542" s="1">
        <v>58</v>
      </c>
      <c r="AF1542" s="29">
        <v>6</v>
      </c>
      <c r="AG1542" s="1"/>
      <c r="AH1542" s="29"/>
      <c r="AI1542" s="1"/>
      <c r="AJ1542" s="29"/>
      <c r="AK1542" s="1"/>
      <c r="AL1542" s="29"/>
      <c r="AM1542" s="1">
        <v>63</v>
      </c>
      <c r="AN1542" s="29">
        <v>5</v>
      </c>
      <c r="AO1542" s="1"/>
      <c r="AP1542" s="29"/>
      <c r="AQ1542" s="1"/>
      <c r="AR1542" s="29"/>
      <c r="AS1542" s="1"/>
      <c r="AT1542" s="29"/>
      <c r="AU1542" s="1"/>
      <c r="AV1542" s="29"/>
      <c r="AW1542" s="1"/>
      <c r="AX1542" s="29"/>
      <c r="AY1542" s="1"/>
      <c r="AZ1542" s="29"/>
      <c r="BA1542" s="1"/>
      <c r="BB1542" s="29"/>
      <c r="BC1542" s="1"/>
      <c r="BD1542" s="29"/>
      <c r="BE1542" s="1"/>
      <c r="BF1542" s="29"/>
      <c r="BG1542" s="1"/>
      <c r="BH1542" s="29"/>
      <c r="BI1542" s="1"/>
      <c r="BJ1542" s="29"/>
      <c r="BK1542" s="1"/>
      <c r="BL1542" s="29"/>
      <c r="BM1542" s="1"/>
      <c r="BN1542" s="1"/>
      <c r="BO1542" s="29"/>
      <c r="BP1542" s="1"/>
      <c r="BQ1542" s="29"/>
      <c r="BR1542" s="33"/>
      <c r="BS1542" s="29"/>
      <c r="BT1542" s="33"/>
      <c r="BU1542" s="29"/>
      <c r="BV1542" s="33"/>
    </row>
    <row r="1543" spans="1:74" s="60" customFormat="1" x14ac:dyDescent="0.35">
      <c r="A1543" s="33" t="s">
        <v>178</v>
      </c>
      <c r="B1543" s="1" t="s">
        <v>57</v>
      </c>
      <c r="C1543" s="1" t="s">
        <v>573</v>
      </c>
      <c r="D1543" s="1" t="s">
        <v>120</v>
      </c>
      <c r="E1543" s="1" t="s">
        <v>76</v>
      </c>
      <c r="F1543" s="1">
        <v>999892384</v>
      </c>
      <c r="G1543" s="1" t="s">
        <v>77</v>
      </c>
      <c r="H1543" s="1" t="s">
        <v>132</v>
      </c>
      <c r="I1543" s="1">
        <f>(M1543+R1543+L1543+O1543+Q1543+S1543)</f>
        <v>120</v>
      </c>
      <c r="J1543" s="1"/>
      <c r="K1543" s="30"/>
      <c r="L1543" s="1">
        <f>SUM(AK1543,BP1543,BT1543)</f>
        <v>0</v>
      </c>
      <c r="M1543" s="1">
        <f>SUM(W1543,Y1543,AA1543,AC1543,AG1543,AE1543,AI1543,AM1543,AO1543,AQ1543,AS1543,AW1543,AY1543,BA1543,BC1543,BE1543,BG1543,AU1543)</f>
        <v>38</v>
      </c>
      <c r="N1543" s="1">
        <f>COUNT(W1543,Y1543,AA1543,AC1543,AE1543,AG1543,AI1543,AM1543,AO1543,AQ1543,AS1543,AU1543,AW1543,AY1543,BA1543,BC1543,BE1543,BG1543)</f>
        <v>1</v>
      </c>
      <c r="O1543" s="1">
        <f>BI1543+BK1543</f>
        <v>44</v>
      </c>
      <c r="P1543" s="1"/>
      <c r="Q1543" s="1">
        <f>BN1543</f>
        <v>38</v>
      </c>
      <c r="R1543" s="1">
        <f>U1543+BR1543</f>
        <v>0</v>
      </c>
      <c r="S1543" s="1">
        <f>BM1543+BV1543</f>
        <v>0</v>
      </c>
      <c r="T1543" s="70"/>
      <c r="U1543" s="1"/>
      <c r="V1543" s="29"/>
      <c r="W1543" s="1"/>
      <c r="X1543" s="29"/>
      <c r="Y1543" s="1"/>
      <c r="Z1543" s="29"/>
      <c r="AA1543" s="1"/>
      <c r="AB1543" s="29"/>
      <c r="AC1543" s="1"/>
      <c r="AD1543" s="29"/>
      <c r="AE1543" s="1"/>
      <c r="AF1543" s="29"/>
      <c r="AG1543" s="1"/>
      <c r="AH1543" s="29"/>
      <c r="AI1543" s="1">
        <v>38</v>
      </c>
      <c r="AJ1543" s="29" t="s">
        <v>101</v>
      </c>
      <c r="AK1543" s="1"/>
      <c r="AL1543" s="29"/>
      <c r="AM1543" s="1"/>
      <c r="AN1543" s="29"/>
      <c r="AO1543" s="1"/>
      <c r="AP1543" s="29"/>
      <c r="AQ1543" s="1"/>
      <c r="AR1543" s="29"/>
      <c r="AS1543" s="1"/>
      <c r="AT1543" s="29"/>
      <c r="AU1543" s="1"/>
      <c r="AV1543" s="29"/>
      <c r="AW1543" s="1"/>
      <c r="AX1543" s="29"/>
      <c r="AY1543" s="1"/>
      <c r="AZ1543" s="29"/>
      <c r="BA1543" s="1"/>
      <c r="BB1543" s="29"/>
      <c r="BC1543" s="1"/>
      <c r="BD1543" s="29"/>
      <c r="BE1543" s="1"/>
      <c r="BF1543" s="29"/>
      <c r="BG1543" s="1"/>
      <c r="BH1543" s="29"/>
      <c r="BI1543" s="1">
        <v>44</v>
      </c>
      <c r="BJ1543" s="29" t="s">
        <v>101</v>
      </c>
      <c r="BK1543" s="1"/>
      <c r="BL1543" s="29"/>
      <c r="BM1543" s="1"/>
      <c r="BN1543" s="1">
        <v>38</v>
      </c>
      <c r="BO1543" s="29" t="s">
        <v>180</v>
      </c>
      <c r="BP1543" s="1"/>
      <c r="BQ1543" s="29"/>
      <c r="BR1543" s="33"/>
      <c r="BS1543" s="29"/>
      <c r="BT1543" s="33"/>
      <c r="BU1543" s="29"/>
      <c r="BV1543" s="33"/>
    </row>
    <row r="1544" spans="1:74" s="60" customFormat="1" x14ac:dyDescent="0.35">
      <c r="A1544" s="33" t="s">
        <v>178</v>
      </c>
      <c r="B1544" s="33" t="s">
        <v>57</v>
      </c>
      <c r="C1544" s="33" t="s">
        <v>725</v>
      </c>
      <c r="D1544" s="33" t="s">
        <v>120</v>
      </c>
      <c r="E1544" s="33" t="s">
        <v>76</v>
      </c>
      <c r="F1544" s="1">
        <v>999905555</v>
      </c>
      <c r="G1544" s="1" t="s">
        <v>77</v>
      </c>
      <c r="H1544" s="1" t="s">
        <v>3800</v>
      </c>
      <c r="I1544" s="1">
        <f>(M1544+R1544+L1544+O1544+Q1544+S1544)</f>
        <v>119</v>
      </c>
      <c r="J1544" s="1"/>
      <c r="K1544" s="30"/>
      <c r="L1544" s="1">
        <f>SUM(AK1544,BP1544,BT1544)</f>
        <v>0</v>
      </c>
      <c r="M1544" s="1">
        <f>SUM(W1544,Y1544,AA1544,AC1544,AG1544,AE1544,AI1544,AM1544,AO1544,AQ1544,AS1544,AW1544,AY1544,BA1544,BC1544,BE1544,BG1544,AU1544)</f>
        <v>38</v>
      </c>
      <c r="N1544" s="1">
        <f>COUNT(W1544,Y1544,AA1544,AC1544,AE1544,AG1544,AI1544,AM1544,AO1544,AQ1544,AS1544,AU1544,AW1544,AY1544,BA1544,BC1544,BE1544,BG1544)</f>
        <v>1</v>
      </c>
      <c r="O1544" s="1">
        <f>BI1544+BK1544</f>
        <v>33</v>
      </c>
      <c r="P1544" s="1"/>
      <c r="Q1544" s="1">
        <f>BN1544</f>
        <v>0</v>
      </c>
      <c r="R1544" s="1">
        <f>U1544+BR1544</f>
        <v>48</v>
      </c>
      <c r="S1544" s="1">
        <f>BM1544+BV1544</f>
        <v>0</v>
      </c>
      <c r="T1544" s="70"/>
      <c r="U1544" s="1">
        <v>48</v>
      </c>
      <c r="V1544" s="29"/>
      <c r="W1544" s="1"/>
      <c r="X1544" s="29"/>
      <c r="Y1544" s="1"/>
      <c r="Z1544" s="29"/>
      <c r="AA1544" s="1"/>
      <c r="AB1544" s="29"/>
      <c r="AC1544" s="1"/>
      <c r="AD1544" s="29"/>
      <c r="AE1544" s="1"/>
      <c r="AF1544" s="29"/>
      <c r="AG1544" s="1"/>
      <c r="AH1544" s="29"/>
      <c r="AI1544" s="1">
        <v>38</v>
      </c>
      <c r="AJ1544" s="29" t="s">
        <v>101</v>
      </c>
      <c r="AK1544" s="1"/>
      <c r="AL1544" s="29"/>
      <c r="AM1544" s="1"/>
      <c r="AN1544" s="29"/>
      <c r="AO1544" s="1"/>
      <c r="AP1544" s="29"/>
      <c r="AQ1544" s="1"/>
      <c r="AR1544" s="29"/>
      <c r="AS1544" s="1"/>
      <c r="AT1544" s="29"/>
      <c r="AU1544" s="1"/>
      <c r="AV1544" s="29"/>
      <c r="AW1544" s="1"/>
      <c r="AX1544" s="29"/>
      <c r="AY1544" s="1"/>
      <c r="AZ1544" s="29"/>
      <c r="BA1544" s="1"/>
      <c r="BB1544" s="29"/>
      <c r="BC1544" s="1"/>
      <c r="BD1544" s="29"/>
      <c r="BE1544" s="1"/>
      <c r="BF1544" s="29"/>
      <c r="BG1544" s="1"/>
      <c r="BH1544" s="29"/>
      <c r="BI1544" s="1">
        <v>33</v>
      </c>
      <c r="BJ1544" s="29" t="s">
        <v>180</v>
      </c>
      <c r="BK1544" s="1"/>
      <c r="BL1544" s="29"/>
      <c r="BM1544" s="1"/>
      <c r="BN1544" s="1"/>
      <c r="BO1544" s="29"/>
      <c r="BP1544" s="1"/>
      <c r="BQ1544" s="29"/>
      <c r="BR1544" s="33"/>
      <c r="BS1544" s="29"/>
      <c r="BT1544" s="33"/>
      <c r="BU1544" s="29"/>
      <c r="BV1544" s="33"/>
    </row>
    <row r="1545" spans="1:74" s="60" customFormat="1" x14ac:dyDescent="0.35">
      <c r="A1545" s="33" t="s">
        <v>178</v>
      </c>
      <c r="B1545" s="33" t="s">
        <v>57</v>
      </c>
      <c r="C1545" s="33" t="s">
        <v>337</v>
      </c>
      <c r="D1545" s="33" t="s">
        <v>959</v>
      </c>
      <c r="E1545" s="33" t="s">
        <v>76</v>
      </c>
      <c r="F1545" s="1">
        <v>999914671</v>
      </c>
      <c r="G1545" s="1" t="s">
        <v>3759</v>
      </c>
      <c r="H1545" s="1" t="s">
        <v>951</v>
      </c>
      <c r="I1545" s="1">
        <f>(M1545+R1545+L1545+O1545+Q1545+S1545)</f>
        <v>119</v>
      </c>
      <c r="J1545" s="1"/>
      <c r="K1545" s="30"/>
      <c r="L1545" s="1">
        <f>SUM(AK1545,BP1545,BT1545)</f>
        <v>0</v>
      </c>
      <c r="M1545" s="1">
        <f>SUM(W1545,Y1545,AA1545,AC1545,AG1545,AE1545,AI1545,AM1545,AO1545,AQ1545,AS1545,AW1545,AY1545,BA1545,BC1545,BE1545,BG1545,AU1545)</f>
        <v>0</v>
      </c>
      <c r="N1545" s="1">
        <f>COUNT(W1545,Y1545,AA1545,AC1545,AE1545,AG1545,AI1545,AM1545,AO1545,AQ1545,AS1545,AU1545,AW1545,AY1545,BA1545,BC1545,BE1545,BG1545)</f>
        <v>0</v>
      </c>
      <c r="O1545" s="1">
        <f>BI1545+BK1545</f>
        <v>33</v>
      </c>
      <c r="P1545" s="1"/>
      <c r="Q1545" s="1">
        <f>BN1545</f>
        <v>38</v>
      </c>
      <c r="R1545" s="1">
        <f>U1545+BR1545</f>
        <v>48</v>
      </c>
      <c r="S1545" s="1">
        <f>BM1545+BV1545</f>
        <v>0</v>
      </c>
      <c r="T1545" s="70"/>
      <c r="U1545" s="1">
        <v>48</v>
      </c>
      <c r="V1545" s="29"/>
      <c r="W1545" s="1"/>
      <c r="X1545" s="29"/>
      <c r="Y1545" s="1"/>
      <c r="Z1545" s="29"/>
      <c r="AA1545" s="1"/>
      <c r="AB1545" s="29"/>
      <c r="AC1545" s="1"/>
      <c r="AD1545" s="29"/>
      <c r="AE1545" s="1"/>
      <c r="AF1545" s="29"/>
      <c r="AG1545" s="1"/>
      <c r="AH1545" s="29"/>
      <c r="AI1545" s="1"/>
      <c r="AJ1545" s="29"/>
      <c r="AK1545" s="1"/>
      <c r="AL1545" s="29"/>
      <c r="AM1545" s="1"/>
      <c r="AN1545" s="29"/>
      <c r="AO1545" s="1"/>
      <c r="AP1545" s="29"/>
      <c r="AQ1545" s="1"/>
      <c r="AR1545" s="29"/>
      <c r="AS1545" s="1"/>
      <c r="AT1545" s="29"/>
      <c r="AU1545" s="1"/>
      <c r="AV1545" s="29"/>
      <c r="AW1545" s="1"/>
      <c r="AX1545" s="29"/>
      <c r="AY1545" s="1"/>
      <c r="AZ1545" s="29"/>
      <c r="BA1545" s="1"/>
      <c r="BB1545" s="29"/>
      <c r="BC1545" s="1"/>
      <c r="BD1545" s="29"/>
      <c r="BE1545" s="1"/>
      <c r="BF1545" s="29"/>
      <c r="BG1545" s="1"/>
      <c r="BH1545" s="29"/>
      <c r="BI1545" s="1"/>
      <c r="BJ1545" s="29"/>
      <c r="BK1545" s="1">
        <v>33</v>
      </c>
      <c r="BL1545" s="29" t="s">
        <v>180</v>
      </c>
      <c r="BM1545" s="1"/>
      <c r="BN1545" s="1">
        <v>38</v>
      </c>
      <c r="BO1545" s="29" t="s">
        <v>180</v>
      </c>
      <c r="BP1545" s="1"/>
      <c r="BQ1545" s="29"/>
      <c r="BR1545" s="33"/>
      <c r="BS1545" s="29"/>
      <c r="BT1545" s="33"/>
      <c r="BU1545" s="29"/>
      <c r="BV1545" s="33"/>
    </row>
    <row r="1546" spans="1:74" s="60" customFormat="1" x14ac:dyDescent="0.35">
      <c r="A1546" s="33" t="s">
        <v>178</v>
      </c>
      <c r="B1546" s="1" t="s">
        <v>57</v>
      </c>
      <c r="C1546" s="1" t="s">
        <v>1019</v>
      </c>
      <c r="D1546" s="1" t="s">
        <v>1020</v>
      </c>
      <c r="E1546" s="1" t="s">
        <v>76</v>
      </c>
      <c r="F1546" s="1">
        <v>999915991</v>
      </c>
      <c r="G1546" s="1" t="s">
        <v>77</v>
      </c>
      <c r="H1546" s="1" t="s">
        <v>3833</v>
      </c>
      <c r="I1546" s="1">
        <f>(M1546+R1546+L1546+O1546+Q1546+S1546)</f>
        <v>119</v>
      </c>
      <c r="J1546" s="1"/>
      <c r="K1546" s="30"/>
      <c r="L1546" s="1">
        <f>SUM(AK1546,BP1546,BT1546)</f>
        <v>0</v>
      </c>
      <c r="M1546" s="1">
        <f>SUM(W1546,Y1546,AA1546,AC1546,AG1546,AE1546,AI1546,AM1546,AO1546,AQ1546,AS1546,AW1546,AY1546,BA1546,BC1546,BE1546,BG1546,AU1546)</f>
        <v>0</v>
      </c>
      <c r="N1546" s="1">
        <f>COUNT(W1546,Y1546,AA1546,AC1546,AE1546,AG1546,AI1546,AM1546,AO1546,AQ1546,AS1546,AU1546,AW1546,AY1546,BA1546,BC1546,BE1546,BG1546)</f>
        <v>0</v>
      </c>
      <c r="O1546" s="1">
        <f>BI1546+BK1546</f>
        <v>33</v>
      </c>
      <c r="P1546" s="1"/>
      <c r="Q1546" s="1">
        <f>BN1546</f>
        <v>38</v>
      </c>
      <c r="R1546" s="1">
        <f>U1546+BR1546</f>
        <v>48</v>
      </c>
      <c r="S1546" s="1">
        <f>BM1546+BV1546</f>
        <v>0</v>
      </c>
      <c r="T1546" s="70"/>
      <c r="U1546" s="1">
        <v>48</v>
      </c>
      <c r="V1546" s="29"/>
      <c r="W1546" s="1"/>
      <c r="X1546" s="29"/>
      <c r="Y1546" s="1"/>
      <c r="Z1546" s="29"/>
      <c r="AA1546" s="1"/>
      <c r="AB1546" s="29"/>
      <c r="AC1546" s="1"/>
      <c r="AD1546" s="29"/>
      <c r="AE1546" s="1"/>
      <c r="AF1546" s="29"/>
      <c r="AG1546" s="1"/>
      <c r="AH1546" s="29"/>
      <c r="AI1546" s="1"/>
      <c r="AJ1546" s="29"/>
      <c r="AK1546" s="1"/>
      <c r="AL1546" s="29"/>
      <c r="AM1546" s="1"/>
      <c r="AN1546" s="29"/>
      <c r="AO1546" s="1"/>
      <c r="AP1546" s="29"/>
      <c r="AQ1546" s="1"/>
      <c r="AR1546" s="29"/>
      <c r="AS1546" s="1"/>
      <c r="AT1546" s="29"/>
      <c r="AU1546" s="1"/>
      <c r="AV1546" s="29"/>
      <c r="AW1546" s="1"/>
      <c r="AX1546" s="29"/>
      <c r="AY1546" s="1"/>
      <c r="AZ1546" s="29"/>
      <c r="BA1546" s="1"/>
      <c r="BB1546" s="29"/>
      <c r="BC1546" s="1"/>
      <c r="BD1546" s="29"/>
      <c r="BE1546" s="1"/>
      <c r="BF1546" s="29"/>
      <c r="BG1546" s="1"/>
      <c r="BH1546" s="29"/>
      <c r="BI1546" s="1">
        <v>33</v>
      </c>
      <c r="BJ1546" s="29" t="s">
        <v>180</v>
      </c>
      <c r="BK1546" s="1"/>
      <c r="BL1546" s="29"/>
      <c r="BM1546" s="1"/>
      <c r="BN1546" s="1">
        <v>38</v>
      </c>
      <c r="BO1546" s="29" t="s">
        <v>180</v>
      </c>
      <c r="BP1546" s="1"/>
      <c r="BQ1546" s="29"/>
      <c r="BR1546" s="33"/>
      <c r="BS1546" s="29"/>
      <c r="BT1546" s="33"/>
      <c r="BU1546" s="29"/>
      <c r="BV1546" s="33"/>
    </row>
    <row r="1547" spans="1:74" s="60" customFormat="1" x14ac:dyDescent="0.35">
      <c r="A1547" s="33" t="s">
        <v>178</v>
      </c>
      <c r="B1547" s="33" t="s">
        <v>57</v>
      </c>
      <c r="C1547" s="33" t="s">
        <v>729</v>
      </c>
      <c r="D1547" s="33" t="s">
        <v>730</v>
      </c>
      <c r="E1547" s="33" t="s">
        <v>76</v>
      </c>
      <c r="F1547" s="1">
        <v>999905758</v>
      </c>
      <c r="G1547" s="1" t="s">
        <v>3750</v>
      </c>
      <c r="H1547" s="1" t="s">
        <v>3851</v>
      </c>
      <c r="I1547" s="1">
        <f>(M1547+R1547+L1547+O1547+Q1547+S1547)</f>
        <v>118</v>
      </c>
      <c r="J1547" s="33"/>
      <c r="K1547" s="30"/>
      <c r="L1547" s="1">
        <f>SUM(AK1547,BP1547,BT1547)</f>
        <v>50</v>
      </c>
      <c r="M1547" s="1">
        <f>SUM(W1547,Y1547,AA1547,AC1547,AG1547,AE1547,AI1547,AM1547,AO1547,AQ1547,AS1547,AW1547,AY1547,BA1547,BC1547,BE1547,BG1547,AU1547)</f>
        <v>68</v>
      </c>
      <c r="N1547" s="1">
        <f>COUNT(W1547,Y1547,AA1547,AC1547,AE1547,AG1547,AI1547,AM1547,AO1547,AQ1547,AS1547,AU1547,AW1547,AY1547,BA1547,BC1547,BE1547,BG1547)</f>
        <v>1</v>
      </c>
      <c r="O1547" s="1">
        <f>BI1547+BK1547</f>
        <v>0</v>
      </c>
      <c r="P1547" s="1"/>
      <c r="Q1547" s="1">
        <f>BN1547</f>
        <v>0</v>
      </c>
      <c r="R1547" s="1">
        <f>U1547+BR1547</f>
        <v>0</v>
      </c>
      <c r="S1547" s="1">
        <f>BM1547+BV1547</f>
        <v>0</v>
      </c>
      <c r="T1547" s="70"/>
      <c r="U1547" s="1"/>
      <c r="V1547" s="29"/>
      <c r="W1547" s="1">
        <v>68</v>
      </c>
      <c r="X1547" s="29">
        <v>3</v>
      </c>
      <c r="Y1547" s="1"/>
      <c r="Z1547" s="29"/>
      <c r="AA1547" s="1"/>
      <c r="AB1547" s="29"/>
      <c r="AC1547" s="1"/>
      <c r="AD1547" s="29"/>
      <c r="AE1547" s="1"/>
      <c r="AF1547" s="29"/>
      <c r="AG1547" s="1"/>
      <c r="AH1547" s="29"/>
      <c r="AI1547" s="1"/>
      <c r="AJ1547" s="29"/>
      <c r="AK1547" s="1"/>
      <c r="AL1547" s="29"/>
      <c r="AM1547" s="1"/>
      <c r="AN1547" s="29"/>
      <c r="AO1547" s="1"/>
      <c r="AP1547" s="29"/>
      <c r="AQ1547" s="1"/>
      <c r="AR1547" s="29"/>
      <c r="AS1547" s="1"/>
      <c r="AT1547" s="29"/>
      <c r="AU1547" s="1"/>
      <c r="AV1547" s="29"/>
      <c r="AW1547" s="1"/>
      <c r="AX1547" s="29"/>
      <c r="AY1547" s="1"/>
      <c r="AZ1547" s="29"/>
      <c r="BA1547" s="1"/>
      <c r="BB1547" s="29"/>
      <c r="BC1547" s="1"/>
      <c r="BD1547" s="29"/>
      <c r="BE1547" s="1"/>
      <c r="BF1547" s="29"/>
      <c r="BG1547" s="1"/>
      <c r="BH1547" s="29"/>
      <c r="BI1547" s="1"/>
      <c r="BJ1547" s="29"/>
      <c r="BK1547" s="1"/>
      <c r="BL1547" s="29"/>
      <c r="BM1547" s="1"/>
      <c r="BN1547" s="1"/>
      <c r="BO1547" s="29"/>
      <c r="BP1547" s="1">
        <v>50</v>
      </c>
      <c r="BQ1547" s="29">
        <v>1</v>
      </c>
      <c r="BR1547" s="33"/>
      <c r="BS1547" s="29"/>
      <c r="BT1547" s="33"/>
      <c r="BU1547" s="29"/>
      <c r="BV1547" s="33"/>
    </row>
    <row r="1548" spans="1:74" s="60" customFormat="1" x14ac:dyDescent="0.35">
      <c r="A1548" s="33" t="s">
        <v>178</v>
      </c>
      <c r="B1548" s="1" t="s">
        <v>57</v>
      </c>
      <c r="C1548" s="1" t="s">
        <v>2291</v>
      </c>
      <c r="D1548" s="1" t="s">
        <v>2290</v>
      </c>
      <c r="E1548" s="1" t="s">
        <v>76</v>
      </c>
      <c r="F1548" s="1">
        <v>999924663</v>
      </c>
      <c r="G1548" s="1" t="s">
        <v>3751</v>
      </c>
      <c r="H1548" s="1" t="s">
        <v>3809</v>
      </c>
      <c r="I1548" s="1">
        <f>(M1548+R1548+L1548+O1548+Q1548+S1548)</f>
        <v>114</v>
      </c>
      <c r="J1548" s="33"/>
      <c r="K1548" s="30"/>
      <c r="L1548" s="1">
        <f>SUM(AK1548,BP1548,BT1548)</f>
        <v>0</v>
      </c>
      <c r="M1548" s="1">
        <f>SUM(W1548,Y1548,AA1548,AC1548,AG1548,AE1548,AI1548,AM1548,AO1548,AQ1548,AS1548,AW1548,AY1548,BA1548,BC1548,BE1548,BG1548,AU1548)</f>
        <v>114</v>
      </c>
      <c r="N1548" s="1">
        <f>COUNT(W1548,Y1548,AA1548,AC1548,AE1548,AG1548,AI1548,AM1548,AO1548,AQ1548,AS1548,AU1548,AW1548,AY1548,BA1548,BC1548,BE1548,BG1548)</f>
        <v>2</v>
      </c>
      <c r="O1548" s="1">
        <f>BI1548+BK1548</f>
        <v>0</v>
      </c>
      <c r="P1548" s="1"/>
      <c r="Q1548" s="1">
        <f>BN1548</f>
        <v>0</v>
      </c>
      <c r="R1548" s="1">
        <f>U1548+BR1548</f>
        <v>0</v>
      </c>
      <c r="S1548" s="1">
        <f>BM1548+BV1548</f>
        <v>0</v>
      </c>
      <c r="T1548" s="70"/>
      <c r="U1548" s="1"/>
      <c r="V1548" s="29"/>
      <c r="W1548" s="1">
        <v>63</v>
      </c>
      <c r="X1548" s="29">
        <v>5</v>
      </c>
      <c r="Y1548" s="1"/>
      <c r="Z1548" s="29"/>
      <c r="AA1548" s="1"/>
      <c r="AB1548" s="29"/>
      <c r="AC1548" s="1"/>
      <c r="AD1548" s="29"/>
      <c r="AE1548" s="1"/>
      <c r="AF1548" s="29"/>
      <c r="AG1548" s="1"/>
      <c r="AH1548" s="29"/>
      <c r="AI1548" s="1"/>
      <c r="AJ1548" s="29"/>
      <c r="AK1548" s="1"/>
      <c r="AL1548" s="29"/>
      <c r="AM1548" s="1"/>
      <c r="AN1548" s="29"/>
      <c r="AO1548" s="1"/>
      <c r="AP1548" s="29"/>
      <c r="AQ1548" s="1">
        <v>51</v>
      </c>
      <c r="AR1548" s="29">
        <v>8</v>
      </c>
      <c r="AS1548" s="1"/>
      <c r="AT1548" s="29"/>
      <c r="AU1548" s="1"/>
      <c r="AV1548" s="29"/>
      <c r="AW1548" s="1"/>
      <c r="AX1548" s="29"/>
      <c r="AY1548" s="1"/>
      <c r="AZ1548" s="29"/>
      <c r="BA1548" s="1"/>
      <c r="BB1548" s="29"/>
      <c r="BC1548" s="1"/>
      <c r="BD1548" s="29"/>
      <c r="BE1548" s="1"/>
      <c r="BF1548" s="29"/>
      <c r="BG1548" s="1"/>
      <c r="BH1548" s="29"/>
      <c r="BI1548" s="1"/>
      <c r="BJ1548" s="29"/>
      <c r="BK1548" s="1"/>
      <c r="BL1548" s="29"/>
      <c r="BM1548" s="1"/>
      <c r="BN1548" s="1"/>
      <c r="BO1548" s="29"/>
      <c r="BP1548" s="1"/>
      <c r="BQ1548" s="29"/>
      <c r="BR1548" s="33"/>
      <c r="BS1548" s="29"/>
      <c r="BT1548" s="33"/>
      <c r="BU1548" s="29"/>
      <c r="BV1548" s="33"/>
    </row>
    <row r="1549" spans="1:74" s="60" customFormat="1" x14ac:dyDescent="0.35">
      <c r="A1549" s="33" t="s">
        <v>178</v>
      </c>
      <c r="B1549" s="1" t="s">
        <v>57</v>
      </c>
      <c r="C1549" s="1" t="s">
        <v>820</v>
      </c>
      <c r="D1549" s="1" t="s">
        <v>821</v>
      </c>
      <c r="E1549" s="1" t="s">
        <v>76</v>
      </c>
      <c r="F1549" s="1">
        <v>999908932</v>
      </c>
      <c r="G1549" s="1" t="s">
        <v>77</v>
      </c>
      <c r="H1549" s="1" t="s">
        <v>1147</v>
      </c>
      <c r="I1549" s="1">
        <f>(M1549+R1549+L1549+O1549+Q1549+S1549)</f>
        <v>109</v>
      </c>
      <c r="J1549" s="33"/>
      <c r="K1549" s="30"/>
      <c r="L1549" s="1">
        <f>SUM(AK1549,BP1549,BT1549)</f>
        <v>0</v>
      </c>
      <c r="M1549" s="1">
        <f>SUM(W1549,Y1549,AA1549,AC1549,AG1549,AE1549,AI1549,AM1549,AO1549,AQ1549,AS1549,AW1549,AY1549,BA1549,BC1549,BE1549,BG1549,AU1549)</f>
        <v>38</v>
      </c>
      <c r="N1549" s="1">
        <f>COUNT(W1549,Y1549,AA1549,AC1549,AE1549,AG1549,AI1549,AM1549,AO1549,AQ1549,AS1549,AU1549,AW1549,AY1549,BA1549,BC1549,BE1549,BG1549)</f>
        <v>1</v>
      </c>
      <c r="O1549" s="1">
        <f>BI1549+BK1549</f>
        <v>33</v>
      </c>
      <c r="P1549" s="1"/>
      <c r="Q1549" s="1">
        <f>BN1549</f>
        <v>38</v>
      </c>
      <c r="R1549" s="1">
        <f>U1549+BR1549</f>
        <v>0</v>
      </c>
      <c r="S1549" s="1">
        <f>BM1549+BV1549</f>
        <v>0</v>
      </c>
      <c r="T1549" s="70"/>
      <c r="U1549" s="1"/>
      <c r="V1549" s="29"/>
      <c r="W1549" s="1"/>
      <c r="X1549" s="29"/>
      <c r="Y1549" s="1"/>
      <c r="Z1549" s="29"/>
      <c r="AA1549" s="1"/>
      <c r="AB1549" s="29"/>
      <c r="AC1549" s="1"/>
      <c r="AD1549" s="29"/>
      <c r="AE1549" s="1"/>
      <c r="AF1549" s="29"/>
      <c r="AG1549" s="1"/>
      <c r="AH1549" s="29"/>
      <c r="AI1549" s="1">
        <v>38</v>
      </c>
      <c r="AJ1549" s="29" t="s">
        <v>101</v>
      </c>
      <c r="AK1549" s="1"/>
      <c r="AL1549" s="29"/>
      <c r="AM1549" s="1"/>
      <c r="AN1549" s="29"/>
      <c r="AO1549" s="1"/>
      <c r="AP1549" s="29"/>
      <c r="AQ1549" s="1"/>
      <c r="AR1549" s="29"/>
      <c r="AS1549" s="1"/>
      <c r="AT1549" s="29"/>
      <c r="AU1549" s="1"/>
      <c r="AV1549" s="29"/>
      <c r="AW1549" s="1"/>
      <c r="AX1549" s="29"/>
      <c r="AY1549" s="1"/>
      <c r="AZ1549" s="29"/>
      <c r="BA1549" s="1"/>
      <c r="BB1549" s="29"/>
      <c r="BC1549" s="1"/>
      <c r="BD1549" s="29"/>
      <c r="BE1549" s="1"/>
      <c r="BF1549" s="29"/>
      <c r="BG1549" s="1"/>
      <c r="BH1549" s="29"/>
      <c r="BI1549" s="1">
        <v>33</v>
      </c>
      <c r="BJ1549" s="29" t="s">
        <v>180</v>
      </c>
      <c r="BK1549" s="1"/>
      <c r="BL1549" s="29"/>
      <c r="BM1549" s="1"/>
      <c r="BN1549" s="1">
        <v>38</v>
      </c>
      <c r="BO1549" s="29" t="s">
        <v>180</v>
      </c>
      <c r="BP1549" s="1"/>
      <c r="BQ1549" s="29"/>
      <c r="BR1549" s="33"/>
      <c r="BS1549" s="29"/>
      <c r="BT1549" s="33"/>
      <c r="BU1549" s="29"/>
      <c r="BV1549" s="33"/>
    </row>
    <row r="1550" spans="1:74" s="60" customFormat="1" x14ac:dyDescent="0.35">
      <c r="A1550" s="33" t="s">
        <v>178</v>
      </c>
      <c r="B1550" s="1" t="s">
        <v>57</v>
      </c>
      <c r="C1550" s="1" t="s">
        <v>1512</v>
      </c>
      <c r="D1550" s="1" t="s">
        <v>1513</v>
      </c>
      <c r="E1550" s="1" t="s">
        <v>76</v>
      </c>
      <c r="F1550" s="1">
        <v>999920513</v>
      </c>
      <c r="G1550" s="1" t="s">
        <v>513</v>
      </c>
      <c r="H1550" s="1" t="s">
        <v>3793</v>
      </c>
      <c r="I1550" s="1">
        <f>(M1550+R1550+L1550+O1550+Q1550+S1550)</f>
        <v>109</v>
      </c>
      <c r="J1550" s="33"/>
      <c r="K1550" s="30"/>
      <c r="L1550" s="1">
        <f>SUM(AK1550,BP1550,BT1550)</f>
        <v>0</v>
      </c>
      <c r="M1550" s="1">
        <f>SUM(W1550,Y1550,AA1550,AC1550,AG1550,AE1550,AI1550,AM1550,AO1550,AQ1550,AS1550,AW1550,AY1550,BA1550,BC1550,BE1550,BG1550,AU1550)</f>
        <v>38</v>
      </c>
      <c r="N1550" s="1">
        <f>COUNT(W1550,Y1550,AA1550,AC1550,AE1550,AG1550,AI1550,AM1550,AO1550,AQ1550,AS1550,AU1550,AW1550,AY1550,BA1550,BC1550,BE1550,BG1550)</f>
        <v>1</v>
      </c>
      <c r="O1550" s="1">
        <f>BI1550+BK1550</f>
        <v>33</v>
      </c>
      <c r="P1550" s="1"/>
      <c r="Q1550" s="1">
        <f>BN1550</f>
        <v>38</v>
      </c>
      <c r="R1550" s="1">
        <f>U1550+BR1550</f>
        <v>0</v>
      </c>
      <c r="S1550" s="1">
        <f>BM1550+BV1550</f>
        <v>0</v>
      </c>
      <c r="T1550" s="70"/>
      <c r="U1550" s="1"/>
      <c r="V1550" s="29"/>
      <c r="W1550" s="1"/>
      <c r="X1550" s="29"/>
      <c r="Y1550" s="1"/>
      <c r="Z1550" s="29"/>
      <c r="AA1550" s="1"/>
      <c r="AB1550" s="29"/>
      <c r="AC1550" s="1"/>
      <c r="AD1550" s="29"/>
      <c r="AE1550" s="1"/>
      <c r="AF1550" s="29"/>
      <c r="AG1550" s="1"/>
      <c r="AH1550" s="29"/>
      <c r="AI1550" s="1"/>
      <c r="AJ1550" s="29"/>
      <c r="AK1550" s="1"/>
      <c r="AL1550" s="29"/>
      <c r="AM1550" s="1"/>
      <c r="AN1550" s="29"/>
      <c r="AO1550" s="1"/>
      <c r="AP1550" s="29"/>
      <c r="AQ1550" s="1"/>
      <c r="AR1550" s="29"/>
      <c r="AS1550" s="1"/>
      <c r="AT1550" s="29"/>
      <c r="AU1550" s="1"/>
      <c r="AV1550" s="29"/>
      <c r="AW1550" s="1"/>
      <c r="AX1550" s="29"/>
      <c r="AY1550" s="1">
        <v>38</v>
      </c>
      <c r="AZ1550" s="29" t="s">
        <v>101</v>
      </c>
      <c r="BA1550" s="1"/>
      <c r="BB1550" s="29"/>
      <c r="BC1550" s="1"/>
      <c r="BD1550" s="29"/>
      <c r="BE1550" s="1"/>
      <c r="BF1550" s="29"/>
      <c r="BG1550" s="1"/>
      <c r="BH1550" s="29"/>
      <c r="BI1550" s="1"/>
      <c r="BJ1550" s="29"/>
      <c r="BK1550" s="1">
        <v>33</v>
      </c>
      <c r="BL1550" s="29" t="s">
        <v>180</v>
      </c>
      <c r="BM1550" s="1"/>
      <c r="BN1550" s="1">
        <v>38</v>
      </c>
      <c r="BO1550" s="29" t="s">
        <v>180</v>
      </c>
      <c r="BP1550" s="1"/>
      <c r="BQ1550" s="29"/>
      <c r="BR1550" s="33"/>
      <c r="BS1550" s="29"/>
      <c r="BT1550" s="33"/>
      <c r="BU1550" s="29"/>
      <c r="BV1550" s="33"/>
    </row>
    <row r="1551" spans="1:74" s="60" customFormat="1" x14ac:dyDescent="0.35">
      <c r="A1551" s="33" t="s">
        <v>178</v>
      </c>
      <c r="B1551" s="1" t="s">
        <v>57</v>
      </c>
      <c r="C1551" s="1" t="s">
        <v>803</v>
      </c>
      <c r="D1551" s="1" t="s">
        <v>804</v>
      </c>
      <c r="E1551" s="1" t="s">
        <v>76</v>
      </c>
      <c r="F1551" s="1">
        <v>999908478</v>
      </c>
      <c r="G1551" s="1" t="s">
        <v>3747</v>
      </c>
      <c r="H1551" s="1" t="s">
        <v>841</v>
      </c>
      <c r="I1551" s="1">
        <f>(M1551+R1551+L1551+O1551+Q1551+S1551)</f>
        <v>106</v>
      </c>
      <c r="J1551" s="1"/>
      <c r="K1551" s="30"/>
      <c r="L1551" s="1">
        <f>SUM(AK1551,BP1551,BT1551)</f>
        <v>0</v>
      </c>
      <c r="M1551" s="1">
        <f>SUM(W1551,Y1551,AA1551,AC1551,AG1551,AE1551,AI1551,AM1551,AO1551,AQ1551,AS1551,AW1551,AY1551,BA1551,BC1551,BE1551,BG1551,AU1551)</f>
        <v>68</v>
      </c>
      <c r="N1551" s="1">
        <f>COUNT(W1551,Y1551,AA1551,AC1551,AE1551,AG1551,AI1551,AM1551,AO1551,AQ1551,AS1551,AU1551,AW1551,AY1551,BA1551,BC1551,BE1551,BG1551)</f>
        <v>1</v>
      </c>
      <c r="O1551" s="1">
        <f>BI1551+BK1551</f>
        <v>0</v>
      </c>
      <c r="P1551" s="1"/>
      <c r="Q1551" s="1">
        <f>BN1551</f>
        <v>38</v>
      </c>
      <c r="R1551" s="1">
        <f>U1551+BR1551</f>
        <v>0</v>
      </c>
      <c r="S1551" s="1">
        <f>BM1551+BV1551</f>
        <v>0</v>
      </c>
      <c r="T1551" s="70"/>
      <c r="U1551" s="1"/>
      <c r="V1551" s="29"/>
      <c r="W1551" s="1"/>
      <c r="X1551" s="29"/>
      <c r="Y1551" s="1"/>
      <c r="Z1551" s="29"/>
      <c r="AA1551" s="1"/>
      <c r="AB1551" s="29"/>
      <c r="AC1551" s="1"/>
      <c r="AD1551" s="29"/>
      <c r="AE1551" s="1"/>
      <c r="AF1551" s="29"/>
      <c r="AG1551" s="1"/>
      <c r="AH1551" s="29"/>
      <c r="AI1551" s="1"/>
      <c r="AJ1551" s="29"/>
      <c r="AK1551" s="1"/>
      <c r="AL1551" s="29"/>
      <c r="AM1551" s="1"/>
      <c r="AN1551" s="29"/>
      <c r="AO1551" s="1"/>
      <c r="AP1551" s="29"/>
      <c r="AQ1551" s="1"/>
      <c r="AR1551" s="29"/>
      <c r="AS1551" s="1"/>
      <c r="AT1551" s="29"/>
      <c r="AU1551" s="1"/>
      <c r="AV1551" s="29"/>
      <c r="AW1551" s="1"/>
      <c r="AX1551" s="29"/>
      <c r="AY1551" s="1"/>
      <c r="AZ1551" s="29"/>
      <c r="BA1551" s="1">
        <v>68</v>
      </c>
      <c r="BB1551" s="29">
        <v>3</v>
      </c>
      <c r="BC1551" s="1"/>
      <c r="BD1551" s="29"/>
      <c r="BE1551" s="1"/>
      <c r="BF1551" s="29"/>
      <c r="BG1551" s="1"/>
      <c r="BH1551" s="29"/>
      <c r="BI1551" s="1"/>
      <c r="BJ1551" s="29"/>
      <c r="BK1551" s="1"/>
      <c r="BL1551" s="29"/>
      <c r="BM1551" s="1"/>
      <c r="BN1551" s="1">
        <v>38</v>
      </c>
      <c r="BO1551" s="29" t="s">
        <v>180</v>
      </c>
      <c r="BP1551" s="1"/>
      <c r="BQ1551" s="29"/>
      <c r="BR1551" s="33"/>
      <c r="BS1551" s="29"/>
      <c r="BT1551" s="33"/>
      <c r="BU1551" s="29"/>
      <c r="BV1551" s="33"/>
    </row>
    <row r="1552" spans="1:74" s="60" customFormat="1" x14ac:dyDescent="0.35">
      <c r="A1552" s="33" t="s">
        <v>178</v>
      </c>
      <c r="B1552" s="33" t="s">
        <v>57</v>
      </c>
      <c r="C1552" s="33" t="s">
        <v>270</v>
      </c>
      <c r="D1552" s="33" t="s">
        <v>271</v>
      </c>
      <c r="E1552" s="33" t="s">
        <v>76</v>
      </c>
      <c r="F1552" s="1">
        <v>999856117</v>
      </c>
      <c r="G1552" s="1" t="s">
        <v>77</v>
      </c>
      <c r="H1552" s="1" t="s">
        <v>3864</v>
      </c>
      <c r="I1552" s="1">
        <f>(M1552+R1552+L1552+O1552+Q1552+S1552)</f>
        <v>105</v>
      </c>
      <c r="J1552" s="1"/>
      <c r="K1552" s="30"/>
      <c r="L1552" s="1">
        <f>SUM(AK1552,BP1552,BT1552)</f>
        <v>0</v>
      </c>
      <c r="M1552" s="1">
        <f>SUM(W1552,Y1552,AA1552,AC1552,AG1552,AE1552,AI1552,AM1552,AO1552,AQ1552,AS1552,AW1552,AY1552,BA1552,BC1552,BE1552,BG1552,AU1552)</f>
        <v>0</v>
      </c>
      <c r="N1552" s="1">
        <f>COUNT(W1552,Y1552,AA1552,AC1552,AE1552,AG1552,AI1552,AM1552,AO1552,AQ1552,AS1552,AU1552,AW1552,AY1552,BA1552,BC1552,BE1552,BG1552)</f>
        <v>0</v>
      </c>
      <c r="O1552" s="1">
        <f>BI1552+BK1552</f>
        <v>105</v>
      </c>
      <c r="P1552" s="1"/>
      <c r="Q1552" s="1">
        <f>BN1552</f>
        <v>0</v>
      </c>
      <c r="R1552" s="1">
        <f>U1552+BR1552</f>
        <v>0</v>
      </c>
      <c r="S1552" s="1">
        <f>BM1552+BV1552</f>
        <v>0</v>
      </c>
      <c r="T1552" s="70"/>
      <c r="U1552" s="1"/>
      <c r="V1552" s="29"/>
      <c r="W1552" s="1"/>
      <c r="X1552" s="29"/>
      <c r="Y1552" s="1"/>
      <c r="Z1552" s="29"/>
      <c r="AA1552" s="1"/>
      <c r="AB1552" s="29"/>
      <c r="AC1552" s="1"/>
      <c r="AD1552" s="29"/>
      <c r="AE1552" s="1"/>
      <c r="AF1552" s="29"/>
      <c r="AG1552" s="1"/>
      <c r="AH1552" s="29"/>
      <c r="AI1552" s="1"/>
      <c r="AJ1552" s="29"/>
      <c r="AK1552" s="1"/>
      <c r="AL1552" s="29"/>
      <c r="AM1552" s="1"/>
      <c r="AN1552" s="29"/>
      <c r="AO1552" s="1"/>
      <c r="AP1552" s="29"/>
      <c r="AQ1552" s="1"/>
      <c r="AR1552" s="29"/>
      <c r="AS1552" s="1"/>
      <c r="AT1552" s="29"/>
      <c r="AU1552" s="1"/>
      <c r="AV1552" s="29"/>
      <c r="AW1552" s="1"/>
      <c r="AX1552" s="29"/>
      <c r="AY1552" s="1"/>
      <c r="AZ1552" s="29"/>
      <c r="BA1552" s="1"/>
      <c r="BB1552" s="29"/>
      <c r="BC1552" s="1"/>
      <c r="BD1552" s="29"/>
      <c r="BE1552" s="1"/>
      <c r="BF1552" s="29"/>
      <c r="BG1552" s="1"/>
      <c r="BH1552" s="29"/>
      <c r="BI1552" s="1">
        <v>105</v>
      </c>
      <c r="BJ1552" s="29">
        <v>2</v>
      </c>
      <c r="BK1552" s="1"/>
      <c r="BL1552" s="29"/>
      <c r="BM1552" s="1"/>
      <c r="BN1552" s="1"/>
      <c r="BO1552" s="29"/>
      <c r="BP1552" s="1"/>
      <c r="BQ1552" s="29"/>
      <c r="BR1552" s="33"/>
      <c r="BS1552" s="29"/>
      <c r="BT1552" s="33"/>
      <c r="BU1552" s="29"/>
      <c r="BV1552" s="33"/>
    </row>
    <row r="1553" spans="1:74" s="60" customFormat="1" x14ac:dyDescent="0.35">
      <c r="A1553" s="33" t="s">
        <v>178</v>
      </c>
      <c r="B1553" s="1" t="s">
        <v>57</v>
      </c>
      <c r="C1553" s="1" t="s">
        <v>497</v>
      </c>
      <c r="D1553" s="1" t="s">
        <v>498</v>
      </c>
      <c r="E1553" s="1" t="s">
        <v>76</v>
      </c>
      <c r="F1553" s="1">
        <v>999885325</v>
      </c>
      <c r="G1553" s="1" t="s">
        <v>3746</v>
      </c>
      <c r="H1553" s="1" t="s">
        <v>478</v>
      </c>
      <c r="I1553" s="1">
        <f>(M1553+R1553+L1553+O1553+Q1553+S1553)</f>
        <v>105</v>
      </c>
      <c r="J1553" s="1"/>
      <c r="K1553" s="30"/>
      <c r="L1553" s="1">
        <f>SUM(AK1553,BP1553,BT1553)</f>
        <v>0</v>
      </c>
      <c r="M1553" s="1">
        <f>SUM(W1553,Y1553,AA1553,AC1553,AG1553,AE1553,AI1553,AM1553,AO1553,AQ1553,AS1553,AW1553,AY1553,BA1553,BC1553,BE1553,BG1553,AU1553)</f>
        <v>34</v>
      </c>
      <c r="N1553" s="1">
        <f>COUNT(W1553,Y1553,AA1553,AC1553,AE1553,AG1553,AI1553,AM1553,AO1553,AQ1553,AS1553,AU1553,AW1553,AY1553,BA1553,BC1553,BE1553,BG1553)</f>
        <v>1</v>
      </c>
      <c r="O1553" s="1">
        <f>BI1553+BK1553</f>
        <v>33</v>
      </c>
      <c r="P1553" s="1"/>
      <c r="Q1553" s="1">
        <f>BN1553</f>
        <v>38</v>
      </c>
      <c r="R1553" s="1">
        <f>U1553+BR1553</f>
        <v>0</v>
      </c>
      <c r="S1553" s="1">
        <f>BM1553+BV1553</f>
        <v>0</v>
      </c>
      <c r="T1553" s="70"/>
      <c r="U1553" s="1"/>
      <c r="V1553" s="29"/>
      <c r="W1553" s="1"/>
      <c r="X1553" s="29"/>
      <c r="Y1553" s="1">
        <v>34</v>
      </c>
      <c r="Z1553" s="29">
        <v>3</v>
      </c>
      <c r="AA1553" s="1"/>
      <c r="AB1553" s="29"/>
      <c r="AC1553" s="1"/>
      <c r="AD1553" s="29"/>
      <c r="AE1553" s="1"/>
      <c r="AF1553" s="29"/>
      <c r="AG1553" s="1"/>
      <c r="AH1553" s="29"/>
      <c r="AI1553" s="1"/>
      <c r="AJ1553" s="29"/>
      <c r="AK1553" s="1"/>
      <c r="AL1553" s="29"/>
      <c r="AM1553" s="1"/>
      <c r="AN1553" s="29"/>
      <c r="AO1553" s="1"/>
      <c r="AP1553" s="29"/>
      <c r="AQ1553" s="1"/>
      <c r="AR1553" s="29"/>
      <c r="AS1553" s="1"/>
      <c r="AT1553" s="29"/>
      <c r="AU1553" s="1"/>
      <c r="AV1553" s="29"/>
      <c r="AW1553" s="1"/>
      <c r="AX1553" s="29"/>
      <c r="AY1553" s="1"/>
      <c r="AZ1553" s="29"/>
      <c r="BA1553" s="1"/>
      <c r="BB1553" s="29"/>
      <c r="BC1553" s="1"/>
      <c r="BD1553" s="29"/>
      <c r="BE1553" s="1"/>
      <c r="BF1553" s="29"/>
      <c r="BG1553" s="1"/>
      <c r="BH1553" s="29"/>
      <c r="BI1553" s="1"/>
      <c r="BJ1553" s="29"/>
      <c r="BK1553" s="1">
        <v>33</v>
      </c>
      <c r="BL1553" s="29" t="s">
        <v>180</v>
      </c>
      <c r="BM1553" s="1"/>
      <c r="BN1553" s="1">
        <v>38</v>
      </c>
      <c r="BO1553" s="29" t="s">
        <v>180</v>
      </c>
      <c r="BP1553" s="1"/>
      <c r="BQ1553" s="29"/>
      <c r="BR1553" s="33"/>
      <c r="BS1553" s="29"/>
      <c r="BT1553" s="33"/>
      <c r="BU1553" s="29"/>
      <c r="BV1553" s="33"/>
    </row>
    <row r="1554" spans="1:74" s="60" customFormat="1" x14ac:dyDescent="0.35">
      <c r="A1554" s="33" t="s">
        <v>178</v>
      </c>
      <c r="B1554" s="1" t="s">
        <v>57</v>
      </c>
      <c r="C1554" s="1" t="s">
        <v>181</v>
      </c>
      <c r="D1554" s="1" t="s">
        <v>1381</v>
      </c>
      <c r="E1554" s="1" t="s">
        <v>76</v>
      </c>
      <c r="F1554" s="1">
        <v>999919313</v>
      </c>
      <c r="G1554" s="1" t="s">
        <v>513</v>
      </c>
      <c r="H1554" s="1" t="s">
        <v>3798</v>
      </c>
      <c r="I1554" s="1">
        <f>(M1554+R1554+L1554+O1554+Q1554+S1554)</f>
        <v>105</v>
      </c>
      <c r="J1554" s="33"/>
      <c r="K1554" s="30"/>
      <c r="L1554" s="1">
        <f>SUM(AK1554,BP1554,BT1554)</f>
        <v>0</v>
      </c>
      <c r="M1554" s="1">
        <f>SUM(W1554,Y1554,AA1554,AC1554,AG1554,AE1554,AI1554,AM1554,AO1554,AQ1554,AS1554,AW1554,AY1554,BA1554,BC1554,BE1554,BG1554,AU1554)</f>
        <v>105</v>
      </c>
      <c r="N1554" s="1">
        <f>COUNT(W1554,Y1554,AA1554,AC1554,AE1554,AG1554,AI1554,AM1554,AO1554,AQ1554,AS1554,AU1554,AW1554,AY1554,BA1554,BC1554,BE1554,BG1554)</f>
        <v>2</v>
      </c>
      <c r="O1554" s="1">
        <f>BI1554+BK1554</f>
        <v>0</v>
      </c>
      <c r="P1554" s="1"/>
      <c r="Q1554" s="1">
        <f>BN1554</f>
        <v>0</v>
      </c>
      <c r="R1554" s="1">
        <f>U1554+BR1554</f>
        <v>0</v>
      </c>
      <c r="S1554" s="1">
        <f>BM1554+BV1554</f>
        <v>0</v>
      </c>
      <c r="T1554" s="70"/>
      <c r="U1554" s="1"/>
      <c r="V1554" s="29"/>
      <c r="W1554" s="1"/>
      <c r="X1554" s="29"/>
      <c r="Y1554" s="1"/>
      <c r="Z1554" s="29"/>
      <c r="AA1554" s="1">
        <v>51</v>
      </c>
      <c r="AB1554" s="29">
        <v>8</v>
      </c>
      <c r="AC1554" s="1"/>
      <c r="AD1554" s="29"/>
      <c r="AE1554" s="1"/>
      <c r="AF1554" s="29"/>
      <c r="AG1554" s="1"/>
      <c r="AH1554" s="29"/>
      <c r="AI1554" s="1"/>
      <c r="AJ1554" s="29"/>
      <c r="AK1554" s="1"/>
      <c r="AL1554" s="29"/>
      <c r="AM1554" s="1"/>
      <c r="AN1554" s="29"/>
      <c r="AO1554" s="1"/>
      <c r="AP1554" s="29"/>
      <c r="AQ1554" s="1"/>
      <c r="AR1554" s="29"/>
      <c r="AS1554" s="1"/>
      <c r="AT1554" s="29"/>
      <c r="AU1554" s="1"/>
      <c r="AV1554" s="29"/>
      <c r="AW1554" s="1"/>
      <c r="AX1554" s="29"/>
      <c r="AY1554" s="1">
        <v>54</v>
      </c>
      <c r="AZ1554" s="29">
        <v>7</v>
      </c>
      <c r="BA1554" s="1"/>
      <c r="BB1554" s="29"/>
      <c r="BC1554" s="1"/>
      <c r="BD1554" s="29"/>
      <c r="BE1554" s="1"/>
      <c r="BF1554" s="29"/>
      <c r="BG1554" s="1"/>
      <c r="BH1554" s="29"/>
      <c r="BI1554" s="1"/>
      <c r="BJ1554" s="29"/>
      <c r="BK1554" s="1"/>
      <c r="BL1554" s="29"/>
      <c r="BM1554" s="1"/>
      <c r="BN1554" s="1"/>
      <c r="BO1554" s="29"/>
      <c r="BP1554" s="1"/>
      <c r="BQ1554" s="29"/>
      <c r="BR1554" s="33"/>
      <c r="BS1554" s="29"/>
      <c r="BT1554" s="33"/>
      <c r="BU1554" s="29"/>
      <c r="BV1554" s="33"/>
    </row>
    <row r="1555" spans="1:74" s="60" customFormat="1" x14ac:dyDescent="0.35">
      <c r="A1555" s="33" t="s">
        <v>178</v>
      </c>
      <c r="B1555" s="1" t="s">
        <v>57</v>
      </c>
      <c r="C1555" s="1" t="s">
        <v>746</v>
      </c>
      <c r="D1555" s="1" t="s">
        <v>747</v>
      </c>
      <c r="E1555" s="1" t="s">
        <v>76</v>
      </c>
      <c r="F1555" s="1">
        <v>999906106</v>
      </c>
      <c r="G1555" s="1" t="s">
        <v>3743</v>
      </c>
      <c r="H1555" s="1" t="s">
        <v>3784</v>
      </c>
      <c r="I1555" s="1">
        <f>(M1555+R1555+L1555+O1555+Q1555+S1555)</f>
        <v>101</v>
      </c>
      <c r="J1555" s="1"/>
      <c r="K1555" s="30"/>
      <c r="L1555" s="1">
        <f>SUM(AK1555,BP1555,BT1555)</f>
        <v>0</v>
      </c>
      <c r="M1555" s="1">
        <f>SUM(W1555,Y1555,AA1555,AC1555,AG1555,AE1555,AI1555,AM1555,AO1555,AQ1555,AS1555,AW1555,AY1555,BA1555,BC1555,BE1555,BG1555,AU1555)</f>
        <v>68</v>
      </c>
      <c r="N1555" s="1">
        <f>COUNT(W1555,Y1555,AA1555,AC1555,AE1555,AG1555,AI1555,AM1555,AO1555,AQ1555,AS1555,AU1555,AW1555,AY1555,BA1555,BC1555,BE1555,BG1555)</f>
        <v>1</v>
      </c>
      <c r="O1555" s="1">
        <f>BI1555+BK1555</f>
        <v>33</v>
      </c>
      <c r="P1555" s="1"/>
      <c r="Q1555" s="1">
        <f>BN1555</f>
        <v>0</v>
      </c>
      <c r="R1555" s="1">
        <f>U1555+BR1555</f>
        <v>0</v>
      </c>
      <c r="S1555" s="1">
        <f>BM1555+BV1555</f>
        <v>0</v>
      </c>
      <c r="T1555" s="70"/>
      <c r="U1555" s="1"/>
      <c r="V1555" s="29"/>
      <c r="W1555" s="1"/>
      <c r="X1555" s="29"/>
      <c r="Y1555" s="1"/>
      <c r="Z1555" s="29"/>
      <c r="AA1555" s="1"/>
      <c r="AB1555" s="29"/>
      <c r="AC1555" s="1"/>
      <c r="AD1555" s="29"/>
      <c r="AE1555" s="1"/>
      <c r="AF1555" s="29"/>
      <c r="AG1555" s="1"/>
      <c r="AH1555" s="29"/>
      <c r="AI1555" s="1"/>
      <c r="AJ1555" s="29"/>
      <c r="AK1555" s="1"/>
      <c r="AL1555" s="29"/>
      <c r="AM1555" s="1"/>
      <c r="AN1555" s="29"/>
      <c r="AO1555" s="1"/>
      <c r="AP1555" s="29"/>
      <c r="AQ1555" s="1"/>
      <c r="AR1555" s="29"/>
      <c r="AS1555" s="1"/>
      <c r="AT1555" s="29"/>
      <c r="AU1555" s="1"/>
      <c r="AV1555" s="29"/>
      <c r="AW1555" s="1"/>
      <c r="AX1555" s="29"/>
      <c r="AY1555" s="1"/>
      <c r="AZ1555" s="29"/>
      <c r="BA1555" s="1">
        <v>68</v>
      </c>
      <c r="BB1555" s="29">
        <v>4</v>
      </c>
      <c r="BC1555" s="1"/>
      <c r="BD1555" s="29"/>
      <c r="BE1555" s="1"/>
      <c r="BF1555" s="29"/>
      <c r="BG1555" s="1"/>
      <c r="BH1555" s="29"/>
      <c r="BI1555" s="1"/>
      <c r="BJ1555" s="29"/>
      <c r="BK1555" s="1">
        <v>33</v>
      </c>
      <c r="BL1555" s="29" t="s">
        <v>180</v>
      </c>
      <c r="BM1555" s="1"/>
      <c r="BN1555" s="1"/>
      <c r="BO1555" s="29"/>
      <c r="BP1555" s="1"/>
      <c r="BQ1555" s="29"/>
      <c r="BR1555" s="33"/>
      <c r="BS1555" s="29"/>
      <c r="BT1555" s="33"/>
      <c r="BU1555" s="29"/>
      <c r="BV1555" s="33"/>
    </row>
    <row r="1556" spans="1:74" s="60" customFormat="1" x14ac:dyDescent="0.35">
      <c r="A1556" s="38" t="s">
        <v>178</v>
      </c>
      <c r="B1556" s="38" t="s">
        <v>57</v>
      </c>
      <c r="C1556" s="38" t="s">
        <v>772</v>
      </c>
      <c r="D1556" s="38" t="s">
        <v>773</v>
      </c>
      <c r="E1556" s="38" t="s">
        <v>76</v>
      </c>
      <c r="F1556" s="38">
        <v>999907358</v>
      </c>
      <c r="G1556" s="1" t="s">
        <v>1115</v>
      </c>
      <c r="H1556" s="1">
        <v>0</v>
      </c>
      <c r="I1556" s="1">
        <f>(M1556+R1556+L1556+O1556+Q1556+S1556)</f>
        <v>101</v>
      </c>
      <c r="J1556" s="1"/>
      <c r="K1556" s="30"/>
      <c r="L1556" s="1">
        <f>SUM(AK1556,BP1556,BT1556)</f>
        <v>0</v>
      </c>
      <c r="M1556" s="1">
        <f>SUM(W1556,Y1556,AA1556,AC1556,AG1556,AE1556,AI1556,AM1556,AO1556,AQ1556,AS1556,AW1556,AY1556,BA1556,BC1556,BE1556,BG1556,AU1556)</f>
        <v>101</v>
      </c>
      <c r="N1556" s="1">
        <f>COUNT(W1556,Y1556,AA1556,AC1556,AE1556,AG1556,AI1556,AM1556,AO1556,AQ1556,AS1556,AU1556,AW1556,AY1556,BA1556,BC1556,BE1556,BG1556)</f>
        <v>2</v>
      </c>
      <c r="O1556" s="1">
        <f>BI1556+BK1556</f>
        <v>0</v>
      </c>
      <c r="P1556" s="1"/>
      <c r="Q1556" s="1">
        <f>BN1556</f>
        <v>0</v>
      </c>
      <c r="R1556" s="1">
        <f>U1556+BR1556</f>
        <v>0</v>
      </c>
      <c r="S1556" s="1">
        <f>BM1556+BV1556</f>
        <v>0</v>
      </c>
      <c r="T1556" s="70"/>
      <c r="U1556" s="1"/>
      <c r="V1556" s="29"/>
      <c r="W1556" s="1"/>
      <c r="X1556" s="29"/>
      <c r="Y1556" s="1"/>
      <c r="Z1556" s="29"/>
      <c r="AA1556" s="1"/>
      <c r="AB1556" s="29"/>
      <c r="AC1556" s="1">
        <v>38</v>
      </c>
      <c r="AD1556" s="29" t="s">
        <v>101</v>
      </c>
      <c r="AE1556" s="1"/>
      <c r="AF1556" s="29"/>
      <c r="AG1556" s="1"/>
      <c r="AH1556" s="29"/>
      <c r="AI1556" s="1"/>
      <c r="AJ1556" s="29"/>
      <c r="AK1556" s="1"/>
      <c r="AL1556" s="29"/>
      <c r="AM1556" s="1"/>
      <c r="AN1556" s="29"/>
      <c r="AO1556" s="1"/>
      <c r="AP1556" s="29"/>
      <c r="AQ1556" s="1"/>
      <c r="AR1556" s="29"/>
      <c r="AS1556" s="1"/>
      <c r="AT1556" s="29"/>
      <c r="AU1556" s="1"/>
      <c r="AV1556" s="29"/>
      <c r="AW1556" s="1">
        <v>63</v>
      </c>
      <c r="AX1556" s="29">
        <v>5</v>
      </c>
      <c r="AY1556" s="1"/>
      <c r="AZ1556" s="29"/>
      <c r="BA1556" s="1"/>
      <c r="BB1556" s="29"/>
      <c r="BC1556" s="1"/>
      <c r="BD1556" s="29"/>
      <c r="BE1556" s="1"/>
      <c r="BF1556" s="29"/>
      <c r="BG1556" s="1"/>
      <c r="BH1556" s="29"/>
      <c r="BI1556" s="1"/>
      <c r="BJ1556" s="29"/>
      <c r="BK1556" s="1"/>
      <c r="BL1556" s="29"/>
      <c r="BM1556" s="1"/>
      <c r="BN1556" s="1"/>
      <c r="BO1556" s="29"/>
      <c r="BP1556" s="1"/>
      <c r="BQ1556" s="29"/>
      <c r="BR1556" s="33"/>
      <c r="BS1556" s="29"/>
      <c r="BT1556" s="33"/>
      <c r="BU1556" s="29"/>
      <c r="BV1556" s="33"/>
    </row>
    <row r="1557" spans="1:74" s="60" customFormat="1" x14ac:dyDescent="0.35">
      <c r="A1557" s="33" t="s">
        <v>178</v>
      </c>
      <c r="B1557" s="1" t="s">
        <v>57</v>
      </c>
      <c r="C1557" s="1" t="s">
        <v>1199</v>
      </c>
      <c r="D1557" s="1" t="s">
        <v>1198</v>
      </c>
      <c r="E1557" s="1" t="s">
        <v>76</v>
      </c>
      <c r="F1557" s="1">
        <v>999918082</v>
      </c>
      <c r="G1557" s="1" t="s">
        <v>77</v>
      </c>
      <c r="H1557" s="1" t="s">
        <v>3797</v>
      </c>
      <c r="I1557" s="1">
        <f>(M1557+R1557+L1557+O1557+Q1557+S1557)</f>
        <v>100</v>
      </c>
      <c r="J1557" s="33"/>
      <c r="K1557" s="30"/>
      <c r="L1557" s="1">
        <f>SUM(AK1557,BP1557,BT1557)</f>
        <v>0</v>
      </c>
      <c r="M1557" s="1">
        <f>SUM(W1557,Y1557,AA1557,AC1557,AG1557,AE1557,AI1557,AM1557,AO1557,AQ1557,AS1557,AW1557,AY1557,BA1557,BC1557,BE1557,BG1557,AU1557)</f>
        <v>29</v>
      </c>
      <c r="N1557" s="1">
        <f>COUNT(W1557,Y1557,AA1557,AC1557,AE1557,AG1557,AI1557,AM1557,AO1557,AQ1557,AS1557,AU1557,AW1557,AY1557,BA1557,BC1557,BE1557,BG1557)</f>
        <v>1</v>
      </c>
      <c r="O1557" s="1">
        <f>BI1557+BK1557</f>
        <v>33</v>
      </c>
      <c r="P1557" s="1"/>
      <c r="Q1557" s="1">
        <f>BN1557</f>
        <v>38</v>
      </c>
      <c r="R1557" s="1">
        <f>U1557+BR1557</f>
        <v>0</v>
      </c>
      <c r="S1557" s="1">
        <f>BM1557+BV1557</f>
        <v>0</v>
      </c>
      <c r="T1557" s="70"/>
      <c r="U1557" s="1"/>
      <c r="V1557" s="29"/>
      <c r="W1557" s="1"/>
      <c r="X1557" s="29"/>
      <c r="Y1557" s="1"/>
      <c r="Z1557" s="29"/>
      <c r="AA1557" s="1"/>
      <c r="AB1557" s="29"/>
      <c r="AC1557" s="1"/>
      <c r="AD1557" s="29"/>
      <c r="AE1557" s="1"/>
      <c r="AF1557" s="29"/>
      <c r="AG1557" s="1"/>
      <c r="AH1557" s="29"/>
      <c r="AI1557" s="1">
        <v>29</v>
      </c>
      <c r="AJ1557" s="29" t="s">
        <v>180</v>
      </c>
      <c r="AK1557" s="1"/>
      <c r="AL1557" s="29"/>
      <c r="AM1557" s="1"/>
      <c r="AN1557" s="29"/>
      <c r="AO1557" s="1"/>
      <c r="AP1557" s="29"/>
      <c r="AQ1557" s="1"/>
      <c r="AR1557" s="29"/>
      <c r="AS1557" s="1"/>
      <c r="AT1557" s="29"/>
      <c r="AU1557" s="1"/>
      <c r="AV1557" s="29"/>
      <c r="AW1557" s="1"/>
      <c r="AX1557" s="29"/>
      <c r="AY1557" s="1"/>
      <c r="AZ1557" s="29"/>
      <c r="BA1557" s="1"/>
      <c r="BB1557" s="29"/>
      <c r="BC1557" s="1"/>
      <c r="BD1557" s="29"/>
      <c r="BE1557" s="1"/>
      <c r="BF1557" s="29"/>
      <c r="BG1557" s="1"/>
      <c r="BH1557" s="29"/>
      <c r="BI1557" s="1">
        <v>33</v>
      </c>
      <c r="BJ1557" s="29" t="s">
        <v>180</v>
      </c>
      <c r="BK1557" s="1"/>
      <c r="BL1557" s="29"/>
      <c r="BM1557" s="1"/>
      <c r="BN1557" s="1">
        <v>38</v>
      </c>
      <c r="BO1557" s="29" t="s">
        <v>180</v>
      </c>
      <c r="BP1557" s="1"/>
      <c r="BQ1557" s="29"/>
      <c r="BR1557" s="33"/>
      <c r="BS1557" s="29"/>
      <c r="BT1557" s="33"/>
      <c r="BU1557" s="29"/>
      <c r="BV1557" s="33"/>
    </row>
    <row r="1558" spans="1:74" s="60" customFormat="1" x14ac:dyDescent="0.35">
      <c r="A1558" s="33" t="s">
        <v>178</v>
      </c>
      <c r="B1558" s="33" t="s">
        <v>57</v>
      </c>
      <c r="C1558" s="33" t="s">
        <v>671</v>
      </c>
      <c r="D1558" s="33" t="s">
        <v>120</v>
      </c>
      <c r="E1558" s="33" t="s">
        <v>76</v>
      </c>
      <c r="F1558" s="1">
        <v>999899576</v>
      </c>
      <c r="G1558" s="1" t="s">
        <v>3742</v>
      </c>
      <c r="H1558" s="1" t="s">
        <v>3995</v>
      </c>
      <c r="I1558" s="1">
        <f>(M1558+R1558+L1558+O1558+Q1558+S1558)</f>
        <v>95</v>
      </c>
      <c r="J1558" s="1"/>
      <c r="K1558" s="30"/>
      <c r="L1558" s="1">
        <f>SUM(AK1558,BP1558,BT1558)</f>
        <v>0</v>
      </c>
      <c r="M1558" s="1">
        <f>SUM(W1558,Y1558,AA1558,AC1558,AG1558,AE1558,AI1558,AM1558,AO1558,AQ1558,AS1558,AW1558,AY1558,BA1558,BC1558,BE1558,BG1558,AU1558)</f>
        <v>0</v>
      </c>
      <c r="N1558" s="1">
        <f>COUNT(W1558,Y1558,AA1558,AC1558,AE1558,AG1558,AI1558,AM1558,AO1558,AQ1558,AS1558,AU1558,AW1558,AY1558,BA1558,BC1558,BE1558,BG1558)</f>
        <v>0</v>
      </c>
      <c r="O1558" s="1">
        <f>BI1558+BK1558</f>
        <v>44</v>
      </c>
      <c r="P1558" s="1"/>
      <c r="Q1558" s="1">
        <f>BN1558</f>
        <v>51</v>
      </c>
      <c r="R1558" s="1">
        <f>U1558+BR1558</f>
        <v>0</v>
      </c>
      <c r="S1558" s="1">
        <f>BM1558+BV1558</f>
        <v>0</v>
      </c>
      <c r="T1558" s="70"/>
      <c r="U1558" s="1"/>
      <c r="V1558" s="29"/>
      <c r="W1558" s="1"/>
      <c r="X1558" s="29"/>
      <c r="Y1558" s="1"/>
      <c r="Z1558" s="29"/>
      <c r="AA1558" s="1"/>
      <c r="AB1558" s="29"/>
      <c r="AC1558" s="1"/>
      <c r="AD1558" s="29"/>
      <c r="AE1558" s="1"/>
      <c r="AF1558" s="29"/>
      <c r="AG1558" s="1"/>
      <c r="AH1558" s="29"/>
      <c r="AI1558" s="1"/>
      <c r="AJ1558" s="29"/>
      <c r="AK1558" s="1"/>
      <c r="AL1558" s="29"/>
      <c r="AM1558" s="1"/>
      <c r="AN1558" s="29"/>
      <c r="AO1558" s="1"/>
      <c r="AP1558" s="29"/>
      <c r="AQ1558" s="1"/>
      <c r="AR1558" s="29"/>
      <c r="AS1558" s="1"/>
      <c r="AT1558" s="29"/>
      <c r="AU1558" s="1"/>
      <c r="AV1558" s="29"/>
      <c r="AW1558" s="1"/>
      <c r="AX1558" s="29"/>
      <c r="AY1558" s="1"/>
      <c r="AZ1558" s="29"/>
      <c r="BA1558" s="1"/>
      <c r="BB1558" s="29"/>
      <c r="BC1558" s="1"/>
      <c r="BD1558" s="29"/>
      <c r="BE1558" s="1"/>
      <c r="BF1558" s="29"/>
      <c r="BG1558" s="1"/>
      <c r="BH1558" s="29"/>
      <c r="BI1558" s="1"/>
      <c r="BJ1558" s="29"/>
      <c r="BK1558" s="1">
        <v>44</v>
      </c>
      <c r="BL1558" s="29" t="s">
        <v>101</v>
      </c>
      <c r="BM1558" s="1"/>
      <c r="BN1558" s="1">
        <v>51</v>
      </c>
      <c r="BO1558" s="29" t="s">
        <v>101</v>
      </c>
      <c r="BP1558" s="1"/>
      <c r="BQ1558" s="29"/>
      <c r="BR1558" s="33"/>
      <c r="BS1558" s="29"/>
      <c r="BT1558" s="33"/>
      <c r="BU1558" s="29"/>
      <c r="BV1558" s="33"/>
    </row>
    <row r="1559" spans="1:74" s="60" customFormat="1" x14ac:dyDescent="0.35">
      <c r="A1559" s="33" t="s">
        <v>178</v>
      </c>
      <c r="B1559" s="1" t="s">
        <v>57</v>
      </c>
      <c r="C1559" s="1" t="s">
        <v>905</v>
      </c>
      <c r="D1559" s="1" t="s">
        <v>328</v>
      </c>
      <c r="E1559" s="1" t="s">
        <v>76</v>
      </c>
      <c r="F1559" s="1">
        <v>999913029</v>
      </c>
      <c r="G1559" s="1" t="s">
        <v>1115</v>
      </c>
      <c r="H1559" s="1" t="s">
        <v>3996</v>
      </c>
      <c r="I1559" s="1">
        <f>(M1559+R1559+L1559+O1559+Q1559+S1559)</f>
        <v>92</v>
      </c>
      <c r="J1559" s="33"/>
      <c r="K1559" s="30"/>
      <c r="L1559" s="1">
        <f>SUM(AK1559,BP1559,BT1559)</f>
        <v>0</v>
      </c>
      <c r="M1559" s="1">
        <f>SUM(W1559,Y1559,AA1559,AC1559,AG1559,AE1559,AI1559,AM1559,AO1559,AQ1559,AS1559,AW1559,AY1559,BA1559,BC1559,BE1559,BG1559,AU1559)</f>
        <v>54</v>
      </c>
      <c r="N1559" s="1">
        <f>COUNT(W1559,Y1559,AA1559,AC1559,AE1559,AG1559,AI1559,AM1559,AO1559,AQ1559,AS1559,AU1559,AW1559,AY1559,BA1559,BC1559,BE1559,BG1559)</f>
        <v>1</v>
      </c>
      <c r="O1559" s="1">
        <f>BI1559+BK1559</f>
        <v>0</v>
      </c>
      <c r="P1559" s="1"/>
      <c r="Q1559" s="1">
        <f>BN1559</f>
        <v>38</v>
      </c>
      <c r="R1559" s="1">
        <f>U1559+BR1559</f>
        <v>0</v>
      </c>
      <c r="S1559" s="1">
        <f>BM1559+BV1559</f>
        <v>0</v>
      </c>
      <c r="T1559" s="70"/>
      <c r="U1559" s="1"/>
      <c r="V1559" s="29"/>
      <c r="W1559" s="1"/>
      <c r="X1559" s="29"/>
      <c r="Y1559" s="1"/>
      <c r="Z1559" s="29"/>
      <c r="AA1559" s="1"/>
      <c r="AB1559" s="29"/>
      <c r="AC1559" s="1">
        <v>54</v>
      </c>
      <c r="AD1559" s="29">
        <v>7</v>
      </c>
      <c r="AE1559" s="1"/>
      <c r="AF1559" s="29"/>
      <c r="AG1559" s="1"/>
      <c r="AH1559" s="29"/>
      <c r="AI1559" s="1"/>
      <c r="AJ1559" s="29"/>
      <c r="AK1559" s="1"/>
      <c r="AL1559" s="29"/>
      <c r="AM1559" s="1"/>
      <c r="AN1559" s="29"/>
      <c r="AO1559" s="1"/>
      <c r="AP1559" s="29"/>
      <c r="AQ1559" s="1"/>
      <c r="AR1559" s="29"/>
      <c r="AS1559" s="1"/>
      <c r="AT1559" s="29"/>
      <c r="AU1559" s="1"/>
      <c r="AV1559" s="29"/>
      <c r="AW1559" s="1"/>
      <c r="AX1559" s="29"/>
      <c r="AY1559" s="1"/>
      <c r="AZ1559" s="29"/>
      <c r="BA1559" s="1"/>
      <c r="BB1559" s="29"/>
      <c r="BC1559" s="1"/>
      <c r="BD1559" s="29"/>
      <c r="BE1559" s="1"/>
      <c r="BF1559" s="29"/>
      <c r="BG1559" s="1"/>
      <c r="BH1559" s="29"/>
      <c r="BI1559" s="1"/>
      <c r="BJ1559" s="29"/>
      <c r="BK1559" s="1"/>
      <c r="BL1559" s="29"/>
      <c r="BM1559" s="1"/>
      <c r="BN1559" s="1">
        <v>38</v>
      </c>
      <c r="BO1559" s="29" t="s">
        <v>180</v>
      </c>
      <c r="BP1559" s="1"/>
      <c r="BQ1559" s="29"/>
      <c r="BR1559" s="33"/>
      <c r="BS1559" s="29"/>
      <c r="BT1559" s="33"/>
      <c r="BU1559" s="29"/>
      <c r="BV1559" s="33"/>
    </row>
    <row r="1560" spans="1:74" s="60" customFormat="1" x14ac:dyDescent="0.35">
      <c r="A1560" s="1" t="s">
        <v>178</v>
      </c>
      <c r="B1560" s="1" t="s">
        <v>57</v>
      </c>
      <c r="C1560" s="1" t="s">
        <v>2391</v>
      </c>
      <c r="D1560" s="1" t="s">
        <v>2392</v>
      </c>
      <c r="E1560" s="1" t="s">
        <v>76</v>
      </c>
      <c r="F1560" s="1">
        <v>999925063</v>
      </c>
      <c r="G1560" s="1">
        <v>0</v>
      </c>
      <c r="H1560" s="1" t="s">
        <v>3980</v>
      </c>
      <c r="I1560" s="1">
        <f>(M1560+R1560+L1560+O1560+Q1560+S1560)</f>
        <v>91</v>
      </c>
      <c r="J1560" s="1"/>
      <c r="K1560" s="30"/>
      <c r="L1560" s="1">
        <f>SUM(AK1560,BP1560,BT1560)</f>
        <v>0</v>
      </c>
      <c r="M1560" s="1">
        <f>SUM(W1560,Y1560,AA1560,AC1560,AG1560,AE1560,AI1560,AM1560,AO1560,AQ1560,AS1560,AW1560,AY1560,BA1560,BC1560,BE1560,BG1560,AU1560)</f>
        <v>58</v>
      </c>
      <c r="N1560" s="1">
        <f>COUNT(W1560,Y1560,AA1560,AC1560,AE1560,AG1560,AI1560,AM1560,AO1560,AQ1560,AS1560,AU1560,AW1560,AY1560,BA1560,BC1560,BE1560,BG1560)</f>
        <v>1</v>
      </c>
      <c r="O1560" s="1">
        <f>BI1560+BK1560</f>
        <v>33</v>
      </c>
      <c r="P1560" s="1"/>
      <c r="Q1560" s="1">
        <f>BN1560</f>
        <v>0</v>
      </c>
      <c r="R1560" s="1">
        <f>U1560+BR1560</f>
        <v>0</v>
      </c>
      <c r="S1560" s="1">
        <f>BM1560+BV1560</f>
        <v>0</v>
      </c>
      <c r="T1560" s="70"/>
      <c r="U1560" s="1"/>
      <c r="V1560" s="29"/>
      <c r="W1560" s="1">
        <v>58</v>
      </c>
      <c r="X1560" s="29">
        <v>6</v>
      </c>
      <c r="Y1560" s="1"/>
      <c r="Z1560" s="29"/>
      <c r="AA1560" s="1"/>
      <c r="AB1560" s="29"/>
      <c r="AC1560" s="1"/>
      <c r="AD1560" s="29"/>
      <c r="AE1560" s="1"/>
      <c r="AF1560" s="29"/>
      <c r="AG1560" s="1"/>
      <c r="AH1560" s="29"/>
      <c r="AI1560" s="1"/>
      <c r="AJ1560" s="29"/>
      <c r="AK1560" s="1"/>
      <c r="AL1560" s="29"/>
      <c r="AM1560" s="1"/>
      <c r="AN1560" s="29"/>
      <c r="AO1560" s="1"/>
      <c r="AP1560" s="29"/>
      <c r="AQ1560" s="1"/>
      <c r="AR1560" s="29"/>
      <c r="AS1560" s="1"/>
      <c r="AT1560" s="29"/>
      <c r="AU1560" s="1"/>
      <c r="AV1560" s="29"/>
      <c r="AW1560" s="1"/>
      <c r="AX1560" s="29"/>
      <c r="AY1560" s="1"/>
      <c r="AZ1560" s="29"/>
      <c r="BA1560" s="1"/>
      <c r="BB1560" s="29"/>
      <c r="BC1560" s="1"/>
      <c r="BD1560" s="29"/>
      <c r="BE1560" s="1"/>
      <c r="BF1560" s="29"/>
      <c r="BG1560" s="1"/>
      <c r="BH1560" s="29"/>
      <c r="BI1560" s="1">
        <v>33</v>
      </c>
      <c r="BJ1560" s="29" t="s">
        <v>180</v>
      </c>
      <c r="BK1560" s="1"/>
      <c r="BL1560" s="29"/>
      <c r="BM1560" s="1"/>
      <c r="BN1560" s="1"/>
      <c r="BO1560" s="29"/>
      <c r="BP1560" s="1"/>
      <c r="BQ1560" s="29"/>
      <c r="BR1560" s="33"/>
      <c r="BS1560" s="29"/>
      <c r="BT1560" s="33"/>
      <c r="BU1560" s="29"/>
      <c r="BV1560" s="33"/>
    </row>
    <row r="1561" spans="1:74" s="60" customFormat="1" x14ac:dyDescent="0.35">
      <c r="A1561" s="33" t="s">
        <v>178</v>
      </c>
      <c r="B1561" s="33" t="s">
        <v>57</v>
      </c>
      <c r="C1561" s="33" t="s">
        <v>739</v>
      </c>
      <c r="D1561" s="33" t="s">
        <v>740</v>
      </c>
      <c r="E1561" s="33" t="s">
        <v>76</v>
      </c>
      <c r="F1561" s="33">
        <v>999905993</v>
      </c>
      <c r="G1561" s="1" t="s">
        <v>513</v>
      </c>
      <c r="H1561" s="1" t="s">
        <v>3855</v>
      </c>
      <c r="I1561" s="1">
        <f>(M1561+R1561+L1561+O1561+Q1561+S1561)</f>
        <v>90</v>
      </c>
      <c r="J1561" s="1"/>
      <c r="K1561" s="30"/>
      <c r="L1561" s="1">
        <f>SUM(AK1561,BP1561,BT1561)</f>
        <v>0</v>
      </c>
      <c r="M1561" s="1">
        <f>SUM(W1561,Y1561,AA1561,AC1561,AG1561,AE1561,AI1561,AM1561,AO1561,AQ1561,AS1561,AW1561,AY1561,BA1561,BC1561,BE1561,BG1561,AU1561)</f>
        <v>90</v>
      </c>
      <c r="N1561" s="1">
        <f>COUNT(W1561,Y1561,AA1561,AC1561,AE1561,AG1561,AI1561,AM1561,AO1561,AQ1561,AS1561,AU1561,AW1561,AY1561,BA1561,BC1561,BE1561,BG1561)</f>
        <v>1</v>
      </c>
      <c r="O1561" s="1">
        <f>BI1561+BK1561</f>
        <v>0</v>
      </c>
      <c r="P1561" s="1"/>
      <c r="Q1561" s="1">
        <f>BN1561</f>
        <v>0</v>
      </c>
      <c r="R1561" s="1">
        <f>U1561+BR1561</f>
        <v>0</v>
      </c>
      <c r="S1561" s="1">
        <f>BM1561+BV1561</f>
        <v>0</v>
      </c>
      <c r="T1561" s="70"/>
      <c r="U1561" s="1"/>
      <c r="V1561" s="29"/>
      <c r="W1561" s="1"/>
      <c r="X1561" s="29"/>
      <c r="Y1561" s="1"/>
      <c r="Z1561" s="29"/>
      <c r="AA1561" s="1"/>
      <c r="AB1561" s="29"/>
      <c r="AC1561" s="1"/>
      <c r="AD1561" s="29"/>
      <c r="AE1561" s="1"/>
      <c r="AF1561" s="29"/>
      <c r="AG1561" s="1"/>
      <c r="AH1561" s="29"/>
      <c r="AI1561" s="1"/>
      <c r="AJ1561" s="29"/>
      <c r="AK1561" s="1"/>
      <c r="AL1561" s="29"/>
      <c r="AM1561" s="1"/>
      <c r="AN1561" s="29"/>
      <c r="AO1561" s="1"/>
      <c r="AP1561" s="29"/>
      <c r="AQ1561" s="1"/>
      <c r="AR1561" s="29"/>
      <c r="AS1561" s="1"/>
      <c r="AT1561" s="29"/>
      <c r="AU1561" s="1"/>
      <c r="AV1561" s="29"/>
      <c r="AW1561" s="1"/>
      <c r="AX1561" s="29"/>
      <c r="AY1561" s="1">
        <v>90</v>
      </c>
      <c r="AZ1561" s="29">
        <v>2</v>
      </c>
      <c r="BA1561" s="1"/>
      <c r="BB1561" s="29"/>
      <c r="BC1561" s="1"/>
      <c r="BD1561" s="29"/>
      <c r="BE1561" s="1"/>
      <c r="BF1561" s="29"/>
      <c r="BG1561" s="1"/>
      <c r="BH1561" s="29"/>
      <c r="BI1561" s="1"/>
      <c r="BJ1561" s="29"/>
      <c r="BK1561" s="1"/>
      <c r="BL1561" s="29"/>
      <c r="BM1561" s="1"/>
      <c r="BN1561" s="1"/>
      <c r="BO1561" s="29"/>
      <c r="BP1561" s="1"/>
      <c r="BQ1561" s="29"/>
      <c r="BR1561" s="33"/>
      <c r="BS1561" s="29"/>
      <c r="BT1561" s="33"/>
      <c r="BU1561" s="29"/>
      <c r="BV1561" s="33"/>
    </row>
    <row r="1562" spans="1:74" s="60" customFormat="1" x14ac:dyDescent="0.35">
      <c r="A1562" s="33" t="s">
        <v>178</v>
      </c>
      <c r="B1562" s="33" t="s">
        <v>57</v>
      </c>
      <c r="C1562" s="33" t="s">
        <v>849</v>
      </c>
      <c r="D1562" s="33" t="s">
        <v>118</v>
      </c>
      <c r="E1562" s="33" t="s">
        <v>76</v>
      </c>
      <c r="F1562" s="1">
        <v>999909847</v>
      </c>
      <c r="G1562" s="1" t="s">
        <v>77</v>
      </c>
      <c r="H1562" s="1" t="s">
        <v>3833</v>
      </c>
      <c r="I1562" s="1">
        <f>(M1562+R1562+L1562+O1562+Q1562+S1562)</f>
        <v>86</v>
      </c>
      <c r="J1562" s="1"/>
      <c r="K1562" s="30"/>
      <c r="L1562" s="1">
        <f>SUM(AK1562,BP1562,BT1562)</f>
        <v>0</v>
      </c>
      <c r="M1562" s="1">
        <f>SUM(W1562,Y1562,AA1562,AC1562,AG1562,AE1562,AI1562,AM1562,AO1562,AQ1562,AS1562,AW1562,AY1562,BA1562,BC1562,BE1562,BG1562,AU1562)</f>
        <v>38</v>
      </c>
      <c r="N1562" s="1">
        <f>COUNT(W1562,Y1562,AA1562,AC1562,AE1562,AG1562,AI1562,AM1562,AO1562,AQ1562,AS1562,AU1562,AW1562,AY1562,BA1562,BC1562,BE1562,BG1562)</f>
        <v>1</v>
      </c>
      <c r="O1562" s="1">
        <f>BI1562+BK1562</f>
        <v>0</v>
      </c>
      <c r="P1562" s="1"/>
      <c r="Q1562" s="1">
        <f>BN1562</f>
        <v>0</v>
      </c>
      <c r="R1562" s="1">
        <f>U1562+BR1562</f>
        <v>48</v>
      </c>
      <c r="S1562" s="1">
        <f>BM1562+BV1562</f>
        <v>0</v>
      </c>
      <c r="T1562" s="70"/>
      <c r="U1562" s="1">
        <v>48</v>
      </c>
      <c r="V1562" s="29"/>
      <c r="W1562" s="1"/>
      <c r="X1562" s="29"/>
      <c r="Y1562" s="1"/>
      <c r="Z1562" s="29"/>
      <c r="AA1562" s="1"/>
      <c r="AB1562" s="29"/>
      <c r="AC1562" s="1"/>
      <c r="AD1562" s="29"/>
      <c r="AE1562" s="1"/>
      <c r="AF1562" s="29"/>
      <c r="AG1562" s="1"/>
      <c r="AH1562" s="29"/>
      <c r="AI1562" s="1">
        <v>38</v>
      </c>
      <c r="AJ1562" s="29" t="s">
        <v>101</v>
      </c>
      <c r="AK1562" s="1"/>
      <c r="AL1562" s="29"/>
      <c r="AM1562" s="1"/>
      <c r="AN1562" s="29"/>
      <c r="AO1562" s="1"/>
      <c r="AP1562" s="29"/>
      <c r="AQ1562" s="1"/>
      <c r="AR1562" s="29"/>
      <c r="AS1562" s="1"/>
      <c r="AT1562" s="29"/>
      <c r="AU1562" s="1"/>
      <c r="AV1562" s="29"/>
      <c r="AW1562" s="1"/>
      <c r="AX1562" s="29"/>
      <c r="AY1562" s="1"/>
      <c r="AZ1562" s="29"/>
      <c r="BA1562" s="1"/>
      <c r="BB1562" s="29"/>
      <c r="BC1562" s="1"/>
      <c r="BD1562" s="29"/>
      <c r="BE1562" s="1"/>
      <c r="BF1562" s="29"/>
      <c r="BG1562" s="1"/>
      <c r="BH1562" s="29"/>
      <c r="BI1562" s="1"/>
      <c r="BJ1562" s="29"/>
      <c r="BK1562" s="1"/>
      <c r="BL1562" s="29"/>
      <c r="BM1562" s="1"/>
      <c r="BN1562" s="1"/>
      <c r="BO1562" s="29"/>
      <c r="BP1562" s="1"/>
      <c r="BQ1562" s="29"/>
      <c r="BR1562" s="33"/>
      <c r="BS1562" s="29"/>
      <c r="BT1562" s="33"/>
      <c r="BU1562" s="29"/>
      <c r="BV1562" s="33"/>
    </row>
    <row r="1563" spans="1:74" s="60" customFormat="1" x14ac:dyDescent="0.35">
      <c r="A1563" s="33" t="s">
        <v>178</v>
      </c>
      <c r="B1563" s="33" t="s">
        <v>57</v>
      </c>
      <c r="C1563" s="33" t="s">
        <v>859</v>
      </c>
      <c r="D1563" s="33" t="s">
        <v>200</v>
      </c>
      <c r="E1563" s="33" t="s">
        <v>76</v>
      </c>
      <c r="F1563" s="1">
        <v>999917683</v>
      </c>
      <c r="G1563" s="1" t="s">
        <v>3761</v>
      </c>
      <c r="H1563" s="1" t="s">
        <v>3890</v>
      </c>
      <c r="I1563" s="1">
        <f>(M1563+R1563+L1563+O1563+Q1563+S1563)</f>
        <v>83</v>
      </c>
      <c r="J1563" s="1"/>
      <c r="K1563" s="30"/>
      <c r="L1563" s="1">
        <f>SUM(AK1563,BP1563,BT1563)</f>
        <v>0</v>
      </c>
      <c r="M1563" s="1">
        <f>SUM(W1563,Y1563,AA1563,AC1563,AG1563,AE1563,AI1563,AM1563,AO1563,AQ1563,AS1563,AW1563,AY1563,BA1563,BC1563,BE1563,BG1563,AU1563)</f>
        <v>45</v>
      </c>
      <c r="N1563" s="1">
        <f>COUNT(W1563,Y1563,AA1563,AC1563,AE1563,AG1563,AI1563,AM1563,AO1563,AQ1563,AS1563,AU1563,AW1563,AY1563,BA1563,BC1563,BE1563,BG1563)</f>
        <v>1</v>
      </c>
      <c r="O1563" s="1">
        <f>BI1563+BK1563</f>
        <v>0</v>
      </c>
      <c r="P1563" s="1"/>
      <c r="Q1563" s="1">
        <f>BN1563</f>
        <v>38</v>
      </c>
      <c r="R1563" s="1">
        <f>U1563+BR1563</f>
        <v>0</v>
      </c>
      <c r="S1563" s="1">
        <f>BM1563+BV1563</f>
        <v>0</v>
      </c>
      <c r="T1563" s="70"/>
      <c r="U1563" s="1"/>
      <c r="V1563" s="29"/>
      <c r="W1563" s="1"/>
      <c r="X1563" s="29"/>
      <c r="Y1563" s="1"/>
      <c r="Z1563" s="29"/>
      <c r="AA1563" s="1"/>
      <c r="AB1563" s="29"/>
      <c r="AC1563" s="1"/>
      <c r="AD1563" s="29"/>
      <c r="AE1563" s="1"/>
      <c r="AF1563" s="29"/>
      <c r="AG1563" s="1">
        <v>45</v>
      </c>
      <c r="AH1563" s="29">
        <v>2</v>
      </c>
      <c r="AI1563" s="1"/>
      <c r="AJ1563" s="29"/>
      <c r="AK1563" s="1"/>
      <c r="AL1563" s="29"/>
      <c r="AM1563" s="1"/>
      <c r="AN1563" s="29"/>
      <c r="AO1563" s="1"/>
      <c r="AP1563" s="29"/>
      <c r="AQ1563" s="1"/>
      <c r="AR1563" s="29"/>
      <c r="AS1563" s="1"/>
      <c r="AT1563" s="29"/>
      <c r="AU1563" s="1"/>
      <c r="AV1563" s="29"/>
      <c r="AW1563" s="1"/>
      <c r="AX1563" s="29"/>
      <c r="AY1563" s="1"/>
      <c r="AZ1563" s="29"/>
      <c r="BA1563" s="1"/>
      <c r="BB1563" s="29"/>
      <c r="BC1563" s="1"/>
      <c r="BD1563" s="29"/>
      <c r="BE1563" s="1"/>
      <c r="BF1563" s="29"/>
      <c r="BG1563" s="1"/>
      <c r="BH1563" s="29"/>
      <c r="BI1563" s="1"/>
      <c r="BJ1563" s="29"/>
      <c r="BK1563" s="1"/>
      <c r="BL1563" s="29"/>
      <c r="BM1563" s="1"/>
      <c r="BN1563" s="1">
        <v>38</v>
      </c>
      <c r="BO1563" s="29" t="s">
        <v>180</v>
      </c>
      <c r="BP1563" s="1"/>
      <c r="BQ1563" s="29"/>
      <c r="BR1563" s="33"/>
      <c r="BS1563" s="29"/>
      <c r="BT1563" s="33"/>
      <c r="BU1563" s="29"/>
      <c r="BV1563" s="33"/>
    </row>
    <row r="1564" spans="1:74" s="60" customFormat="1" x14ac:dyDescent="0.35">
      <c r="A1564" s="33" t="s">
        <v>178</v>
      </c>
      <c r="B1564" s="33" t="s">
        <v>57</v>
      </c>
      <c r="C1564" s="33" t="s">
        <v>502</v>
      </c>
      <c r="D1564" s="33" t="s">
        <v>503</v>
      </c>
      <c r="E1564" s="33" t="s">
        <v>76</v>
      </c>
      <c r="F1564" s="1">
        <v>999886817</v>
      </c>
      <c r="G1564" s="1" t="s">
        <v>77</v>
      </c>
      <c r="H1564" s="1">
        <v>0</v>
      </c>
      <c r="I1564" s="1">
        <f>(M1564+R1564+L1564+O1564+Q1564+S1564)</f>
        <v>82</v>
      </c>
      <c r="J1564" s="1"/>
      <c r="K1564" s="30"/>
      <c r="L1564" s="1">
        <f>SUM(AK1564,BP1564,BT1564)</f>
        <v>0</v>
      </c>
      <c r="M1564" s="1">
        <f>SUM(W1564,Y1564,AA1564,AC1564,AG1564,AE1564,AI1564,AM1564,AO1564,AQ1564,AS1564,AW1564,AY1564,BA1564,BC1564,BE1564,BG1564,AU1564)</f>
        <v>0</v>
      </c>
      <c r="N1564" s="1">
        <f>COUNT(W1564,Y1564,AA1564,AC1564,AE1564,AG1564,AI1564,AM1564,AO1564,AQ1564,AS1564,AU1564,AW1564,AY1564,BA1564,BC1564,BE1564,BG1564)</f>
        <v>0</v>
      </c>
      <c r="O1564" s="1">
        <f>BI1564+BK1564</f>
        <v>44</v>
      </c>
      <c r="P1564" s="1"/>
      <c r="Q1564" s="1">
        <f>BN1564</f>
        <v>38</v>
      </c>
      <c r="R1564" s="1">
        <f>U1564+BR1564</f>
        <v>0</v>
      </c>
      <c r="S1564" s="1">
        <f>BM1564+BV1564</f>
        <v>0</v>
      </c>
      <c r="T1564" s="70"/>
      <c r="U1564" s="1"/>
      <c r="V1564" s="29"/>
      <c r="W1564" s="1"/>
      <c r="X1564" s="29"/>
      <c r="Y1564" s="1"/>
      <c r="Z1564" s="29"/>
      <c r="AA1564" s="1"/>
      <c r="AB1564" s="29"/>
      <c r="AC1564" s="1"/>
      <c r="AD1564" s="29"/>
      <c r="AE1564" s="1"/>
      <c r="AF1564" s="29"/>
      <c r="AG1564" s="1"/>
      <c r="AH1564" s="29"/>
      <c r="AI1564" s="1"/>
      <c r="AJ1564" s="29"/>
      <c r="AK1564" s="1"/>
      <c r="AL1564" s="29"/>
      <c r="AM1564" s="1"/>
      <c r="AN1564" s="29"/>
      <c r="AO1564" s="1"/>
      <c r="AP1564" s="29"/>
      <c r="AQ1564" s="1"/>
      <c r="AR1564" s="29"/>
      <c r="AS1564" s="1"/>
      <c r="AT1564" s="29"/>
      <c r="AU1564" s="1"/>
      <c r="AV1564" s="29"/>
      <c r="AW1564" s="1"/>
      <c r="AX1564" s="29"/>
      <c r="AY1564" s="1"/>
      <c r="AZ1564" s="29"/>
      <c r="BA1564" s="1"/>
      <c r="BB1564" s="29"/>
      <c r="BC1564" s="1"/>
      <c r="BD1564" s="29"/>
      <c r="BE1564" s="1"/>
      <c r="BF1564" s="29"/>
      <c r="BG1564" s="1"/>
      <c r="BH1564" s="29"/>
      <c r="BI1564" s="1">
        <v>44</v>
      </c>
      <c r="BJ1564" s="29" t="s">
        <v>101</v>
      </c>
      <c r="BK1564" s="1"/>
      <c r="BL1564" s="29"/>
      <c r="BM1564" s="1"/>
      <c r="BN1564" s="1">
        <v>38</v>
      </c>
      <c r="BO1564" s="29" t="s">
        <v>180</v>
      </c>
      <c r="BP1564" s="1"/>
      <c r="BQ1564" s="29"/>
      <c r="BR1564" s="33"/>
      <c r="BS1564" s="29"/>
      <c r="BT1564" s="33"/>
      <c r="BU1564" s="29"/>
      <c r="BV1564" s="33"/>
    </row>
    <row r="1565" spans="1:74" s="60" customFormat="1" x14ac:dyDescent="0.35">
      <c r="A1565" s="33" t="s">
        <v>178</v>
      </c>
      <c r="B1565" s="33" t="s">
        <v>57</v>
      </c>
      <c r="C1565" s="33" t="s">
        <v>504</v>
      </c>
      <c r="D1565" s="33" t="s">
        <v>503</v>
      </c>
      <c r="E1565" s="33" t="s">
        <v>76</v>
      </c>
      <c r="F1565" s="1">
        <v>999886818</v>
      </c>
      <c r="G1565" s="1" t="s">
        <v>77</v>
      </c>
      <c r="H1565" s="1">
        <v>0</v>
      </c>
      <c r="I1565" s="1">
        <f>(M1565+R1565+L1565+O1565+Q1565+S1565)</f>
        <v>82</v>
      </c>
      <c r="J1565" s="1"/>
      <c r="K1565" s="30"/>
      <c r="L1565" s="1">
        <f>SUM(AK1565,BP1565,BT1565)</f>
        <v>0</v>
      </c>
      <c r="M1565" s="1">
        <f>SUM(W1565,Y1565,AA1565,AC1565,AG1565,AE1565,AI1565,AM1565,AO1565,AQ1565,AS1565,AW1565,AY1565,BA1565,BC1565,BE1565,BG1565,AU1565)</f>
        <v>0</v>
      </c>
      <c r="N1565" s="1">
        <f>COUNT(W1565,Y1565,AA1565,AC1565,AE1565,AG1565,AI1565,AM1565,AO1565,AQ1565,AS1565,AU1565,AW1565,AY1565,BA1565,BC1565,BE1565,BG1565)</f>
        <v>0</v>
      </c>
      <c r="O1565" s="1">
        <f>BI1565+BK1565</f>
        <v>44</v>
      </c>
      <c r="P1565" s="1"/>
      <c r="Q1565" s="1">
        <f>BN1565</f>
        <v>38</v>
      </c>
      <c r="R1565" s="1">
        <f>U1565+BR1565</f>
        <v>0</v>
      </c>
      <c r="S1565" s="1">
        <f>BM1565+BV1565</f>
        <v>0</v>
      </c>
      <c r="T1565" s="70"/>
      <c r="U1565" s="1"/>
      <c r="V1565" s="29"/>
      <c r="W1565" s="1"/>
      <c r="X1565" s="29"/>
      <c r="Y1565" s="1"/>
      <c r="Z1565" s="29"/>
      <c r="AA1565" s="1"/>
      <c r="AB1565" s="29"/>
      <c r="AC1565" s="1"/>
      <c r="AD1565" s="29"/>
      <c r="AE1565" s="1"/>
      <c r="AF1565" s="29"/>
      <c r="AG1565" s="1"/>
      <c r="AH1565" s="29"/>
      <c r="AI1565" s="1"/>
      <c r="AJ1565" s="29"/>
      <c r="AK1565" s="1"/>
      <c r="AL1565" s="29"/>
      <c r="AM1565" s="1"/>
      <c r="AN1565" s="29"/>
      <c r="AO1565" s="1"/>
      <c r="AP1565" s="29"/>
      <c r="AQ1565" s="1"/>
      <c r="AR1565" s="29"/>
      <c r="AS1565" s="1"/>
      <c r="AT1565" s="29"/>
      <c r="AU1565" s="1"/>
      <c r="AV1565" s="29"/>
      <c r="AW1565" s="1"/>
      <c r="AX1565" s="29"/>
      <c r="AY1565" s="1"/>
      <c r="AZ1565" s="29"/>
      <c r="BA1565" s="1"/>
      <c r="BB1565" s="29"/>
      <c r="BC1565" s="1"/>
      <c r="BD1565" s="29"/>
      <c r="BE1565" s="1"/>
      <c r="BF1565" s="29"/>
      <c r="BG1565" s="1"/>
      <c r="BH1565" s="29"/>
      <c r="BI1565" s="1">
        <v>44</v>
      </c>
      <c r="BJ1565" s="29" t="s">
        <v>101</v>
      </c>
      <c r="BK1565" s="1"/>
      <c r="BL1565" s="29"/>
      <c r="BM1565" s="1"/>
      <c r="BN1565" s="1">
        <v>38</v>
      </c>
      <c r="BO1565" s="29" t="s">
        <v>180</v>
      </c>
      <c r="BP1565" s="1"/>
      <c r="BQ1565" s="29"/>
      <c r="BR1565" s="33"/>
      <c r="BS1565" s="29"/>
      <c r="BT1565" s="33"/>
      <c r="BU1565" s="29"/>
      <c r="BV1565" s="33"/>
    </row>
    <row r="1566" spans="1:74" s="60" customFormat="1" x14ac:dyDescent="0.35">
      <c r="A1566" s="33" t="s">
        <v>178</v>
      </c>
      <c r="B1566" s="1" t="s">
        <v>57</v>
      </c>
      <c r="C1566" s="1" t="s">
        <v>1474</v>
      </c>
      <c r="D1566" s="1" t="s">
        <v>120</v>
      </c>
      <c r="E1566" s="1" t="s">
        <v>76</v>
      </c>
      <c r="F1566" s="1">
        <v>999920216</v>
      </c>
      <c r="G1566" s="1" t="s">
        <v>77</v>
      </c>
      <c r="H1566" s="1" t="s">
        <v>3804</v>
      </c>
      <c r="I1566" s="1">
        <f>(M1566+R1566+L1566+O1566+Q1566+S1566)</f>
        <v>82</v>
      </c>
      <c r="J1566" s="33"/>
      <c r="K1566" s="30"/>
      <c r="L1566" s="1">
        <f>SUM(AK1566,BP1566,BT1566)</f>
        <v>44</v>
      </c>
      <c r="M1566" s="1">
        <f>SUM(W1566,Y1566,AA1566,AC1566,AG1566,AE1566,AI1566,AM1566,AO1566,AQ1566,AS1566,AW1566,AY1566,BA1566,BC1566,BE1566,BG1566,AU1566)</f>
        <v>38</v>
      </c>
      <c r="N1566" s="1">
        <f>COUNT(W1566,Y1566,AA1566,AC1566,AE1566,AG1566,AI1566,AM1566,AO1566,AQ1566,AS1566,AU1566,AW1566,AY1566,BA1566,BC1566,BE1566,BG1566)</f>
        <v>1</v>
      </c>
      <c r="O1566" s="1">
        <f>BI1566+BK1566</f>
        <v>0</v>
      </c>
      <c r="P1566" s="1"/>
      <c r="Q1566" s="1">
        <f>BN1566</f>
        <v>0</v>
      </c>
      <c r="R1566" s="1">
        <f>U1566+BR1566</f>
        <v>0</v>
      </c>
      <c r="S1566" s="1">
        <f>BM1566+BV1566</f>
        <v>0</v>
      </c>
      <c r="T1566" s="70"/>
      <c r="U1566" s="1"/>
      <c r="V1566" s="29"/>
      <c r="W1566" s="1"/>
      <c r="X1566" s="29"/>
      <c r="Y1566" s="1"/>
      <c r="Z1566" s="29"/>
      <c r="AA1566" s="1"/>
      <c r="AB1566" s="29"/>
      <c r="AC1566" s="1"/>
      <c r="AD1566" s="29"/>
      <c r="AE1566" s="1"/>
      <c r="AF1566" s="29"/>
      <c r="AG1566" s="1"/>
      <c r="AH1566" s="29"/>
      <c r="AI1566" s="1">
        <v>38</v>
      </c>
      <c r="AJ1566" s="29" t="s">
        <v>101</v>
      </c>
      <c r="AK1566" s="1"/>
      <c r="AL1566" s="29"/>
      <c r="AM1566" s="1"/>
      <c r="AN1566" s="29"/>
      <c r="AO1566" s="1"/>
      <c r="AP1566" s="29"/>
      <c r="AQ1566" s="1"/>
      <c r="AR1566" s="29"/>
      <c r="AS1566" s="1"/>
      <c r="AT1566" s="29"/>
      <c r="AU1566" s="1"/>
      <c r="AV1566" s="29"/>
      <c r="AW1566" s="1"/>
      <c r="AX1566" s="29"/>
      <c r="AY1566" s="1"/>
      <c r="AZ1566" s="29"/>
      <c r="BA1566" s="1"/>
      <c r="BB1566" s="29"/>
      <c r="BC1566" s="1"/>
      <c r="BD1566" s="29"/>
      <c r="BE1566" s="1"/>
      <c r="BF1566" s="29"/>
      <c r="BG1566" s="1"/>
      <c r="BH1566" s="29"/>
      <c r="BI1566" s="1"/>
      <c r="BJ1566" s="29"/>
      <c r="BK1566" s="1"/>
      <c r="BL1566" s="29"/>
      <c r="BM1566" s="1"/>
      <c r="BN1566" s="1"/>
      <c r="BO1566" s="29"/>
      <c r="BP1566" s="1"/>
      <c r="BQ1566" s="29"/>
      <c r="BR1566" s="33"/>
      <c r="BS1566" s="29"/>
      <c r="BT1566" s="33">
        <v>44</v>
      </c>
      <c r="BU1566" s="29">
        <v>7</v>
      </c>
      <c r="BV1566" s="33"/>
    </row>
    <row r="1567" spans="1:74" s="60" customFormat="1" x14ac:dyDescent="0.35">
      <c r="A1567" s="33" t="s">
        <v>178</v>
      </c>
      <c r="B1567" s="1" t="s">
        <v>57</v>
      </c>
      <c r="C1567" s="1" t="s">
        <v>858</v>
      </c>
      <c r="D1567" s="1" t="s">
        <v>1093</v>
      </c>
      <c r="E1567" s="1" t="s">
        <v>76</v>
      </c>
      <c r="F1567" s="1">
        <v>999917008</v>
      </c>
      <c r="G1567" s="1" t="s">
        <v>3759</v>
      </c>
      <c r="H1567" s="1" t="s">
        <v>951</v>
      </c>
      <c r="I1567" s="1">
        <f>(M1567+R1567+L1567+O1567+Q1567+S1567)</f>
        <v>81</v>
      </c>
      <c r="J1567" s="1"/>
      <c r="K1567" s="30"/>
      <c r="L1567" s="1">
        <f>SUM(AK1567,BP1567,BT1567)</f>
        <v>0</v>
      </c>
      <c r="M1567" s="1">
        <f>SUM(W1567,Y1567,AA1567,AC1567,AG1567,AE1567,AI1567,AM1567,AO1567,AQ1567,AS1567,AW1567,AY1567,BA1567,BC1567,BE1567,BG1567,AU1567)</f>
        <v>0</v>
      </c>
      <c r="N1567" s="1">
        <f>COUNT(W1567,Y1567,AA1567,AC1567,AE1567,AG1567,AI1567,AM1567,AO1567,AQ1567,AS1567,AU1567,AW1567,AY1567,BA1567,BC1567,BE1567,BG1567)</f>
        <v>0</v>
      </c>
      <c r="O1567" s="1">
        <f>BI1567+BK1567</f>
        <v>33</v>
      </c>
      <c r="P1567" s="1"/>
      <c r="Q1567" s="1">
        <f>BN1567</f>
        <v>0</v>
      </c>
      <c r="R1567" s="1">
        <f>U1567+BR1567</f>
        <v>48</v>
      </c>
      <c r="S1567" s="1">
        <f>BM1567+BV1567</f>
        <v>0</v>
      </c>
      <c r="T1567" s="70"/>
      <c r="U1567" s="1">
        <v>48</v>
      </c>
      <c r="V1567" s="29"/>
      <c r="W1567" s="1"/>
      <c r="X1567" s="29"/>
      <c r="Y1567" s="1"/>
      <c r="Z1567" s="29"/>
      <c r="AA1567" s="1"/>
      <c r="AB1567" s="29"/>
      <c r="AC1567" s="1"/>
      <c r="AD1567" s="29"/>
      <c r="AE1567" s="1"/>
      <c r="AF1567" s="29"/>
      <c r="AG1567" s="1"/>
      <c r="AH1567" s="29"/>
      <c r="AI1567" s="1"/>
      <c r="AJ1567" s="29"/>
      <c r="AK1567" s="1"/>
      <c r="AL1567" s="29"/>
      <c r="AM1567" s="1"/>
      <c r="AN1567" s="29"/>
      <c r="AO1567" s="1"/>
      <c r="AP1567" s="29"/>
      <c r="AQ1567" s="1"/>
      <c r="AR1567" s="29"/>
      <c r="AS1567" s="1"/>
      <c r="AT1567" s="29"/>
      <c r="AU1567" s="1"/>
      <c r="AV1567" s="29"/>
      <c r="AW1567" s="1"/>
      <c r="AX1567" s="29"/>
      <c r="AY1567" s="1"/>
      <c r="AZ1567" s="29"/>
      <c r="BA1567" s="1"/>
      <c r="BB1567" s="29"/>
      <c r="BC1567" s="1"/>
      <c r="BD1567" s="29"/>
      <c r="BE1567" s="1"/>
      <c r="BF1567" s="29"/>
      <c r="BG1567" s="1"/>
      <c r="BH1567" s="29"/>
      <c r="BI1567" s="1"/>
      <c r="BJ1567" s="29"/>
      <c r="BK1567" s="1">
        <v>33</v>
      </c>
      <c r="BL1567" s="29" t="s">
        <v>180</v>
      </c>
      <c r="BM1567" s="1"/>
      <c r="BN1567" s="1"/>
      <c r="BO1567" s="29"/>
      <c r="BP1567" s="1"/>
      <c r="BQ1567" s="29"/>
      <c r="BR1567" s="33"/>
      <c r="BS1567" s="29"/>
      <c r="BT1567" s="33"/>
      <c r="BU1567" s="29"/>
      <c r="BV1567" s="33"/>
    </row>
    <row r="1568" spans="1:74" s="60" customFormat="1" x14ac:dyDescent="0.35">
      <c r="A1568" s="33" t="s">
        <v>178</v>
      </c>
      <c r="B1568" s="33" t="s">
        <v>57</v>
      </c>
      <c r="C1568" s="33" t="s">
        <v>1155</v>
      </c>
      <c r="D1568" s="33" t="s">
        <v>309</v>
      </c>
      <c r="E1568" s="33" t="s">
        <v>76</v>
      </c>
      <c r="F1568" s="1">
        <v>999917765</v>
      </c>
      <c r="G1568" s="1" t="s">
        <v>77</v>
      </c>
      <c r="H1568" s="1" t="s">
        <v>836</v>
      </c>
      <c r="I1568" s="1">
        <f>(M1568+R1568+L1568+O1568+Q1568+S1568)</f>
        <v>80</v>
      </c>
      <c r="J1568" s="33"/>
      <c r="K1568" s="30"/>
      <c r="L1568" s="1">
        <f>SUM(AK1568,BP1568,BT1568)</f>
        <v>42</v>
      </c>
      <c r="M1568" s="1">
        <f>SUM(W1568,Y1568,AA1568,AC1568,AG1568,AE1568,AI1568,AM1568,AO1568,AQ1568,AS1568,AW1568,AY1568,BA1568,BC1568,BE1568,BG1568,AU1568)</f>
        <v>38</v>
      </c>
      <c r="N1568" s="1">
        <f>COUNT(W1568,Y1568,AA1568,AC1568,AE1568,AG1568,AI1568,AM1568,AO1568,AQ1568,AS1568,AU1568,AW1568,AY1568,BA1568,BC1568,BE1568,BG1568)</f>
        <v>1</v>
      </c>
      <c r="O1568" s="1">
        <f>BI1568+BK1568</f>
        <v>0</v>
      </c>
      <c r="P1568" s="1"/>
      <c r="Q1568" s="1">
        <f>BN1568</f>
        <v>0</v>
      </c>
      <c r="R1568" s="1">
        <f>U1568+BR1568</f>
        <v>0</v>
      </c>
      <c r="S1568" s="1">
        <f>BM1568+BV1568</f>
        <v>0</v>
      </c>
      <c r="T1568" s="70"/>
      <c r="U1568" s="1"/>
      <c r="V1568" s="29"/>
      <c r="W1568" s="1"/>
      <c r="X1568" s="29"/>
      <c r="Y1568" s="1"/>
      <c r="Z1568" s="29"/>
      <c r="AA1568" s="1"/>
      <c r="AB1568" s="29"/>
      <c r="AC1568" s="1"/>
      <c r="AD1568" s="29"/>
      <c r="AE1568" s="1"/>
      <c r="AF1568" s="29"/>
      <c r="AG1568" s="1"/>
      <c r="AH1568" s="29"/>
      <c r="AI1568" s="1">
        <v>38</v>
      </c>
      <c r="AJ1568" s="29" t="s">
        <v>101</v>
      </c>
      <c r="AK1568" s="1"/>
      <c r="AL1568" s="29"/>
      <c r="AM1568" s="1"/>
      <c r="AN1568" s="29"/>
      <c r="AO1568" s="1"/>
      <c r="AP1568" s="29"/>
      <c r="AQ1568" s="1"/>
      <c r="AR1568" s="29"/>
      <c r="AS1568" s="1"/>
      <c r="AT1568" s="29"/>
      <c r="AU1568" s="1"/>
      <c r="AV1568" s="29"/>
      <c r="AW1568" s="1"/>
      <c r="AX1568" s="29"/>
      <c r="AY1568" s="1"/>
      <c r="AZ1568" s="29"/>
      <c r="BA1568" s="1"/>
      <c r="BB1568" s="29"/>
      <c r="BC1568" s="1"/>
      <c r="BD1568" s="29"/>
      <c r="BE1568" s="1"/>
      <c r="BF1568" s="29"/>
      <c r="BG1568" s="1"/>
      <c r="BH1568" s="29"/>
      <c r="BI1568" s="1"/>
      <c r="BJ1568" s="29"/>
      <c r="BK1568" s="1"/>
      <c r="BL1568" s="29"/>
      <c r="BM1568" s="1"/>
      <c r="BN1568" s="1"/>
      <c r="BO1568" s="29"/>
      <c r="BP1568" s="1"/>
      <c r="BQ1568" s="29"/>
      <c r="BR1568" s="33"/>
      <c r="BS1568" s="29"/>
      <c r="BT1568" s="33">
        <v>42</v>
      </c>
      <c r="BU1568" s="29">
        <v>8</v>
      </c>
      <c r="BV1568" s="33"/>
    </row>
    <row r="1569" spans="1:74" s="60" customFormat="1" x14ac:dyDescent="0.35">
      <c r="A1569" s="1" t="s">
        <v>178</v>
      </c>
      <c r="B1569" s="1" t="s">
        <v>57</v>
      </c>
      <c r="C1569" s="1" t="s">
        <v>1148</v>
      </c>
      <c r="D1569" s="1" t="s">
        <v>1149</v>
      </c>
      <c r="E1569" s="1" t="s">
        <v>76</v>
      </c>
      <c r="F1569" s="1">
        <v>999917710</v>
      </c>
      <c r="G1569" s="1" t="s">
        <v>77</v>
      </c>
      <c r="H1569" s="1" t="s">
        <v>3780</v>
      </c>
      <c r="I1569" s="1">
        <f>(M1569+R1569+L1569+O1569+Q1569+S1569)</f>
        <v>76</v>
      </c>
      <c r="J1569" s="1"/>
      <c r="K1569" s="30"/>
      <c r="L1569" s="1">
        <f>SUM(AK1569,BP1569,BT1569)</f>
        <v>0</v>
      </c>
      <c r="M1569" s="1">
        <f>SUM(W1569,Y1569,AA1569,AC1569,AG1569,AE1569,AI1569,AM1569,AO1569,AQ1569,AS1569,AW1569,AY1569,BA1569,BC1569,BE1569,BG1569,AU1569)</f>
        <v>76</v>
      </c>
      <c r="N1569" s="1">
        <f>COUNT(W1569,Y1569,AA1569,AC1569,AE1569,AG1569,AI1569,AM1569,AO1569,AQ1569,AS1569,AU1569,AW1569,AY1569,BA1569,BC1569,BE1569,BG1569)</f>
        <v>2</v>
      </c>
      <c r="O1569" s="1">
        <f>BI1569+BK1569</f>
        <v>0</v>
      </c>
      <c r="P1569" s="1"/>
      <c r="Q1569" s="1">
        <f>BN1569</f>
        <v>0</v>
      </c>
      <c r="R1569" s="1">
        <f>U1569+BR1569</f>
        <v>0</v>
      </c>
      <c r="S1569" s="1">
        <f>BM1569+BV1569</f>
        <v>0</v>
      </c>
      <c r="T1569" s="70"/>
      <c r="U1569" s="1"/>
      <c r="V1569" s="29"/>
      <c r="W1569" s="1"/>
      <c r="X1569" s="29"/>
      <c r="Y1569" s="1"/>
      <c r="Z1569" s="29"/>
      <c r="AA1569" s="1"/>
      <c r="AB1569" s="29"/>
      <c r="AC1569" s="1"/>
      <c r="AD1569" s="29"/>
      <c r="AE1569" s="1"/>
      <c r="AF1569" s="29"/>
      <c r="AG1569" s="1"/>
      <c r="AH1569" s="29"/>
      <c r="AI1569" s="1"/>
      <c r="AJ1569" s="29"/>
      <c r="AK1569" s="1"/>
      <c r="AL1569" s="29"/>
      <c r="AM1569" s="1"/>
      <c r="AN1569" s="29"/>
      <c r="AO1569" s="1"/>
      <c r="AP1569" s="29"/>
      <c r="AQ1569" s="1">
        <v>38</v>
      </c>
      <c r="AR1569" s="29" t="s">
        <v>101</v>
      </c>
      <c r="AS1569" s="1"/>
      <c r="AT1569" s="29"/>
      <c r="AU1569" s="1"/>
      <c r="AV1569" s="29"/>
      <c r="AW1569" s="1"/>
      <c r="AX1569" s="29"/>
      <c r="AY1569" s="1"/>
      <c r="AZ1569" s="29"/>
      <c r="BA1569" s="1"/>
      <c r="BB1569" s="29"/>
      <c r="BC1569" s="1"/>
      <c r="BD1569" s="29"/>
      <c r="BE1569" s="1">
        <v>38</v>
      </c>
      <c r="BF1569" s="29" t="s">
        <v>101</v>
      </c>
      <c r="BG1569" s="1"/>
      <c r="BH1569" s="29"/>
      <c r="BI1569" s="1"/>
      <c r="BJ1569" s="29"/>
      <c r="BK1569" s="1"/>
      <c r="BL1569" s="29"/>
      <c r="BM1569" s="1"/>
      <c r="BN1569" s="1"/>
      <c r="BO1569" s="29"/>
      <c r="BP1569" s="1"/>
      <c r="BQ1569" s="29"/>
      <c r="BR1569" s="33"/>
      <c r="BS1569" s="29"/>
      <c r="BT1569" s="33"/>
      <c r="BU1569" s="29"/>
      <c r="BV1569" s="33"/>
    </row>
    <row r="1570" spans="1:74" s="60" customFormat="1" x14ac:dyDescent="0.35">
      <c r="A1570" s="34" t="s">
        <v>178</v>
      </c>
      <c r="B1570" s="34" t="s">
        <v>57</v>
      </c>
      <c r="C1570" s="34" t="s">
        <v>1435</v>
      </c>
      <c r="D1570" s="34" t="s">
        <v>147</v>
      </c>
      <c r="E1570" s="34" t="s">
        <v>76</v>
      </c>
      <c r="F1570" s="1">
        <v>999919711</v>
      </c>
      <c r="G1570" s="1">
        <v>0</v>
      </c>
      <c r="H1570" s="1">
        <v>0</v>
      </c>
      <c r="I1570" s="1">
        <f>(M1570+R1570+L1570+O1570+Q1570+S1570)</f>
        <v>76</v>
      </c>
      <c r="J1570" s="1"/>
      <c r="K1570" s="30"/>
      <c r="L1570" s="1">
        <f>SUM(AK1570,BP1570,BT1570)</f>
        <v>0</v>
      </c>
      <c r="M1570" s="1">
        <f>SUM(W1570,Y1570,AA1570,AC1570,AG1570,AE1570,AI1570,AM1570,AO1570,AQ1570,AS1570,AW1570,AY1570,BA1570,BC1570,BE1570,BG1570,AU1570)</f>
        <v>76</v>
      </c>
      <c r="N1570" s="1">
        <f>COUNT(W1570,Y1570,AA1570,AC1570,AE1570,AG1570,AI1570,AM1570,AO1570,AQ1570,AS1570,AU1570,AW1570,AY1570,BA1570,BC1570,BE1570,BG1570)</f>
        <v>2</v>
      </c>
      <c r="O1570" s="1">
        <f>BI1570+BK1570</f>
        <v>0</v>
      </c>
      <c r="P1570" s="1"/>
      <c r="Q1570" s="1">
        <f>BN1570</f>
        <v>0</v>
      </c>
      <c r="R1570" s="1">
        <f>U1570+BR1570</f>
        <v>0</v>
      </c>
      <c r="S1570" s="1">
        <f>BM1570+BV1570</f>
        <v>0</v>
      </c>
      <c r="T1570" s="70"/>
      <c r="U1570" s="1"/>
      <c r="V1570" s="29"/>
      <c r="W1570" s="1"/>
      <c r="X1570" s="29"/>
      <c r="Y1570" s="1"/>
      <c r="Z1570" s="29"/>
      <c r="AA1570" s="1">
        <v>38</v>
      </c>
      <c r="AB1570" s="29" t="s">
        <v>101</v>
      </c>
      <c r="AC1570" s="1"/>
      <c r="AD1570" s="29"/>
      <c r="AE1570" s="1"/>
      <c r="AF1570" s="29"/>
      <c r="AG1570" s="1"/>
      <c r="AH1570" s="29"/>
      <c r="AI1570" s="1"/>
      <c r="AJ1570" s="29"/>
      <c r="AK1570" s="1"/>
      <c r="AL1570" s="29"/>
      <c r="AM1570" s="1"/>
      <c r="AN1570" s="29"/>
      <c r="AO1570" s="1"/>
      <c r="AP1570" s="29"/>
      <c r="AQ1570" s="1"/>
      <c r="AR1570" s="29"/>
      <c r="AS1570" s="1"/>
      <c r="AT1570" s="29"/>
      <c r="AU1570" s="1"/>
      <c r="AV1570" s="29"/>
      <c r="AW1570" s="1"/>
      <c r="AX1570" s="29"/>
      <c r="AY1570" s="1">
        <v>38</v>
      </c>
      <c r="AZ1570" s="29" t="s">
        <v>101</v>
      </c>
      <c r="BA1570" s="1"/>
      <c r="BB1570" s="29"/>
      <c r="BC1570" s="1"/>
      <c r="BD1570" s="29"/>
      <c r="BE1570" s="1"/>
      <c r="BF1570" s="29"/>
      <c r="BG1570" s="1"/>
      <c r="BH1570" s="29"/>
      <c r="BI1570" s="1"/>
      <c r="BJ1570" s="29"/>
      <c r="BK1570" s="1"/>
      <c r="BL1570" s="29"/>
      <c r="BM1570" s="1"/>
      <c r="BN1570" s="1"/>
      <c r="BO1570" s="29"/>
      <c r="BP1570" s="1"/>
      <c r="BQ1570" s="29"/>
      <c r="BR1570" s="33"/>
      <c r="BS1570" s="29"/>
      <c r="BT1570" s="33"/>
      <c r="BU1570" s="29"/>
      <c r="BV1570" s="33"/>
    </row>
    <row r="1571" spans="1:74" s="60" customFormat="1" x14ac:dyDescent="0.35">
      <c r="A1571" s="33" t="s">
        <v>178</v>
      </c>
      <c r="B1571" s="1" t="s">
        <v>57</v>
      </c>
      <c r="C1571" s="1" t="s">
        <v>1089</v>
      </c>
      <c r="D1571" s="1" t="s">
        <v>1090</v>
      </c>
      <c r="E1571" s="1" t="s">
        <v>76</v>
      </c>
      <c r="F1571" s="1">
        <v>999916953</v>
      </c>
      <c r="G1571" s="1" t="s">
        <v>77</v>
      </c>
      <c r="H1571" s="1" t="s">
        <v>3833</v>
      </c>
      <c r="I1571" s="1">
        <f>(M1571+R1571+L1571+O1571+Q1571+S1571)</f>
        <v>71</v>
      </c>
      <c r="J1571" s="1"/>
      <c r="K1571" s="30"/>
      <c r="L1571" s="1">
        <f>SUM(AK1571,BP1571,BT1571)</f>
        <v>0</v>
      </c>
      <c r="M1571" s="1">
        <f>SUM(W1571,Y1571,AA1571,AC1571,AG1571,AE1571,AI1571,AM1571,AO1571,AQ1571,AS1571,AW1571,AY1571,BA1571,BC1571,BE1571,BG1571,AU1571)</f>
        <v>38</v>
      </c>
      <c r="N1571" s="1">
        <f>COUNT(W1571,Y1571,AA1571,AC1571,AE1571,AG1571,AI1571,AM1571,AO1571,AQ1571,AS1571,AU1571,AW1571,AY1571,BA1571,BC1571,BE1571,BG1571)</f>
        <v>1</v>
      </c>
      <c r="O1571" s="1">
        <f>BI1571+BK1571</f>
        <v>33</v>
      </c>
      <c r="P1571" s="1"/>
      <c r="Q1571" s="1">
        <f>BN1571</f>
        <v>0</v>
      </c>
      <c r="R1571" s="1">
        <f>U1571+BR1571</f>
        <v>0</v>
      </c>
      <c r="S1571" s="1">
        <f>BM1571+BV1571</f>
        <v>0</v>
      </c>
      <c r="T1571" s="70"/>
      <c r="U1571" s="1"/>
      <c r="V1571" s="29"/>
      <c r="W1571" s="1"/>
      <c r="X1571" s="29"/>
      <c r="Y1571" s="1"/>
      <c r="Z1571" s="29"/>
      <c r="AA1571" s="1"/>
      <c r="AB1571" s="29"/>
      <c r="AC1571" s="1"/>
      <c r="AD1571" s="29"/>
      <c r="AE1571" s="1"/>
      <c r="AF1571" s="29"/>
      <c r="AG1571" s="1"/>
      <c r="AH1571" s="29"/>
      <c r="AI1571" s="1">
        <v>38</v>
      </c>
      <c r="AJ1571" s="29" t="s">
        <v>101</v>
      </c>
      <c r="AK1571" s="1"/>
      <c r="AL1571" s="29"/>
      <c r="AM1571" s="1"/>
      <c r="AN1571" s="29"/>
      <c r="AO1571" s="1"/>
      <c r="AP1571" s="29"/>
      <c r="AQ1571" s="1"/>
      <c r="AR1571" s="29"/>
      <c r="AS1571" s="1"/>
      <c r="AT1571" s="29"/>
      <c r="AU1571" s="1"/>
      <c r="AV1571" s="29"/>
      <c r="AW1571" s="1"/>
      <c r="AX1571" s="29"/>
      <c r="AY1571" s="1"/>
      <c r="AZ1571" s="29"/>
      <c r="BA1571" s="1"/>
      <c r="BB1571" s="29"/>
      <c r="BC1571" s="1"/>
      <c r="BD1571" s="29"/>
      <c r="BE1571" s="1"/>
      <c r="BF1571" s="29"/>
      <c r="BG1571" s="1"/>
      <c r="BH1571" s="29"/>
      <c r="BI1571" s="1">
        <v>33</v>
      </c>
      <c r="BJ1571" s="29" t="s">
        <v>180</v>
      </c>
      <c r="BK1571" s="1"/>
      <c r="BL1571" s="29"/>
      <c r="BM1571" s="1"/>
      <c r="BN1571" s="1"/>
      <c r="BO1571" s="29"/>
      <c r="BP1571" s="1"/>
      <c r="BQ1571" s="29"/>
      <c r="BR1571" s="33"/>
      <c r="BS1571" s="29"/>
      <c r="BT1571" s="33"/>
      <c r="BU1571" s="29"/>
      <c r="BV1571" s="33"/>
    </row>
    <row r="1572" spans="1:74" s="60" customFormat="1" x14ac:dyDescent="0.35">
      <c r="A1572" s="1" t="s">
        <v>178</v>
      </c>
      <c r="B1572" s="1" t="s">
        <v>57</v>
      </c>
      <c r="C1572" s="1" t="s">
        <v>753</v>
      </c>
      <c r="D1572" s="1" t="s">
        <v>253</v>
      </c>
      <c r="E1572" s="1" t="s">
        <v>76</v>
      </c>
      <c r="F1572" s="1">
        <v>999928255</v>
      </c>
      <c r="G1572" s="1" t="s">
        <v>3741</v>
      </c>
      <c r="H1572" s="1" t="s">
        <v>3997</v>
      </c>
      <c r="I1572" s="1">
        <f>(M1572+R1572+L1572+O1572+Q1572+S1572)</f>
        <v>71</v>
      </c>
      <c r="J1572" s="1"/>
      <c r="K1572" s="30"/>
      <c r="L1572" s="1">
        <f>SUM(AK1572,BP1572,BT1572)</f>
        <v>0</v>
      </c>
      <c r="M1572" s="1">
        <f>SUM(W1572,Y1572,AA1572,AC1572,AG1572,AE1572,AI1572,AM1572,AO1572,AQ1572,AS1572,AW1572,AY1572,BA1572,BC1572,BE1572,BG1572,AU1572)</f>
        <v>0</v>
      </c>
      <c r="N1572" s="1">
        <f>COUNT(W1572,Y1572,AA1572,AC1572,AE1572,AG1572,AI1572,AM1572,AO1572,AQ1572,AS1572,AU1572,AW1572,AY1572,BA1572,BC1572,BE1572,BG1572)</f>
        <v>0</v>
      </c>
      <c r="O1572" s="1">
        <f>BI1572+BK1572</f>
        <v>33</v>
      </c>
      <c r="P1572" s="1"/>
      <c r="Q1572" s="1">
        <f>BN1572</f>
        <v>38</v>
      </c>
      <c r="R1572" s="1">
        <f>U1572+BR1572</f>
        <v>0</v>
      </c>
      <c r="S1572" s="1">
        <f>BM1572+BV1572</f>
        <v>0</v>
      </c>
      <c r="T1572" s="70"/>
      <c r="U1572" s="1"/>
      <c r="V1572" s="29"/>
      <c r="W1572" s="1"/>
      <c r="X1572" s="29"/>
      <c r="Y1572" s="1"/>
      <c r="Z1572" s="29"/>
      <c r="AA1572" s="1"/>
      <c r="AB1572" s="29"/>
      <c r="AC1572" s="1"/>
      <c r="AD1572" s="29"/>
      <c r="AE1572" s="1"/>
      <c r="AF1572" s="30"/>
      <c r="AG1572" s="1"/>
      <c r="AH1572" s="29"/>
      <c r="AI1572" s="1"/>
      <c r="AJ1572" s="30"/>
      <c r="AK1572" s="1"/>
      <c r="AL1572" s="30"/>
      <c r="AM1572" s="1"/>
      <c r="AN1572" s="30"/>
      <c r="AO1572" s="1"/>
      <c r="AP1572" s="30"/>
      <c r="AQ1572" s="1"/>
      <c r="AR1572" s="30"/>
      <c r="AS1572" s="1"/>
      <c r="AT1572" s="30"/>
      <c r="AU1572" s="1"/>
      <c r="AV1572" s="29"/>
      <c r="AW1572" s="1"/>
      <c r="AX1572" s="30"/>
      <c r="AY1572" s="1"/>
      <c r="AZ1572" s="30"/>
      <c r="BA1572" s="1"/>
      <c r="BB1572" s="30"/>
      <c r="BC1572" s="1"/>
      <c r="BD1572" s="30"/>
      <c r="BE1572" s="1"/>
      <c r="BF1572" s="30"/>
      <c r="BG1572" s="1"/>
      <c r="BH1572" s="30"/>
      <c r="BI1572" s="1"/>
      <c r="BJ1572" s="29"/>
      <c r="BK1572" s="1">
        <v>33</v>
      </c>
      <c r="BL1572" s="29" t="s">
        <v>180</v>
      </c>
      <c r="BM1572" s="1"/>
      <c r="BN1572" s="1">
        <v>38</v>
      </c>
      <c r="BO1572" s="29" t="s">
        <v>180</v>
      </c>
      <c r="BP1572" s="1"/>
      <c r="BQ1572" s="29"/>
      <c r="BR1572" s="33"/>
      <c r="BS1572" s="29"/>
      <c r="BT1572" s="33"/>
      <c r="BU1572" s="29"/>
      <c r="BV1572" s="33"/>
    </row>
    <row r="1573" spans="1:74" s="60" customFormat="1" x14ac:dyDescent="0.35">
      <c r="A1573" s="33" t="s">
        <v>178</v>
      </c>
      <c r="B1573" s="1" t="s">
        <v>57</v>
      </c>
      <c r="C1573" s="1" t="s">
        <v>1473</v>
      </c>
      <c r="D1573" s="1" t="s">
        <v>151</v>
      </c>
      <c r="E1573" s="1" t="s">
        <v>76</v>
      </c>
      <c r="F1573" s="1">
        <v>999920213</v>
      </c>
      <c r="G1573" s="1" t="s">
        <v>77</v>
      </c>
      <c r="H1573" s="1" t="s">
        <v>3804</v>
      </c>
      <c r="I1573" s="1">
        <f>(M1573+R1573+L1573+O1573+Q1573+S1573)</f>
        <v>70</v>
      </c>
      <c r="J1573" s="33"/>
      <c r="K1573" s="30"/>
      <c r="L1573" s="1">
        <f>SUM(AK1573,BP1573,BT1573)</f>
        <v>32</v>
      </c>
      <c r="M1573" s="1">
        <f>SUM(W1573,Y1573,AA1573,AC1573,AG1573,AE1573,AI1573,AM1573,AO1573,AQ1573,AS1573,AW1573,AY1573,BA1573,BC1573,BE1573,BG1573,AU1573)</f>
        <v>38</v>
      </c>
      <c r="N1573" s="1">
        <f>COUNT(W1573,Y1573,AA1573,AC1573,AE1573,AG1573,AI1573,AM1573,AO1573,AQ1573,AS1573,AU1573,AW1573,AY1573,BA1573,BC1573,BE1573,BG1573)</f>
        <v>1</v>
      </c>
      <c r="O1573" s="1">
        <f>BI1573+BK1573</f>
        <v>0</v>
      </c>
      <c r="P1573" s="1"/>
      <c r="Q1573" s="1">
        <f>BN1573</f>
        <v>0</v>
      </c>
      <c r="R1573" s="1">
        <f>U1573+BR1573</f>
        <v>0</v>
      </c>
      <c r="S1573" s="1">
        <f>BM1573+BV1573</f>
        <v>0</v>
      </c>
      <c r="T1573" s="70"/>
      <c r="U1573" s="1"/>
      <c r="V1573" s="29"/>
      <c r="W1573" s="1"/>
      <c r="X1573" s="29"/>
      <c r="Y1573" s="1"/>
      <c r="Z1573" s="29"/>
      <c r="AA1573" s="1"/>
      <c r="AB1573" s="29"/>
      <c r="AC1573" s="1"/>
      <c r="AD1573" s="29"/>
      <c r="AE1573" s="1"/>
      <c r="AF1573" s="29"/>
      <c r="AG1573" s="1"/>
      <c r="AH1573" s="29"/>
      <c r="AI1573" s="1">
        <v>38</v>
      </c>
      <c r="AJ1573" s="29" t="s">
        <v>101</v>
      </c>
      <c r="AK1573" s="1"/>
      <c r="AL1573" s="29"/>
      <c r="AM1573" s="1"/>
      <c r="AN1573" s="29"/>
      <c r="AO1573" s="1"/>
      <c r="AP1573" s="29"/>
      <c r="AQ1573" s="1"/>
      <c r="AR1573" s="29"/>
      <c r="AS1573" s="1"/>
      <c r="AT1573" s="29"/>
      <c r="AU1573" s="1"/>
      <c r="AV1573" s="29"/>
      <c r="AW1573" s="1"/>
      <c r="AX1573" s="29"/>
      <c r="AY1573" s="1"/>
      <c r="AZ1573" s="29"/>
      <c r="BA1573" s="1"/>
      <c r="BB1573" s="29"/>
      <c r="BC1573" s="1"/>
      <c r="BD1573" s="29"/>
      <c r="BE1573" s="1"/>
      <c r="BF1573" s="29"/>
      <c r="BG1573" s="1"/>
      <c r="BH1573" s="29"/>
      <c r="BI1573" s="1"/>
      <c r="BJ1573" s="29"/>
      <c r="BK1573" s="1"/>
      <c r="BL1573" s="29"/>
      <c r="BM1573" s="1"/>
      <c r="BN1573" s="1"/>
      <c r="BO1573" s="29"/>
      <c r="BP1573" s="1"/>
      <c r="BQ1573" s="29"/>
      <c r="BR1573" s="33"/>
      <c r="BS1573" s="29"/>
      <c r="BT1573" s="33">
        <v>32</v>
      </c>
      <c r="BU1573" s="29" t="s">
        <v>101</v>
      </c>
      <c r="BV1573" s="33"/>
    </row>
    <row r="1574" spans="1:74" s="60" customFormat="1" x14ac:dyDescent="0.35">
      <c r="A1574" s="34" t="s">
        <v>178</v>
      </c>
      <c r="B1574" s="34" t="s">
        <v>57</v>
      </c>
      <c r="C1574" s="34" t="s">
        <v>324</v>
      </c>
      <c r="D1574" s="34" t="s">
        <v>1020</v>
      </c>
      <c r="E1574" s="34" t="s">
        <v>76</v>
      </c>
      <c r="F1574" s="1">
        <v>999921834</v>
      </c>
      <c r="G1574" s="1" t="s">
        <v>3744</v>
      </c>
      <c r="H1574" s="1" t="s">
        <v>3786</v>
      </c>
      <c r="I1574" s="1">
        <f>(M1574+R1574+L1574+O1574+Q1574+S1574)</f>
        <v>69</v>
      </c>
      <c r="J1574" s="1"/>
      <c r="K1574" s="30"/>
      <c r="L1574" s="1">
        <f>SUM(AK1574,BP1574,BT1574)</f>
        <v>0</v>
      </c>
      <c r="M1574" s="1">
        <f>SUM(W1574,Y1574,AA1574,AC1574,AG1574,AE1574,AI1574,AM1574,AO1574,AQ1574,AS1574,AW1574,AY1574,BA1574,BC1574,BE1574,BG1574,AU1574)</f>
        <v>36</v>
      </c>
      <c r="N1574" s="1">
        <f>COUNT(W1574,Y1574,AA1574,AC1574,AE1574,AG1574,AI1574,AM1574,AO1574,AQ1574,AS1574,AU1574,AW1574,AY1574,BA1574,BC1574,BE1574,BG1574)</f>
        <v>1</v>
      </c>
      <c r="O1574" s="1">
        <f>BI1574+BK1574</f>
        <v>33</v>
      </c>
      <c r="P1574" s="1"/>
      <c r="Q1574" s="1">
        <f>BN1574</f>
        <v>0</v>
      </c>
      <c r="R1574" s="1">
        <f>U1574+BR1574</f>
        <v>0</v>
      </c>
      <c r="S1574" s="1">
        <f>BM1574+BV1574</f>
        <v>0</v>
      </c>
      <c r="T1574" s="70"/>
      <c r="U1574" s="1"/>
      <c r="V1574" s="29"/>
      <c r="W1574" s="1"/>
      <c r="X1574" s="29"/>
      <c r="Y1574" s="1"/>
      <c r="Z1574" s="29"/>
      <c r="AA1574" s="1"/>
      <c r="AB1574" s="29"/>
      <c r="AC1574" s="1"/>
      <c r="AD1574" s="29"/>
      <c r="AE1574" s="1"/>
      <c r="AF1574" s="29"/>
      <c r="AG1574" s="1"/>
      <c r="AH1574" s="29"/>
      <c r="AI1574" s="1"/>
      <c r="AJ1574" s="29"/>
      <c r="AK1574" s="1"/>
      <c r="AL1574" s="29"/>
      <c r="AM1574" s="1"/>
      <c r="AN1574" s="29"/>
      <c r="AO1574" s="1"/>
      <c r="AP1574" s="29"/>
      <c r="AQ1574" s="1"/>
      <c r="AR1574" s="29"/>
      <c r="AS1574" s="1"/>
      <c r="AT1574" s="30"/>
      <c r="AU1574" s="1">
        <v>36</v>
      </c>
      <c r="AV1574" s="29"/>
      <c r="AW1574" s="1"/>
      <c r="AX1574" s="30"/>
      <c r="AY1574" s="1"/>
      <c r="AZ1574" s="29"/>
      <c r="BA1574" s="1"/>
      <c r="BB1574" s="29"/>
      <c r="BC1574" s="1"/>
      <c r="BD1574" s="29"/>
      <c r="BE1574" s="1"/>
      <c r="BF1574" s="29"/>
      <c r="BG1574" s="1"/>
      <c r="BH1574" s="29"/>
      <c r="BI1574" s="1"/>
      <c r="BJ1574" s="29"/>
      <c r="BK1574" s="1">
        <v>33</v>
      </c>
      <c r="BL1574" s="29" t="s">
        <v>180</v>
      </c>
      <c r="BM1574" s="1"/>
      <c r="BN1574" s="1"/>
      <c r="BO1574" s="29"/>
      <c r="BP1574" s="1"/>
      <c r="BQ1574" s="29"/>
      <c r="BR1574" s="33"/>
      <c r="BS1574" s="29"/>
      <c r="BT1574" s="33"/>
      <c r="BU1574" s="29"/>
      <c r="BV1574" s="33"/>
    </row>
    <row r="1575" spans="1:74" s="60" customFormat="1" x14ac:dyDescent="0.35">
      <c r="A1575" s="33" t="s">
        <v>178</v>
      </c>
      <c r="B1575" s="33" t="s">
        <v>57</v>
      </c>
      <c r="C1575" s="33" t="s">
        <v>626</v>
      </c>
      <c r="D1575" s="33" t="s">
        <v>627</v>
      </c>
      <c r="E1575" s="33" t="s">
        <v>76</v>
      </c>
      <c r="F1575" s="1">
        <v>999896936</v>
      </c>
      <c r="G1575" s="1" t="s">
        <v>3756</v>
      </c>
      <c r="H1575" s="1" t="s">
        <v>3998</v>
      </c>
      <c r="I1575" s="1">
        <f>(M1575+R1575+L1575+O1575+Q1575+S1575)</f>
        <v>68</v>
      </c>
      <c r="J1575" s="1"/>
      <c r="K1575" s="30"/>
      <c r="L1575" s="1">
        <f>SUM(AK1575,BP1575,BT1575)</f>
        <v>0</v>
      </c>
      <c r="M1575" s="1">
        <f>SUM(W1575,Y1575,AA1575,AC1575,AG1575,AE1575,AI1575,AM1575,AO1575,AQ1575,AS1575,AW1575,AY1575,BA1575,BC1575,BE1575,BG1575,AU1575)</f>
        <v>30</v>
      </c>
      <c r="N1575" s="1">
        <f>COUNT(W1575,Y1575,AA1575,AC1575,AE1575,AG1575,AI1575,AM1575,AO1575,AQ1575,AS1575,AU1575,AW1575,AY1575,BA1575,BC1575,BE1575,BG1575)</f>
        <v>1</v>
      </c>
      <c r="O1575" s="1">
        <f>BI1575+BK1575</f>
        <v>0</v>
      </c>
      <c r="P1575" s="1"/>
      <c r="Q1575" s="1">
        <f>BN1575</f>
        <v>38</v>
      </c>
      <c r="R1575" s="1">
        <f>U1575+BR1575</f>
        <v>0</v>
      </c>
      <c r="S1575" s="1">
        <f>BM1575+BV1575</f>
        <v>0</v>
      </c>
      <c r="T1575" s="70"/>
      <c r="U1575" s="1"/>
      <c r="V1575" s="29"/>
      <c r="W1575" s="1"/>
      <c r="X1575" s="29"/>
      <c r="Y1575" s="1"/>
      <c r="Z1575" s="29"/>
      <c r="AA1575" s="1"/>
      <c r="AB1575" s="29"/>
      <c r="AC1575" s="1"/>
      <c r="AD1575" s="29"/>
      <c r="AE1575" s="1"/>
      <c r="AF1575" s="29"/>
      <c r="AG1575" s="1"/>
      <c r="AH1575" s="29"/>
      <c r="AI1575" s="1"/>
      <c r="AJ1575" s="29"/>
      <c r="AK1575" s="1"/>
      <c r="AL1575" s="29"/>
      <c r="AM1575" s="1"/>
      <c r="AN1575" s="29"/>
      <c r="AO1575" s="1"/>
      <c r="AP1575" s="29"/>
      <c r="AQ1575" s="1"/>
      <c r="AR1575" s="29"/>
      <c r="AS1575" s="1">
        <v>30</v>
      </c>
      <c r="AT1575" s="29">
        <v>1</v>
      </c>
      <c r="AU1575" s="1"/>
      <c r="AV1575" s="29"/>
      <c r="AW1575" s="1"/>
      <c r="AX1575" s="29"/>
      <c r="AY1575" s="1"/>
      <c r="AZ1575" s="29"/>
      <c r="BA1575" s="1"/>
      <c r="BB1575" s="29"/>
      <c r="BC1575" s="1"/>
      <c r="BD1575" s="29"/>
      <c r="BE1575" s="1"/>
      <c r="BF1575" s="29"/>
      <c r="BG1575" s="1"/>
      <c r="BH1575" s="29"/>
      <c r="BI1575" s="1"/>
      <c r="BJ1575" s="29"/>
      <c r="BK1575" s="1"/>
      <c r="BL1575" s="29"/>
      <c r="BM1575" s="1"/>
      <c r="BN1575" s="1">
        <v>38</v>
      </c>
      <c r="BO1575" s="29" t="s">
        <v>180</v>
      </c>
      <c r="BP1575" s="1"/>
      <c r="BQ1575" s="29"/>
      <c r="BR1575" s="33"/>
      <c r="BS1575" s="29"/>
      <c r="BT1575" s="33"/>
      <c r="BU1575" s="29"/>
      <c r="BV1575" s="33"/>
    </row>
    <row r="1576" spans="1:74" s="60" customFormat="1" x14ac:dyDescent="0.35">
      <c r="A1576" s="33" t="s">
        <v>178</v>
      </c>
      <c r="B1576" s="33" t="s">
        <v>57</v>
      </c>
      <c r="C1576" s="33" t="s">
        <v>741</v>
      </c>
      <c r="D1576" s="33" t="s">
        <v>740</v>
      </c>
      <c r="E1576" s="33" t="s">
        <v>76</v>
      </c>
      <c r="F1576" s="33">
        <v>999905994</v>
      </c>
      <c r="G1576" s="1" t="s">
        <v>513</v>
      </c>
      <c r="H1576" s="1" t="s">
        <v>3855</v>
      </c>
      <c r="I1576" s="1">
        <f>(M1576+R1576+L1576+O1576+Q1576+S1576)</f>
        <v>68</v>
      </c>
      <c r="J1576" s="1"/>
      <c r="K1576" s="30"/>
      <c r="L1576" s="1">
        <f>SUM(AK1576,BP1576,BT1576)</f>
        <v>0</v>
      </c>
      <c r="M1576" s="1">
        <f>SUM(W1576,Y1576,AA1576,AC1576,AG1576,AE1576,AI1576,AM1576,AO1576,AQ1576,AS1576,AW1576,AY1576,BA1576,BC1576,BE1576,BG1576,AU1576)</f>
        <v>68</v>
      </c>
      <c r="N1576" s="1">
        <f>COUNT(W1576,Y1576,AA1576,AC1576,AE1576,AG1576,AI1576,AM1576,AO1576,AQ1576,AS1576,AU1576,AW1576,AY1576,BA1576,BC1576,BE1576,BG1576)</f>
        <v>1</v>
      </c>
      <c r="O1576" s="1">
        <f>BI1576+BK1576</f>
        <v>0</v>
      </c>
      <c r="P1576" s="1"/>
      <c r="Q1576" s="1">
        <f>BN1576</f>
        <v>0</v>
      </c>
      <c r="R1576" s="1">
        <f>U1576+BR1576</f>
        <v>0</v>
      </c>
      <c r="S1576" s="1">
        <f>BM1576+BV1576</f>
        <v>0</v>
      </c>
      <c r="T1576" s="70"/>
      <c r="U1576" s="1"/>
      <c r="V1576" s="29"/>
      <c r="W1576" s="1"/>
      <c r="X1576" s="29"/>
      <c r="Y1576" s="1"/>
      <c r="Z1576" s="29"/>
      <c r="AA1576" s="1"/>
      <c r="AB1576" s="29"/>
      <c r="AC1576" s="1"/>
      <c r="AD1576" s="29"/>
      <c r="AE1576" s="1"/>
      <c r="AF1576" s="29"/>
      <c r="AG1576" s="1"/>
      <c r="AH1576" s="29"/>
      <c r="AI1576" s="1"/>
      <c r="AJ1576" s="29"/>
      <c r="AK1576" s="1"/>
      <c r="AL1576" s="29"/>
      <c r="AM1576" s="1"/>
      <c r="AN1576" s="29"/>
      <c r="AO1576" s="1"/>
      <c r="AP1576" s="29"/>
      <c r="AQ1576" s="1"/>
      <c r="AR1576" s="29"/>
      <c r="AS1576" s="1"/>
      <c r="AT1576" s="29"/>
      <c r="AU1576" s="1"/>
      <c r="AV1576" s="29"/>
      <c r="AW1576" s="1"/>
      <c r="AX1576" s="29"/>
      <c r="AY1576" s="1">
        <v>68</v>
      </c>
      <c r="AZ1576" s="29">
        <v>4</v>
      </c>
      <c r="BA1576" s="1"/>
      <c r="BB1576" s="29"/>
      <c r="BC1576" s="1"/>
      <c r="BD1576" s="29"/>
      <c r="BE1576" s="1"/>
      <c r="BF1576" s="29"/>
      <c r="BG1576" s="1"/>
      <c r="BH1576" s="29"/>
      <c r="BI1576" s="1"/>
      <c r="BJ1576" s="29"/>
      <c r="BK1576" s="1"/>
      <c r="BL1576" s="29"/>
      <c r="BM1576" s="1"/>
      <c r="BN1576" s="1"/>
      <c r="BO1576" s="29"/>
      <c r="BP1576" s="1"/>
      <c r="BQ1576" s="29"/>
      <c r="BR1576" s="33"/>
      <c r="BS1576" s="29"/>
      <c r="BT1576" s="33"/>
      <c r="BU1576" s="29"/>
      <c r="BV1576" s="33"/>
    </row>
    <row r="1577" spans="1:74" s="60" customFormat="1" x14ac:dyDescent="0.35">
      <c r="A1577" s="1" t="s">
        <v>178</v>
      </c>
      <c r="B1577" s="1" t="s">
        <v>57</v>
      </c>
      <c r="C1577" s="1" t="s">
        <v>1049</v>
      </c>
      <c r="D1577" s="1" t="s">
        <v>374</v>
      </c>
      <c r="E1577" s="1" t="s">
        <v>76</v>
      </c>
      <c r="F1577" s="1">
        <v>999916630</v>
      </c>
      <c r="G1577" s="1" t="s">
        <v>95</v>
      </c>
      <c r="H1577" s="1" t="s">
        <v>3779</v>
      </c>
      <c r="I1577" s="1">
        <f>(M1577+R1577+L1577+O1577+Q1577+S1577)</f>
        <v>68</v>
      </c>
      <c r="J1577" s="1"/>
      <c r="K1577" s="30"/>
      <c r="L1577" s="1">
        <f>SUM(AK1577,BP1577,BT1577)</f>
        <v>0</v>
      </c>
      <c r="M1577" s="1">
        <f>SUM(W1577,Y1577,AA1577,AC1577,AG1577,AE1577,AI1577,AM1577,AO1577,AQ1577,AS1577,AW1577,AY1577,BA1577,BC1577,BE1577,BG1577,AU1577)</f>
        <v>68</v>
      </c>
      <c r="N1577" s="1">
        <f>COUNT(W1577,Y1577,AA1577,AC1577,AE1577,AG1577,AI1577,AM1577,AO1577,AQ1577,AS1577,AU1577,AW1577,AY1577,BA1577,BC1577,BE1577,BG1577)</f>
        <v>1</v>
      </c>
      <c r="O1577" s="1">
        <f>BI1577+BK1577</f>
        <v>0</v>
      </c>
      <c r="P1577" s="1"/>
      <c r="Q1577" s="1">
        <f>BN1577</f>
        <v>0</v>
      </c>
      <c r="R1577" s="1">
        <f>U1577+BR1577</f>
        <v>0</v>
      </c>
      <c r="S1577" s="1">
        <f>BM1577+BV1577</f>
        <v>0</v>
      </c>
      <c r="T1577" s="70"/>
      <c r="U1577" s="1"/>
      <c r="V1577" s="29"/>
      <c r="W1577" s="1"/>
      <c r="X1577" s="29"/>
      <c r="Y1577" s="1"/>
      <c r="Z1577" s="29"/>
      <c r="AA1577" s="1"/>
      <c r="AB1577" s="29"/>
      <c r="AC1577" s="1"/>
      <c r="AD1577" s="29"/>
      <c r="AE1577" s="1">
        <v>68</v>
      </c>
      <c r="AF1577" s="29">
        <v>3</v>
      </c>
      <c r="AG1577" s="1"/>
      <c r="AH1577" s="29"/>
      <c r="AI1577" s="1"/>
      <c r="AJ1577" s="29"/>
      <c r="AK1577" s="1"/>
      <c r="AL1577" s="29"/>
      <c r="AM1577" s="1"/>
      <c r="AN1577" s="29"/>
      <c r="AO1577" s="1"/>
      <c r="AP1577" s="29"/>
      <c r="AQ1577" s="1"/>
      <c r="AR1577" s="29"/>
      <c r="AS1577" s="1"/>
      <c r="AT1577" s="29"/>
      <c r="AU1577" s="1"/>
      <c r="AV1577" s="29"/>
      <c r="AW1577" s="1"/>
      <c r="AX1577" s="29"/>
      <c r="AY1577" s="1"/>
      <c r="AZ1577" s="29"/>
      <c r="BA1577" s="1"/>
      <c r="BB1577" s="29"/>
      <c r="BC1577" s="1"/>
      <c r="BD1577" s="29"/>
      <c r="BE1577" s="1"/>
      <c r="BF1577" s="29"/>
      <c r="BG1577" s="1"/>
      <c r="BH1577" s="29"/>
      <c r="BI1577" s="1"/>
      <c r="BJ1577" s="29"/>
      <c r="BK1577" s="1"/>
      <c r="BL1577" s="29"/>
      <c r="BM1577" s="1"/>
      <c r="BN1577" s="1"/>
      <c r="BO1577" s="29"/>
      <c r="BP1577" s="1"/>
      <c r="BQ1577" s="29"/>
      <c r="BR1577" s="33"/>
      <c r="BS1577" s="29"/>
      <c r="BT1577" s="33"/>
      <c r="BU1577" s="29"/>
      <c r="BV1577" s="33"/>
    </row>
    <row r="1578" spans="1:74" s="60" customFormat="1" x14ac:dyDescent="0.35">
      <c r="A1578" s="33" t="s">
        <v>178</v>
      </c>
      <c r="B1578" s="1" t="s">
        <v>57</v>
      </c>
      <c r="C1578" s="1" t="s">
        <v>117</v>
      </c>
      <c r="D1578" s="1" t="s">
        <v>1202</v>
      </c>
      <c r="E1578" s="1" t="s">
        <v>76</v>
      </c>
      <c r="F1578" s="1">
        <v>999918486</v>
      </c>
      <c r="G1578" s="1">
        <v>0</v>
      </c>
      <c r="H1578" s="1" t="s">
        <v>3999</v>
      </c>
      <c r="I1578" s="1">
        <f>(M1578+R1578+L1578+O1578+Q1578+S1578)</f>
        <v>68</v>
      </c>
      <c r="J1578" s="33"/>
      <c r="K1578" s="30"/>
      <c r="L1578" s="1">
        <f>SUM(AK1578,BP1578,BT1578)</f>
        <v>0</v>
      </c>
      <c r="M1578" s="1">
        <f>SUM(W1578,Y1578,AA1578,AC1578,AG1578,AE1578,AI1578,AM1578,AO1578,AQ1578,AS1578,AW1578,AY1578,BA1578,BC1578,BE1578,BG1578,AU1578)</f>
        <v>68</v>
      </c>
      <c r="N1578" s="1">
        <f>COUNT(W1578,Y1578,AA1578,AC1578,AE1578,AG1578,AI1578,AM1578,AO1578,AQ1578,AS1578,AU1578,AW1578,AY1578,BA1578,BC1578,BE1578,BG1578)</f>
        <v>1</v>
      </c>
      <c r="O1578" s="1">
        <f>BI1578+BK1578</f>
        <v>0</v>
      </c>
      <c r="P1578" s="1"/>
      <c r="Q1578" s="1">
        <f>BN1578</f>
        <v>0</v>
      </c>
      <c r="R1578" s="1">
        <f>U1578+BR1578</f>
        <v>0</v>
      </c>
      <c r="S1578" s="1">
        <f>BM1578+BV1578</f>
        <v>0</v>
      </c>
      <c r="T1578" s="70"/>
      <c r="U1578" s="1"/>
      <c r="V1578" s="29"/>
      <c r="W1578" s="1"/>
      <c r="X1578" s="29"/>
      <c r="Y1578" s="1"/>
      <c r="Z1578" s="29"/>
      <c r="AA1578" s="1"/>
      <c r="AB1578" s="29"/>
      <c r="AC1578" s="1"/>
      <c r="AD1578" s="29"/>
      <c r="AE1578" s="1"/>
      <c r="AF1578" s="29"/>
      <c r="AG1578" s="1"/>
      <c r="AH1578" s="29"/>
      <c r="AI1578" s="1"/>
      <c r="AJ1578" s="29"/>
      <c r="AK1578" s="1"/>
      <c r="AL1578" s="29"/>
      <c r="AM1578" s="1"/>
      <c r="AN1578" s="29"/>
      <c r="AO1578" s="1"/>
      <c r="AP1578" s="29"/>
      <c r="AQ1578" s="1"/>
      <c r="AR1578" s="29"/>
      <c r="AS1578" s="1"/>
      <c r="AT1578" s="29"/>
      <c r="AU1578" s="1"/>
      <c r="AV1578" s="29"/>
      <c r="AW1578" s="1"/>
      <c r="AX1578" s="29"/>
      <c r="AY1578" s="1"/>
      <c r="AZ1578" s="29"/>
      <c r="BA1578" s="1"/>
      <c r="BB1578" s="29"/>
      <c r="BC1578" s="1"/>
      <c r="BD1578" s="29"/>
      <c r="BE1578" s="1">
        <v>68</v>
      </c>
      <c r="BF1578" s="29">
        <v>3</v>
      </c>
      <c r="BG1578" s="1"/>
      <c r="BH1578" s="29"/>
      <c r="BI1578" s="1"/>
      <c r="BJ1578" s="29"/>
      <c r="BK1578" s="1"/>
      <c r="BL1578" s="29"/>
      <c r="BM1578" s="1"/>
      <c r="BN1578" s="1"/>
      <c r="BO1578" s="29"/>
      <c r="BP1578" s="1"/>
      <c r="BQ1578" s="29"/>
      <c r="BR1578" s="33"/>
      <c r="BS1578" s="29"/>
      <c r="BT1578" s="33"/>
      <c r="BU1578" s="29"/>
      <c r="BV1578" s="33"/>
    </row>
    <row r="1579" spans="1:74" s="60" customFormat="1" x14ac:dyDescent="0.35">
      <c r="A1579" s="1" t="s">
        <v>178</v>
      </c>
      <c r="B1579" s="1" t="s">
        <v>57</v>
      </c>
      <c r="C1579" s="1" t="s">
        <v>2203</v>
      </c>
      <c r="D1579" s="1" t="s">
        <v>2204</v>
      </c>
      <c r="E1579" s="1" t="s">
        <v>76</v>
      </c>
      <c r="F1579" s="1">
        <v>999924362</v>
      </c>
      <c r="G1579" s="1" t="s">
        <v>3751</v>
      </c>
      <c r="H1579" s="1" t="s">
        <v>3796</v>
      </c>
      <c r="I1579" s="1">
        <f>(M1579+R1579+L1579+O1579+Q1579+S1579)</f>
        <v>66.349999999999994</v>
      </c>
      <c r="J1579" s="1"/>
      <c r="K1579" s="30"/>
      <c r="L1579" s="1">
        <f>SUM(AK1579,BP1579,BT1579)</f>
        <v>0</v>
      </c>
      <c r="M1579" s="1">
        <f>SUM(W1579,Y1579,AA1579,AC1579,AG1579,AE1579,AI1579,AM1579,AO1579,AQ1579,AS1579,AW1579,AY1579,BA1579,BC1579,BE1579,BG1579,AU1579)</f>
        <v>12.600000000000001</v>
      </c>
      <c r="N1579" s="1">
        <f>COUNT(W1579,Y1579,AA1579,AC1579,AE1579,AG1579,AI1579,AM1579,AO1579,AQ1579,AS1579,AU1579,AW1579,AY1579,BA1579,BC1579,BE1579,BG1579)</f>
        <v>2</v>
      </c>
      <c r="O1579" s="1">
        <f>BI1579+BK1579</f>
        <v>15.75</v>
      </c>
      <c r="P1579" s="1"/>
      <c r="Q1579" s="1">
        <f>BN1579</f>
        <v>38</v>
      </c>
      <c r="R1579" s="1">
        <f>U1579+BR1579</f>
        <v>0</v>
      </c>
      <c r="S1579" s="1">
        <f>BM1579+BV1579</f>
        <v>0</v>
      </c>
      <c r="T1579" s="70"/>
      <c r="U1579" s="1"/>
      <c r="V1579" s="29"/>
      <c r="W1579" s="1">
        <v>5.4</v>
      </c>
      <c r="X1579" s="29">
        <v>2</v>
      </c>
      <c r="Y1579" s="1"/>
      <c r="Z1579" s="29"/>
      <c r="AA1579" s="1"/>
      <c r="AB1579" s="29"/>
      <c r="AC1579" s="1"/>
      <c r="AD1579" s="29"/>
      <c r="AE1579" s="1"/>
      <c r="AF1579" s="29"/>
      <c r="AG1579" s="1"/>
      <c r="AH1579" s="29"/>
      <c r="AI1579" s="1"/>
      <c r="AJ1579" s="29"/>
      <c r="AK1579" s="1"/>
      <c r="AL1579" s="29"/>
      <c r="AM1579" s="1"/>
      <c r="AN1579" s="29"/>
      <c r="AO1579" s="1"/>
      <c r="AP1579" s="29"/>
      <c r="AQ1579" s="1">
        <v>7.2</v>
      </c>
      <c r="AR1579" s="29">
        <v>1</v>
      </c>
      <c r="AS1579" s="1"/>
      <c r="AT1579" s="29"/>
      <c r="AU1579" s="1"/>
      <c r="AV1579" s="29"/>
      <c r="AW1579" s="1"/>
      <c r="AX1579" s="29"/>
      <c r="AY1579" s="1"/>
      <c r="AZ1579" s="29"/>
      <c r="BA1579" s="1"/>
      <c r="BB1579" s="29"/>
      <c r="BC1579" s="1"/>
      <c r="BD1579" s="29"/>
      <c r="BE1579" s="1"/>
      <c r="BF1579" s="29"/>
      <c r="BG1579" s="1"/>
      <c r="BH1579" s="29"/>
      <c r="BI1579" s="1">
        <v>15.75</v>
      </c>
      <c r="BJ1579" s="29">
        <v>2</v>
      </c>
      <c r="BK1579" s="1"/>
      <c r="BL1579" s="29"/>
      <c r="BM1579" s="1"/>
      <c r="BN1579" s="1">
        <v>38</v>
      </c>
      <c r="BO1579" s="29" t="s">
        <v>180</v>
      </c>
      <c r="BP1579" s="1"/>
      <c r="BQ1579" s="29"/>
      <c r="BR1579" s="33"/>
      <c r="BS1579" s="29"/>
      <c r="BT1579" s="33"/>
      <c r="BU1579" s="29"/>
      <c r="BV1579" s="33"/>
    </row>
    <row r="1580" spans="1:74" s="60" customFormat="1" x14ac:dyDescent="0.35">
      <c r="A1580" s="33" t="s">
        <v>178</v>
      </c>
      <c r="B1580" s="1" t="s">
        <v>57</v>
      </c>
      <c r="C1580" s="1" t="s">
        <v>935</v>
      </c>
      <c r="D1580" s="1" t="s">
        <v>807</v>
      </c>
      <c r="E1580" s="1" t="s">
        <v>76</v>
      </c>
      <c r="F1580" s="1">
        <v>999914162</v>
      </c>
      <c r="G1580" s="1" t="s">
        <v>77</v>
      </c>
      <c r="H1580" s="1" t="s">
        <v>1147</v>
      </c>
      <c r="I1580" s="1">
        <f>(M1580+R1580+L1580+O1580+Q1580+S1580)</f>
        <v>64</v>
      </c>
      <c r="J1580" s="33"/>
      <c r="K1580" s="30"/>
      <c r="L1580" s="1">
        <f>SUM(AK1580,BP1580,BT1580)</f>
        <v>0</v>
      </c>
      <c r="M1580" s="1">
        <f>SUM(W1580,Y1580,AA1580,AC1580,AG1580,AE1580,AI1580,AM1580,AO1580,AQ1580,AS1580,AW1580,AY1580,BA1580,BC1580,BE1580,BG1580,AU1580)</f>
        <v>0</v>
      </c>
      <c r="N1580" s="1">
        <f>COUNT(W1580,Y1580,AA1580,AC1580,AE1580,AG1580,AI1580,AM1580,AO1580,AQ1580,AS1580,AU1580,AW1580,AY1580,BA1580,BC1580,BE1580,BG1580)</f>
        <v>0</v>
      </c>
      <c r="O1580" s="1">
        <f>BI1580+BK1580</f>
        <v>0</v>
      </c>
      <c r="P1580" s="1"/>
      <c r="Q1580" s="1">
        <f>BN1580</f>
        <v>0</v>
      </c>
      <c r="R1580" s="1">
        <f>U1580+BR1580</f>
        <v>64</v>
      </c>
      <c r="S1580" s="1">
        <f>BM1580+BV1580</f>
        <v>0</v>
      </c>
      <c r="T1580" s="70"/>
      <c r="U1580" s="1">
        <v>64</v>
      </c>
      <c r="V1580" s="29"/>
      <c r="W1580" s="1"/>
      <c r="X1580" s="29"/>
      <c r="Y1580" s="1"/>
      <c r="Z1580" s="29"/>
      <c r="AA1580" s="1"/>
      <c r="AB1580" s="29"/>
      <c r="AC1580" s="1"/>
      <c r="AD1580" s="29"/>
      <c r="AE1580" s="1"/>
      <c r="AF1580" s="29"/>
      <c r="AG1580" s="1"/>
      <c r="AH1580" s="29"/>
      <c r="AI1580" s="1"/>
      <c r="AJ1580" s="29"/>
      <c r="AK1580" s="1"/>
      <c r="AL1580" s="29"/>
      <c r="AM1580" s="1"/>
      <c r="AN1580" s="29"/>
      <c r="AO1580" s="1"/>
      <c r="AP1580" s="29"/>
      <c r="AQ1580" s="1"/>
      <c r="AR1580" s="29"/>
      <c r="AS1580" s="1"/>
      <c r="AT1580" s="29"/>
      <c r="AU1580" s="1"/>
      <c r="AV1580" s="29"/>
      <c r="AW1580" s="1"/>
      <c r="AX1580" s="29"/>
      <c r="AY1580" s="1"/>
      <c r="AZ1580" s="29"/>
      <c r="BA1580" s="1"/>
      <c r="BB1580" s="29"/>
      <c r="BC1580" s="1"/>
      <c r="BD1580" s="29"/>
      <c r="BE1580" s="1"/>
      <c r="BF1580" s="29"/>
      <c r="BG1580" s="1"/>
      <c r="BH1580" s="29"/>
      <c r="BI1580" s="1"/>
      <c r="BJ1580" s="29"/>
      <c r="BK1580" s="1"/>
      <c r="BL1580" s="29"/>
      <c r="BM1580" s="1"/>
      <c r="BN1580" s="1"/>
      <c r="BO1580" s="29"/>
      <c r="BP1580" s="1"/>
      <c r="BQ1580" s="29"/>
      <c r="BR1580" s="33"/>
      <c r="BS1580" s="29"/>
      <c r="BT1580" s="33"/>
      <c r="BU1580" s="29"/>
      <c r="BV1580" s="33"/>
    </row>
    <row r="1581" spans="1:74" s="60" customFormat="1" x14ac:dyDescent="0.35">
      <c r="A1581" s="33" t="s">
        <v>178</v>
      </c>
      <c r="B1581" s="33" t="s">
        <v>57</v>
      </c>
      <c r="C1581" s="33" t="s">
        <v>400</v>
      </c>
      <c r="D1581" s="33" t="s">
        <v>313</v>
      </c>
      <c r="E1581" s="33" t="s">
        <v>76</v>
      </c>
      <c r="F1581" s="1">
        <v>999873834</v>
      </c>
      <c r="G1581" s="1" t="s">
        <v>1115</v>
      </c>
      <c r="H1581" s="1" t="s">
        <v>3874</v>
      </c>
      <c r="I1581" s="1">
        <f>(M1581+R1581+L1581+O1581+Q1581+S1581)</f>
        <v>63</v>
      </c>
      <c r="J1581" s="1"/>
      <c r="K1581" s="30"/>
      <c r="L1581" s="1">
        <f>SUM(AK1581,BP1581,BT1581)</f>
        <v>0</v>
      </c>
      <c r="M1581" s="1">
        <f>SUM(W1581,Y1581,AA1581,AC1581,AG1581,AE1581,AI1581,AM1581,AO1581,AQ1581,AS1581,AW1581,AY1581,BA1581,BC1581,BE1581,BG1581,AU1581)</f>
        <v>63</v>
      </c>
      <c r="N1581" s="1">
        <f>COUNT(W1581,Y1581,AA1581,AC1581,AE1581,AG1581,AI1581,AM1581,AO1581,AQ1581,AS1581,AU1581,AW1581,AY1581,BA1581,BC1581,BE1581,BG1581)</f>
        <v>1</v>
      </c>
      <c r="O1581" s="1">
        <f>BI1581+BK1581</f>
        <v>0</v>
      </c>
      <c r="P1581" s="1"/>
      <c r="Q1581" s="1">
        <f>BN1581</f>
        <v>0</v>
      </c>
      <c r="R1581" s="1">
        <f>U1581+BR1581</f>
        <v>0</v>
      </c>
      <c r="S1581" s="1">
        <f>BM1581+BV1581</f>
        <v>0</v>
      </c>
      <c r="T1581" s="70"/>
      <c r="U1581" s="1"/>
      <c r="V1581" s="29"/>
      <c r="W1581" s="1"/>
      <c r="X1581" s="29"/>
      <c r="Y1581" s="1"/>
      <c r="Z1581" s="29"/>
      <c r="AA1581" s="1"/>
      <c r="AB1581" s="29"/>
      <c r="AC1581" s="1">
        <v>63</v>
      </c>
      <c r="AD1581" s="29">
        <v>5</v>
      </c>
      <c r="AE1581" s="1"/>
      <c r="AF1581" s="29"/>
      <c r="AG1581" s="1"/>
      <c r="AH1581" s="29"/>
      <c r="AI1581" s="1"/>
      <c r="AJ1581" s="29"/>
      <c r="AK1581" s="1"/>
      <c r="AL1581" s="29"/>
      <c r="AM1581" s="1"/>
      <c r="AN1581" s="29"/>
      <c r="AO1581" s="1"/>
      <c r="AP1581" s="29"/>
      <c r="AQ1581" s="1"/>
      <c r="AR1581" s="29"/>
      <c r="AS1581" s="1"/>
      <c r="AT1581" s="29"/>
      <c r="AU1581" s="1"/>
      <c r="AV1581" s="29"/>
      <c r="AW1581" s="1"/>
      <c r="AX1581" s="29"/>
      <c r="AY1581" s="1"/>
      <c r="AZ1581" s="29"/>
      <c r="BA1581" s="1"/>
      <c r="BB1581" s="29"/>
      <c r="BC1581" s="1"/>
      <c r="BD1581" s="29"/>
      <c r="BE1581" s="1"/>
      <c r="BF1581" s="29"/>
      <c r="BG1581" s="1"/>
      <c r="BH1581" s="29"/>
      <c r="BI1581" s="1"/>
      <c r="BJ1581" s="29"/>
      <c r="BK1581" s="1"/>
      <c r="BL1581" s="29"/>
      <c r="BM1581" s="1"/>
      <c r="BN1581" s="1"/>
      <c r="BO1581" s="29"/>
      <c r="BP1581" s="1"/>
      <c r="BQ1581" s="29"/>
      <c r="BR1581" s="33"/>
      <c r="BS1581" s="29"/>
      <c r="BT1581" s="33"/>
      <c r="BU1581" s="29"/>
      <c r="BV1581" s="33"/>
    </row>
    <row r="1582" spans="1:74" s="60" customFormat="1" x14ac:dyDescent="0.35">
      <c r="A1582" s="33" t="s">
        <v>178</v>
      </c>
      <c r="B1582" s="1" t="s">
        <v>57</v>
      </c>
      <c r="C1582" s="1" t="s">
        <v>916</v>
      </c>
      <c r="D1582" s="1" t="s">
        <v>917</v>
      </c>
      <c r="E1582" s="1" t="s">
        <v>76</v>
      </c>
      <c r="F1582" s="1">
        <v>999913821</v>
      </c>
      <c r="G1582" s="1" t="s">
        <v>3745</v>
      </c>
      <c r="H1582" s="1" t="s">
        <v>3788</v>
      </c>
      <c r="I1582" s="1">
        <f>(M1582+R1582+L1582+O1582+Q1582+S1582)</f>
        <v>63</v>
      </c>
      <c r="J1582" s="1"/>
      <c r="K1582" s="30"/>
      <c r="L1582" s="1">
        <f>SUM(AK1582,BP1582,BT1582)</f>
        <v>0</v>
      </c>
      <c r="M1582" s="1">
        <f>SUM(W1582,Y1582,AA1582,AC1582,AG1582,AE1582,AI1582,AM1582,AO1582,AQ1582,AS1582,AW1582,AY1582,BA1582,BC1582,BE1582,BG1582,AU1582)</f>
        <v>63</v>
      </c>
      <c r="N1582" s="1">
        <f>COUNT(W1582,Y1582,AA1582,AC1582,AE1582,AG1582,AI1582,AM1582,AO1582,AQ1582,AS1582,AU1582,AW1582,AY1582,BA1582,BC1582,BE1582,BG1582)</f>
        <v>1</v>
      </c>
      <c r="O1582" s="1">
        <f>BI1582+BK1582</f>
        <v>0</v>
      </c>
      <c r="P1582" s="1"/>
      <c r="Q1582" s="1">
        <f>BN1582</f>
        <v>0</v>
      </c>
      <c r="R1582" s="1">
        <f>U1582+BR1582</f>
        <v>0</v>
      </c>
      <c r="S1582" s="1">
        <f>BM1582+BV1582</f>
        <v>0</v>
      </c>
      <c r="T1582" s="70"/>
      <c r="U1582" s="1"/>
      <c r="V1582" s="29"/>
      <c r="W1582" s="1"/>
      <c r="X1582" s="29"/>
      <c r="Y1582" s="1"/>
      <c r="Z1582" s="29"/>
      <c r="AA1582" s="1"/>
      <c r="AB1582" s="29"/>
      <c r="AC1582" s="1"/>
      <c r="AD1582" s="29"/>
      <c r="AE1582" s="1">
        <v>63</v>
      </c>
      <c r="AF1582" s="29">
        <v>5</v>
      </c>
      <c r="AG1582" s="1"/>
      <c r="AH1582" s="29"/>
      <c r="AI1582" s="1"/>
      <c r="AJ1582" s="29"/>
      <c r="AK1582" s="1"/>
      <c r="AL1582" s="29"/>
      <c r="AM1582" s="1"/>
      <c r="AN1582" s="29"/>
      <c r="AO1582" s="1"/>
      <c r="AP1582" s="29"/>
      <c r="AQ1582" s="1"/>
      <c r="AR1582" s="29"/>
      <c r="AS1582" s="1"/>
      <c r="AT1582" s="29"/>
      <c r="AU1582" s="1"/>
      <c r="AV1582" s="29"/>
      <c r="AW1582" s="1"/>
      <c r="AX1582" s="29"/>
      <c r="AY1582" s="1"/>
      <c r="AZ1582" s="29"/>
      <c r="BA1582" s="1"/>
      <c r="BB1582" s="29"/>
      <c r="BC1582" s="1"/>
      <c r="BD1582" s="29"/>
      <c r="BE1582" s="1"/>
      <c r="BF1582" s="29"/>
      <c r="BG1582" s="1"/>
      <c r="BH1582" s="29"/>
      <c r="BI1582" s="1"/>
      <c r="BJ1582" s="29"/>
      <c r="BK1582" s="1"/>
      <c r="BL1582" s="29"/>
      <c r="BM1582" s="1"/>
      <c r="BN1582" s="1"/>
      <c r="BO1582" s="29"/>
      <c r="BP1582" s="1"/>
      <c r="BQ1582" s="29"/>
      <c r="BR1582" s="33"/>
      <c r="BS1582" s="29"/>
      <c r="BT1582" s="33"/>
      <c r="BU1582" s="29"/>
      <c r="BV1582" s="33"/>
    </row>
    <row r="1583" spans="1:74" s="60" customFormat="1" x14ac:dyDescent="0.35">
      <c r="A1583" s="34" t="s">
        <v>178</v>
      </c>
      <c r="B1583" s="34" t="s">
        <v>57</v>
      </c>
      <c r="C1583" s="34" t="s">
        <v>874</v>
      </c>
      <c r="D1583" s="34" t="s">
        <v>875</v>
      </c>
      <c r="E1583" s="34" t="s">
        <v>76</v>
      </c>
      <c r="F1583" s="1">
        <v>999910810</v>
      </c>
      <c r="G1583" s="1" t="s">
        <v>3753</v>
      </c>
      <c r="H1583" s="1">
        <v>0</v>
      </c>
      <c r="I1583" s="1">
        <f>(M1583+R1583+L1583+O1583+Q1583+S1583)</f>
        <v>58</v>
      </c>
      <c r="J1583" s="1"/>
      <c r="K1583" s="30"/>
      <c r="L1583" s="1">
        <f>SUM(AK1583,BP1583,BT1583)</f>
        <v>0</v>
      </c>
      <c r="M1583" s="1">
        <f>SUM(W1583,Y1583,AA1583,AC1583,AG1583,AE1583,AI1583,AM1583,AO1583,AQ1583,AS1583,AW1583,AY1583,BA1583,BC1583,BE1583,BG1583,AU1583)</f>
        <v>58</v>
      </c>
      <c r="N1583" s="1">
        <f>COUNT(W1583,Y1583,AA1583,AC1583,AE1583,AG1583,AI1583,AM1583,AO1583,AQ1583,AS1583,AU1583,AW1583,AY1583,BA1583,BC1583,BE1583,BG1583)</f>
        <v>1</v>
      </c>
      <c r="O1583" s="1">
        <f>BI1583+BK1583</f>
        <v>0</v>
      </c>
      <c r="P1583" s="1"/>
      <c r="Q1583" s="1">
        <f>BN1583</f>
        <v>0</v>
      </c>
      <c r="R1583" s="1">
        <f>U1583+BR1583</f>
        <v>0</v>
      </c>
      <c r="S1583" s="1">
        <f>BM1583+BV1583</f>
        <v>0</v>
      </c>
      <c r="T1583" s="70"/>
      <c r="U1583" s="1"/>
      <c r="V1583" s="29"/>
      <c r="W1583" s="1"/>
      <c r="X1583" s="29"/>
      <c r="Y1583" s="1"/>
      <c r="Z1583" s="29"/>
      <c r="AA1583" s="1"/>
      <c r="AB1583" s="29"/>
      <c r="AC1583" s="1"/>
      <c r="AD1583" s="29"/>
      <c r="AE1583" s="1"/>
      <c r="AF1583" s="29"/>
      <c r="AG1583" s="1"/>
      <c r="AH1583" s="29"/>
      <c r="AI1583" s="1"/>
      <c r="AJ1583" s="29"/>
      <c r="AK1583" s="1"/>
      <c r="AL1583" s="29"/>
      <c r="AM1583" s="1">
        <v>58</v>
      </c>
      <c r="AN1583" s="29">
        <v>6</v>
      </c>
      <c r="AO1583" s="1"/>
      <c r="AP1583" s="29"/>
      <c r="AQ1583" s="1"/>
      <c r="AR1583" s="29"/>
      <c r="AS1583" s="1"/>
      <c r="AT1583" s="29"/>
      <c r="AU1583" s="1"/>
      <c r="AV1583" s="29"/>
      <c r="AW1583" s="1"/>
      <c r="AX1583" s="29"/>
      <c r="AY1583" s="1"/>
      <c r="AZ1583" s="29"/>
      <c r="BA1583" s="1"/>
      <c r="BB1583" s="29"/>
      <c r="BC1583" s="1"/>
      <c r="BD1583" s="29"/>
      <c r="BE1583" s="1"/>
      <c r="BF1583" s="29"/>
      <c r="BG1583" s="1"/>
      <c r="BH1583" s="29"/>
      <c r="BI1583" s="1"/>
      <c r="BJ1583" s="29"/>
      <c r="BK1583" s="1"/>
      <c r="BL1583" s="29"/>
      <c r="BM1583" s="1"/>
      <c r="BN1583" s="1"/>
      <c r="BO1583" s="29"/>
      <c r="BP1583" s="1"/>
      <c r="BQ1583" s="29"/>
      <c r="BR1583" s="33"/>
      <c r="BS1583" s="29"/>
      <c r="BT1583" s="33"/>
      <c r="BU1583" s="29"/>
      <c r="BV1583" s="33"/>
    </row>
    <row r="1584" spans="1:74" s="60" customFormat="1" x14ac:dyDescent="0.35">
      <c r="A1584" s="34" t="s">
        <v>178</v>
      </c>
      <c r="B1584" s="34" t="s">
        <v>57</v>
      </c>
      <c r="C1584" s="34" t="s">
        <v>3338</v>
      </c>
      <c r="D1584" s="34" t="s">
        <v>118</v>
      </c>
      <c r="E1584" s="34" t="s">
        <v>76</v>
      </c>
      <c r="F1584" s="1">
        <v>999927365</v>
      </c>
      <c r="G1584" s="1" t="s">
        <v>3742</v>
      </c>
      <c r="H1584" s="1" t="s">
        <v>3861</v>
      </c>
      <c r="I1584" s="1">
        <f>(M1584+R1584+L1584+O1584+Q1584+S1584)</f>
        <v>58</v>
      </c>
      <c r="J1584" s="1"/>
      <c r="K1584" s="30"/>
      <c r="L1584" s="1">
        <f>SUM(AK1584,BP1584,BT1584)</f>
        <v>0</v>
      </c>
      <c r="M1584" s="1">
        <f>SUM(W1584,Y1584,AA1584,AC1584,AG1584,AE1584,AI1584,AM1584,AO1584,AQ1584,AS1584,AW1584,AY1584,BA1584,BC1584,BE1584,BG1584,AU1584)</f>
        <v>58</v>
      </c>
      <c r="N1584" s="1">
        <f>COUNT(W1584,Y1584,AA1584,AC1584,AE1584,AG1584,AI1584,AM1584,AO1584,AQ1584,AS1584,AU1584,AW1584,AY1584,BA1584,BC1584,BE1584,BG1584)</f>
        <v>1</v>
      </c>
      <c r="O1584" s="1">
        <f>BI1584+BK1584</f>
        <v>0</v>
      </c>
      <c r="P1584" s="1"/>
      <c r="Q1584" s="1">
        <f>BN1584</f>
        <v>0</v>
      </c>
      <c r="R1584" s="1">
        <f>U1584+BR1584</f>
        <v>0</v>
      </c>
      <c r="S1584" s="1">
        <f>BM1584+BV1584</f>
        <v>0</v>
      </c>
      <c r="T1584" s="70"/>
      <c r="U1584" s="1"/>
      <c r="V1584" s="29"/>
      <c r="W1584" s="1"/>
      <c r="X1584" s="29"/>
      <c r="Y1584" s="1"/>
      <c r="Z1584" s="29"/>
      <c r="AA1584" s="1"/>
      <c r="AB1584" s="29"/>
      <c r="AC1584" s="1"/>
      <c r="AD1584" s="29"/>
      <c r="AE1584" s="1"/>
      <c r="AF1584" s="29"/>
      <c r="AG1584" s="1"/>
      <c r="AH1584" s="29"/>
      <c r="AI1584" s="1"/>
      <c r="AJ1584" s="29"/>
      <c r="AK1584" s="1"/>
      <c r="AL1584" s="29"/>
      <c r="AM1584" s="1"/>
      <c r="AN1584" s="29"/>
      <c r="AO1584" s="1"/>
      <c r="AP1584" s="29"/>
      <c r="AQ1584" s="1"/>
      <c r="AR1584" s="29"/>
      <c r="AS1584" s="1"/>
      <c r="AT1584" s="30"/>
      <c r="AU1584" s="1">
        <v>58</v>
      </c>
      <c r="AV1584" s="29"/>
      <c r="AW1584" s="1"/>
      <c r="AX1584" s="30"/>
      <c r="AY1584" s="1"/>
      <c r="AZ1584" s="29"/>
      <c r="BA1584" s="1"/>
      <c r="BB1584" s="29"/>
      <c r="BC1584" s="1"/>
      <c r="BD1584" s="29"/>
      <c r="BE1584" s="1"/>
      <c r="BF1584" s="29"/>
      <c r="BG1584" s="1"/>
      <c r="BH1584" s="29"/>
      <c r="BI1584" s="1"/>
      <c r="BJ1584" s="29"/>
      <c r="BK1584" s="1"/>
      <c r="BL1584" s="29"/>
      <c r="BM1584" s="1"/>
      <c r="BN1584" s="1"/>
      <c r="BO1584" s="29"/>
      <c r="BP1584" s="1"/>
      <c r="BQ1584" s="29"/>
      <c r="BR1584" s="33"/>
      <c r="BS1584" s="29"/>
      <c r="BT1584" s="33"/>
      <c r="BU1584" s="29"/>
      <c r="BV1584" s="33"/>
    </row>
    <row r="1585" spans="1:74" s="60" customFormat="1" x14ac:dyDescent="0.35">
      <c r="A1585" s="33" t="s">
        <v>178</v>
      </c>
      <c r="B1585" s="33" t="s">
        <v>57</v>
      </c>
      <c r="C1585" s="33" t="s">
        <v>324</v>
      </c>
      <c r="D1585" s="33" t="s">
        <v>628</v>
      </c>
      <c r="E1585" s="33" t="s">
        <v>76</v>
      </c>
      <c r="F1585" s="1">
        <v>999896973</v>
      </c>
      <c r="G1585" s="1" t="s">
        <v>77</v>
      </c>
      <c r="H1585" s="1" t="s">
        <v>3782</v>
      </c>
      <c r="I1585" s="1">
        <f>(M1585+R1585+L1585+O1585+Q1585+S1585)</f>
        <v>56</v>
      </c>
      <c r="J1585" s="33"/>
      <c r="K1585" s="30"/>
      <c r="L1585" s="1">
        <f>SUM(AK1585,BP1585,BT1585)</f>
        <v>56</v>
      </c>
      <c r="M1585" s="1">
        <f>SUM(W1585,Y1585,AA1585,AC1585,AG1585,AE1585,AI1585,AM1585,AO1585,AQ1585,AS1585,AW1585,AY1585,BA1585,BC1585,BE1585,BG1585,AU1585)</f>
        <v>0</v>
      </c>
      <c r="N1585" s="1">
        <f>COUNT(W1585,Y1585,AA1585,AC1585,AE1585,AG1585,AI1585,AM1585,AO1585,AQ1585,AS1585,AU1585,AW1585,AY1585,BA1585,BC1585,BE1585,BG1585)</f>
        <v>0</v>
      </c>
      <c r="O1585" s="1">
        <f>BI1585+BK1585</f>
        <v>0</v>
      </c>
      <c r="P1585" s="1"/>
      <c r="Q1585" s="1">
        <f>BN1585</f>
        <v>0</v>
      </c>
      <c r="R1585" s="1">
        <f>U1585+BR1585</f>
        <v>0</v>
      </c>
      <c r="S1585" s="1">
        <f>BM1585+BV1585</f>
        <v>0</v>
      </c>
      <c r="T1585" s="70"/>
      <c r="U1585" s="1"/>
      <c r="V1585" s="29"/>
      <c r="W1585" s="1"/>
      <c r="X1585" s="29"/>
      <c r="Y1585" s="1"/>
      <c r="Z1585" s="29"/>
      <c r="AA1585" s="1"/>
      <c r="AB1585" s="29"/>
      <c r="AC1585" s="1"/>
      <c r="AD1585" s="29"/>
      <c r="AE1585" s="1"/>
      <c r="AF1585" s="29"/>
      <c r="AG1585" s="1"/>
      <c r="AH1585" s="29"/>
      <c r="AI1585" s="1"/>
      <c r="AJ1585" s="29"/>
      <c r="AK1585" s="1"/>
      <c r="AL1585" s="29"/>
      <c r="AM1585" s="1"/>
      <c r="AN1585" s="29"/>
      <c r="AO1585" s="1"/>
      <c r="AP1585" s="29"/>
      <c r="AQ1585" s="1"/>
      <c r="AR1585" s="29"/>
      <c r="AS1585" s="1"/>
      <c r="AT1585" s="29"/>
      <c r="AU1585" s="1"/>
      <c r="AV1585" s="29"/>
      <c r="AW1585" s="1"/>
      <c r="AX1585" s="29"/>
      <c r="AY1585" s="1"/>
      <c r="AZ1585" s="29"/>
      <c r="BA1585" s="1"/>
      <c r="BB1585" s="29"/>
      <c r="BC1585" s="1"/>
      <c r="BD1585" s="29"/>
      <c r="BE1585" s="1"/>
      <c r="BF1585" s="29"/>
      <c r="BG1585" s="1"/>
      <c r="BH1585" s="29"/>
      <c r="BI1585" s="1"/>
      <c r="BJ1585" s="29"/>
      <c r="BK1585" s="1"/>
      <c r="BL1585" s="29"/>
      <c r="BM1585" s="1"/>
      <c r="BN1585" s="1"/>
      <c r="BO1585" s="29"/>
      <c r="BP1585" s="1"/>
      <c r="BQ1585" s="29"/>
      <c r="BR1585" s="33"/>
      <c r="BS1585" s="29"/>
      <c r="BT1585" s="33">
        <v>56</v>
      </c>
      <c r="BU1585" s="29">
        <v>3</v>
      </c>
      <c r="BV1585" s="33"/>
    </row>
    <row r="1586" spans="1:74" s="60" customFormat="1" x14ac:dyDescent="0.35">
      <c r="A1586" s="1" t="s">
        <v>178</v>
      </c>
      <c r="B1586" s="1" t="s">
        <v>57</v>
      </c>
      <c r="C1586" s="1" t="s">
        <v>1957</v>
      </c>
      <c r="D1586" s="1" t="s">
        <v>1958</v>
      </c>
      <c r="E1586" s="1" t="s">
        <v>76</v>
      </c>
      <c r="F1586" s="1">
        <v>999922867</v>
      </c>
      <c r="G1586" s="1" t="s">
        <v>95</v>
      </c>
      <c r="H1586" s="1" t="s">
        <v>3849</v>
      </c>
      <c r="I1586" s="1">
        <f>(M1586+R1586+L1586+O1586+Q1586+S1586)</f>
        <v>54</v>
      </c>
      <c r="J1586" s="1"/>
      <c r="K1586" s="30"/>
      <c r="L1586" s="1">
        <f>SUM(AK1586,BP1586,BT1586)</f>
        <v>0</v>
      </c>
      <c r="M1586" s="1">
        <f>SUM(W1586,Y1586,AA1586,AC1586,AG1586,AE1586,AI1586,AM1586,AO1586,AQ1586,AS1586,AW1586,AY1586,BA1586,BC1586,BE1586,BG1586,AU1586)</f>
        <v>54</v>
      </c>
      <c r="N1586" s="1">
        <f>COUNT(W1586,Y1586,AA1586,AC1586,AE1586,AG1586,AI1586,AM1586,AO1586,AQ1586,AS1586,AU1586,AW1586,AY1586,BA1586,BC1586,BE1586,BG1586)</f>
        <v>1</v>
      </c>
      <c r="O1586" s="1">
        <f>BI1586+BK1586</f>
        <v>0</v>
      </c>
      <c r="P1586" s="1"/>
      <c r="Q1586" s="1">
        <f>BN1586</f>
        <v>0</v>
      </c>
      <c r="R1586" s="1">
        <f>U1586+BR1586</f>
        <v>0</v>
      </c>
      <c r="S1586" s="1">
        <f>BM1586+BV1586</f>
        <v>0</v>
      </c>
      <c r="T1586" s="70"/>
      <c r="U1586" s="1"/>
      <c r="V1586" s="29"/>
      <c r="W1586" s="1"/>
      <c r="X1586" s="29"/>
      <c r="Y1586" s="1"/>
      <c r="Z1586" s="29"/>
      <c r="AA1586" s="1"/>
      <c r="AB1586" s="29"/>
      <c r="AC1586" s="1"/>
      <c r="AD1586" s="29"/>
      <c r="AE1586" s="1">
        <v>54</v>
      </c>
      <c r="AF1586" s="29">
        <v>7</v>
      </c>
      <c r="AG1586" s="1"/>
      <c r="AH1586" s="29"/>
      <c r="AI1586" s="1"/>
      <c r="AJ1586" s="29"/>
      <c r="AK1586" s="1"/>
      <c r="AL1586" s="29"/>
      <c r="AM1586" s="1"/>
      <c r="AN1586" s="29"/>
      <c r="AO1586" s="1"/>
      <c r="AP1586" s="29"/>
      <c r="AQ1586" s="1"/>
      <c r="AR1586" s="29"/>
      <c r="AS1586" s="1"/>
      <c r="AT1586" s="29"/>
      <c r="AU1586" s="1"/>
      <c r="AV1586" s="29"/>
      <c r="AW1586" s="1"/>
      <c r="AX1586" s="29"/>
      <c r="AY1586" s="1"/>
      <c r="AZ1586" s="29"/>
      <c r="BA1586" s="1"/>
      <c r="BB1586" s="29"/>
      <c r="BC1586" s="1"/>
      <c r="BD1586" s="29"/>
      <c r="BE1586" s="1"/>
      <c r="BF1586" s="29"/>
      <c r="BG1586" s="1"/>
      <c r="BH1586" s="29"/>
      <c r="BI1586" s="1"/>
      <c r="BJ1586" s="29"/>
      <c r="BK1586" s="1"/>
      <c r="BL1586" s="29"/>
      <c r="BM1586" s="1"/>
      <c r="BN1586" s="1"/>
      <c r="BO1586" s="29"/>
      <c r="BP1586" s="1"/>
      <c r="BQ1586" s="29"/>
      <c r="BR1586" s="33"/>
      <c r="BS1586" s="29"/>
      <c r="BT1586" s="33"/>
      <c r="BU1586" s="29"/>
      <c r="BV1586" s="33"/>
    </row>
    <row r="1587" spans="1:74" s="60" customFormat="1" x14ac:dyDescent="0.35">
      <c r="A1587" s="34" t="s">
        <v>178</v>
      </c>
      <c r="B1587" s="34" t="s">
        <v>57</v>
      </c>
      <c r="C1587" s="34" t="s">
        <v>1917</v>
      </c>
      <c r="D1587" s="34" t="s">
        <v>3319</v>
      </c>
      <c r="E1587" s="34" t="s">
        <v>76</v>
      </c>
      <c r="F1587" s="1">
        <v>999927317</v>
      </c>
      <c r="G1587" s="1" t="s">
        <v>3753</v>
      </c>
      <c r="H1587" s="1" t="s">
        <v>3838</v>
      </c>
      <c r="I1587" s="1">
        <f>(M1587+R1587+L1587+O1587+Q1587+S1587)</f>
        <v>54</v>
      </c>
      <c r="J1587" s="1"/>
      <c r="K1587" s="30"/>
      <c r="L1587" s="1">
        <f>SUM(AK1587,BP1587,BT1587)</f>
        <v>0</v>
      </c>
      <c r="M1587" s="1">
        <f>SUM(W1587,Y1587,AA1587,AC1587,AG1587,AE1587,AI1587,AM1587,AO1587,AQ1587,AS1587,AW1587,AY1587,BA1587,BC1587,BE1587,BG1587,AU1587)</f>
        <v>54</v>
      </c>
      <c r="N1587" s="1">
        <f>COUNT(W1587,Y1587,AA1587,AC1587,AE1587,AG1587,AI1587,AM1587,AO1587,AQ1587,AS1587,AU1587,AW1587,AY1587,BA1587,BC1587,BE1587,BG1587)</f>
        <v>1</v>
      </c>
      <c r="O1587" s="1">
        <f>BI1587+BK1587</f>
        <v>0</v>
      </c>
      <c r="P1587" s="1"/>
      <c r="Q1587" s="1">
        <f>BN1587</f>
        <v>0</v>
      </c>
      <c r="R1587" s="1">
        <f>U1587+BR1587</f>
        <v>0</v>
      </c>
      <c r="S1587" s="1">
        <f>BM1587+BV1587</f>
        <v>0</v>
      </c>
      <c r="T1587" s="70"/>
      <c r="U1587" s="1"/>
      <c r="V1587" s="29"/>
      <c r="W1587" s="1"/>
      <c r="X1587" s="29"/>
      <c r="Y1587" s="1"/>
      <c r="Z1587" s="29"/>
      <c r="AA1587" s="1"/>
      <c r="AB1587" s="29"/>
      <c r="AC1587" s="1"/>
      <c r="AD1587" s="29"/>
      <c r="AE1587" s="1"/>
      <c r="AF1587" s="29"/>
      <c r="AG1587" s="1"/>
      <c r="AH1587" s="29"/>
      <c r="AI1587" s="1"/>
      <c r="AJ1587" s="29"/>
      <c r="AK1587" s="1"/>
      <c r="AL1587" s="29"/>
      <c r="AM1587" s="1">
        <v>54</v>
      </c>
      <c r="AN1587" s="29">
        <v>7</v>
      </c>
      <c r="AO1587" s="1"/>
      <c r="AP1587" s="29"/>
      <c r="AQ1587" s="1"/>
      <c r="AR1587" s="29"/>
      <c r="AS1587" s="1"/>
      <c r="AT1587" s="29"/>
      <c r="AU1587" s="1"/>
      <c r="AV1587" s="29"/>
      <c r="AW1587" s="1"/>
      <c r="AX1587" s="29"/>
      <c r="AY1587" s="1"/>
      <c r="AZ1587" s="29"/>
      <c r="BA1587" s="1"/>
      <c r="BB1587" s="29"/>
      <c r="BC1587" s="1"/>
      <c r="BD1587" s="29"/>
      <c r="BE1587" s="1"/>
      <c r="BF1587" s="29"/>
      <c r="BG1587" s="1"/>
      <c r="BH1587" s="29"/>
      <c r="BI1587" s="1"/>
      <c r="BJ1587" s="29"/>
      <c r="BK1587" s="1"/>
      <c r="BL1587" s="29"/>
      <c r="BM1587" s="1"/>
      <c r="BN1587" s="1"/>
      <c r="BO1587" s="29"/>
      <c r="BP1587" s="1"/>
      <c r="BQ1587" s="29"/>
      <c r="BR1587" s="33"/>
      <c r="BS1587" s="29"/>
      <c r="BT1587" s="33"/>
      <c r="BU1587" s="29"/>
      <c r="BV1587" s="33"/>
    </row>
    <row r="1588" spans="1:74" s="60" customFormat="1" x14ac:dyDescent="0.35">
      <c r="A1588" s="33" t="s">
        <v>178</v>
      </c>
      <c r="B1588" s="33" t="s">
        <v>57</v>
      </c>
      <c r="C1588" s="33" t="s">
        <v>733</v>
      </c>
      <c r="D1588" s="33" t="s">
        <v>734</v>
      </c>
      <c r="E1588" s="33" t="s">
        <v>76</v>
      </c>
      <c r="F1588" s="1">
        <v>999905780</v>
      </c>
      <c r="G1588" s="1" t="s">
        <v>77</v>
      </c>
      <c r="H1588" s="1" t="s">
        <v>3800</v>
      </c>
      <c r="I1588" s="1">
        <f>(M1588+R1588+L1588+O1588+Q1588+S1588)</f>
        <v>48</v>
      </c>
      <c r="J1588" s="1"/>
      <c r="K1588" s="30"/>
      <c r="L1588" s="1">
        <f>SUM(AK1588,BP1588,BT1588)</f>
        <v>0</v>
      </c>
      <c r="M1588" s="1">
        <f>SUM(W1588,Y1588,AA1588,AC1588,AG1588,AE1588,AI1588,AM1588,AO1588,AQ1588,AS1588,AW1588,AY1588,BA1588,BC1588,BE1588,BG1588,AU1588)</f>
        <v>0</v>
      </c>
      <c r="N1588" s="1">
        <f>COUNT(W1588,Y1588,AA1588,AC1588,AE1588,AG1588,AI1588,AM1588,AO1588,AQ1588,AS1588,AU1588,AW1588,AY1588,BA1588,BC1588,BE1588,BG1588)</f>
        <v>0</v>
      </c>
      <c r="O1588" s="1">
        <f>BI1588+BK1588</f>
        <v>0</v>
      </c>
      <c r="P1588" s="1"/>
      <c r="Q1588" s="1">
        <f>BN1588</f>
        <v>0</v>
      </c>
      <c r="R1588" s="1">
        <f>U1588+BR1588</f>
        <v>48</v>
      </c>
      <c r="S1588" s="1">
        <f>BM1588+BV1588</f>
        <v>0</v>
      </c>
      <c r="T1588" s="70"/>
      <c r="U1588" s="1">
        <v>48</v>
      </c>
      <c r="V1588" s="29"/>
      <c r="W1588" s="1"/>
      <c r="X1588" s="29"/>
      <c r="Y1588" s="1"/>
      <c r="Z1588" s="29"/>
      <c r="AA1588" s="1"/>
      <c r="AB1588" s="29"/>
      <c r="AC1588" s="1"/>
      <c r="AD1588" s="29"/>
      <c r="AE1588" s="1"/>
      <c r="AF1588" s="29"/>
      <c r="AG1588" s="1"/>
      <c r="AH1588" s="29"/>
      <c r="AI1588" s="1"/>
      <c r="AJ1588" s="29"/>
      <c r="AK1588" s="1"/>
      <c r="AL1588" s="29"/>
      <c r="AM1588" s="1"/>
      <c r="AN1588" s="29"/>
      <c r="AO1588" s="1"/>
      <c r="AP1588" s="29"/>
      <c r="AQ1588" s="1"/>
      <c r="AR1588" s="29"/>
      <c r="AS1588" s="1"/>
      <c r="AT1588" s="29"/>
      <c r="AU1588" s="1"/>
      <c r="AV1588" s="29"/>
      <c r="AW1588" s="1"/>
      <c r="AX1588" s="29"/>
      <c r="AY1588" s="1"/>
      <c r="AZ1588" s="29"/>
      <c r="BA1588" s="1"/>
      <c r="BB1588" s="29"/>
      <c r="BC1588" s="1"/>
      <c r="BD1588" s="29"/>
      <c r="BE1588" s="1"/>
      <c r="BF1588" s="29"/>
      <c r="BG1588" s="1"/>
      <c r="BH1588" s="29"/>
      <c r="BI1588" s="1"/>
      <c r="BJ1588" s="29"/>
      <c r="BK1588" s="1"/>
      <c r="BL1588" s="29"/>
      <c r="BM1588" s="1"/>
      <c r="BN1588" s="1"/>
      <c r="BO1588" s="29"/>
      <c r="BP1588" s="1"/>
      <c r="BQ1588" s="29"/>
      <c r="BR1588" s="33"/>
      <c r="BS1588" s="29"/>
      <c r="BT1588" s="33"/>
      <c r="BU1588" s="29"/>
      <c r="BV1588" s="33"/>
    </row>
    <row r="1589" spans="1:74" s="60" customFormat="1" x14ac:dyDescent="0.35">
      <c r="A1589" s="33" t="s">
        <v>178</v>
      </c>
      <c r="B1589" s="1" t="s">
        <v>57</v>
      </c>
      <c r="C1589" s="1" t="s">
        <v>742</v>
      </c>
      <c r="D1589" s="1" t="s">
        <v>1198</v>
      </c>
      <c r="E1589" s="1" t="s">
        <v>76</v>
      </c>
      <c r="F1589" s="1">
        <v>999920335</v>
      </c>
      <c r="G1589" s="1" t="s">
        <v>77</v>
      </c>
      <c r="H1589" s="1" t="s">
        <v>1147</v>
      </c>
      <c r="I1589" s="1">
        <f>(M1589+R1589+L1589+O1589+Q1589+S1589)</f>
        <v>48</v>
      </c>
      <c r="J1589" s="1"/>
      <c r="K1589" s="30"/>
      <c r="L1589" s="1">
        <f>SUM(AK1589,BP1589,BT1589)</f>
        <v>0</v>
      </c>
      <c r="M1589" s="1">
        <f>SUM(W1589,Y1589,AA1589,AC1589,AG1589,AE1589,AI1589,AM1589,AO1589,AQ1589,AS1589,AW1589,AY1589,BA1589,BC1589,BE1589,BG1589,AU1589)</f>
        <v>0</v>
      </c>
      <c r="N1589" s="1">
        <f>COUNT(W1589,Y1589,AA1589,AC1589,AE1589,AG1589,AI1589,AM1589,AO1589,AQ1589,AS1589,AU1589,AW1589,AY1589,BA1589,BC1589,BE1589,BG1589)</f>
        <v>0</v>
      </c>
      <c r="O1589" s="1">
        <f>BI1589+BK1589</f>
        <v>0</v>
      </c>
      <c r="P1589" s="1"/>
      <c r="Q1589" s="1">
        <f>BN1589</f>
        <v>0</v>
      </c>
      <c r="R1589" s="1">
        <f>U1589+BR1589</f>
        <v>48</v>
      </c>
      <c r="S1589" s="1">
        <f>BM1589+BV1589</f>
        <v>0</v>
      </c>
      <c r="T1589" s="70"/>
      <c r="U1589" s="1">
        <v>48</v>
      </c>
      <c r="V1589" s="29"/>
      <c r="W1589" s="1"/>
      <c r="X1589" s="29"/>
      <c r="Y1589" s="1"/>
      <c r="Z1589" s="29"/>
      <c r="AA1589" s="1"/>
      <c r="AB1589" s="29"/>
      <c r="AC1589" s="1"/>
      <c r="AD1589" s="29"/>
      <c r="AE1589" s="1"/>
      <c r="AF1589" s="29"/>
      <c r="AG1589" s="1"/>
      <c r="AH1589" s="29"/>
      <c r="AI1589" s="1"/>
      <c r="AJ1589" s="29"/>
      <c r="AK1589" s="1"/>
      <c r="AL1589" s="29"/>
      <c r="AM1589" s="1"/>
      <c r="AN1589" s="29"/>
      <c r="AO1589" s="1"/>
      <c r="AP1589" s="29"/>
      <c r="AQ1589" s="1"/>
      <c r="AR1589" s="29"/>
      <c r="AS1589" s="1"/>
      <c r="AT1589" s="29"/>
      <c r="AU1589" s="1"/>
      <c r="AV1589" s="29"/>
      <c r="AW1589" s="1"/>
      <c r="AX1589" s="29"/>
      <c r="AY1589" s="1"/>
      <c r="AZ1589" s="29"/>
      <c r="BA1589" s="1"/>
      <c r="BB1589" s="29"/>
      <c r="BC1589" s="1"/>
      <c r="BD1589" s="29"/>
      <c r="BE1589" s="1"/>
      <c r="BF1589" s="29"/>
      <c r="BG1589" s="1"/>
      <c r="BH1589" s="29"/>
      <c r="BI1589" s="1"/>
      <c r="BJ1589" s="29"/>
      <c r="BK1589" s="1"/>
      <c r="BL1589" s="29"/>
      <c r="BM1589" s="1"/>
      <c r="BN1589" s="1"/>
      <c r="BO1589" s="29"/>
      <c r="BP1589" s="1"/>
      <c r="BQ1589" s="29"/>
      <c r="BR1589" s="33"/>
      <c r="BS1589" s="29"/>
      <c r="BT1589" s="33"/>
      <c r="BU1589" s="29"/>
      <c r="BV1589" s="33"/>
    </row>
    <row r="1590" spans="1:74" s="60" customFormat="1" x14ac:dyDescent="0.35">
      <c r="A1590" s="1" t="s">
        <v>178</v>
      </c>
      <c r="B1590" s="1" t="s">
        <v>57</v>
      </c>
      <c r="C1590" s="1" t="s">
        <v>2024</v>
      </c>
      <c r="D1590" s="1" t="s">
        <v>2025</v>
      </c>
      <c r="E1590" s="1" t="s">
        <v>76</v>
      </c>
      <c r="F1590" s="1">
        <v>999923246</v>
      </c>
      <c r="G1590" s="1" t="s">
        <v>77</v>
      </c>
      <c r="H1590" s="1" t="s">
        <v>1147</v>
      </c>
      <c r="I1590" s="1">
        <f>(M1590+R1590+L1590+O1590+Q1590+S1590)</f>
        <v>48</v>
      </c>
      <c r="J1590" s="1"/>
      <c r="K1590" s="30"/>
      <c r="L1590" s="1">
        <f>SUM(AK1590,BP1590,BT1590)</f>
        <v>0</v>
      </c>
      <c r="M1590" s="1">
        <f>SUM(W1590,Y1590,AA1590,AC1590,AG1590,AE1590,AI1590,AM1590,AO1590,AQ1590,AS1590,AW1590,AY1590,BA1590,BC1590,BE1590,BG1590,AU1590)</f>
        <v>0</v>
      </c>
      <c r="N1590" s="1">
        <f>COUNT(W1590,Y1590,AA1590,AC1590,AE1590,AG1590,AI1590,AM1590,AO1590,AQ1590,AS1590,AU1590,AW1590,AY1590,BA1590,BC1590,BE1590,BG1590)</f>
        <v>0</v>
      </c>
      <c r="O1590" s="1">
        <f>BI1590+BK1590</f>
        <v>0</v>
      </c>
      <c r="P1590" s="1"/>
      <c r="Q1590" s="1">
        <f>BN1590</f>
        <v>0</v>
      </c>
      <c r="R1590" s="1">
        <f>U1590+BR1590</f>
        <v>48</v>
      </c>
      <c r="S1590" s="1">
        <f>BM1590+BV1590</f>
        <v>0</v>
      </c>
      <c r="T1590" s="70"/>
      <c r="U1590" s="1">
        <v>48</v>
      </c>
      <c r="V1590" s="29"/>
      <c r="W1590" s="1"/>
      <c r="X1590" s="29"/>
      <c r="Y1590" s="1"/>
      <c r="Z1590" s="29"/>
      <c r="AA1590" s="1"/>
      <c r="AB1590" s="29"/>
      <c r="AC1590" s="1"/>
      <c r="AD1590" s="29"/>
      <c r="AE1590" s="1"/>
      <c r="AF1590" s="29"/>
      <c r="AG1590" s="1"/>
      <c r="AH1590" s="29"/>
      <c r="AI1590" s="1"/>
      <c r="AJ1590" s="29"/>
      <c r="AK1590" s="1"/>
      <c r="AL1590" s="29"/>
      <c r="AM1590" s="1"/>
      <c r="AN1590" s="29"/>
      <c r="AO1590" s="1"/>
      <c r="AP1590" s="29"/>
      <c r="AQ1590" s="1"/>
      <c r="AR1590" s="29"/>
      <c r="AS1590" s="1"/>
      <c r="AT1590" s="29"/>
      <c r="AU1590" s="1"/>
      <c r="AV1590" s="29"/>
      <c r="AW1590" s="1"/>
      <c r="AX1590" s="29"/>
      <c r="AY1590" s="1"/>
      <c r="AZ1590" s="29"/>
      <c r="BA1590" s="1"/>
      <c r="BB1590" s="29"/>
      <c r="BC1590" s="1"/>
      <c r="BD1590" s="29"/>
      <c r="BE1590" s="1"/>
      <c r="BF1590" s="29"/>
      <c r="BG1590" s="1"/>
      <c r="BH1590" s="29"/>
      <c r="BI1590" s="1"/>
      <c r="BJ1590" s="29"/>
      <c r="BK1590" s="1"/>
      <c r="BL1590" s="29"/>
      <c r="BM1590" s="1"/>
      <c r="BN1590" s="1"/>
      <c r="BO1590" s="29"/>
      <c r="BP1590" s="1"/>
      <c r="BQ1590" s="29"/>
      <c r="BR1590" s="33"/>
      <c r="BS1590" s="29"/>
      <c r="BT1590" s="33"/>
      <c r="BU1590" s="29"/>
      <c r="BV1590" s="33"/>
    </row>
    <row r="1591" spans="1:74" s="60" customFormat="1" x14ac:dyDescent="0.35">
      <c r="A1591" s="1" t="s">
        <v>178</v>
      </c>
      <c r="B1591" s="1" t="s">
        <v>57</v>
      </c>
      <c r="C1591" s="1" t="s">
        <v>1728</v>
      </c>
      <c r="D1591" s="1" t="s">
        <v>118</v>
      </c>
      <c r="E1591" s="1" t="s">
        <v>76</v>
      </c>
      <c r="F1591" s="1">
        <v>999925420</v>
      </c>
      <c r="G1591" s="1" t="s">
        <v>77</v>
      </c>
      <c r="H1591" s="1" t="s">
        <v>1147</v>
      </c>
      <c r="I1591" s="1">
        <f>(M1591+R1591+L1591+O1591+Q1591+S1591)</f>
        <v>48</v>
      </c>
      <c r="J1591" s="1"/>
      <c r="K1591" s="30"/>
      <c r="L1591" s="1">
        <f>SUM(AK1591,BP1591,BT1591)</f>
        <v>0</v>
      </c>
      <c r="M1591" s="1">
        <f>SUM(W1591,Y1591,AA1591,AC1591,AG1591,AE1591,AI1591,AM1591,AO1591,AQ1591,AS1591,AW1591,AY1591,BA1591,BC1591,BE1591,BG1591,AU1591)</f>
        <v>0</v>
      </c>
      <c r="N1591" s="1">
        <f>COUNT(W1591,Y1591,AA1591,AC1591,AE1591,AG1591,AI1591,AM1591,AO1591,AQ1591,AS1591,AU1591,AW1591,AY1591,BA1591,BC1591,BE1591,BG1591)</f>
        <v>0</v>
      </c>
      <c r="O1591" s="1">
        <f>BI1591+BK1591</f>
        <v>0</v>
      </c>
      <c r="P1591" s="1"/>
      <c r="Q1591" s="1">
        <f>BN1591</f>
        <v>0</v>
      </c>
      <c r="R1591" s="1">
        <f>U1591+BR1591</f>
        <v>48</v>
      </c>
      <c r="S1591" s="1">
        <f>BM1591+BV1591</f>
        <v>0</v>
      </c>
      <c r="T1591" s="70"/>
      <c r="U1591" s="1">
        <v>48</v>
      </c>
      <c r="V1591" s="29"/>
      <c r="W1591" s="1"/>
      <c r="X1591" s="29"/>
      <c r="Y1591" s="1"/>
      <c r="Z1591" s="29"/>
      <c r="AA1591" s="1"/>
      <c r="AB1591" s="29"/>
      <c r="AC1591" s="1"/>
      <c r="AD1591" s="29"/>
      <c r="AE1591" s="1"/>
      <c r="AF1591" s="29"/>
      <c r="AG1591" s="1"/>
      <c r="AH1591" s="29"/>
      <c r="AI1591" s="1"/>
      <c r="AJ1591" s="29"/>
      <c r="AK1591" s="1"/>
      <c r="AL1591" s="29"/>
      <c r="AM1591" s="1"/>
      <c r="AN1591" s="29"/>
      <c r="AO1591" s="1"/>
      <c r="AP1591" s="29"/>
      <c r="AQ1591" s="1"/>
      <c r="AR1591" s="29"/>
      <c r="AS1591" s="1"/>
      <c r="AT1591" s="29"/>
      <c r="AU1591" s="1"/>
      <c r="AV1591" s="29"/>
      <c r="AW1591" s="1"/>
      <c r="AX1591" s="29"/>
      <c r="AY1591" s="1"/>
      <c r="AZ1591" s="29"/>
      <c r="BA1591" s="1"/>
      <c r="BB1591" s="29"/>
      <c r="BC1591" s="1"/>
      <c r="BD1591" s="29"/>
      <c r="BE1591" s="1"/>
      <c r="BF1591" s="29"/>
      <c r="BG1591" s="1"/>
      <c r="BH1591" s="29"/>
      <c r="BI1591" s="1"/>
      <c r="BJ1591" s="29"/>
      <c r="BK1591" s="1"/>
      <c r="BL1591" s="29"/>
      <c r="BM1591" s="1"/>
      <c r="BN1591" s="1"/>
      <c r="BO1591" s="29"/>
      <c r="BP1591" s="1"/>
      <c r="BQ1591" s="29"/>
      <c r="BR1591" s="33"/>
      <c r="BS1591" s="29"/>
      <c r="BT1591" s="33"/>
      <c r="BU1591" s="29"/>
      <c r="BV1591" s="33"/>
    </row>
    <row r="1592" spans="1:74" s="60" customFormat="1" x14ac:dyDescent="0.35">
      <c r="A1592" s="1" t="s">
        <v>178</v>
      </c>
      <c r="B1592" s="1" t="s">
        <v>57</v>
      </c>
      <c r="C1592" s="1" t="s">
        <v>871</v>
      </c>
      <c r="D1592" s="1" t="s">
        <v>118</v>
      </c>
      <c r="E1592" s="1" t="s">
        <v>76</v>
      </c>
      <c r="F1592" s="1">
        <v>999921240</v>
      </c>
      <c r="G1592" s="1" t="s">
        <v>77</v>
      </c>
      <c r="H1592" s="1" t="s">
        <v>407</v>
      </c>
      <c r="I1592" s="1">
        <f>(M1592+R1592+L1592+O1592+Q1592+S1592)</f>
        <v>48</v>
      </c>
      <c r="J1592" s="1"/>
      <c r="K1592" s="30"/>
      <c r="L1592" s="1">
        <f>SUM(AK1592,BP1592,BT1592)</f>
        <v>48</v>
      </c>
      <c r="M1592" s="1">
        <f>SUM(W1592,Y1592,AA1592,AC1592,AG1592,AE1592,AI1592,AM1592,AO1592,AQ1592,AS1592,AW1592,AY1592,BA1592,BC1592,BE1592,BG1592,AU1592)</f>
        <v>0</v>
      </c>
      <c r="N1592" s="1">
        <f>COUNT(W1592,Y1592,AA1592,AC1592,AE1592,AG1592,AI1592,AM1592,AO1592,AQ1592,AS1592,AU1592,AW1592,AY1592,BA1592,BC1592,BE1592,BG1592)</f>
        <v>0</v>
      </c>
      <c r="O1592" s="1">
        <f>BI1592+BK1592</f>
        <v>0</v>
      </c>
      <c r="P1592" s="1"/>
      <c r="Q1592" s="1">
        <f>BN1592</f>
        <v>0</v>
      </c>
      <c r="R1592" s="1">
        <f>U1592+BR1592</f>
        <v>0</v>
      </c>
      <c r="S1592" s="1">
        <f>BM1592+BV1592</f>
        <v>0</v>
      </c>
      <c r="T1592" s="70"/>
      <c r="U1592" s="1"/>
      <c r="V1592" s="29"/>
      <c r="W1592" s="1"/>
      <c r="X1592" s="29"/>
      <c r="Y1592" s="1"/>
      <c r="Z1592" s="29"/>
      <c r="AA1592" s="1"/>
      <c r="AB1592" s="29"/>
      <c r="AC1592" s="1"/>
      <c r="AD1592" s="29"/>
      <c r="AE1592" s="1"/>
      <c r="AF1592" s="29"/>
      <c r="AG1592" s="1"/>
      <c r="AH1592" s="29"/>
      <c r="AI1592" s="1"/>
      <c r="AJ1592" s="29"/>
      <c r="AK1592" s="1"/>
      <c r="AL1592" s="29"/>
      <c r="AM1592" s="1"/>
      <c r="AN1592" s="29"/>
      <c r="AO1592" s="1"/>
      <c r="AP1592" s="29"/>
      <c r="AQ1592" s="1"/>
      <c r="AR1592" s="29"/>
      <c r="AS1592" s="1"/>
      <c r="AT1592" s="29"/>
      <c r="AU1592" s="1"/>
      <c r="AV1592" s="29"/>
      <c r="AW1592" s="1"/>
      <c r="AX1592" s="29"/>
      <c r="AY1592" s="1"/>
      <c r="AZ1592" s="29"/>
      <c r="BA1592" s="1"/>
      <c r="BB1592" s="29"/>
      <c r="BC1592" s="1"/>
      <c r="BD1592" s="29"/>
      <c r="BE1592" s="1"/>
      <c r="BF1592" s="29"/>
      <c r="BG1592" s="1"/>
      <c r="BH1592" s="29"/>
      <c r="BI1592" s="1"/>
      <c r="BJ1592" s="29"/>
      <c r="BK1592" s="1"/>
      <c r="BL1592" s="29"/>
      <c r="BM1592" s="1"/>
      <c r="BN1592" s="1"/>
      <c r="BO1592" s="29"/>
      <c r="BP1592" s="1"/>
      <c r="BQ1592" s="29"/>
      <c r="BR1592" s="33"/>
      <c r="BS1592" s="29"/>
      <c r="BT1592" s="33">
        <v>48</v>
      </c>
      <c r="BU1592" s="29">
        <v>6</v>
      </c>
      <c r="BV1592" s="33"/>
    </row>
    <row r="1593" spans="1:74" s="60" customFormat="1" x14ac:dyDescent="0.35">
      <c r="A1593" s="35" t="s">
        <v>178</v>
      </c>
      <c r="B1593" s="35" t="s">
        <v>57</v>
      </c>
      <c r="C1593" s="35" t="s">
        <v>840</v>
      </c>
      <c r="D1593" s="35" t="s">
        <v>213</v>
      </c>
      <c r="E1593" s="35" t="s">
        <v>76</v>
      </c>
      <c r="F1593" s="35">
        <v>999909628</v>
      </c>
      <c r="G1593" s="1" t="s">
        <v>3747</v>
      </c>
      <c r="H1593" s="1" t="s">
        <v>841</v>
      </c>
      <c r="I1593" s="1">
        <f>(M1593+R1593+L1593+O1593+Q1593+S1593)</f>
        <v>45</v>
      </c>
      <c r="J1593" s="1"/>
      <c r="K1593" s="30"/>
      <c r="L1593" s="1">
        <f>SUM(AK1593,BP1593,BT1593)</f>
        <v>0</v>
      </c>
      <c r="M1593" s="1">
        <f>SUM(W1593,Y1593,AA1593,AC1593,AG1593,AE1593,AI1593,AM1593,AO1593,AQ1593,AS1593,AW1593,AY1593,BA1593,BC1593,BE1593,BG1593,AU1593)</f>
        <v>45</v>
      </c>
      <c r="N1593" s="1">
        <f>COUNT(W1593,Y1593,AA1593,AC1593,AE1593,AG1593,AI1593,AM1593,AO1593,AQ1593,AS1593,AU1593,AW1593,AY1593,BA1593,BC1593,BE1593,BG1593)</f>
        <v>1</v>
      </c>
      <c r="O1593" s="1">
        <f>BI1593+BK1593</f>
        <v>0</v>
      </c>
      <c r="P1593" s="1"/>
      <c r="Q1593" s="1">
        <f>BN1593</f>
        <v>0</v>
      </c>
      <c r="R1593" s="1">
        <f>U1593+BR1593</f>
        <v>0</v>
      </c>
      <c r="S1593" s="1">
        <f>BM1593+BV1593</f>
        <v>0</v>
      </c>
      <c r="T1593" s="70"/>
      <c r="U1593" s="1"/>
      <c r="V1593" s="29"/>
      <c r="W1593" s="1"/>
      <c r="X1593" s="29"/>
      <c r="Y1593" s="1"/>
      <c r="Z1593" s="29"/>
      <c r="AA1593" s="1"/>
      <c r="AB1593" s="29"/>
      <c r="AC1593" s="1"/>
      <c r="AD1593" s="29"/>
      <c r="AE1593" s="1"/>
      <c r="AF1593" s="29"/>
      <c r="AG1593" s="1"/>
      <c r="AH1593" s="29"/>
      <c r="AI1593" s="1"/>
      <c r="AJ1593" s="29"/>
      <c r="AK1593" s="1"/>
      <c r="AL1593" s="29"/>
      <c r="AM1593" s="1"/>
      <c r="AN1593" s="29"/>
      <c r="AO1593" s="1"/>
      <c r="AP1593" s="29"/>
      <c r="AQ1593" s="1"/>
      <c r="AR1593" s="29"/>
      <c r="AS1593" s="1"/>
      <c r="AT1593" s="29"/>
      <c r="AU1593" s="1"/>
      <c r="AV1593" s="29"/>
      <c r="AW1593" s="1"/>
      <c r="AX1593" s="29"/>
      <c r="AY1593" s="1"/>
      <c r="AZ1593" s="29"/>
      <c r="BA1593" s="1">
        <v>45</v>
      </c>
      <c r="BB1593" s="29">
        <v>2</v>
      </c>
      <c r="BC1593" s="1"/>
      <c r="BD1593" s="29"/>
      <c r="BE1593" s="1"/>
      <c r="BF1593" s="29"/>
      <c r="BG1593" s="1"/>
      <c r="BH1593" s="29"/>
      <c r="BI1593" s="1"/>
      <c r="BJ1593" s="29"/>
      <c r="BK1593" s="1"/>
      <c r="BL1593" s="29"/>
      <c r="BM1593" s="1"/>
      <c r="BN1593" s="1"/>
      <c r="BO1593" s="29"/>
      <c r="BP1593" s="1"/>
      <c r="BQ1593" s="29"/>
      <c r="BR1593" s="33"/>
      <c r="BS1593" s="29"/>
      <c r="BT1593" s="33"/>
      <c r="BU1593" s="29"/>
      <c r="BV1593" s="33"/>
    </row>
    <row r="1594" spans="1:74" s="60" customFormat="1" x14ac:dyDescent="0.35">
      <c r="A1594" s="1" t="s">
        <v>178</v>
      </c>
      <c r="B1594" s="1" t="s">
        <v>57</v>
      </c>
      <c r="C1594" s="33" t="s">
        <v>1714</v>
      </c>
      <c r="D1594" s="33" t="s">
        <v>1715</v>
      </c>
      <c r="E1594" s="1" t="s">
        <v>76</v>
      </c>
      <c r="F1594" s="33">
        <v>999921676</v>
      </c>
      <c r="G1594" s="1" t="s">
        <v>77</v>
      </c>
      <c r="H1594" s="1" t="s">
        <v>3804</v>
      </c>
      <c r="I1594" s="1">
        <f>(M1594+R1594+L1594+O1594+Q1594+S1594)</f>
        <v>38</v>
      </c>
      <c r="J1594" s="33"/>
      <c r="K1594" s="30"/>
      <c r="L1594" s="1">
        <f>SUM(AK1594,BP1594,BT1594)</f>
        <v>0</v>
      </c>
      <c r="M1594" s="1">
        <f>SUM(W1594,Y1594,AA1594,AC1594,AG1594,AE1594,AI1594,AM1594,AO1594,AQ1594,AS1594,AW1594,AY1594,BA1594,BC1594,BE1594,BG1594,AU1594)</f>
        <v>0</v>
      </c>
      <c r="N1594" s="1">
        <f>COUNT(W1594,Y1594,AA1594,AC1594,AE1594,AG1594,AI1594,AM1594,AO1594,AQ1594,AS1594,AU1594,AW1594,AY1594,BA1594,BC1594,BE1594,BG1594)</f>
        <v>0</v>
      </c>
      <c r="O1594" s="1">
        <f>BI1594+BK1594</f>
        <v>0</v>
      </c>
      <c r="P1594" s="1"/>
      <c r="Q1594" s="1">
        <f>BN1594</f>
        <v>38</v>
      </c>
      <c r="R1594" s="1">
        <f>U1594+BR1594</f>
        <v>0</v>
      </c>
      <c r="S1594" s="1">
        <f>BM1594+BV1594</f>
        <v>0</v>
      </c>
      <c r="T1594" s="70"/>
      <c r="U1594" s="1"/>
      <c r="V1594" s="29"/>
      <c r="W1594" s="1"/>
      <c r="X1594" s="29"/>
      <c r="Y1594" s="1"/>
      <c r="Z1594" s="29"/>
      <c r="AA1594" s="1"/>
      <c r="AB1594" s="29"/>
      <c r="AC1594" s="1"/>
      <c r="AD1594" s="29"/>
      <c r="AE1594" s="1"/>
      <c r="AF1594" s="29"/>
      <c r="AG1594" s="1"/>
      <c r="AH1594" s="29"/>
      <c r="AI1594" s="1"/>
      <c r="AJ1594" s="29"/>
      <c r="AK1594" s="1"/>
      <c r="AL1594" s="29"/>
      <c r="AM1594" s="1"/>
      <c r="AN1594" s="29"/>
      <c r="AO1594" s="1"/>
      <c r="AP1594" s="29"/>
      <c r="AQ1594" s="1"/>
      <c r="AR1594" s="29"/>
      <c r="AS1594" s="1"/>
      <c r="AT1594" s="29"/>
      <c r="AU1594" s="1"/>
      <c r="AV1594" s="29"/>
      <c r="AW1594" s="1"/>
      <c r="AX1594" s="29"/>
      <c r="AY1594" s="1"/>
      <c r="AZ1594" s="29"/>
      <c r="BA1594" s="1"/>
      <c r="BB1594" s="29"/>
      <c r="BC1594" s="1"/>
      <c r="BD1594" s="29"/>
      <c r="BE1594" s="1"/>
      <c r="BF1594" s="29"/>
      <c r="BG1594" s="1"/>
      <c r="BH1594" s="29"/>
      <c r="BI1594" s="1"/>
      <c r="BJ1594" s="29"/>
      <c r="BK1594" s="1"/>
      <c r="BL1594" s="29"/>
      <c r="BM1594" s="1"/>
      <c r="BN1594" s="1">
        <v>38</v>
      </c>
      <c r="BO1594" s="29" t="s">
        <v>180</v>
      </c>
      <c r="BP1594" s="1"/>
      <c r="BQ1594" s="29"/>
      <c r="BR1594" s="33"/>
      <c r="BS1594" s="29"/>
      <c r="BT1594" s="33"/>
      <c r="BU1594" s="29"/>
      <c r="BV1594" s="33"/>
    </row>
    <row r="1595" spans="1:74" s="60" customFormat="1" x14ac:dyDescent="0.35">
      <c r="A1595" s="33" t="s">
        <v>178</v>
      </c>
      <c r="B1595" s="33" t="s">
        <v>57</v>
      </c>
      <c r="C1595" s="33" t="s">
        <v>1158</v>
      </c>
      <c r="D1595" s="33" t="s">
        <v>1159</v>
      </c>
      <c r="E1595" s="33" t="s">
        <v>76</v>
      </c>
      <c r="F1595" s="1">
        <v>999917779</v>
      </c>
      <c r="G1595" s="1" t="s">
        <v>77</v>
      </c>
      <c r="H1595" s="1">
        <v>0</v>
      </c>
      <c r="I1595" s="1">
        <f>(M1595+R1595+L1595+O1595+Q1595+S1595)</f>
        <v>38</v>
      </c>
      <c r="J1595" s="33"/>
      <c r="K1595" s="30"/>
      <c r="L1595" s="1">
        <f>SUM(AK1595,BP1595,BT1595)</f>
        <v>0</v>
      </c>
      <c r="M1595" s="1">
        <f>SUM(W1595,Y1595,AA1595,AC1595,AG1595,AE1595,AI1595,AM1595,AO1595,AQ1595,AS1595,AW1595,AY1595,BA1595,BC1595,BE1595,BG1595,AU1595)</f>
        <v>38</v>
      </c>
      <c r="N1595" s="1">
        <f>COUNT(W1595,Y1595,AA1595,AC1595,AE1595,AG1595,AI1595,AM1595,AO1595,AQ1595,AS1595,AU1595,AW1595,AY1595,BA1595,BC1595,BE1595,BG1595)</f>
        <v>1</v>
      </c>
      <c r="O1595" s="1">
        <f>BI1595+BK1595</f>
        <v>0</v>
      </c>
      <c r="P1595" s="1"/>
      <c r="Q1595" s="1">
        <f>BN1595</f>
        <v>0</v>
      </c>
      <c r="R1595" s="1">
        <f>U1595+BR1595</f>
        <v>0</v>
      </c>
      <c r="S1595" s="1">
        <f>BM1595+BV1595</f>
        <v>0</v>
      </c>
      <c r="T1595" s="70"/>
      <c r="U1595" s="1"/>
      <c r="V1595" s="29"/>
      <c r="W1595" s="1"/>
      <c r="X1595" s="29"/>
      <c r="Y1595" s="1"/>
      <c r="Z1595" s="29"/>
      <c r="AA1595" s="1"/>
      <c r="AB1595" s="29"/>
      <c r="AC1595" s="1"/>
      <c r="AD1595" s="29"/>
      <c r="AE1595" s="1"/>
      <c r="AF1595" s="29"/>
      <c r="AG1595" s="1"/>
      <c r="AH1595" s="29"/>
      <c r="AI1595" s="1">
        <v>38</v>
      </c>
      <c r="AJ1595" s="29" t="s">
        <v>101</v>
      </c>
      <c r="AK1595" s="1"/>
      <c r="AL1595" s="29"/>
      <c r="AM1595" s="1"/>
      <c r="AN1595" s="29"/>
      <c r="AO1595" s="1"/>
      <c r="AP1595" s="29"/>
      <c r="AQ1595" s="1"/>
      <c r="AR1595" s="29"/>
      <c r="AS1595" s="1"/>
      <c r="AT1595" s="29"/>
      <c r="AU1595" s="1"/>
      <c r="AV1595" s="29"/>
      <c r="AW1595" s="1"/>
      <c r="AX1595" s="29"/>
      <c r="AY1595" s="1"/>
      <c r="AZ1595" s="29"/>
      <c r="BA1595" s="1"/>
      <c r="BB1595" s="29"/>
      <c r="BC1595" s="1"/>
      <c r="BD1595" s="29"/>
      <c r="BE1595" s="1"/>
      <c r="BF1595" s="29"/>
      <c r="BG1595" s="1"/>
      <c r="BH1595" s="29"/>
      <c r="BI1595" s="1"/>
      <c r="BJ1595" s="29"/>
      <c r="BK1595" s="1"/>
      <c r="BL1595" s="29"/>
      <c r="BM1595" s="1"/>
      <c r="BN1595" s="1"/>
      <c r="BO1595" s="29"/>
      <c r="BP1595" s="1"/>
      <c r="BQ1595" s="29"/>
      <c r="BR1595" s="33"/>
      <c r="BS1595" s="29"/>
      <c r="BT1595" s="33"/>
      <c r="BU1595" s="29"/>
      <c r="BV1595" s="33"/>
    </row>
    <row r="1596" spans="1:74" s="60" customFormat="1" x14ac:dyDescent="0.35">
      <c r="A1596" s="33" t="s">
        <v>178</v>
      </c>
      <c r="B1596" s="33" t="s">
        <v>57</v>
      </c>
      <c r="C1596" s="33" t="s">
        <v>1160</v>
      </c>
      <c r="D1596" s="33" t="s">
        <v>1159</v>
      </c>
      <c r="E1596" s="33" t="s">
        <v>76</v>
      </c>
      <c r="F1596" s="1">
        <v>999917780</v>
      </c>
      <c r="G1596" s="1" t="s">
        <v>77</v>
      </c>
      <c r="H1596" s="1">
        <v>0</v>
      </c>
      <c r="I1596" s="1">
        <f>(M1596+R1596+L1596+O1596+Q1596+S1596)</f>
        <v>38</v>
      </c>
      <c r="J1596" s="33"/>
      <c r="K1596" s="30"/>
      <c r="L1596" s="1">
        <f>SUM(AK1596,BP1596,BT1596)</f>
        <v>0</v>
      </c>
      <c r="M1596" s="1">
        <f>SUM(W1596,Y1596,AA1596,AC1596,AG1596,AE1596,AI1596,AM1596,AO1596,AQ1596,AS1596,AW1596,AY1596,BA1596,BC1596,BE1596,BG1596,AU1596)</f>
        <v>38</v>
      </c>
      <c r="N1596" s="1">
        <f>COUNT(W1596,Y1596,AA1596,AC1596,AE1596,AG1596,AI1596,AM1596,AO1596,AQ1596,AS1596,AU1596,AW1596,AY1596,BA1596,BC1596,BE1596,BG1596)</f>
        <v>1</v>
      </c>
      <c r="O1596" s="1">
        <f>BI1596+BK1596</f>
        <v>0</v>
      </c>
      <c r="P1596" s="1"/>
      <c r="Q1596" s="1">
        <f>BN1596</f>
        <v>0</v>
      </c>
      <c r="R1596" s="1">
        <f>U1596+BR1596</f>
        <v>0</v>
      </c>
      <c r="S1596" s="1">
        <f>BM1596+BV1596</f>
        <v>0</v>
      </c>
      <c r="T1596" s="70"/>
      <c r="U1596" s="1"/>
      <c r="V1596" s="29"/>
      <c r="W1596" s="1"/>
      <c r="X1596" s="29"/>
      <c r="Y1596" s="1"/>
      <c r="Z1596" s="29"/>
      <c r="AA1596" s="1"/>
      <c r="AB1596" s="29"/>
      <c r="AC1596" s="1"/>
      <c r="AD1596" s="29"/>
      <c r="AE1596" s="1"/>
      <c r="AF1596" s="29"/>
      <c r="AG1596" s="1"/>
      <c r="AH1596" s="29"/>
      <c r="AI1596" s="1">
        <v>38</v>
      </c>
      <c r="AJ1596" s="29" t="s">
        <v>101</v>
      </c>
      <c r="AK1596" s="1"/>
      <c r="AL1596" s="29"/>
      <c r="AM1596" s="1"/>
      <c r="AN1596" s="29"/>
      <c r="AO1596" s="1"/>
      <c r="AP1596" s="29"/>
      <c r="AQ1596" s="1"/>
      <c r="AR1596" s="29"/>
      <c r="AS1596" s="1"/>
      <c r="AT1596" s="29"/>
      <c r="AU1596" s="1"/>
      <c r="AV1596" s="29"/>
      <c r="AW1596" s="1"/>
      <c r="AX1596" s="29"/>
      <c r="AY1596" s="1"/>
      <c r="AZ1596" s="29"/>
      <c r="BA1596" s="1"/>
      <c r="BB1596" s="29"/>
      <c r="BC1596" s="1"/>
      <c r="BD1596" s="29"/>
      <c r="BE1596" s="1"/>
      <c r="BF1596" s="29"/>
      <c r="BG1596" s="1"/>
      <c r="BH1596" s="29"/>
      <c r="BI1596" s="1"/>
      <c r="BJ1596" s="29"/>
      <c r="BK1596" s="1"/>
      <c r="BL1596" s="29"/>
      <c r="BM1596" s="1"/>
      <c r="BN1596" s="1"/>
      <c r="BO1596" s="29"/>
      <c r="BP1596" s="1"/>
      <c r="BQ1596" s="29"/>
      <c r="BR1596" s="33"/>
      <c r="BS1596" s="29"/>
      <c r="BT1596" s="33"/>
      <c r="BU1596" s="29"/>
      <c r="BV1596" s="33"/>
    </row>
    <row r="1597" spans="1:74" s="60" customFormat="1" x14ac:dyDescent="0.35">
      <c r="A1597" s="1" t="s">
        <v>178</v>
      </c>
      <c r="B1597" s="1" t="s">
        <v>57</v>
      </c>
      <c r="C1597" s="1" t="s">
        <v>343</v>
      </c>
      <c r="D1597" s="1" t="s">
        <v>344</v>
      </c>
      <c r="E1597" s="1" t="s">
        <v>76</v>
      </c>
      <c r="F1597" s="1">
        <v>999865497</v>
      </c>
      <c r="G1597" s="1" t="s">
        <v>77</v>
      </c>
      <c r="H1597" s="1" t="s">
        <v>3918</v>
      </c>
      <c r="I1597" s="1">
        <f>(M1597+R1597+L1597+O1597+Q1597+S1597)</f>
        <v>38</v>
      </c>
      <c r="J1597" s="1"/>
      <c r="K1597" s="30"/>
      <c r="L1597" s="1">
        <f>SUM(AK1597,BP1597,BT1597)</f>
        <v>0</v>
      </c>
      <c r="M1597" s="1">
        <f>SUM(W1597,Y1597,AA1597,AC1597,AG1597,AE1597,AI1597,AM1597,AO1597,AQ1597,AS1597,AW1597,AY1597,BA1597,BC1597,BE1597,BG1597,AU1597)</f>
        <v>38</v>
      </c>
      <c r="N1597" s="1">
        <f>COUNT(W1597,Y1597,AA1597,AC1597,AE1597,AG1597,AI1597,AM1597,AO1597,AQ1597,AS1597,AU1597,AW1597,AY1597,BA1597,BC1597,BE1597,BG1597)</f>
        <v>1</v>
      </c>
      <c r="O1597" s="1">
        <f>BI1597+BK1597</f>
        <v>0</v>
      </c>
      <c r="P1597" s="1"/>
      <c r="Q1597" s="1">
        <f>BN1597</f>
        <v>0</v>
      </c>
      <c r="R1597" s="1">
        <f>U1597+BR1597</f>
        <v>0</v>
      </c>
      <c r="S1597" s="1">
        <f>BM1597+BV1597</f>
        <v>0</v>
      </c>
      <c r="T1597" s="70"/>
      <c r="U1597" s="1"/>
      <c r="V1597" s="29"/>
      <c r="W1597" s="1"/>
      <c r="X1597" s="29"/>
      <c r="Y1597" s="1"/>
      <c r="Z1597" s="29"/>
      <c r="AA1597" s="1"/>
      <c r="AB1597" s="29"/>
      <c r="AC1597" s="1"/>
      <c r="AD1597" s="29"/>
      <c r="AE1597" s="1"/>
      <c r="AF1597" s="29"/>
      <c r="AG1597" s="1"/>
      <c r="AH1597" s="29"/>
      <c r="AI1597" s="1">
        <v>38</v>
      </c>
      <c r="AJ1597" s="29" t="s">
        <v>101</v>
      </c>
      <c r="AK1597" s="1"/>
      <c r="AL1597" s="29"/>
      <c r="AM1597" s="1"/>
      <c r="AN1597" s="29"/>
      <c r="AO1597" s="1"/>
      <c r="AP1597" s="29"/>
      <c r="AQ1597" s="1"/>
      <c r="AR1597" s="29"/>
      <c r="AS1597" s="1"/>
      <c r="AT1597" s="29"/>
      <c r="AU1597" s="1"/>
      <c r="AV1597" s="29"/>
      <c r="AW1597" s="1"/>
      <c r="AX1597" s="29"/>
      <c r="AY1597" s="1"/>
      <c r="AZ1597" s="29"/>
      <c r="BA1597" s="1"/>
      <c r="BB1597" s="29"/>
      <c r="BC1597" s="1"/>
      <c r="BD1597" s="29"/>
      <c r="BE1597" s="1"/>
      <c r="BF1597" s="29"/>
      <c r="BG1597" s="1"/>
      <c r="BH1597" s="29"/>
      <c r="BI1597" s="1"/>
      <c r="BJ1597" s="29"/>
      <c r="BK1597" s="1"/>
      <c r="BL1597" s="29"/>
      <c r="BM1597" s="1"/>
      <c r="BN1597" s="1"/>
      <c r="BO1597" s="29"/>
      <c r="BP1597" s="1"/>
      <c r="BQ1597" s="29"/>
      <c r="BR1597" s="33"/>
      <c r="BS1597" s="29"/>
      <c r="BT1597" s="33"/>
      <c r="BU1597" s="29"/>
      <c r="BV1597" s="33"/>
    </row>
    <row r="1598" spans="1:74" s="60" customFormat="1" x14ac:dyDescent="0.35">
      <c r="A1598" s="1" t="s">
        <v>178</v>
      </c>
      <c r="B1598" s="1" t="s">
        <v>57</v>
      </c>
      <c r="C1598" s="1" t="s">
        <v>432</v>
      </c>
      <c r="D1598" s="1" t="s">
        <v>433</v>
      </c>
      <c r="E1598" s="1" t="s">
        <v>76</v>
      </c>
      <c r="F1598" s="1">
        <v>999879172</v>
      </c>
      <c r="G1598" s="1" t="s">
        <v>3752</v>
      </c>
      <c r="H1598" s="1" t="s">
        <v>3811</v>
      </c>
      <c r="I1598" s="1">
        <f>(M1598+R1598+L1598+O1598+Q1598+S1598)</f>
        <v>38</v>
      </c>
      <c r="J1598" s="1"/>
      <c r="K1598" s="30"/>
      <c r="L1598" s="1">
        <f>SUM(AK1598,BP1598,BT1598)</f>
        <v>0</v>
      </c>
      <c r="M1598" s="1">
        <f>SUM(W1598,Y1598,AA1598,AC1598,AG1598,AE1598,AI1598,AM1598,AO1598,AQ1598,AS1598,AW1598,AY1598,BA1598,BC1598,BE1598,BG1598,AU1598)</f>
        <v>0</v>
      </c>
      <c r="N1598" s="1">
        <f>COUNT(W1598,Y1598,AA1598,AC1598,AE1598,AG1598,AI1598,AM1598,AO1598,AQ1598,AS1598,AU1598,AW1598,AY1598,BA1598,BC1598,BE1598,BG1598)</f>
        <v>0</v>
      </c>
      <c r="O1598" s="1">
        <f>BI1598+BK1598</f>
        <v>0</v>
      </c>
      <c r="P1598" s="1"/>
      <c r="Q1598" s="1">
        <f>BN1598</f>
        <v>38</v>
      </c>
      <c r="R1598" s="1">
        <f>U1598+BR1598</f>
        <v>0</v>
      </c>
      <c r="S1598" s="1">
        <f>BM1598+BV1598</f>
        <v>0</v>
      </c>
      <c r="T1598" s="70"/>
      <c r="U1598" s="1"/>
      <c r="V1598" s="29"/>
      <c r="W1598" s="1"/>
      <c r="X1598" s="29"/>
      <c r="Y1598" s="1"/>
      <c r="Z1598" s="29"/>
      <c r="AA1598" s="1"/>
      <c r="AB1598" s="29"/>
      <c r="AC1598" s="1"/>
      <c r="AD1598" s="29"/>
      <c r="AE1598" s="1"/>
      <c r="AF1598" s="30"/>
      <c r="AG1598" s="1"/>
      <c r="AH1598" s="29"/>
      <c r="AI1598" s="1"/>
      <c r="AJ1598" s="30"/>
      <c r="AK1598" s="1"/>
      <c r="AL1598" s="30"/>
      <c r="AM1598" s="1"/>
      <c r="AN1598" s="30"/>
      <c r="AO1598" s="1"/>
      <c r="AP1598" s="30"/>
      <c r="AQ1598" s="1"/>
      <c r="AR1598" s="30"/>
      <c r="AS1598" s="1"/>
      <c r="AT1598" s="30"/>
      <c r="AU1598" s="1"/>
      <c r="AV1598" s="29"/>
      <c r="AW1598" s="1"/>
      <c r="AX1598" s="30"/>
      <c r="AY1598" s="1"/>
      <c r="AZ1598" s="30"/>
      <c r="BA1598" s="1"/>
      <c r="BB1598" s="30"/>
      <c r="BC1598" s="1"/>
      <c r="BD1598" s="30"/>
      <c r="BE1598" s="1"/>
      <c r="BF1598" s="30"/>
      <c r="BG1598" s="1"/>
      <c r="BH1598" s="30"/>
      <c r="BI1598" s="1"/>
      <c r="BJ1598" s="29"/>
      <c r="BK1598" s="1"/>
      <c r="BL1598" s="29"/>
      <c r="BM1598" s="1"/>
      <c r="BN1598" s="1">
        <v>38</v>
      </c>
      <c r="BO1598" s="29" t="s">
        <v>180</v>
      </c>
      <c r="BP1598" s="1"/>
      <c r="BQ1598" s="29"/>
      <c r="BR1598" s="33"/>
      <c r="BS1598" s="29"/>
      <c r="BT1598" s="33"/>
      <c r="BU1598" s="29"/>
      <c r="BV1598" s="33"/>
    </row>
    <row r="1599" spans="1:74" s="60" customFormat="1" x14ac:dyDescent="0.35">
      <c r="A1599" s="33" t="s">
        <v>178</v>
      </c>
      <c r="B1599" s="1" t="s">
        <v>57</v>
      </c>
      <c r="C1599" s="1" t="s">
        <v>554</v>
      </c>
      <c r="D1599" s="1" t="s">
        <v>555</v>
      </c>
      <c r="E1599" s="1" t="s">
        <v>76</v>
      </c>
      <c r="F1599" s="1">
        <v>999891087</v>
      </c>
      <c r="G1599" s="1" t="s">
        <v>77</v>
      </c>
      <c r="H1599" s="1" t="s">
        <v>1147</v>
      </c>
      <c r="I1599" s="1">
        <f>(M1599+R1599+L1599+O1599+Q1599+S1599)</f>
        <v>38</v>
      </c>
      <c r="J1599" s="1"/>
      <c r="K1599" s="30"/>
      <c r="L1599" s="1">
        <f>SUM(AK1599,BP1599,BT1599)</f>
        <v>0</v>
      </c>
      <c r="M1599" s="1">
        <f>SUM(W1599,Y1599,AA1599,AC1599,AG1599,AE1599,AI1599,AM1599,AO1599,AQ1599,AS1599,AW1599,AY1599,BA1599,BC1599,BE1599,BG1599,AU1599)</f>
        <v>38</v>
      </c>
      <c r="N1599" s="1">
        <f>COUNT(W1599,Y1599,AA1599,AC1599,AE1599,AG1599,AI1599,AM1599,AO1599,AQ1599,AS1599,AU1599,AW1599,AY1599,BA1599,BC1599,BE1599,BG1599)</f>
        <v>1</v>
      </c>
      <c r="O1599" s="1">
        <f>BI1599+BK1599</f>
        <v>0</v>
      </c>
      <c r="P1599" s="1"/>
      <c r="Q1599" s="1">
        <f>BN1599</f>
        <v>0</v>
      </c>
      <c r="R1599" s="1">
        <f>U1599+BR1599</f>
        <v>0</v>
      </c>
      <c r="S1599" s="1">
        <f>BM1599+BV1599</f>
        <v>0</v>
      </c>
      <c r="T1599" s="70"/>
      <c r="U1599" s="1"/>
      <c r="V1599" s="29"/>
      <c r="W1599" s="1"/>
      <c r="X1599" s="29"/>
      <c r="Y1599" s="1"/>
      <c r="Z1599" s="29"/>
      <c r="AA1599" s="1"/>
      <c r="AB1599" s="29"/>
      <c r="AC1599" s="1"/>
      <c r="AD1599" s="29"/>
      <c r="AE1599" s="1"/>
      <c r="AF1599" s="29"/>
      <c r="AG1599" s="1"/>
      <c r="AH1599" s="29"/>
      <c r="AI1599" s="1">
        <v>38</v>
      </c>
      <c r="AJ1599" s="29" t="s">
        <v>101</v>
      </c>
      <c r="AK1599" s="1"/>
      <c r="AL1599" s="29"/>
      <c r="AM1599" s="1"/>
      <c r="AN1599" s="29"/>
      <c r="AO1599" s="1"/>
      <c r="AP1599" s="29"/>
      <c r="AQ1599" s="1"/>
      <c r="AR1599" s="29"/>
      <c r="AS1599" s="1"/>
      <c r="AT1599" s="29"/>
      <c r="AU1599" s="1"/>
      <c r="AV1599" s="29"/>
      <c r="AW1599" s="1"/>
      <c r="AX1599" s="29"/>
      <c r="AY1599" s="1"/>
      <c r="AZ1599" s="29"/>
      <c r="BA1599" s="1"/>
      <c r="BB1599" s="29"/>
      <c r="BC1599" s="1"/>
      <c r="BD1599" s="29"/>
      <c r="BE1599" s="1"/>
      <c r="BF1599" s="29"/>
      <c r="BG1599" s="1"/>
      <c r="BH1599" s="29"/>
      <c r="BI1599" s="1"/>
      <c r="BJ1599" s="29"/>
      <c r="BK1599" s="1"/>
      <c r="BL1599" s="29"/>
      <c r="BM1599" s="1"/>
      <c r="BN1599" s="1"/>
      <c r="BO1599" s="29"/>
      <c r="BP1599" s="1"/>
      <c r="BQ1599" s="29"/>
      <c r="BR1599" s="33"/>
      <c r="BS1599" s="29"/>
      <c r="BT1599" s="33"/>
      <c r="BU1599" s="29"/>
      <c r="BV1599" s="33"/>
    </row>
    <row r="1600" spans="1:74" s="60" customFormat="1" x14ac:dyDescent="0.35">
      <c r="A1600" s="38" t="s">
        <v>178</v>
      </c>
      <c r="B1600" s="38" t="s">
        <v>57</v>
      </c>
      <c r="C1600" s="38" t="s">
        <v>556</v>
      </c>
      <c r="D1600" s="38" t="s">
        <v>557</v>
      </c>
      <c r="E1600" s="38" t="s">
        <v>76</v>
      </c>
      <c r="F1600" s="38">
        <v>999891296</v>
      </c>
      <c r="G1600" s="1" t="s">
        <v>1115</v>
      </c>
      <c r="H1600" s="1">
        <v>0</v>
      </c>
      <c r="I1600" s="1">
        <f>(M1600+R1600+L1600+O1600+Q1600+S1600)</f>
        <v>38</v>
      </c>
      <c r="J1600" s="1"/>
      <c r="K1600" s="30"/>
      <c r="L1600" s="1">
        <f>SUM(AK1600,BP1600,BT1600)</f>
        <v>0</v>
      </c>
      <c r="M1600" s="1">
        <f>SUM(W1600,Y1600,AA1600,AC1600,AG1600,AE1600,AI1600,AM1600,AO1600,AQ1600,AS1600,AW1600,AY1600,BA1600,BC1600,BE1600,BG1600,AU1600)</f>
        <v>38</v>
      </c>
      <c r="N1600" s="1">
        <f>COUNT(W1600,Y1600,AA1600,AC1600,AE1600,AG1600,AI1600,AM1600,AO1600,AQ1600,AS1600,AU1600,AW1600,AY1600,BA1600,BC1600,BE1600,BG1600)</f>
        <v>1</v>
      </c>
      <c r="O1600" s="1">
        <f>BI1600+BK1600</f>
        <v>0</v>
      </c>
      <c r="P1600" s="1"/>
      <c r="Q1600" s="1">
        <f>BN1600</f>
        <v>0</v>
      </c>
      <c r="R1600" s="1">
        <f>U1600+BR1600</f>
        <v>0</v>
      </c>
      <c r="S1600" s="1">
        <f>BM1600+BV1600</f>
        <v>0</v>
      </c>
      <c r="T1600" s="70"/>
      <c r="U1600" s="1"/>
      <c r="V1600" s="29"/>
      <c r="W1600" s="1"/>
      <c r="X1600" s="29"/>
      <c r="Y1600" s="1"/>
      <c r="Z1600" s="29"/>
      <c r="AA1600" s="1"/>
      <c r="AB1600" s="29"/>
      <c r="AC1600" s="1">
        <v>38</v>
      </c>
      <c r="AD1600" s="29" t="s">
        <v>101</v>
      </c>
      <c r="AE1600" s="1"/>
      <c r="AF1600" s="29"/>
      <c r="AG1600" s="1"/>
      <c r="AH1600" s="29"/>
      <c r="AI1600" s="1"/>
      <c r="AJ1600" s="29"/>
      <c r="AK1600" s="1"/>
      <c r="AL1600" s="29"/>
      <c r="AM1600" s="1"/>
      <c r="AN1600" s="29"/>
      <c r="AO1600" s="1"/>
      <c r="AP1600" s="29"/>
      <c r="AQ1600" s="1"/>
      <c r="AR1600" s="29"/>
      <c r="AS1600" s="1"/>
      <c r="AT1600" s="29"/>
      <c r="AU1600" s="1"/>
      <c r="AV1600" s="29"/>
      <c r="AW1600" s="1"/>
      <c r="AX1600" s="29"/>
      <c r="AY1600" s="1"/>
      <c r="AZ1600" s="29"/>
      <c r="BA1600" s="1"/>
      <c r="BB1600" s="29"/>
      <c r="BC1600" s="1"/>
      <c r="BD1600" s="29"/>
      <c r="BE1600" s="1"/>
      <c r="BF1600" s="29"/>
      <c r="BG1600" s="1"/>
      <c r="BH1600" s="29"/>
      <c r="BI1600" s="1"/>
      <c r="BJ1600" s="29"/>
      <c r="BK1600" s="1"/>
      <c r="BL1600" s="29"/>
      <c r="BM1600" s="1"/>
      <c r="BN1600" s="1"/>
      <c r="BO1600" s="29"/>
      <c r="BP1600" s="1"/>
      <c r="BQ1600" s="29"/>
      <c r="BR1600" s="33"/>
      <c r="BS1600" s="29"/>
      <c r="BT1600" s="33"/>
      <c r="BU1600" s="29"/>
      <c r="BV1600" s="33"/>
    </row>
    <row r="1601" spans="1:74" s="60" customFormat="1" x14ac:dyDescent="0.35">
      <c r="A1601" s="33" t="s">
        <v>178</v>
      </c>
      <c r="B1601" s="33" t="s">
        <v>57</v>
      </c>
      <c r="C1601" s="33" t="s">
        <v>582</v>
      </c>
      <c r="D1601" s="33" t="s">
        <v>583</v>
      </c>
      <c r="E1601" s="33" t="s">
        <v>76</v>
      </c>
      <c r="F1601" s="33">
        <v>999893005</v>
      </c>
      <c r="G1601" s="1" t="s">
        <v>513</v>
      </c>
      <c r="H1601" s="1" t="s">
        <v>3939</v>
      </c>
      <c r="I1601" s="1">
        <f>(M1601+R1601+L1601+O1601+Q1601+S1601)</f>
        <v>38</v>
      </c>
      <c r="J1601" s="1"/>
      <c r="K1601" s="30"/>
      <c r="L1601" s="1">
        <f>SUM(AK1601,BP1601,BT1601)</f>
        <v>0</v>
      </c>
      <c r="M1601" s="1">
        <f>SUM(W1601,Y1601,AA1601,AC1601,AG1601,AE1601,AI1601,AM1601,AO1601,AQ1601,AS1601,AW1601,AY1601,BA1601,BC1601,BE1601,BG1601,AU1601)</f>
        <v>38</v>
      </c>
      <c r="N1601" s="1">
        <f>COUNT(W1601,Y1601,AA1601,AC1601,AE1601,AG1601,AI1601,AM1601,AO1601,AQ1601,AS1601,AU1601,AW1601,AY1601,BA1601,BC1601,BE1601,BG1601)</f>
        <v>1</v>
      </c>
      <c r="O1601" s="1">
        <f>BI1601+BK1601</f>
        <v>0</v>
      </c>
      <c r="P1601" s="1"/>
      <c r="Q1601" s="1">
        <f>BN1601</f>
        <v>0</v>
      </c>
      <c r="R1601" s="1">
        <f>U1601+BR1601</f>
        <v>0</v>
      </c>
      <c r="S1601" s="1">
        <f>BM1601+BV1601</f>
        <v>0</v>
      </c>
      <c r="T1601" s="70"/>
      <c r="U1601" s="1"/>
      <c r="V1601" s="29"/>
      <c r="W1601" s="1"/>
      <c r="X1601" s="29"/>
      <c r="Y1601" s="1"/>
      <c r="Z1601" s="29"/>
      <c r="AA1601" s="1"/>
      <c r="AB1601" s="29"/>
      <c r="AC1601" s="1"/>
      <c r="AD1601" s="29"/>
      <c r="AE1601" s="1"/>
      <c r="AF1601" s="29"/>
      <c r="AG1601" s="1"/>
      <c r="AH1601" s="29"/>
      <c r="AI1601" s="1"/>
      <c r="AJ1601" s="29"/>
      <c r="AK1601" s="1"/>
      <c r="AL1601" s="29"/>
      <c r="AM1601" s="1"/>
      <c r="AN1601" s="29"/>
      <c r="AO1601" s="1"/>
      <c r="AP1601" s="29"/>
      <c r="AQ1601" s="1"/>
      <c r="AR1601" s="29"/>
      <c r="AS1601" s="1"/>
      <c r="AT1601" s="29"/>
      <c r="AU1601" s="1"/>
      <c r="AV1601" s="29"/>
      <c r="AW1601" s="1"/>
      <c r="AX1601" s="29"/>
      <c r="AY1601" s="1">
        <v>38</v>
      </c>
      <c r="AZ1601" s="29" t="s">
        <v>101</v>
      </c>
      <c r="BA1601" s="1"/>
      <c r="BB1601" s="29"/>
      <c r="BC1601" s="1"/>
      <c r="BD1601" s="29"/>
      <c r="BE1601" s="1"/>
      <c r="BF1601" s="29"/>
      <c r="BG1601" s="1"/>
      <c r="BH1601" s="29"/>
      <c r="BI1601" s="1"/>
      <c r="BJ1601" s="29"/>
      <c r="BK1601" s="1"/>
      <c r="BL1601" s="29"/>
      <c r="BM1601" s="1"/>
      <c r="BN1601" s="1"/>
      <c r="BO1601" s="29"/>
      <c r="BP1601" s="1"/>
      <c r="BQ1601" s="29"/>
      <c r="BR1601" s="33"/>
      <c r="BS1601" s="29"/>
      <c r="BT1601" s="33"/>
      <c r="BU1601" s="29"/>
      <c r="BV1601" s="33"/>
    </row>
    <row r="1602" spans="1:74" s="60" customFormat="1" x14ac:dyDescent="0.35">
      <c r="A1602" s="1" t="s">
        <v>178</v>
      </c>
      <c r="B1602" s="1" t="s">
        <v>57</v>
      </c>
      <c r="C1602" s="1" t="s">
        <v>631</v>
      </c>
      <c r="D1602" s="1" t="s">
        <v>632</v>
      </c>
      <c r="E1602" s="1" t="s">
        <v>76</v>
      </c>
      <c r="F1602" s="1">
        <v>999897285</v>
      </c>
      <c r="G1602" s="1" t="s">
        <v>3745</v>
      </c>
      <c r="H1602" s="1" t="s">
        <v>3897</v>
      </c>
      <c r="I1602" s="1">
        <f>(M1602+R1602+L1602+O1602+Q1602+S1602)</f>
        <v>38</v>
      </c>
      <c r="J1602" s="1"/>
      <c r="K1602" s="30"/>
      <c r="L1602" s="1">
        <f>SUM(AK1602,BP1602,BT1602)</f>
        <v>0</v>
      </c>
      <c r="M1602" s="1">
        <f>SUM(W1602,Y1602,AA1602,AC1602,AG1602,AE1602,AI1602,AM1602,AO1602,AQ1602,AS1602,AW1602,AY1602,BA1602,BC1602,BE1602,BG1602,AU1602)</f>
        <v>38</v>
      </c>
      <c r="N1602" s="1">
        <f>COUNT(W1602,Y1602,AA1602,AC1602,AE1602,AG1602,AI1602,AM1602,AO1602,AQ1602,AS1602,AU1602,AW1602,AY1602,BA1602,BC1602,BE1602,BG1602)</f>
        <v>1</v>
      </c>
      <c r="O1602" s="1">
        <f>BI1602+BK1602</f>
        <v>0</v>
      </c>
      <c r="P1602" s="1"/>
      <c r="Q1602" s="1">
        <f>BN1602</f>
        <v>0</v>
      </c>
      <c r="R1602" s="1">
        <f>U1602+BR1602</f>
        <v>0</v>
      </c>
      <c r="S1602" s="1">
        <f>BM1602+BV1602</f>
        <v>0</v>
      </c>
      <c r="T1602" s="70"/>
      <c r="U1602" s="1"/>
      <c r="V1602" s="29"/>
      <c r="W1602" s="1"/>
      <c r="X1602" s="29"/>
      <c r="Y1602" s="1"/>
      <c r="Z1602" s="29"/>
      <c r="AA1602" s="1"/>
      <c r="AB1602" s="29"/>
      <c r="AC1602" s="1"/>
      <c r="AD1602" s="29"/>
      <c r="AE1602" s="1">
        <v>38</v>
      </c>
      <c r="AF1602" s="29" t="s">
        <v>101</v>
      </c>
      <c r="AG1602" s="1"/>
      <c r="AH1602" s="29"/>
      <c r="AI1602" s="1"/>
      <c r="AJ1602" s="29"/>
      <c r="AK1602" s="1"/>
      <c r="AL1602" s="29"/>
      <c r="AM1602" s="1"/>
      <c r="AN1602" s="29"/>
      <c r="AO1602" s="1"/>
      <c r="AP1602" s="29"/>
      <c r="AQ1602" s="1"/>
      <c r="AR1602" s="29"/>
      <c r="AS1602" s="1"/>
      <c r="AT1602" s="29"/>
      <c r="AU1602" s="1"/>
      <c r="AV1602" s="29"/>
      <c r="AW1602" s="1"/>
      <c r="AX1602" s="29"/>
      <c r="AY1602" s="1"/>
      <c r="AZ1602" s="29"/>
      <c r="BA1602" s="1"/>
      <c r="BB1602" s="29"/>
      <c r="BC1602" s="1"/>
      <c r="BD1602" s="29"/>
      <c r="BE1602" s="1"/>
      <c r="BF1602" s="29"/>
      <c r="BG1602" s="1"/>
      <c r="BH1602" s="29"/>
      <c r="BI1602" s="1"/>
      <c r="BJ1602" s="29"/>
      <c r="BK1602" s="1"/>
      <c r="BL1602" s="29"/>
      <c r="BM1602" s="1"/>
      <c r="BN1602" s="1"/>
      <c r="BO1602" s="29"/>
      <c r="BP1602" s="1"/>
      <c r="BQ1602" s="29"/>
      <c r="BR1602" s="33"/>
      <c r="BS1602" s="29"/>
      <c r="BT1602" s="33"/>
      <c r="BU1602" s="29"/>
      <c r="BV1602" s="33"/>
    </row>
    <row r="1603" spans="1:74" s="60" customFormat="1" x14ac:dyDescent="0.35">
      <c r="A1603" s="34" t="s">
        <v>178</v>
      </c>
      <c r="B1603" s="34" t="s">
        <v>57</v>
      </c>
      <c r="C1603" s="34" t="s">
        <v>640</v>
      </c>
      <c r="D1603" s="34" t="s">
        <v>641</v>
      </c>
      <c r="E1603" s="34" t="s">
        <v>76</v>
      </c>
      <c r="F1603" s="1">
        <v>999897724</v>
      </c>
      <c r="G1603" s="1" t="s">
        <v>3742</v>
      </c>
      <c r="H1603" s="1" t="s">
        <v>3969</v>
      </c>
      <c r="I1603" s="1">
        <f>(M1603+R1603+L1603+O1603+Q1603+S1603)</f>
        <v>38</v>
      </c>
      <c r="J1603" s="1"/>
      <c r="K1603" s="30"/>
      <c r="L1603" s="1">
        <f>SUM(AK1603,BP1603,BT1603)</f>
        <v>0</v>
      </c>
      <c r="M1603" s="1">
        <f>SUM(W1603,Y1603,AA1603,AC1603,AG1603,AE1603,AI1603,AM1603,AO1603,AQ1603,AS1603,AW1603,AY1603,BA1603,BC1603,BE1603,BG1603,AU1603)</f>
        <v>38</v>
      </c>
      <c r="N1603" s="1">
        <f>COUNT(W1603,Y1603,AA1603,AC1603,AE1603,AG1603,AI1603,AM1603,AO1603,AQ1603,AS1603,AU1603,AW1603,AY1603,BA1603,BC1603,BE1603,BG1603)</f>
        <v>1</v>
      </c>
      <c r="O1603" s="1">
        <f>BI1603+BK1603</f>
        <v>0</v>
      </c>
      <c r="P1603" s="1"/>
      <c r="Q1603" s="1">
        <f>BN1603</f>
        <v>0</v>
      </c>
      <c r="R1603" s="1">
        <f>U1603+BR1603</f>
        <v>0</v>
      </c>
      <c r="S1603" s="1">
        <f>BM1603+BV1603</f>
        <v>0</v>
      </c>
      <c r="T1603" s="70"/>
      <c r="U1603" s="1"/>
      <c r="V1603" s="29"/>
      <c r="W1603" s="1"/>
      <c r="X1603" s="29"/>
      <c r="Y1603" s="1"/>
      <c r="Z1603" s="29"/>
      <c r="AA1603" s="1"/>
      <c r="AB1603" s="29"/>
      <c r="AC1603" s="1"/>
      <c r="AD1603" s="29"/>
      <c r="AE1603" s="1"/>
      <c r="AF1603" s="29"/>
      <c r="AG1603" s="1"/>
      <c r="AH1603" s="29"/>
      <c r="AI1603" s="1"/>
      <c r="AJ1603" s="29"/>
      <c r="AK1603" s="1"/>
      <c r="AL1603" s="29"/>
      <c r="AM1603" s="1"/>
      <c r="AN1603" s="29"/>
      <c r="AO1603" s="1"/>
      <c r="AP1603" s="29"/>
      <c r="AQ1603" s="1"/>
      <c r="AR1603" s="29"/>
      <c r="AS1603" s="1"/>
      <c r="AT1603" s="30"/>
      <c r="AU1603" s="1">
        <v>38</v>
      </c>
      <c r="AV1603" s="29"/>
      <c r="AW1603" s="1"/>
      <c r="AX1603" s="30"/>
      <c r="AY1603" s="1"/>
      <c r="AZ1603" s="29"/>
      <c r="BA1603" s="1"/>
      <c r="BB1603" s="29"/>
      <c r="BC1603" s="1"/>
      <c r="BD1603" s="29"/>
      <c r="BE1603" s="1"/>
      <c r="BF1603" s="29"/>
      <c r="BG1603" s="1"/>
      <c r="BH1603" s="29"/>
      <c r="BI1603" s="1"/>
      <c r="BJ1603" s="29"/>
      <c r="BK1603" s="1"/>
      <c r="BL1603" s="29"/>
      <c r="BM1603" s="1"/>
      <c r="BN1603" s="1"/>
      <c r="BO1603" s="29"/>
      <c r="BP1603" s="1"/>
      <c r="BQ1603" s="29"/>
      <c r="BR1603" s="33"/>
      <c r="BS1603" s="29"/>
      <c r="BT1603" s="33"/>
      <c r="BU1603" s="29"/>
      <c r="BV1603" s="33"/>
    </row>
    <row r="1604" spans="1:74" s="60" customFormat="1" x14ac:dyDescent="0.35">
      <c r="A1604" s="33" t="s">
        <v>178</v>
      </c>
      <c r="B1604" s="33" t="s">
        <v>57</v>
      </c>
      <c r="C1604" s="33" t="s">
        <v>673</v>
      </c>
      <c r="D1604" s="33" t="s">
        <v>674</v>
      </c>
      <c r="E1604" s="33" t="s">
        <v>76</v>
      </c>
      <c r="F1604" s="33">
        <v>999899629</v>
      </c>
      <c r="G1604" s="1" t="s">
        <v>513</v>
      </c>
      <c r="H1604" s="1" t="s">
        <v>3939</v>
      </c>
      <c r="I1604" s="1">
        <f>(M1604+R1604+L1604+O1604+Q1604+S1604)</f>
        <v>38</v>
      </c>
      <c r="J1604" s="1"/>
      <c r="K1604" s="30"/>
      <c r="L1604" s="1">
        <f>SUM(AK1604,BP1604,BT1604)</f>
        <v>0</v>
      </c>
      <c r="M1604" s="1">
        <f>SUM(W1604,Y1604,AA1604,AC1604,AG1604,AE1604,AI1604,AM1604,AO1604,AQ1604,AS1604,AW1604,AY1604,BA1604,BC1604,BE1604,BG1604,AU1604)</f>
        <v>38</v>
      </c>
      <c r="N1604" s="1">
        <f>COUNT(W1604,Y1604,AA1604,AC1604,AE1604,AG1604,AI1604,AM1604,AO1604,AQ1604,AS1604,AU1604,AW1604,AY1604,BA1604,BC1604,BE1604,BG1604)</f>
        <v>1</v>
      </c>
      <c r="O1604" s="1">
        <f>BI1604+BK1604</f>
        <v>0</v>
      </c>
      <c r="P1604" s="1"/>
      <c r="Q1604" s="1">
        <f>BN1604</f>
        <v>0</v>
      </c>
      <c r="R1604" s="1">
        <f>U1604+BR1604</f>
        <v>0</v>
      </c>
      <c r="S1604" s="1">
        <f>BM1604+BV1604</f>
        <v>0</v>
      </c>
      <c r="T1604" s="70"/>
      <c r="U1604" s="1"/>
      <c r="V1604" s="29"/>
      <c r="W1604" s="1"/>
      <c r="X1604" s="29"/>
      <c r="Y1604" s="1"/>
      <c r="Z1604" s="29"/>
      <c r="AA1604" s="1"/>
      <c r="AB1604" s="29"/>
      <c r="AC1604" s="1"/>
      <c r="AD1604" s="29"/>
      <c r="AE1604" s="1"/>
      <c r="AF1604" s="29"/>
      <c r="AG1604" s="1"/>
      <c r="AH1604" s="29"/>
      <c r="AI1604" s="1"/>
      <c r="AJ1604" s="29"/>
      <c r="AK1604" s="1"/>
      <c r="AL1604" s="29"/>
      <c r="AM1604" s="1"/>
      <c r="AN1604" s="29"/>
      <c r="AO1604" s="1"/>
      <c r="AP1604" s="29"/>
      <c r="AQ1604" s="1"/>
      <c r="AR1604" s="29"/>
      <c r="AS1604" s="1"/>
      <c r="AT1604" s="29"/>
      <c r="AU1604" s="1"/>
      <c r="AV1604" s="29"/>
      <c r="AW1604" s="1"/>
      <c r="AX1604" s="29"/>
      <c r="AY1604" s="1">
        <v>38</v>
      </c>
      <c r="AZ1604" s="29" t="s">
        <v>101</v>
      </c>
      <c r="BA1604" s="1"/>
      <c r="BB1604" s="29"/>
      <c r="BC1604" s="1"/>
      <c r="BD1604" s="29"/>
      <c r="BE1604" s="1"/>
      <c r="BF1604" s="29"/>
      <c r="BG1604" s="1"/>
      <c r="BH1604" s="29"/>
      <c r="BI1604" s="1"/>
      <c r="BJ1604" s="29"/>
      <c r="BK1604" s="1"/>
      <c r="BL1604" s="29"/>
      <c r="BM1604" s="1"/>
      <c r="BN1604" s="1"/>
      <c r="BO1604" s="29"/>
      <c r="BP1604" s="1"/>
      <c r="BQ1604" s="29"/>
      <c r="BR1604" s="33"/>
      <c r="BS1604" s="29"/>
      <c r="BT1604" s="33"/>
      <c r="BU1604" s="29"/>
      <c r="BV1604" s="33"/>
    </row>
    <row r="1605" spans="1:74" s="60" customFormat="1" x14ac:dyDescent="0.35">
      <c r="A1605" s="1" t="s">
        <v>178</v>
      </c>
      <c r="B1605" s="1" t="s">
        <v>57</v>
      </c>
      <c r="C1605" s="1" t="s">
        <v>699</v>
      </c>
      <c r="D1605" s="1" t="s">
        <v>700</v>
      </c>
      <c r="E1605" s="1" t="s">
        <v>76</v>
      </c>
      <c r="F1605" s="1">
        <v>999902889</v>
      </c>
      <c r="G1605" s="1" t="s">
        <v>3752</v>
      </c>
      <c r="H1605" s="1" t="s">
        <v>3811</v>
      </c>
      <c r="I1605" s="1">
        <f>(M1605+R1605+L1605+O1605+Q1605+S1605)</f>
        <v>38</v>
      </c>
      <c r="J1605" s="1"/>
      <c r="K1605" s="30"/>
      <c r="L1605" s="1">
        <f>SUM(AK1605,BP1605,BT1605)</f>
        <v>0</v>
      </c>
      <c r="M1605" s="1">
        <f>SUM(W1605,Y1605,AA1605,AC1605,AG1605,AE1605,AI1605,AM1605,AO1605,AQ1605,AS1605,AW1605,AY1605,BA1605,BC1605,BE1605,BG1605,AU1605)</f>
        <v>0</v>
      </c>
      <c r="N1605" s="1">
        <f>COUNT(W1605,Y1605,AA1605,AC1605,AE1605,AG1605,AI1605,AM1605,AO1605,AQ1605,AS1605,AU1605,AW1605,AY1605,BA1605,BC1605,BE1605,BG1605)</f>
        <v>0</v>
      </c>
      <c r="O1605" s="1">
        <f>BI1605+BK1605</f>
        <v>0</v>
      </c>
      <c r="P1605" s="1"/>
      <c r="Q1605" s="1">
        <f>BN1605</f>
        <v>38</v>
      </c>
      <c r="R1605" s="1">
        <f>U1605+BR1605</f>
        <v>0</v>
      </c>
      <c r="S1605" s="1">
        <f>BM1605+BV1605</f>
        <v>0</v>
      </c>
      <c r="T1605" s="70"/>
      <c r="U1605" s="1"/>
      <c r="V1605" s="29"/>
      <c r="W1605" s="1"/>
      <c r="X1605" s="29"/>
      <c r="Y1605" s="1"/>
      <c r="Z1605" s="29"/>
      <c r="AA1605" s="1"/>
      <c r="AB1605" s="29"/>
      <c r="AC1605" s="1"/>
      <c r="AD1605" s="29"/>
      <c r="AE1605" s="1"/>
      <c r="AF1605" s="30"/>
      <c r="AG1605" s="1"/>
      <c r="AH1605" s="29"/>
      <c r="AI1605" s="1"/>
      <c r="AJ1605" s="30"/>
      <c r="AK1605" s="1"/>
      <c r="AL1605" s="30"/>
      <c r="AM1605" s="1"/>
      <c r="AN1605" s="30"/>
      <c r="AO1605" s="1"/>
      <c r="AP1605" s="30"/>
      <c r="AQ1605" s="1"/>
      <c r="AR1605" s="30"/>
      <c r="AS1605" s="1"/>
      <c r="AT1605" s="30"/>
      <c r="AU1605" s="1"/>
      <c r="AV1605" s="29"/>
      <c r="AW1605" s="1"/>
      <c r="AX1605" s="30"/>
      <c r="AY1605" s="1"/>
      <c r="AZ1605" s="30"/>
      <c r="BA1605" s="1"/>
      <c r="BB1605" s="30"/>
      <c r="BC1605" s="1"/>
      <c r="BD1605" s="30"/>
      <c r="BE1605" s="1"/>
      <c r="BF1605" s="30"/>
      <c r="BG1605" s="1"/>
      <c r="BH1605" s="30"/>
      <c r="BI1605" s="1"/>
      <c r="BJ1605" s="29"/>
      <c r="BK1605" s="1"/>
      <c r="BL1605" s="29"/>
      <c r="BM1605" s="1"/>
      <c r="BN1605" s="1">
        <v>38</v>
      </c>
      <c r="BO1605" s="29" t="s">
        <v>180</v>
      </c>
      <c r="BP1605" s="1"/>
      <c r="BQ1605" s="29"/>
      <c r="BR1605" s="33"/>
      <c r="BS1605" s="29"/>
      <c r="BT1605" s="33"/>
      <c r="BU1605" s="29"/>
      <c r="BV1605" s="33"/>
    </row>
    <row r="1606" spans="1:74" s="60" customFormat="1" x14ac:dyDescent="0.35">
      <c r="A1606" s="34" t="s">
        <v>178</v>
      </c>
      <c r="B1606" s="34" t="s">
        <v>57</v>
      </c>
      <c r="C1606" s="34" t="s">
        <v>811</v>
      </c>
      <c r="D1606" s="34" t="s">
        <v>812</v>
      </c>
      <c r="E1606" s="34" t="s">
        <v>76</v>
      </c>
      <c r="F1606" s="1">
        <v>999908802</v>
      </c>
      <c r="G1606" s="1" t="s">
        <v>3742</v>
      </c>
      <c r="H1606" s="1" t="s">
        <v>3787</v>
      </c>
      <c r="I1606" s="1">
        <f>(M1606+R1606+L1606+O1606+Q1606+S1606)</f>
        <v>38</v>
      </c>
      <c r="J1606" s="1"/>
      <c r="K1606" s="30"/>
      <c r="L1606" s="1">
        <f>SUM(AK1606,BP1606,BT1606)</f>
        <v>0</v>
      </c>
      <c r="M1606" s="1">
        <f>SUM(W1606,Y1606,AA1606,AC1606,AG1606,AE1606,AI1606,AM1606,AO1606,AQ1606,AS1606,AW1606,AY1606,BA1606,BC1606,BE1606,BG1606,AU1606)</f>
        <v>38</v>
      </c>
      <c r="N1606" s="1">
        <f>COUNT(W1606,Y1606,AA1606,AC1606,AE1606,AG1606,AI1606,AM1606,AO1606,AQ1606,AS1606,AU1606,AW1606,AY1606,BA1606,BC1606,BE1606,BG1606)</f>
        <v>1</v>
      </c>
      <c r="O1606" s="1">
        <f>BI1606+BK1606</f>
        <v>0</v>
      </c>
      <c r="P1606" s="1"/>
      <c r="Q1606" s="1">
        <f>BN1606</f>
        <v>0</v>
      </c>
      <c r="R1606" s="1">
        <f>U1606+BR1606</f>
        <v>0</v>
      </c>
      <c r="S1606" s="1">
        <f>BM1606+BV1606</f>
        <v>0</v>
      </c>
      <c r="T1606" s="70"/>
      <c r="U1606" s="1"/>
      <c r="V1606" s="29"/>
      <c r="W1606" s="1"/>
      <c r="X1606" s="29"/>
      <c r="Y1606" s="1"/>
      <c r="Z1606" s="29"/>
      <c r="AA1606" s="1"/>
      <c r="AB1606" s="29"/>
      <c r="AC1606" s="1"/>
      <c r="AD1606" s="29"/>
      <c r="AE1606" s="1"/>
      <c r="AF1606" s="29"/>
      <c r="AG1606" s="1"/>
      <c r="AH1606" s="29"/>
      <c r="AI1606" s="1"/>
      <c r="AJ1606" s="29"/>
      <c r="AK1606" s="1"/>
      <c r="AL1606" s="29"/>
      <c r="AM1606" s="1"/>
      <c r="AN1606" s="29"/>
      <c r="AO1606" s="1"/>
      <c r="AP1606" s="29"/>
      <c r="AQ1606" s="1"/>
      <c r="AR1606" s="29"/>
      <c r="AS1606" s="1"/>
      <c r="AT1606" s="30"/>
      <c r="AU1606" s="1">
        <v>38</v>
      </c>
      <c r="AV1606" s="29"/>
      <c r="AW1606" s="1"/>
      <c r="AX1606" s="30"/>
      <c r="AY1606" s="1"/>
      <c r="AZ1606" s="29"/>
      <c r="BA1606" s="1"/>
      <c r="BB1606" s="29"/>
      <c r="BC1606" s="1"/>
      <c r="BD1606" s="29"/>
      <c r="BE1606" s="1"/>
      <c r="BF1606" s="29"/>
      <c r="BG1606" s="1"/>
      <c r="BH1606" s="29"/>
      <c r="BI1606" s="1"/>
      <c r="BJ1606" s="29"/>
      <c r="BK1606" s="1"/>
      <c r="BL1606" s="29"/>
      <c r="BM1606" s="1"/>
      <c r="BN1606" s="1"/>
      <c r="BO1606" s="29"/>
      <c r="BP1606" s="1"/>
      <c r="BQ1606" s="29"/>
      <c r="BR1606" s="33"/>
      <c r="BS1606" s="29"/>
      <c r="BT1606" s="33"/>
      <c r="BU1606" s="29"/>
      <c r="BV1606" s="33"/>
    </row>
    <row r="1607" spans="1:74" s="60" customFormat="1" x14ac:dyDescent="0.35">
      <c r="A1607" s="1" t="s">
        <v>178</v>
      </c>
      <c r="B1607" s="1" t="s">
        <v>57</v>
      </c>
      <c r="C1607" s="1" t="s">
        <v>1083</v>
      </c>
      <c r="D1607" s="1" t="s">
        <v>1084</v>
      </c>
      <c r="E1607" s="1" t="s">
        <v>76</v>
      </c>
      <c r="F1607" s="1">
        <v>999916887</v>
      </c>
      <c r="G1607" s="1" t="s">
        <v>77</v>
      </c>
      <c r="H1607" s="1" t="s">
        <v>3797</v>
      </c>
      <c r="I1607" s="1">
        <f>(M1607+R1607+L1607+O1607+Q1607+S1607)</f>
        <v>38</v>
      </c>
      <c r="J1607" s="1"/>
      <c r="K1607" s="30"/>
      <c r="L1607" s="1">
        <f>SUM(AK1607,BP1607,BT1607)</f>
        <v>0</v>
      </c>
      <c r="M1607" s="1">
        <f>SUM(W1607,Y1607,AA1607,AC1607,AG1607,AE1607,AI1607,AM1607,AO1607,AQ1607,AS1607,AW1607,AY1607,BA1607,BC1607,BE1607,BG1607,AU1607)</f>
        <v>38</v>
      </c>
      <c r="N1607" s="1">
        <f>COUNT(W1607,Y1607,AA1607,AC1607,AE1607,AG1607,AI1607,AM1607,AO1607,AQ1607,AS1607,AU1607,AW1607,AY1607,BA1607,BC1607,BE1607,BG1607)</f>
        <v>1</v>
      </c>
      <c r="O1607" s="1">
        <f>BI1607+BK1607</f>
        <v>0</v>
      </c>
      <c r="P1607" s="1"/>
      <c r="Q1607" s="1">
        <f>BN1607</f>
        <v>0</v>
      </c>
      <c r="R1607" s="1">
        <f>U1607+BR1607</f>
        <v>0</v>
      </c>
      <c r="S1607" s="1">
        <f>BM1607+BV1607</f>
        <v>0</v>
      </c>
      <c r="T1607" s="70"/>
      <c r="U1607" s="1"/>
      <c r="V1607" s="29"/>
      <c r="W1607" s="1"/>
      <c r="X1607" s="29"/>
      <c r="Y1607" s="1"/>
      <c r="Z1607" s="29"/>
      <c r="AA1607" s="1"/>
      <c r="AB1607" s="29"/>
      <c r="AC1607" s="1"/>
      <c r="AD1607" s="29"/>
      <c r="AE1607" s="1"/>
      <c r="AF1607" s="29"/>
      <c r="AG1607" s="1"/>
      <c r="AH1607" s="29"/>
      <c r="AI1607" s="1">
        <v>38</v>
      </c>
      <c r="AJ1607" s="29" t="s">
        <v>101</v>
      </c>
      <c r="AK1607" s="1"/>
      <c r="AL1607" s="29"/>
      <c r="AM1607" s="1"/>
      <c r="AN1607" s="29"/>
      <c r="AO1607" s="1"/>
      <c r="AP1607" s="29"/>
      <c r="AQ1607" s="1"/>
      <c r="AR1607" s="29"/>
      <c r="AS1607" s="1"/>
      <c r="AT1607" s="29"/>
      <c r="AU1607" s="1"/>
      <c r="AV1607" s="29"/>
      <c r="AW1607" s="1"/>
      <c r="AX1607" s="29"/>
      <c r="AY1607" s="1"/>
      <c r="AZ1607" s="29"/>
      <c r="BA1607" s="1"/>
      <c r="BB1607" s="29"/>
      <c r="BC1607" s="1"/>
      <c r="BD1607" s="29"/>
      <c r="BE1607" s="1"/>
      <c r="BF1607" s="29"/>
      <c r="BG1607" s="1"/>
      <c r="BH1607" s="29"/>
      <c r="BI1607" s="1"/>
      <c r="BJ1607" s="29"/>
      <c r="BK1607" s="1"/>
      <c r="BL1607" s="29"/>
      <c r="BM1607" s="1"/>
      <c r="BN1607" s="1"/>
      <c r="BO1607" s="29"/>
      <c r="BP1607" s="1"/>
      <c r="BQ1607" s="29"/>
      <c r="BR1607" s="33"/>
      <c r="BS1607" s="29"/>
      <c r="BT1607" s="33"/>
      <c r="BU1607" s="29"/>
      <c r="BV1607" s="33"/>
    </row>
    <row r="1608" spans="1:74" s="60" customFormat="1" x14ac:dyDescent="0.35">
      <c r="A1608" s="38" t="s">
        <v>178</v>
      </c>
      <c r="B1608" s="38" t="s">
        <v>57</v>
      </c>
      <c r="C1608" s="38" t="s">
        <v>1460</v>
      </c>
      <c r="D1608" s="38" t="s">
        <v>1343</v>
      </c>
      <c r="E1608" s="38" t="s">
        <v>76</v>
      </c>
      <c r="F1608" s="38">
        <v>999919950</v>
      </c>
      <c r="G1608" s="1" t="s">
        <v>1115</v>
      </c>
      <c r="H1608" s="1" t="s">
        <v>3806</v>
      </c>
      <c r="I1608" s="1">
        <f>(M1608+R1608+L1608+O1608+Q1608+S1608)</f>
        <v>38</v>
      </c>
      <c r="J1608" s="1"/>
      <c r="K1608" s="30"/>
      <c r="L1608" s="1">
        <f>SUM(AK1608,BP1608,BT1608)</f>
        <v>0</v>
      </c>
      <c r="M1608" s="1">
        <f>SUM(W1608,Y1608,AA1608,AC1608,AG1608,AE1608,AI1608,AM1608,AO1608,AQ1608,AS1608,AW1608,AY1608,BA1608,BC1608,BE1608,BG1608,AU1608)</f>
        <v>38</v>
      </c>
      <c r="N1608" s="1">
        <f>COUNT(W1608,Y1608,AA1608,AC1608,AE1608,AG1608,AI1608,AM1608,AO1608,AQ1608,AS1608,AU1608,AW1608,AY1608,BA1608,BC1608,BE1608,BG1608)</f>
        <v>1</v>
      </c>
      <c r="O1608" s="1">
        <f>BI1608+BK1608</f>
        <v>0</v>
      </c>
      <c r="P1608" s="1"/>
      <c r="Q1608" s="1">
        <f>BN1608</f>
        <v>0</v>
      </c>
      <c r="R1608" s="1">
        <f>U1608+BR1608</f>
        <v>0</v>
      </c>
      <c r="S1608" s="1">
        <f>BM1608+BV1608</f>
        <v>0</v>
      </c>
      <c r="T1608" s="70"/>
      <c r="U1608" s="1"/>
      <c r="V1608" s="29"/>
      <c r="W1608" s="1"/>
      <c r="X1608" s="29"/>
      <c r="Y1608" s="1"/>
      <c r="Z1608" s="29"/>
      <c r="AA1608" s="1"/>
      <c r="AB1608" s="29"/>
      <c r="AC1608" s="1">
        <v>38</v>
      </c>
      <c r="AD1608" s="29" t="s">
        <v>101</v>
      </c>
      <c r="AE1608" s="1"/>
      <c r="AF1608" s="29"/>
      <c r="AG1608" s="1"/>
      <c r="AH1608" s="29"/>
      <c r="AI1608" s="1"/>
      <c r="AJ1608" s="29"/>
      <c r="AK1608" s="1"/>
      <c r="AL1608" s="29"/>
      <c r="AM1608" s="1"/>
      <c r="AN1608" s="29"/>
      <c r="AO1608" s="1"/>
      <c r="AP1608" s="29"/>
      <c r="AQ1608" s="1"/>
      <c r="AR1608" s="29"/>
      <c r="AS1608" s="1"/>
      <c r="AT1608" s="29"/>
      <c r="AU1608" s="1"/>
      <c r="AV1608" s="29"/>
      <c r="AW1608" s="1"/>
      <c r="AX1608" s="29"/>
      <c r="AY1608" s="1"/>
      <c r="AZ1608" s="29"/>
      <c r="BA1608" s="1"/>
      <c r="BB1608" s="29"/>
      <c r="BC1608" s="1"/>
      <c r="BD1608" s="29"/>
      <c r="BE1608" s="1"/>
      <c r="BF1608" s="29"/>
      <c r="BG1608" s="1"/>
      <c r="BH1608" s="29"/>
      <c r="BI1608" s="1"/>
      <c r="BJ1608" s="29"/>
      <c r="BK1608" s="1"/>
      <c r="BL1608" s="29"/>
      <c r="BM1608" s="1"/>
      <c r="BN1608" s="1"/>
      <c r="BO1608" s="29"/>
      <c r="BP1608" s="1"/>
      <c r="BQ1608" s="29"/>
      <c r="BR1608" s="33"/>
      <c r="BS1608" s="29"/>
      <c r="BT1608" s="33"/>
      <c r="BU1608" s="29"/>
      <c r="BV1608" s="33"/>
    </row>
    <row r="1609" spans="1:74" s="60" customFormat="1" x14ac:dyDescent="0.35">
      <c r="A1609" s="33" t="s">
        <v>178</v>
      </c>
      <c r="B1609" s="1" t="s">
        <v>57</v>
      </c>
      <c r="C1609" s="1" t="s">
        <v>1479</v>
      </c>
      <c r="D1609" s="1" t="s">
        <v>309</v>
      </c>
      <c r="E1609" s="1" t="s">
        <v>76</v>
      </c>
      <c r="F1609" s="1">
        <v>999920236</v>
      </c>
      <c r="G1609" s="1" t="s">
        <v>77</v>
      </c>
      <c r="H1609" s="1" t="s">
        <v>1147</v>
      </c>
      <c r="I1609" s="1">
        <f>(M1609+R1609+L1609+O1609+Q1609+S1609)</f>
        <v>38</v>
      </c>
      <c r="J1609" s="33"/>
      <c r="K1609" s="30"/>
      <c r="L1609" s="1">
        <f>SUM(AK1609,BP1609,BT1609)</f>
        <v>0</v>
      </c>
      <c r="M1609" s="1">
        <f>SUM(W1609,Y1609,AA1609,AC1609,AG1609,AE1609,AI1609,AM1609,AO1609,AQ1609,AS1609,AW1609,AY1609,BA1609,BC1609,BE1609,BG1609,AU1609)</f>
        <v>38</v>
      </c>
      <c r="N1609" s="1">
        <f>COUNT(W1609,Y1609,AA1609,AC1609,AE1609,AG1609,AI1609,AM1609,AO1609,AQ1609,AS1609,AU1609,AW1609,AY1609,BA1609,BC1609,BE1609,BG1609)</f>
        <v>1</v>
      </c>
      <c r="O1609" s="1">
        <f>BI1609+BK1609</f>
        <v>0</v>
      </c>
      <c r="P1609" s="1"/>
      <c r="Q1609" s="1">
        <f>BN1609</f>
        <v>0</v>
      </c>
      <c r="R1609" s="1">
        <f>U1609+BR1609</f>
        <v>0</v>
      </c>
      <c r="S1609" s="1">
        <f>BM1609+BV1609</f>
        <v>0</v>
      </c>
      <c r="T1609" s="70"/>
      <c r="U1609" s="1"/>
      <c r="V1609" s="29"/>
      <c r="W1609" s="1"/>
      <c r="X1609" s="29"/>
      <c r="Y1609" s="1"/>
      <c r="Z1609" s="29"/>
      <c r="AA1609" s="1"/>
      <c r="AB1609" s="29"/>
      <c r="AC1609" s="1"/>
      <c r="AD1609" s="29"/>
      <c r="AE1609" s="1"/>
      <c r="AF1609" s="29"/>
      <c r="AG1609" s="1"/>
      <c r="AH1609" s="29"/>
      <c r="AI1609" s="1">
        <v>38</v>
      </c>
      <c r="AJ1609" s="29" t="s">
        <v>101</v>
      </c>
      <c r="AK1609" s="1"/>
      <c r="AL1609" s="29"/>
      <c r="AM1609" s="1"/>
      <c r="AN1609" s="29"/>
      <c r="AO1609" s="1"/>
      <c r="AP1609" s="29"/>
      <c r="AQ1609" s="1"/>
      <c r="AR1609" s="29"/>
      <c r="AS1609" s="1"/>
      <c r="AT1609" s="29"/>
      <c r="AU1609" s="1"/>
      <c r="AV1609" s="29"/>
      <c r="AW1609" s="1"/>
      <c r="AX1609" s="29"/>
      <c r="AY1609" s="1"/>
      <c r="AZ1609" s="29"/>
      <c r="BA1609" s="1"/>
      <c r="BB1609" s="29"/>
      <c r="BC1609" s="1"/>
      <c r="BD1609" s="29"/>
      <c r="BE1609" s="1"/>
      <c r="BF1609" s="29"/>
      <c r="BG1609" s="1"/>
      <c r="BH1609" s="29"/>
      <c r="BI1609" s="1"/>
      <c r="BJ1609" s="29"/>
      <c r="BK1609" s="1"/>
      <c r="BL1609" s="29"/>
      <c r="BM1609" s="1"/>
      <c r="BN1609" s="1"/>
      <c r="BO1609" s="29"/>
      <c r="BP1609" s="1"/>
      <c r="BQ1609" s="29"/>
      <c r="BR1609" s="33"/>
      <c r="BS1609" s="29"/>
      <c r="BT1609" s="33"/>
      <c r="BU1609" s="29"/>
      <c r="BV1609" s="33"/>
    </row>
    <row r="1610" spans="1:74" s="60" customFormat="1" x14ac:dyDescent="0.35">
      <c r="A1610" s="33" t="s">
        <v>178</v>
      </c>
      <c r="B1610" s="33" t="s">
        <v>57</v>
      </c>
      <c r="C1610" s="33" t="s">
        <v>805</v>
      </c>
      <c r="D1610" s="33" t="s">
        <v>2046</v>
      </c>
      <c r="E1610" s="33" t="s">
        <v>76</v>
      </c>
      <c r="F1610" s="33">
        <v>999923326</v>
      </c>
      <c r="G1610" s="1" t="s">
        <v>513</v>
      </c>
      <c r="H1610" s="1" t="s">
        <v>3881</v>
      </c>
      <c r="I1610" s="1">
        <f>(M1610+R1610+L1610+O1610+Q1610+S1610)</f>
        <v>38</v>
      </c>
      <c r="J1610" s="1"/>
      <c r="K1610" s="30"/>
      <c r="L1610" s="1">
        <f>SUM(AK1610,BP1610,BT1610)</f>
        <v>0</v>
      </c>
      <c r="M1610" s="1">
        <f>SUM(W1610,Y1610,AA1610,AC1610,AG1610,AE1610,AI1610,AM1610,AO1610,AQ1610,AS1610,AW1610,AY1610,BA1610,BC1610,BE1610,BG1610,AU1610)</f>
        <v>38</v>
      </c>
      <c r="N1610" s="1">
        <f>COUNT(W1610,Y1610,AA1610,AC1610,AE1610,AG1610,AI1610,AM1610,AO1610,AQ1610,AS1610,AU1610,AW1610,AY1610,BA1610,BC1610,BE1610,BG1610)</f>
        <v>1</v>
      </c>
      <c r="O1610" s="1">
        <f>BI1610+BK1610</f>
        <v>0</v>
      </c>
      <c r="P1610" s="1"/>
      <c r="Q1610" s="1">
        <f>BN1610</f>
        <v>0</v>
      </c>
      <c r="R1610" s="1">
        <f>U1610+BR1610</f>
        <v>0</v>
      </c>
      <c r="S1610" s="1">
        <f>BM1610+BV1610</f>
        <v>0</v>
      </c>
      <c r="T1610" s="70"/>
      <c r="U1610" s="1"/>
      <c r="V1610" s="29"/>
      <c r="W1610" s="1"/>
      <c r="X1610" s="29"/>
      <c r="Y1610" s="1"/>
      <c r="Z1610" s="29"/>
      <c r="AA1610" s="1"/>
      <c r="AB1610" s="29"/>
      <c r="AC1610" s="1"/>
      <c r="AD1610" s="29"/>
      <c r="AE1610" s="1"/>
      <c r="AF1610" s="29"/>
      <c r="AG1610" s="1"/>
      <c r="AH1610" s="29"/>
      <c r="AI1610" s="1"/>
      <c r="AJ1610" s="29"/>
      <c r="AK1610" s="1"/>
      <c r="AL1610" s="29"/>
      <c r="AM1610" s="1"/>
      <c r="AN1610" s="29"/>
      <c r="AO1610" s="1"/>
      <c r="AP1610" s="29"/>
      <c r="AQ1610" s="1"/>
      <c r="AR1610" s="29"/>
      <c r="AS1610" s="1"/>
      <c r="AT1610" s="29"/>
      <c r="AU1610" s="1"/>
      <c r="AV1610" s="29"/>
      <c r="AW1610" s="1"/>
      <c r="AX1610" s="29"/>
      <c r="AY1610" s="1">
        <v>38</v>
      </c>
      <c r="AZ1610" s="29" t="s">
        <v>101</v>
      </c>
      <c r="BA1610" s="1"/>
      <c r="BB1610" s="29"/>
      <c r="BC1610" s="1"/>
      <c r="BD1610" s="29"/>
      <c r="BE1610" s="1"/>
      <c r="BF1610" s="29"/>
      <c r="BG1610" s="1"/>
      <c r="BH1610" s="29"/>
      <c r="BI1610" s="1"/>
      <c r="BJ1610" s="29"/>
      <c r="BK1610" s="1"/>
      <c r="BL1610" s="29"/>
      <c r="BM1610" s="1"/>
      <c r="BN1610" s="1"/>
      <c r="BO1610" s="29"/>
      <c r="BP1610" s="1"/>
      <c r="BQ1610" s="29"/>
      <c r="BR1610" s="33"/>
      <c r="BS1610" s="29"/>
      <c r="BT1610" s="33"/>
      <c r="BU1610" s="29"/>
      <c r="BV1610" s="33"/>
    </row>
    <row r="1611" spans="1:74" s="60" customFormat="1" x14ac:dyDescent="0.35">
      <c r="A1611" s="1" t="s">
        <v>178</v>
      </c>
      <c r="B1611" s="1" t="s">
        <v>57</v>
      </c>
      <c r="C1611" s="1" t="s">
        <v>2278</v>
      </c>
      <c r="D1611" s="1" t="s">
        <v>2279</v>
      </c>
      <c r="E1611" s="1" t="s">
        <v>76</v>
      </c>
      <c r="F1611" s="1">
        <v>999924631</v>
      </c>
      <c r="G1611" s="1" t="s">
        <v>3751</v>
      </c>
      <c r="H1611" s="1" t="s">
        <v>3809</v>
      </c>
      <c r="I1611" s="1">
        <f>(M1611+R1611+L1611+O1611+Q1611+S1611)</f>
        <v>38</v>
      </c>
      <c r="J1611" s="1"/>
      <c r="K1611" s="30"/>
      <c r="L1611" s="1">
        <f>SUM(AK1611,BP1611,BT1611)</f>
        <v>0</v>
      </c>
      <c r="M1611" s="1">
        <f>SUM(W1611,Y1611,AA1611,AC1611,AG1611,AE1611,AI1611,AM1611,AO1611,AQ1611,AS1611,AW1611,AY1611,BA1611,BC1611,BE1611,BG1611,AU1611)</f>
        <v>38</v>
      </c>
      <c r="N1611" s="1">
        <f>COUNT(W1611,Y1611,AA1611,AC1611,AE1611,AG1611,AI1611,AM1611,AO1611,AQ1611,AS1611,AU1611,AW1611,AY1611,BA1611,BC1611,BE1611,BG1611)</f>
        <v>1</v>
      </c>
      <c r="O1611" s="1">
        <f>BI1611+BK1611</f>
        <v>0</v>
      </c>
      <c r="P1611" s="1"/>
      <c r="Q1611" s="1">
        <f>BN1611</f>
        <v>0</v>
      </c>
      <c r="R1611" s="1">
        <f>U1611+BR1611</f>
        <v>0</v>
      </c>
      <c r="S1611" s="1">
        <f>BM1611+BV1611</f>
        <v>0</v>
      </c>
      <c r="T1611" s="70"/>
      <c r="U1611" s="1"/>
      <c r="V1611" s="29"/>
      <c r="W1611" s="1"/>
      <c r="X1611" s="29"/>
      <c r="Y1611" s="1"/>
      <c r="Z1611" s="29"/>
      <c r="AA1611" s="1"/>
      <c r="AB1611" s="29"/>
      <c r="AC1611" s="1"/>
      <c r="AD1611" s="29"/>
      <c r="AE1611" s="1"/>
      <c r="AF1611" s="29"/>
      <c r="AG1611" s="1"/>
      <c r="AH1611" s="29"/>
      <c r="AI1611" s="1"/>
      <c r="AJ1611" s="29"/>
      <c r="AK1611" s="1"/>
      <c r="AL1611" s="29"/>
      <c r="AM1611" s="1"/>
      <c r="AN1611" s="29"/>
      <c r="AO1611" s="1"/>
      <c r="AP1611" s="29"/>
      <c r="AQ1611" s="1">
        <v>38</v>
      </c>
      <c r="AR1611" s="29" t="s">
        <v>101</v>
      </c>
      <c r="AS1611" s="1"/>
      <c r="AT1611" s="29"/>
      <c r="AU1611" s="1"/>
      <c r="AV1611" s="29"/>
      <c r="AW1611" s="1"/>
      <c r="AX1611" s="29"/>
      <c r="AY1611" s="1"/>
      <c r="AZ1611" s="29"/>
      <c r="BA1611" s="1"/>
      <c r="BB1611" s="29"/>
      <c r="BC1611" s="1"/>
      <c r="BD1611" s="29"/>
      <c r="BE1611" s="1"/>
      <c r="BF1611" s="29"/>
      <c r="BG1611" s="1"/>
      <c r="BH1611" s="29"/>
      <c r="BI1611" s="1"/>
      <c r="BJ1611" s="29"/>
      <c r="BK1611" s="1"/>
      <c r="BL1611" s="29"/>
      <c r="BM1611" s="1"/>
      <c r="BN1611" s="1"/>
      <c r="BO1611" s="29"/>
      <c r="BP1611" s="1"/>
      <c r="BQ1611" s="29"/>
      <c r="BR1611" s="33"/>
      <c r="BS1611" s="29"/>
      <c r="BT1611" s="33"/>
      <c r="BU1611" s="29"/>
      <c r="BV1611" s="33"/>
    </row>
    <row r="1612" spans="1:74" s="60" customFormat="1" x14ac:dyDescent="0.35">
      <c r="A1612" s="38" t="s">
        <v>178</v>
      </c>
      <c r="B1612" s="38" t="s">
        <v>57</v>
      </c>
      <c r="C1612" s="38" t="s">
        <v>2564</v>
      </c>
      <c r="D1612" s="38" t="s">
        <v>120</v>
      </c>
      <c r="E1612" s="38" t="s">
        <v>76</v>
      </c>
      <c r="F1612" s="38">
        <v>999925509</v>
      </c>
      <c r="G1612" s="1">
        <v>0</v>
      </c>
      <c r="H1612" s="1">
        <v>0</v>
      </c>
      <c r="I1612" s="1">
        <f>(M1612+R1612+L1612+O1612+Q1612+S1612)</f>
        <v>38</v>
      </c>
      <c r="J1612" s="1"/>
      <c r="K1612" s="30"/>
      <c r="L1612" s="1">
        <f>SUM(AK1612,BP1612,BT1612)</f>
        <v>0</v>
      </c>
      <c r="M1612" s="1">
        <f>SUM(W1612,Y1612,AA1612,AC1612,AG1612,AE1612,AI1612,AM1612,AO1612,AQ1612,AS1612,AW1612,AY1612,BA1612,BC1612,BE1612,BG1612,AU1612)</f>
        <v>38</v>
      </c>
      <c r="N1612" s="1">
        <f>COUNT(W1612,Y1612,AA1612,AC1612,AE1612,AG1612,AI1612,AM1612,AO1612,AQ1612,AS1612,AU1612,AW1612,AY1612,BA1612,BC1612,BE1612,BG1612)</f>
        <v>1</v>
      </c>
      <c r="O1612" s="1">
        <f>BI1612+BK1612</f>
        <v>0</v>
      </c>
      <c r="P1612" s="1"/>
      <c r="Q1612" s="1">
        <f>BN1612</f>
        <v>0</v>
      </c>
      <c r="R1612" s="1">
        <f>U1612+BR1612</f>
        <v>0</v>
      </c>
      <c r="S1612" s="1">
        <f>BM1612+BV1612</f>
        <v>0</v>
      </c>
      <c r="T1612" s="70"/>
      <c r="U1612" s="1"/>
      <c r="V1612" s="29"/>
      <c r="W1612" s="1"/>
      <c r="X1612" s="29"/>
      <c r="Y1612" s="1"/>
      <c r="Z1612" s="29"/>
      <c r="AA1612" s="1"/>
      <c r="AB1612" s="29"/>
      <c r="AC1612" s="1">
        <v>38</v>
      </c>
      <c r="AD1612" s="29" t="s">
        <v>101</v>
      </c>
      <c r="AE1612" s="1"/>
      <c r="AF1612" s="29"/>
      <c r="AG1612" s="1"/>
      <c r="AH1612" s="29"/>
      <c r="AI1612" s="1"/>
      <c r="AJ1612" s="29"/>
      <c r="AK1612" s="1"/>
      <c r="AL1612" s="29"/>
      <c r="AM1612" s="1"/>
      <c r="AN1612" s="29"/>
      <c r="AO1612" s="1"/>
      <c r="AP1612" s="29"/>
      <c r="AQ1612" s="1"/>
      <c r="AR1612" s="29"/>
      <c r="AS1612" s="1"/>
      <c r="AT1612" s="29"/>
      <c r="AU1612" s="1"/>
      <c r="AV1612" s="29"/>
      <c r="AW1612" s="1"/>
      <c r="AX1612" s="29"/>
      <c r="AY1612" s="1"/>
      <c r="AZ1612" s="29"/>
      <c r="BA1612" s="1"/>
      <c r="BB1612" s="29"/>
      <c r="BC1612" s="1"/>
      <c r="BD1612" s="29"/>
      <c r="BE1612" s="1"/>
      <c r="BF1612" s="29"/>
      <c r="BG1612" s="1"/>
      <c r="BH1612" s="29"/>
      <c r="BI1612" s="1"/>
      <c r="BJ1612" s="29"/>
      <c r="BK1612" s="1"/>
      <c r="BL1612" s="29"/>
      <c r="BM1612" s="1"/>
      <c r="BN1612" s="1"/>
      <c r="BO1612" s="29"/>
      <c r="BP1612" s="1"/>
      <c r="BQ1612" s="29"/>
      <c r="BR1612" s="33"/>
      <c r="BS1612" s="29"/>
      <c r="BT1612" s="33"/>
      <c r="BU1612" s="29"/>
      <c r="BV1612" s="33"/>
    </row>
    <row r="1613" spans="1:74" s="60" customFormat="1" x14ac:dyDescent="0.35">
      <c r="A1613" s="1" t="s">
        <v>178</v>
      </c>
      <c r="B1613" s="1" t="s">
        <v>57</v>
      </c>
      <c r="C1613" s="1" t="s">
        <v>1331</v>
      </c>
      <c r="D1613" s="1" t="s">
        <v>2929</v>
      </c>
      <c r="E1613" s="1" t="s">
        <v>76</v>
      </c>
      <c r="F1613" s="1">
        <v>999926405</v>
      </c>
      <c r="G1613" s="1" t="s">
        <v>3745</v>
      </c>
      <c r="H1613" s="1" t="s">
        <v>3801</v>
      </c>
      <c r="I1613" s="1">
        <f>(M1613+R1613+L1613+O1613+Q1613+S1613)</f>
        <v>38</v>
      </c>
      <c r="J1613" s="1"/>
      <c r="K1613" s="30"/>
      <c r="L1613" s="1">
        <f>SUM(AK1613,BP1613,BT1613)</f>
        <v>0</v>
      </c>
      <c r="M1613" s="1">
        <f>SUM(W1613,Y1613,AA1613,AC1613,AG1613,AE1613,AI1613,AM1613,AO1613,AQ1613,AS1613,AW1613,AY1613,BA1613,BC1613,BE1613,BG1613,AU1613)</f>
        <v>38</v>
      </c>
      <c r="N1613" s="1">
        <f>COUNT(W1613,Y1613,AA1613,AC1613,AE1613,AG1613,AI1613,AM1613,AO1613,AQ1613,AS1613,AU1613,AW1613,AY1613,BA1613,BC1613,BE1613,BG1613)</f>
        <v>1</v>
      </c>
      <c r="O1613" s="1">
        <f>BI1613+BK1613</f>
        <v>0</v>
      </c>
      <c r="P1613" s="1"/>
      <c r="Q1613" s="1">
        <f>BN1613</f>
        <v>0</v>
      </c>
      <c r="R1613" s="1">
        <f>U1613+BR1613</f>
        <v>0</v>
      </c>
      <c r="S1613" s="1">
        <f>BM1613+BV1613</f>
        <v>0</v>
      </c>
      <c r="T1613" s="70"/>
      <c r="U1613" s="1"/>
      <c r="V1613" s="29"/>
      <c r="W1613" s="1"/>
      <c r="X1613" s="29"/>
      <c r="Y1613" s="1"/>
      <c r="Z1613" s="29"/>
      <c r="AA1613" s="1"/>
      <c r="AB1613" s="29"/>
      <c r="AC1613" s="1"/>
      <c r="AD1613" s="29"/>
      <c r="AE1613" s="1">
        <v>38</v>
      </c>
      <c r="AF1613" s="29" t="s">
        <v>101</v>
      </c>
      <c r="AG1613" s="1"/>
      <c r="AH1613" s="29"/>
      <c r="AI1613" s="1"/>
      <c r="AJ1613" s="29"/>
      <c r="AK1613" s="1"/>
      <c r="AL1613" s="29"/>
      <c r="AM1613" s="1"/>
      <c r="AN1613" s="29"/>
      <c r="AO1613" s="1"/>
      <c r="AP1613" s="29"/>
      <c r="AQ1613" s="1"/>
      <c r="AR1613" s="29"/>
      <c r="AS1613" s="1"/>
      <c r="AT1613" s="29"/>
      <c r="AU1613" s="1"/>
      <c r="AV1613" s="29"/>
      <c r="AW1613" s="1"/>
      <c r="AX1613" s="29"/>
      <c r="AY1613" s="1"/>
      <c r="AZ1613" s="29"/>
      <c r="BA1613" s="1"/>
      <c r="BB1613" s="29"/>
      <c r="BC1613" s="1"/>
      <c r="BD1613" s="29"/>
      <c r="BE1613" s="1"/>
      <c r="BF1613" s="29"/>
      <c r="BG1613" s="1"/>
      <c r="BH1613" s="29"/>
      <c r="BI1613" s="1"/>
      <c r="BJ1613" s="29"/>
      <c r="BK1613" s="1"/>
      <c r="BL1613" s="29"/>
      <c r="BM1613" s="1"/>
      <c r="BN1613" s="1"/>
      <c r="BO1613" s="29"/>
      <c r="BP1613" s="1"/>
      <c r="BQ1613" s="29"/>
      <c r="BR1613" s="33"/>
      <c r="BS1613" s="29"/>
      <c r="BT1613" s="33"/>
      <c r="BU1613" s="29"/>
      <c r="BV1613" s="33"/>
    </row>
    <row r="1614" spans="1:74" s="60" customFormat="1" x14ac:dyDescent="0.35">
      <c r="A1614" s="1" t="s">
        <v>178</v>
      </c>
      <c r="B1614" s="1" t="s">
        <v>57</v>
      </c>
      <c r="C1614" s="1" t="s">
        <v>3065</v>
      </c>
      <c r="D1614" s="1" t="s">
        <v>486</v>
      </c>
      <c r="E1614" s="1" t="s">
        <v>76</v>
      </c>
      <c r="F1614" s="1">
        <v>999926739</v>
      </c>
      <c r="G1614" s="1" t="s">
        <v>3745</v>
      </c>
      <c r="H1614" s="1">
        <v>0</v>
      </c>
      <c r="I1614" s="1">
        <f>(M1614+R1614+L1614+O1614+Q1614+S1614)</f>
        <v>38</v>
      </c>
      <c r="J1614" s="1"/>
      <c r="K1614" s="30"/>
      <c r="L1614" s="1">
        <f>SUM(AK1614,BP1614,BT1614)</f>
        <v>0</v>
      </c>
      <c r="M1614" s="1">
        <f>SUM(W1614,Y1614,AA1614,AC1614,AG1614,AE1614,AI1614,AM1614,AO1614,AQ1614,AS1614,AW1614,AY1614,BA1614,BC1614,BE1614,BG1614,AU1614)</f>
        <v>38</v>
      </c>
      <c r="N1614" s="1">
        <f>COUNT(W1614,Y1614,AA1614,AC1614,AE1614,AG1614,AI1614,AM1614,AO1614,AQ1614,AS1614,AU1614,AW1614,AY1614,BA1614,BC1614,BE1614,BG1614)</f>
        <v>1</v>
      </c>
      <c r="O1614" s="1">
        <f>BI1614+BK1614</f>
        <v>0</v>
      </c>
      <c r="P1614" s="1"/>
      <c r="Q1614" s="1">
        <f>BN1614</f>
        <v>0</v>
      </c>
      <c r="R1614" s="1">
        <f>U1614+BR1614</f>
        <v>0</v>
      </c>
      <c r="S1614" s="1">
        <f>BM1614+BV1614</f>
        <v>0</v>
      </c>
      <c r="T1614" s="70"/>
      <c r="U1614" s="1"/>
      <c r="V1614" s="29"/>
      <c r="W1614" s="1"/>
      <c r="X1614" s="29"/>
      <c r="Y1614" s="1"/>
      <c r="Z1614" s="29"/>
      <c r="AA1614" s="1"/>
      <c r="AB1614" s="29"/>
      <c r="AC1614" s="1"/>
      <c r="AD1614" s="29"/>
      <c r="AE1614" s="1">
        <v>38</v>
      </c>
      <c r="AF1614" s="29" t="s">
        <v>101</v>
      </c>
      <c r="AG1614" s="1"/>
      <c r="AH1614" s="29"/>
      <c r="AI1614" s="1"/>
      <c r="AJ1614" s="29"/>
      <c r="AK1614" s="1"/>
      <c r="AL1614" s="29"/>
      <c r="AM1614" s="1"/>
      <c r="AN1614" s="29"/>
      <c r="AO1614" s="1"/>
      <c r="AP1614" s="29"/>
      <c r="AQ1614" s="1"/>
      <c r="AR1614" s="29"/>
      <c r="AS1614" s="1"/>
      <c r="AT1614" s="29"/>
      <c r="AU1614" s="1"/>
      <c r="AV1614" s="29"/>
      <c r="AW1614" s="1"/>
      <c r="AX1614" s="29"/>
      <c r="AY1614" s="1"/>
      <c r="AZ1614" s="29"/>
      <c r="BA1614" s="1"/>
      <c r="BB1614" s="29"/>
      <c r="BC1614" s="1"/>
      <c r="BD1614" s="29"/>
      <c r="BE1614" s="1"/>
      <c r="BF1614" s="29"/>
      <c r="BG1614" s="1"/>
      <c r="BH1614" s="29"/>
      <c r="BI1614" s="1"/>
      <c r="BJ1614" s="29"/>
      <c r="BK1614" s="1"/>
      <c r="BL1614" s="29"/>
      <c r="BM1614" s="1"/>
      <c r="BN1614" s="1"/>
      <c r="BO1614" s="29"/>
      <c r="BP1614" s="1"/>
      <c r="BQ1614" s="29"/>
      <c r="BR1614" s="33"/>
      <c r="BS1614" s="29"/>
      <c r="BT1614" s="33"/>
      <c r="BU1614" s="29"/>
      <c r="BV1614" s="33"/>
    </row>
    <row r="1615" spans="1:74" s="60" customFormat="1" x14ac:dyDescent="0.35">
      <c r="A1615" s="34" t="s">
        <v>178</v>
      </c>
      <c r="B1615" s="34" t="s">
        <v>57</v>
      </c>
      <c r="C1615" s="34" t="s">
        <v>3332</v>
      </c>
      <c r="D1615" s="34" t="s">
        <v>3333</v>
      </c>
      <c r="E1615" s="34" t="s">
        <v>76</v>
      </c>
      <c r="F1615" s="1">
        <v>999927344</v>
      </c>
      <c r="G1615" s="1" t="s">
        <v>3742</v>
      </c>
      <c r="H1615" s="1" t="s">
        <v>3863</v>
      </c>
      <c r="I1615" s="1">
        <f>(M1615+R1615+L1615+O1615+Q1615+S1615)</f>
        <v>38</v>
      </c>
      <c r="J1615" s="1"/>
      <c r="K1615" s="30"/>
      <c r="L1615" s="1">
        <f>SUM(AK1615,BP1615,BT1615)</f>
        <v>0</v>
      </c>
      <c r="M1615" s="1">
        <f>SUM(W1615,Y1615,AA1615,AC1615,AG1615,AE1615,AI1615,AM1615,AO1615,AQ1615,AS1615,AW1615,AY1615,BA1615,BC1615,BE1615,BG1615,AU1615)</f>
        <v>38</v>
      </c>
      <c r="N1615" s="1">
        <f>COUNT(W1615,Y1615,AA1615,AC1615,AE1615,AG1615,AI1615,AM1615,AO1615,AQ1615,AS1615,AU1615,AW1615,AY1615,BA1615,BC1615,BE1615,BG1615)</f>
        <v>1</v>
      </c>
      <c r="O1615" s="1">
        <f>BI1615+BK1615</f>
        <v>0</v>
      </c>
      <c r="P1615" s="1"/>
      <c r="Q1615" s="1">
        <f>BN1615</f>
        <v>0</v>
      </c>
      <c r="R1615" s="1">
        <f>U1615+BR1615</f>
        <v>0</v>
      </c>
      <c r="S1615" s="1">
        <f>BM1615+BV1615</f>
        <v>0</v>
      </c>
      <c r="T1615" s="70"/>
      <c r="U1615" s="1"/>
      <c r="V1615" s="29"/>
      <c r="W1615" s="1"/>
      <c r="X1615" s="29"/>
      <c r="Y1615" s="1"/>
      <c r="Z1615" s="29"/>
      <c r="AA1615" s="1"/>
      <c r="AB1615" s="29"/>
      <c r="AC1615" s="1"/>
      <c r="AD1615" s="29"/>
      <c r="AE1615" s="1"/>
      <c r="AF1615" s="29"/>
      <c r="AG1615" s="1"/>
      <c r="AH1615" s="29"/>
      <c r="AI1615" s="1"/>
      <c r="AJ1615" s="29"/>
      <c r="AK1615" s="1"/>
      <c r="AL1615" s="29"/>
      <c r="AM1615" s="1"/>
      <c r="AN1615" s="29"/>
      <c r="AO1615" s="1"/>
      <c r="AP1615" s="29"/>
      <c r="AQ1615" s="1"/>
      <c r="AR1615" s="29"/>
      <c r="AS1615" s="1"/>
      <c r="AT1615" s="30"/>
      <c r="AU1615" s="1">
        <v>38</v>
      </c>
      <c r="AV1615" s="29"/>
      <c r="AW1615" s="1"/>
      <c r="AX1615" s="30"/>
      <c r="AY1615" s="1"/>
      <c r="AZ1615" s="29"/>
      <c r="BA1615" s="1"/>
      <c r="BB1615" s="29"/>
      <c r="BC1615" s="1"/>
      <c r="BD1615" s="29"/>
      <c r="BE1615" s="1"/>
      <c r="BF1615" s="29"/>
      <c r="BG1615" s="1"/>
      <c r="BH1615" s="29"/>
      <c r="BI1615" s="1"/>
      <c r="BJ1615" s="29"/>
      <c r="BK1615" s="1"/>
      <c r="BL1615" s="29"/>
      <c r="BM1615" s="1"/>
      <c r="BN1615" s="1"/>
      <c r="BO1615" s="29"/>
      <c r="BP1615" s="1"/>
      <c r="BQ1615" s="29"/>
      <c r="BR1615" s="33"/>
      <c r="BS1615" s="29"/>
      <c r="BT1615" s="33"/>
      <c r="BU1615" s="29"/>
      <c r="BV1615" s="33"/>
    </row>
    <row r="1616" spans="1:74" s="60" customFormat="1" x14ac:dyDescent="0.35">
      <c r="A1616" s="33" t="s">
        <v>178</v>
      </c>
      <c r="B1616" s="33" t="s">
        <v>57</v>
      </c>
      <c r="C1616" s="33" t="s">
        <v>222</v>
      </c>
      <c r="D1616" s="33" t="s">
        <v>414</v>
      </c>
      <c r="E1616" s="33" t="s">
        <v>76</v>
      </c>
      <c r="F1616" s="33">
        <v>999927622</v>
      </c>
      <c r="G1616" s="1" t="s">
        <v>513</v>
      </c>
      <c r="H1616" s="1" t="s">
        <v>3825</v>
      </c>
      <c r="I1616" s="1">
        <f>(M1616+R1616+L1616+O1616+Q1616+S1616)</f>
        <v>38</v>
      </c>
      <c r="J1616" s="1"/>
      <c r="K1616" s="30"/>
      <c r="L1616" s="1">
        <f>SUM(AK1616,BP1616,BT1616)</f>
        <v>0</v>
      </c>
      <c r="M1616" s="1">
        <f>SUM(W1616,Y1616,AA1616,AC1616,AG1616,AE1616,AI1616,AM1616,AO1616,AQ1616,AS1616,AW1616,AY1616,BA1616,BC1616,BE1616,BG1616,AU1616)</f>
        <v>38</v>
      </c>
      <c r="N1616" s="1">
        <f>COUNT(W1616,Y1616,AA1616,AC1616,AE1616,AG1616,AI1616,AM1616,AO1616,AQ1616,AS1616,AU1616,AW1616,AY1616,BA1616,BC1616,BE1616,BG1616)</f>
        <v>1</v>
      </c>
      <c r="O1616" s="1">
        <f>BI1616+BK1616</f>
        <v>0</v>
      </c>
      <c r="P1616" s="1"/>
      <c r="Q1616" s="1">
        <f>BN1616</f>
        <v>0</v>
      </c>
      <c r="R1616" s="1">
        <f>U1616+BR1616</f>
        <v>0</v>
      </c>
      <c r="S1616" s="1">
        <f>BM1616+BV1616</f>
        <v>0</v>
      </c>
      <c r="T1616" s="70"/>
      <c r="U1616" s="1"/>
      <c r="V1616" s="29"/>
      <c r="W1616" s="1"/>
      <c r="X1616" s="29"/>
      <c r="Y1616" s="1"/>
      <c r="Z1616" s="29"/>
      <c r="AA1616" s="1"/>
      <c r="AB1616" s="29"/>
      <c r="AC1616" s="1"/>
      <c r="AD1616" s="29"/>
      <c r="AE1616" s="1"/>
      <c r="AF1616" s="29"/>
      <c r="AG1616" s="1"/>
      <c r="AH1616" s="29"/>
      <c r="AI1616" s="1"/>
      <c r="AJ1616" s="29"/>
      <c r="AK1616" s="1"/>
      <c r="AL1616" s="29"/>
      <c r="AM1616" s="1"/>
      <c r="AN1616" s="29"/>
      <c r="AO1616" s="1"/>
      <c r="AP1616" s="29"/>
      <c r="AQ1616" s="1"/>
      <c r="AR1616" s="29"/>
      <c r="AS1616" s="1"/>
      <c r="AT1616" s="29"/>
      <c r="AU1616" s="1"/>
      <c r="AV1616" s="29"/>
      <c r="AW1616" s="1"/>
      <c r="AX1616" s="29"/>
      <c r="AY1616" s="1">
        <v>38</v>
      </c>
      <c r="AZ1616" s="29" t="s">
        <v>101</v>
      </c>
      <c r="BA1616" s="1"/>
      <c r="BB1616" s="29"/>
      <c r="BC1616" s="1"/>
      <c r="BD1616" s="29"/>
      <c r="BE1616" s="1"/>
      <c r="BF1616" s="29"/>
      <c r="BG1616" s="1"/>
      <c r="BH1616" s="29"/>
      <c r="BI1616" s="1"/>
      <c r="BJ1616" s="29"/>
      <c r="BK1616" s="1"/>
      <c r="BL1616" s="29"/>
      <c r="BM1616" s="1"/>
      <c r="BN1616" s="1"/>
      <c r="BO1616" s="29"/>
      <c r="BP1616" s="1"/>
      <c r="BQ1616" s="29"/>
      <c r="BR1616" s="33"/>
      <c r="BS1616" s="29"/>
      <c r="BT1616" s="33"/>
      <c r="BU1616" s="29"/>
      <c r="BV1616" s="33"/>
    </row>
    <row r="1617" spans="1:74" s="60" customFormat="1" x14ac:dyDescent="0.35">
      <c r="A1617" s="33" t="s">
        <v>178</v>
      </c>
      <c r="B1617" s="33" t="s">
        <v>57</v>
      </c>
      <c r="C1617" s="33" t="s">
        <v>3579</v>
      </c>
      <c r="D1617" s="33" t="s">
        <v>156</v>
      </c>
      <c r="E1617" s="33" t="s">
        <v>76</v>
      </c>
      <c r="F1617" s="33">
        <v>999928020</v>
      </c>
      <c r="G1617" s="1" t="s">
        <v>513</v>
      </c>
      <c r="H1617" s="1" t="s">
        <v>3825</v>
      </c>
      <c r="I1617" s="1">
        <f>(M1617+R1617+L1617+O1617+Q1617+S1617)</f>
        <v>38</v>
      </c>
      <c r="J1617" s="1"/>
      <c r="K1617" s="30"/>
      <c r="L1617" s="1">
        <f>SUM(AK1617,BP1617,BT1617)</f>
        <v>0</v>
      </c>
      <c r="M1617" s="1">
        <f>SUM(W1617,Y1617,AA1617,AC1617,AG1617,AE1617,AI1617,AM1617,AO1617,AQ1617,AS1617,AW1617,AY1617,BA1617,BC1617,BE1617,BG1617,AU1617)</f>
        <v>38</v>
      </c>
      <c r="N1617" s="1">
        <f>COUNT(W1617,Y1617,AA1617,AC1617,AE1617,AG1617,AI1617,AM1617,AO1617,AQ1617,AS1617,AU1617,AW1617,AY1617,BA1617,BC1617,BE1617,BG1617)</f>
        <v>1</v>
      </c>
      <c r="O1617" s="1">
        <f>BI1617+BK1617</f>
        <v>0</v>
      </c>
      <c r="P1617" s="1"/>
      <c r="Q1617" s="1">
        <f>BN1617</f>
        <v>0</v>
      </c>
      <c r="R1617" s="1">
        <f>U1617+BR1617</f>
        <v>0</v>
      </c>
      <c r="S1617" s="1">
        <f>BM1617+BV1617</f>
        <v>0</v>
      </c>
      <c r="T1617" s="70"/>
      <c r="U1617" s="1"/>
      <c r="V1617" s="29"/>
      <c r="W1617" s="1"/>
      <c r="X1617" s="29"/>
      <c r="Y1617" s="1"/>
      <c r="Z1617" s="29"/>
      <c r="AA1617" s="1"/>
      <c r="AB1617" s="29"/>
      <c r="AC1617" s="1"/>
      <c r="AD1617" s="29"/>
      <c r="AE1617" s="1"/>
      <c r="AF1617" s="29"/>
      <c r="AG1617" s="1"/>
      <c r="AH1617" s="29"/>
      <c r="AI1617" s="1"/>
      <c r="AJ1617" s="29"/>
      <c r="AK1617" s="1"/>
      <c r="AL1617" s="29"/>
      <c r="AM1617" s="1"/>
      <c r="AN1617" s="29"/>
      <c r="AO1617" s="1"/>
      <c r="AP1617" s="29"/>
      <c r="AQ1617" s="1"/>
      <c r="AR1617" s="29"/>
      <c r="AS1617" s="1"/>
      <c r="AT1617" s="29"/>
      <c r="AU1617" s="1"/>
      <c r="AV1617" s="29"/>
      <c r="AW1617" s="1"/>
      <c r="AX1617" s="29"/>
      <c r="AY1617" s="1">
        <v>38</v>
      </c>
      <c r="AZ1617" s="29" t="s">
        <v>101</v>
      </c>
      <c r="BA1617" s="1"/>
      <c r="BB1617" s="29"/>
      <c r="BC1617" s="1"/>
      <c r="BD1617" s="29"/>
      <c r="BE1617" s="1"/>
      <c r="BF1617" s="29"/>
      <c r="BG1617" s="1"/>
      <c r="BH1617" s="29"/>
      <c r="BI1617" s="1"/>
      <c r="BJ1617" s="29"/>
      <c r="BK1617" s="1"/>
      <c r="BL1617" s="29"/>
      <c r="BM1617" s="1"/>
      <c r="BN1617" s="1"/>
      <c r="BO1617" s="29"/>
      <c r="BP1617" s="1"/>
      <c r="BQ1617" s="29"/>
      <c r="BR1617" s="33"/>
      <c r="BS1617" s="29"/>
      <c r="BT1617" s="33"/>
      <c r="BU1617" s="29"/>
      <c r="BV1617" s="33"/>
    </row>
    <row r="1618" spans="1:74" s="60" customFormat="1" x14ac:dyDescent="0.35">
      <c r="A1618" s="33" t="s">
        <v>178</v>
      </c>
      <c r="B1618" s="33" t="s">
        <v>57</v>
      </c>
      <c r="C1618" s="33" t="s">
        <v>3583</v>
      </c>
      <c r="D1618" s="33" t="s">
        <v>3584</v>
      </c>
      <c r="E1618" s="33" t="s">
        <v>76</v>
      </c>
      <c r="F1618" s="33">
        <v>999928045</v>
      </c>
      <c r="G1618" s="1" t="s">
        <v>3742</v>
      </c>
      <c r="H1618" s="1" t="s">
        <v>3937</v>
      </c>
      <c r="I1618" s="1">
        <f>(M1618+R1618+L1618+O1618+Q1618+S1618)</f>
        <v>38</v>
      </c>
      <c r="J1618" s="1"/>
      <c r="K1618" s="30"/>
      <c r="L1618" s="1">
        <f>SUM(AK1618,BP1618,BT1618)</f>
        <v>0</v>
      </c>
      <c r="M1618" s="1">
        <f>SUM(W1618,Y1618,AA1618,AC1618,AG1618,AE1618,AI1618,AM1618,AO1618,AQ1618,AS1618,AW1618,AY1618,BA1618,BC1618,BE1618,BG1618,AU1618)</f>
        <v>38</v>
      </c>
      <c r="N1618" s="1">
        <f>COUNT(W1618,Y1618,AA1618,AC1618,AE1618,AG1618,AI1618,AM1618,AO1618,AQ1618,AS1618,AU1618,AW1618,AY1618,BA1618,BC1618,BE1618,BG1618)</f>
        <v>1</v>
      </c>
      <c r="O1618" s="1">
        <f>BI1618+BK1618</f>
        <v>0</v>
      </c>
      <c r="P1618" s="1"/>
      <c r="Q1618" s="1">
        <f>BN1618</f>
        <v>0</v>
      </c>
      <c r="R1618" s="1">
        <f>U1618+BR1618</f>
        <v>0</v>
      </c>
      <c r="S1618" s="1">
        <f>BM1618+BV1618</f>
        <v>0</v>
      </c>
      <c r="T1618" s="70"/>
      <c r="U1618" s="1"/>
      <c r="V1618" s="29"/>
      <c r="W1618" s="1"/>
      <c r="X1618" s="29"/>
      <c r="Y1618" s="1"/>
      <c r="Z1618" s="29"/>
      <c r="AA1618" s="1"/>
      <c r="AB1618" s="29"/>
      <c r="AC1618" s="1"/>
      <c r="AD1618" s="29"/>
      <c r="AE1618" s="1"/>
      <c r="AF1618" s="29"/>
      <c r="AG1618" s="1"/>
      <c r="AH1618" s="29"/>
      <c r="AI1618" s="1"/>
      <c r="AJ1618" s="29"/>
      <c r="AK1618" s="1"/>
      <c r="AL1618" s="29"/>
      <c r="AM1618" s="1"/>
      <c r="AN1618" s="29"/>
      <c r="AO1618" s="1"/>
      <c r="AP1618" s="29"/>
      <c r="AQ1618" s="1"/>
      <c r="AR1618" s="29"/>
      <c r="AS1618" s="1"/>
      <c r="AT1618" s="29"/>
      <c r="AU1618" s="1"/>
      <c r="AV1618" s="29"/>
      <c r="AW1618" s="1"/>
      <c r="AX1618" s="29"/>
      <c r="AY1618" s="1">
        <v>38</v>
      </c>
      <c r="AZ1618" s="29" t="s">
        <v>101</v>
      </c>
      <c r="BA1618" s="1"/>
      <c r="BB1618" s="29"/>
      <c r="BC1618" s="1"/>
      <c r="BD1618" s="29"/>
      <c r="BE1618" s="1"/>
      <c r="BF1618" s="29"/>
      <c r="BG1618" s="1"/>
      <c r="BH1618" s="29"/>
      <c r="BI1618" s="1"/>
      <c r="BJ1618" s="29"/>
      <c r="BK1618" s="1"/>
      <c r="BL1618" s="29"/>
      <c r="BM1618" s="1"/>
      <c r="BN1618" s="1"/>
      <c r="BO1618" s="29"/>
      <c r="BP1618" s="1"/>
      <c r="BQ1618" s="29"/>
      <c r="BR1618" s="33"/>
      <c r="BS1618" s="29"/>
      <c r="BT1618" s="33"/>
      <c r="BU1618" s="29"/>
      <c r="BV1618" s="33"/>
    </row>
    <row r="1619" spans="1:74" s="60" customFormat="1" x14ac:dyDescent="0.35">
      <c r="A1619" s="1" t="s">
        <v>178</v>
      </c>
      <c r="B1619" s="1" t="s">
        <v>57</v>
      </c>
      <c r="C1619" s="1" t="s">
        <v>754</v>
      </c>
      <c r="D1619" s="1" t="s">
        <v>755</v>
      </c>
      <c r="E1619" s="1" t="s">
        <v>76</v>
      </c>
      <c r="F1619" s="1">
        <v>999906288</v>
      </c>
      <c r="G1619" s="1" t="s">
        <v>1115</v>
      </c>
      <c r="H1619" s="1" t="s">
        <v>3871</v>
      </c>
      <c r="I1619" s="1">
        <f>(M1619+R1619+L1619+O1619+Q1619+S1619)</f>
        <v>33</v>
      </c>
      <c r="J1619" s="1"/>
      <c r="K1619" s="30"/>
      <c r="L1619" s="1">
        <f>SUM(AK1619,BP1619,BT1619)</f>
        <v>0</v>
      </c>
      <c r="M1619" s="1">
        <f>SUM(W1619,Y1619,AA1619,AC1619,AG1619,AE1619,AI1619,AM1619,AO1619,AQ1619,AS1619,AW1619,AY1619,BA1619,BC1619,BE1619,BG1619,AU1619)</f>
        <v>0</v>
      </c>
      <c r="N1619" s="1">
        <f>COUNT(W1619,Y1619,AA1619,AC1619,AE1619,AG1619,AI1619,AM1619,AO1619,AQ1619,AS1619,AU1619,AW1619,AY1619,BA1619,BC1619,BE1619,BG1619)</f>
        <v>0</v>
      </c>
      <c r="O1619" s="1">
        <f>BI1619+BK1619</f>
        <v>33</v>
      </c>
      <c r="P1619" s="1"/>
      <c r="Q1619" s="1">
        <f>BN1619</f>
        <v>0</v>
      </c>
      <c r="R1619" s="1">
        <f>U1619+BR1619</f>
        <v>0</v>
      </c>
      <c r="S1619" s="1">
        <f>BM1619+BV1619</f>
        <v>0</v>
      </c>
      <c r="T1619" s="70"/>
      <c r="U1619" s="1"/>
      <c r="V1619" s="29"/>
      <c r="W1619" s="1"/>
      <c r="X1619" s="29"/>
      <c r="Y1619" s="1"/>
      <c r="Z1619" s="29"/>
      <c r="AA1619" s="1"/>
      <c r="AB1619" s="29"/>
      <c r="AC1619" s="1"/>
      <c r="AD1619" s="29"/>
      <c r="AE1619" s="1"/>
      <c r="AF1619" s="30"/>
      <c r="AG1619" s="1"/>
      <c r="AH1619" s="29"/>
      <c r="AI1619" s="1"/>
      <c r="AJ1619" s="30"/>
      <c r="AK1619" s="1"/>
      <c r="AL1619" s="30"/>
      <c r="AM1619" s="1"/>
      <c r="AN1619" s="30"/>
      <c r="AO1619" s="1"/>
      <c r="AP1619" s="30"/>
      <c r="AQ1619" s="1"/>
      <c r="AR1619" s="30"/>
      <c r="AS1619" s="1"/>
      <c r="AT1619" s="30"/>
      <c r="AU1619" s="1"/>
      <c r="AV1619" s="29"/>
      <c r="AW1619" s="1"/>
      <c r="AX1619" s="30"/>
      <c r="AY1619" s="1"/>
      <c r="AZ1619" s="30"/>
      <c r="BA1619" s="1"/>
      <c r="BB1619" s="30"/>
      <c r="BC1619" s="1"/>
      <c r="BD1619" s="30"/>
      <c r="BE1619" s="1"/>
      <c r="BF1619" s="30"/>
      <c r="BG1619" s="1"/>
      <c r="BH1619" s="30"/>
      <c r="BI1619" s="1">
        <v>33</v>
      </c>
      <c r="BJ1619" s="29" t="s">
        <v>180</v>
      </c>
      <c r="BK1619" s="1"/>
      <c r="BL1619" s="29"/>
      <c r="BM1619" s="1"/>
      <c r="BN1619" s="1"/>
      <c r="BO1619" s="29"/>
      <c r="BP1619" s="1"/>
      <c r="BQ1619" s="29"/>
      <c r="BR1619" s="33"/>
      <c r="BS1619" s="29"/>
      <c r="BT1619" s="33"/>
      <c r="BU1619" s="29"/>
      <c r="BV1619" s="33"/>
    </row>
    <row r="1620" spans="1:74" s="60" customFormat="1" x14ac:dyDescent="0.35">
      <c r="A1620" s="33" t="s">
        <v>178</v>
      </c>
      <c r="B1620" s="1" t="s">
        <v>57</v>
      </c>
      <c r="C1620" s="1" t="s">
        <v>1415</v>
      </c>
      <c r="D1620" s="1" t="s">
        <v>231</v>
      </c>
      <c r="E1620" s="33" t="s">
        <v>76</v>
      </c>
      <c r="F1620" s="1">
        <v>999922720</v>
      </c>
      <c r="G1620" s="1" t="s">
        <v>77</v>
      </c>
      <c r="H1620" s="1" t="s">
        <v>3800</v>
      </c>
      <c r="I1620" s="1">
        <f>(M1620+R1620+L1620+O1620+Q1620+S1620)</f>
        <v>33</v>
      </c>
      <c r="J1620" s="33"/>
      <c r="K1620" s="30"/>
      <c r="L1620" s="1">
        <f>SUM(AK1620,BP1620,BT1620)</f>
        <v>0</v>
      </c>
      <c r="M1620" s="1">
        <f>SUM(W1620,Y1620,AA1620,AC1620,AG1620,AE1620,AI1620,AM1620,AO1620,AQ1620,AS1620,AW1620,AY1620,BA1620,BC1620,BE1620,BG1620,AU1620)</f>
        <v>0</v>
      </c>
      <c r="N1620" s="1">
        <f>COUNT(W1620,Y1620,AA1620,AC1620,AE1620,AG1620,AI1620,AM1620,AO1620,AQ1620,AS1620,AU1620,AW1620,AY1620,BA1620,BC1620,BE1620,BG1620)</f>
        <v>0</v>
      </c>
      <c r="O1620" s="1">
        <f>BI1620+BK1620</f>
        <v>33</v>
      </c>
      <c r="P1620" s="1"/>
      <c r="Q1620" s="1">
        <f>BN1620</f>
        <v>0</v>
      </c>
      <c r="R1620" s="1">
        <f>U1620+BR1620</f>
        <v>0</v>
      </c>
      <c r="S1620" s="1">
        <f>BM1620+BV1620</f>
        <v>0</v>
      </c>
      <c r="T1620" s="70"/>
      <c r="U1620" s="1"/>
      <c r="V1620" s="29"/>
      <c r="W1620" s="1"/>
      <c r="X1620" s="29"/>
      <c r="Y1620" s="1"/>
      <c r="Z1620" s="29"/>
      <c r="AA1620" s="1"/>
      <c r="AB1620" s="29"/>
      <c r="AC1620" s="1"/>
      <c r="AD1620" s="29"/>
      <c r="AE1620" s="1"/>
      <c r="AF1620" s="29"/>
      <c r="AG1620" s="1"/>
      <c r="AH1620" s="29"/>
      <c r="AI1620" s="1"/>
      <c r="AJ1620" s="29"/>
      <c r="AK1620" s="1"/>
      <c r="AL1620" s="29"/>
      <c r="AM1620" s="1"/>
      <c r="AN1620" s="29"/>
      <c r="AO1620" s="1"/>
      <c r="AP1620" s="29"/>
      <c r="AQ1620" s="1"/>
      <c r="AR1620" s="29"/>
      <c r="AS1620" s="1"/>
      <c r="AT1620" s="29"/>
      <c r="AU1620" s="1"/>
      <c r="AV1620" s="29"/>
      <c r="AW1620" s="1"/>
      <c r="AX1620" s="29"/>
      <c r="AY1620" s="1"/>
      <c r="AZ1620" s="29"/>
      <c r="BA1620" s="1"/>
      <c r="BB1620" s="29"/>
      <c r="BC1620" s="1"/>
      <c r="BD1620" s="29"/>
      <c r="BE1620" s="1"/>
      <c r="BF1620" s="29"/>
      <c r="BG1620" s="1"/>
      <c r="BH1620" s="29"/>
      <c r="BI1620" s="1">
        <v>33</v>
      </c>
      <c r="BJ1620" s="29" t="s">
        <v>180</v>
      </c>
      <c r="BK1620" s="1"/>
      <c r="BL1620" s="29"/>
      <c r="BM1620" s="1"/>
      <c r="BN1620" s="1"/>
      <c r="BO1620" s="29"/>
      <c r="BP1620" s="1"/>
      <c r="BQ1620" s="29"/>
      <c r="BR1620" s="33"/>
      <c r="BS1620" s="29"/>
      <c r="BT1620" s="33"/>
      <c r="BU1620" s="29"/>
      <c r="BV1620" s="33"/>
    </row>
    <row r="1621" spans="1:74" s="60" customFormat="1" x14ac:dyDescent="0.35">
      <c r="A1621" s="1" t="s">
        <v>178</v>
      </c>
      <c r="B1621" s="1" t="s">
        <v>57</v>
      </c>
      <c r="C1621" s="1" t="s">
        <v>2212</v>
      </c>
      <c r="D1621" s="1" t="s">
        <v>120</v>
      </c>
      <c r="E1621" s="1" t="s">
        <v>76</v>
      </c>
      <c r="F1621" s="1">
        <v>999928206</v>
      </c>
      <c r="G1621" s="1" t="s">
        <v>3743</v>
      </c>
      <c r="H1621" s="1" t="s">
        <v>3821</v>
      </c>
      <c r="I1621" s="1">
        <f>(M1621+R1621+L1621+O1621+Q1621+S1621)</f>
        <v>33</v>
      </c>
      <c r="J1621" s="1"/>
      <c r="K1621" s="30"/>
      <c r="L1621" s="1">
        <f>SUM(AK1621,BP1621,BT1621)</f>
        <v>0</v>
      </c>
      <c r="M1621" s="1">
        <f>SUM(W1621,Y1621,AA1621,AC1621,AG1621,AE1621,AI1621,AM1621,AO1621,AQ1621,AS1621,AW1621,AY1621,BA1621,BC1621,BE1621,BG1621,AU1621)</f>
        <v>0</v>
      </c>
      <c r="N1621" s="1">
        <f>COUNT(W1621,Y1621,AA1621,AC1621,AE1621,AG1621,AI1621,AM1621,AO1621,AQ1621,AS1621,AU1621,AW1621,AY1621,BA1621,BC1621,BE1621,BG1621)</f>
        <v>0</v>
      </c>
      <c r="O1621" s="1">
        <f>BI1621+BK1621</f>
        <v>33</v>
      </c>
      <c r="P1621" s="1"/>
      <c r="Q1621" s="1">
        <f>BN1621</f>
        <v>0</v>
      </c>
      <c r="R1621" s="1">
        <f>U1621+BR1621</f>
        <v>0</v>
      </c>
      <c r="S1621" s="1">
        <f>BM1621+BV1621</f>
        <v>0</v>
      </c>
      <c r="T1621" s="70"/>
      <c r="U1621" s="1"/>
      <c r="V1621" s="29"/>
      <c r="W1621" s="1"/>
      <c r="X1621" s="29"/>
      <c r="Y1621" s="1"/>
      <c r="Z1621" s="29"/>
      <c r="AA1621" s="1"/>
      <c r="AB1621" s="29"/>
      <c r="AC1621" s="1"/>
      <c r="AD1621" s="29"/>
      <c r="AE1621" s="1"/>
      <c r="AF1621" s="30"/>
      <c r="AG1621" s="1"/>
      <c r="AH1621" s="29"/>
      <c r="AI1621" s="1"/>
      <c r="AJ1621" s="30"/>
      <c r="AK1621" s="1"/>
      <c r="AL1621" s="30"/>
      <c r="AM1621" s="1"/>
      <c r="AN1621" s="30"/>
      <c r="AO1621" s="1"/>
      <c r="AP1621" s="30"/>
      <c r="AQ1621" s="1"/>
      <c r="AR1621" s="30"/>
      <c r="AS1621" s="1"/>
      <c r="AT1621" s="30"/>
      <c r="AU1621" s="1"/>
      <c r="AV1621" s="29"/>
      <c r="AW1621" s="1"/>
      <c r="AX1621" s="30"/>
      <c r="AY1621" s="1"/>
      <c r="AZ1621" s="30"/>
      <c r="BA1621" s="1"/>
      <c r="BB1621" s="30"/>
      <c r="BC1621" s="1"/>
      <c r="BD1621" s="30"/>
      <c r="BE1621" s="1"/>
      <c r="BF1621" s="30"/>
      <c r="BG1621" s="1"/>
      <c r="BH1621" s="30"/>
      <c r="BI1621" s="1"/>
      <c r="BJ1621" s="29"/>
      <c r="BK1621" s="1">
        <v>33</v>
      </c>
      <c r="BL1621" s="29" t="s">
        <v>180</v>
      </c>
      <c r="BM1621" s="1"/>
      <c r="BN1621" s="1"/>
      <c r="BO1621" s="29"/>
      <c r="BP1621" s="1"/>
      <c r="BQ1621" s="29"/>
      <c r="BR1621" s="33"/>
      <c r="BS1621" s="29"/>
      <c r="BT1621" s="33"/>
      <c r="BU1621" s="29"/>
      <c r="BV1621" s="33"/>
    </row>
    <row r="1622" spans="1:74" s="60" customFormat="1" x14ac:dyDescent="0.35">
      <c r="A1622" s="1" t="s">
        <v>178</v>
      </c>
      <c r="B1622" s="1" t="s">
        <v>57</v>
      </c>
      <c r="C1622" s="1" t="s">
        <v>703</v>
      </c>
      <c r="D1622" s="1" t="s">
        <v>3665</v>
      </c>
      <c r="E1622" s="1" t="s">
        <v>76</v>
      </c>
      <c r="F1622" s="1">
        <v>999928265</v>
      </c>
      <c r="G1622" s="1" t="s">
        <v>3743</v>
      </c>
      <c r="H1622" s="1" t="s">
        <v>3821</v>
      </c>
      <c r="I1622" s="1">
        <f>(M1622+R1622+L1622+O1622+Q1622+S1622)</f>
        <v>33</v>
      </c>
      <c r="J1622" s="1"/>
      <c r="K1622" s="30"/>
      <c r="L1622" s="1">
        <f>SUM(AK1622,BP1622,BT1622)</f>
        <v>0</v>
      </c>
      <c r="M1622" s="1">
        <f>SUM(W1622,Y1622,AA1622,AC1622,AG1622,AE1622,AI1622,AM1622,AO1622,AQ1622,AS1622,AW1622,AY1622,BA1622,BC1622,BE1622,BG1622,AU1622)</f>
        <v>0</v>
      </c>
      <c r="N1622" s="1">
        <f>COUNT(W1622,Y1622,AA1622,AC1622,AE1622,AG1622,AI1622,AM1622,AO1622,AQ1622,AS1622,AU1622,AW1622,AY1622,BA1622,BC1622,BE1622,BG1622)</f>
        <v>0</v>
      </c>
      <c r="O1622" s="1">
        <f>BI1622+BK1622</f>
        <v>33</v>
      </c>
      <c r="P1622" s="1"/>
      <c r="Q1622" s="1">
        <f>BN1622</f>
        <v>0</v>
      </c>
      <c r="R1622" s="1">
        <f>U1622+BR1622</f>
        <v>0</v>
      </c>
      <c r="S1622" s="1">
        <f>BM1622+BV1622</f>
        <v>0</v>
      </c>
      <c r="T1622" s="70"/>
      <c r="U1622" s="1"/>
      <c r="V1622" s="29"/>
      <c r="W1622" s="1"/>
      <c r="X1622" s="29"/>
      <c r="Y1622" s="1"/>
      <c r="Z1622" s="29"/>
      <c r="AA1622" s="1"/>
      <c r="AB1622" s="29"/>
      <c r="AC1622" s="1"/>
      <c r="AD1622" s="29"/>
      <c r="AE1622" s="1"/>
      <c r="AF1622" s="30"/>
      <c r="AG1622" s="1"/>
      <c r="AH1622" s="29"/>
      <c r="AI1622" s="1"/>
      <c r="AJ1622" s="30"/>
      <c r="AK1622" s="1"/>
      <c r="AL1622" s="30"/>
      <c r="AM1622" s="1"/>
      <c r="AN1622" s="30"/>
      <c r="AO1622" s="1"/>
      <c r="AP1622" s="30"/>
      <c r="AQ1622" s="1"/>
      <c r="AR1622" s="30"/>
      <c r="AS1622" s="1"/>
      <c r="AT1622" s="30"/>
      <c r="AU1622" s="1"/>
      <c r="AV1622" s="29"/>
      <c r="AW1622" s="1"/>
      <c r="AX1622" s="30"/>
      <c r="AY1622" s="1"/>
      <c r="AZ1622" s="30"/>
      <c r="BA1622" s="1"/>
      <c r="BB1622" s="30"/>
      <c r="BC1622" s="1"/>
      <c r="BD1622" s="30"/>
      <c r="BE1622" s="1"/>
      <c r="BF1622" s="30"/>
      <c r="BG1622" s="1"/>
      <c r="BH1622" s="30"/>
      <c r="BI1622" s="1"/>
      <c r="BJ1622" s="29"/>
      <c r="BK1622" s="1">
        <v>33</v>
      </c>
      <c r="BL1622" s="29" t="s">
        <v>180</v>
      </c>
      <c r="BM1622" s="1"/>
      <c r="BN1622" s="1"/>
      <c r="BO1622" s="29"/>
      <c r="BP1622" s="1"/>
      <c r="BQ1622" s="29"/>
      <c r="BR1622" s="33"/>
      <c r="BS1622" s="29"/>
      <c r="BT1622" s="33"/>
      <c r="BU1622" s="29"/>
      <c r="BV1622" s="33"/>
    </row>
    <row r="1623" spans="1:74" s="60" customFormat="1" x14ac:dyDescent="0.35">
      <c r="A1623" s="33" t="s">
        <v>178</v>
      </c>
      <c r="B1623" s="33" t="s">
        <v>57</v>
      </c>
      <c r="C1623" s="33" t="s">
        <v>278</v>
      </c>
      <c r="D1623" s="33" t="s">
        <v>414</v>
      </c>
      <c r="E1623" s="33" t="s">
        <v>76</v>
      </c>
      <c r="F1623" s="33">
        <v>999921557</v>
      </c>
      <c r="G1623" s="1" t="s">
        <v>77</v>
      </c>
      <c r="H1623" s="1">
        <v>0</v>
      </c>
      <c r="I1623" s="1">
        <f>(M1623+R1623+L1623+O1623+Q1623+S1623)</f>
        <v>32</v>
      </c>
      <c r="J1623" s="33"/>
      <c r="K1623" s="33"/>
      <c r="L1623" s="1">
        <f>SUM(AK1623,BP1623,BT1623)</f>
        <v>32</v>
      </c>
      <c r="M1623" s="1">
        <f>SUM(W1623,Y1623,AA1623,AC1623,AG1623,AE1623,AI1623,AM1623,AO1623,AQ1623,AS1623,AW1623,AY1623,BA1623,BC1623,BE1623,BG1623,AU1623)</f>
        <v>0</v>
      </c>
      <c r="N1623" s="1">
        <f>COUNT(W1623,Y1623,AA1623,AC1623,AE1623,AG1623,AI1623,AM1623,AO1623,AQ1623,AS1623,AU1623,AW1623,AY1623,BA1623,BC1623,BE1623,BG1623)</f>
        <v>0</v>
      </c>
      <c r="O1623" s="1">
        <f>BI1623+BK1623</f>
        <v>0</v>
      </c>
      <c r="P1623" s="1"/>
      <c r="Q1623" s="1">
        <f>BN1623</f>
        <v>0</v>
      </c>
      <c r="R1623" s="1">
        <f>U1623+BR1623</f>
        <v>0</v>
      </c>
      <c r="S1623" s="1">
        <f>BM1623+BV1623</f>
        <v>0</v>
      </c>
      <c r="T1623" s="37"/>
      <c r="U1623" s="33"/>
      <c r="V1623" s="66"/>
      <c r="W1623" s="33"/>
      <c r="X1623" s="66"/>
      <c r="Y1623" s="33"/>
      <c r="Z1623" s="66"/>
      <c r="AA1623" s="33"/>
      <c r="AB1623" s="66"/>
      <c r="AC1623" s="33"/>
      <c r="AD1623" s="66"/>
      <c r="AE1623" s="33"/>
      <c r="AF1623" s="66"/>
      <c r="AG1623" s="33"/>
      <c r="AH1623" s="66"/>
      <c r="AI1623" s="33"/>
      <c r="AJ1623" s="66"/>
      <c r="AK1623" s="33"/>
      <c r="AL1623" s="66"/>
      <c r="AM1623" s="33"/>
      <c r="AN1623" s="66"/>
      <c r="AO1623" s="33"/>
      <c r="AP1623" s="66"/>
      <c r="AQ1623" s="33"/>
      <c r="AR1623" s="66"/>
      <c r="AS1623" s="33"/>
      <c r="AT1623" s="66"/>
      <c r="AU1623" s="33"/>
      <c r="AV1623" s="66"/>
      <c r="AW1623" s="33"/>
      <c r="AX1623" s="66"/>
      <c r="AY1623" s="33"/>
      <c r="AZ1623" s="66"/>
      <c r="BA1623" s="33"/>
      <c r="BB1623" s="66"/>
      <c r="BC1623" s="33"/>
      <c r="BD1623" s="66"/>
      <c r="BE1623" s="33"/>
      <c r="BF1623" s="66"/>
      <c r="BG1623" s="33"/>
      <c r="BH1623" s="66"/>
      <c r="BI1623" s="33"/>
      <c r="BJ1623" s="66"/>
      <c r="BK1623" s="33"/>
      <c r="BL1623" s="66"/>
      <c r="BM1623" s="33"/>
      <c r="BN1623" s="33"/>
      <c r="BO1623" s="66"/>
      <c r="BP1623" s="33"/>
      <c r="BQ1623" s="66"/>
      <c r="BR1623" s="33"/>
      <c r="BS1623" s="29"/>
      <c r="BT1623" s="33">
        <v>32</v>
      </c>
      <c r="BU1623" s="29" t="s">
        <v>101</v>
      </c>
      <c r="BV1623" s="33"/>
    </row>
    <row r="1624" spans="1:74" s="60" customFormat="1" x14ac:dyDescent="0.35">
      <c r="A1624" s="1" t="s">
        <v>178</v>
      </c>
      <c r="B1624" s="1" t="s">
        <v>57</v>
      </c>
      <c r="C1624" s="1" t="s">
        <v>910</v>
      </c>
      <c r="D1624" s="1" t="s">
        <v>911</v>
      </c>
      <c r="E1624" s="1" t="s">
        <v>76</v>
      </c>
      <c r="F1624" s="1">
        <v>999913604</v>
      </c>
      <c r="G1624" s="1" t="s">
        <v>3749</v>
      </c>
      <c r="H1624" s="1" t="s">
        <v>3999</v>
      </c>
      <c r="I1624" s="1">
        <f>(M1624+R1624+L1624+O1624+Q1624+S1624)</f>
        <v>30</v>
      </c>
      <c r="J1624" s="1"/>
      <c r="K1624" s="30"/>
      <c r="L1624" s="1">
        <f>SUM(AK1624,BP1624,BT1624)</f>
        <v>0</v>
      </c>
      <c r="M1624" s="1">
        <f>SUM(W1624,Y1624,AA1624,AC1624,AG1624,AE1624,AI1624,AM1624,AO1624,AQ1624,AS1624,AW1624,AY1624,BA1624,BC1624,BE1624,BG1624,AU1624)</f>
        <v>30</v>
      </c>
      <c r="N1624" s="1">
        <f>COUNT(W1624,Y1624,AA1624,AC1624,AE1624,AG1624,AI1624,AM1624,AO1624,AQ1624,AS1624,AU1624,AW1624,AY1624,BA1624,BC1624,BE1624,BG1624)</f>
        <v>1</v>
      </c>
      <c r="O1624" s="1">
        <f>BI1624+BK1624</f>
        <v>0</v>
      </c>
      <c r="P1624" s="1"/>
      <c r="Q1624" s="1">
        <f>BN1624</f>
        <v>0</v>
      </c>
      <c r="R1624" s="1">
        <f>U1624+BR1624</f>
        <v>0</v>
      </c>
      <c r="S1624" s="1">
        <f>BM1624+BV1624</f>
        <v>0</v>
      </c>
      <c r="T1624" s="70"/>
      <c r="U1624" s="1"/>
      <c r="V1624" s="29"/>
      <c r="W1624" s="1"/>
      <c r="X1624" s="29"/>
      <c r="Y1624" s="1"/>
      <c r="Z1624" s="29"/>
      <c r="AA1624" s="1"/>
      <c r="AB1624" s="29"/>
      <c r="AC1624" s="1"/>
      <c r="AD1624" s="29"/>
      <c r="AE1624" s="1"/>
      <c r="AF1624" s="29"/>
      <c r="AG1624" s="1"/>
      <c r="AH1624" s="29"/>
      <c r="AI1624" s="1"/>
      <c r="AJ1624" s="29"/>
      <c r="AK1624" s="1"/>
      <c r="AL1624" s="29"/>
      <c r="AM1624" s="1"/>
      <c r="AN1624" s="29"/>
      <c r="AO1624" s="1"/>
      <c r="AP1624" s="29"/>
      <c r="AQ1624" s="1"/>
      <c r="AR1624" s="29"/>
      <c r="AS1624" s="1"/>
      <c r="AT1624" s="29"/>
      <c r="AU1624" s="1"/>
      <c r="AV1624" s="29"/>
      <c r="AW1624" s="1"/>
      <c r="AX1624" s="29"/>
      <c r="AY1624" s="1"/>
      <c r="AZ1624" s="29"/>
      <c r="BA1624" s="1"/>
      <c r="BB1624" s="29"/>
      <c r="BC1624" s="1"/>
      <c r="BD1624" s="29"/>
      <c r="BE1624" s="1">
        <v>30</v>
      </c>
      <c r="BF1624" s="29">
        <v>1</v>
      </c>
      <c r="BG1624" s="1"/>
      <c r="BH1624" s="29"/>
      <c r="BI1624" s="1"/>
      <c r="BJ1624" s="29"/>
      <c r="BK1624" s="1"/>
      <c r="BL1624" s="29"/>
      <c r="BM1624" s="1"/>
      <c r="BN1624" s="1"/>
      <c r="BO1624" s="29"/>
      <c r="BP1624" s="1"/>
      <c r="BQ1624" s="29"/>
      <c r="BR1624" s="33"/>
      <c r="BS1624" s="29"/>
      <c r="BT1624" s="33"/>
      <c r="BU1624" s="29"/>
      <c r="BV1624" s="33"/>
    </row>
    <row r="1625" spans="1:74" s="60" customFormat="1" x14ac:dyDescent="0.35">
      <c r="A1625" s="1" t="s">
        <v>178</v>
      </c>
      <c r="B1625" s="1" t="s">
        <v>57</v>
      </c>
      <c r="C1625" s="1" t="s">
        <v>3120</v>
      </c>
      <c r="D1625" s="1" t="s">
        <v>3121</v>
      </c>
      <c r="E1625" s="1" t="s">
        <v>76</v>
      </c>
      <c r="F1625" s="1">
        <v>999926850</v>
      </c>
      <c r="G1625" s="1" t="s">
        <v>3749</v>
      </c>
      <c r="H1625" s="1" t="s">
        <v>3847</v>
      </c>
      <c r="I1625" s="1">
        <f>(M1625+R1625+L1625+O1625+Q1625+S1625)</f>
        <v>30</v>
      </c>
      <c r="J1625" s="1"/>
      <c r="K1625" s="30"/>
      <c r="L1625" s="1">
        <f>SUM(AK1625,BP1625,BT1625)</f>
        <v>0</v>
      </c>
      <c r="M1625" s="1">
        <f>SUM(W1625,Y1625,AA1625,AC1625,AG1625,AE1625,AI1625,AM1625,AO1625,AQ1625,AS1625,AW1625,AY1625,BA1625,BC1625,BE1625,BG1625,AU1625)</f>
        <v>30</v>
      </c>
      <c r="N1625" s="1">
        <f>COUNT(W1625,Y1625,AA1625,AC1625,AE1625,AG1625,AI1625,AM1625,AO1625,AQ1625,AS1625,AU1625,AW1625,AY1625,BA1625,BC1625,BE1625,BG1625)</f>
        <v>1</v>
      </c>
      <c r="O1625" s="1">
        <f>BI1625+BK1625</f>
        <v>0</v>
      </c>
      <c r="P1625" s="1"/>
      <c r="Q1625" s="1">
        <f>BN1625</f>
        <v>0</v>
      </c>
      <c r="R1625" s="1">
        <f>U1625+BR1625</f>
        <v>0</v>
      </c>
      <c r="S1625" s="1">
        <f>BM1625+BV1625</f>
        <v>0</v>
      </c>
      <c r="T1625" s="70"/>
      <c r="U1625" s="1"/>
      <c r="V1625" s="29"/>
      <c r="W1625" s="1"/>
      <c r="X1625" s="29"/>
      <c r="Y1625" s="1"/>
      <c r="Z1625" s="29"/>
      <c r="AA1625" s="1"/>
      <c r="AB1625" s="29"/>
      <c r="AC1625" s="1"/>
      <c r="AD1625" s="29"/>
      <c r="AE1625" s="1"/>
      <c r="AF1625" s="29"/>
      <c r="AG1625" s="1"/>
      <c r="AH1625" s="29"/>
      <c r="AI1625" s="1"/>
      <c r="AJ1625" s="29"/>
      <c r="AK1625" s="1"/>
      <c r="AL1625" s="29"/>
      <c r="AM1625" s="1"/>
      <c r="AN1625" s="29"/>
      <c r="AO1625" s="1"/>
      <c r="AP1625" s="29"/>
      <c r="AQ1625" s="1"/>
      <c r="AR1625" s="29"/>
      <c r="AS1625" s="1"/>
      <c r="AT1625" s="29"/>
      <c r="AU1625" s="1"/>
      <c r="AV1625" s="29"/>
      <c r="AW1625" s="1"/>
      <c r="AX1625" s="29"/>
      <c r="AY1625" s="1"/>
      <c r="AZ1625" s="29"/>
      <c r="BA1625" s="1"/>
      <c r="BB1625" s="29"/>
      <c r="BC1625" s="1"/>
      <c r="BD1625" s="29"/>
      <c r="BE1625" s="1">
        <v>30</v>
      </c>
      <c r="BF1625" s="29">
        <v>1</v>
      </c>
      <c r="BG1625" s="1"/>
      <c r="BH1625" s="29"/>
      <c r="BI1625" s="1"/>
      <c r="BJ1625" s="29"/>
      <c r="BK1625" s="1"/>
      <c r="BL1625" s="29"/>
      <c r="BM1625" s="1"/>
      <c r="BN1625" s="1"/>
      <c r="BO1625" s="29"/>
      <c r="BP1625" s="1"/>
      <c r="BQ1625" s="29"/>
      <c r="BR1625" s="33"/>
      <c r="BS1625" s="29"/>
      <c r="BT1625" s="33"/>
      <c r="BU1625" s="29"/>
      <c r="BV1625" s="33"/>
    </row>
    <row r="1626" spans="1:74" s="60" customFormat="1" x14ac:dyDescent="0.35">
      <c r="A1626" s="1" t="s">
        <v>178</v>
      </c>
      <c r="B1626" s="1" t="s">
        <v>57</v>
      </c>
      <c r="C1626" s="1" t="s">
        <v>475</v>
      </c>
      <c r="D1626" s="1" t="s">
        <v>604</v>
      </c>
      <c r="E1626" s="1" t="s">
        <v>76</v>
      </c>
      <c r="F1626" s="1">
        <v>999895213</v>
      </c>
      <c r="G1626" s="1" t="s">
        <v>77</v>
      </c>
      <c r="H1626" s="1" t="s">
        <v>3797</v>
      </c>
      <c r="I1626" s="1">
        <f>(M1626+R1626+L1626+O1626+Q1626+S1626)</f>
        <v>29</v>
      </c>
      <c r="J1626" s="1"/>
      <c r="K1626" s="30"/>
      <c r="L1626" s="1">
        <f>SUM(AK1626,BP1626,BT1626)</f>
        <v>0</v>
      </c>
      <c r="M1626" s="1">
        <f>SUM(W1626,Y1626,AA1626,AC1626,AG1626,AE1626,AI1626,AM1626,AO1626,AQ1626,AS1626,AW1626,AY1626,BA1626,BC1626,BE1626,BG1626,AU1626)</f>
        <v>29</v>
      </c>
      <c r="N1626" s="1">
        <f>COUNT(W1626,Y1626,AA1626,AC1626,AE1626,AG1626,AI1626,AM1626,AO1626,AQ1626,AS1626,AU1626,AW1626,AY1626,BA1626,BC1626,BE1626,BG1626)</f>
        <v>1</v>
      </c>
      <c r="O1626" s="1">
        <f>BI1626+BK1626</f>
        <v>0</v>
      </c>
      <c r="P1626" s="1"/>
      <c r="Q1626" s="1">
        <f>BN1626</f>
        <v>0</v>
      </c>
      <c r="R1626" s="1">
        <f>U1626+BR1626</f>
        <v>0</v>
      </c>
      <c r="S1626" s="1">
        <f>BM1626+BV1626</f>
        <v>0</v>
      </c>
      <c r="T1626" s="70"/>
      <c r="U1626" s="1"/>
      <c r="V1626" s="29"/>
      <c r="W1626" s="1"/>
      <c r="X1626" s="29"/>
      <c r="Y1626" s="1"/>
      <c r="Z1626" s="29"/>
      <c r="AA1626" s="1"/>
      <c r="AB1626" s="29"/>
      <c r="AC1626" s="1"/>
      <c r="AD1626" s="29"/>
      <c r="AE1626" s="1"/>
      <c r="AF1626" s="29"/>
      <c r="AG1626" s="1"/>
      <c r="AH1626" s="29"/>
      <c r="AI1626" s="1">
        <v>29</v>
      </c>
      <c r="AJ1626" s="29" t="s">
        <v>180</v>
      </c>
      <c r="AK1626" s="1"/>
      <c r="AL1626" s="29"/>
      <c r="AM1626" s="1"/>
      <c r="AN1626" s="29"/>
      <c r="AO1626" s="1"/>
      <c r="AP1626" s="29"/>
      <c r="AQ1626" s="1"/>
      <c r="AR1626" s="29"/>
      <c r="AS1626" s="1"/>
      <c r="AT1626" s="29"/>
      <c r="AU1626" s="1"/>
      <c r="AV1626" s="29"/>
      <c r="AW1626" s="1"/>
      <c r="AX1626" s="29"/>
      <c r="AY1626" s="1"/>
      <c r="AZ1626" s="29"/>
      <c r="BA1626" s="1"/>
      <c r="BB1626" s="29"/>
      <c r="BC1626" s="1"/>
      <c r="BD1626" s="29"/>
      <c r="BE1626" s="1"/>
      <c r="BF1626" s="29"/>
      <c r="BG1626" s="1"/>
      <c r="BH1626" s="29"/>
      <c r="BI1626" s="1"/>
      <c r="BJ1626" s="29"/>
      <c r="BK1626" s="1"/>
      <c r="BL1626" s="29"/>
      <c r="BM1626" s="1"/>
      <c r="BN1626" s="1"/>
      <c r="BO1626" s="29"/>
      <c r="BP1626" s="1"/>
      <c r="BQ1626" s="29"/>
      <c r="BR1626" s="33"/>
      <c r="BS1626" s="29"/>
      <c r="BT1626" s="33"/>
      <c r="BU1626" s="29"/>
      <c r="BV1626" s="33"/>
    </row>
    <row r="1627" spans="1:74" s="60" customFormat="1" x14ac:dyDescent="0.35">
      <c r="A1627" s="1" t="s">
        <v>178</v>
      </c>
      <c r="B1627" s="1" t="s">
        <v>57</v>
      </c>
      <c r="C1627" s="1" t="s">
        <v>676</v>
      </c>
      <c r="D1627" s="1" t="s">
        <v>677</v>
      </c>
      <c r="E1627" s="1" t="s">
        <v>76</v>
      </c>
      <c r="F1627" s="1">
        <v>999900032</v>
      </c>
      <c r="G1627" s="1" t="s">
        <v>77</v>
      </c>
      <c r="H1627" s="1" t="s">
        <v>3823</v>
      </c>
      <c r="I1627" s="1">
        <f>(M1627+R1627+L1627+O1627+Q1627+S1627)</f>
        <v>29</v>
      </c>
      <c r="J1627" s="1"/>
      <c r="K1627" s="30"/>
      <c r="L1627" s="1">
        <f>SUM(AK1627,BP1627,BT1627)</f>
        <v>0</v>
      </c>
      <c r="M1627" s="1">
        <f>SUM(W1627,Y1627,AA1627,AC1627,AG1627,AE1627,AI1627,AM1627,AO1627,AQ1627,AS1627,AW1627,AY1627,BA1627,BC1627,BE1627,BG1627,AU1627)</f>
        <v>29</v>
      </c>
      <c r="N1627" s="1">
        <f>COUNT(W1627,Y1627,AA1627,AC1627,AE1627,AG1627,AI1627,AM1627,AO1627,AQ1627,AS1627,AU1627,AW1627,AY1627,BA1627,BC1627,BE1627,BG1627)</f>
        <v>1</v>
      </c>
      <c r="O1627" s="1">
        <f>BI1627+BK1627</f>
        <v>0</v>
      </c>
      <c r="P1627" s="1"/>
      <c r="Q1627" s="1">
        <f>BN1627</f>
        <v>0</v>
      </c>
      <c r="R1627" s="1">
        <f>U1627+BR1627</f>
        <v>0</v>
      </c>
      <c r="S1627" s="1">
        <f>BM1627+BV1627</f>
        <v>0</v>
      </c>
      <c r="T1627" s="70"/>
      <c r="U1627" s="1"/>
      <c r="V1627" s="29"/>
      <c r="W1627" s="1"/>
      <c r="X1627" s="29"/>
      <c r="Y1627" s="1"/>
      <c r="Z1627" s="29"/>
      <c r="AA1627" s="1"/>
      <c r="AB1627" s="29"/>
      <c r="AC1627" s="1"/>
      <c r="AD1627" s="29"/>
      <c r="AE1627" s="1"/>
      <c r="AF1627" s="29"/>
      <c r="AG1627" s="1"/>
      <c r="AH1627" s="29"/>
      <c r="AI1627" s="1">
        <v>29</v>
      </c>
      <c r="AJ1627" s="29" t="s">
        <v>180</v>
      </c>
      <c r="AK1627" s="1"/>
      <c r="AL1627" s="29"/>
      <c r="AM1627" s="1"/>
      <c r="AN1627" s="29"/>
      <c r="AO1627" s="1"/>
      <c r="AP1627" s="29"/>
      <c r="AQ1627" s="1"/>
      <c r="AR1627" s="29"/>
      <c r="AS1627" s="1"/>
      <c r="AT1627" s="29"/>
      <c r="AU1627" s="1"/>
      <c r="AV1627" s="29"/>
      <c r="AW1627" s="1"/>
      <c r="AX1627" s="29"/>
      <c r="AY1627" s="1"/>
      <c r="AZ1627" s="29"/>
      <c r="BA1627" s="1"/>
      <c r="BB1627" s="29"/>
      <c r="BC1627" s="1"/>
      <c r="BD1627" s="29"/>
      <c r="BE1627" s="1"/>
      <c r="BF1627" s="29"/>
      <c r="BG1627" s="1"/>
      <c r="BH1627" s="29"/>
      <c r="BI1627" s="1"/>
      <c r="BJ1627" s="29"/>
      <c r="BK1627" s="1"/>
      <c r="BL1627" s="29"/>
      <c r="BM1627" s="1"/>
      <c r="BN1627" s="1"/>
      <c r="BO1627" s="29"/>
      <c r="BP1627" s="1"/>
      <c r="BQ1627" s="29"/>
      <c r="BR1627" s="33"/>
      <c r="BS1627" s="29"/>
      <c r="BT1627" s="33"/>
      <c r="BU1627" s="29"/>
      <c r="BV1627" s="33"/>
    </row>
    <row r="1628" spans="1:74" s="60" customFormat="1" x14ac:dyDescent="0.35">
      <c r="A1628" s="1" t="s">
        <v>178</v>
      </c>
      <c r="B1628" s="1" t="s">
        <v>57</v>
      </c>
      <c r="C1628" s="1" t="s">
        <v>476</v>
      </c>
      <c r="D1628" s="1" t="s">
        <v>1130</v>
      </c>
      <c r="E1628" s="1" t="s">
        <v>76</v>
      </c>
      <c r="F1628" s="1">
        <v>999917625</v>
      </c>
      <c r="G1628" s="1" t="s">
        <v>77</v>
      </c>
      <c r="H1628" s="1" t="s">
        <v>3800</v>
      </c>
      <c r="I1628" s="1">
        <f>(M1628+R1628+L1628+O1628+Q1628+S1628)</f>
        <v>29</v>
      </c>
      <c r="J1628" s="1"/>
      <c r="K1628" s="30"/>
      <c r="L1628" s="1">
        <f>SUM(AK1628,BP1628,BT1628)</f>
        <v>0</v>
      </c>
      <c r="M1628" s="1">
        <f>SUM(W1628,Y1628,AA1628,AC1628,AG1628,AE1628,AI1628,AM1628,AO1628,AQ1628,AS1628,AW1628,AY1628,BA1628,BC1628,BE1628,BG1628,AU1628)</f>
        <v>29</v>
      </c>
      <c r="N1628" s="1">
        <f>COUNT(W1628,Y1628,AA1628,AC1628,AE1628,AG1628,AI1628,AM1628,AO1628,AQ1628,AS1628,AU1628,AW1628,AY1628,BA1628,BC1628,BE1628,BG1628)</f>
        <v>1</v>
      </c>
      <c r="O1628" s="1">
        <f>BI1628+BK1628</f>
        <v>0</v>
      </c>
      <c r="P1628" s="1"/>
      <c r="Q1628" s="1">
        <f>BN1628</f>
        <v>0</v>
      </c>
      <c r="R1628" s="1">
        <f>U1628+BR1628</f>
        <v>0</v>
      </c>
      <c r="S1628" s="1">
        <f>BM1628+BV1628</f>
        <v>0</v>
      </c>
      <c r="T1628" s="70"/>
      <c r="U1628" s="1"/>
      <c r="V1628" s="29"/>
      <c r="W1628" s="1"/>
      <c r="X1628" s="29"/>
      <c r="Y1628" s="1"/>
      <c r="Z1628" s="29"/>
      <c r="AA1628" s="1"/>
      <c r="AB1628" s="29"/>
      <c r="AC1628" s="1"/>
      <c r="AD1628" s="29"/>
      <c r="AE1628" s="1"/>
      <c r="AF1628" s="29"/>
      <c r="AG1628" s="1"/>
      <c r="AH1628" s="29"/>
      <c r="AI1628" s="1">
        <v>29</v>
      </c>
      <c r="AJ1628" s="29" t="s">
        <v>180</v>
      </c>
      <c r="AK1628" s="1"/>
      <c r="AL1628" s="29"/>
      <c r="AM1628" s="1"/>
      <c r="AN1628" s="29"/>
      <c r="AO1628" s="1"/>
      <c r="AP1628" s="29"/>
      <c r="AQ1628" s="1"/>
      <c r="AR1628" s="29"/>
      <c r="AS1628" s="1"/>
      <c r="AT1628" s="29"/>
      <c r="AU1628" s="1"/>
      <c r="AV1628" s="29"/>
      <c r="AW1628" s="1"/>
      <c r="AX1628" s="29"/>
      <c r="AY1628" s="1"/>
      <c r="AZ1628" s="29"/>
      <c r="BA1628" s="1"/>
      <c r="BB1628" s="29"/>
      <c r="BC1628" s="1"/>
      <c r="BD1628" s="29"/>
      <c r="BE1628" s="1"/>
      <c r="BF1628" s="29"/>
      <c r="BG1628" s="1"/>
      <c r="BH1628" s="29"/>
      <c r="BI1628" s="1"/>
      <c r="BJ1628" s="29"/>
      <c r="BK1628" s="1"/>
      <c r="BL1628" s="29"/>
      <c r="BM1628" s="1"/>
      <c r="BN1628" s="1"/>
      <c r="BO1628" s="29"/>
      <c r="BP1628" s="1"/>
      <c r="BQ1628" s="29"/>
      <c r="BR1628" s="33"/>
      <c r="BS1628" s="29"/>
      <c r="BT1628" s="33"/>
      <c r="BU1628" s="29"/>
      <c r="BV1628" s="33"/>
    </row>
    <row r="1629" spans="1:74" s="60" customFormat="1" x14ac:dyDescent="0.35">
      <c r="A1629" s="1" t="s">
        <v>178</v>
      </c>
      <c r="B1629" s="1" t="s">
        <v>57</v>
      </c>
      <c r="C1629" s="1" t="s">
        <v>1145</v>
      </c>
      <c r="D1629" s="1" t="s">
        <v>1146</v>
      </c>
      <c r="E1629" s="1" t="s">
        <v>76</v>
      </c>
      <c r="F1629" s="1">
        <v>999917707</v>
      </c>
      <c r="G1629" s="1" t="s">
        <v>77</v>
      </c>
      <c r="H1629" s="1" t="s">
        <v>1147</v>
      </c>
      <c r="I1629" s="1">
        <f>(M1629+R1629+L1629+O1629+Q1629+S1629)</f>
        <v>29</v>
      </c>
      <c r="J1629" s="1"/>
      <c r="K1629" s="30"/>
      <c r="L1629" s="1">
        <f>SUM(AK1629,BP1629,BT1629)</f>
        <v>0</v>
      </c>
      <c r="M1629" s="1">
        <f>SUM(W1629,Y1629,AA1629,AC1629,AG1629,AE1629,AI1629,AM1629,AO1629,AQ1629,AS1629,AW1629,AY1629,BA1629,BC1629,BE1629,BG1629,AU1629)</f>
        <v>29</v>
      </c>
      <c r="N1629" s="1">
        <f>COUNT(W1629,Y1629,AA1629,AC1629,AE1629,AG1629,AI1629,AM1629,AO1629,AQ1629,AS1629,AU1629,AW1629,AY1629,BA1629,BC1629,BE1629,BG1629)</f>
        <v>1</v>
      </c>
      <c r="O1629" s="1">
        <f>BI1629+BK1629</f>
        <v>0</v>
      </c>
      <c r="P1629" s="1"/>
      <c r="Q1629" s="1">
        <f>BN1629</f>
        <v>0</v>
      </c>
      <c r="R1629" s="1">
        <f>U1629+BR1629</f>
        <v>0</v>
      </c>
      <c r="S1629" s="1">
        <f>BM1629+BV1629</f>
        <v>0</v>
      </c>
      <c r="T1629" s="70"/>
      <c r="U1629" s="1"/>
      <c r="V1629" s="29"/>
      <c r="W1629" s="1"/>
      <c r="X1629" s="29"/>
      <c r="Y1629" s="1"/>
      <c r="Z1629" s="29"/>
      <c r="AA1629" s="1"/>
      <c r="AB1629" s="29"/>
      <c r="AC1629" s="1"/>
      <c r="AD1629" s="29"/>
      <c r="AE1629" s="1"/>
      <c r="AF1629" s="29"/>
      <c r="AG1629" s="1"/>
      <c r="AH1629" s="29"/>
      <c r="AI1629" s="1">
        <v>29</v>
      </c>
      <c r="AJ1629" s="29" t="s">
        <v>180</v>
      </c>
      <c r="AK1629" s="1"/>
      <c r="AL1629" s="29"/>
      <c r="AM1629" s="1"/>
      <c r="AN1629" s="29"/>
      <c r="AO1629" s="1"/>
      <c r="AP1629" s="29"/>
      <c r="AQ1629" s="1"/>
      <c r="AR1629" s="29"/>
      <c r="AS1629" s="1"/>
      <c r="AT1629" s="29"/>
      <c r="AU1629" s="1"/>
      <c r="AV1629" s="29"/>
      <c r="AW1629" s="1"/>
      <c r="AX1629" s="29"/>
      <c r="AY1629" s="1"/>
      <c r="AZ1629" s="29"/>
      <c r="BA1629" s="1"/>
      <c r="BB1629" s="29"/>
      <c r="BC1629" s="1"/>
      <c r="BD1629" s="29"/>
      <c r="BE1629" s="1"/>
      <c r="BF1629" s="29"/>
      <c r="BG1629" s="1"/>
      <c r="BH1629" s="29"/>
      <c r="BI1629" s="1"/>
      <c r="BJ1629" s="29"/>
      <c r="BK1629" s="1"/>
      <c r="BL1629" s="29"/>
      <c r="BM1629" s="1"/>
      <c r="BN1629" s="1"/>
      <c r="BO1629" s="29"/>
      <c r="BP1629" s="1"/>
      <c r="BQ1629" s="29"/>
      <c r="BR1629" s="33"/>
      <c r="BS1629" s="29"/>
      <c r="BT1629" s="33"/>
      <c r="BU1629" s="29"/>
      <c r="BV1629" s="33"/>
    </row>
    <row r="1630" spans="1:74" s="60" customFormat="1" x14ac:dyDescent="0.35">
      <c r="A1630" s="1" t="s">
        <v>178</v>
      </c>
      <c r="B1630" s="1" t="s">
        <v>57</v>
      </c>
      <c r="C1630" s="1" t="s">
        <v>475</v>
      </c>
      <c r="D1630" s="1" t="s">
        <v>1487</v>
      </c>
      <c r="E1630" s="1" t="s">
        <v>76</v>
      </c>
      <c r="F1630" s="1">
        <v>999920252</v>
      </c>
      <c r="G1630" s="1" t="s">
        <v>77</v>
      </c>
      <c r="H1630" s="1" t="s">
        <v>3947</v>
      </c>
      <c r="I1630" s="1">
        <f>(M1630+R1630+L1630+O1630+Q1630+S1630)</f>
        <v>29</v>
      </c>
      <c r="J1630" s="1"/>
      <c r="K1630" s="30"/>
      <c r="L1630" s="1">
        <f>SUM(AK1630,BP1630,BT1630)</f>
        <v>0</v>
      </c>
      <c r="M1630" s="1">
        <f>SUM(W1630,Y1630,AA1630,AC1630,AG1630,AE1630,AI1630,AM1630,AO1630,AQ1630,AS1630,AW1630,AY1630,BA1630,BC1630,BE1630,BG1630,AU1630)</f>
        <v>29</v>
      </c>
      <c r="N1630" s="1">
        <f>COUNT(W1630,Y1630,AA1630,AC1630,AE1630,AG1630,AI1630,AM1630,AO1630,AQ1630,AS1630,AU1630,AW1630,AY1630,BA1630,BC1630,BE1630,BG1630)</f>
        <v>1</v>
      </c>
      <c r="O1630" s="1">
        <f>BI1630+BK1630</f>
        <v>0</v>
      </c>
      <c r="P1630" s="1"/>
      <c r="Q1630" s="1">
        <f>BN1630</f>
        <v>0</v>
      </c>
      <c r="R1630" s="1">
        <f>U1630+BR1630</f>
        <v>0</v>
      </c>
      <c r="S1630" s="1">
        <f>BM1630+BV1630</f>
        <v>0</v>
      </c>
      <c r="T1630" s="70"/>
      <c r="U1630" s="1"/>
      <c r="V1630" s="29"/>
      <c r="W1630" s="1"/>
      <c r="X1630" s="29"/>
      <c r="Y1630" s="1"/>
      <c r="Z1630" s="29"/>
      <c r="AA1630" s="1"/>
      <c r="AB1630" s="29"/>
      <c r="AC1630" s="1"/>
      <c r="AD1630" s="29"/>
      <c r="AE1630" s="1"/>
      <c r="AF1630" s="29"/>
      <c r="AG1630" s="1"/>
      <c r="AH1630" s="29"/>
      <c r="AI1630" s="1">
        <v>29</v>
      </c>
      <c r="AJ1630" s="29" t="s">
        <v>180</v>
      </c>
      <c r="AK1630" s="1"/>
      <c r="AL1630" s="29"/>
      <c r="AM1630" s="1"/>
      <c r="AN1630" s="29"/>
      <c r="AO1630" s="1"/>
      <c r="AP1630" s="29"/>
      <c r="AQ1630" s="1"/>
      <c r="AR1630" s="29"/>
      <c r="AS1630" s="1"/>
      <c r="AT1630" s="29"/>
      <c r="AU1630" s="1"/>
      <c r="AV1630" s="29"/>
      <c r="AW1630" s="1"/>
      <c r="AX1630" s="29"/>
      <c r="AY1630" s="1"/>
      <c r="AZ1630" s="29"/>
      <c r="BA1630" s="1"/>
      <c r="BB1630" s="29"/>
      <c r="BC1630" s="1"/>
      <c r="BD1630" s="29"/>
      <c r="BE1630" s="1"/>
      <c r="BF1630" s="29"/>
      <c r="BG1630" s="1"/>
      <c r="BH1630" s="29"/>
      <c r="BI1630" s="1"/>
      <c r="BJ1630" s="29"/>
      <c r="BK1630" s="1"/>
      <c r="BL1630" s="29"/>
      <c r="BM1630" s="1"/>
      <c r="BN1630" s="1"/>
      <c r="BO1630" s="29"/>
      <c r="BP1630" s="1"/>
      <c r="BQ1630" s="29"/>
      <c r="BR1630" s="33"/>
      <c r="BS1630" s="29"/>
      <c r="BT1630" s="33"/>
      <c r="BU1630" s="29"/>
      <c r="BV1630" s="33"/>
    </row>
    <row r="1631" spans="1:74" s="60" customFormat="1" x14ac:dyDescent="0.35">
      <c r="A1631" s="1" t="s">
        <v>178</v>
      </c>
      <c r="B1631" s="1" t="s">
        <v>57</v>
      </c>
      <c r="C1631" s="1" t="s">
        <v>1083</v>
      </c>
      <c r="D1631" s="1" t="s">
        <v>1659</v>
      </c>
      <c r="E1631" s="1" t="s">
        <v>76</v>
      </c>
      <c r="F1631" s="1">
        <v>999921467</v>
      </c>
      <c r="G1631" s="1" t="s">
        <v>77</v>
      </c>
      <c r="H1631" s="1" t="s">
        <v>3824</v>
      </c>
      <c r="I1631" s="1">
        <f>(M1631+R1631+L1631+O1631+Q1631+S1631)</f>
        <v>29</v>
      </c>
      <c r="J1631" s="1"/>
      <c r="K1631" s="30"/>
      <c r="L1631" s="1">
        <f>SUM(AK1631,BP1631,BT1631)</f>
        <v>0</v>
      </c>
      <c r="M1631" s="1">
        <f>SUM(W1631,Y1631,AA1631,AC1631,AG1631,AE1631,AI1631,AM1631,AO1631,AQ1631,AS1631,AW1631,AY1631,BA1631,BC1631,BE1631,BG1631,AU1631)</f>
        <v>29</v>
      </c>
      <c r="N1631" s="1">
        <f>COUNT(W1631,Y1631,AA1631,AC1631,AE1631,AG1631,AI1631,AM1631,AO1631,AQ1631,AS1631,AU1631,AW1631,AY1631,BA1631,BC1631,BE1631,BG1631)</f>
        <v>1</v>
      </c>
      <c r="O1631" s="1">
        <f>BI1631+BK1631</f>
        <v>0</v>
      </c>
      <c r="P1631" s="1"/>
      <c r="Q1631" s="1">
        <f>BN1631</f>
        <v>0</v>
      </c>
      <c r="R1631" s="1">
        <f>U1631+BR1631</f>
        <v>0</v>
      </c>
      <c r="S1631" s="1">
        <f>BM1631+BV1631</f>
        <v>0</v>
      </c>
      <c r="T1631" s="70"/>
      <c r="U1631" s="1"/>
      <c r="V1631" s="29"/>
      <c r="W1631" s="1"/>
      <c r="X1631" s="29"/>
      <c r="Y1631" s="1"/>
      <c r="Z1631" s="29"/>
      <c r="AA1631" s="1"/>
      <c r="AB1631" s="29"/>
      <c r="AC1631" s="1"/>
      <c r="AD1631" s="29"/>
      <c r="AE1631" s="1"/>
      <c r="AF1631" s="29"/>
      <c r="AG1631" s="1"/>
      <c r="AH1631" s="29"/>
      <c r="AI1631" s="1">
        <v>29</v>
      </c>
      <c r="AJ1631" s="29" t="s">
        <v>180</v>
      </c>
      <c r="AK1631" s="1"/>
      <c r="AL1631" s="29"/>
      <c r="AM1631" s="1"/>
      <c r="AN1631" s="29"/>
      <c r="AO1631" s="1"/>
      <c r="AP1631" s="29"/>
      <c r="AQ1631" s="1"/>
      <c r="AR1631" s="29"/>
      <c r="AS1631" s="1"/>
      <c r="AT1631" s="29"/>
      <c r="AU1631" s="1"/>
      <c r="AV1631" s="29"/>
      <c r="AW1631" s="1"/>
      <c r="AX1631" s="29"/>
      <c r="AY1631" s="1"/>
      <c r="AZ1631" s="29"/>
      <c r="BA1631" s="1"/>
      <c r="BB1631" s="29"/>
      <c r="BC1631" s="1"/>
      <c r="BD1631" s="29"/>
      <c r="BE1631" s="1"/>
      <c r="BF1631" s="29"/>
      <c r="BG1631" s="1"/>
      <c r="BH1631" s="29"/>
      <c r="BI1631" s="1"/>
      <c r="BJ1631" s="29"/>
      <c r="BK1631" s="1"/>
      <c r="BL1631" s="29"/>
      <c r="BM1631" s="1"/>
      <c r="BN1631" s="1"/>
      <c r="BO1631" s="29"/>
      <c r="BP1631" s="1"/>
      <c r="BQ1631" s="29"/>
      <c r="BR1631" s="33"/>
      <c r="BS1631" s="29"/>
      <c r="BT1631" s="33"/>
      <c r="BU1631" s="29"/>
      <c r="BV1631" s="33"/>
    </row>
    <row r="1632" spans="1:74" s="60" customFormat="1" x14ac:dyDescent="0.35">
      <c r="A1632" s="1" t="s">
        <v>178</v>
      </c>
      <c r="B1632" s="1" t="s">
        <v>57</v>
      </c>
      <c r="C1632" s="1" t="s">
        <v>1700</v>
      </c>
      <c r="D1632" s="1" t="s">
        <v>1701</v>
      </c>
      <c r="E1632" s="1" t="s">
        <v>76</v>
      </c>
      <c r="F1632" s="1">
        <v>999921637</v>
      </c>
      <c r="G1632" s="1" t="s">
        <v>77</v>
      </c>
      <c r="H1632" s="1" t="s">
        <v>132</v>
      </c>
      <c r="I1632" s="1">
        <f>(M1632+R1632+L1632+O1632+Q1632+S1632)</f>
        <v>29</v>
      </c>
      <c r="J1632" s="1"/>
      <c r="K1632" s="30"/>
      <c r="L1632" s="1">
        <f>SUM(AK1632,BP1632,BT1632)</f>
        <v>0</v>
      </c>
      <c r="M1632" s="1">
        <f>SUM(W1632,Y1632,AA1632,AC1632,AG1632,AE1632,AI1632,AM1632,AO1632,AQ1632,AS1632,AW1632,AY1632,BA1632,BC1632,BE1632,BG1632,AU1632)</f>
        <v>29</v>
      </c>
      <c r="N1632" s="1">
        <f>COUNT(W1632,Y1632,AA1632,AC1632,AE1632,AG1632,AI1632,AM1632,AO1632,AQ1632,AS1632,AU1632,AW1632,AY1632,BA1632,BC1632,BE1632,BG1632)</f>
        <v>1</v>
      </c>
      <c r="O1632" s="1">
        <f>BI1632+BK1632</f>
        <v>0</v>
      </c>
      <c r="P1632" s="1"/>
      <c r="Q1632" s="1">
        <f>BN1632</f>
        <v>0</v>
      </c>
      <c r="R1632" s="1">
        <f>U1632+BR1632</f>
        <v>0</v>
      </c>
      <c r="S1632" s="1">
        <f>BM1632+BV1632</f>
        <v>0</v>
      </c>
      <c r="T1632" s="70"/>
      <c r="U1632" s="1"/>
      <c r="V1632" s="29"/>
      <c r="W1632" s="1"/>
      <c r="X1632" s="29"/>
      <c r="Y1632" s="1"/>
      <c r="Z1632" s="29"/>
      <c r="AA1632" s="1"/>
      <c r="AB1632" s="29"/>
      <c r="AC1632" s="1"/>
      <c r="AD1632" s="29"/>
      <c r="AE1632" s="1"/>
      <c r="AF1632" s="29"/>
      <c r="AG1632" s="1"/>
      <c r="AH1632" s="29"/>
      <c r="AI1632" s="1">
        <v>29</v>
      </c>
      <c r="AJ1632" s="29" t="s">
        <v>180</v>
      </c>
      <c r="AK1632" s="1"/>
      <c r="AL1632" s="29"/>
      <c r="AM1632" s="1"/>
      <c r="AN1632" s="29"/>
      <c r="AO1632" s="1"/>
      <c r="AP1632" s="29"/>
      <c r="AQ1632" s="1"/>
      <c r="AR1632" s="29"/>
      <c r="AS1632" s="1"/>
      <c r="AT1632" s="29"/>
      <c r="AU1632" s="1"/>
      <c r="AV1632" s="29"/>
      <c r="AW1632" s="1"/>
      <c r="AX1632" s="29"/>
      <c r="AY1632" s="1"/>
      <c r="AZ1632" s="29"/>
      <c r="BA1632" s="1"/>
      <c r="BB1632" s="29"/>
      <c r="BC1632" s="1"/>
      <c r="BD1632" s="29"/>
      <c r="BE1632" s="1"/>
      <c r="BF1632" s="29"/>
      <c r="BG1632" s="1"/>
      <c r="BH1632" s="29"/>
      <c r="BI1632" s="1"/>
      <c r="BJ1632" s="29"/>
      <c r="BK1632" s="1"/>
      <c r="BL1632" s="29"/>
      <c r="BM1632" s="1"/>
      <c r="BN1632" s="1"/>
      <c r="BO1632" s="29"/>
      <c r="BP1632" s="1"/>
      <c r="BQ1632" s="29"/>
      <c r="BR1632" s="33"/>
      <c r="BS1632" s="29"/>
      <c r="BT1632" s="33"/>
      <c r="BU1632" s="29"/>
      <c r="BV1632" s="33"/>
    </row>
    <row r="1633" spans="1:74" s="60" customFormat="1" x14ac:dyDescent="0.35">
      <c r="A1633" s="1" t="s">
        <v>69</v>
      </c>
      <c r="B1633" s="1" t="s">
        <v>57</v>
      </c>
      <c r="C1633" s="1" t="s">
        <v>74</v>
      </c>
      <c r="D1633" s="1" t="s">
        <v>145</v>
      </c>
      <c r="E1633" s="1" t="s">
        <v>76</v>
      </c>
      <c r="F1633" s="1">
        <v>999735941</v>
      </c>
      <c r="G1633" s="1" t="s">
        <v>3763</v>
      </c>
      <c r="H1633" s="1" t="s">
        <v>3796</v>
      </c>
      <c r="I1633" s="1">
        <f>(M1633+R1633+L1633+O1633+Q1633+S1633)</f>
        <v>740</v>
      </c>
      <c r="J1633" s="1"/>
      <c r="K1633" s="30"/>
      <c r="L1633" s="1">
        <f>SUM(AK1633,BP1633,BT1633)</f>
        <v>0</v>
      </c>
      <c r="M1633" s="1">
        <f>SUM(W1633,Y1633,AA1633,AC1633,AG1633,AE1633,AI1633,AM1633,AO1633,AQ1633,AS1633,AW1633,AY1633,BA1633,BC1633,BE1633,BG1633,AU1633)</f>
        <v>0</v>
      </c>
      <c r="N1633" s="1">
        <f>COUNT(W1633,Y1633,AA1633,AC1633,AE1633,AG1633,AI1633,AM1633,AO1633,AQ1633,AS1633,AU1633,AW1633,AY1633,BA1633,BC1633,BE1633,BG1633)</f>
        <v>0</v>
      </c>
      <c r="O1633" s="1">
        <f>BI1633+BK1633</f>
        <v>70</v>
      </c>
      <c r="P1633" s="1"/>
      <c r="Q1633" s="1">
        <f>BN1633</f>
        <v>120</v>
      </c>
      <c r="R1633" s="1">
        <f>U1633+BR1633</f>
        <v>300</v>
      </c>
      <c r="S1633" s="1">
        <f>BM1633+BV1633</f>
        <v>250</v>
      </c>
      <c r="T1633" s="70"/>
      <c r="U1633" s="1">
        <v>100</v>
      </c>
      <c r="V1633" s="29">
        <v>1</v>
      </c>
      <c r="W1633" s="1"/>
      <c r="X1633" s="29"/>
      <c r="Y1633" s="1"/>
      <c r="Z1633" s="29"/>
      <c r="AA1633" s="1"/>
      <c r="AB1633" s="29"/>
      <c r="AC1633" s="1"/>
      <c r="AD1633" s="29"/>
      <c r="AE1633" s="1"/>
      <c r="AF1633" s="29"/>
      <c r="AG1633" s="1"/>
      <c r="AH1633" s="29"/>
      <c r="AI1633" s="1"/>
      <c r="AJ1633" s="29"/>
      <c r="AK1633" s="1"/>
      <c r="AL1633" s="29"/>
      <c r="AM1633" s="1"/>
      <c r="AN1633" s="29"/>
      <c r="AO1633" s="1"/>
      <c r="AP1633" s="29"/>
      <c r="AQ1633" s="1"/>
      <c r="AR1633" s="29"/>
      <c r="AS1633" s="1"/>
      <c r="AT1633" s="29"/>
      <c r="AU1633" s="1"/>
      <c r="AV1633" s="29"/>
      <c r="AW1633" s="1"/>
      <c r="AX1633" s="29"/>
      <c r="AY1633" s="1"/>
      <c r="AZ1633" s="29"/>
      <c r="BA1633" s="1"/>
      <c r="BB1633" s="29"/>
      <c r="BC1633" s="1"/>
      <c r="BD1633" s="29"/>
      <c r="BE1633" s="1"/>
      <c r="BF1633" s="29"/>
      <c r="BG1633" s="1"/>
      <c r="BH1633" s="29"/>
      <c r="BI1633" s="1">
        <v>70</v>
      </c>
      <c r="BJ1633" s="29">
        <v>1</v>
      </c>
      <c r="BK1633" s="1"/>
      <c r="BL1633" s="29"/>
      <c r="BM1633" s="1"/>
      <c r="BN1633" s="1">
        <v>120</v>
      </c>
      <c r="BO1633" s="29">
        <v>2</v>
      </c>
      <c r="BP1633" s="1"/>
      <c r="BQ1633" s="29"/>
      <c r="BR1633" s="33">
        <v>200</v>
      </c>
      <c r="BS1633" s="29">
        <v>1</v>
      </c>
      <c r="BT1633" s="33"/>
      <c r="BU1633" s="29"/>
      <c r="BV1633" s="33">
        <v>250</v>
      </c>
    </row>
    <row r="1634" spans="1:74" s="60" customFormat="1" x14ac:dyDescent="0.35">
      <c r="A1634" s="1" t="s">
        <v>69</v>
      </c>
      <c r="B1634" s="1" t="s">
        <v>57</v>
      </c>
      <c r="C1634" s="1" t="s">
        <v>91</v>
      </c>
      <c r="D1634" s="1" t="s">
        <v>92</v>
      </c>
      <c r="E1634" s="1" t="s">
        <v>76</v>
      </c>
      <c r="F1634" s="1">
        <v>999045493</v>
      </c>
      <c r="G1634" s="1" t="s">
        <v>1115</v>
      </c>
      <c r="H1634" s="1" t="s">
        <v>3792</v>
      </c>
      <c r="I1634" s="1">
        <f>(M1634+R1634+L1634+O1634+Q1634+S1634)</f>
        <v>735</v>
      </c>
      <c r="J1634" s="1"/>
      <c r="K1634" s="30"/>
      <c r="L1634" s="1">
        <f>SUM(AK1634,BP1634,BT1634)</f>
        <v>0</v>
      </c>
      <c r="M1634" s="1">
        <f>SUM(W1634,Y1634,AA1634,AC1634,AG1634,AE1634,AI1634,AM1634,AO1634,AQ1634,AS1634,AW1634,AY1634,BA1634,BC1634,BE1634,BG1634,AU1634)</f>
        <v>30</v>
      </c>
      <c r="N1634" s="1">
        <f>COUNT(W1634,Y1634,AA1634,AC1634,AE1634,AG1634,AI1634,AM1634,AO1634,AQ1634,AS1634,AU1634,AW1634,AY1634,BA1634,BC1634,BE1634,BG1634)</f>
        <v>1</v>
      </c>
      <c r="O1634" s="1">
        <f>BI1634+BK1634</f>
        <v>70</v>
      </c>
      <c r="P1634" s="1"/>
      <c r="Q1634" s="1">
        <f>BN1634</f>
        <v>160</v>
      </c>
      <c r="R1634" s="1">
        <f>U1634+BR1634</f>
        <v>225</v>
      </c>
      <c r="S1634" s="1">
        <f>BM1634+BV1634</f>
        <v>250</v>
      </c>
      <c r="T1634" s="70"/>
      <c r="U1634" s="1">
        <v>75</v>
      </c>
      <c r="V1634" s="29">
        <v>2</v>
      </c>
      <c r="W1634" s="1"/>
      <c r="X1634" s="29"/>
      <c r="Y1634" s="1"/>
      <c r="Z1634" s="29"/>
      <c r="AA1634" s="1"/>
      <c r="AB1634" s="29"/>
      <c r="AC1634" s="1">
        <v>30</v>
      </c>
      <c r="AD1634" s="29">
        <v>1</v>
      </c>
      <c r="AE1634" s="1"/>
      <c r="AF1634" s="29"/>
      <c r="AG1634" s="1"/>
      <c r="AH1634" s="29"/>
      <c r="AI1634" s="1"/>
      <c r="AJ1634" s="29"/>
      <c r="AK1634" s="1"/>
      <c r="AL1634" s="29"/>
      <c r="AM1634" s="1"/>
      <c r="AN1634" s="29"/>
      <c r="AO1634" s="1"/>
      <c r="AP1634" s="29"/>
      <c r="AQ1634" s="1"/>
      <c r="AR1634" s="29"/>
      <c r="AS1634" s="1"/>
      <c r="AT1634" s="29"/>
      <c r="AU1634" s="1"/>
      <c r="AV1634" s="29"/>
      <c r="AW1634" s="1"/>
      <c r="AX1634" s="29"/>
      <c r="AY1634" s="1"/>
      <c r="AZ1634" s="29"/>
      <c r="BA1634" s="1"/>
      <c r="BB1634" s="29"/>
      <c r="BC1634" s="1"/>
      <c r="BD1634" s="29"/>
      <c r="BE1634" s="1"/>
      <c r="BF1634" s="29"/>
      <c r="BG1634" s="1"/>
      <c r="BH1634" s="29"/>
      <c r="BI1634" s="1"/>
      <c r="BJ1634" s="29"/>
      <c r="BK1634" s="1">
        <v>70</v>
      </c>
      <c r="BL1634" s="29">
        <v>1</v>
      </c>
      <c r="BM1634" s="1">
        <v>250</v>
      </c>
      <c r="BN1634" s="1">
        <v>160</v>
      </c>
      <c r="BO1634" s="29">
        <v>1</v>
      </c>
      <c r="BP1634" s="1"/>
      <c r="BQ1634" s="29"/>
      <c r="BR1634" s="33">
        <v>150</v>
      </c>
      <c r="BS1634" s="29">
        <v>2</v>
      </c>
      <c r="BT1634" s="33"/>
      <c r="BU1634" s="29"/>
      <c r="BV1634" s="33"/>
    </row>
    <row r="1635" spans="1:74" s="60" customFormat="1" x14ac:dyDescent="0.35">
      <c r="A1635" s="1" t="s">
        <v>69</v>
      </c>
      <c r="B1635" s="1" t="s">
        <v>57</v>
      </c>
      <c r="C1635" s="1" t="s">
        <v>192</v>
      </c>
      <c r="D1635" s="1" t="s">
        <v>193</v>
      </c>
      <c r="E1635" s="1" t="s">
        <v>76</v>
      </c>
      <c r="F1635" s="1">
        <v>999797966</v>
      </c>
      <c r="G1635" s="1" t="s">
        <v>3742</v>
      </c>
      <c r="H1635" s="1" t="s">
        <v>3845</v>
      </c>
      <c r="I1635" s="1">
        <f>(M1635+R1635+L1635+O1635+Q1635+S1635)</f>
        <v>289.5</v>
      </c>
      <c r="J1635" s="1"/>
      <c r="K1635" s="30"/>
      <c r="L1635" s="1">
        <f>SUM(AK1635,BP1635,BT1635)</f>
        <v>0</v>
      </c>
      <c r="M1635" s="1">
        <f>SUM(W1635,Y1635,AA1635,AC1635,AG1635,AE1635,AI1635,AM1635,AO1635,AQ1635,AS1635,AW1635,AY1635,BA1635,BC1635,BE1635,BG1635,AU1635)</f>
        <v>30</v>
      </c>
      <c r="N1635" s="1">
        <f>COUNT(W1635,Y1635,AA1635,AC1635,AE1635,AG1635,AI1635,AM1635,AO1635,AQ1635,AS1635,AU1635,AW1635,AY1635,BA1635,BC1635,BE1635,BG1635)</f>
        <v>1</v>
      </c>
      <c r="O1635" s="1">
        <f>BI1635+BK1635</f>
        <v>0</v>
      </c>
      <c r="P1635" s="1"/>
      <c r="Q1635" s="1">
        <f>BN1635</f>
        <v>90</v>
      </c>
      <c r="R1635" s="1">
        <f>U1635+BR1635</f>
        <v>169.5</v>
      </c>
      <c r="S1635" s="1">
        <f>BM1635+BV1635</f>
        <v>0</v>
      </c>
      <c r="T1635" s="70"/>
      <c r="U1635" s="1">
        <v>56.5</v>
      </c>
      <c r="V1635" s="29">
        <v>3</v>
      </c>
      <c r="W1635" s="1"/>
      <c r="X1635" s="29"/>
      <c r="Y1635" s="1"/>
      <c r="Z1635" s="29"/>
      <c r="AA1635" s="1"/>
      <c r="AB1635" s="29"/>
      <c r="AC1635" s="1"/>
      <c r="AD1635" s="29"/>
      <c r="AE1635" s="1"/>
      <c r="AF1635" s="29"/>
      <c r="AG1635" s="1"/>
      <c r="AH1635" s="29"/>
      <c r="AI1635" s="1"/>
      <c r="AJ1635" s="29"/>
      <c r="AK1635" s="1"/>
      <c r="AL1635" s="29"/>
      <c r="AM1635" s="1"/>
      <c r="AN1635" s="29"/>
      <c r="AO1635" s="1"/>
      <c r="AP1635" s="29"/>
      <c r="AQ1635" s="1"/>
      <c r="AR1635" s="29"/>
      <c r="AS1635" s="1"/>
      <c r="AT1635" s="29"/>
      <c r="AU1635" s="1"/>
      <c r="AV1635" s="29"/>
      <c r="AW1635" s="1"/>
      <c r="AX1635" s="29"/>
      <c r="AY1635" s="1">
        <v>30</v>
      </c>
      <c r="AZ1635" s="29">
        <v>1</v>
      </c>
      <c r="BA1635" s="1"/>
      <c r="BB1635" s="29"/>
      <c r="BC1635" s="1"/>
      <c r="BD1635" s="29"/>
      <c r="BE1635" s="1"/>
      <c r="BF1635" s="29"/>
      <c r="BG1635" s="1"/>
      <c r="BH1635" s="29"/>
      <c r="BI1635" s="1"/>
      <c r="BJ1635" s="29"/>
      <c r="BK1635" s="1"/>
      <c r="BL1635" s="29"/>
      <c r="BM1635" s="1"/>
      <c r="BN1635" s="1">
        <v>90</v>
      </c>
      <c r="BO1635" s="29">
        <v>3</v>
      </c>
      <c r="BP1635" s="1"/>
      <c r="BQ1635" s="29"/>
      <c r="BR1635" s="33">
        <v>113</v>
      </c>
      <c r="BS1635" s="29">
        <v>3</v>
      </c>
      <c r="BT1635" s="33"/>
      <c r="BU1635" s="29"/>
      <c r="BV1635" s="33"/>
    </row>
    <row r="1636" spans="1:74" s="60" customFormat="1" x14ac:dyDescent="0.35">
      <c r="A1636" s="1" t="s">
        <v>69</v>
      </c>
      <c r="B1636" s="1" t="s">
        <v>57</v>
      </c>
      <c r="C1636" s="1" t="s">
        <v>426</v>
      </c>
      <c r="D1636" s="1" t="s">
        <v>427</v>
      </c>
      <c r="E1636" s="1" t="s">
        <v>76</v>
      </c>
      <c r="F1636" s="1">
        <v>999878668</v>
      </c>
      <c r="G1636" s="1" t="s">
        <v>3750</v>
      </c>
      <c r="H1636" s="1" t="s">
        <v>3808</v>
      </c>
      <c r="I1636" s="1">
        <f>(M1636+R1636+L1636+O1636+Q1636+S1636)</f>
        <v>285.5</v>
      </c>
      <c r="J1636" s="33"/>
      <c r="K1636" s="30"/>
      <c r="L1636" s="1">
        <f>SUM(AK1636,BP1636,BT1636)</f>
        <v>0</v>
      </c>
      <c r="M1636" s="1">
        <f>SUM(W1636,Y1636,AA1636,AC1636,AG1636,AE1636,AI1636,AM1636,AO1636,AQ1636,AS1636,AW1636,AY1636,BA1636,BC1636,BE1636,BG1636,AU1636)</f>
        <v>30</v>
      </c>
      <c r="N1636" s="1">
        <f>COUNT(W1636,Y1636,AA1636,AC1636,AE1636,AG1636,AI1636,AM1636,AO1636,AQ1636,AS1636,AU1636,AW1636,AY1636,BA1636,BC1636,BE1636,BG1636)</f>
        <v>1</v>
      </c>
      <c r="O1636" s="1">
        <f>BI1636+BK1636</f>
        <v>52.5</v>
      </c>
      <c r="P1636" s="1"/>
      <c r="Q1636" s="1">
        <f>BN1636</f>
        <v>90</v>
      </c>
      <c r="R1636" s="1">
        <f>U1636+BR1636</f>
        <v>113</v>
      </c>
      <c r="S1636" s="1">
        <f>BM1636+BV1636</f>
        <v>0</v>
      </c>
      <c r="T1636" s="70"/>
      <c r="U1636" s="1"/>
      <c r="V1636" s="29"/>
      <c r="W1636" s="1">
        <v>30</v>
      </c>
      <c r="X1636" s="29">
        <v>1</v>
      </c>
      <c r="Y1636" s="1"/>
      <c r="Z1636" s="29"/>
      <c r="AA1636" s="1"/>
      <c r="AB1636" s="29"/>
      <c r="AC1636" s="1"/>
      <c r="AD1636" s="29"/>
      <c r="AE1636" s="1"/>
      <c r="AF1636" s="29"/>
      <c r="AG1636" s="1"/>
      <c r="AH1636" s="29"/>
      <c r="AI1636" s="1"/>
      <c r="AJ1636" s="29"/>
      <c r="AK1636" s="1"/>
      <c r="AL1636" s="29"/>
      <c r="AM1636" s="1"/>
      <c r="AN1636" s="29"/>
      <c r="AO1636" s="1"/>
      <c r="AP1636" s="29"/>
      <c r="AQ1636" s="1"/>
      <c r="AR1636" s="29"/>
      <c r="AS1636" s="1"/>
      <c r="AT1636" s="29"/>
      <c r="AU1636" s="1"/>
      <c r="AV1636" s="29"/>
      <c r="AW1636" s="1"/>
      <c r="AX1636" s="29"/>
      <c r="AY1636" s="1"/>
      <c r="AZ1636" s="29"/>
      <c r="BA1636" s="1"/>
      <c r="BB1636" s="29"/>
      <c r="BC1636" s="1"/>
      <c r="BD1636" s="29"/>
      <c r="BE1636" s="1"/>
      <c r="BF1636" s="29"/>
      <c r="BG1636" s="1"/>
      <c r="BH1636" s="29"/>
      <c r="BI1636" s="1">
        <v>52.5</v>
      </c>
      <c r="BJ1636" s="29">
        <v>2</v>
      </c>
      <c r="BK1636" s="1"/>
      <c r="BL1636" s="29"/>
      <c r="BM1636" s="1"/>
      <c r="BN1636" s="1">
        <v>90</v>
      </c>
      <c r="BO1636" s="29">
        <v>4</v>
      </c>
      <c r="BP1636" s="1"/>
      <c r="BQ1636" s="29"/>
      <c r="BR1636" s="33">
        <v>113</v>
      </c>
      <c r="BS1636" s="29">
        <v>4</v>
      </c>
      <c r="BT1636" s="33"/>
      <c r="BU1636" s="29"/>
      <c r="BV1636" s="33"/>
    </row>
    <row r="1637" spans="1:74" s="60" customFormat="1" x14ac:dyDescent="0.35">
      <c r="A1637" s="1" t="s">
        <v>69</v>
      </c>
      <c r="B1637" s="1" t="s">
        <v>57</v>
      </c>
      <c r="C1637" s="1" t="s">
        <v>658</v>
      </c>
      <c r="D1637" s="1" t="s">
        <v>1593</v>
      </c>
      <c r="E1637" s="1" t="s">
        <v>76</v>
      </c>
      <c r="F1637" s="1">
        <v>999921206</v>
      </c>
      <c r="G1637" s="1" t="s">
        <v>3749</v>
      </c>
      <c r="H1637" s="1" t="s">
        <v>3912</v>
      </c>
      <c r="I1637" s="1">
        <f>(M1637+R1637+L1637+O1637+Q1637+S1637)</f>
        <v>231</v>
      </c>
      <c r="J1637" s="33"/>
      <c r="K1637" s="30"/>
      <c r="L1637" s="1">
        <f>SUM(AK1637,BP1637,BT1637)</f>
        <v>0</v>
      </c>
      <c r="M1637" s="1">
        <f>SUM(W1637,Y1637,AA1637,AC1637,AG1637,AE1637,AI1637,AM1637,AO1637,AQ1637,AS1637,AW1637,AY1637,BA1637,BC1637,BE1637,BG1637,AU1637)</f>
        <v>60</v>
      </c>
      <c r="N1637" s="1">
        <f>COUNT(W1637,Y1637,AA1637,AC1637,AE1637,AG1637,AI1637,AM1637,AO1637,AQ1637,AS1637,AU1637,AW1637,AY1637,BA1637,BC1637,BE1637,BG1637)</f>
        <v>2</v>
      </c>
      <c r="O1637" s="1">
        <f>BI1637+BK1637</f>
        <v>0</v>
      </c>
      <c r="P1637" s="1"/>
      <c r="Q1637" s="1">
        <f>BN1637</f>
        <v>78</v>
      </c>
      <c r="R1637" s="1">
        <f>U1637+BR1637</f>
        <v>93</v>
      </c>
      <c r="S1637" s="1">
        <f>BM1637+BV1637</f>
        <v>0</v>
      </c>
      <c r="T1637" s="70"/>
      <c r="U1637" s="1"/>
      <c r="V1637" s="29"/>
      <c r="W1637" s="1"/>
      <c r="X1637" s="29"/>
      <c r="Y1637" s="1"/>
      <c r="Z1637" s="29"/>
      <c r="AA1637" s="1"/>
      <c r="AB1637" s="29"/>
      <c r="AC1637" s="1"/>
      <c r="AD1637" s="29"/>
      <c r="AE1637" s="1"/>
      <c r="AF1637" s="29"/>
      <c r="AG1637" s="1"/>
      <c r="AH1637" s="29"/>
      <c r="AI1637" s="1"/>
      <c r="AJ1637" s="29"/>
      <c r="AK1637" s="1"/>
      <c r="AL1637" s="29"/>
      <c r="AM1637" s="1"/>
      <c r="AN1637" s="29"/>
      <c r="AO1637" s="1"/>
      <c r="AP1637" s="29"/>
      <c r="AQ1637" s="1"/>
      <c r="AR1637" s="29"/>
      <c r="AS1637" s="1">
        <v>30</v>
      </c>
      <c r="AT1637" s="29">
        <v>1</v>
      </c>
      <c r="AU1637" s="1"/>
      <c r="AV1637" s="29"/>
      <c r="AW1637" s="1"/>
      <c r="AX1637" s="29"/>
      <c r="AY1637" s="1"/>
      <c r="AZ1637" s="29"/>
      <c r="BA1637" s="1"/>
      <c r="BB1637" s="29"/>
      <c r="BC1637" s="1"/>
      <c r="BD1637" s="29"/>
      <c r="BE1637" s="1">
        <v>30</v>
      </c>
      <c r="BF1637" s="29">
        <v>1</v>
      </c>
      <c r="BG1637" s="1"/>
      <c r="BH1637" s="29"/>
      <c r="BI1637" s="1"/>
      <c r="BJ1637" s="29"/>
      <c r="BK1637" s="1"/>
      <c r="BL1637" s="29"/>
      <c r="BM1637" s="1"/>
      <c r="BN1637" s="1">
        <v>78</v>
      </c>
      <c r="BO1637" s="29">
        <v>6</v>
      </c>
      <c r="BP1637" s="1"/>
      <c r="BQ1637" s="29"/>
      <c r="BR1637" s="33">
        <v>93</v>
      </c>
      <c r="BS1637" s="29">
        <v>7</v>
      </c>
      <c r="BT1637" s="33"/>
      <c r="BU1637" s="29"/>
      <c r="BV1637" s="33"/>
    </row>
    <row r="1638" spans="1:74" s="60" customFormat="1" x14ac:dyDescent="0.35">
      <c r="A1638" s="1" t="s">
        <v>69</v>
      </c>
      <c r="B1638" s="33" t="s">
        <v>57</v>
      </c>
      <c r="C1638" s="33" t="s">
        <v>361</v>
      </c>
      <c r="D1638" s="33" t="s">
        <v>362</v>
      </c>
      <c r="E1638" s="33" t="s">
        <v>76</v>
      </c>
      <c r="F1638" s="33">
        <v>999869601</v>
      </c>
      <c r="G1638" s="1" t="s">
        <v>3771</v>
      </c>
      <c r="H1638" s="1">
        <v>0</v>
      </c>
      <c r="I1638" s="1">
        <f>(M1638+R1638+L1638+O1638+Q1638+S1638)</f>
        <v>228</v>
      </c>
      <c r="J1638" s="1"/>
      <c r="K1638" s="30"/>
      <c r="L1638" s="1">
        <f>SUM(AK1638,BP1638,BT1638)</f>
        <v>0</v>
      </c>
      <c r="M1638" s="1">
        <f>SUM(W1638,Y1638,AA1638,AC1638,AG1638,AE1638,AI1638,AM1638,AO1638,AQ1638,AS1638,AW1638,AY1638,BA1638,BC1638,BE1638,BG1638,AU1638)</f>
        <v>45</v>
      </c>
      <c r="N1638" s="1">
        <f>COUNT(W1638,Y1638,AA1638,AC1638,AE1638,AG1638,AI1638,AM1638,AO1638,AQ1638,AS1638,AU1638,AW1638,AY1638,BA1638,BC1638,BE1638,BG1638)</f>
        <v>1</v>
      </c>
      <c r="O1638" s="1">
        <f>BI1638+BK1638</f>
        <v>0</v>
      </c>
      <c r="P1638" s="1"/>
      <c r="Q1638" s="1">
        <f>BN1638</f>
        <v>84</v>
      </c>
      <c r="R1638" s="1">
        <f>U1638+BR1638</f>
        <v>99</v>
      </c>
      <c r="S1638" s="1">
        <f>BM1638+BV1638</f>
        <v>0</v>
      </c>
      <c r="T1638" s="70"/>
      <c r="U1638" s="1"/>
      <c r="V1638" s="29"/>
      <c r="W1638" s="1"/>
      <c r="X1638" s="29"/>
      <c r="Y1638" s="1"/>
      <c r="Z1638" s="29"/>
      <c r="AA1638" s="1"/>
      <c r="AB1638" s="29"/>
      <c r="AC1638" s="1"/>
      <c r="AD1638" s="29"/>
      <c r="AE1638" s="1"/>
      <c r="AF1638" s="29"/>
      <c r="AG1638" s="1"/>
      <c r="AH1638" s="29"/>
      <c r="AI1638" s="1"/>
      <c r="AJ1638" s="29"/>
      <c r="AK1638" s="1"/>
      <c r="AL1638" s="29"/>
      <c r="AM1638" s="1"/>
      <c r="AN1638" s="29"/>
      <c r="AO1638" s="1"/>
      <c r="AP1638" s="29"/>
      <c r="AQ1638" s="1"/>
      <c r="AR1638" s="29"/>
      <c r="AS1638" s="1"/>
      <c r="AT1638" s="29"/>
      <c r="AU1638" s="1"/>
      <c r="AV1638" s="29"/>
      <c r="AW1638" s="1"/>
      <c r="AX1638" s="29"/>
      <c r="AY1638" s="1">
        <v>45</v>
      </c>
      <c r="AZ1638" s="29">
        <v>2</v>
      </c>
      <c r="BA1638" s="1"/>
      <c r="BB1638" s="29"/>
      <c r="BC1638" s="1"/>
      <c r="BD1638" s="29"/>
      <c r="BE1638" s="1"/>
      <c r="BF1638" s="29"/>
      <c r="BG1638" s="1"/>
      <c r="BH1638" s="29"/>
      <c r="BI1638" s="1"/>
      <c r="BJ1638" s="29"/>
      <c r="BK1638" s="1"/>
      <c r="BL1638" s="29"/>
      <c r="BM1638" s="1"/>
      <c r="BN1638" s="1">
        <v>84</v>
      </c>
      <c r="BO1638" s="29">
        <v>5</v>
      </c>
      <c r="BP1638" s="1"/>
      <c r="BQ1638" s="29"/>
      <c r="BR1638" s="33">
        <v>99</v>
      </c>
      <c r="BS1638" s="29">
        <v>6</v>
      </c>
      <c r="BT1638" s="33"/>
      <c r="BU1638" s="29"/>
      <c r="BV1638" s="33"/>
    </row>
    <row r="1639" spans="1:74" s="60" customFormat="1" x14ac:dyDescent="0.35">
      <c r="A1639" s="1" t="s">
        <v>69</v>
      </c>
      <c r="B1639" s="1" t="s">
        <v>57</v>
      </c>
      <c r="C1639" s="1" t="s">
        <v>774</v>
      </c>
      <c r="D1639" s="1" t="s">
        <v>80</v>
      </c>
      <c r="E1639" s="1" t="s">
        <v>76</v>
      </c>
      <c r="F1639" s="1">
        <v>999907463</v>
      </c>
      <c r="G1639" s="1" t="s">
        <v>3747</v>
      </c>
      <c r="H1639" s="1" t="s">
        <v>3799</v>
      </c>
      <c r="I1639" s="1">
        <f>(M1639+R1639+L1639+O1639+Q1639+S1639)</f>
        <v>188.5</v>
      </c>
      <c r="J1639" s="1"/>
      <c r="K1639" s="30"/>
      <c r="L1639" s="1">
        <f>SUM(AK1639,BP1639,BT1639)</f>
        <v>0</v>
      </c>
      <c r="M1639" s="1">
        <f>SUM(W1639,Y1639,AA1639,AC1639,AG1639,AE1639,AI1639,AM1639,AO1639,AQ1639,AS1639,AW1639,AY1639,BA1639,BC1639,BE1639,BG1639,AU1639)</f>
        <v>30</v>
      </c>
      <c r="N1639" s="1">
        <f>COUNT(W1639,Y1639,AA1639,AC1639,AE1639,AG1639,AI1639,AM1639,AO1639,AQ1639,AS1639,AU1639,AW1639,AY1639,BA1639,BC1639,BE1639,BG1639)</f>
        <v>1</v>
      </c>
      <c r="O1639" s="1">
        <f>BI1639+BK1639</f>
        <v>52.5</v>
      </c>
      <c r="P1639" s="1"/>
      <c r="Q1639" s="1">
        <f>BN1639</f>
        <v>0</v>
      </c>
      <c r="R1639" s="1">
        <f>U1639+BR1639</f>
        <v>106</v>
      </c>
      <c r="S1639" s="1">
        <f>BM1639+BV1639</f>
        <v>0</v>
      </c>
      <c r="T1639" s="70"/>
      <c r="U1639" s="1"/>
      <c r="V1639" s="29"/>
      <c r="W1639" s="1"/>
      <c r="X1639" s="29"/>
      <c r="Y1639" s="1"/>
      <c r="Z1639" s="29"/>
      <c r="AA1639" s="1"/>
      <c r="AB1639" s="29"/>
      <c r="AC1639" s="1"/>
      <c r="AD1639" s="29"/>
      <c r="AE1639" s="1"/>
      <c r="AF1639" s="29"/>
      <c r="AG1639" s="1"/>
      <c r="AH1639" s="29"/>
      <c r="AI1639" s="1"/>
      <c r="AJ1639" s="29"/>
      <c r="AK1639" s="1"/>
      <c r="AL1639" s="29"/>
      <c r="AM1639" s="1"/>
      <c r="AN1639" s="29"/>
      <c r="AO1639" s="1"/>
      <c r="AP1639" s="29"/>
      <c r="AQ1639" s="1"/>
      <c r="AR1639" s="29"/>
      <c r="AS1639" s="1"/>
      <c r="AT1639" s="29"/>
      <c r="AU1639" s="1"/>
      <c r="AV1639" s="29"/>
      <c r="AW1639" s="1"/>
      <c r="AX1639" s="29"/>
      <c r="AY1639" s="1"/>
      <c r="AZ1639" s="29"/>
      <c r="BA1639" s="1">
        <v>30</v>
      </c>
      <c r="BB1639" s="29">
        <v>1</v>
      </c>
      <c r="BC1639" s="1"/>
      <c r="BD1639" s="29"/>
      <c r="BE1639" s="1"/>
      <c r="BF1639" s="29"/>
      <c r="BG1639" s="1"/>
      <c r="BH1639" s="29"/>
      <c r="BI1639" s="1"/>
      <c r="BJ1639" s="29"/>
      <c r="BK1639" s="1">
        <v>52.5</v>
      </c>
      <c r="BL1639" s="29">
        <v>2</v>
      </c>
      <c r="BM1639" s="1"/>
      <c r="BN1639" s="1"/>
      <c r="BO1639" s="29"/>
      <c r="BP1639" s="1"/>
      <c r="BQ1639" s="29"/>
      <c r="BR1639" s="33">
        <v>106</v>
      </c>
      <c r="BS1639" s="29">
        <v>5</v>
      </c>
      <c r="BT1639" s="33"/>
      <c r="BU1639" s="29"/>
      <c r="BV1639" s="33"/>
    </row>
    <row r="1640" spans="1:74" s="60" customFormat="1" x14ac:dyDescent="0.35">
      <c r="A1640" s="1" t="s">
        <v>72</v>
      </c>
      <c r="B1640" s="1" t="s">
        <v>57</v>
      </c>
      <c r="C1640" s="1" t="s">
        <v>91</v>
      </c>
      <c r="D1640" s="1" t="s">
        <v>92</v>
      </c>
      <c r="E1640" s="1" t="s">
        <v>76</v>
      </c>
      <c r="F1640" s="1">
        <v>999045493</v>
      </c>
      <c r="G1640" s="1" t="s">
        <v>1115</v>
      </c>
      <c r="H1640" s="1" t="s">
        <v>3792</v>
      </c>
      <c r="I1640" s="1">
        <f>(M1640+R1640+L1640+O1640+Q1640+S1640)</f>
        <v>280</v>
      </c>
      <c r="J1640" s="1"/>
      <c r="K1640" s="30"/>
      <c r="L1640" s="1">
        <f>SUM(AK1640,BP1640,BT1640)</f>
        <v>0</v>
      </c>
      <c r="M1640" s="1">
        <f>SUM(W1640,Y1640,AA1640,AC1640,AG1640,AE1640,AI1640,AM1640,AO1640,AQ1640,AS1640,AW1640,AY1640,BA1640,BC1640,BE1640,BG1640,AU1640)</f>
        <v>30</v>
      </c>
      <c r="N1640" s="1">
        <f>COUNT(W1640,Y1640,AA1640,AC1640,AE1640,AG1640,AI1640,AM1640,AO1640,AQ1640,AS1640,AU1640,AW1640,AY1640,BA1640,BC1640,BE1640,BG1640)</f>
        <v>1</v>
      </c>
      <c r="O1640" s="1">
        <f>BI1640+BK1640</f>
        <v>70</v>
      </c>
      <c r="P1640" s="1"/>
      <c r="Q1640" s="1">
        <f>BN1640</f>
        <v>80</v>
      </c>
      <c r="R1640" s="1">
        <f>U1640+BR1640</f>
        <v>100</v>
      </c>
      <c r="S1640" s="1">
        <f>BM1640+BV1640</f>
        <v>0</v>
      </c>
      <c r="T1640" s="70"/>
      <c r="U1640" s="1">
        <v>50</v>
      </c>
      <c r="V1640" s="29">
        <v>1</v>
      </c>
      <c r="W1640" s="1"/>
      <c r="X1640" s="29"/>
      <c r="Y1640" s="1"/>
      <c r="Z1640" s="29"/>
      <c r="AA1640" s="1"/>
      <c r="AB1640" s="29"/>
      <c r="AC1640" s="1">
        <v>30</v>
      </c>
      <c r="AD1640" s="29">
        <v>1</v>
      </c>
      <c r="AE1640" s="1"/>
      <c r="AF1640" s="29"/>
      <c r="AG1640" s="1"/>
      <c r="AH1640" s="29"/>
      <c r="AI1640" s="1"/>
      <c r="AJ1640" s="29"/>
      <c r="AK1640" s="1"/>
      <c r="AL1640" s="29"/>
      <c r="AM1640" s="1"/>
      <c r="AN1640" s="29"/>
      <c r="AO1640" s="1"/>
      <c r="AP1640" s="29"/>
      <c r="AQ1640" s="1"/>
      <c r="AR1640" s="29"/>
      <c r="AS1640" s="1"/>
      <c r="AT1640" s="29"/>
      <c r="AU1640" s="1"/>
      <c r="AV1640" s="29"/>
      <c r="AW1640" s="1"/>
      <c r="AX1640" s="29"/>
      <c r="AY1640" s="1"/>
      <c r="AZ1640" s="29"/>
      <c r="BA1640" s="1"/>
      <c r="BB1640" s="29"/>
      <c r="BC1640" s="1"/>
      <c r="BD1640" s="29"/>
      <c r="BE1640" s="1"/>
      <c r="BF1640" s="29"/>
      <c r="BG1640" s="1"/>
      <c r="BH1640" s="29"/>
      <c r="BI1640" s="1"/>
      <c r="BJ1640" s="29"/>
      <c r="BK1640" s="1">
        <v>70</v>
      </c>
      <c r="BL1640" s="29">
        <v>1</v>
      </c>
      <c r="BM1640" s="1"/>
      <c r="BN1640" s="1">
        <v>80</v>
      </c>
      <c r="BO1640" s="29">
        <v>1</v>
      </c>
      <c r="BP1640" s="1"/>
      <c r="BQ1640" s="29"/>
      <c r="BR1640" s="33">
        <v>50</v>
      </c>
      <c r="BS1640" s="29">
        <v>1</v>
      </c>
      <c r="BT1640" s="33"/>
      <c r="BU1640" s="29"/>
      <c r="BV1640" s="33"/>
    </row>
    <row r="1641" spans="1:74" s="60" customFormat="1" x14ac:dyDescent="0.35">
      <c r="A1641" s="1" t="s">
        <v>72</v>
      </c>
      <c r="B1641" s="1" t="s">
        <v>57</v>
      </c>
      <c r="C1641" s="1" t="s">
        <v>192</v>
      </c>
      <c r="D1641" s="1" t="s">
        <v>193</v>
      </c>
      <c r="E1641" s="1" t="s">
        <v>76</v>
      </c>
      <c r="F1641" s="1">
        <v>999797966</v>
      </c>
      <c r="G1641" s="1" t="s">
        <v>3742</v>
      </c>
      <c r="H1641" s="1" t="s">
        <v>3845</v>
      </c>
      <c r="I1641" s="1">
        <f>(M1641+R1641+L1641+O1641+Q1641+S1641)</f>
        <v>90</v>
      </c>
      <c r="J1641" s="1"/>
      <c r="K1641" s="30"/>
      <c r="L1641" s="1">
        <f>SUM(AK1641,BP1641,BT1641)</f>
        <v>0</v>
      </c>
      <c r="M1641" s="1">
        <f>SUM(W1641,Y1641,AA1641,AC1641,AG1641,AE1641,AI1641,AM1641,AO1641,AQ1641,AS1641,AW1641,AY1641,BA1641,BC1641,BE1641,BG1641,AU1641)</f>
        <v>30</v>
      </c>
      <c r="N1641" s="1">
        <f>COUNT(W1641,Y1641,AA1641,AC1641,AE1641,AG1641,AI1641,AM1641,AO1641,AQ1641,AS1641,AU1641,AW1641,AY1641,BA1641,BC1641,BE1641,BG1641)</f>
        <v>1</v>
      </c>
      <c r="O1641" s="1">
        <f>BI1641+BK1641</f>
        <v>0</v>
      </c>
      <c r="P1641" s="1"/>
      <c r="Q1641" s="1">
        <f>BN1641</f>
        <v>60</v>
      </c>
      <c r="R1641" s="1">
        <f>U1641+BR1641</f>
        <v>0</v>
      </c>
      <c r="S1641" s="1">
        <f>BM1641+BV1641</f>
        <v>0</v>
      </c>
      <c r="T1641" s="70"/>
      <c r="U1641" s="1"/>
      <c r="V1641" s="29"/>
      <c r="W1641" s="1"/>
      <c r="X1641" s="29"/>
      <c r="Y1641" s="1"/>
      <c r="Z1641" s="29"/>
      <c r="AA1641" s="1"/>
      <c r="AB1641" s="29"/>
      <c r="AC1641" s="1"/>
      <c r="AD1641" s="29"/>
      <c r="AE1641" s="1"/>
      <c r="AF1641" s="29"/>
      <c r="AG1641" s="1"/>
      <c r="AH1641" s="29"/>
      <c r="AI1641" s="1"/>
      <c r="AJ1641" s="29"/>
      <c r="AK1641" s="1"/>
      <c r="AL1641" s="29"/>
      <c r="AM1641" s="1"/>
      <c r="AN1641" s="29"/>
      <c r="AO1641" s="1"/>
      <c r="AP1641" s="29"/>
      <c r="AQ1641" s="1"/>
      <c r="AR1641" s="29"/>
      <c r="AS1641" s="1"/>
      <c r="AT1641" s="29"/>
      <c r="AU1641" s="1"/>
      <c r="AV1641" s="29"/>
      <c r="AW1641" s="1"/>
      <c r="AX1641" s="29"/>
      <c r="AY1641" s="1">
        <v>30</v>
      </c>
      <c r="AZ1641" s="29">
        <v>1</v>
      </c>
      <c r="BA1641" s="1"/>
      <c r="BB1641" s="29"/>
      <c r="BC1641" s="1"/>
      <c r="BD1641" s="29"/>
      <c r="BE1641" s="1"/>
      <c r="BF1641" s="29"/>
      <c r="BG1641" s="1"/>
      <c r="BH1641" s="29"/>
      <c r="BI1641" s="1"/>
      <c r="BJ1641" s="29"/>
      <c r="BK1641" s="1"/>
      <c r="BL1641" s="29"/>
      <c r="BM1641" s="1"/>
      <c r="BN1641" s="1">
        <v>60</v>
      </c>
      <c r="BO1641" s="29">
        <v>2</v>
      </c>
      <c r="BP1641" s="1"/>
      <c r="BQ1641" s="29"/>
      <c r="BR1641" s="33"/>
      <c r="BS1641" s="29"/>
      <c r="BT1641" s="33"/>
      <c r="BU1641" s="29"/>
      <c r="BV1641" s="33"/>
    </row>
    <row r="1642" spans="1:74" s="60" customFormat="1" x14ac:dyDescent="0.35">
      <c r="A1642" s="1" t="s">
        <v>287</v>
      </c>
      <c r="B1642" s="1" t="s">
        <v>57</v>
      </c>
      <c r="C1642" s="1" t="s">
        <v>288</v>
      </c>
      <c r="D1642" s="1" t="s">
        <v>289</v>
      </c>
      <c r="E1642" s="1" t="s">
        <v>76</v>
      </c>
      <c r="F1642" s="1">
        <v>999857986</v>
      </c>
      <c r="G1642" s="1" t="s">
        <v>3756</v>
      </c>
      <c r="H1642" s="1">
        <v>0</v>
      </c>
      <c r="I1642" s="1">
        <f>(M1642+R1642+L1642+O1642+Q1642+S1642)</f>
        <v>40</v>
      </c>
      <c r="J1642" s="1"/>
      <c r="K1642" s="30"/>
      <c r="L1642" s="1">
        <f>SUM(AK1642,BP1642,BT1642)</f>
        <v>0</v>
      </c>
      <c r="M1642" s="1">
        <f>SUM(W1642,Y1642,AA1642,AC1642,AG1642,AE1642,AI1642,AM1642,AO1642,AQ1642,AS1642,AW1642,AY1642,BA1642,BC1642,BE1642,BG1642,AU1642)</f>
        <v>0</v>
      </c>
      <c r="N1642" s="1">
        <f>COUNT(W1642,Y1642,AA1642,AC1642,AE1642,AG1642,AI1642,AM1642,AO1642,AQ1642,AS1642,AU1642,AW1642,AY1642,BA1642,BC1642,BE1642,BG1642)</f>
        <v>0</v>
      </c>
      <c r="O1642" s="1">
        <f>BI1642+BK1642</f>
        <v>0</v>
      </c>
      <c r="P1642" s="1"/>
      <c r="Q1642" s="1">
        <f>BN1642</f>
        <v>40</v>
      </c>
      <c r="R1642" s="1">
        <f>U1642+BR1642</f>
        <v>0</v>
      </c>
      <c r="S1642" s="1">
        <f>BM1642+BV1642</f>
        <v>0</v>
      </c>
      <c r="T1642" s="70"/>
      <c r="U1642" s="1"/>
      <c r="V1642" s="29"/>
      <c r="W1642" s="1"/>
      <c r="X1642" s="29"/>
      <c r="Y1642" s="1"/>
      <c r="Z1642" s="29"/>
      <c r="AA1642" s="1"/>
      <c r="AB1642" s="29"/>
      <c r="AC1642" s="1"/>
      <c r="AD1642" s="29"/>
      <c r="AE1642" s="1"/>
      <c r="AF1642" s="30"/>
      <c r="AG1642" s="1"/>
      <c r="AH1642" s="29"/>
      <c r="AI1642" s="1"/>
      <c r="AJ1642" s="30"/>
      <c r="AK1642" s="1"/>
      <c r="AL1642" s="30"/>
      <c r="AM1642" s="1"/>
      <c r="AN1642" s="30"/>
      <c r="AO1642" s="1"/>
      <c r="AP1642" s="30"/>
      <c r="AQ1642" s="1"/>
      <c r="AR1642" s="30"/>
      <c r="AS1642" s="1"/>
      <c r="AT1642" s="30"/>
      <c r="AU1642" s="1"/>
      <c r="AV1642" s="29"/>
      <c r="AW1642" s="1"/>
      <c r="AX1642" s="30"/>
      <c r="AY1642" s="1"/>
      <c r="AZ1642" s="30"/>
      <c r="BA1642" s="1"/>
      <c r="BB1642" s="30"/>
      <c r="BC1642" s="1"/>
      <c r="BD1642" s="30"/>
      <c r="BE1642" s="1"/>
      <c r="BF1642" s="30"/>
      <c r="BG1642" s="1"/>
      <c r="BH1642" s="30"/>
      <c r="BI1642" s="1"/>
      <c r="BJ1642" s="29"/>
      <c r="BK1642" s="1"/>
      <c r="BL1642" s="29"/>
      <c r="BM1642" s="1"/>
      <c r="BN1642" s="1">
        <v>40</v>
      </c>
      <c r="BO1642" s="29">
        <v>1</v>
      </c>
      <c r="BP1642" s="1"/>
      <c r="BQ1642" s="29"/>
      <c r="BR1642" s="33"/>
      <c r="BS1642" s="29"/>
      <c r="BT1642" s="33"/>
      <c r="BU1642" s="29"/>
      <c r="BV1642" s="33"/>
    </row>
    <row r="1643" spans="1:74" s="60" customFormat="1" x14ac:dyDescent="0.35">
      <c r="A1643" s="33" t="s">
        <v>65</v>
      </c>
      <c r="B1643" s="1" t="s">
        <v>57</v>
      </c>
      <c r="C1643" s="1" t="s">
        <v>67</v>
      </c>
      <c r="D1643" s="1" t="s">
        <v>2270</v>
      </c>
      <c r="E1643" s="1" t="s">
        <v>76</v>
      </c>
      <c r="F1643" s="1">
        <v>999924566</v>
      </c>
      <c r="G1643" s="1" t="s">
        <v>77</v>
      </c>
      <c r="H1643" s="1" t="s">
        <v>3804</v>
      </c>
      <c r="I1643" s="1">
        <f>(M1643+R1643+L1643+O1643+Q1643+S1643)</f>
        <v>370</v>
      </c>
      <c r="J1643" s="33"/>
      <c r="K1643" s="30"/>
      <c r="L1643" s="1">
        <f>SUM(AK1643,BP1643,BT1643)</f>
        <v>50</v>
      </c>
      <c r="M1643" s="1">
        <f>SUM(W1643,Y1643,AA1643,AC1643,AG1643,AE1643,AI1643,AM1643,AO1643,AQ1643,AS1643,AW1643,AY1643,BA1643,BC1643,BE1643,BG1643,AU1643)</f>
        <v>30</v>
      </c>
      <c r="N1643" s="1">
        <f>COUNT(W1643,Y1643,AA1643,AC1643,AE1643,AG1643,AI1643,AM1643,AO1643,AQ1643,AS1643,AU1643,AW1643,AY1643,BA1643,BC1643,BE1643,BG1643)</f>
        <v>1</v>
      </c>
      <c r="O1643" s="1">
        <f>BI1643+BK1643</f>
        <v>0</v>
      </c>
      <c r="P1643" s="1"/>
      <c r="Q1643" s="1">
        <f>BN1643</f>
        <v>90</v>
      </c>
      <c r="R1643" s="1">
        <f>U1643+BR1643</f>
        <v>200</v>
      </c>
      <c r="S1643" s="1">
        <f>BM1643+BV1643</f>
        <v>0</v>
      </c>
      <c r="T1643" s="70"/>
      <c r="U1643" s="1"/>
      <c r="V1643" s="29"/>
      <c r="W1643" s="1"/>
      <c r="X1643" s="29"/>
      <c r="Y1643" s="1"/>
      <c r="Z1643" s="29"/>
      <c r="AA1643" s="1"/>
      <c r="AB1643" s="29"/>
      <c r="AC1643" s="1"/>
      <c r="AD1643" s="29"/>
      <c r="AE1643" s="1"/>
      <c r="AF1643" s="29"/>
      <c r="AG1643" s="1"/>
      <c r="AH1643" s="29"/>
      <c r="AI1643" s="1">
        <v>30</v>
      </c>
      <c r="AJ1643" s="29">
        <v>1</v>
      </c>
      <c r="AK1643" s="1"/>
      <c r="AL1643" s="29"/>
      <c r="AM1643" s="1"/>
      <c r="AN1643" s="29"/>
      <c r="AO1643" s="1"/>
      <c r="AP1643" s="29"/>
      <c r="AQ1643" s="1"/>
      <c r="AR1643" s="29"/>
      <c r="AS1643" s="1"/>
      <c r="AT1643" s="29"/>
      <c r="AU1643" s="1"/>
      <c r="AV1643" s="29"/>
      <c r="AW1643" s="1"/>
      <c r="AX1643" s="29"/>
      <c r="AY1643" s="1"/>
      <c r="AZ1643" s="29"/>
      <c r="BA1643" s="1"/>
      <c r="BB1643" s="29"/>
      <c r="BC1643" s="1"/>
      <c r="BD1643" s="29"/>
      <c r="BE1643" s="1"/>
      <c r="BF1643" s="29"/>
      <c r="BG1643" s="1"/>
      <c r="BH1643" s="29"/>
      <c r="BI1643" s="1"/>
      <c r="BJ1643" s="29"/>
      <c r="BK1643" s="1"/>
      <c r="BL1643" s="29"/>
      <c r="BM1643" s="1"/>
      <c r="BN1643" s="1">
        <v>90</v>
      </c>
      <c r="BO1643" s="29">
        <v>3</v>
      </c>
      <c r="BP1643" s="1"/>
      <c r="BQ1643" s="29"/>
      <c r="BR1643" s="33">
        <v>200</v>
      </c>
      <c r="BS1643" s="29">
        <v>1</v>
      </c>
      <c r="BT1643" s="33">
        <v>50</v>
      </c>
      <c r="BU1643" s="29">
        <v>1</v>
      </c>
      <c r="BV1643" s="33"/>
    </row>
    <row r="1644" spans="1:74" s="60" customFormat="1" x14ac:dyDescent="0.35">
      <c r="A1644" s="33" t="s">
        <v>65</v>
      </c>
      <c r="B1644" s="1" t="s">
        <v>57</v>
      </c>
      <c r="C1644" s="1" t="s">
        <v>2486</v>
      </c>
      <c r="D1644" s="1" t="s">
        <v>2487</v>
      </c>
      <c r="E1644" s="1" t="s">
        <v>76</v>
      </c>
      <c r="F1644" s="1">
        <v>999925299</v>
      </c>
      <c r="G1644" s="1">
        <v>0</v>
      </c>
      <c r="H1644" s="1" t="s">
        <v>3784</v>
      </c>
      <c r="I1644" s="1">
        <f>(M1644+R1644+L1644+O1644+Q1644+S1644)</f>
        <v>330</v>
      </c>
      <c r="J1644" s="33"/>
      <c r="K1644" s="30"/>
      <c r="L1644" s="1">
        <f>SUM(AK1644,BP1644,BT1644)</f>
        <v>0</v>
      </c>
      <c r="M1644" s="1">
        <f>SUM(W1644,Y1644,AA1644,AC1644,AG1644,AE1644,AI1644,AM1644,AO1644,AQ1644,AS1644,AW1644,AY1644,BA1644,BC1644,BE1644,BG1644,AU1644)</f>
        <v>0</v>
      </c>
      <c r="N1644" s="1">
        <f>COUNT(W1644,Y1644,AA1644,AC1644,AE1644,AG1644,AI1644,AM1644,AO1644,AQ1644,AS1644,AU1644,AW1644,AY1644,BA1644,BC1644,BE1644,BG1644)</f>
        <v>0</v>
      </c>
      <c r="O1644" s="1">
        <f>BI1644+BK1644</f>
        <v>70</v>
      </c>
      <c r="P1644" s="1"/>
      <c r="Q1644" s="1">
        <f>BN1644</f>
        <v>160</v>
      </c>
      <c r="R1644" s="1">
        <f>U1644+BR1644</f>
        <v>100</v>
      </c>
      <c r="S1644" s="1">
        <f>BM1644+BV1644</f>
        <v>0</v>
      </c>
      <c r="T1644" s="70"/>
      <c r="U1644" s="1">
        <v>100</v>
      </c>
      <c r="V1644" s="29">
        <v>1</v>
      </c>
      <c r="W1644" s="1"/>
      <c r="X1644" s="29"/>
      <c r="Y1644" s="1"/>
      <c r="Z1644" s="29"/>
      <c r="AA1644" s="1"/>
      <c r="AB1644" s="29"/>
      <c r="AC1644" s="1"/>
      <c r="AD1644" s="29"/>
      <c r="AE1644" s="1"/>
      <c r="AF1644" s="29"/>
      <c r="AG1644" s="1"/>
      <c r="AH1644" s="29"/>
      <c r="AI1644" s="1"/>
      <c r="AJ1644" s="29"/>
      <c r="AK1644" s="1"/>
      <c r="AL1644" s="29"/>
      <c r="AM1644" s="1"/>
      <c r="AN1644" s="29"/>
      <c r="AO1644" s="1"/>
      <c r="AP1644" s="29"/>
      <c r="AQ1644" s="1"/>
      <c r="AR1644" s="29"/>
      <c r="AS1644" s="1"/>
      <c r="AT1644" s="29"/>
      <c r="AU1644" s="1"/>
      <c r="AV1644" s="29"/>
      <c r="AW1644" s="1"/>
      <c r="AX1644" s="29"/>
      <c r="AY1644" s="1"/>
      <c r="AZ1644" s="29"/>
      <c r="BA1644" s="1"/>
      <c r="BB1644" s="29"/>
      <c r="BC1644" s="1"/>
      <c r="BD1644" s="29"/>
      <c r="BE1644" s="1"/>
      <c r="BF1644" s="29"/>
      <c r="BG1644" s="1"/>
      <c r="BH1644" s="29"/>
      <c r="BI1644" s="1"/>
      <c r="BJ1644" s="29"/>
      <c r="BK1644" s="1">
        <v>70</v>
      </c>
      <c r="BL1644" s="29">
        <v>1</v>
      </c>
      <c r="BM1644" s="1"/>
      <c r="BN1644" s="1">
        <v>160</v>
      </c>
      <c r="BO1644" s="29">
        <v>1</v>
      </c>
      <c r="BP1644" s="1"/>
      <c r="BQ1644" s="29"/>
      <c r="BR1644" s="33"/>
      <c r="BS1644" s="29"/>
      <c r="BT1644" s="33"/>
      <c r="BU1644" s="29"/>
      <c r="BV1644" s="33"/>
    </row>
    <row r="1645" spans="1:74" s="60" customFormat="1" x14ac:dyDescent="0.35">
      <c r="A1645" s="33" t="s">
        <v>65</v>
      </c>
      <c r="B1645" s="1" t="s">
        <v>57</v>
      </c>
      <c r="C1645" s="1" t="s">
        <v>483</v>
      </c>
      <c r="D1645" s="1" t="s">
        <v>2514</v>
      </c>
      <c r="E1645" s="1" t="s">
        <v>76</v>
      </c>
      <c r="F1645" s="1">
        <v>999925353</v>
      </c>
      <c r="G1645" s="1" t="s">
        <v>3743</v>
      </c>
      <c r="H1645" s="1" t="s">
        <v>3784</v>
      </c>
      <c r="I1645" s="1">
        <f>(M1645+R1645+L1645+O1645+Q1645+S1645)</f>
        <v>247.5</v>
      </c>
      <c r="J1645" s="33"/>
      <c r="K1645" s="30"/>
      <c r="L1645" s="1">
        <f>SUM(AK1645,BP1645,BT1645)</f>
        <v>0</v>
      </c>
      <c r="M1645" s="1">
        <f>SUM(W1645,Y1645,AA1645,AC1645,AG1645,AE1645,AI1645,AM1645,AO1645,AQ1645,AS1645,AW1645,AY1645,BA1645,BC1645,BE1645,BG1645,AU1645)</f>
        <v>0</v>
      </c>
      <c r="N1645" s="1">
        <f>COUNT(W1645,Y1645,AA1645,AC1645,AE1645,AG1645,AI1645,AM1645,AO1645,AQ1645,AS1645,AU1645,AW1645,AY1645,BA1645,BC1645,BE1645,BG1645)</f>
        <v>0</v>
      </c>
      <c r="O1645" s="1">
        <f>BI1645+BK1645</f>
        <v>52.5</v>
      </c>
      <c r="P1645" s="1"/>
      <c r="Q1645" s="1">
        <f>BN1645</f>
        <v>120</v>
      </c>
      <c r="R1645" s="1">
        <f>U1645+BR1645</f>
        <v>75</v>
      </c>
      <c r="S1645" s="1">
        <f>BM1645+BV1645</f>
        <v>0</v>
      </c>
      <c r="T1645" s="70"/>
      <c r="U1645" s="1">
        <v>75</v>
      </c>
      <c r="V1645" s="29">
        <v>2</v>
      </c>
      <c r="W1645" s="1"/>
      <c r="X1645" s="29"/>
      <c r="Y1645" s="1"/>
      <c r="Z1645" s="29"/>
      <c r="AA1645" s="1"/>
      <c r="AB1645" s="29"/>
      <c r="AC1645" s="1"/>
      <c r="AD1645" s="29"/>
      <c r="AE1645" s="1"/>
      <c r="AF1645" s="29"/>
      <c r="AG1645" s="1"/>
      <c r="AH1645" s="29"/>
      <c r="AI1645" s="1"/>
      <c r="AJ1645" s="29"/>
      <c r="AK1645" s="1"/>
      <c r="AL1645" s="29"/>
      <c r="AM1645" s="1"/>
      <c r="AN1645" s="29"/>
      <c r="AO1645" s="1"/>
      <c r="AP1645" s="29"/>
      <c r="AQ1645" s="1"/>
      <c r="AR1645" s="29"/>
      <c r="AS1645" s="1"/>
      <c r="AT1645" s="29"/>
      <c r="AU1645" s="1"/>
      <c r="AV1645" s="29"/>
      <c r="AW1645" s="1"/>
      <c r="AX1645" s="29"/>
      <c r="AY1645" s="1"/>
      <c r="AZ1645" s="29"/>
      <c r="BA1645" s="1"/>
      <c r="BB1645" s="29"/>
      <c r="BC1645" s="1"/>
      <c r="BD1645" s="29"/>
      <c r="BE1645" s="1"/>
      <c r="BF1645" s="29"/>
      <c r="BG1645" s="1"/>
      <c r="BH1645" s="29"/>
      <c r="BI1645" s="1"/>
      <c r="BJ1645" s="29"/>
      <c r="BK1645" s="1">
        <v>52.5</v>
      </c>
      <c r="BL1645" s="29">
        <v>2</v>
      </c>
      <c r="BM1645" s="1"/>
      <c r="BN1645" s="1">
        <v>120</v>
      </c>
      <c r="BO1645" s="29">
        <v>2</v>
      </c>
      <c r="BP1645" s="1"/>
      <c r="BQ1645" s="29"/>
      <c r="BR1645" s="33"/>
      <c r="BS1645" s="29"/>
      <c r="BT1645" s="33"/>
      <c r="BU1645" s="29"/>
      <c r="BV1645" s="33"/>
    </row>
    <row r="1646" spans="1:74" s="60" customFormat="1" x14ac:dyDescent="0.35">
      <c r="A1646" s="33" t="s">
        <v>65</v>
      </c>
      <c r="B1646" s="1" t="s">
        <v>57</v>
      </c>
      <c r="C1646" s="1" t="s">
        <v>567</v>
      </c>
      <c r="D1646" s="1" t="s">
        <v>1188</v>
      </c>
      <c r="E1646" s="1" t="s">
        <v>76</v>
      </c>
      <c r="F1646" s="1">
        <v>999918558</v>
      </c>
      <c r="G1646" s="1" t="s">
        <v>77</v>
      </c>
      <c r="H1646" s="1" t="s">
        <v>3790</v>
      </c>
      <c r="I1646" s="1">
        <f>(M1646+R1646+L1646+O1646+Q1646+S1646)</f>
        <v>155.1</v>
      </c>
      <c r="J1646" s="1"/>
      <c r="K1646" s="30"/>
      <c r="L1646" s="1">
        <f>SUM(AK1646,BP1646,BT1646)</f>
        <v>37.5</v>
      </c>
      <c r="M1646" s="1">
        <f>SUM(W1646,Y1646,AA1646,AC1646,AG1646,AE1646,AI1646,AM1646,AO1646,AQ1646,AS1646,AW1646,AY1646,BA1646,BC1646,BE1646,BG1646,AU1646)</f>
        <v>97.2</v>
      </c>
      <c r="N1646" s="1">
        <f>COUNT(W1646,Y1646,AA1646,AC1646,AE1646,AG1646,AI1646,AM1646,AO1646,AQ1646,AS1646,AU1646,AW1646,AY1646,BA1646,BC1646,BE1646,BG1646)</f>
        <v>3</v>
      </c>
      <c r="O1646" s="1">
        <f>BI1646+BK1646</f>
        <v>0</v>
      </c>
      <c r="P1646" s="1"/>
      <c r="Q1646" s="1">
        <f>BN1646</f>
        <v>20.399999999999999</v>
      </c>
      <c r="R1646" s="1">
        <f>U1646+BR1646</f>
        <v>0</v>
      </c>
      <c r="S1646" s="1">
        <f>BM1646+BV1646</f>
        <v>0</v>
      </c>
      <c r="T1646" s="70"/>
      <c r="U1646" s="1"/>
      <c r="V1646" s="29"/>
      <c r="W1646" s="1">
        <v>24</v>
      </c>
      <c r="X1646" s="29">
        <v>1</v>
      </c>
      <c r="Y1646" s="1"/>
      <c r="Z1646" s="29"/>
      <c r="AA1646" s="1"/>
      <c r="AB1646" s="29"/>
      <c r="AC1646" s="1"/>
      <c r="AD1646" s="29"/>
      <c r="AE1646" s="1"/>
      <c r="AF1646" s="29"/>
      <c r="AG1646" s="1"/>
      <c r="AH1646" s="29"/>
      <c r="AI1646" s="1">
        <v>25.2</v>
      </c>
      <c r="AJ1646" s="29">
        <v>5</v>
      </c>
      <c r="AK1646" s="1"/>
      <c r="AL1646" s="29"/>
      <c r="AM1646" s="1"/>
      <c r="AN1646" s="29"/>
      <c r="AO1646" s="1"/>
      <c r="AP1646" s="29"/>
      <c r="AQ1646" s="1">
        <v>48</v>
      </c>
      <c r="AR1646" s="29">
        <v>1</v>
      </c>
      <c r="AS1646" s="1"/>
      <c r="AT1646" s="29"/>
      <c r="AU1646" s="1"/>
      <c r="AV1646" s="29"/>
      <c r="AW1646" s="1"/>
      <c r="AX1646" s="29"/>
      <c r="AY1646" s="1"/>
      <c r="AZ1646" s="29"/>
      <c r="BA1646" s="1"/>
      <c r="BB1646" s="29"/>
      <c r="BC1646" s="1"/>
      <c r="BD1646" s="29"/>
      <c r="BE1646" s="1"/>
      <c r="BF1646" s="29"/>
      <c r="BG1646" s="1"/>
      <c r="BH1646" s="29"/>
      <c r="BI1646" s="1"/>
      <c r="BJ1646" s="29"/>
      <c r="BK1646" s="1"/>
      <c r="BL1646" s="29"/>
      <c r="BM1646" s="1"/>
      <c r="BN1646" s="1">
        <v>20.399999999999999</v>
      </c>
      <c r="BO1646" s="29" t="s">
        <v>101</v>
      </c>
      <c r="BP1646" s="1"/>
      <c r="BQ1646" s="29"/>
      <c r="BR1646" s="33"/>
      <c r="BS1646" s="29"/>
      <c r="BT1646" s="33">
        <v>37.5</v>
      </c>
      <c r="BU1646" s="29">
        <v>2</v>
      </c>
      <c r="BV1646" s="33"/>
    </row>
    <row r="1647" spans="1:74" s="60" customFormat="1" x14ac:dyDescent="0.35">
      <c r="A1647" s="33" t="s">
        <v>65</v>
      </c>
      <c r="B1647" s="33" t="s">
        <v>57</v>
      </c>
      <c r="C1647" s="33" t="s">
        <v>1225</v>
      </c>
      <c r="D1647" s="33" t="s">
        <v>1226</v>
      </c>
      <c r="E1647" s="33" t="s">
        <v>76</v>
      </c>
      <c r="F1647" s="33">
        <v>999918249</v>
      </c>
      <c r="G1647" s="1" t="s">
        <v>513</v>
      </c>
      <c r="H1647" s="1" t="s">
        <v>3881</v>
      </c>
      <c r="I1647" s="1">
        <f>(M1647+R1647+L1647+O1647+Q1647+S1647)</f>
        <v>150</v>
      </c>
      <c r="J1647" s="33"/>
      <c r="K1647" s="33"/>
      <c r="L1647" s="1">
        <f>SUM(AK1647,BP1647,BT1647)</f>
        <v>0</v>
      </c>
      <c r="M1647" s="1">
        <f>SUM(W1647,Y1647,AA1647,AC1647,AG1647,AE1647,AI1647,AM1647,AO1647,AQ1647,AS1647,AW1647,AY1647,BA1647,BC1647,BE1647,BG1647,AU1647)</f>
        <v>0</v>
      </c>
      <c r="N1647" s="1">
        <f>COUNT(W1647,Y1647,AA1647,AC1647,AE1647,AG1647,AI1647,AM1647,AO1647,AQ1647,AS1647,AU1647,AW1647,AY1647,BA1647,BC1647,BE1647,BG1647)</f>
        <v>0</v>
      </c>
      <c r="O1647" s="1">
        <f>BI1647+BK1647</f>
        <v>0</v>
      </c>
      <c r="P1647" s="1"/>
      <c r="Q1647" s="1">
        <f>BN1647</f>
        <v>0</v>
      </c>
      <c r="R1647" s="1">
        <f>U1647+BR1647</f>
        <v>150</v>
      </c>
      <c r="S1647" s="1">
        <f>BM1647+BV1647</f>
        <v>0</v>
      </c>
      <c r="T1647" s="37"/>
      <c r="U1647" s="33"/>
      <c r="V1647" s="66"/>
      <c r="W1647" s="33"/>
      <c r="X1647" s="66"/>
      <c r="Y1647" s="33"/>
      <c r="Z1647" s="66"/>
      <c r="AA1647" s="33"/>
      <c r="AB1647" s="66"/>
      <c r="AC1647" s="33"/>
      <c r="AD1647" s="66"/>
      <c r="AE1647" s="33"/>
      <c r="AF1647" s="66"/>
      <c r="AG1647" s="33"/>
      <c r="AH1647" s="66"/>
      <c r="AI1647" s="33"/>
      <c r="AJ1647" s="66"/>
      <c r="AK1647" s="33"/>
      <c r="AL1647" s="66"/>
      <c r="AM1647" s="33"/>
      <c r="AN1647" s="66"/>
      <c r="AO1647" s="33"/>
      <c r="AP1647" s="66"/>
      <c r="AQ1647" s="33"/>
      <c r="AR1647" s="66"/>
      <c r="AS1647" s="33"/>
      <c r="AT1647" s="66"/>
      <c r="AU1647" s="33"/>
      <c r="AV1647" s="66"/>
      <c r="AW1647" s="33"/>
      <c r="AX1647" s="66"/>
      <c r="AY1647" s="33"/>
      <c r="AZ1647" s="66"/>
      <c r="BA1647" s="33"/>
      <c r="BB1647" s="66"/>
      <c r="BC1647" s="33"/>
      <c r="BD1647" s="66"/>
      <c r="BE1647" s="33"/>
      <c r="BF1647" s="66"/>
      <c r="BG1647" s="33"/>
      <c r="BH1647" s="66"/>
      <c r="BI1647" s="33"/>
      <c r="BJ1647" s="66"/>
      <c r="BK1647" s="33"/>
      <c r="BL1647" s="66"/>
      <c r="BM1647" s="33"/>
      <c r="BN1647" s="33"/>
      <c r="BO1647" s="66"/>
      <c r="BP1647" s="33"/>
      <c r="BQ1647" s="66"/>
      <c r="BR1647" s="33">
        <v>150</v>
      </c>
      <c r="BS1647" s="29">
        <v>2</v>
      </c>
      <c r="BT1647" s="33"/>
      <c r="BU1647" s="29"/>
      <c r="BV1647" s="33"/>
    </row>
    <row r="1648" spans="1:74" s="60" customFormat="1" x14ac:dyDescent="0.35">
      <c r="A1648" s="33" t="s">
        <v>65</v>
      </c>
      <c r="B1648" s="1" t="s">
        <v>57</v>
      </c>
      <c r="C1648" s="1" t="s">
        <v>1072</v>
      </c>
      <c r="D1648" s="1" t="s">
        <v>848</v>
      </c>
      <c r="E1648" s="1" t="s">
        <v>76</v>
      </c>
      <c r="F1648" s="1">
        <v>999916768</v>
      </c>
      <c r="G1648" s="1" t="s">
        <v>3745</v>
      </c>
      <c r="H1648" s="1">
        <v>0</v>
      </c>
      <c r="I1648" s="1">
        <f>(M1648+R1648+L1648+O1648+Q1648+S1648)</f>
        <v>143</v>
      </c>
      <c r="J1648" s="33"/>
      <c r="K1648" s="30"/>
      <c r="L1648" s="1">
        <f>SUM(AK1648,BP1648,BT1648)</f>
        <v>0</v>
      </c>
      <c r="M1648" s="1">
        <f>SUM(W1648,Y1648,AA1648,AC1648,AG1648,AE1648,AI1648,AM1648,AO1648,AQ1648,AS1648,AW1648,AY1648,BA1648,BC1648,BE1648,BG1648,AU1648)</f>
        <v>30</v>
      </c>
      <c r="N1648" s="1">
        <f>COUNT(W1648,Y1648,AA1648,AC1648,AE1648,AG1648,AI1648,AM1648,AO1648,AQ1648,AS1648,AU1648,AW1648,AY1648,BA1648,BC1648,BE1648,BG1648)</f>
        <v>1</v>
      </c>
      <c r="O1648" s="1">
        <f>BI1648+BK1648</f>
        <v>0</v>
      </c>
      <c r="P1648" s="1"/>
      <c r="Q1648" s="1">
        <f>BN1648</f>
        <v>0</v>
      </c>
      <c r="R1648" s="1">
        <f>U1648+BR1648</f>
        <v>113</v>
      </c>
      <c r="S1648" s="1">
        <f>BM1648+BV1648</f>
        <v>0</v>
      </c>
      <c r="T1648" s="70"/>
      <c r="U1648" s="1"/>
      <c r="V1648" s="29"/>
      <c r="W1648" s="1"/>
      <c r="X1648" s="29"/>
      <c r="Y1648" s="1"/>
      <c r="Z1648" s="29"/>
      <c r="AA1648" s="1"/>
      <c r="AB1648" s="29"/>
      <c r="AC1648" s="1"/>
      <c r="AD1648" s="29"/>
      <c r="AE1648" s="1"/>
      <c r="AF1648" s="29"/>
      <c r="AG1648" s="1"/>
      <c r="AH1648" s="29"/>
      <c r="AI1648" s="1"/>
      <c r="AJ1648" s="29"/>
      <c r="AK1648" s="1"/>
      <c r="AL1648" s="29"/>
      <c r="AM1648" s="1">
        <v>30</v>
      </c>
      <c r="AN1648" s="29">
        <v>1</v>
      </c>
      <c r="AO1648" s="1"/>
      <c r="AP1648" s="29"/>
      <c r="AQ1648" s="1"/>
      <c r="AR1648" s="29"/>
      <c r="AS1648" s="1"/>
      <c r="AT1648" s="29"/>
      <c r="AU1648" s="1"/>
      <c r="AV1648" s="29"/>
      <c r="AW1648" s="1"/>
      <c r="AX1648" s="29"/>
      <c r="AY1648" s="1"/>
      <c r="AZ1648" s="29"/>
      <c r="BA1648" s="1"/>
      <c r="BB1648" s="29"/>
      <c r="BC1648" s="1"/>
      <c r="BD1648" s="29"/>
      <c r="BE1648" s="1"/>
      <c r="BF1648" s="29"/>
      <c r="BG1648" s="1"/>
      <c r="BH1648" s="29"/>
      <c r="BI1648" s="1"/>
      <c r="BJ1648" s="29"/>
      <c r="BK1648" s="1"/>
      <c r="BL1648" s="29"/>
      <c r="BM1648" s="1"/>
      <c r="BN1648" s="1"/>
      <c r="BO1648" s="29"/>
      <c r="BP1648" s="1"/>
      <c r="BQ1648" s="29"/>
      <c r="BR1648" s="33">
        <v>113</v>
      </c>
      <c r="BS1648" s="29">
        <v>3</v>
      </c>
      <c r="BT1648" s="33"/>
      <c r="BU1648" s="29"/>
      <c r="BV1648" s="33"/>
    </row>
    <row r="1649" spans="1:74" s="60" customFormat="1" x14ac:dyDescent="0.35">
      <c r="A1649" s="33" t="s">
        <v>65</v>
      </c>
      <c r="B1649" s="38" t="s">
        <v>57</v>
      </c>
      <c r="C1649" s="38" t="s">
        <v>2977</v>
      </c>
      <c r="D1649" s="38" t="s">
        <v>2978</v>
      </c>
      <c r="E1649" s="38" t="s">
        <v>76</v>
      </c>
      <c r="F1649" s="38">
        <v>999926513</v>
      </c>
      <c r="G1649" s="1" t="s">
        <v>1115</v>
      </c>
      <c r="H1649" s="1">
        <v>0</v>
      </c>
      <c r="I1649" s="1">
        <f>(M1649+R1649+L1649+O1649+Q1649+S1649)</f>
        <v>143</v>
      </c>
      <c r="J1649" s="1"/>
      <c r="K1649" s="30"/>
      <c r="L1649" s="1">
        <f>SUM(AK1649,BP1649,BT1649)</f>
        <v>0</v>
      </c>
      <c r="M1649" s="1">
        <f>SUM(W1649,Y1649,AA1649,AC1649,AG1649,AE1649,AI1649,AM1649,AO1649,AQ1649,AS1649,AW1649,AY1649,BA1649,BC1649,BE1649,BG1649,AU1649)</f>
        <v>30</v>
      </c>
      <c r="N1649" s="1">
        <f>COUNT(W1649,Y1649,AA1649,AC1649,AE1649,AG1649,AI1649,AM1649,AO1649,AQ1649,AS1649,AU1649,AW1649,AY1649,BA1649,BC1649,BE1649,BG1649)</f>
        <v>1</v>
      </c>
      <c r="O1649" s="1">
        <f>BI1649+BK1649</f>
        <v>0</v>
      </c>
      <c r="P1649" s="1"/>
      <c r="Q1649" s="1">
        <f>BN1649</f>
        <v>0</v>
      </c>
      <c r="R1649" s="1">
        <f>U1649+BR1649</f>
        <v>113</v>
      </c>
      <c r="S1649" s="1">
        <f>BM1649+BV1649</f>
        <v>0</v>
      </c>
      <c r="T1649" s="70"/>
      <c r="U1649" s="1"/>
      <c r="V1649" s="29"/>
      <c r="W1649" s="1"/>
      <c r="X1649" s="29"/>
      <c r="Y1649" s="1"/>
      <c r="Z1649" s="29"/>
      <c r="AA1649" s="1"/>
      <c r="AB1649" s="29"/>
      <c r="AC1649" s="1">
        <v>30</v>
      </c>
      <c r="AD1649" s="29">
        <v>1</v>
      </c>
      <c r="AE1649" s="1"/>
      <c r="AF1649" s="29"/>
      <c r="AG1649" s="1"/>
      <c r="AH1649" s="29"/>
      <c r="AI1649" s="1"/>
      <c r="AJ1649" s="29"/>
      <c r="AK1649" s="1"/>
      <c r="AL1649" s="29"/>
      <c r="AM1649" s="1"/>
      <c r="AN1649" s="29"/>
      <c r="AO1649" s="1"/>
      <c r="AP1649" s="29"/>
      <c r="AQ1649" s="1"/>
      <c r="AR1649" s="29"/>
      <c r="AS1649" s="1"/>
      <c r="AT1649" s="29"/>
      <c r="AU1649" s="1"/>
      <c r="AV1649" s="29"/>
      <c r="AW1649" s="1"/>
      <c r="AX1649" s="29"/>
      <c r="AY1649" s="1"/>
      <c r="AZ1649" s="29"/>
      <c r="BA1649" s="1"/>
      <c r="BB1649" s="29"/>
      <c r="BC1649" s="1"/>
      <c r="BD1649" s="29"/>
      <c r="BE1649" s="1"/>
      <c r="BF1649" s="29"/>
      <c r="BG1649" s="1"/>
      <c r="BH1649" s="29"/>
      <c r="BI1649" s="1"/>
      <c r="BJ1649" s="29"/>
      <c r="BK1649" s="1"/>
      <c r="BL1649" s="29"/>
      <c r="BM1649" s="1"/>
      <c r="BN1649" s="1"/>
      <c r="BO1649" s="29"/>
      <c r="BP1649" s="1"/>
      <c r="BQ1649" s="29"/>
      <c r="BR1649" s="33">
        <v>113</v>
      </c>
      <c r="BS1649" s="29">
        <v>4</v>
      </c>
      <c r="BT1649" s="33"/>
      <c r="BU1649" s="29"/>
      <c r="BV1649" s="33"/>
    </row>
    <row r="1650" spans="1:74" s="60" customFormat="1" x14ac:dyDescent="0.35">
      <c r="A1650" s="33" t="s">
        <v>65</v>
      </c>
      <c r="B1650" s="1" t="s">
        <v>57</v>
      </c>
      <c r="C1650" s="1" t="s">
        <v>1520</v>
      </c>
      <c r="D1650" s="1" t="s">
        <v>1521</v>
      </c>
      <c r="E1650" s="1" t="s">
        <v>76</v>
      </c>
      <c r="F1650" s="1">
        <v>999920598</v>
      </c>
      <c r="G1650" s="1" t="s">
        <v>3742</v>
      </c>
      <c r="H1650" s="1" t="s">
        <v>3868</v>
      </c>
      <c r="I1650" s="1">
        <f>(M1650+R1650+L1650+O1650+Q1650+S1650)</f>
        <v>90</v>
      </c>
      <c r="J1650" s="1"/>
      <c r="K1650" s="30"/>
      <c r="L1650" s="1">
        <f>SUM(AK1650,BP1650,BT1650)</f>
        <v>0</v>
      </c>
      <c r="M1650" s="1">
        <f>SUM(W1650,Y1650,AA1650,AC1650,AG1650,AE1650,AI1650,AM1650,AO1650,AQ1650,AS1650,AW1650,AY1650,BA1650,BC1650,BE1650,BG1650,AU1650)</f>
        <v>0</v>
      </c>
      <c r="N1650" s="1">
        <f>COUNT(W1650,Y1650,AA1650,AC1650,AE1650,AG1650,AI1650,AM1650,AO1650,AQ1650,AS1650,AU1650,AW1650,AY1650,BA1650,BC1650,BE1650,BG1650)</f>
        <v>0</v>
      </c>
      <c r="O1650" s="1">
        <f>BI1650+BK1650</f>
        <v>0</v>
      </c>
      <c r="P1650" s="1"/>
      <c r="Q1650" s="1">
        <f>BN1650</f>
        <v>90</v>
      </c>
      <c r="R1650" s="1">
        <f>U1650+BR1650</f>
        <v>0</v>
      </c>
      <c r="S1650" s="1">
        <f>BM1650+BV1650</f>
        <v>0</v>
      </c>
      <c r="T1650" s="70"/>
      <c r="U1650" s="1"/>
      <c r="V1650" s="29"/>
      <c r="W1650" s="1"/>
      <c r="X1650" s="29"/>
      <c r="Y1650" s="1"/>
      <c r="Z1650" s="29"/>
      <c r="AA1650" s="1"/>
      <c r="AB1650" s="29"/>
      <c r="AC1650" s="1"/>
      <c r="AD1650" s="29"/>
      <c r="AE1650" s="1"/>
      <c r="AF1650" s="30"/>
      <c r="AG1650" s="1"/>
      <c r="AH1650" s="29"/>
      <c r="AI1650" s="1"/>
      <c r="AJ1650" s="30"/>
      <c r="AK1650" s="1"/>
      <c r="AL1650" s="30"/>
      <c r="AM1650" s="1"/>
      <c r="AN1650" s="30"/>
      <c r="AO1650" s="1"/>
      <c r="AP1650" s="30"/>
      <c r="AQ1650" s="1"/>
      <c r="AR1650" s="30"/>
      <c r="AS1650" s="1"/>
      <c r="AT1650" s="30"/>
      <c r="AU1650" s="1"/>
      <c r="AV1650" s="29"/>
      <c r="AW1650" s="1"/>
      <c r="AX1650" s="30"/>
      <c r="AY1650" s="1"/>
      <c r="AZ1650" s="30"/>
      <c r="BA1650" s="1"/>
      <c r="BB1650" s="30"/>
      <c r="BC1650" s="1"/>
      <c r="BD1650" s="30"/>
      <c r="BE1650" s="1"/>
      <c r="BF1650" s="30"/>
      <c r="BG1650" s="1"/>
      <c r="BH1650" s="30"/>
      <c r="BI1650" s="1"/>
      <c r="BJ1650" s="29"/>
      <c r="BK1650" s="1"/>
      <c r="BL1650" s="29"/>
      <c r="BM1650" s="1"/>
      <c r="BN1650" s="1">
        <v>90</v>
      </c>
      <c r="BO1650" s="29">
        <v>4</v>
      </c>
      <c r="BP1650" s="1"/>
      <c r="BQ1650" s="29"/>
      <c r="BR1650" s="33"/>
      <c r="BS1650" s="29"/>
      <c r="BT1650" s="33"/>
      <c r="BU1650" s="29"/>
      <c r="BV1650" s="33"/>
    </row>
    <row r="1651" spans="1:74" s="60" customFormat="1" x14ac:dyDescent="0.35">
      <c r="A1651" s="33" t="s">
        <v>65</v>
      </c>
      <c r="B1651" s="34" t="s">
        <v>57</v>
      </c>
      <c r="C1651" s="34" t="s">
        <v>3301</v>
      </c>
      <c r="D1651" s="34" t="s">
        <v>3300</v>
      </c>
      <c r="E1651" s="34" t="s">
        <v>76</v>
      </c>
      <c r="F1651" s="1">
        <v>999927285</v>
      </c>
      <c r="G1651" s="1">
        <v>0</v>
      </c>
      <c r="H1651" s="1" t="s">
        <v>3787</v>
      </c>
      <c r="I1651" s="1">
        <f>(M1651+R1651+L1651+O1651+Q1651+S1651)</f>
        <v>60</v>
      </c>
      <c r="J1651" s="1"/>
      <c r="K1651" s="30"/>
      <c r="L1651" s="1">
        <f>SUM(AK1651,BP1651,BT1651)</f>
        <v>0</v>
      </c>
      <c r="M1651" s="1">
        <f>SUM(W1651,Y1651,AA1651,AC1651,AG1651,AE1651,AI1651,AM1651,AO1651,AQ1651,AS1651,AW1651,AY1651,BA1651,BC1651,BE1651,BG1651,AU1651)</f>
        <v>60</v>
      </c>
      <c r="N1651" s="1">
        <f>COUNT(W1651,Y1651,AA1651,AC1651,AE1651,AG1651,AI1651,AM1651,AO1651,AQ1651,AS1651,AU1651,AW1651,AY1651,BA1651,BC1651,BE1651,BG1651)</f>
        <v>1</v>
      </c>
      <c r="O1651" s="1">
        <f>BI1651+BK1651</f>
        <v>0</v>
      </c>
      <c r="P1651" s="1"/>
      <c r="Q1651" s="1">
        <f>BN1651</f>
        <v>0</v>
      </c>
      <c r="R1651" s="1">
        <f>U1651+BR1651</f>
        <v>0</v>
      </c>
      <c r="S1651" s="1">
        <f>BM1651+BV1651</f>
        <v>0</v>
      </c>
      <c r="T1651" s="70"/>
      <c r="U1651" s="1"/>
      <c r="V1651" s="29"/>
      <c r="W1651" s="1"/>
      <c r="X1651" s="29"/>
      <c r="Y1651" s="1"/>
      <c r="Z1651" s="29"/>
      <c r="AA1651" s="1"/>
      <c r="AB1651" s="29"/>
      <c r="AC1651" s="1"/>
      <c r="AD1651" s="29"/>
      <c r="AE1651" s="1"/>
      <c r="AF1651" s="29"/>
      <c r="AG1651" s="1"/>
      <c r="AH1651" s="29"/>
      <c r="AI1651" s="1"/>
      <c r="AJ1651" s="29"/>
      <c r="AK1651" s="1"/>
      <c r="AL1651" s="29"/>
      <c r="AM1651" s="1"/>
      <c r="AN1651" s="29"/>
      <c r="AO1651" s="1"/>
      <c r="AP1651" s="29"/>
      <c r="AQ1651" s="1"/>
      <c r="AR1651" s="29"/>
      <c r="AS1651" s="1"/>
      <c r="AT1651" s="30"/>
      <c r="AU1651" s="1">
        <v>60</v>
      </c>
      <c r="AV1651" s="29"/>
      <c r="AW1651" s="1"/>
      <c r="AX1651" s="30"/>
      <c r="AY1651" s="1"/>
      <c r="AZ1651" s="29"/>
      <c r="BA1651" s="1"/>
      <c r="BB1651" s="29"/>
      <c r="BC1651" s="1"/>
      <c r="BD1651" s="29"/>
      <c r="BE1651" s="1"/>
      <c r="BF1651" s="29"/>
      <c r="BG1651" s="1"/>
      <c r="BH1651" s="29"/>
      <c r="BI1651" s="1"/>
      <c r="BJ1651" s="29"/>
      <c r="BK1651" s="1"/>
      <c r="BL1651" s="29"/>
      <c r="BM1651" s="1"/>
      <c r="BN1651" s="1"/>
      <c r="BO1651" s="29"/>
      <c r="BP1651" s="1"/>
      <c r="BQ1651" s="29"/>
      <c r="BR1651" s="33"/>
      <c r="BS1651" s="29"/>
      <c r="BT1651" s="33"/>
      <c r="BU1651" s="29"/>
      <c r="BV1651" s="33"/>
    </row>
    <row r="1652" spans="1:74" s="60" customFormat="1" x14ac:dyDescent="0.35">
      <c r="A1652" s="33" t="s">
        <v>65</v>
      </c>
      <c r="B1652" s="34" t="s">
        <v>57</v>
      </c>
      <c r="C1652" s="34" t="s">
        <v>1518</v>
      </c>
      <c r="D1652" s="34" t="s">
        <v>1519</v>
      </c>
      <c r="E1652" s="34" t="s">
        <v>76</v>
      </c>
      <c r="F1652" s="1">
        <v>999920593</v>
      </c>
      <c r="G1652" s="1" t="s">
        <v>3742</v>
      </c>
      <c r="H1652" s="1" t="s">
        <v>3895</v>
      </c>
      <c r="I1652" s="1">
        <f>(M1652+R1652+L1652+O1652+Q1652+S1652)</f>
        <v>45</v>
      </c>
      <c r="J1652" s="1"/>
      <c r="K1652" s="30"/>
      <c r="L1652" s="1">
        <f>SUM(AK1652,BP1652,BT1652)</f>
        <v>0</v>
      </c>
      <c r="M1652" s="1">
        <f>SUM(W1652,Y1652,AA1652,AC1652,AG1652,AE1652,AI1652,AM1652,AO1652,AQ1652,AS1652,AW1652,AY1652,BA1652,BC1652,BE1652,BG1652,AU1652)</f>
        <v>45</v>
      </c>
      <c r="N1652" s="1">
        <f>COUNT(W1652,Y1652,AA1652,AC1652,AE1652,AG1652,AI1652,AM1652,AO1652,AQ1652,AS1652,AU1652,AW1652,AY1652,BA1652,BC1652,BE1652,BG1652)</f>
        <v>1</v>
      </c>
      <c r="O1652" s="1">
        <f>BI1652+BK1652</f>
        <v>0</v>
      </c>
      <c r="P1652" s="1"/>
      <c r="Q1652" s="1">
        <f>BN1652</f>
        <v>0</v>
      </c>
      <c r="R1652" s="1">
        <f>U1652+BR1652</f>
        <v>0</v>
      </c>
      <c r="S1652" s="1">
        <f>BM1652+BV1652</f>
        <v>0</v>
      </c>
      <c r="T1652" s="70"/>
      <c r="U1652" s="1"/>
      <c r="V1652" s="29"/>
      <c r="W1652" s="1"/>
      <c r="X1652" s="29"/>
      <c r="Y1652" s="1"/>
      <c r="Z1652" s="29"/>
      <c r="AA1652" s="1"/>
      <c r="AB1652" s="29"/>
      <c r="AC1652" s="1"/>
      <c r="AD1652" s="29"/>
      <c r="AE1652" s="1"/>
      <c r="AF1652" s="29"/>
      <c r="AG1652" s="1"/>
      <c r="AH1652" s="29"/>
      <c r="AI1652" s="1"/>
      <c r="AJ1652" s="29"/>
      <c r="AK1652" s="1"/>
      <c r="AL1652" s="29"/>
      <c r="AM1652" s="1"/>
      <c r="AN1652" s="29"/>
      <c r="AO1652" s="1"/>
      <c r="AP1652" s="29"/>
      <c r="AQ1652" s="1"/>
      <c r="AR1652" s="29"/>
      <c r="AS1652" s="1"/>
      <c r="AT1652" s="30"/>
      <c r="AU1652" s="1">
        <v>45</v>
      </c>
      <c r="AV1652" s="29"/>
      <c r="AW1652" s="1"/>
      <c r="AX1652" s="30"/>
      <c r="AY1652" s="1"/>
      <c r="AZ1652" s="29"/>
      <c r="BA1652" s="1"/>
      <c r="BB1652" s="29"/>
      <c r="BC1652" s="1"/>
      <c r="BD1652" s="29"/>
      <c r="BE1652" s="1"/>
      <c r="BF1652" s="29"/>
      <c r="BG1652" s="1"/>
      <c r="BH1652" s="29"/>
      <c r="BI1652" s="1"/>
      <c r="BJ1652" s="29"/>
      <c r="BK1652" s="1"/>
      <c r="BL1652" s="29"/>
      <c r="BM1652" s="1"/>
      <c r="BN1652" s="1"/>
      <c r="BO1652" s="29"/>
      <c r="BP1652" s="1"/>
      <c r="BQ1652" s="29"/>
      <c r="BR1652" s="33"/>
      <c r="BS1652" s="29"/>
      <c r="BT1652" s="33"/>
      <c r="BU1652" s="29"/>
      <c r="BV1652" s="33"/>
    </row>
    <row r="1653" spans="1:74" s="60" customFormat="1" x14ac:dyDescent="0.35">
      <c r="A1653" s="33" t="s">
        <v>65</v>
      </c>
      <c r="B1653" s="1" t="s">
        <v>57</v>
      </c>
      <c r="C1653" s="1" t="s">
        <v>395</v>
      </c>
      <c r="D1653" s="1" t="s">
        <v>3555</v>
      </c>
      <c r="E1653" s="1" t="s">
        <v>76</v>
      </c>
      <c r="F1653" s="1">
        <v>999927955</v>
      </c>
      <c r="G1653" s="1" t="s">
        <v>3756</v>
      </c>
      <c r="H1653" s="1" t="s">
        <v>3856</v>
      </c>
      <c r="I1653" s="1">
        <f>(M1653+R1653+L1653+O1653+Q1653+S1653)</f>
        <v>38</v>
      </c>
      <c r="J1653" s="1"/>
      <c r="K1653" s="30"/>
      <c r="L1653" s="1">
        <f>SUM(AK1653,BP1653,BT1653)</f>
        <v>0</v>
      </c>
      <c r="M1653" s="1">
        <f>SUM(W1653,Y1653,AA1653,AC1653,AG1653,AE1653,AI1653,AM1653,AO1653,AQ1653,AS1653,AW1653,AY1653,BA1653,BC1653,BE1653,BG1653,AU1653)</f>
        <v>38</v>
      </c>
      <c r="N1653" s="1">
        <f>COUNT(W1653,Y1653,AA1653,AC1653,AE1653,AG1653,AI1653,AM1653,AO1653,AQ1653,AS1653,AU1653,AW1653,AY1653,BA1653,BC1653,BE1653,BG1653)</f>
        <v>1</v>
      </c>
      <c r="O1653" s="1">
        <f>BI1653+BK1653</f>
        <v>0</v>
      </c>
      <c r="P1653" s="1"/>
      <c r="Q1653" s="1">
        <f>BN1653</f>
        <v>0</v>
      </c>
      <c r="R1653" s="1">
        <f>U1653+BR1653</f>
        <v>0</v>
      </c>
      <c r="S1653" s="1">
        <f>BM1653+BV1653</f>
        <v>0</v>
      </c>
      <c r="T1653" s="70"/>
      <c r="U1653" s="1"/>
      <c r="V1653" s="29"/>
      <c r="W1653" s="1"/>
      <c r="X1653" s="29"/>
      <c r="Y1653" s="1"/>
      <c r="Z1653" s="29"/>
      <c r="AA1653" s="1"/>
      <c r="AB1653" s="29"/>
      <c r="AC1653" s="1"/>
      <c r="AD1653" s="29"/>
      <c r="AE1653" s="1"/>
      <c r="AF1653" s="29"/>
      <c r="AG1653" s="1"/>
      <c r="AH1653" s="29"/>
      <c r="AI1653" s="1"/>
      <c r="AJ1653" s="29"/>
      <c r="AK1653" s="1"/>
      <c r="AL1653" s="29"/>
      <c r="AM1653" s="1"/>
      <c r="AN1653" s="29"/>
      <c r="AO1653" s="1"/>
      <c r="AP1653" s="29"/>
      <c r="AQ1653" s="1"/>
      <c r="AR1653" s="29"/>
      <c r="AS1653" s="1"/>
      <c r="AT1653" s="29"/>
      <c r="AU1653" s="1"/>
      <c r="AV1653" s="29"/>
      <c r="AW1653" s="1"/>
      <c r="AX1653" s="29"/>
      <c r="AY1653" s="1"/>
      <c r="AZ1653" s="29"/>
      <c r="BA1653" s="1"/>
      <c r="BB1653" s="29"/>
      <c r="BC1653" s="1"/>
      <c r="BD1653" s="29"/>
      <c r="BE1653" s="1">
        <v>38</v>
      </c>
      <c r="BF1653" s="29" t="s">
        <v>934</v>
      </c>
      <c r="BG1653" s="1"/>
      <c r="BH1653" s="29"/>
      <c r="BI1653" s="1"/>
      <c r="BJ1653" s="29"/>
      <c r="BK1653" s="1"/>
      <c r="BL1653" s="29"/>
      <c r="BM1653" s="1"/>
      <c r="BN1653" s="1"/>
      <c r="BO1653" s="29"/>
      <c r="BP1653" s="1"/>
      <c r="BQ1653" s="29"/>
      <c r="BR1653" s="33"/>
      <c r="BS1653" s="29"/>
      <c r="BT1653" s="33"/>
      <c r="BU1653" s="29"/>
      <c r="BV1653" s="33"/>
    </row>
    <row r="1654" spans="1:74" s="60" customFormat="1" x14ac:dyDescent="0.35">
      <c r="A1654" s="33" t="s">
        <v>65</v>
      </c>
      <c r="B1654" s="34" t="s">
        <v>57</v>
      </c>
      <c r="C1654" s="34" t="s">
        <v>3501</v>
      </c>
      <c r="D1654" s="34" t="s">
        <v>3502</v>
      </c>
      <c r="E1654" s="34" t="s">
        <v>76</v>
      </c>
      <c r="F1654" s="1">
        <v>999927832</v>
      </c>
      <c r="G1654" s="1" t="s">
        <v>3742</v>
      </c>
      <c r="H1654" s="1" t="s">
        <v>3895</v>
      </c>
      <c r="I1654" s="1">
        <f>(M1654+R1654+L1654+O1654+Q1654+S1654)</f>
        <v>34</v>
      </c>
      <c r="J1654" s="1"/>
      <c r="K1654" s="30"/>
      <c r="L1654" s="1">
        <f>SUM(AK1654,BP1654,BT1654)</f>
        <v>0</v>
      </c>
      <c r="M1654" s="1">
        <f>SUM(W1654,Y1654,AA1654,AC1654,AG1654,AE1654,AI1654,AM1654,AO1654,AQ1654,AS1654,AW1654,AY1654,BA1654,BC1654,BE1654,BG1654,AU1654)</f>
        <v>34</v>
      </c>
      <c r="N1654" s="1">
        <f>COUNT(W1654,Y1654,AA1654,AC1654,AE1654,AG1654,AI1654,AM1654,AO1654,AQ1654,AS1654,AU1654,AW1654,AY1654,BA1654,BC1654,BE1654,BG1654)</f>
        <v>1</v>
      </c>
      <c r="O1654" s="1">
        <f>BI1654+BK1654</f>
        <v>0</v>
      </c>
      <c r="P1654" s="1"/>
      <c r="Q1654" s="1">
        <f>BN1654</f>
        <v>0</v>
      </c>
      <c r="R1654" s="1">
        <f>U1654+BR1654</f>
        <v>0</v>
      </c>
      <c r="S1654" s="1">
        <f>BM1654+BV1654</f>
        <v>0</v>
      </c>
      <c r="T1654" s="70"/>
      <c r="U1654" s="1"/>
      <c r="V1654" s="29"/>
      <c r="W1654" s="1"/>
      <c r="X1654" s="29"/>
      <c r="Y1654" s="1"/>
      <c r="Z1654" s="29"/>
      <c r="AA1654" s="1"/>
      <c r="AB1654" s="29"/>
      <c r="AC1654" s="1"/>
      <c r="AD1654" s="29"/>
      <c r="AE1654" s="1"/>
      <c r="AF1654" s="29"/>
      <c r="AG1654" s="1"/>
      <c r="AH1654" s="29"/>
      <c r="AI1654" s="1"/>
      <c r="AJ1654" s="29"/>
      <c r="AK1654" s="1"/>
      <c r="AL1654" s="29"/>
      <c r="AM1654" s="1"/>
      <c r="AN1654" s="29"/>
      <c r="AO1654" s="1"/>
      <c r="AP1654" s="29"/>
      <c r="AQ1654" s="1"/>
      <c r="AR1654" s="29"/>
      <c r="AS1654" s="1"/>
      <c r="AT1654" s="30"/>
      <c r="AU1654" s="1">
        <v>34</v>
      </c>
      <c r="AV1654" s="29"/>
      <c r="AW1654" s="1"/>
      <c r="AX1654" s="30"/>
      <c r="AY1654" s="1"/>
      <c r="AZ1654" s="29"/>
      <c r="BA1654" s="1"/>
      <c r="BB1654" s="29"/>
      <c r="BC1654" s="1"/>
      <c r="BD1654" s="29"/>
      <c r="BE1654" s="1"/>
      <c r="BF1654" s="29"/>
      <c r="BG1654" s="1"/>
      <c r="BH1654" s="29"/>
      <c r="BI1654" s="1"/>
      <c r="BJ1654" s="29"/>
      <c r="BK1654" s="1"/>
      <c r="BL1654" s="29"/>
      <c r="BM1654" s="1"/>
      <c r="BN1654" s="1"/>
      <c r="BO1654" s="29"/>
      <c r="BP1654" s="1"/>
      <c r="BQ1654" s="29"/>
      <c r="BR1654" s="33"/>
      <c r="BS1654" s="29"/>
      <c r="BT1654" s="33"/>
      <c r="BU1654" s="29"/>
      <c r="BV1654" s="33"/>
    </row>
    <row r="1655" spans="1:74" s="60" customFormat="1" x14ac:dyDescent="0.35">
      <c r="A1655" s="33" t="s">
        <v>65</v>
      </c>
      <c r="B1655" s="33" t="s">
        <v>57</v>
      </c>
      <c r="C1655" s="33" t="s">
        <v>1192</v>
      </c>
      <c r="D1655" s="33" t="s">
        <v>1193</v>
      </c>
      <c r="E1655" s="33" t="s">
        <v>76</v>
      </c>
      <c r="F1655" s="33">
        <v>999918049</v>
      </c>
      <c r="G1655" s="1" t="s">
        <v>3744</v>
      </c>
      <c r="H1655" s="1" t="s">
        <v>3852</v>
      </c>
      <c r="I1655" s="1">
        <f>(M1655+R1655+L1655+O1655+Q1655+S1655)</f>
        <v>30</v>
      </c>
      <c r="J1655" s="1"/>
      <c r="K1655" s="30"/>
      <c r="L1655" s="1">
        <f>SUM(AK1655,BP1655,BT1655)</f>
        <v>0</v>
      </c>
      <c r="M1655" s="1">
        <f>SUM(W1655,Y1655,AA1655,AC1655,AG1655,AE1655,AI1655,AM1655,AO1655,AQ1655,AS1655,AW1655,AY1655,BA1655,BC1655,BE1655,BG1655,AU1655)</f>
        <v>30</v>
      </c>
      <c r="N1655" s="1">
        <f>COUNT(W1655,Y1655,AA1655,AC1655,AE1655,AG1655,AI1655,AM1655,AO1655,AQ1655,AS1655,AU1655,AW1655,AY1655,BA1655,BC1655,BE1655,BG1655)</f>
        <v>1</v>
      </c>
      <c r="O1655" s="1">
        <f>BI1655+BK1655</f>
        <v>0</v>
      </c>
      <c r="P1655" s="1"/>
      <c r="Q1655" s="1">
        <f>BN1655</f>
        <v>0</v>
      </c>
      <c r="R1655" s="1">
        <f>U1655+BR1655</f>
        <v>0</v>
      </c>
      <c r="S1655" s="1">
        <f>BM1655+BV1655</f>
        <v>0</v>
      </c>
      <c r="T1655" s="70"/>
      <c r="U1655" s="1"/>
      <c r="V1655" s="29"/>
      <c r="W1655" s="1"/>
      <c r="X1655" s="29"/>
      <c r="Y1655" s="1"/>
      <c r="Z1655" s="29"/>
      <c r="AA1655" s="1"/>
      <c r="AB1655" s="29"/>
      <c r="AC1655" s="1"/>
      <c r="AD1655" s="29"/>
      <c r="AE1655" s="1"/>
      <c r="AF1655" s="29"/>
      <c r="AG1655" s="1"/>
      <c r="AH1655" s="29"/>
      <c r="AI1655" s="1"/>
      <c r="AJ1655" s="29"/>
      <c r="AK1655" s="1"/>
      <c r="AL1655" s="29"/>
      <c r="AM1655" s="1"/>
      <c r="AN1655" s="29"/>
      <c r="AO1655" s="1"/>
      <c r="AP1655" s="29"/>
      <c r="AQ1655" s="1"/>
      <c r="AR1655" s="29"/>
      <c r="AS1655" s="1"/>
      <c r="AT1655" s="29"/>
      <c r="AU1655" s="1"/>
      <c r="AV1655" s="29"/>
      <c r="AW1655" s="1"/>
      <c r="AX1655" s="29"/>
      <c r="AY1655" s="1">
        <v>30</v>
      </c>
      <c r="AZ1655" s="29">
        <v>1</v>
      </c>
      <c r="BA1655" s="1"/>
      <c r="BB1655" s="29"/>
      <c r="BC1655" s="1"/>
      <c r="BD1655" s="29"/>
      <c r="BE1655" s="1"/>
      <c r="BF1655" s="29"/>
      <c r="BG1655" s="1"/>
      <c r="BH1655" s="29"/>
      <c r="BI1655" s="1"/>
      <c r="BJ1655" s="29"/>
      <c r="BK1655" s="1"/>
      <c r="BL1655" s="29"/>
      <c r="BM1655" s="1"/>
      <c r="BN1655" s="1"/>
      <c r="BO1655" s="29"/>
      <c r="BP1655" s="1"/>
      <c r="BQ1655" s="29"/>
      <c r="BR1655" s="33"/>
      <c r="BS1655" s="29"/>
      <c r="BT1655" s="33"/>
      <c r="BU1655" s="29"/>
      <c r="BV1655" s="33"/>
    </row>
    <row r="1656" spans="1:74" s="60" customFormat="1" x14ac:dyDescent="0.35">
      <c r="A1656" s="33" t="s">
        <v>65</v>
      </c>
      <c r="B1656" s="1" t="s">
        <v>57</v>
      </c>
      <c r="C1656" s="1" t="s">
        <v>1850</v>
      </c>
      <c r="D1656" s="1" t="s">
        <v>131</v>
      </c>
      <c r="E1656" s="1" t="s">
        <v>76</v>
      </c>
      <c r="F1656" s="1">
        <v>999922333</v>
      </c>
      <c r="G1656" s="1">
        <v>0</v>
      </c>
      <c r="H1656" s="1" t="s">
        <v>3779</v>
      </c>
      <c r="I1656" s="1">
        <f>(M1656+R1656+L1656+O1656+Q1656+S1656)</f>
        <v>30</v>
      </c>
      <c r="J1656" s="1"/>
      <c r="K1656" s="30"/>
      <c r="L1656" s="1">
        <f>SUM(AK1656,BP1656,BT1656)</f>
        <v>0</v>
      </c>
      <c r="M1656" s="1">
        <f>SUM(W1656,Y1656,AA1656,AC1656,AG1656,AE1656,AI1656,AM1656,AO1656,AQ1656,AS1656,AW1656,AY1656,BA1656,BC1656,BE1656,BG1656,AU1656)</f>
        <v>30</v>
      </c>
      <c r="N1656" s="1">
        <f>COUNT(W1656,Y1656,AA1656,AC1656,AE1656,AG1656,AI1656,AM1656,AO1656,AQ1656,AS1656,AU1656,AW1656,AY1656,BA1656,BC1656,BE1656,BG1656)</f>
        <v>1</v>
      </c>
      <c r="O1656" s="1">
        <f>BI1656+BK1656</f>
        <v>0</v>
      </c>
      <c r="P1656" s="1"/>
      <c r="Q1656" s="1">
        <f>BN1656</f>
        <v>0</v>
      </c>
      <c r="R1656" s="1">
        <f>U1656+BR1656</f>
        <v>0</v>
      </c>
      <c r="S1656" s="1">
        <f>BM1656+BV1656</f>
        <v>0</v>
      </c>
      <c r="T1656" s="70"/>
      <c r="U1656" s="1"/>
      <c r="V1656" s="29"/>
      <c r="W1656" s="1"/>
      <c r="X1656" s="29"/>
      <c r="Y1656" s="1"/>
      <c r="Z1656" s="29"/>
      <c r="AA1656" s="1"/>
      <c r="AB1656" s="29"/>
      <c r="AC1656" s="1"/>
      <c r="AD1656" s="29"/>
      <c r="AE1656" s="1">
        <v>30</v>
      </c>
      <c r="AF1656" s="29">
        <v>1</v>
      </c>
      <c r="AG1656" s="1"/>
      <c r="AH1656" s="29"/>
      <c r="AI1656" s="1"/>
      <c r="AJ1656" s="29"/>
      <c r="AK1656" s="1"/>
      <c r="AL1656" s="29"/>
      <c r="AM1656" s="1"/>
      <c r="AN1656" s="29"/>
      <c r="AO1656" s="1"/>
      <c r="AP1656" s="29"/>
      <c r="AQ1656" s="1"/>
      <c r="AR1656" s="29"/>
      <c r="AS1656" s="1"/>
      <c r="AT1656" s="29"/>
      <c r="AU1656" s="1"/>
      <c r="AV1656" s="29"/>
      <c r="AW1656" s="1"/>
      <c r="AX1656" s="29"/>
      <c r="AY1656" s="1"/>
      <c r="AZ1656" s="29"/>
      <c r="BA1656" s="1"/>
      <c r="BB1656" s="29"/>
      <c r="BC1656" s="1"/>
      <c r="BD1656" s="29"/>
      <c r="BE1656" s="1"/>
      <c r="BF1656" s="29"/>
      <c r="BG1656" s="1"/>
      <c r="BH1656" s="29"/>
      <c r="BI1656" s="1"/>
      <c r="BJ1656" s="29"/>
      <c r="BK1656" s="1"/>
      <c r="BL1656" s="29"/>
      <c r="BM1656" s="1"/>
      <c r="BN1656" s="1"/>
      <c r="BO1656" s="29"/>
      <c r="BP1656" s="1"/>
      <c r="BQ1656" s="29"/>
      <c r="BR1656" s="33"/>
      <c r="BS1656" s="29"/>
      <c r="BT1656" s="33"/>
      <c r="BU1656" s="29"/>
      <c r="BV1656" s="33"/>
    </row>
    <row r="1657" spans="1:74" s="60" customFormat="1" x14ac:dyDescent="0.35">
      <c r="A1657" s="1" t="s">
        <v>98</v>
      </c>
      <c r="B1657" s="1" t="s">
        <v>57</v>
      </c>
      <c r="C1657" s="33" t="s">
        <v>201</v>
      </c>
      <c r="D1657" s="33" t="s">
        <v>202</v>
      </c>
      <c r="E1657" s="33" t="s">
        <v>76</v>
      </c>
      <c r="F1657" s="1">
        <v>999808980</v>
      </c>
      <c r="G1657" s="1" t="s">
        <v>77</v>
      </c>
      <c r="H1657" s="1" t="s">
        <v>407</v>
      </c>
      <c r="I1657" s="1">
        <f>(M1657+R1657+L1657+O1657+Q1657+S1657)</f>
        <v>1305</v>
      </c>
      <c r="J1657" s="1"/>
      <c r="K1657" s="30"/>
      <c r="L1657" s="1">
        <f>SUM(AK1657,BP1657,BT1657)</f>
        <v>75</v>
      </c>
      <c r="M1657" s="1">
        <f>SUM(W1657,Y1657,AA1657,AC1657,AG1657,AE1657,AI1657,AM1657,AO1657,AQ1657,AS1657,AW1657,AY1657,BA1657,BC1657,BE1657,BG1657,AU1657)</f>
        <v>120</v>
      </c>
      <c r="N1657" s="1">
        <f>COUNT(W1657,Y1657,AA1657,AC1657,AE1657,AG1657,AI1657,AM1657,AO1657,AQ1657,AS1657,AU1657,AW1657,AY1657,BA1657,BC1657,BE1657,BG1657)</f>
        <v>1</v>
      </c>
      <c r="O1657" s="1">
        <f>BI1657+BK1657</f>
        <v>140</v>
      </c>
      <c r="P1657" s="1"/>
      <c r="Q1657" s="1">
        <f>BN1657</f>
        <v>120</v>
      </c>
      <c r="R1657" s="1">
        <f>U1657+BR1657</f>
        <v>350</v>
      </c>
      <c r="S1657" s="1">
        <f>BM1657+BV1657</f>
        <v>500</v>
      </c>
      <c r="T1657" s="70"/>
      <c r="U1657" s="1">
        <v>200</v>
      </c>
      <c r="V1657" s="29"/>
      <c r="W1657" s="1"/>
      <c r="X1657" s="29"/>
      <c r="Y1657" s="1"/>
      <c r="Z1657" s="29"/>
      <c r="AA1657" s="1"/>
      <c r="AB1657" s="29"/>
      <c r="AC1657" s="1"/>
      <c r="AD1657" s="29"/>
      <c r="AE1657" s="1"/>
      <c r="AF1657" s="29"/>
      <c r="AG1657" s="1"/>
      <c r="AH1657" s="29"/>
      <c r="AI1657" s="1">
        <v>120</v>
      </c>
      <c r="AJ1657" s="29">
        <v>1</v>
      </c>
      <c r="AK1657" s="1">
        <v>75</v>
      </c>
      <c r="AL1657" s="29">
        <v>2</v>
      </c>
      <c r="AM1657" s="1"/>
      <c r="AN1657" s="29"/>
      <c r="AO1657" s="1"/>
      <c r="AP1657" s="29"/>
      <c r="AQ1657" s="1"/>
      <c r="AR1657" s="29"/>
      <c r="AS1657" s="1"/>
      <c r="AT1657" s="29"/>
      <c r="AU1657" s="1"/>
      <c r="AV1657" s="29"/>
      <c r="AW1657" s="1"/>
      <c r="AX1657" s="29"/>
      <c r="AY1657" s="1"/>
      <c r="AZ1657" s="29"/>
      <c r="BA1657" s="1"/>
      <c r="BB1657" s="29"/>
      <c r="BC1657" s="1"/>
      <c r="BD1657" s="29"/>
      <c r="BE1657" s="1"/>
      <c r="BF1657" s="29"/>
      <c r="BG1657" s="1"/>
      <c r="BH1657" s="29"/>
      <c r="BI1657" s="1">
        <v>140</v>
      </c>
      <c r="BJ1657" s="29">
        <v>1</v>
      </c>
      <c r="BK1657" s="1"/>
      <c r="BL1657" s="29"/>
      <c r="BM1657" s="1">
        <v>250</v>
      </c>
      <c r="BN1657" s="1">
        <v>120</v>
      </c>
      <c r="BO1657" s="29">
        <v>2</v>
      </c>
      <c r="BP1657" s="1"/>
      <c r="BQ1657" s="29"/>
      <c r="BR1657" s="33">
        <v>150</v>
      </c>
      <c r="BS1657" s="29">
        <v>2</v>
      </c>
      <c r="BT1657" s="33"/>
      <c r="BU1657" s="29"/>
      <c r="BV1657" s="33">
        <v>250</v>
      </c>
    </row>
    <row r="1658" spans="1:74" s="60" customFormat="1" x14ac:dyDescent="0.35">
      <c r="A1658" s="1" t="s">
        <v>98</v>
      </c>
      <c r="B1658" s="1" t="s">
        <v>57</v>
      </c>
      <c r="C1658" s="33" t="s">
        <v>299</v>
      </c>
      <c r="D1658" s="33" t="s">
        <v>300</v>
      </c>
      <c r="E1658" s="33" t="s">
        <v>76</v>
      </c>
      <c r="F1658" s="1">
        <v>999859746</v>
      </c>
      <c r="G1658" s="1" t="s">
        <v>3745</v>
      </c>
      <c r="H1658" s="1" t="s">
        <v>1066</v>
      </c>
      <c r="I1658" s="1">
        <f>(M1658+R1658+L1658+O1658+Q1658+S1658)</f>
        <v>819</v>
      </c>
      <c r="J1658" s="1"/>
      <c r="K1658" s="30"/>
      <c r="L1658" s="1">
        <f>SUM(AK1658,BP1658,BT1658)</f>
        <v>0</v>
      </c>
      <c r="M1658" s="1">
        <f>SUM(W1658,Y1658,AA1658,AC1658,AG1658,AE1658,AI1658,AM1658,AO1658,AQ1658,AS1658,AW1658,AY1658,BA1658,BC1658,BE1658,BG1658,AU1658)</f>
        <v>360</v>
      </c>
      <c r="N1658" s="1">
        <f>COUNT(W1658,Y1658,AA1658,AC1658,AE1658,AG1658,AI1658,AM1658,AO1658,AQ1658,AS1658,AU1658,AW1658,AY1658,BA1658,BC1658,BE1658,BG1658)</f>
        <v>3</v>
      </c>
      <c r="O1658" s="1">
        <f>BI1658+BK1658</f>
        <v>105</v>
      </c>
      <c r="P1658" s="1"/>
      <c r="Q1658" s="1">
        <f>BN1658</f>
        <v>90</v>
      </c>
      <c r="R1658" s="1">
        <f>U1658+BR1658</f>
        <v>264</v>
      </c>
      <c r="S1658" s="1">
        <f>BM1658+BV1658</f>
        <v>0</v>
      </c>
      <c r="T1658" s="70"/>
      <c r="U1658" s="1">
        <v>64</v>
      </c>
      <c r="V1658" s="29"/>
      <c r="W1658" s="1"/>
      <c r="X1658" s="29"/>
      <c r="Y1658" s="1"/>
      <c r="Z1658" s="29"/>
      <c r="AA1658" s="1">
        <v>120</v>
      </c>
      <c r="AB1658" s="29">
        <v>1</v>
      </c>
      <c r="AC1658" s="1"/>
      <c r="AD1658" s="29"/>
      <c r="AE1658" s="1">
        <v>120</v>
      </c>
      <c r="AF1658" s="29">
        <v>1</v>
      </c>
      <c r="AG1658" s="1"/>
      <c r="AH1658" s="29"/>
      <c r="AI1658" s="1"/>
      <c r="AJ1658" s="29"/>
      <c r="AK1658" s="1"/>
      <c r="AL1658" s="29"/>
      <c r="AM1658" s="1"/>
      <c r="AN1658" s="29"/>
      <c r="AO1658" s="1"/>
      <c r="AP1658" s="29"/>
      <c r="AQ1658" s="1"/>
      <c r="AR1658" s="29"/>
      <c r="AS1658" s="1"/>
      <c r="AT1658" s="29"/>
      <c r="AU1658" s="1">
        <v>120</v>
      </c>
      <c r="AV1658" s="29"/>
      <c r="AW1658" s="1"/>
      <c r="AX1658" s="29"/>
      <c r="AY1658" s="1"/>
      <c r="AZ1658" s="29"/>
      <c r="BA1658" s="1"/>
      <c r="BB1658" s="29"/>
      <c r="BC1658" s="1"/>
      <c r="BD1658" s="29"/>
      <c r="BE1658" s="1"/>
      <c r="BF1658" s="29"/>
      <c r="BG1658" s="1"/>
      <c r="BH1658" s="29"/>
      <c r="BI1658" s="1"/>
      <c r="BJ1658" s="29"/>
      <c r="BK1658" s="1">
        <v>105</v>
      </c>
      <c r="BL1658" s="29">
        <v>2</v>
      </c>
      <c r="BM1658" s="1"/>
      <c r="BN1658" s="1">
        <v>90</v>
      </c>
      <c r="BO1658" s="29">
        <v>3</v>
      </c>
      <c r="BP1658" s="1"/>
      <c r="BQ1658" s="29"/>
      <c r="BR1658" s="33">
        <v>200</v>
      </c>
      <c r="BS1658" s="29">
        <v>1</v>
      </c>
      <c r="BT1658" s="33"/>
      <c r="BU1658" s="29"/>
      <c r="BV1658" s="33"/>
    </row>
    <row r="1659" spans="1:74" s="60" customFormat="1" x14ac:dyDescent="0.35">
      <c r="A1659" s="1" t="s">
        <v>98</v>
      </c>
      <c r="B1659" s="1" t="s">
        <v>57</v>
      </c>
      <c r="C1659" s="1" t="s">
        <v>142</v>
      </c>
      <c r="D1659" s="1" t="s">
        <v>141</v>
      </c>
      <c r="E1659" s="1" t="s">
        <v>76</v>
      </c>
      <c r="F1659" s="1">
        <v>999733664</v>
      </c>
      <c r="G1659" s="1" t="s">
        <v>77</v>
      </c>
      <c r="H1659" s="1" t="s">
        <v>3785</v>
      </c>
      <c r="I1659" s="1">
        <f>(M1659+R1659+L1659+O1659+Q1659+S1659)</f>
        <v>783</v>
      </c>
      <c r="J1659" s="1"/>
      <c r="K1659" s="30"/>
      <c r="L1659" s="1">
        <f>SUM(AK1659,BP1659,BT1659)</f>
        <v>100</v>
      </c>
      <c r="M1659" s="1">
        <f>SUM(W1659,Y1659,AA1659,AC1659,AG1659,AE1659,AI1659,AM1659,AO1659,AQ1659,AS1659,AW1659,AY1659,BA1659,BC1659,BE1659,BG1659,AU1659)</f>
        <v>120</v>
      </c>
      <c r="N1659" s="1">
        <f>COUNT(W1659,Y1659,AA1659,AC1659,AE1659,AG1659,AI1659,AM1659,AO1659,AQ1659,AS1659,AU1659,AW1659,AY1659,BA1659,BC1659,BE1659,BG1659)</f>
        <v>1</v>
      </c>
      <c r="O1659" s="1">
        <f>BI1659+BK1659</f>
        <v>140</v>
      </c>
      <c r="P1659" s="1"/>
      <c r="Q1659" s="1">
        <f>BN1659</f>
        <v>160</v>
      </c>
      <c r="R1659" s="1">
        <f>U1659+BR1659</f>
        <v>263</v>
      </c>
      <c r="S1659" s="1">
        <f>BM1659+BV1659</f>
        <v>0</v>
      </c>
      <c r="T1659" s="70"/>
      <c r="U1659" s="1">
        <v>150</v>
      </c>
      <c r="V1659" s="29"/>
      <c r="W1659" s="1"/>
      <c r="X1659" s="29"/>
      <c r="Y1659" s="1"/>
      <c r="Z1659" s="29"/>
      <c r="AA1659" s="1"/>
      <c r="AB1659" s="29"/>
      <c r="AC1659" s="1"/>
      <c r="AD1659" s="29"/>
      <c r="AE1659" s="1"/>
      <c r="AF1659" s="29"/>
      <c r="AG1659" s="1"/>
      <c r="AH1659" s="29"/>
      <c r="AI1659" s="1"/>
      <c r="AJ1659" s="29"/>
      <c r="AK1659" s="1">
        <v>100</v>
      </c>
      <c r="AL1659" s="29">
        <v>1</v>
      </c>
      <c r="AM1659" s="1"/>
      <c r="AN1659" s="29"/>
      <c r="AO1659" s="1"/>
      <c r="AP1659" s="29"/>
      <c r="AQ1659" s="1"/>
      <c r="AR1659" s="29"/>
      <c r="AS1659" s="1"/>
      <c r="AT1659" s="29"/>
      <c r="AU1659" s="1"/>
      <c r="AV1659" s="29"/>
      <c r="AW1659" s="1"/>
      <c r="AX1659" s="29"/>
      <c r="AY1659" s="1">
        <v>120</v>
      </c>
      <c r="AZ1659" s="29">
        <v>1</v>
      </c>
      <c r="BA1659" s="1"/>
      <c r="BB1659" s="29"/>
      <c r="BC1659" s="1"/>
      <c r="BD1659" s="29"/>
      <c r="BE1659" s="1"/>
      <c r="BF1659" s="29"/>
      <c r="BG1659" s="1"/>
      <c r="BH1659" s="29"/>
      <c r="BI1659" s="1"/>
      <c r="BJ1659" s="29"/>
      <c r="BK1659" s="1">
        <v>140</v>
      </c>
      <c r="BL1659" s="29">
        <v>1</v>
      </c>
      <c r="BM1659" s="1"/>
      <c r="BN1659" s="1">
        <v>160</v>
      </c>
      <c r="BO1659" s="29">
        <v>1</v>
      </c>
      <c r="BP1659" s="1"/>
      <c r="BQ1659" s="29"/>
      <c r="BR1659" s="33">
        <v>113</v>
      </c>
      <c r="BS1659" s="29">
        <v>3</v>
      </c>
      <c r="BT1659" s="33"/>
      <c r="BU1659" s="29"/>
      <c r="BV1659" s="33"/>
    </row>
    <row r="1660" spans="1:74" s="60" customFormat="1" x14ac:dyDescent="0.35">
      <c r="A1660" s="1" t="s">
        <v>98</v>
      </c>
      <c r="B1660" s="33" t="s">
        <v>57</v>
      </c>
      <c r="C1660" s="33" t="s">
        <v>224</v>
      </c>
      <c r="D1660" s="33" t="s">
        <v>120</v>
      </c>
      <c r="E1660" s="33" t="s">
        <v>76</v>
      </c>
      <c r="F1660" s="1">
        <v>999829131</v>
      </c>
      <c r="G1660" s="1" t="s">
        <v>77</v>
      </c>
      <c r="H1660" s="1" t="s">
        <v>1066</v>
      </c>
      <c r="I1660" s="1">
        <f>(M1660+R1660+L1660+O1660+Q1660+S1660)</f>
        <v>728</v>
      </c>
      <c r="J1660" s="33"/>
      <c r="K1660" s="30"/>
      <c r="L1660" s="1">
        <f>SUM(AK1660,BP1660,BT1660)</f>
        <v>0</v>
      </c>
      <c r="M1660" s="1">
        <f>SUM(W1660,Y1660,AA1660,AC1660,AG1660,AE1660,AI1660,AM1660,AO1660,AQ1660,AS1660,AW1660,AY1660,BA1660,BC1660,BE1660,BG1660,AU1660)</f>
        <v>270</v>
      </c>
      <c r="N1660" s="1">
        <f>COUNT(W1660,Y1660,AA1660,AC1660,AE1660,AG1660,AI1660,AM1660,AO1660,AQ1660,AS1660,AU1660,AW1660,AY1660,BA1660,BC1660,BE1660,BG1660)</f>
        <v>3</v>
      </c>
      <c r="O1660" s="1">
        <f>BI1660+BK1660</f>
        <v>105</v>
      </c>
      <c r="P1660" s="1"/>
      <c r="Q1660" s="1">
        <f>BN1660</f>
        <v>90</v>
      </c>
      <c r="R1660" s="1">
        <f>U1660+BR1660</f>
        <v>263</v>
      </c>
      <c r="S1660" s="1">
        <f>BM1660+BV1660</f>
        <v>0</v>
      </c>
      <c r="T1660" s="70"/>
      <c r="U1660" s="1">
        <v>150</v>
      </c>
      <c r="V1660" s="29"/>
      <c r="W1660" s="1"/>
      <c r="X1660" s="29"/>
      <c r="Y1660" s="1"/>
      <c r="Z1660" s="29"/>
      <c r="AA1660" s="1"/>
      <c r="AB1660" s="29"/>
      <c r="AC1660" s="1"/>
      <c r="AD1660" s="29"/>
      <c r="AE1660" s="1"/>
      <c r="AF1660" s="29"/>
      <c r="AG1660" s="1"/>
      <c r="AH1660" s="29"/>
      <c r="AI1660" s="1">
        <v>90</v>
      </c>
      <c r="AJ1660" s="29">
        <v>2</v>
      </c>
      <c r="AK1660" s="1"/>
      <c r="AL1660" s="29"/>
      <c r="AM1660" s="1"/>
      <c r="AN1660" s="29"/>
      <c r="AO1660" s="1"/>
      <c r="AP1660" s="29"/>
      <c r="AQ1660" s="1">
        <v>90</v>
      </c>
      <c r="AR1660" s="29">
        <v>2</v>
      </c>
      <c r="AS1660" s="1"/>
      <c r="AT1660" s="29"/>
      <c r="AU1660" s="1"/>
      <c r="AV1660" s="29"/>
      <c r="AW1660" s="1"/>
      <c r="AX1660" s="29"/>
      <c r="AY1660" s="1"/>
      <c r="AZ1660" s="29"/>
      <c r="BA1660" s="1"/>
      <c r="BB1660" s="29"/>
      <c r="BC1660" s="1"/>
      <c r="BD1660" s="29"/>
      <c r="BE1660" s="1">
        <v>90</v>
      </c>
      <c r="BF1660" s="29">
        <v>2</v>
      </c>
      <c r="BG1660" s="1"/>
      <c r="BH1660" s="29"/>
      <c r="BI1660" s="1">
        <v>105</v>
      </c>
      <c r="BJ1660" s="29">
        <v>2</v>
      </c>
      <c r="BK1660" s="1"/>
      <c r="BL1660" s="29"/>
      <c r="BM1660" s="1"/>
      <c r="BN1660" s="1">
        <v>90</v>
      </c>
      <c r="BO1660" s="29">
        <v>3</v>
      </c>
      <c r="BP1660" s="1"/>
      <c r="BQ1660" s="29"/>
      <c r="BR1660" s="33">
        <v>113</v>
      </c>
      <c r="BS1660" s="29">
        <v>3</v>
      </c>
      <c r="BT1660" s="33"/>
      <c r="BU1660" s="29"/>
      <c r="BV1660" s="33"/>
    </row>
    <row r="1661" spans="1:74" s="60" customFormat="1" x14ac:dyDescent="0.35">
      <c r="A1661" s="1" t="s">
        <v>98</v>
      </c>
      <c r="B1661" s="1" t="s">
        <v>57</v>
      </c>
      <c r="C1661" s="1" t="s">
        <v>475</v>
      </c>
      <c r="D1661" s="1" t="s">
        <v>540</v>
      </c>
      <c r="E1661" s="1" t="s">
        <v>76</v>
      </c>
      <c r="F1661" s="1">
        <v>999890050</v>
      </c>
      <c r="G1661" s="1" t="s">
        <v>223</v>
      </c>
      <c r="H1661" s="1" t="s">
        <v>3793</v>
      </c>
      <c r="I1661" s="1">
        <f>(M1661+R1661+L1661+O1661+Q1661+S1661)</f>
        <v>421</v>
      </c>
      <c r="J1661" s="1"/>
      <c r="K1661" s="30"/>
      <c r="L1661" s="1">
        <f>SUM(AK1661,BP1661,BT1661)</f>
        <v>0</v>
      </c>
      <c r="M1661" s="1">
        <f>SUM(W1661,Y1661,AA1661,AC1661,AG1661,AE1661,AI1661,AM1661,AO1661,AQ1661,AS1661,AW1661,AY1661,BA1661,BC1661,BE1661,BG1661,AU1661)</f>
        <v>226</v>
      </c>
      <c r="N1661" s="1">
        <f>COUNT(W1661,Y1661,AA1661,AC1661,AE1661,AG1661,AI1661,AM1661,AO1661,AQ1661,AS1661,AU1661,AW1661,AY1661,BA1661,BC1661,BE1661,BG1661)</f>
        <v>3</v>
      </c>
      <c r="O1661" s="1">
        <f>BI1661+BK1661</f>
        <v>59</v>
      </c>
      <c r="P1661" s="1"/>
      <c r="Q1661" s="1">
        <f>BN1661</f>
        <v>51</v>
      </c>
      <c r="R1661" s="1">
        <f>U1661+BR1661</f>
        <v>85</v>
      </c>
      <c r="S1661" s="1">
        <f>BM1661+BV1661</f>
        <v>0</v>
      </c>
      <c r="T1661" s="70"/>
      <c r="U1661" s="1"/>
      <c r="V1661" s="29"/>
      <c r="W1661" s="1"/>
      <c r="X1661" s="29"/>
      <c r="Y1661" s="1"/>
      <c r="Z1661" s="29"/>
      <c r="AA1661" s="1">
        <v>90</v>
      </c>
      <c r="AB1661" s="29">
        <v>2</v>
      </c>
      <c r="AC1661" s="1"/>
      <c r="AD1661" s="29"/>
      <c r="AE1661" s="1"/>
      <c r="AF1661" s="29"/>
      <c r="AG1661" s="1"/>
      <c r="AH1661" s="29"/>
      <c r="AI1661" s="1"/>
      <c r="AJ1661" s="29"/>
      <c r="AK1661" s="1"/>
      <c r="AL1661" s="29"/>
      <c r="AM1661" s="1"/>
      <c r="AN1661" s="29"/>
      <c r="AO1661" s="1"/>
      <c r="AP1661" s="29"/>
      <c r="AQ1661" s="1"/>
      <c r="AR1661" s="29"/>
      <c r="AS1661" s="1"/>
      <c r="AT1661" s="29"/>
      <c r="AU1661" s="1">
        <v>68</v>
      </c>
      <c r="AV1661" s="29"/>
      <c r="AW1661" s="1"/>
      <c r="AX1661" s="29"/>
      <c r="AY1661" s="1">
        <v>68</v>
      </c>
      <c r="AZ1661" s="29">
        <v>4</v>
      </c>
      <c r="BA1661" s="1"/>
      <c r="BB1661" s="29"/>
      <c r="BC1661" s="1"/>
      <c r="BD1661" s="29"/>
      <c r="BE1661" s="1"/>
      <c r="BF1661" s="29"/>
      <c r="BG1661" s="1"/>
      <c r="BH1661" s="29"/>
      <c r="BI1661" s="1"/>
      <c r="BJ1661" s="29"/>
      <c r="BK1661" s="1">
        <v>59</v>
      </c>
      <c r="BL1661" s="29">
        <v>5</v>
      </c>
      <c r="BM1661" s="1"/>
      <c r="BN1661" s="1">
        <v>51</v>
      </c>
      <c r="BO1661" s="29">
        <v>9</v>
      </c>
      <c r="BP1661" s="1"/>
      <c r="BQ1661" s="29"/>
      <c r="BR1661" s="33">
        <v>85</v>
      </c>
      <c r="BS1661" s="29">
        <v>5</v>
      </c>
      <c r="BT1661" s="33"/>
      <c r="BU1661" s="29"/>
      <c r="BV1661" s="33"/>
    </row>
    <row r="1662" spans="1:74" s="60" customFormat="1" x14ac:dyDescent="0.35">
      <c r="A1662" s="1" t="s">
        <v>98</v>
      </c>
      <c r="B1662" s="1" t="s">
        <v>57</v>
      </c>
      <c r="C1662" s="1" t="s">
        <v>241</v>
      </c>
      <c r="D1662" s="1" t="s">
        <v>242</v>
      </c>
      <c r="E1662" s="1" t="s">
        <v>76</v>
      </c>
      <c r="F1662" s="1">
        <v>999843608</v>
      </c>
      <c r="G1662" s="1" t="s">
        <v>1115</v>
      </c>
      <c r="H1662" s="1" t="s">
        <v>519</v>
      </c>
      <c r="I1662" s="1">
        <f>(M1662+R1662+L1662+O1662+Q1662+S1662)</f>
        <v>400</v>
      </c>
      <c r="J1662" s="33"/>
      <c r="K1662" s="30"/>
      <c r="L1662" s="1">
        <f>SUM(AK1662,BP1662,BT1662)</f>
        <v>0</v>
      </c>
      <c r="M1662" s="1">
        <f>SUM(W1662,Y1662,AA1662,AC1662,AG1662,AE1662,AI1662,AM1662,AO1662,AQ1662,AS1662,AW1662,AY1662,BA1662,BC1662,BE1662,BG1662,AU1662)</f>
        <v>120</v>
      </c>
      <c r="N1662" s="1">
        <f>COUNT(W1662,Y1662,AA1662,AC1662,AE1662,AG1662,AI1662,AM1662,AO1662,AQ1662,AS1662,AU1662,AW1662,AY1662,BA1662,BC1662,BE1662,BG1662)</f>
        <v>1</v>
      </c>
      <c r="O1662" s="1">
        <f>BI1662+BK1662</f>
        <v>79</v>
      </c>
      <c r="P1662" s="1"/>
      <c r="Q1662" s="1">
        <f>BN1662</f>
        <v>68</v>
      </c>
      <c r="R1662" s="1">
        <f>U1662+BR1662</f>
        <v>133</v>
      </c>
      <c r="S1662" s="1">
        <f>BM1662+BV1662</f>
        <v>0</v>
      </c>
      <c r="T1662" s="70"/>
      <c r="U1662" s="1">
        <v>48</v>
      </c>
      <c r="V1662" s="29"/>
      <c r="W1662" s="1"/>
      <c r="X1662" s="29"/>
      <c r="Y1662" s="1"/>
      <c r="Z1662" s="29"/>
      <c r="AA1662" s="1"/>
      <c r="AB1662" s="29"/>
      <c r="AC1662" s="1">
        <v>120</v>
      </c>
      <c r="AD1662" s="29">
        <v>1</v>
      </c>
      <c r="AE1662" s="1"/>
      <c r="AF1662" s="29"/>
      <c r="AG1662" s="1"/>
      <c r="AH1662" s="29"/>
      <c r="AI1662" s="1"/>
      <c r="AJ1662" s="29"/>
      <c r="AK1662" s="1"/>
      <c r="AL1662" s="29"/>
      <c r="AM1662" s="1"/>
      <c r="AN1662" s="29"/>
      <c r="AO1662" s="1"/>
      <c r="AP1662" s="29"/>
      <c r="AQ1662" s="1"/>
      <c r="AR1662" s="29"/>
      <c r="AS1662" s="1"/>
      <c r="AT1662" s="29"/>
      <c r="AU1662" s="1"/>
      <c r="AV1662" s="29"/>
      <c r="AW1662" s="1"/>
      <c r="AX1662" s="29"/>
      <c r="AY1662" s="1"/>
      <c r="AZ1662" s="29"/>
      <c r="BA1662" s="1"/>
      <c r="BB1662" s="29"/>
      <c r="BC1662" s="1"/>
      <c r="BD1662" s="29"/>
      <c r="BE1662" s="1"/>
      <c r="BF1662" s="29"/>
      <c r="BG1662" s="1"/>
      <c r="BH1662" s="29"/>
      <c r="BI1662" s="1"/>
      <c r="BJ1662" s="29"/>
      <c r="BK1662" s="1">
        <v>79</v>
      </c>
      <c r="BL1662" s="29">
        <v>3</v>
      </c>
      <c r="BM1662" s="1"/>
      <c r="BN1662" s="1">
        <v>68</v>
      </c>
      <c r="BO1662" s="29">
        <v>5</v>
      </c>
      <c r="BP1662" s="1"/>
      <c r="BQ1662" s="29"/>
      <c r="BR1662" s="33">
        <v>85</v>
      </c>
      <c r="BS1662" s="29">
        <v>5</v>
      </c>
      <c r="BT1662" s="33"/>
      <c r="BU1662" s="29"/>
      <c r="BV1662" s="33"/>
    </row>
    <row r="1663" spans="1:74" s="60" customFormat="1" x14ac:dyDescent="0.35">
      <c r="A1663" s="1" t="s">
        <v>98</v>
      </c>
      <c r="B1663" s="1" t="s">
        <v>57</v>
      </c>
      <c r="C1663" s="1" t="s">
        <v>181</v>
      </c>
      <c r="D1663" s="1" t="s">
        <v>862</v>
      </c>
      <c r="E1663" s="1" t="s">
        <v>76</v>
      </c>
      <c r="F1663" s="1">
        <v>999910416</v>
      </c>
      <c r="G1663" s="1" t="s">
        <v>513</v>
      </c>
      <c r="H1663" s="1" t="s">
        <v>3793</v>
      </c>
      <c r="I1663" s="1">
        <f>(M1663+R1663+L1663+O1663+Q1663+S1663)</f>
        <v>399</v>
      </c>
      <c r="J1663" s="1"/>
      <c r="K1663" s="30"/>
      <c r="L1663" s="1">
        <f>SUM(AK1663,BP1663,BT1663)</f>
        <v>0</v>
      </c>
      <c r="M1663" s="1">
        <f>SUM(W1663,Y1663,AA1663,AC1663,AG1663,AE1663,AI1663,AM1663,AO1663,AQ1663,AS1663,AW1663,AY1663,BA1663,BC1663,BE1663,BG1663,AU1663)</f>
        <v>190</v>
      </c>
      <c r="N1663" s="1">
        <f>COUNT(W1663,Y1663,AA1663,AC1663,AE1663,AG1663,AI1663,AM1663,AO1663,AQ1663,AS1663,AU1663,AW1663,AY1663,BA1663,BC1663,BE1663,BG1663)</f>
        <v>3</v>
      </c>
      <c r="O1663" s="1">
        <f>BI1663+BK1663</f>
        <v>59</v>
      </c>
      <c r="P1663" s="1"/>
      <c r="Q1663" s="1">
        <f>BN1663</f>
        <v>38</v>
      </c>
      <c r="R1663" s="1">
        <f>U1663+BR1663</f>
        <v>112</v>
      </c>
      <c r="S1663" s="1">
        <f>BM1663+BV1663</f>
        <v>0</v>
      </c>
      <c r="T1663" s="70"/>
      <c r="U1663" s="1">
        <v>48</v>
      </c>
      <c r="V1663" s="29"/>
      <c r="W1663" s="1"/>
      <c r="X1663" s="29"/>
      <c r="Y1663" s="1"/>
      <c r="Z1663" s="29"/>
      <c r="AA1663" s="1">
        <v>68</v>
      </c>
      <c r="AB1663" s="29">
        <v>4</v>
      </c>
      <c r="AC1663" s="1"/>
      <c r="AD1663" s="29"/>
      <c r="AE1663" s="1"/>
      <c r="AF1663" s="29"/>
      <c r="AG1663" s="1"/>
      <c r="AH1663" s="29"/>
      <c r="AI1663" s="1"/>
      <c r="AJ1663" s="29"/>
      <c r="AK1663" s="1"/>
      <c r="AL1663" s="29"/>
      <c r="AM1663" s="1"/>
      <c r="AN1663" s="29"/>
      <c r="AO1663" s="1"/>
      <c r="AP1663" s="29"/>
      <c r="AQ1663" s="1"/>
      <c r="AR1663" s="29"/>
      <c r="AS1663" s="1"/>
      <c r="AT1663" s="29"/>
      <c r="AU1663" s="1">
        <v>54</v>
      </c>
      <c r="AV1663" s="29"/>
      <c r="AW1663" s="1"/>
      <c r="AX1663" s="29"/>
      <c r="AY1663" s="1">
        <v>68</v>
      </c>
      <c r="AZ1663" s="29">
        <v>3</v>
      </c>
      <c r="BA1663" s="1"/>
      <c r="BB1663" s="29"/>
      <c r="BC1663" s="1"/>
      <c r="BD1663" s="29"/>
      <c r="BE1663" s="1"/>
      <c r="BF1663" s="29"/>
      <c r="BG1663" s="1"/>
      <c r="BH1663" s="29"/>
      <c r="BI1663" s="1"/>
      <c r="BJ1663" s="29"/>
      <c r="BK1663" s="1">
        <v>59</v>
      </c>
      <c r="BL1663" s="29">
        <v>5</v>
      </c>
      <c r="BM1663" s="1"/>
      <c r="BN1663" s="1">
        <v>38</v>
      </c>
      <c r="BO1663" s="29">
        <v>17</v>
      </c>
      <c r="BP1663" s="1"/>
      <c r="BQ1663" s="29"/>
      <c r="BR1663" s="33">
        <v>64</v>
      </c>
      <c r="BS1663" s="29">
        <v>9</v>
      </c>
      <c r="BT1663" s="33"/>
      <c r="BU1663" s="29"/>
      <c r="BV1663" s="33"/>
    </row>
    <row r="1664" spans="1:74" s="60" customFormat="1" x14ac:dyDescent="0.35">
      <c r="A1664" s="1" t="s">
        <v>98</v>
      </c>
      <c r="B1664" s="1" t="s">
        <v>57</v>
      </c>
      <c r="C1664" s="33" t="s">
        <v>208</v>
      </c>
      <c r="D1664" s="33" t="s">
        <v>209</v>
      </c>
      <c r="E1664" s="33" t="s">
        <v>76</v>
      </c>
      <c r="F1664" s="1">
        <v>999821548</v>
      </c>
      <c r="G1664" s="1" t="s">
        <v>3756</v>
      </c>
      <c r="H1664" s="1" t="s">
        <v>407</v>
      </c>
      <c r="I1664" s="1">
        <f>(M1664+R1664+L1664+O1664+Q1664+S1664)</f>
        <v>385</v>
      </c>
      <c r="J1664" s="1"/>
      <c r="K1664" s="30"/>
      <c r="L1664" s="1">
        <f>SUM(AK1664,BP1664,BT1664)</f>
        <v>0</v>
      </c>
      <c r="M1664" s="1">
        <f>SUM(W1664,Y1664,AA1664,AC1664,AG1664,AE1664,AI1664,AM1664,AO1664,AQ1664,AS1664,AW1664,AY1664,BA1664,BC1664,BE1664,BG1664,AU1664)</f>
        <v>188</v>
      </c>
      <c r="N1664" s="1">
        <f>COUNT(W1664,Y1664,AA1664,AC1664,AE1664,AG1664,AI1664,AM1664,AO1664,AQ1664,AS1664,AU1664,AW1664,AY1664,BA1664,BC1664,BE1664,BG1664)</f>
        <v>3</v>
      </c>
      <c r="O1664" s="1">
        <f>BI1664+BK1664</f>
        <v>44</v>
      </c>
      <c r="P1664" s="1"/>
      <c r="Q1664" s="1">
        <f>BN1664</f>
        <v>68</v>
      </c>
      <c r="R1664" s="1">
        <f>U1664+BR1664</f>
        <v>85</v>
      </c>
      <c r="S1664" s="1">
        <f>BM1664+BV1664</f>
        <v>0</v>
      </c>
      <c r="T1664" s="70"/>
      <c r="U1664" s="1"/>
      <c r="V1664" s="29"/>
      <c r="W1664" s="1"/>
      <c r="X1664" s="29"/>
      <c r="Y1664" s="1"/>
      <c r="Z1664" s="29"/>
      <c r="AA1664" s="1"/>
      <c r="AB1664" s="29"/>
      <c r="AC1664" s="1"/>
      <c r="AD1664" s="29"/>
      <c r="AE1664" s="1"/>
      <c r="AF1664" s="29"/>
      <c r="AG1664" s="1"/>
      <c r="AH1664" s="29"/>
      <c r="AI1664" s="1">
        <v>38</v>
      </c>
      <c r="AJ1664" s="29" t="s">
        <v>101</v>
      </c>
      <c r="AK1664" s="1"/>
      <c r="AL1664" s="29"/>
      <c r="AM1664" s="1"/>
      <c r="AN1664" s="29"/>
      <c r="AO1664" s="1"/>
      <c r="AP1664" s="29"/>
      <c r="AQ1664" s="1"/>
      <c r="AR1664" s="29"/>
      <c r="AS1664" s="1">
        <v>60</v>
      </c>
      <c r="AT1664" s="29">
        <v>1</v>
      </c>
      <c r="AU1664" s="1"/>
      <c r="AV1664" s="29"/>
      <c r="AW1664" s="1"/>
      <c r="AX1664" s="29"/>
      <c r="AY1664" s="1"/>
      <c r="AZ1664" s="29"/>
      <c r="BA1664" s="1"/>
      <c r="BB1664" s="29"/>
      <c r="BC1664" s="1"/>
      <c r="BD1664" s="29"/>
      <c r="BE1664" s="1">
        <v>90</v>
      </c>
      <c r="BF1664" s="29">
        <v>2</v>
      </c>
      <c r="BG1664" s="1"/>
      <c r="BH1664" s="29"/>
      <c r="BI1664" s="1">
        <v>44</v>
      </c>
      <c r="BJ1664" s="29">
        <v>9</v>
      </c>
      <c r="BK1664" s="1"/>
      <c r="BL1664" s="29"/>
      <c r="BM1664" s="1"/>
      <c r="BN1664" s="1">
        <v>68</v>
      </c>
      <c r="BO1664" s="29">
        <v>5</v>
      </c>
      <c r="BP1664" s="1"/>
      <c r="BQ1664" s="29"/>
      <c r="BR1664" s="33">
        <v>85</v>
      </c>
      <c r="BS1664" s="29">
        <v>5</v>
      </c>
      <c r="BT1664" s="33"/>
      <c r="BU1664" s="29"/>
      <c r="BV1664" s="33"/>
    </row>
    <row r="1665" spans="1:74" s="60" customFormat="1" x14ac:dyDescent="0.35">
      <c r="A1665" s="1" t="s">
        <v>98</v>
      </c>
      <c r="B1665" s="1" t="s">
        <v>57</v>
      </c>
      <c r="C1665" s="1" t="s">
        <v>314</v>
      </c>
      <c r="D1665" s="1" t="s">
        <v>211</v>
      </c>
      <c r="E1665" s="1" t="s">
        <v>76</v>
      </c>
      <c r="F1665" s="1">
        <v>999874192</v>
      </c>
      <c r="G1665" s="1" t="s">
        <v>513</v>
      </c>
      <c r="H1665" s="1" t="s">
        <v>2649</v>
      </c>
      <c r="I1665" s="1">
        <f>(M1665+R1665+L1665+O1665+Q1665+S1665)</f>
        <v>373</v>
      </c>
      <c r="J1665" s="1"/>
      <c r="K1665" s="30"/>
      <c r="L1665" s="1">
        <f>SUM(AK1665,BP1665,BT1665)</f>
        <v>0</v>
      </c>
      <c r="M1665" s="1">
        <f>SUM(W1665,Y1665,AA1665,AC1665,AG1665,AE1665,AI1665,AM1665,AO1665,AQ1665,AS1665,AW1665,AY1665,BA1665,BC1665,BE1665,BG1665,AU1665)</f>
        <v>226</v>
      </c>
      <c r="N1665" s="1">
        <f>COUNT(W1665,Y1665,AA1665,AC1665,AE1665,AG1665,AI1665,AM1665,AO1665,AQ1665,AS1665,AU1665,AW1665,AY1665,BA1665,BC1665,BE1665,BG1665)</f>
        <v>3</v>
      </c>
      <c r="O1665" s="1">
        <f>BI1665+BK1665</f>
        <v>79</v>
      </c>
      <c r="P1665" s="1"/>
      <c r="Q1665" s="1">
        <f>BN1665</f>
        <v>68</v>
      </c>
      <c r="R1665" s="1">
        <f>U1665+BR1665</f>
        <v>0</v>
      </c>
      <c r="S1665" s="1">
        <f>BM1665+BV1665</f>
        <v>0</v>
      </c>
      <c r="T1665" s="70"/>
      <c r="U1665" s="1"/>
      <c r="V1665" s="29"/>
      <c r="W1665" s="1"/>
      <c r="X1665" s="29"/>
      <c r="Y1665" s="1"/>
      <c r="Z1665" s="29"/>
      <c r="AA1665" s="1">
        <v>68</v>
      </c>
      <c r="AB1665" s="29">
        <v>3</v>
      </c>
      <c r="AC1665" s="1"/>
      <c r="AD1665" s="29"/>
      <c r="AE1665" s="1"/>
      <c r="AF1665" s="29"/>
      <c r="AG1665" s="1"/>
      <c r="AH1665" s="29"/>
      <c r="AI1665" s="1"/>
      <c r="AJ1665" s="29"/>
      <c r="AK1665" s="1"/>
      <c r="AL1665" s="29"/>
      <c r="AM1665" s="1"/>
      <c r="AN1665" s="29"/>
      <c r="AO1665" s="1"/>
      <c r="AP1665" s="29"/>
      <c r="AQ1665" s="1"/>
      <c r="AR1665" s="29"/>
      <c r="AS1665" s="1"/>
      <c r="AT1665" s="29"/>
      <c r="AU1665" s="1">
        <v>68</v>
      </c>
      <c r="AV1665" s="29"/>
      <c r="AW1665" s="1"/>
      <c r="AX1665" s="29"/>
      <c r="AY1665" s="1">
        <v>90</v>
      </c>
      <c r="AZ1665" s="29">
        <v>2</v>
      </c>
      <c r="BA1665" s="1"/>
      <c r="BB1665" s="29"/>
      <c r="BC1665" s="1"/>
      <c r="BD1665" s="29"/>
      <c r="BE1665" s="1"/>
      <c r="BF1665" s="29"/>
      <c r="BG1665" s="1"/>
      <c r="BH1665" s="29"/>
      <c r="BI1665" s="1"/>
      <c r="BJ1665" s="29"/>
      <c r="BK1665" s="1">
        <v>79</v>
      </c>
      <c r="BL1665" s="29">
        <v>3</v>
      </c>
      <c r="BM1665" s="1"/>
      <c r="BN1665" s="1">
        <v>68</v>
      </c>
      <c r="BO1665" s="29">
        <v>5</v>
      </c>
      <c r="BP1665" s="1"/>
      <c r="BQ1665" s="29"/>
      <c r="BR1665" s="33"/>
      <c r="BS1665" s="29"/>
      <c r="BT1665" s="33"/>
      <c r="BU1665" s="29"/>
      <c r="BV1665" s="33"/>
    </row>
    <row r="1666" spans="1:74" s="60" customFormat="1" x14ac:dyDescent="0.35">
      <c r="A1666" s="1" t="s">
        <v>98</v>
      </c>
      <c r="B1666" s="1" t="s">
        <v>57</v>
      </c>
      <c r="C1666" s="1" t="s">
        <v>199</v>
      </c>
      <c r="D1666" s="1" t="s">
        <v>200</v>
      </c>
      <c r="E1666" s="1" t="s">
        <v>76</v>
      </c>
      <c r="F1666" s="1">
        <v>999802680</v>
      </c>
      <c r="G1666" s="1">
        <v>0</v>
      </c>
      <c r="H1666" s="1">
        <v>0</v>
      </c>
      <c r="I1666" s="1">
        <f>(M1666+R1666+L1666+O1666+Q1666+S1666)</f>
        <v>362</v>
      </c>
      <c r="J1666" s="1"/>
      <c r="K1666" s="30"/>
      <c r="L1666" s="1">
        <f>SUM(AK1666,BP1666,BT1666)</f>
        <v>0</v>
      </c>
      <c r="M1666" s="1">
        <f>SUM(W1666,Y1666,AA1666,AC1666,AG1666,AE1666,AI1666,AM1666,AO1666,AQ1666,AS1666,AW1666,AY1666,BA1666,BC1666,BE1666,BG1666,AU1666)</f>
        <v>120</v>
      </c>
      <c r="N1666" s="1">
        <f>COUNT(W1666,Y1666,AA1666,AC1666,AE1666,AG1666,AI1666,AM1666,AO1666,AQ1666,AS1666,AU1666,AW1666,AY1666,BA1666,BC1666,BE1666,BG1666)</f>
        <v>1</v>
      </c>
      <c r="O1666" s="1">
        <f>BI1666+BK1666</f>
        <v>79</v>
      </c>
      <c r="P1666" s="1"/>
      <c r="Q1666" s="1">
        <f>BN1666</f>
        <v>51</v>
      </c>
      <c r="R1666" s="1">
        <f>U1666+BR1666</f>
        <v>112</v>
      </c>
      <c r="S1666" s="1">
        <f>BM1666+BV1666</f>
        <v>0</v>
      </c>
      <c r="T1666" s="70"/>
      <c r="U1666" s="1">
        <v>48</v>
      </c>
      <c r="V1666" s="29"/>
      <c r="W1666" s="1"/>
      <c r="X1666" s="29"/>
      <c r="Y1666" s="1">
        <v>120</v>
      </c>
      <c r="Z1666" s="29">
        <v>1</v>
      </c>
      <c r="AA1666" s="1"/>
      <c r="AB1666" s="29"/>
      <c r="AC1666" s="1"/>
      <c r="AD1666" s="29"/>
      <c r="AE1666" s="1"/>
      <c r="AF1666" s="29"/>
      <c r="AG1666" s="1"/>
      <c r="AH1666" s="29"/>
      <c r="AI1666" s="1"/>
      <c r="AJ1666" s="29"/>
      <c r="AK1666" s="1"/>
      <c r="AL1666" s="29"/>
      <c r="AM1666" s="1"/>
      <c r="AN1666" s="29"/>
      <c r="AO1666" s="1"/>
      <c r="AP1666" s="29"/>
      <c r="AQ1666" s="1"/>
      <c r="AR1666" s="29"/>
      <c r="AS1666" s="1"/>
      <c r="AT1666" s="29"/>
      <c r="AU1666" s="1"/>
      <c r="AV1666" s="29"/>
      <c r="AW1666" s="1"/>
      <c r="AX1666" s="29"/>
      <c r="AY1666" s="1"/>
      <c r="AZ1666" s="29"/>
      <c r="BA1666" s="1"/>
      <c r="BB1666" s="29"/>
      <c r="BC1666" s="1"/>
      <c r="BD1666" s="29"/>
      <c r="BE1666" s="1"/>
      <c r="BF1666" s="29"/>
      <c r="BG1666" s="1"/>
      <c r="BH1666" s="29"/>
      <c r="BI1666" s="1">
        <v>79</v>
      </c>
      <c r="BJ1666" s="29">
        <v>3</v>
      </c>
      <c r="BK1666" s="1"/>
      <c r="BL1666" s="29"/>
      <c r="BM1666" s="1"/>
      <c r="BN1666" s="1">
        <v>51</v>
      </c>
      <c r="BO1666" s="29">
        <v>9</v>
      </c>
      <c r="BP1666" s="1"/>
      <c r="BQ1666" s="29"/>
      <c r="BR1666" s="33">
        <v>64</v>
      </c>
      <c r="BS1666" s="29">
        <v>9</v>
      </c>
      <c r="BT1666" s="33"/>
      <c r="BU1666" s="29"/>
      <c r="BV1666" s="33"/>
    </row>
    <row r="1667" spans="1:74" s="60" customFormat="1" x14ac:dyDescent="0.35">
      <c r="A1667" s="1" t="s">
        <v>98</v>
      </c>
      <c r="B1667" s="33" t="s">
        <v>57</v>
      </c>
      <c r="C1667" s="33" t="s">
        <v>550</v>
      </c>
      <c r="D1667" s="33" t="s">
        <v>551</v>
      </c>
      <c r="E1667" s="33" t="s">
        <v>76</v>
      </c>
      <c r="F1667" s="1">
        <v>999890350</v>
      </c>
      <c r="G1667" s="1" t="s">
        <v>3742</v>
      </c>
      <c r="H1667" s="1" t="s">
        <v>3787</v>
      </c>
      <c r="I1667" s="1">
        <f>(M1667+R1667+L1667+O1667+Q1667+S1667)</f>
        <v>352</v>
      </c>
      <c r="J1667" s="33"/>
      <c r="K1667" s="30"/>
      <c r="L1667" s="1">
        <f>SUM(AK1667,BP1667,BT1667)</f>
        <v>0</v>
      </c>
      <c r="M1667" s="1">
        <f>SUM(W1667,Y1667,AA1667,AC1667,AG1667,AE1667,AI1667,AM1667,AO1667,AQ1667,AS1667,AW1667,AY1667,BA1667,BC1667,BE1667,BG1667,AU1667)</f>
        <v>145</v>
      </c>
      <c r="N1667" s="1">
        <f>COUNT(W1667,Y1667,AA1667,AC1667,AE1667,AG1667,AI1667,AM1667,AO1667,AQ1667,AS1667,AU1667,AW1667,AY1667,BA1667,BC1667,BE1667,BG1667)</f>
        <v>3</v>
      </c>
      <c r="O1667" s="1">
        <f>BI1667+BK1667</f>
        <v>44</v>
      </c>
      <c r="P1667" s="1"/>
      <c r="Q1667" s="1">
        <f>BN1667</f>
        <v>51</v>
      </c>
      <c r="R1667" s="1">
        <f>U1667+BR1667</f>
        <v>112</v>
      </c>
      <c r="S1667" s="1">
        <f>BM1667+BV1667</f>
        <v>0</v>
      </c>
      <c r="T1667" s="70"/>
      <c r="U1667" s="1">
        <v>48</v>
      </c>
      <c r="V1667" s="29"/>
      <c r="W1667" s="1"/>
      <c r="X1667" s="29"/>
      <c r="Y1667" s="1"/>
      <c r="Z1667" s="29"/>
      <c r="AA1667" s="1">
        <v>58</v>
      </c>
      <c r="AB1667" s="29">
        <v>6</v>
      </c>
      <c r="AC1667" s="1"/>
      <c r="AD1667" s="29"/>
      <c r="AE1667" s="1"/>
      <c r="AF1667" s="29"/>
      <c r="AG1667" s="1"/>
      <c r="AH1667" s="29"/>
      <c r="AI1667" s="1"/>
      <c r="AJ1667" s="29"/>
      <c r="AK1667" s="1"/>
      <c r="AL1667" s="29"/>
      <c r="AM1667" s="1"/>
      <c r="AN1667" s="29"/>
      <c r="AO1667" s="1"/>
      <c r="AP1667" s="29"/>
      <c r="AQ1667" s="1"/>
      <c r="AR1667" s="29"/>
      <c r="AS1667" s="1"/>
      <c r="AT1667" s="29"/>
      <c r="AU1667" s="1">
        <v>58</v>
      </c>
      <c r="AV1667" s="29"/>
      <c r="AW1667" s="1"/>
      <c r="AX1667" s="29"/>
      <c r="AY1667" s="1">
        <v>29</v>
      </c>
      <c r="AZ1667" s="29" t="s">
        <v>180</v>
      </c>
      <c r="BA1667" s="1"/>
      <c r="BB1667" s="29"/>
      <c r="BC1667" s="1"/>
      <c r="BD1667" s="29"/>
      <c r="BE1667" s="1"/>
      <c r="BF1667" s="29"/>
      <c r="BG1667" s="1"/>
      <c r="BH1667" s="29"/>
      <c r="BI1667" s="1"/>
      <c r="BJ1667" s="29"/>
      <c r="BK1667" s="1">
        <v>44</v>
      </c>
      <c r="BL1667" s="29">
        <v>9</v>
      </c>
      <c r="BM1667" s="1"/>
      <c r="BN1667" s="1">
        <v>51</v>
      </c>
      <c r="BO1667" s="29">
        <v>9</v>
      </c>
      <c r="BP1667" s="1"/>
      <c r="BQ1667" s="29"/>
      <c r="BR1667" s="33">
        <v>64</v>
      </c>
      <c r="BS1667" s="29">
        <v>9</v>
      </c>
      <c r="BT1667" s="33"/>
      <c r="BU1667" s="29"/>
      <c r="BV1667" s="33"/>
    </row>
    <row r="1668" spans="1:74" s="60" customFormat="1" x14ac:dyDescent="0.35">
      <c r="A1668" s="1" t="s">
        <v>98</v>
      </c>
      <c r="B1668" s="1" t="s">
        <v>57</v>
      </c>
      <c r="C1668" s="33" t="s">
        <v>247</v>
      </c>
      <c r="D1668" s="33" t="s">
        <v>248</v>
      </c>
      <c r="E1668" s="33" t="s">
        <v>76</v>
      </c>
      <c r="F1668" s="1">
        <v>999845994</v>
      </c>
      <c r="G1668" s="1" t="s">
        <v>77</v>
      </c>
      <c r="H1668" s="1" t="s">
        <v>407</v>
      </c>
      <c r="I1668" s="1">
        <f>(M1668+R1668+L1668+O1668+Q1668+S1668)</f>
        <v>329</v>
      </c>
      <c r="J1668" s="1"/>
      <c r="K1668" s="30"/>
      <c r="L1668" s="1">
        <f>SUM(AK1668,BP1668,BT1668)</f>
        <v>56</v>
      </c>
      <c r="M1668" s="1">
        <f>SUM(W1668,Y1668,AA1668,AC1668,AG1668,AE1668,AI1668,AM1668,AO1668,AQ1668,AS1668,AW1668,AY1668,BA1668,BC1668,BE1668,BG1668,AU1668)</f>
        <v>188</v>
      </c>
      <c r="N1668" s="1">
        <f>COUNT(W1668,Y1668,AA1668,AC1668,AE1668,AG1668,AI1668,AM1668,AO1668,AQ1668,AS1668,AU1668,AW1668,AY1668,BA1668,BC1668,BE1668,BG1668)</f>
        <v>2</v>
      </c>
      <c r="O1668" s="1">
        <f>BI1668+BK1668</f>
        <v>0</v>
      </c>
      <c r="P1668" s="1"/>
      <c r="Q1668" s="1">
        <f>BN1668</f>
        <v>0</v>
      </c>
      <c r="R1668" s="1">
        <f>U1668+BR1668</f>
        <v>85</v>
      </c>
      <c r="S1668" s="1">
        <f>BM1668+BV1668</f>
        <v>0</v>
      </c>
      <c r="T1668" s="70"/>
      <c r="U1668" s="1"/>
      <c r="V1668" s="29"/>
      <c r="W1668" s="1"/>
      <c r="X1668" s="29"/>
      <c r="Y1668" s="1"/>
      <c r="Z1668" s="29"/>
      <c r="AA1668" s="1"/>
      <c r="AB1668" s="29"/>
      <c r="AC1668" s="1"/>
      <c r="AD1668" s="29"/>
      <c r="AE1668" s="1"/>
      <c r="AF1668" s="29"/>
      <c r="AG1668" s="1"/>
      <c r="AH1668" s="29"/>
      <c r="AI1668" s="1">
        <v>68</v>
      </c>
      <c r="AJ1668" s="29">
        <v>3</v>
      </c>
      <c r="AK1668" s="1">
        <v>56</v>
      </c>
      <c r="AL1668" s="29">
        <v>3</v>
      </c>
      <c r="AM1668" s="1"/>
      <c r="AN1668" s="29"/>
      <c r="AO1668" s="1"/>
      <c r="AP1668" s="29"/>
      <c r="AQ1668" s="1">
        <v>120</v>
      </c>
      <c r="AR1668" s="29">
        <v>1</v>
      </c>
      <c r="AS1668" s="1"/>
      <c r="AT1668" s="29"/>
      <c r="AU1668" s="1"/>
      <c r="AV1668" s="29"/>
      <c r="AW1668" s="1"/>
      <c r="AX1668" s="29"/>
      <c r="AY1668" s="1"/>
      <c r="AZ1668" s="29"/>
      <c r="BA1668" s="1"/>
      <c r="BB1668" s="29"/>
      <c r="BC1668" s="1"/>
      <c r="BD1668" s="29"/>
      <c r="BE1668" s="1"/>
      <c r="BF1668" s="29"/>
      <c r="BG1668" s="1"/>
      <c r="BH1668" s="29"/>
      <c r="BI1668" s="1"/>
      <c r="BJ1668" s="29"/>
      <c r="BK1668" s="1"/>
      <c r="BL1668" s="29"/>
      <c r="BM1668" s="1"/>
      <c r="BN1668" s="1"/>
      <c r="BO1668" s="29"/>
      <c r="BP1668" s="1"/>
      <c r="BQ1668" s="29"/>
      <c r="BR1668" s="33">
        <v>85</v>
      </c>
      <c r="BS1668" s="29">
        <v>5</v>
      </c>
      <c r="BT1668" s="33"/>
      <c r="BU1668" s="29"/>
      <c r="BV1668" s="33"/>
    </row>
    <row r="1669" spans="1:74" s="60" customFormat="1" x14ac:dyDescent="0.35">
      <c r="A1669" s="1" t="s">
        <v>98</v>
      </c>
      <c r="B1669" s="1" t="s">
        <v>57</v>
      </c>
      <c r="C1669" s="33" t="s">
        <v>613</v>
      </c>
      <c r="D1669" s="33" t="s">
        <v>614</v>
      </c>
      <c r="E1669" s="33" t="s">
        <v>76</v>
      </c>
      <c r="F1669" s="1">
        <v>999896511</v>
      </c>
      <c r="G1669" s="1" t="s">
        <v>77</v>
      </c>
      <c r="H1669" s="1" t="s">
        <v>2435</v>
      </c>
      <c r="I1669" s="1">
        <f>(M1669+R1669+L1669+O1669+Q1669+S1669)</f>
        <v>302</v>
      </c>
      <c r="J1669" s="1"/>
      <c r="K1669" s="30"/>
      <c r="L1669" s="1">
        <f>SUM(AK1669,BP1669,BT1669)</f>
        <v>56</v>
      </c>
      <c r="M1669" s="1">
        <f>SUM(W1669,Y1669,AA1669,AC1669,AG1669,AE1669,AI1669,AM1669,AO1669,AQ1669,AS1669,AW1669,AY1669,BA1669,BC1669,BE1669,BG1669,AU1669)</f>
        <v>68</v>
      </c>
      <c r="N1669" s="1">
        <f>COUNT(W1669,Y1669,AA1669,AC1669,AE1669,AG1669,AI1669,AM1669,AO1669,AQ1669,AS1669,AU1669,AW1669,AY1669,BA1669,BC1669,BE1669,BG1669)</f>
        <v>1</v>
      </c>
      <c r="O1669" s="1">
        <f>BI1669+BK1669</f>
        <v>79</v>
      </c>
      <c r="P1669" s="1"/>
      <c r="Q1669" s="1">
        <f>BN1669</f>
        <v>51</v>
      </c>
      <c r="R1669" s="1">
        <f>U1669+BR1669</f>
        <v>48</v>
      </c>
      <c r="S1669" s="1">
        <f>BM1669+BV1669</f>
        <v>0</v>
      </c>
      <c r="T1669" s="70"/>
      <c r="U1669" s="1">
        <v>48</v>
      </c>
      <c r="V1669" s="29"/>
      <c r="W1669" s="1"/>
      <c r="X1669" s="29"/>
      <c r="Y1669" s="1"/>
      <c r="Z1669" s="29"/>
      <c r="AA1669" s="1"/>
      <c r="AB1669" s="29"/>
      <c r="AC1669" s="1"/>
      <c r="AD1669" s="29"/>
      <c r="AE1669" s="1"/>
      <c r="AF1669" s="29"/>
      <c r="AG1669" s="1"/>
      <c r="AH1669" s="29"/>
      <c r="AI1669" s="1">
        <v>68</v>
      </c>
      <c r="AJ1669" s="29">
        <v>4</v>
      </c>
      <c r="AK1669" s="1">
        <v>56</v>
      </c>
      <c r="AL1669" s="29">
        <v>4</v>
      </c>
      <c r="AM1669" s="1"/>
      <c r="AN1669" s="29"/>
      <c r="AO1669" s="1"/>
      <c r="AP1669" s="29"/>
      <c r="AQ1669" s="1"/>
      <c r="AR1669" s="29"/>
      <c r="AS1669" s="1"/>
      <c r="AT1669" s="29"/>
      <c r="AU1669" s="1"/>
      <c r="AV1669" s="29"/>
      <c r="AW1669" s="1"/>
      <c r="AX1669" s="29"/>
      <c r="AY1669" s="1"/>
      <c r="AZ1669" s="29"/>
      <c r="BA1669" s="1"/>
      <c r="BB1669" s="29"/>
      <c r="BC1669" s="1"/>
      <c r="BD1669" s="29"/>
      <c r="BE1669" s="1"/>
      <c r="BF1669" s="29"/>
      <c r="BG1669" s="1"/>
      <c r="BH1669" s="29"/>
      <c r="BI1669" s="1">
        <v>79</v>
      </c>
      <c r="BJ1669" s="29">
        <v>3</v>
      </c>
      <c r="BK1669" s="1"/>
      <c r="BL1669" s="29"/>
      <c r="BM1669" s="1"/>
      <c r="BN1669" s="1">
        <v>51</v>
      </c>
      <c r="BO1669" s="29">
        <v>9</v>
      </c>
      <c r="BP1669" s="1"/>
      <c r="BQ1669" s="29"/>
      <c r="BR1669" s="33"/>
      <c r="BS1669" s="29"/>
      <c r="BT1669" s="33"/>
      <c r="BU1669" s="29"/>
      <c r="BV1669" s="33"/>
    </row>
    <row r="1670" spans="1:74" s="60" customFormat="1" x14ac:dyDescent="0.35">
      <c r="A1670" s="1" t="s">
        <v>98</v>
      </c>
      <c r="B1670" s="34" t="s">
        <v>57</v>
      </c>
      <c r="C1670" s="34" t="s">
        <v>405</v>
      </c>
      <c r="D1670" s="34" t="s">
        <v>406</v>
      </c>
      <c r="E1670" s="34" t="s">
        <v>76</v>
      </c>
      <c r="F1670" s="1">
        <v>999874527</v>
      </c>
      <c r="G1670" s="1" t="s">
        <v>223</v>
      </c>
      <c r="H1670" s="1" t="s">
        <v>407</v>
      </c>
      <c r="I1670" s="1">
        <f>(M1670+R1670+L1670+O1670+Q1670+S1670)</f>
        <v>299.5</v>
      </c>
      <c r="J1670" s="1"/>
      <c r="K1670" s="30"/>
      <c r="L1670" s="1">
        <f>SUM(AK1670,BP1670,BT1670)</f>
        <v>37.5</v>
      </c>
      <c r="M1670" s="1">
        <f>SUM(W1670,Y1670,AA1670,AC1670,AG1670,AE1670,AI1670,AM1670,AO1670,AQ1670,AS1670,AW1670,AY1670,BA1670,BC1670,BE1670,BG1670,AU1670)</f>
        <v>144</v>
      </c>
      <c r="N1670" s="1">
        <f>COUNT(W1670,Y1670,AA1670,AC1670,AE1670,AG1670,AI1670,AM1670,AO1670,AQ1670,AS1670,AU1670,AW1670,AY1670,BA1670,BC1670,BE1670,BG1670)</f>
        <v>3</v>
      </c>
      <c r="O1670" s="1">
        <f>BI1670+BK1670</f>
        <v>44</v>
      </c>
      <c r="P1670" s="1"/>
      <c r="Q1670" s="1">
        <f>BN1670</f>
        <v>38</v>
      </c>
      <c r="R1670" s="1">
        <f>U1670+BR1670</f>
        <v>36</v>
      </c>
      <c r="S1670" s="1">
        <f>BM1670+BV1670</f>
        <v>0</v>
      </c>
      <c r="T1670" s="70"/>
      <c r="U1670" s="1">
        <v>36</v>
      </c>
      <c r="V1670" s="29"/>
      <c r="W1670" s="1"/>
      <c r="X1670" s="29"/>
      <c r="Y1670" s="1"/>
      <c r="Z1670" s="29"/>
      <c r="AA1670" s="1">
        <v>38</v>
      </c>
      <c r="AB1670" s="29" t="s">
        <v>101</v>
      </c>
      <c r="AC1670" s="1"/>
      <c r="AD1670" s="29"/>
      <c r="AE1670" s="1"/>
      <c r="AF1670" s="29"/>
      <c r="AG1670" s="1"/>
      <c r="AH1670" s="29"/>
      <c r="AI1670" s="1">
        <v>38</v>
      </c>
      <c r="AJ1670" s="29" t="s">
        <v>101</v>
      </c>
      <c r="AK1670" s="1"/>
      <c r="AL1670" s="29"/>
      <c r="AM1670" s="1"/>
      <c r="AN1670" s="29"/>
      <c r="AO1670" s="1"/>
      <c r="AP1670" s="29"/>
      <c r="AQ1670" s="1">
        <v>68</v>
      </c>
      <c r="AR1670" s="29">
        <v>3</v>
      </c>
      <c r="AS1670" s="1"/>
      <c r="AT1670" s="29"/>
      <c r="AU1670" s="1"/>
      <c r="AV1670" s="29"/>
      <c r="AW1670" s="1"/>
      <c r="AX1670" s="29"/>
      <c r="AY1670" s="1"/>
      <c r="AZ1670" s="29"/>
      <c r="BA1670" s="1"/>
      <c r="BB1670" s="29"/>
      <c r="BC1670" s="1"/>
      <c r="BD1670" s="29"/>
      <c r="BE1670" s="1"/>
      <c r="BF1670" s="29"/>
      <c r="BG1670" s="1"/>
      <c r="BH1670" s="29"/>
      <c r="BI1670" s="1">
        <v>44</v>
      </c>
      <c r="BJ1670" s="29">
        <v>9</v>
      </c>
      <c r="BK1670" s="1"/>
      <c r="BL1670" s="29"/>
      <c r="BM1670" s="1"/>
      <c r="BN1670" s="1">
        <v>38</v>
      </c>
      <c r="BO1670" s="29">
        <v>17</v>
      </c>
      <c r="BP1670" s="1"/>
      <c r="BQ1670" s="29"/>
      <c r="BR1670" s="33"/>
      <c r="BS1670" s="29"/>
      <c r="BT1670" s="33">
        <v>37.5</v>
      </c>
      <c r="BU1670" s="29">
        <v>2</v>
      </c>
      <c r="BV1670" s="33"/>
    </row>
    <row r="1671" spans="1:74" s="60" customFormat="1" x14ac:dyDescent="0.35">
      <c r="A1671" s="1" t="s">
        <v>98</v>
      </c>
      <c r="B1671" s="1" t="s">
        <v>57</v>
      </c>
      <c r="C1671" s="33" t="s">
        <v>327</v>
      </c>
      <c r="D1671" s="33" t="s">
        <v>328</v>
      </c>
      <c r="E1671" s="33" t="s">
        <v>76</v>
      </c>
      <c r="F1671" s="1">
        <v>999862657</v>
      </c>
      <c r="G1671" s="1" t="s">
        <v>223</v>
      </c>
      <c r="H1671" s="1">
        <v>0</v>
      </c>
      <c r="I1671" s="1">
        <f>(M1671+R1671+L1671+O1671+Q1671+S1671)</f>
        <v>286</v>
      </c>
      <c r="J1671" s="1"/>
      <c r="K1671" s="30"/>
      <c r="L1671" s="1">
        <f>SUM(AK1671,BP1671,BT1671)</f>
        <v>0</v>
      </c>
      <c r="M1671" s="1">
        <f>SUM(W1671,Y1671,AA1671,AC1671,AG1671,AE1671,AI1671,AM1671,AO1671,AQ1671,AS1671,AW1671,AY1671,BA1671,BC1671,BE1671,BG1671,AU1671)</f>
        <v>153</v>
      </c>
      <c r="N1671" s="1">
        <f>COUNT(W1671,Y1671,AA1671,AC1671,AE1671,AG1671,AI1671,AM1671,AO1671,AQ1671,AS1671,AU1671,AW1671,AY1671,BA1671,BC1671,BE1671,BG1671)</f>
        <v>2</v>
      </c>
      <c r="O1671" s="1">
        <f>BI1671+BK1671</f>
        <v>59</v>
      </c>
      <c r="P1671" s="1"/>
      <c r="Q1671" s="1">
        <f>BN1671</f>
        <v>38</v>
      </c>
      <c r="R1671" s="1">
        <f>U1671+BR1671</f>
        <v>36</v>
      </c>
      <c r="S1671" s="1">
        <f>BM1671+BV1671</f>
        <v>0</v>
      </c>
      <c r="T1671" s="70"/>
      <c r="U1671" s="1">
        <v>36</v>
      </c>
      <c r="V1671" s="29"/>
      <c r="W1671" s="1"/>
      <c r="X1671" s="29"/>
      <c r="Y1671" s="1"/>
      <c r="Z1671" s="29"/>
      <c r="AA1671" s="1">
        <v>63</v>
      </c>
      <c r="AB1671" s="29">
        <v>5</v>
      </c>
      <c r="AC1671" s="1"/>
      <c r="AD1671" s="29"/>
      <c r="AE1671" s="1"/>
      <c r="AF1671" s="29"/>
      <c r="AG1671" s="1"/>
      <c r="AH1671" s="29"/>
      <c r="AI1671" s="1"/>
      <c r="AJ1671" s="29"/>
      <c r="AK1671" s="1"/>
      <c r="AL1671" s="29"/>
      <c r="AM1671" s="1"/>
      <c r="AN1671" s="29"/>
      <c r="AO1671" s="1"/>
      <c r="AP1671" s="29"/>
      <c r="AQ1671" s="1"/>
      <c r="AR1671" s="29"/>
      <c r="AS1671" s="1"/>
      <c r="AT1671" s="29"/>
      <c r="AU1671" s="1">
        <v>90</v>
      </c>
      <c r="AV1671" s="29"/>
      <c r="AW1671" s="1"/>
      <c r="AX1671" s="29"/>
      <c r="AY1671" s="1"/>
      <c r="AZ1671" s="29"/>
      <c r="BA1671" s="1"/>
      <c r="BB1671" s="29"/>
      <c r="BC1671" s="1"/>
      <c r="BD1671" s="29"/>
      <c r="BE1671" s="1"/>
      <c r="BF1671" s="29"/>
      <c r="BG1671" s="1"/>
      <c r="BH1671" s="29"/>
      <c r="BI1671" s="1"/>
      <c r="BJ1671" s="29"/>
      <c r="BK1671" s="1">
        <v>59</v>
      </c>
      <c r="BL1671" s="29">
        <v>5</v>
      </c>
      <c r="BM1671" s="1"/>
      <c r="BN1671" s="1">
        <v>38</v>
      </c>
      <c r="BO1671" s="29">
        <v>17</v>
      </c>
      <c r="BP1671" s="1"/>
      <c r="BQ1671" s="29"/>
      <c r="BR1671" s="33"/>
      <c r="BS1671" s="29"/>
      <c r="BT1671" s="33"/>
      <c r="BU1671" s="29"/>
      <c r="BV1671" s="33"/>
    </row>
    <row r="1672" spans="1:74" s="60" customFormat="1" x14ac:dyDescent="0.35">
      <c r="A1672" s="1" t="s">
        <v>98</v>
      </c>
      <c r="B1672" s="1" t="s">
        <v>57</v>
      </c>
      <c r="C1672" s="1" t="s">
        <v>409</v>
      </c>
      <c r="D1672" s="1" t="s">
        <v>215</v>
      </c>
      <c r="E1672" s="1" t="s">
        <v>76</v>
      </c>
      <c r="F1672" s="1">
        <v>999874595</v>
      </c>
      <c r="G1672" s="1" t="s">
        <v>1115</v>
      </c>
      <c r="H1672" s="1" t="s">
        <v>3874</v>
      </c>
      <c r="I1672" s="1">
        <f>(M1672+R1672+L1672+O1672+Q1672+S1672)</f>
        <v>278</v>
      </c>
      <c r="J1672" s="33"/>
      <c r="K1672" s="30"/>
      <c r="L1672" s="1">
        <f>SUM(AK1672,BP1672,BT1672)</f>
        <v>0</v>
      </c>
      <c r="M1672" s="1">
        <f>SUM(W1672,Y1672,AA1672,AC1672,AG1672,AE1672,AI1672,AM1672,AO1672,AQ1672,AS1672,AW1672,AY1672,BA1672,BC1672,BE1672,BG1672,AU1672)</f>
        <v>120</v>
      </c>
      <c r="N1672" s="1">
        <f>COUNT(W1672,Y1672,AA1672,AC1672,AE1672,AG1672,AI1672,AM1672,AO1672,AQ1672,AS1672,AU1672,AW1672,AY1672,BA1672,BC1672,BE1672,BG1672)</f>
        <v>1</v>
      </c>
      <c r="O1672" s="1">
        <f>BI1672+BK1672</f>
        <v>59</v>
      </c>
      <c r="P1672" s="1"/>
      <c r="Q1672" s="1">
        <f>BN1672</f>
        <v>51</v>
      </c>
      <c r="R1672" s="1">
        <f>U1672+BR1672</f>
        <v>48</v>
      </c>
      <c r="S1672" s="1">
        <f>BM1672+BV1672</f>
        <v>0</v>
      </c>
      <c r="T1672" s="70"/>
      <c r="U1672" s="1">
        <v>48</v>
      </c>
      <c r="V1672" s="29"/>
      <c r="W1672" s="1"/>
      <c r="X1672" s="29"/>
      <c r="Y1672" s="1"/>
      <c r="Z1672" s="29"/>
      <c r="AA1672" s="1"/>
      <c r="AB1672" s="29"/>
      <c r="AC1672" s="1"/>
      <c r="AD1672" s="29"/>
      <c r="AE1672" s="1"/>
      <c r="AF1672" s="29"/>
      <c r="AG1672" s="1"/>
      <c r="AH1672" s="29"/>
      <c r="AI1672" s="1"/>
      <c r="AJ1672" s="29"/>
      <c r="AK1672" s="1"/>
      <c r="AL1672" s="29"/>
      <c r="AM1672" s="1"/>
      <c r="AN1672" s="29"/>
      <c r="AO1672" s="1"/>
      <c r="AP1672" s="29"/>
      <c r="AQ1672" s="1"/>
      <c r="AR1672" s="29"/>
      <c r="AS1672" s="1"/>
      <c r="AT1672" s="29"/>
      <c r="AU1672" s="1"/>
      <c r="AV1672" s="29"/>
      <c r="AW1672" s="1">
        <v>120</v>
      </c>
      <c r="AX1672" s="29">
        <v>1</v>
      </c>
      <c r="AY1672" s="1"/>
      <c r="AZ1672" s="29"/>
      <c r="BA1672" s="1"/>
      <c r="BB1672" s="29"/>
      <c r="BC1672" s="1"/>
      <c r="BD1672" s="29"/>
      <c r="BE1672" s="1"/>
      <c r="BF1672" s="29"/>
      <c r="BG1672" s="1"/>
      <c r="BH1672" s="29"/>
      <c r="BI1672" s="1"/>
      <c r="BJ1672" s="29"/>
      <c r="BK1672" s="1">
        <v>59</v>
      </c>
      <c r="BL1672" s="29">
        <v>5</v>
      </c>
      <c r="BM1672" s="1"/>
      <c r="BN1672" s="1">
        <v>51</v>
      </c>
      <c r="BO1672" s="29">
        <v>9</v>
      </c>
      <c r="BP1672" s="1"/>
      <c r="BQ1672" s="29"/>
      <c r="BR1672" s="33"/>
      <c r="BS1672" s="29"/>
      <c r="BT1672" s="33"/>
      <c r="BU1672" s="29"/>
      <c r="BV1672" s="33"/>
    </row>
    <row r="1673" spans="1:74" s="60" customFormat="1" x14ac:dyDescent="0.35">
      <c r="A1673" s="1" t="s">
        <v>98</v>
      </c>
      <c r="B1673" s="1" t="s">
        <v>57</v>
      </c>
      <c r="C1673" s="33" t="s">
        <v>408</v>
      </c>
      <c r="D1673" s="33" t="s">
        <v>120</v>
      </c>
      <c r="E1673" s="33" t="s">
        <v>76</v>
      </c>
      <c r="F1673" s="1">
        <v>999874574</v>
      </c>
      <c r="G1673" s="1" t="s">
        <v>3742</v>
      </c>
      <c r="H1673" s="1">
        <v>0</v>
      </c>
      <c r="I1673" s="1">
        <f>(M1673+R1673+L1673+O1673+Q1673+S1673)</f>
        <v>273</v>
      </c>
      <c r="J1673" s="1"/>
      <c r="K1673" s="30"/>
      <c r="L1673" s="1">
        <f>SUM(AK1673,BP1673,BT1673)</f>
        <v>38</v>
      </c>
      <c r="M1673" s="1">
        <f>SUM(W1673,Y1673,AA1673,AC1673,AG1673,AE1673,AI1673,AM1673,AO1673,AQ1673,AS1673,AW1673,AY1673,BA1673,BC1673,BE1673,BG1673,AU1673)</f>
        <v>89</v>
      </c>
      <c r="N1673" s="1">
        <f>COUNT(W1673,Y1673,AA1673,AC1673,AE1673,AG1673,AI1673,AM1673,AO1673,AQ1673,AS1673,AU1673,AW1673,AY1673,BA1673,BC1673,BE1673,BG1673)</f>
        <v>2</v>
      </c>
      <c r="O1673" s="1">
        <f>BI1673+BK1673</f>
        <v>44</v>
      </c>
      <c r="P1673" s="1"/>
      <c r="Q1673" s="1">
        <f>BN1673</f>
        <v>38</v>
      </c>
      <c r="R1673" s="1">
        <f>U1673+BR1673</f>
        <v>64</v>
      </c>
      <c r="S1673" s="1">
        <f>BM1673+BV1673</f>
        <v>0</v>
      </c>
      <c r="T1673" s="70"/>
      <c r="U1673" s="1"/>
      <c r="V1673" s="29"/>
      <c r="W1673" s="1"/>
      <c r="X1673" s="29"/>
      <c r="Y1673" s="1"/>
      <c r="Z1673" s="29"/>
      <c r="AA1673" s="1">
        <v>51</v>
      </c>
      <c r="AB1673" s="29">
        <v>8</v>
      </c>
      <c r="AC1673" s="1"/>
      <c r="AD1673" s="29"/>
      <c r="AE1673" s="1"/>
      <c r="AF1673" s="29"/>
      <c r="AG1673" s="1"/>
      <c r="AH1673" s="29"/>
      <c r="AI1673" s="1"/>
      <c r="AJ1673" s="29"/>
      <c r="AK1673" s="1">
        <v>38</v>
      </c>
      <c r="AL1673" s="29" t="s">
        <v>101</v>
      </c>
      <c r="AM1673" s="1"/>
      <c r="AN1673" s="29"/>
      <c r="AO1673" s="1"/>
      <c r="AP1673" s="29"/>
      <c r="AQ1673" s="1"/>
      <c r="AR1673" s="29"/>
      <c r="AS1673" s="1"/>
      <c r="AT1673" s="29"/>
      <c r="AU1673" s="1"/>
      <c r="AV1673" s="29"/>
      <c r="AW1673" s="1"/>
      <c r="AX1673" s="29"/>
      <c r="AY1673" s="1">
        <v>38</v>
      </c>
      <c r="AZ1673" s="29" t="s">
        <v>101</v>
      </c>
      <c r="BA1673" s="1"/>
      <c r="BB1673" s="29"/>
      <c r="BC1673" s="1"/>
      <c r="BD1673" s="29"/>
      <c r="BE1673" s="1"/>
      <c r="BF1673" s="29"/>
      <c r="BG1673" s="1"/>
      <c r="BH1673" s="29"/>
      <c r="BI1673" s="1"/>
      <c r="BJ1673" s="29"/>
      <c r="BK1673" s="1">
        <v>44</v>
      </c>
      <c r="BL1673" s="29">
        <v>9</v>
      </c>
      <c r="BM1673" s="1"/>
      <c r="BN1673" s="1">
        <v>38</v>
      </c>
      <c r="BO1673" s="29">
        <v>17</v>
      </c>
      <c r="BP1673" s="1"/>
      <c r="BQ1673" s="29"/>
      <c r="BR1673" s="33">
        <v>64</v>
      </c>
      <c r="BS1673" s="29">
        <v>9</v>
      </c>
      <c r="BT1673" s="33"/>
      <c r="BU1673" s="29"/>
      <c r="BV1673" s="33"/>
    </row>
    <row r="1674" spans="1:74" s="60" customFormat="1" x14ac:dyDescent="0.35">
      <c r="A1674" s="1" t="s">
        <v>98</v>
      </c>
      <c r="B1674" s="40" t="s">
        <v>57</v>
      </c>
      <c r="C1674" s="40" t="s">
        <v>439</v>
      </c>
      <c r="D1674" s="40" t="s">
        <v>440</v>
      </c>
      <c r="E1674" s="40" t="s">
        <v>76</v>
      </c>
      <c r="F1674" s="40">
        <v>999879599</v>
      </c>
      <c r="G1674" s="1" t="s">
        <v>3760</v>
      </c>
      <c r="H1674" s="1">
        <v>0</v>
      </c>
      <c r="I1674" s="1">
        <f>(M1674+R1674+L1674+O1674+Q1674+S1674)</f>
        <v>270</v>
      </c>
      <c r="J1674" s="1"/>
      <c r="K1674" s="30"/>
      <c r="L1674" s="1">
        <f>SUM(AK1674,BP1674,BT1674)</f>
        <v>0</v>
      </c>
      <c r="M1674" s="1">
        <f>SUM(W1674,Y1674,AA1674,AC1674,AG1674,AE1674,AI1674,AM1674,AO1674,AQ1674,AS1674,AW1674,AY1674,BA1674,BC1674,BE1674,BG1674,AU1674)</f>
        <v>226</v>
      </c>
      <c r="N1674" s="1">
        <f>COUNT(W1674,Y1674,AA1674,AC1674,AE1674,AG1674,AI1674,AM1674,AO1674,AQ1674,AS1674,AU1674,AW1674,AY1674,BA1674,BC1674,BE1674,BG1674)</f>
        <v>3</v>
      </c>
      <c r="O1674" s="1">
        <f>BI1674+BK1674</f>
        <v>44</v>
      </c>
      <c r="P1674" s="1"/>
      <c r="Q1674" s="1">
        <f>BN1674</f>
        <v>0</v>
      </c>
      <c r="R1674" s="1">
        <f>U1674+BR1674</f>
        <v>0</v>
      </c>
      <c r="S1674" s="1">
        <f>BM1674+BV1674</f>
        <v>0</v>
      </c>
      <c r="T1674" s="70"/>
      <c r="U1674" s="1"/>
      <c r="V1674" s="29"/>
      <c r="W1674" s="1"/>
      <c r="X1674" s="29"/>
      <c r="Y1674" s="1">
        <v>68</v>
      </c>
      <c r="Z1674" s="29">
        <v>4</v>
      </c>
      <c r="AA1674" s="1"/>
      <c r="AB1674" s="29"/>
      <c r="AC1674" s="1"/>
      <c r="AD1674" s="29"/>
      <c r="AE1674" s="1">
        <v>68</v>
      </c>
      <c r="AF1674" s="29">
        <v>3</v>
      </c>
      <c r="AG1674" s="1"/>
      <c r="AH1674" s="29"/>
      <c r="AI1674" s="1"/>
      <c r="AJ1674" s="29"/>
      <c r="AK1674" s="1"/>
      <c r="AL1674" s="29"/>
      <c r="AM1674" s="1">
        <v>90</v>
      </c>
      <c r="AN1674" s="29">
        <v>2</v>
      </c>
      <c r="AO1674" s="1"/>
      <c r="AP1674" s="29"/>
      <c r="AQ1674" s="1"/>
      <c r="AR1674" s="29"/>
      <c r="AS1674" s="1"/>
      <c r="AT1674" s="29"/>
      <c r="AU1674" s="1"/>
      <c r="AV1674" s="29"/>
      <c r="AW1674" s="1"/>
      <c r="AX1674" s="29"/>
      <c r="AY1674" s="1"/>
      <c r="AZ1674" s="29"/>
      <c r="BA1674" s="1"/>
      <c r="BB1674" s="29"/>
      <c r="BC1674" s="1"/>
      <c r="BD1674" s="29"/>
      <c r="BE1674" s="1"/>
      <c r="BF1674" s="29"/>
      <c r="BG1674" s="1"/>
      <c r="BH1674" s="29"/>
      <c r="BI1674" s="1">
        <v>44</v>
      </c>
      <c r="BJ1674" s="29">
        <v>9</v>
      </c>
      <c r="BK1674" s="1"/>
      <c r="BL1674" s="29"/>
      <c r="BM1674" s="1"/>
      <c r="BN1674" s="1"/>
      <c r="BO1674" s="29"/>
      <c r="BP1674" s="1"/>
      <c r="BQ1674" s="29"/>
      <c r="BR1674" s="33"/>
      <c r="BS1674" s="29"/>
      <c r="BT1674" s="33"/>
      <c r="BU1674" s="29"/>
      <c r="BV1674" s="33"/>
    </row>
    <row r="1675" spans="1:74" s="60" customFormat="1" x14ac:dyDescent="0.35">
      <c r="A1675" s="1" t="s">
        <v>98</v>
      </c>
      <c r="B1675" s="1" t="s">
        <v>57</v>
      </c>
      <c r="C1675" s="33" t="s">
        <v>850</v>
      </c>
      <c r="D1675" s="33" t="s">
        <v>851</v>
      </c>
      <c r="E1675" s="33" t="s">
        <v>76</v>
      </c>
      <c r="F1675" s="1">
        <v>999909954</v>
      </c>
      <c r="G1675" s="1" t="s">
        <v>95</v>
      </c>
      <c r="H1675" s="1" t="s">
        <v>3779</v>
      </c>
      <c r="I1675" s="1">
        <f>(M1675+R1675+L1675+O1675+Q1675+S1675)</f>
        <v>258</v>
      </c>
      <c r="J1675" s="1"/>
      <c r="K1675" s="30"/>
      <c r="L1675" s="1">
        <f>SUM(AK1675,BP1675,BT1675)</f>
        <v>0</v>
      </c>
      <c r="M1675" s="1">
        <f>SUM(W1675,Y1675,AA1675,AC1675,AG1675,AE1675,AI1675,AM1675,AO1675,AQ1675,AS1675,AW1675,AY1675,BA1675,BC1675,BE1675,BG1675,AU1675)</f>
        <v>210</v>
      </c>
      <c r="N1675" s="1">
        <f>COUNT(W1675,Y1675,AA1675,AC1675,AE1675,AG1675,AI1675,AM1675,AO1675,AQ1675,AS1675,AU1675,AW1675,AY1675,BA1675,BC1675,BE1675,BG1675)</f>
        <v>2</v>
      </c>
      <c r="O1675" s="1">
        <f>BI1675+BK1675</f>
        <v>0</v>
      </c>
      <c r="P1675" s="1"/>
      <c r="Q1675" s="1">
        <f>BN1675</f>
        <v>0</v>
      </c>
      <c r="R1675" s="1">
        <f>U1675+BR1675</f>
        <v>48</v>
      </c>
      <c r="S1675" s="1">
        <f>BM1675+BV1675</f>
        <v>0</v>
      </c>
      <c r="T1675" s="70"/>
      <c r="U1675" s="1">
        <v>48</v>
      </c>
      <c r="V1675" s="29"/>
      <c r="W1675" s="1"/>
      <c r="X1675" s="29"/>
      <c r="Y1675" s="1"/>
      <c r="Z1675" s="29"/>
      <c r="AA1675" s="1"/>
      <c r="AB1675" s="29"/>
      <c r="AC1675" s="1"/>
      <c r="AD1675" s="29"/>
      <c r="AE1675" s="1">
        <v>90</v>
      </c>
      <c r="AF1675" s="29">
        <v>2</v>
      </c>
      <c r="AG1675" s="1"/>
      <c r="AH1675" s="29"/>
      <c r="AI1675" s="1"/>
      <c r="AJ1675" s="29"/>
      <c r="AK1675" s="1"/>
      <c r="AL1675" s="29"/>
      <c r="AM1675" s="1">
        <v>120</v>
      </c>
      <c r="AN1675" s="29">
        <v>1</v>
      </c>
      <c r="AO1675" s="1"/>
      <c r="AP1675" s="29"/>
      <c r="AQ1675" s="1"/>
      <c r="AR1675" s="29"/>
      <c r="AS1675" s="1"/>
      <c r="AT1675" s="29"/>
      <c r="AU1675" s="1"/>
      <c r="AV1675" s="29"/>
      <c r="AW1675" s="1"/>
      <c r="AX1675" s="29"/>
      <c r="AY1675" s="1"/>
      <c r="AZ1675" s="29"/>
      <c r="BA1675" s="1"/>
      <c r="BB1675" s="29"/>
      <c r="BC1675" s="1"/>
      <c r="BD1675" s="29"/>
      <c r="BE1675" s="1"/>
      <c r="BF1675" s="29"/>
      <c r="BG1675" s="1"/>
      <c r="BH1675" s="29"/>
      <c r="BI1675" s="1"/>
      <c r="BJ1675" s="29"/>
      <c r="BK1675" s="1"/>
      <c r="BL1675" s="29"/>
      <c r="BM1675" s="1"/>
      <c r="BN1675" s="1"/>
      <c r="BO1675" s="29"/>
      <c r="BP1675" s="1"/>
      <c r="BQ1675" s="29"/>
      <c r="BR1675" s="33"/>
      <c r="BS1675" s="29"/>
      <c r="BT1675" s="33"/>
      <c r="BU1675" s="29"/>
      <c r="BV1675" s="33"/>
    </row>
    <row r="1676" spans="1:74" s="60" customFormat="1" x14ac:dyDescent="0.35">
      <c r="A1676" s="1" t="s">
        <v>98</v>
      </c>
      <c r="B1676" s="1" t="s">
        <v>57</v>
      </c>
      <c r="C1676" s="1" t="s">
        <v>308</v>
      </c>
      <c r="D1676" s="1" t="s">
        <v>309</v>
      </c>
      <c r="E1676" s="1" t="s">
        <v>76</v>
      </c>
      <c r="F1676" s="1">
        <v>999861204</v>
      </c>
      <c r="G1676" s="1" t="s">
        <v>3744</v>
      </c>
      <c r="H1676" s="1" t="s">
        <v>3817</v>
      </c>
      <c r="I1676" s="1">
        <f>(M1676+R1676+L1676+O1676+Q1676+S1676)</f>
        <v>253</v>
      </c>
      <c r="J1676" s="33"/>
      <c r="K1676" s="30"/>
      <c r="L1676" s="1">
        <f>SUM(AK1676,BP1676,BT1676)</f>
        <v>0</v>
      </c>
      <c r="M1676" s="1">
        <f>SUM(W1676,Y1676,AA1676,AC1676,AG1676,AE1676,AI1676,AM1676,AO1676,AQ1676,AS1676,AW1676,AY1676,BA1676,BC1676,BE1676,BG1676,AU1676)</f>
        <v>158</v>
      </c>
      <c r="N1676" s="1">
        <f>COUNT(W1676,Y1676,AA1676,AC1676,AE1676,AG1676,AI1676,AM1676,AO1676,AQ1676,AS1676,AU1676,AW1676,AY1676,BA1676,BC1676,BE1676,BG1676)</f>
        <v>2</v>
      </c>
      <c r="O1676" s="1">
        <f>BI1676+BK1676</f>
        <v>44</v>
      </c>
      <c r="P1676" s="1"/>
      <c r="Q1676" s="1">
        <f>BN1676</f>
        <v>51</v>
      </c>
      <c r="R1676" s="1">
        <f>U1676+BR1676</f>
        <v>0</v>
      </c>
      <c r="S1676" s="1">
        <f>BM1676+BV1676</f>
        <v>0</v>
      </c>
      <c r="T1676" s="70"/>
      <c r="U1676" s="1"/>
      <c r="V1676" s="29"/>
      <c r="W1676" s="1"/>
      <c r="X1676" s="29"/>
      <c r="Y1676" s="1"/>
      <c r="Z1676" s="29"/>
      <c r="AA1676" s="1"/>
      <c r="AB1676" s="29"/>
      <c r="AC1676" s="1"/>
      <c r="AD1676" s="29"/>
      <c r="AE1676" s="1"/>
      <c r="AF1676" s="29"/>
      <c r="AG1676" s="1"/>
      <c r="AH1676" s="29"/>
      <c r="AI1676" s="1"/>
      <c r="AJ1676" s="29"/>
      <c r="AK1676" s="1"/>
      <c r="AL1676" s="29"/>
      <c r="AM1676" s="1"/>
      <c r="AN1676" s="29"/>
      <c r="AO1676" s="1"/>
      <c r="AP1676" s="29"/>
      <c r="AQ1676" s="1"/>
      <c r="AR1676" s="29"/>
      <c r="AS1676" s="1"/>
      <c r="AT1676" s="29"/>
      <c r="AU1676" s="1">
        <v>120</v>
      </c>
      <c r="AV1676" s="29"/>
      <c r="AW1676" s="1"/>
      <c r="AX1676" s="29"/>
      <c r="AY1676" s="1">
        <v>38</v>
      </c>
      <c r="AZ1676" s="29" t="s">
        <v>101</v>
      </c>
      <c r="BA1676" s="1"/>
      <c r="BB1676" s="29"/>
      <c r="BC1676" s="1"/>
      <c r="BD1676" s="29"/>
      <c r="BE1676" s="1"/>
      <c r="BF1676" s="29"/>
      <c r="BG1676" s="1"/>
      <c r="BH1676" s="29"/>
      <c r="BI1676" s="1"/>
      <c r="BJ1676" s="29"/>
      <c r="BK1676" s="1">
        <v>44</v>
      </c>
      <c r="BL1676" s="29">
        <v>9</v>
      </c>
      <c r="BM1676" s="1"/>
      <c r="BN1676" s="1">
        <v>51</v>
      </c>
      <c r="BO1676" s="29">
        <v>9</v>
      </c>
      <c r="BP1676" s="1"/>
      <c r="BQ1676" s="29"/>
      <c r="BR1676" s="33"/>
      <c r="BS1676" s="29"/>
      <c r="BT1676" s="33"/>
      <c r="BU1676" s="29"/>
      <c r="BV1676" s="33"/>
    </row>
    <row r="1677" spans="1:74" s="60" customFormat="1" x14ac:dyDescent="0.35">
      <c r="A1677" s="1" t="s">
        <v>98</v>
      </c>
      <c r="B1677" s="1" t="s">
        <v>57</v>
      </c>
      <c r="C1677" s="33" t="s">
        <v>1015</v>
      </c>
      <c r="D1677" s="33" t="s">
        <v>1016</v>
      </c>
      <c r="E1677" s="33" t="s">
        <v>76</v>
      </c>
      <c r="F1677" s="1">
        <v>999915902</v>
      </c>
      <c r="G1677" s="1" t="s">
        <v>77</v>
      </c>
      <c r="H1677" s="1" t="s">
        <v>3790</v>
      </c>
      <c r="I1677" s="1">
        <f>(M1677+R1677+L1677+O1677+Q1677+S1677)</f>
        <v>214</v>
      </c>
      <c r="J1677" s="1"/>
      <c r="K1677" s="30"/>
      <c r="L1677" s="1">
        <f>SUM(AK1677,BP1677,BT1677)</f>
        <v>28</v>
      </c>
      <c r="M1677" s="1">
        <f>SUM(W1677,Y1677,AA1677,AC1677,AG1677,AE1677,AI1677,AM1677,AO1677,AQ1677,AS1677,AW1677,AY1677,BA1677,BC1677,BE1677,BG1677,AU1677)</f>
        <v>106</v>
      </c>
      <c r="N1677" s="1">
        <f>COUNT(W1677,Y1677,AA1677,AC1677,AE1677,AG1677,AI1677,AM1677,AO1677,AQ1677,AS1677,AU1677,AW1677,AY1677,BA1677,BC1677,BE1677,BG1677)</f>
        <v>2</v>
      </c>
      <c r="O1677" s="1">
        <f>BI1677+BK1677</f>
        <v>44</v>
      </c>
      <c r="P1677" s="1"/>
      <c r="Q1677" s="1">
        <f>BN1677</f>
        <v>0</v>
      </c>
      <c r="R1677" s="1">
        <f>U1677+BR1677</f>
        <v>36</v>
      </c>
      <c r="S1677" s="1">
        <f>BM1677+BV1677</f>
        <v>0</v>
      </c>
      <c r="T1677" s="70"/>
      <c r="U1677" s="1">
        <v>36</v>
      </c>
      <c r="V1677" s="29"/>
      <c r="W1677" s="1"/>
      <c r="X1677" s="29"/>
      <c r="Y1677" s="1"/>
      <c r="Z1677" s="29"/>
      <c r="AA1677" s="1"/>
      <c r="AB1677" s="29"/>
      <c r="AC1677" s="1"/>
      <c r="AD1677" s="29"/>
      <c r="AE1677" s="1"/>
      <c r="AF1677" s="29"/>
      <c r="AG1677" s="1"/>
      <c r="AH1677" s="29"/>
      <c r="AI1677" s="1">
        <v>38</v>
      </c>
      <c r="AJ1677" s="29" t="s">
        <v>101</v>
      </c>
      <c r="AK1677" s="1"/>
      <c r="AL1677" s="29"/>
      <c r="AM1677" s="1"/>
      <c r="AN1677" s="29"/>
      <c r="AO1677" s="1"/>
      <c r="AP1677" s="29"/>
      <c r="AQ1677" s="1">
        <v>68</v>
      </c>
      <c r="AR1677" s="29">
        <v>4</v>
      </c>
      <c r="AS1677" s="1"/>
      <c r="AT1677" s="29"/>
      <c r="AU1677" s="1"/>
      <c r="AV1677" s="29"/>
      <c r="AW1677" s="1"/>
      <c r="AX1677" s="29"/>
      <c r="AY1677" s="1"/>
      <c r="AZ1677" s="29"/>
      <c r="BA1677" s="1"/>
      <c r="BB1677" s="29"/>
      <c r="BC1677" s="1"/>
      <c r="BD1677" s="29"/>
      <c r="BE1677" s="1"/>
      <c r="BF1677" s="29"/>
      <c r="BG1677" s="1"/>
      <c r="BH1677" s="29"/>
      <c r="BI1677" s="1">
        <v>44</v>
      </c>
      <c r="BJ1677" s="29">
        <v>9</v>
      </c>
      <c r="BK1677" s="1"/>
      <c r="BL1677" s="29"/>
      <c r="BM1677" s="1"/>
      <c r="BN1677" s="1"/>
      <c r="BO1677" s="29"/>
      <c r="BP1677" s="1"/>
      <c r="BQ1677" s="29"/>
      <c r="BR1677" s="33"/>
      <c r="BS1677" s="29"/>
      <c r="BT1677" s="33">
        <v>28</v>
      </c>
      <c r="BU1677" s="29">
        <v>3</v>
      </c>
      <c r="BV1677" s="33"/>
    </row>
    <row r="1678" spans="1:74" s="60" customFormat="1" x14ac:dyDescent="0.35">
      <c r="A1678" s="1" t="s">
        <v>98</v>
      </c>
      <c r="B1678" s="33" t="s">
        <v>57</v>
      </c>
      <c r="C1678" s="33" t="s">
        <v>420</v>
      </c>
      <c r="D1678" s="33" t="s">
        <v>120</v>
      </c>
      <c r="E1678" s="33" t="s">
        <v>76</v>
      </c>
      <c r="F1678" s="1">
        <v>999876788</v>
      </c>
      <c r="G1678" s="1" t="s">
        <v>3743</v>
      </c>
      <c r="H1678" s="1" t="s">
        <v>3784</v>
      </c>
      <c r="I1678" s="1">
        <f>(M1678+R1678+L1678+O1678+Q1678+S1678)</f>
        <v>212</v>
      </c>
      <c r="J1678" s="33"/>
      <c r="K1678" s="30"/>
      <c r="L1678" s="1">
        <f>SUM(AK1678,BP1678,BT1678)</f>
        <v>0</v>
      </c>
      <c r="M1678" s="1">
        <f>SUM(W1678,Y1678,AA1678,AC1678,AG1678,AE1678,AI1678,AM1678,AO1678,AQ1678,AS1678,AW1678,AY1678,BA1678,BC1678,BE1678,BG1678,AU1678)</f>
        <v>0</v>
      </c>
      <c r="N1678" s="1">
        <f>COUNT(W1678,Y1678,AA1678,AC1678,AE1678,AG1678,AI1678,AM1678,AO1678,AQ1678,AS1678,AU1678,AW1678,AY1678,BA1678,BC1678,BE1678,BG1678)</f>
        <v>0</v>
      </c>
      <c r="O1678" s="1">
        <f>BI1678+BK1678</f>
        <v>44</v>
      </c>
      <c r="P1678" s="1"/>
      <c r="Q1678" s="1">
        <f>BN1678</f>
        <v>68</v>
      </c>
      <c r="R1678" s="1">
        <f>U1678+BR1678</f>
        <v>100</v>
      </c>
      <c r="S1678" s="1">
        <f>BM1678+BV1678</f>
        <v>0</v>
      </c>
      <c r="T1678" s="70"/>
      <c r="U1678" s="1">
        <v>36</v>
      </c>
      <c r="V1678" s="29"/>
      <c r="W1678" s="1"/>
      <c r="X1678" s="29"/>
      <c r="Y1678" s="1"/>
      <c r="Z1678" s="29"/>
      <c r="AA1678" s="1"/>
      <c r="AB1678" s="29"/>
      <c r="AC1678" s="1"/>
      <c r="AD1678" s="29"/>
      <c r="AE1678" s="1"/>
      <c r="AF1678" s="29"/>
      <c r="AG1678" s="1"/>
      <c r="AH1678" s="29"/>
      <c r="AI1678" s="1"/>
      <c r="AJ1678" s="29"/>
      <c r="AK1678" s="1"/>
      <c r="AL1678" s="29"/>
      <c r="AM1678" s="1"/>
      <c r="AN1678" s="29"/>
      <c r="AO1678" s="1"/>
      <c r="AP1678" s="29"/>
      <c r="AQ1678" s="1"/>
      <c r="AR1678" s="29"/>
      <c r="AS1678" s="1"/>
      <c r="AT1678" s="29"/>
      <c r="AU1678" s="1"/>
      <c r="AV1678" s="29"/>
      <c r="AW1678" s="1"/>
      <c r="AX1678" s="29"/>
      <c r="AY1678" s="1"/>
      <c r="AZ1678" s="29"/>
      <c r="BA1678" s="1"/>
      <c r="BB1678" s="29"/>
      <c r="BC1678" s="1"/>
      <c r="BD1678" s="29"/>
      <c r="BE1678" s="1"/>
      <c r="BF1678" s="29"/>
      <c r="BG1678" s="1"/>
      <c r="BH1678" s="29"/>
      <c r="BI1678" s="1"/>
      <c r="BJ1678" s="29"/>
      <c r="BK1678" s="1">
        <v>44</v>
      </c>
      <c r="BL1678" s="29">
        <v>9</v>
      </c>
      <c r="BM1678" s="1"/>
      <c r="BN1678" s="1">
        <v>68</v>
      </c>
      <c r="BO1678" s="29">
        <v>5</v>
      </c>
      <c r="BP1678" s="1"/>
      <c r="BQ1678" s="29"/>
      <c r="BR1678" s="33">
        <v>64</v>
      </c>
      <c r="BS1678" s="29">
        <v>9</v>
      </c>
      <c r="BT1678" s="33"/>
      <c r="BU1678" s="29"/>
      <c r="BV1678" s="33"/>
    </row>
    <row r="1679" spans="1:74" s="60" customFormat="1" x14ac:dyDescent="0.35">
      <c r="A1679" s="1" t="s">
        <v>98</v>
      </c>
      <c r="B1679" s="33" t="s">
        <v>57</v>
      </c>
      <c r="C1679" s="33" t="s">
        <v>379</v>
      </c>
      <c r="D1679" s="33" t="s">
        <v>380</v>
      </c>
      <c r="E1679" s="33" t="s">
        <v>76</v>
      </c>
      <c r="F1679" s="1">
        <v>999871174</v>
      </c>
      <c r="G1679" s="1" t="s">
        <v>3745</v>
      </c>
      <c r="H1679" s="1">
        <v>0</v>
      </c>
      <c r="I1679" s="1">
        <f>(M1679+R1679+L1679+O1679+Q1679+S1679)</f>
        <v>188</v>
      </c>
      <c r="J1679" s="33"/>
      <c r="K1679" s="30"/>
      <c r="L1679" s="1">
        <f>SUM(AK1679,BP1679,BT1679)</f>
        <v>0</v>
      </c>
      <c r="M1679" s="1">
        <f>SUM(W1679,Y1679,AA1679,AC1679,AG1679,AE1679,AI1679,AM1679,AO1679,AQ1679,AS1679,AW1679,AY1679,BA1679,BC1679,BE1679,BG1679,AU1679)</f>
        <v>106</v>
      </c>
      <c r="N1679" s="1">
        <f>COUNT(W1679,Y1679,AA1679,AC1679,AE1679,AG1679,AI1679,AM1679,AO1679,AQ1679,AS1679,AU1679,AW1679,AY1679,BA1679,BC1679,BE1679,BG1679)</f>
        <v>2</v>
      </c>
      <c r="O1679" s="1">
        <f>BI1679+BK1679</f>
        <v>44</v>
      </c>
      <c r="P1679" s="1"/>
      <c r="Q1679" s="1">
        <f>BN1679</f>
        <v>38</v>
      </c>
      <c r="R1679" s="1">
        <f>U1679+BR1679</f>
        <v>0</v>
      </c>
      <c r="S1679" s="1">
        <f>BM1679+BV1679</f>
        <v>0</v>
      </c>
      <c r="T1679" s="70"/>
      <c r="U1679" s="1"/>
      <c r="V1679" s="29"/>
      <c r="W1679" s="1"/>
      <c r="X1679" s="29"/>
      <c r="Y1679" s="1"/>
      <c r="Z1679" s="29"/>
      <c r="AA1679" s="1"/>
      <c r="AB1679" s="29"/>
      <c r="AC1679" s="1"/>
      <c r="AD1679" s="29"/>
      <c r="AE1679" s="1">
        <v>68</v>
      </c>
      <c r="AF1679" s="29">
        <v>3</v>
      </c>
      <c r="AG1679" s="1"/>
      <c r="AH1679" s="29"/>
      <c r="AI1679" s="1"/>
      <c r="AJ1679" s="29"/>
      <c r="AK1679" s="1"/>
      <c r="AL1679" s="29"/>
      <c r="AM1679" s="1"/>
      <c r="AN1679" s="29"/>
      <c r="AO1679" s="1"/>
      <c r="AP1679" s="29"/>
      <c r="AQ1679" s="1"/>
      <c r="AR1679" s="29"/>
      <c r="AS1679" s="1"/>
      <c r="AT1679" s="29"/>
      <c r="AU1679" s="1"/>
      <c r="AV1679" s="29"/>
      <c r="AW1679" s="1"/>
      <c r="AX1679" s="29"/>
      <c r="AY1679" s="1">
        <v>38</v>
      </c>
      <c r="AZ1679" s="29" t="s">
        <v>101</v>
      </c>
      <c r="BA1679" s="1"/>
      <c r="BB1679" s="29"/>
      <c r="BC1679" s="1"/>
      <c r="BD1679" s="29"/>
      <c r="BE1679" s="1"/>
      <c r="BF1679" s="29"/>
      <c r="BG1679" s="1"/>
      <c r="BH1679" s="29"/>
      <c r="BI1679" s="1"/>
      <c r="BJ1679" s="29"/>
      <c r="BK1679" s="1">
        <v>44</v>
      </c>
      <c r="BL1679" s="29">
        <v>9</v>
      </c>
      <c r="BM1679" s="1"/>
      <c r="BN1679" s="1">
        <v>38</v>
      </c>
      <c r="BO1679" s="29">
        <v>17</v>
      </c>
      <c r="BP1679" s="1"/>
      <c r="BQ1679" s="29"/>
      <c r="BR1679" s="33"/>
      <c r="BS1679" s="29"/>
      <c r="BT1679" s="33"/>
      <c r="BU1679" s="29"/>
      <c r="BV1679" s="33"/>
    </row>
    <row r="1680" spans="1:74" s="60" customFormat="1" x14ac:dyDescent="0.35">
      <c r="A1680" s="1" t="s">
        <v>98</v>
      </c>
      <c r="B1680" s="1" t="s">
        <v>57</v>
      </c>
      <c r="C1680" s="1" t="s">
        <v>451</v>
      </c>
      <c r="D1680" s="1" t="s">
        <v>452</v>
      </c>
      <c r="E1680" s="1" t="s">
        <v>76</v>
      </c>
      <c r="F1680" s="1">
        <v>999880939</v>
      </c>
      <c r="G1680" s="1" t="s">
        <v>3746</v>
      </c>
      <c r="H1680" s="1" t="s">
        <v>399</v>
      </c>
      <c r="I1680" s="1">
        <f>(M1680+R1680+L1680+O1680+Q1680+S1680)</f>
        <v>172</v>
      </c>
      <c r="J1680" s="1"/>
      <c r="K1680" s="30"/>
      <c r="L1680" s="1">
        <f>SUM(AK1680,BP1680,BT1680)</f>
        <v>0</v>
      </c>
      <c r="M1680" s="1">
        <f>SUM(W1680,Y1680,AA1680,AC1680,AG1680,AE1680,AI1680,AM1680,AO1680,AQ1680,AS1680,AW1680,AY1680,BA1680,BC1680,BE1680,BG1680,AU1680)</f>
        <v>90</v>
      </c>
      <c r="N1680" s="1">
        <f>COUNT(W1680,Y1680,AA1680,AC1680,AE1680,AG1680,AI1680,AM1680,AO1680,AQ1680,AS1680,AU1680,AW1680,AY1680,BA1680,BC1680,BE1680,BG1680)</f>
        <v>1</v>
      </c>
      <c r="O1680" s="1">
        <f>BI1680+BK1680</f>
        <v>44</v>
      </c>
      <c r="P1680" s="1"/>
      <c r="Q1680" s="1">
        <f>BN1680</f>
        <v>38</v>
      </c>
      <c r="R1680" s="1">
        <f>U1680+BR1680</f>
        <v>0</v>
      </c>
      <c r="S1680" s="1">
        <f>BM1680+BV1680</f>
        <v>0</v>
      </c>
      <c r="T1680" s="70"/>
      <c r="U1680" s="1"/>
      <c r="V1680" s="29"/>
      <c r="W1680" s="1"/>
      <c r="X1680" s="29"/>
      <c r="Y1680" s="1">
        <v>90</v>
      </c>
      <c r="Z1680" s="29">
        <v>2</v>
      </c>
      <c r="AA1680" s="1"/>
      <c r="AB1680" s="29"/>
      <c r="AC1680" s="1"/>
      <c r="AD1680" s="29"/>
      <c r="AE1680" s="1"/>
      <c r="AF1680" s="29"/>
      <c r="AG1680" s="1"/>
      <c r="AH1680" s="29"/>
      <c r="AI1680" s="1"/>
      <c r="AJ1680" s="29"/>
      <c r="AK1680" s="1"/>
      <c r="AL1680" s="29"/>
      <c r="AM1680" s="1"/>
      <c r="AN1680" s="29"/>
      <c r="AO1680" s="1"/>
      <c r="AP1680" s="29"/>
      <c r="AQ1680" s="1"/>
      <c r="AR1680" s="29"/>
      <c r="AS1680" s="1"/>
      <c r="AT1680" s="29"/>
      <c r="AU1680" s="1"/>
      <c r="AV1680" s="29"/>
      <c r="AW1680" s="1"/>
      <c r="AX1680" s="29"/>
      <c r="AY1680" s="1"/>
      <c r="AZ1680" s="29"/>
      <c r="BA1680" s="1"/>
      <c r="BB1680" s="29"/>
      <c r="BC1680" s="1"/>
      <c r="BD1680" s="29"/>
      <c r="BE1680" s="1"/>
      <c r="BF1680" s="29"/>
      <c r="BG1680" s="1"/>
      <c r="BH1680" s="29"/>
      <c r="BI1680" s="1">
        <v>44</v>
      </c>
      <c r="BJ1680" s="29">
        <v>9</v>
      </c>
      <c r="BK1680" s="1"/>
      <c r="BL1680" s="29"/>
      <c r="BM1680" s="1"/>
      <c r="BN1680" s="1">
        <v>38</v>
      </c>
      <c r="BO1680" s="29">
        <v>17</v>
      </c>
      <c r="BP1680" s="1"/>
      <c r="BQ1680" s="29"/>
      <c r="BR1680" s="33"/>
      <c r="BS1680" s="29"/>
      <c r="BT1680" s="33"/>
      <c r="BU1680" s="29"/>
      <c r="BV1680" s="33"/>
    </row>
    <row r="1681" spans="1:74" s="60" customFormat="1" x14ac:dyDescent="0.35">
      <c r="A1681" s="1" t="s">
        <v>98</v>
      </c>
      <c r="B1681" s="1" t="s">
        <v>57</v>
      </c>
      <c r="C1681" s="33" t="s">
        <v>748</v>
      </c>
      <c r="D1681" s="33" t="s">
        <v>749</v>
      </c>
      <c r="E1681" s="33" t="s">
        <v>76</v>
      </c>
      <c r="F1681" s="1">
        <v>999906172</v>
      </c>
      <c r="G1681" s="1" t="s">
        <v>3746</v>
      </c>
      <c r="H1681" s="1" t="s">
        <v>478</v>
      </c>
      <c r="I1681" s="1">
        <f>(M1681+R1681+L1681+O1681+Q1681+S1681)</f>
        <v>168</v>
      </c>
      <c r="J1681" s="1"/>
      <c r="K1681" s="30"/>
      <c r="L1681" s="1">
        <f>SUM(AK1681,BP1681,BT1681)</f>
        <v>29</v>
      </c>
      <c r="M1681" s="1">
        <f>SUM(W1681,Y1681,AA1681,AC1681,AG1681,AE1681,AI1681,AM1681,AO1681,AQ1681,AS1681,AW1681,AY1681,BA1681,BC1681,BE1681,BG1681,AU1681)</f>
        <v>68</v>
      </c>
      <c r="N1681" s="1">
        <f>COUNT(W1681,Y1681,AA1681,AC1681,AE1681,AG1681,AI1681,AM1681,AO1681,AQ1681,AS1681,AU1681,AW1681,AY1681,BA1681,BC1681,BE1681,BG1681)</f>
        <v>1</v>
      </c>
      <c r="O1681" s="1">
        <f>BI1681+BK1681</f>
        <v>33</v>
      </c>
      <c r="P1681" s="1"/>
      <c r="Q1681" s="1">
        <f>BN1681</f>
        <v>38</v>
      </c>
      <c r="R1681" s="1">
        <f>U1681+BR1681</f>
        <v>0</v>
      </c>
      <c r="S1681" s="1">
        <f>BM1681+BV1681</f>
        <v>0</v>
      </c>
      <c r="T1681" s="70"/>
      <c r="U1681" s="1"/>
      <c r="V1681" s="29"/>
      <c r="W1681" s="1"/>
      <c r="X1681" s="29"/>
      <c r="Y1681" s="1">
        <v>68</v>
      </c>
      <c r="Z1681" s="29">
        <v>3</v>
      </c>
      <c r="AA1681" s="1"/>
      <c r="AB1681" s="29"/>
      <c r="AC1681" s="1"/>
      <c r="AD1681" s="29"/>
      <c r="AE1681" s="1"/>
      <c r="AF1681" s="29"/>
      <c r="AG1681" s="1"/>
      <c r="AH1681" s="29"/>
      <c r="AI1681" s="1"/>
      <c r="AJ1681" s="29"/>
      <c r="AK1681" s="1">
        <v>29</v>
      </c>
      <c r="AL1681" s="29" t="s">
        <v>180</v>
      </c>
      <c r="AM1681" s="1"/>
      <c r="AN1681" s="29"/>
      <c r="AO1681" s="1"/>
      <c r="AP1681" s="29"/>
      <c r="AQ1681" s="1"/>
      <c r="AR1681" s="29"/>
      <c r="AS1681" s="1"/>
      <c r="AT1681" s="29"/>
      <c r="AU1681" s="1"/>
      <c r="AV1681" s="29"/>
      <c r="AW1681" s="1"/>
      <c r="AX1681" s="29"/>
      <c r="AY1681" s="1"/>
      <c r="AZ1681" s="29"/>
      <c r="BA1681" s="1"/>
      <c r="BB1681" s="29"/>
      <c r="BC1681" s="1"/>
      <c r="BD1681" s="29"/>
      <c r="BE1681" s="1"/>
      <c r="BF1681" s="29"/>
      <c r="BG1681" s="1"/>
      <c r="BH1681" s="29"/>
      <c r="BI1681" s="1"/>
      <c r="BJ1681" s="29"/>
      <c r="BK1681" s="1">
        <v>33</v>
      </c>
      <c r="BL1681" s="29">
        <v>17</v>
      </c>
      <c r="BM1681" s="1"/>
      <c r="BN1681" s="1">
        <v>38</v>
      </c>
      <c r="BO1681" s="29">
        <v>17</v>
      </c>
      <c r="BP1681" s="1"/>
      <c r="BQ1681" s="29"/>
      <c r="BR1681" s="33"/>
      <c r="BS1681" s="29"/>
      <c r="BT1681" s="33"/>
      <c r="BU1681" s="29"/>
      <c r="BV1681" s="33"/>
    </row>
    <row r="1682" spans="1:74" s="60" customFormat="1" x14ac:dyDescent="0.35">
      <c r="A1682" s="1" t="s">
        <v>98</v>
      </c>
      <c r="B1682" s="1" t="s">
        <v>57</v>
      </c>
      <c r="C1682" s="1" t="s">
        <v>470</v>
      </c>
      <c r="D1682" s="1" t="s">
        <v>471</v>
      </c>
      <c r="E1682" s="1" t="s">
        <v>76</v>
      </c>
      <c r="F1682" s="1">
        <v>999882228</v>
      </c>
      <c r="G1682" s="1" t="s">
        <v>513</v>
      </c>
      <c r="H1682" s="1" t="s">
        <v>3825</v>
      </c>
      <c r="I1682" s="1">
        <f>(M1682+R1682+L1682+O1682+Q1682+S1682)</f>
        <v>160</v>
      </c>
      <c r="J1682" s="33"/>
      <c r="K1682" s="30"/>
      <c r="L1682" s="1">
        <f>SUM(AK1682,BP1682,BT1682)</f>
        <v>0</v>
      </c>
      <c r="M1682" s="1">
        <f>SUM(W1682,Y1682,AA1682,AC1682,AG1682,AE1682,AI1682,AM1682,AO1682,AQ1682,AS1682,AW1682,AY1682,BA1682,BC1682,BE1682,BG1682,AU1682)</f>
        <v>112</v>
      </c>
      <c r="N1682" s="1">
        <f>COUNT(W1682,Y1682,AA1682,AC1682,AE1682,AG1682,AI1682,AM1682,AO1682,AQ1682,AS1682,AU1682,AW1682,AY1682,BA1682,BC1682,BE1682,BG1682)</f>
        <v>2</v>
      </c>
      <c r="O1682" s="1">
        <f>BI1682+BK1682</f>
        <v>0</v>
      </c>
      <c r="P1682" s="1"/>
      <c r="Q1682" s="1">
        <f>BN1682</f>
        <v>0</v>
      </c>
      <c r="R1682" s="1">
        <f>U1682+BR1682</f>
        <v>48</v>
      </c>
      <c r="S1682" s="1">
        <f>BM1682+BV1682</f>
        <v>0</v>
      </c>
      <c r="T1682" s="70"/>
      <c r="U1682" s="1">
        <v>48</v>
      </c>
      <c r="V1682" s="29"/>
      <c r="W1682" s="1"/>
      <c r="X1682" s="29"/>
      <c r="Y1682" s="1"/>
      <c r="Z1682" s="29"/>
      <c r="AA1682" s="1">
        <v>54</v>
      </c>
      <c r="AB1682" s="29">
        <v>7</v>
      </c>
      <c r="AC1682" s="1"/>
      <c r="AD1682" s="29"/>
      <c r="AE1682" s="1"/>
      <c r="AF1682" s="29"/>
      <c r="AG1682" s="1"/>
      <c r="AH1682" s="29"/>
      <c r="AI1682" s="1"/>
      <c r="AJ1682" s="29"/>
      <c r="AK1682" s="1"/>
      <c r="AL1682" s="29"/>
      <c r="AM1682" s="1"/>
      <c r="AN1682" s="29"/>
      <c r="AO1682" s="1"/>
      <c r="AP1682" s="29"/>
      <c r="AQ1682" s="1"/>
      <c r="AR1682" s="29"/>
      <c r="AS1682" s="1"/>
      <c r="AT1682" s="29"/>
      <c r="AU1682" s="1"/>
      <c r="AV1682" s="29"/>
      <c r="AW1682" s="1"/>
      <c r="AX1682" s="29"/>
      <c r="AY1682" s="1">
        <v>58</v>
      </c>
      <c r="AZ1682" s="29">
        <v>6</v>
      </c>
      <c r="BA1682" s="1"/>
      <c r="BB1682" s="29"/>
      <c r="BC1682" s="1"/>
      <c r="BD1682" s="29"/>
      <c r="BE1682" s="1"/>
      <c r="BF1682" s="29"/>
      <c r="BG1682" s="1"/>
      <c r="BH1682" s="29"/>
      <c r="BI1682" s="1"/>
      <c r="BJ1682" s="29"/>
      <c r="BK1682" s="1"/>
      <c r="BL1682" s="29"/>
      <c r="BM1682" s="1"/>
      <c r="BN1682" s="1"/>
      <c r="BO1682" s="29"/>
      <c r="BP1682" s="1"/>
      <c r="BQ1682" s="29"/>
      <c r="BR1682" s="33"/>
      <c r="BS1682" s="29"/>
      <c r="BT1682" s="33"/>
      <c r="BU1682" s="29"/>
      <c r="BV1682" s="33"/>
    </row>
    <row r="1683" spans="1:74" s="60" customFormat="1" x14ac:dyDescent="0.35">
      <c r="A1683" s="1" t="s">
        <v>98</v>
      </c>
      <c r="B1683" s="1" t="s">
        <v>57</v>
      </c>
      <c r="C1683" s="33" t="s">
        <v>1571</v>
      </c>
      <c r="D1683" s="33" t="s">
        <v>1706</v>
      </c>
      <c r="E1683" s="33" t="s">
        <v>76</v>
      </c>
      <c r="F1683" s="33">
        <v>999921658</v>
      </c>
      <c r="G1683" s="1">
        <v>0</v>
      </c>
      <c r="H1683" s="1" t="s">
        <v>478</v>
      </c>
      <c r="I1683" s="1">
        <f>(M1683+R1683+L1683+O1683+Q1683+S1683)</f>
        <v>154</v>
      </c>
      <c r="J1683" s="1"/>
      <c r="K1683" s="30"/>
      <c r="L1683" s="1">
        <f>SUM(AK1683,BP1683,BT1683)</f>
        <v>38</v>
      </c>
      <c r="M1683" s="1">
        <f>SUM(W1683,Y1683,AA1683,AC1683,AG1683,AE1683,AI1683,AM1683,AO1683,AQ1683,AS1683,AW1683,AY1683,BA1683,BC1683,BE1683,BG1683,AU1683)</f>
        <v>54</v>
      </c>
      <c r="N1683" s="1">
        <f>COUNT(W1683,Y1683,AA1683,AC1683,AE1683,AG1683,AI1683,AM1683,AO1683,AQ1683,AS1683,AU1683,AW1683,AY1683,BA1683,BC1683,BE1683,BG1683)</f>
        <v>1</v>
      </c>
      <c r="O1683" s="1">
        <f>BI1683+BK1683</f>
        <v>33</v>
      </c>
      <c r="P1683" s="1"/>
      <c r="Q1683" s="1">
        <f>BN1683</f>
        <v>29</v>
      </c>
      <c r="R1683" s="1">
        <f>U1683+BR1683</f>
        <v>0</v>
      </c>
      <c r="S1683" s="1">
        <f>BM1683+BV1683</f>
        <v>0</v>
      </c>
      <c r="T1683" s="70"/>
      <c r="U1683" s="1"/>
      <c r="V1683" s="29"/>
      <c r="W1683" s="33"/>
      <c r="X1683" s="29"/>
      <c r="Y1683" s="1">
        <v>54</v>
      </c>
      <c r="Z1683" s="29">
        <v>7</v>
      </c>
      <c r="AA1683" s="1"/>
      <c r="AB1683" s="29"/>
      <c r="AC1683" s="1"/>
      <c r="AD1683" s="29"/>
      <c r="AE1683" s="1"/>
      <c r="AF1683" s="29"/>
      <c r="AG1683" s="1"/>
      <c r="AH1683" s="29"/>
      <c r="AI1683" s="1"/>
      <c r="AJ1683" s="29"/>
      <c r="AK1683" s="1">
        <v>38</v>
      </c>
      <c r="AL1683" s="29" t="s">
        <v>101</v>
      </c>
      <c r="AM1683" s="1"/>
      <c r="AN1683" s="29"/>
      <c r="AO1683" s="1"/>
      <c r="AP1683" s="29"/>
      <c r="AQ1683" s="1"/>
      <c r="AR1683" s="29"/>
      <c r="AS1683" s="1"/>
      <c r="AT1683" s="29"/>
      <c r="AU1683" s="1"/>
      <c r="AV1683" s="29"/>
      <c r="AW1683" s="1"/>
      <c r="AX1683" s="29"/>
      <c r="AY1683" s="1"/>
      <c r="AZ1683" s="29"/>
      <c r="BA1683" s="1"/>
      <c r="BB1683" s="29"/>
      <c r="BC1683" s="1"/>
      <c r="BD1683" s="29"/>
      <c r="BE1683" s="1"/>
      <c r="BF1683" s="29"/>
      <c r="BG1683" s="1"/>
      <c r="BH1683" s="29"/>
      <c r="BI1683" s="1">
        <v>33</v>
      </c>
      <c r="BJ1683" s="29">
        <v>17</v>
      </c>
      <c r="BK1683" s="1"/>
      <c r="BL1683" s="29"/>
      <c r="BM1683" s="1"/>
      <c r="BN1683" s="1">
        <v>29</v>
      </c>
      <c r="BO1683" s="29">
        <v>33</v>
      </c>
      <c r="BP1683" s="1"/>
      <c r="BQ1683" s="29"/>
      <c r="BR1683" s="33"/>
      <c r="BS1683" s="29"/>
      <c r="BT1683" s="33"/>
      <c r="BU1683" s="29"/>
      <c r="BV1683" s="33"/>
    </row>
    <row r="1684" spans="1:74" s="60" customFormat="1" x14ac:dyDescent="0.35">
      <c r="A1684" s="1" t="s">
        <v>98</v>
      </c>
      <c r="B1684" s="1" t="s">
        <v>57</v>
      </c>
      <c r="C1684" s="33" t="s">
        <v>322</v>
      </c>
      <c r="D1684" s="33" t="s">
        <v>323</v>
      </c>
      <c r="E1684" s="33" t="s">
        <v>76</v>
      </c>
      <c r="F1684" s="1">
        <v>999862102</v>
      </c>
      <c r="G1684" s="1" t="s">
        <v>223</v>
      </c>
      <c r="H1684" s="1" t="s">
        <v>3793</v>
      </c>
      <c r="I1684" s="1">
        <f>(M1684+R1684+L1684+O1684+Q1684+S1684)</f>
        <v>149</v>
      </c>
      <c r="J1684" s="1"/>
      <c r="K1684" s="30"/>
      <c r="L1684" s="1">
        <f>SUM(AK1684,BP1684,BT1684)</f>
        <v>38</v>
      </c>
      <c r="M1684" s="1">
        <f>SUM(W1684,Y1684,AA1684,AC1684,AG1684,AE1684,AI1684,AM1684,AO1684,AQ1684,AS1684,AW1684,AY1684,BA1684,BC1684,BE1684,BG1684,AU1684)</f>
        <v>38</v>
      </c>
      <c r="N1684" s="1">
        <f>COUNT(W1684,Y1684,AA1684,AC1684,AE1684,AG1684,AI1684,AM1684,AO1684,AQ1684,AS1684,AU1684,AW1684,AY1684,BA1684,BC1684,BE1684,BG1684)</f>
        <v>1</v>
      </c>
      <c r="O1684" s="1">
        <f>BI1684+BK1684</f>
        <v>44</v>
      </c>
      <c r="P1684" s="1"/>
      <c r="Q1684" s="1">
        <f>BN1684</f>
        <v>29</v>
      </c>
      <c r="R1684" s="1">
        <f>U1684+BR1684</f>
        <v>0</v>
      </c>
      <c r="S1684" s="1">
        <f>BM1684+BV1684</f>
        <v>0</v>
      </c>
      <c r="T1684" s="70"/>
      <c r="U1684" s="1"/>
      <c r="V1684" s="29"/>
      <c r="W1684" s="1"/>
      <c r="X1684" s="29"/>
      <c r="Y1684" s="1"/>
      <c r="Z1684" s="29"/>
      <c r="AA1684" s="1"/>
      <c r="AB1684" s="29"/>
      <c r="AC1684" s="1"/>
      <c r="AD1684" s="29"/>
      <c r="AE1684" s="1"/>
      <c r="AF1684" s="29"/>
      <c r="AG1684" s="1"/>
      <c r="AH1684" s="29"/>
      <c r="AI1684" s="1"/>
      <c r="AJ1684" s="29"/>
      <c r="AK1684" s="1">
        <v>38</v>
      </c>
      <c r="AL1684" s="29" t="s">
        <v>101</v>
      </c>
      <c r="AM1684" s="1"/>
      <c r="AN1684" s="29"/>
      <c r="AO1684" s="1"/>
      <c r="AP1684" s="29"/>
      <c r="AQ1684" s="1"/>
      <c r="AR1684" s="29"/>
      <c r="AS1684" s="1"/>
      <c r="AT1684" s="29"/>
      <c r="AU1684" s="1"/>
      <c r="AV1684" s="29"/>
      <c r="AW1684" s="1"/>
      <c r="AX1684" s="29"/>
      <c r="AY1684" s="1">
        <v>38</v>
      </c>
      <c r="AZ1684" s="29" t="s">
        <v>101</v>
      </c>
      <c r="BA1684" s="1"/>
      <c r="BB1684" s="29"/>
      <c r="BC1684" s="1"/>
      <c r="BD1684" s="29"/>
      <c r="BE1684" s="1"/>
      <c r="BF1684" s="29"/>
      <c r="BG1684" s="1"/>
      <c r="BH1684" s="29"/>
      <c r="BI1684" s="1"/>
      <c r="BJ1684" s="29"/>
      <c r="BK1684" s="1">
        <v>44</v>
      </c>
      <c r="BL1684" s="29">
        <v>9</v>
      </c>
      <c r="BM1684" s="1"/>
      <c r="BN1684" s="1">
        <v>29</v>
      </c>
      <c r="BO1684" s="29">
        <v>33</v>
      </c>
      <c r="BP1684" s="1"/>
      <c r="BQ1684" s="29"/>
      <c r="BR1684" s="33"/>
      <c r="BS1684" s="29"/>
      <c r="BT1684" s="33"/>
      <c r="BU1684" s="29"/>
      <c r="BV1684" s="33"/>
    </row>
    <row r="1685" spans="1:74" s="60" customFormat="1" x14ac:dyDescent="0.35">
      <c r="A1685" s="1" t="s">
        <v>98</v>
      </c>
      <c r="B1685" s="1" t="s">
        <v>57</v>
      </c>
      <c r="C1685" s="1" t="s">
        <v>337</v>
      </c>
      <c r="D1685" s="1" t="s">
        <v>120</v>
      </c>
      <c r="E1685" s="1" t="s">
        <v>76</v>
      </c>
      <c r="F1685" s="1">
        <v>999865051</v>
      </c>
      <c r="G1685" s="1" t="s">
        <v>77</v>
      </c>
      <c r="H1685" s="1" t="s">
        <v>132</v>
      </c>
      <c r="I1685" s="1">
        <f>(M1685+R1685+L1685+O1685+Q1685+S1685)</f>
        <v>148</v>
      </c>
      <c r="J1685" s="33"/>
      <c r="K1685" s="30"/>
      <c r="L1685" s="1">
        <f>SUM(AK1685,BP1685,BT1685)</f>
        <v>0</v>
      </c>
      <c r="M1685" s="1">
        <f>SUM(W1685,Y1685,AA1685,AC1685,AG1685,AE1685,AI1685,AM1685,AO1685,AQ1685,AS1685,AW1685,AY1685,BA1685,BC1685,BE1685,BG1685,AU1685)</f>
        <v>38</v>
      </c>
      <c r="N1685" s="1">
        <f>COUNT(W1685,Y1685,AA1685,AC1685,AE1685,AG1685,AI1685,AM1685,AO1685,AQ1685,AS1685,AU1685,AW1685,AY1685,BA1685,BC1685,BE1685,BG1685)</f>
        <v>1</v>
      </c>
      <c r="O1685" s="1">
        <f>BI1685+BK1685</f>
        <v>59</v>
      </c>
      <c r="P1685" s="1"/>
      <c r="Q1685" s="1">
        <f>BN1685</f>
        <v>51</v>
      </c>
      <c r="R1685" s="1">
        <f>U1685+BR1685</f>
        <v>0</v>
      </c>
      <c r="S1685" s="1">
        <f>BM1685+BV1685</f>
        <v>0</v>
      </c>
      <c r="T1685" s="70"/>
      <c r="U1685" s="1"/>
      <c r="V1685" s="29"/>
      <c r="W1685" s="1"/>
      <c r="X1685" s="29"/>
      <c r="Y1685" s="1"/>
      <c r="Z1685" s="29"/>
      <c r="AA1685" s="1"/>
      <c r="AB1685" s="29"/>
      <c r="AC1685" s="1"/>
      <c r="AD1685" s="29"/>
      <c r="AE1685" s="1"/>
      <c r="AF1685" s="29"/>
      <c r="AG1685" s="1"/>
      <c r="AH1685" s="29"/>
      <c r="AI1685" s="1">
        <v>38</v>
      </c>
      <c r="AJ1685" s="29" t="s">
        <v>101</v>
      </c>
      <c r="AK1685" s="1"/>
      <c r="AL1685" s="29"/>
      <c r="AM1685" s="1"/>
      <c r="AN1685" s="29"/>
      <c r="AO1685" s="1"/>
      <c r="AP1685" s="29"/>
      <c r="AQ1685" s="1"/>
      <c r="AR1685" s="29"/>
      <c r="AS1685" s="1"/>
      <c r="AT1685" s="29"/>
      <c r="AU1685" s="1"/>
      <c r="AV1685" s="29"/>
      <c r="AW1685" s="1"/>
      <c r="AX1685" s="29"/>
      <c r="AY1685" s="1"/>
      <c r="AZ1685" s="29"/>
      <c r="BA1685" s="1"/>
      <c r="BB1685" s="29"/>
      <c r="BC1685" s="1"/>
      <c r="BD1685" s="29"/>
      <c r="BE1685" s="1"/>
      <c r="BF1685" s="29"/>
      <c r="BG1685" s="1"/>
      <c r="BH1685" s="29"/>
      <c r="BI1685" s="1">
        <v>59</v>
      </c>
      <c r="BJ1685" s="29">
        <v>5</v>
      </c>
      <c r="BK1685" s="1"/>
      <c r="BL1685" s="29"/>
      <c r="BM1685" s="1"/>
      <c r="BN1685" s="1">
        <v>51</v>
      </c>
      <c r="BO1685" s="29">
        <v>9</v>
      </c>
      <c r="BP1685" s="1"/>
      <c r="BQ1685" s="29"/>
      <c r="BR1685" s="33"/>
      <c r="BS1685" s="29"/>
      <c r="BT1685" s="33"/>
      <c r="BU1685" s="29"/>
      <c r="BV1685" s="33"/>
    </row>
    <row r="1686" spans="1:74" s="60" customFormat="1" x14ac:dyDescent="0.35">
      <c r="A1686" s="1" t="s">
        <v>98</v>
      </c>
      <c r="B1686" s="1" t="s">
        <v>57</v>
      </c>
      <c r="C1686" s="1" t="s">
        <v>117</v>
      </c>
      <c r="D1686" s="1" t="s">
        <v>118</v>
      </c>
      <c r="E1686" s="33" t="s">
        <v>76</v>
      </c>
      <c r="F1686" s="1">
        <v>999917979</v>
      </c>
      <c r="G1686" s="1">
        <v>0</v>
      </c>
      <c r="H1686" s="1" t="s">
        <v>1066</v>
      </c>
      <c r="I1686" s="1">
        <f>(M1686+R1686+L1686+O1686+Q1686+S1686)</f>
        <v>148</v>
      </c>
      <c r="J1686" s="1"/>
      <c r="K1686" s="30"/>
      <c r="L1686" s="1">
        <f>SUM(AK1686,BP1686,BT1686)</f>
        <v>0</v>
      </c>
      <c r="M1686" s="1">
        <f>SUM(W1686,Y1686,AA1686,AC1686,AG1686,AE1686,AI1686,AM1686,AO1686,AQ1686,AS1686,AW1686,AY1686,BA1686,BC1686,BE1686,BG1686,AU1686)</f>
        <v>119</v>
      </c>
      <c r="N1686" s="1">
        <f>COUNT(W1686,Y1686,AA1686,AC1686,AE1686,AG1686,AI1686,AM1686,AO1686,AQ1686,AS1686,AU1686,AW1686,AY1686,BA1686,BC1686,BE1686,BG1686)</f>
        <v>2</v>
      </c>
      <c r="O1686" s="1">
        <f>BI1686+BK1686</f>
        <v>0</v>
      </c>
      <c r="P1686" s="1"/>
      <c r="Q1686" s="1">
        <f>BN1686</f>
        <v>29</v>
      </c>
      <c r="R1686" s="1">
        <f>U1686+BR1686</f>
        <v>0</v>
      </c>
      <c r="S1686" s="1">
        <f>BM1686+BV1686</f>
        <v>0</v>
      </c>
      <c r="T1686" s="70"/>
      <c r="U1686" s="1"/>
      <c r="V1686" s="29"/>
      <c r="W1686" s="1"/>
      <c r="X1686" s="29"/>
      <c r="Y1686" s="1"/>
      <c r="Z1686" s="29"/>
      <c r="AA1686" s="1">
        <v>68</v>
      </c>
      <c r="AB1686" s="29">
        <v>4</v>
      </c>
      <c r="AC1686" s="1"/>
      <c r="AD1686" s="29"/>
      <c r="AE1686" s="1"/>
      <c r="AF1686" s="29"/>
      <c r="AG1686" s="1"/>
      <c r="AH1686" s="29"/>
      <c r="AI1686" s="1"/>
      <c r="AJ1686" s="29"/>
      <c r="AK1686" s="1"/>
      <c r="AL1686" s="29"/>
      <c r="AM1686" s="1"/>
      <c r="AN1686" s="29"/>
      <c r="AO1686" s="1"/>
      <c r="AP1686" s="29"/>
      <c r="AQ1686" s="1"/>
      <c r="AR1686" s="29"/>
      <c r="AS1686" s="1"/>
      <c r="AT1686" s="29"/>
      <c r="AU1686" s="1">
        <v>51</v>
      </c>
      <c r="AV1686" s="29"/>
      <c r="AW1686" s="1"/>
      <c r="AX1686" s="29"/>
      <c r="AY1686" s="1"/>
      <c r="AZ1686" s="29"/>
      <c r="BA1686" s="1"/>
      <c r="BB1686" s="29"/>
      <c r="BC1686" s="1"/>
      <c r="BD1686" s="29"/>
      <c r="BE1686" s="1"/>
      <c r="BF1686" s="29"/>
      <c r="BG1686" s="1"/>
      <c r="BH1686" s="29"/>
      <c r="BI1686" s="1"/>
      <c r="BJ1686" s="29"/>
      <c r="BK1686" s="1"/>
      <c r="BL1686" s="29"/>
      <c r="BM1686" s="1"/>
      <c r="BN1686" s="1">
        <v>29</v>
      </c>
      <c r="BO1686" s="29">
        <v>33</v>
      </c>
      <c r="BP1686" s="1"/>
      <c r="BQ1686" s="29"/>
      <c r="BR1686" s="33"/>
      <c r="BS1686" s="29"/>
      <c r="BT1686" s="33"/>
      <c r="BU1686" s="29"/>
      <c r="BV1686" s="33"/>
    </row>
    <row r="1687" spans="1:74" s="60" customFormat="1" x14ac:dyDescent="0.35">
      <c r="A1687" s="1" t="s">
        <v>98</v>
      </c>
      <c r="B1687" s="38" t="s">
        <v>57</v>
      </c>
      <c r="C1687" s="38" t="s">
        <v>2526</v>
      </c>
      <c r="D1687" s="38" t="s">
        <v>1572</v>
      </c>
      <c r="E1687" s="38" t="s">
        <v>76</v>
      </c>
      <c r="F1687" s="38">
        <v>999925386</v>
      </c>
      <c r="G1687" s="1" t="s">
        <v>1115</v>
      </c>
      <c r="H1687" s="1">
        <v>0</v>
      </c>
      <c r="I1687" s="1">
        <f>(M1687+R1687+L1687+O1687+Q1687+S1687)</f>
        <v>148</v>
      </c>
      <c r="J1687" s="1"/>
      <c r="K1687" s="30"/>
      <c r="L1687" s="1">
        <f>SUM(AK1687,BP1687,BT1687)</f>
        <v>0</v>
      </c>
      <c r="M1687" s="1">
        <f>SUM(W1687,Y1687,AA1687,AC1687,AG1687,AE1687,AI1687,AM1687,AO1687,AQ1687,AS1687,AW1687,AY1687,BA1687,BC1687,BE1687,BG1687,AU1687)</f>
        <v>148</v>
      </c>
      <c r="N1687" s="1">
        <f>COUNT(W1687,Y1687,AA1687,AC1687,AE1687,AG1687,AI1687,AM1687,AO1687,AQ1687,AS1687,AU1687,AW1687,AY1687,BA1687,BC1687,BE1687,BG1687)</f>
        <v>2</v>
      </c>
      <c r="O1687" s="1">
        <f>BI1687+BK1687</f>
        <v>0</v>
      </c>
      <c r="P1687" s="1"/>
      <c r="Q1687" s="1">
        <f>BN1687</f>
        <v>0</v>
      </c>
      <c r="R1687" s="1">
        <f>U1687+BR1687</f>
        <v>0</v>
      </c>
      <c r="S1687" s="1">
        <f>BM1687+BV1687</f>
        <v>0</v>
      </c>
      <c r="T1687" s="70"/>
      <c r="U1687" s="1"/>
      <c r="V1687" s="29"/>
      <c r="W1687" s="1"/>
      <c r="X1687" s="29"/>
      <c r="Y1687" s="1"/>
      <c r="Z1687" s="29"/>
      <c r="AA1687" s="1"/>
      <c r="AB1687" s="29"/>
      <c r="AC1687" s="1">
        <v>58</v>
      </c>
      <c r="AD1687" s="29">
        <v>6</v>
      </c>
      <c r="AE1687" s="1"/>
      <c r="AF1687" s="29"/>
      <c r="AG1687" s="1"/>
      <c r="AH1687" s="29"/>
      <c r="AI1687" s="1"/>
      <c r="AJ1687" s="29"/>
      <c r="AK1687" s="1"/>
      <c r="AL1687" s="29"/>
      <c r="AM1687" s="1"/>
      <c r="AN1687" s="29"/>
      <c r="AO1687" s="1"/>
      <c r="AP1687" s="29"/>
      <c r="AQ1687" s="1"/>
      <c r="AR1687" s="29"/>
      <c r="AS1687" s="1"/>
      <c r="AT1687" s="29"/>
      <c r="AU1687" s="1"/>
      <c r="AV1687" s="29"/>
      <c r="AW1687" s="1">
        <v>90</v>
      </c>
      <c r="AX1687" s="29">
        <v>2</v>
      </c>
      <c r="AY1687" s="1"/>
      <c r="AZ1687" s="29"/>
      <c r="BA1687" s="1"/>
      <c r="BB1687" s="29"/>
      <c r="BC1687" s="1"/>
      <c r="BD1687" s="29"/>
      <c r="BE1687" s="1"/>
      <c r="BF1687" s="29"/>
      <c r="BG1687" s="1"/>
      <c r="BH1687" s="29"/>
      <c r="BI1687" s="1"/>
      <c r="BJ1687" s="29"/>
      <c r="BK1687" s="1"/>
      <c r="BL1687" s="29"/>
      <c r="BM1687" s="1"/>
      <c r="BN1687" s="1"/>
      <c r="BO1687" s="29"/>
      <c r="BP1687" s="1"/>
      <c r="BQ1687" s="29"/>
      <c r="BR1687" s="33"/>
      <c r="BS1687" s="29"/>
      <c r="BT1687" s="33"/>
      <c r="BU1687" s="29"/>
      <c r="BV1687" s="33"/>
    </row>
    <row r="1688" spans="1:74" s="60" customFormat="1" x14ac:dyDescent="0.35">
      <c r="A1688" s="1" t="s">
        <v>98</v>
      </c>
      <c r="B1688" s="1" t="s">
        <v>57</v>
      </c>
      <c r="C1688" s="1" t="s">
        <v>668</v>
      </c>
      <c r="D1688" s="1" t="s">
        <v>131</v>
      </c>
      <c r="E1688" s="33" t="s">
        <v>76</v>
      </c>
      <c r="F1688" s="1">
        <v>999899571</v>
      </c>
      <c r="G1688" s="1" t="s">
        <v>3750</v>
      </c>
      <c r="H1688" s="1" t="s">
        <v>3848</v>
      </c>
      <c r="I1688" s="1">
        <f>(M1688+R1688+L1688+O1688+Q1688+S1688)</f>
        <v>146</v>
      </c>
      <c r="J1688" s="33"/>
      <c r="K1688" s="30"/>
      <c r="L1688" s="1">
        <f>SUM(AK1688,BP1688,BT1688)</f>
        <v>0</v>
      </c>
      <c r="M1688" s="1">
        <f>SUM(W1688,Y1688,AA1688,AC1688,AG1688,AE1688,AI1688,AM1688,AO1688,AQ1688,AS1688,AW1688,AY1688,BA1688,BC1688,BE1688,BG1688,AU1688)</f>
        <v>0</v>
      </c>
      <c r="N1688" s="1">
        <f>COUNT(W1688,Y1688,AA1688,AC1688,AE1688,AG1688,AI1688,AM1688,AO1688,AQ1688,AS1688,AU1688,AW1688,AY1688,BA1688,BC1688,BE1688,BG1688)</f>
        <v>0</v>
      </c>
      <c r="O1688" s="1">
        <f>BI1688+BK1688</f>
        <v>44</v>
      </c>
      <c r="P1688" s="1"/>
      <c r="Q1688" s="1">
        <f>BN1688</f>
        <v>38</v>
      </c>
      <c r="R1688" s="1">
        <f>U1688+BR1688</f>
        <v>64</v>
      </c>
      <c r="S1688" s="1">
        <f>BM1688+BV1688</f>
        <v>0</v>
      </c>
      <c r="T1688" s="70"/>
      <c r="U1688" s="1">
        <v>64</v>
      </c>
      <c r="V1688" s="29"/>
      <c r="W1688" s="1"/>
      <c r="X1688" s="29"/>
      <c r="Y1688" s="1"/>
      <c r="Z1688" s="29"/>
      <c r="AA1688" s="1"/>
      <c r="AB1688" s="29"/>
      <c r="AC1688" s="1"/>
      <c r="AD1688" s="29"/>
      <c r="AE1688" s="1"/>
      <c r="AF1688" s="29"/>
      <c r="AG1688" s="1"/>
      <c r="AH1688" s="29"/>
      <c r="AI1688" s="1"/>
      <c r="AJ1688" s="29"/>
      <c r="AK1688" s="1"/>
      <c r="AL1688" s="29"/>
      <c r="AM1688" s="1"/>
      <c r="AN1688" s="29"/>
      <c r="AO1688" s="1"/>
      <c r="AP1688" s="29"/>
      <c r="AQ1688" s="1"/>
      <c r="AR1688" s="29"/>
      <c r="AS1688" s="1"/>
      <c r="AT1688" s="29"/>
      <c r="AU1688" s="1"/>
      <c r="AV1688" s="29"/>
      <c r="AW1688" s="1"/>
      <c r="AX1688" s="29"/>
      <c r="AY1688" s="1"/>
      <c r="AZ1688" s="29"/>
      <c r="BA1688" s="1"/>
      <c r="BB1688" s="29"/>
      <c r="BC1688" s="1"/>
      <c r="BD1688" s="29"/>
      <c r="BE1688" s="1"/>
      <c r="BF1688" s="29"/>
      <c r="BG1688" s="1"/>
      <c r="BH1688" s="29"/>
      <c r="BI1688" s="1">
        <v>44</v>
      </c>
      <c r="BJ1688" s="29">
        <v>9</v>
      </c>
      <c r="BK1688" s="1"/>
      <c r="BL1688" s="29"/>
      <c r="BM1688" s="1"/>
      <c r="BN1688" s="1">
        <v>38</v>
      </c>
      <c r="BO1688" s="29">
        <v>17</v>
      </c>
      <c r="BP1688" s="1"/>
      <c r="BQ1688" s="29"/>
      <c r="BR1688" s="33"/>
      <c r="BS1688" s="29"/>
      <c r="BT1688" s="33"/>
      <c r="BU1688" s="29"/>
      <c r="BV1688" s="33"/>
    </row>
    <row r="1689" spans="1:74" s="60" customFormat="1" x14ac:dyDescent="0.35">
      <c r="A1689" s="1" t="s">
        <v>98</v>
      </c>
      <c r="B1689" s="1" t="s">
        <v>57</v>
      </c>
      <c r="C1689" s="1" t="s">
        <v>384</v>
      </c>
      <c r="D1689" s="1" t="s">
        <v>385</v>
      </c>
      <c r="E1689" s="1" t="s">
        <v>76</v>
      </c>
      <c r="F1689" s="1">
        <v>999871999</v>
      </c>
      <c r="G1689" s="1" t="s">
        <v>3741</v>
      </c>
      <c r="H1689" s="1" t="s">
        <v>3841</v>
      </c>
      <c r="I1689" s="1">
        <f>(M1689+R1689+L1689+O1689+Q1689+S1689)</f>
        <v>145</v>
      </c>
      <c r="J1689" s="1"/>
      <c r="K1689" s="30"/>
      <c r="L1689" s="1">
        <f>SUM(AK1689,BP1689,BT1689)</f>
        <v>0</v>
      </c>
      <c r="M1689" s="1">
        <f>SUM(W1689,Y1689,AA1689,AC1689,AG1689,AE1689,AI1689,AM1689,AO1689,AQ1689,AS1689,AW1689,AY1689,BA1689,BC1689,BE1689,BG1689,AU1689)</f>
        <v>0</v>
      </c>
      <c r="N1689" s="1">
        <f>COUNT(W1689,Y1689,AA1689,AC1689,AE1689,AG1689,AI1689,AM1689,AO1689,AQ1689,AS1689,AU1689,AW1689,AY1689,BA1689,BC1689,BE1689,BG1689)</f>
        <v>0</v>
      </c>
      <c r="O1689" s="1">
        <f>BI1689+BK1689</f>
        <v>59</v>
      </c>
      <c r="P1689" s="1"/>
      <c r="Q1689" s="1">
        <f>BN1689</f>
        <v>38</v>
      </c>
      <c r="R1689" s="1">
        <f>U1689+BR1689</f>
        <v>48</v>
      </c>
      <c r="S1689" s="1">
        <f>BM1689+BV1689</f>
        <v>0</v>
      </c>
      <c r="T1689" s="70"/>
      <c r="U1689" s="1">
        <v>48</v>
      </c>
      <c r="V1689" s="29"/>
      <c r="W1689" s="1"/>
      <c r="X1689" s="29"/>
      <c r="Y1689" s="1"/>
      <c r="Z1689" s="29"/>
      <c r="AA1689" s="1"/>
      <c r="AB1689" s="29"/>
      <c r="AC1689" s="1"/>
      <c r="AD1689" s="29"/>
      <c r="AE1689" s="1"/>
      <c r="AF1689" s="29"/>
      <c r="AG1689" s="1"/>
      <c r="AH1689" s="29"/>
      <c r="AI1689" s="1"/>
      <c r="AJ1689" s="29"/>
      <c r="AK1689" s="1"/>
      <c r="AL1689" s="29"/>
      <c r="AM1689" s="1"/>
      <c r="AN1689" s="29"/>
      <c r="AO1689" s="1"/>
      <c r="AP1689" s="29"/>
      <c r="AQ1689" s="1"/>
      <c r="AR1689" s="29"/>
      <c r="AS1689" s="1"/>
      <c r="AT1689" s="29"/>
      <c r="AU1689" s="1"/>
      <c r="AV1689" s="29"/>
      <c r="AW1689" s="1"/>
      <c r="AX1689" s="29"/>
      <c r="AY1689" s="1"/>
      <c r="AZ1689" s="29"/>
      <c r="BA1689" s="1"/>
      <c r="BB1689" s="29"/>
      <c r="BC1689" s="1"/>
      <c r="BD1689" s="29"/>
      <c r="BE1689" s="1"/>
      <c r="BF1689" s="29"/>
      <c r="BG1689" s="1"/>
      <c r="BH1689" s="29"/>
      <c r="BI1689" s="1">
        <v>59</v>
      </c>
      <c r="BJ1689" s="29">
        <v>5</v>
      </c>
      <c r="BK1689" s="1"/>
      <c r="BL1689" s="29"/>
      <c r="BM1689" s="1"/>
      <c r="BN1689" s="1">
        <v>38</v>
      </c>
      <c r="BO1689" s="29">
        <v>17</v>
      </c>
      <c r="BP1689" s="1"/>
      <c r="BQ1689" s="29"/>
      <c r="BR1689" s="33"/>
      <c r="BS1689" s="29"/>
      <c r="BT1689" s="33"/>
      <c r="BU1689" s="29"/>
      <c r="BV1689" s="33"/>
    </row>
    <row r="1690" spans="1:74" s="60" customFormat="1" x14ac:dyDescent="0.35">
      <c r="A1690" s="1" t="s">
        <v>98</v>
      </c>
      <c r="B1690" s="33" t="s">
        <v>1282</v>
      </c>
      <c r="C1690" s="33" t="s">
        <v>1177</v>
      </c>
      <c r="D1690" s="33" t="s">
        <v>1283</v>
      </c>
      <c r="E1690" s="33" t="s">
        <v>76</v>
      </c>
      <c r="F1690" s="33">
        <v>999918771</v>
      </c>
      <c r="G1690" s="1" t="s">
        <v>3741</v>
      </c>
      <c r="H1690" s="1" t="s">
        <v>3841</v>
      </c>
      <c r="I1690" s="1">
        <f>(M1690+R1690+L1690+O1690+Q1690+S1690)</f>
        <v>145</v>
      </c>
      <c r="J1690" s="1"/>
      <c r="K1690" s="30"/>
      <c r="L1690" s="1">
        <f>SUM(AK1690,BP1690,BT1690)</f>
        <v>38</v>
      </c>
      <c r="M1690" s="1">
        <f>SUM(W1690,Y1690,AA1690,AC1690,AG1690,AE1690,AI1690,AM1690,AO1690,AQ1690,AS1690,AW1690,AY1690,BA1690,BC1690,BE1690,BG1690,AU1690)</f>
        <v>0</v>
      </c>
      <c r="N1690" s="1">
        <f>COUNT(W1690,Y1690,AA1690,AC1690,AE1690,AG1690,AI1690,AM1690,AO1690,AQ1690,AS1690,AU1690,AW1690,AY1690,BA1690,BC1690,BE1690,BG1690)</f>
        <v>0</v>
      </c>
      <c r="O1690" s="1">
        <f>BI1690+BK1690</f>
        <v>33</v>
      </c>
      <c r="P1690" s="1"/>
      <c r="Q1690" s="1">
        <f>BN1690</f>
        <v>38</v>
      </c>
      <c r="R1690" s="1">
        <f>U1690+BR1690</f>
        <v>36</v>
      </c>
      <c r="S1690" s="1">
        <f>BM1690+BV1690</f>
        <v>0</v>
      </c>
      <c r="T1690" s="70"/>
      <c r="U1690" s="1">
        <v>36</v>
      </c>
      <c r="V1690" s="29"/>
      <c r="W1690" s="33"/>
      <c r="X1690" s="29"/>
      <c r="Y1690" s="1"/>
      <c r="Z1690" s="29"/>
      <c r="AA1690" s="1"/>
      <c r="AB1690" s="29"/>
      <c r="AC1690" s="1"/>
      <c r="AD1690" s="29"/>
      <c r="AE1690" s="1"/>
      <c r="AF1690" s="29"/>
      <c r="AG1690" s="1"/>
      <c r="AH1690" s="29"/>
      <c r="AI1690" s="1"/>
      <c r="AJ1690" s="29"/>
      <c r="AK1690" s="1">
        <v>38</v>
      </c>
      <c r="AL1690" s="29" t="s">
        <v>101</v>
      </c>
      <c r="AM1690" s="1"/>
      <c r="AN1690" s="29"/>
      <c r="AO1690" s="1"/>
      <c r="AP1690" s="29"/>
      <c r="AQ1690" s="1"/>
      <c r="AR1690" s="29"/>
      <c r="AS1690" s="1"/>
      <c r="AT1690" s="29"/>
      <c r="AU1690" s="1"/>
      <c r="AV1690" s="29"/>
      <c r="AW1690" s="1"/>
      <c r="AX1690" s="29"/>
      <c r="AY1690" s="1"/>
      <c r="AZ1690" s="29"/>
      <c r="BA1690" s="1"/>
      <c r="BB1690" s="29"/>
      <c r="BC1690" s="1"/>
      <c r="BD1690" s="29"/>
      <c r="BE1690" s="1"/>
      <c r="BF1690" s="29"/>
      <c r="BG1690" s="1"/>
      <c r="BH1690" s="29"/>
      <c r="BI1690" s="1"/>
      <c r="BJ1690" s="29"/>
      <c r="BK1690" s="1">
        <v>33</v>
      </c>
      <c r="BL1690" s="29">
        <v>17</v>
      </c>
      <c r="BM1690" s="1"/>
      <c r="BN1690" s="1">
        <v>38</v>
      </c>
      <c r="BO1690" s="29">
        <v>17</v>
      </c>
      <c r="BP1690" s="1"/>
      <c r="BQ1690" s="29"/>
      <c r="BR1690" s="33"/>
      <c r="BS1690" s="29"/>
      <c r="BT1690" s="33"/>
      <c r="BU1690" s="29"/>
      <c r="BV1690" s="33"/>
    </row>
    <row r="1691" spans="1:74" s="60" customFormat="1" x14ac:dyDescent="0.35">
      <c r="A1691" s="1" t="s">
        <v>98</v>
      </c>
      <c r="B1691" s="1" t="s">
        <v>57</v>
      </c>
      <c r="C1691" s="1" t="s">
        <v>590</v>
      </c>
      <c r="D1691" s="1" t="s">
        <v>591</v>
      </c>
      <c r="E1691" s="33" t="s">
        <v>76</v>
      </c>
      <c r="F1691" s="1">
        <v>999893724</v>
      </c>
      <c r="G1691" s="1" t="s">
        <v>3753</v>
      </c>
      <c r="H1691" s="1">
        <v>0</v>
      </c>
      <c r="I1691" s="1">
        <f>(M1691+R1691+L1691+O1691+Q1691+S1691)</f>
        <v>144</v>
      </c>
      <c r="J1691" s="1"/>
      <c r="K1691" s="30"/>
      <c r="L1691" s="1">
        <f>SUM(AK1691,BP1691,BT1691)</f>
        <v>0</v>
      </c>
      <c r="M1691" s="1">
        <f>SUM(W1691,Y1691,AA1691,AC1691,AG1691,AE1691,AI1691,AM1691,AO1691,AQ1691,AS1691,AW1691,AY1691,BA1691,BC1691,BE1691,BG1691,AU1691)</f>
        <v>144</v>
      </c>
      <c r="N1691" s="1">
        <f>COUNT(W1691,Y1691,AA1691,AC1691,AE1691,AG1691,AI1691,AM1691,AO1691,AQ1691,AS1691,AU1691,AW1691,AY1691,BA1691,BC1691,BE1691,BG1691)</f>
        <v>3</v>
      </c>
      <c r="O1691" s="1">
        <f>BI1691+BK1691</f>
        <v>0</v>
      </c>
      <c r="P1691" s="1"/>
      <c r="Q1691" s="1">
        <f>BN1691</f>
        <v>0</v>
      </c>
      <c r="R1691" s="1">
        <f>U1691+BR1691</f>
        <v>0</v>
      </c>
      <c r="S1691" s="1">
        <f>BM1691+BV1691</f>
        <v>0</v>
      </c>
      <c r="T1691" s="70"/>
      <c r="U1691" s="1"/>
      <c r="V1691" s="29"/>
      <c r="W1691" s="1"/>
      <c r="X1691" s="29"/>
      <c r="Y1691" s="1"/>
      <c r="Z1691" s="29"/>
      <c r="AA1691" s="1">
        <v>38</v>
      </c>
      <c r="AB1691" s="29" t="s">
        <v>101</v>
      </c>
      <c r="AC1691" s="1"/>
      <c r="AD1691" s="29"/>
      <c r="AE1691" s="1"/>
      <c r="AF1691" s="29"/>
      <c r="AG1691" s="1"/>
      <c r="AH1691" s="29"/>
      <c r="AI1691" s="1"/>
      <c r="AJ1691" s="29"/>
      <c r="AK1691" s="1"/>
      <c r="AL1691" s="29"/>
      <c r="AM1691" s="1">
        <v>68</v>
      </c>
      <c r="AN1691" s="29">
        <v>3</v>
      </c>
      <c r="AO1691" s="1"/>
      <c r="AP1691" s="29"/>
      <c r="AQ1691" s="1"/>
      <c r="AR1691" s="29"/>
      <c r="AS1691" s="1"/>
      <c r="AT1691" s="29"/>
      <c r="AU1691" s="1">
        <v>38</v>
      </c>
      <c r="AV1691" s="29"/>
      <c r="AW1691" s="1"/>
      <c r="AX1691" s="29"/>
      <c r="AY1691" s="1"/>
      <c r="AZ1691" s="29"/>
      <c r="BA1691" s="1"/>
      <c r="BB1691" s="29"/>
      <c r="BC1691" s="1"/>
      <c r="BD1691" s="29"/>
      <c r="BE1691" s="1"/>
      <c r="BF1691" s="29"/>
      <c r="BG1691" s="1"/>
      <c r="BH1691" s="29"/>
      <c r="BI1691" s="1"/>
      <c r="BJ1691" s="29"/>
      <c r="BK1691" s="1"/>
      <c r="BL1691" s="29"/>
      <c r="BM1691" s="1"/>
      <c r="BN1691" s="1"/>
      <c r="BO1691" s="29"/>
      <c r="BP1691" s="1"/>
      <c r="BQ1691" s="29"/>
      <c r="BR1691" s="33"/>
      <c r="BS1691" s="29"/>
      <c r="BT1691" s="33"/>
      <c r="BU1691" s="29"/>
      <c r="BV1691" s="33"/>
    </row>
    <row r="1692" spans="1:74" s="60" customFormat="1" x14ac:dyDescent="0.35">
      <c r="A1692" s="1" t="s">
        <v>98</v>
      </c>
      <c r="B1692" s="1" t="s">
        <v>57</v>
      </c>
      <c r="C1692" s="1" t="s">
        <v>1239</v>
      </c>
      <c r="D1692" s="1" t="s">
        <v>1240</v>
      </c>
      <c r="E1692" s="1" t="s">
        <v>76</v>
      </c>
      <c r="F1692" s="1">
        <v>999918374</v>
      </c>
      <c r="G1692" s="1" t="s">
        <v>77</v>
      </c>
      <c r="H1692" s="1" t="s">
        <v>3896</v>
      </c>
      <c r="I1692" s="1">
        <f>(M1692+R1692+L1692+O1692+Q1692+S1692)</f>
        <v>138</v>
      </c>
      <c r="J1692" s="1"/>
      <c r="K1692" s="30"/>
      <c r="L1692" s="1">
        <f>SUM(AK1692,BP1692,BT1692)</f>
        <v>0</v>
      </c>
      <c r="M1692" s="1">
        <f>SUM(W1692,Y1692,AA1692,AC1692,AG1692,AE1692,AI1692,AM1692,AO1692,AQ1692,AS1692,AW1692,AY1692,BA1692,BC1692,BE1692,BG1692,AU1692)</f>
        <v>58</v>
      </c>
      <c r="N1692" s="1">
        <f>COUNT(W1692,Y1692,AA1692,AC1692,AE1692,AG1692,AI1692,AM1692,AO1692,AQ1692,AS1692,AU1692,AW1692,AY1692,BA1692,BC1692,BE1692,BG1692)</f>
        <v>1</v>
      </c>
      <c r="O1692" s="1">
        <f>BI1692+BK1692</f>
        <v>44</v>
      </c>
      <c r="P1692" s="1"/>
      <c r="Q1692" s="1">
        <f>BN1692</f>
        <v>0</v>
      </c>
      <c r="R1692" s="1">
        <f>U1692+BR1692</f>
        <v>36</v>
      </c>
      <c r="S1692" s="1">
        <f>BM1692+BV1692</f>
        <v>0</v>
      </c>
      <c r="T1692" s="70"/>
      <c r="U1692" s="1">
        <v>36</v>
      </c>
      <c r="V1692" s="29"/>
      <c r="W1692" s="1"/>
      <c r="X1692" s="29"/>
      <c r="Y1692" s="1"/>
      <c r="Z1692" s="29"/>
      <c r="AA1692" s="1"/>
      <c r="AB1692" s="29"/>
      <c r="AC1692" s="1"/>
      <c r="AD1692" s="29"/>
      <c r="AE1692" s="1"/>
      <c r="AF1692" s="29"/>
      <c r="AG1692" s="1"/>
      <c r="AH1692" s="29"/>
      <c r="AI1692" s="1">
        <v>58</v>
      </c>
      <c r="AJ1692" s="29">
        <v>6</v>
      </c>
      <c r="AK1692" s="1"/>
      <c r="AL1692" s="29"/>
      <c r="AM1692" s="1"/>
      <c r="AN1692" s="29"/>
      <c r="AO1692" s="1"/>
      <c r="AP1692" s="29"/>
      <c r="AQ1692" s="1"/>
      <c r="AR1692" s="29"/>
      <c r="AS1692" s="1"/>
      <c r="AT1692" s="29"/>
      <c r="AU1692" s="1"/>
      <c r="AV1692" s="29"/>
      <c r="AW1692" s="1"/>
      <c r="AX1692" s="29"/>
      <c r="AY1692" s="1"/>
      <c r="AZ1692" s="29"/>
      <c r="BA1692" s="1"/>
      <c r="BB1692" s="29"/>
      <c r="BC1692" s="1"/>
      <c r="BD1692" s="29"/>
      <c r="BE1692" s="1"/>
      <c r="BF1692" s="29"/>
      <c r="BG1692" s="1"/>
      <c r="BH1692" s="29"/>
      <c r="BI1692" s="1">
        <v>44</v>
      </c>
      <c r="BJ1692" s="29">
        <v>9</v>
      </c>
      <c r="BK1692" s="1"/>
      <c r="BL1692" s="29"/>
      <c r="BM1692" s="1"/>
      <c r="BN1692" s="1"/>
      <c r="BO1692" s="29"/>
      <c r="BP1692" s="1"/>
      <c r="BQ1692" s="29"/>
      <c r="BR1692" s="33"/>
      <c r="BS1692" s="29"/>
      <c r="BT1692" s="33"/>
      <c r="BU1692" s="29"/>
      <c r="BV1692" s="33"/>
    </row>
    <row r="1693" spans="1:74" s="60" customFormat="1" x14ac:dyDescent="0.35">
      <c r="A1693" s="1" t="s">
        <v>98</v>
      </c>
      <c r="B1693" s="1" t="s">
        <v>57</v>
      </c>
      <c r="C1693" s="1" t="s">
        <v>148</v>
      </c>
      <c r="D1693" s="1" t="s">
        <v>149</v>
      </c>
      <c r="E1693" s="1" t="s">
        <v>76</v>
      </c>
      <c r="F1693" s="1">
        <v>999736052</v>
      </c>
      <c r="G1693" s="1" t="s">
        <v>513</v>
      </c>
      <c r="H1693" s="1" t="s">
        <v>3793</v>
      </c>
      <c r="I1693" s="1">
        <f>(M1693+R1693+L1693+O1693+Q1693+S1693)</f>
        <v>136</v>
      </c>
      <c r="J1693" s="33"/>
      <c r="K1693" s="30"/>
      <c r="L1693" s="1">
        <f>SUM(AK1693,BP1693,BT1693)</f>
        <v>0</v>
      </c>
      <c r="M1693" s="1">
        <f>SUM(W1693,Y1693,AA1693,AC1693,AG1693,AE1693,AI1693,AM1693,AO1693,AQ1693,AS1693,AW1693,AY1693,BA1693,BC1693,BE1693,BG1693,AU1693)</f>
        <v>54</v>
      </c>
      <c r="N1693" s="1">
        <f>COUNT(W1693,Y1693,AA1693,AC1693,AE1693,AG1693,AI1693,AM1693,AO1693,AQ1693,AS1693,AU1693,AW1693,AY1693,BA1693,BC1693,BE1693,BG1693)</f>
        <v>1</v>
      </c>
      <c r="O1693" s="1">
        <f>BI1693+BK1693</f>
        <v>44</v>
      </c>
      <c r="P1693" s="1"/>
      <c r="Q1693" s="1">
        <f>BN1693</f>
        <v>38</v>
      </c>
      <c r="R1693" s="1">
        <f>U1693+BR1693</f>
        <v>0</v>
      </c>
      <c r="S1693" s="1">
        <f>BM1693+BV1693</f>
        <v>0</v>
      </c>
      <c r="T1693" s="70"/>
      <c r="U1693" s="1"/>
      <c r="V1693" s="29"/>
      <c r="W1693" s="1"/>
      <c r="X1693" s="29"/>
      <c r="Y1693" s="1"/>
      <c r="Z1693" s="29"/>
      <c r="AA1693" s="1"/>
      <c r="AB1693" s="29"/>
      <c r="AC1693" s="1"/>
      <c r="AD1693" s="29"/>
      <c r="AE1693" s="1"/>
      <c r="AF1693" s="29"/>
      <c r="AG1693" s="1"/>
      <c r="AH1693" s="29"/>
      <c r="AI1693" s="1"/>
      <c r="AJ1693" s="29"/>
      <c r="AK1693" s="1"/>
      <c r="AL1693" s="29"/>
      <c r="AM1693" s="1"/>
      <c r="AN1693" s="29"/>
      <c r="AO1693" s="1"/>
      <c r="AP1693" s="29"/>
      <c r="AQ1693" s="1"/>
      <c r="AR1693" s="29"/>
      <c r="AS1693" s="1"/>
      <c r="AT1693" s="29"/>
      <c r="AU1693" s="1"/>
      <c r="AV1693" s="29"/>
      <c r="AW1693" s="1"/>
      <c r="AX1693" s="29"/>
      <c r="AY1693" s="1">
        <v>54</v>
      </c>
      <c r="AZ1693" s="29">
        <v>7</v>
      </c>
      <c r="BA1693" s="1"/>
      <c r="BB1693" s="29"/>
      <c r="BC1693" s="1"/>
      <c r="BD1693" s="29"/>
      <c r="BE1693" s="1"/>
      <c r="BF1693" s="29"/>
      <c r="BG1693" s="1"/>
      <c r="BH1693" s="29"/>
      <c r="BI1693" s="1"/>
      <c r="BJ1693" s="29"/>
      <c r="BK1693" s="1">
        <v>44</v>
      </c>
      <c r="BL1693" s="29">
        <v>9</v>
      </c>
      <c r="BM1693" s="1"/>
      <c r="BN1693" s="1">
        <v>38</v>
      </c>
      <c r="BO1693" s="29">
        <v>17</v>
      </c>
      <c r="BP1693" s="1"/>
      <c r="BQ1693" s="29"/>
      <c r="BR1693" s="33"/>
      <c r="BS1693" s="29"/>
      <c r="BT1693" s="33"/>
      <c r="BU1693" s="29"/>
      <c r="BV1693" s="33"/>
    </row>
    <row r="1694" spans="1:74" s="60" customFormat="1" x14ac:dyDescent="0.35">
      <c r="A1694" s="1" t="s">
        <v>98</v>
      </c>
      <c r="B1694" s="1" t="s">
        <v>57</v>
      </c>
      <c r="C1694" s="33" t="s">
        <v>599</v>
      </c>
      <c r="D1694" s="33" t="s">
        <v>87</v>
      </c>
      <c r="E1694" s="33" t="s">
        <v>76</v>
      </c>
      <c r="F1694" s="1">
        <v>999894892</v>
      </c>
      <c r="G1694" s="1" t="s">
        <v>77</v>
      </c>
      <c r="H1694" s="1" t="s">
        <v>3833</v>
      </c>
      <c r="I1694" s="1">
        <f>(M1694+R1694+L1694+O1694+Q1694+S1694)</f>
        <v>134</v>
      </c>
      <c r="J1694" s="1"/>
      <c r="K1694" s="30"/>
      <c r="L1694" s="1">
        <f>SUM(AK1694,BP1694,BT1694)</f>
        <v>0</v>
      </c>
      <c r="M1694" s="1">
        <f>SUM(W1694,Y1694,AA1694,AC1694,AG1694,AE1694,AI1694,AM1694,AO1694,AQ1694,AS1694,AW1694,AY1694,BA1694,BC1694,BE1694,BG1694,AU1694)</f>
        <v>63</v>
      </c>
      <c r="N1694" s="1">
        <f>COUNT(W1694,Y1694,AA1694,AC1694,AE1694,AG1694,AI1694,AM1694,AO1694,AQ1694,AS1694,AU1694,AW1694,AY1694,BA1694,BC1694,BE1694,BG1694)</f>
        <v>1</v>
      </c>
      <c r="O1694" s="1">
        <f>BI1694+BK1694</f>
        <v>33</v>
      </c>
      <c r="P1694" s="1"/>
      <c r="Q1694" s="1">
        <f>BN1694</f>
        <v>38</v>
      </c>
      <c r="R1694" s="1">
        <f>U1694+BR1694</f>
        <v>0</v>
      </c>
      <c r="S1694" s="1">
        <f>BM1694+BV1694</f>
        <v>0</v>
      </c>
      <c r="T1694" s="70"/>
      <c r="U1694" s="1"/>
      <c r="V1694" s="29"/>
      <c r="W1694" s="1"/>
      <c r="X1694" s="29"/>
      <c r="Y1694" s="1"/>
      <c r="Z1694" s="29"/>
      <c r="AA1694" s="1"/>
      <c r="AB1694" s="29"/>
      <c r="AC1694" s="1"/>
      <c r="AD1694" s="29"/>
      <c r="AE1694" s="1"/>
      <c r="AF1694" s="29"/>
      <c r="AG1694" s="1"/>
      <c r="AH1694" s="29"/>
      <c r="AI1694" s="1">
        <v>63</v>
      </c>
      <c r="AJ1694" s="29">
        <v>5</v>
      </c>
      <c r="AK1694" s="1"/>
      <c r="AL1694" s="29"/>
      <c r="AM1694" s="1"/>
      <c r="AN1694" s="29"/>
      <c r="AO1694" s="1"/>
      <c r="AP1694" s="29"/>
      <c r="AQ1694" s="1"/>
      <c r="AR1694" s="29"/>
      <c r="AS1694" s="1"/>
      <c r="AT1694" s="29"/>
      <c r="AU1694" s="1"/>
      <c r="AV1694" s="29"/>
      <c r="AW1694" s="1"/>
      <c r="AX1694" s="29"/>
      <c r="AY1694" s="1"/>
      <c r="AZ1694" s="29"/>
      <c r="BA1694" s="1"/>
      <c r="BB1694" s="29"/>
      <c r="BC1694" s="1"/>
      <c r="BD1694" s="29"/>
      <c r="BE1694" s="1"/>
      <c r="BF1694" s="29"/>
      <c r="BG1694" s="1"/>
      <c r="BH1694" s="29"/>
      <c r="BI1694" s="1">
        <v>33</v>
      </c>
      <c r="BJ1694" s="29">
        <v>17</v>
      </c>
      <c r="BK1694" s="1"/>
      <c r="BL1694" s="29"/>
      <c r="BM1694" s="1"/>
      <c r="BN1694" s="1">
        <v>38</v>
      </c>
      <c r="BO1694" s="29">
        <v>17</v>
      </c>
      <c r="BP1694" s="1"/>
      <c r="BQ1694" s="29"/>
      <c r="BR1694" s="33"/>
      <c r="BS1694" s="29"/>
      <c r="BT1694" s="33"/>
      <c r="BU1694" s="29"/>
      <c r="BV1694" s="33"/>
    </row>
    <row r="1695" spans="1:74" s="60" customFormat="1" x14ac:dyDescent="0.35">
      <c r="A1695" s="1" t="s">
        <v>98</v>
      </c>
      <c r="B1695" s="1" t="s">
        <v>57</v>
      </c>
      <c r="C1695" s="33" t="s">
        <v>476</v>
      </c>
      <c r="D1695" s="33" t="s">
        <v>477</v>
      </c>
      <c r="E1695" s="33" t="s">
        <v>76</v>
      </c>
      <c r="F1695" s="1">
        <v>999882604</v>
      </c>
      <c r="G1695" s="1" t="s">
        <v>3746</v>
      </c>
      <c r="H1695" s="1" t="s">
        <v>478</v>
      </c>
      <c r="I1695" s="1">
        <f>(M1695+R1695+L1695+O1695+Q1695+S1695)</f>
        <v>132</v>
      </c>
      <c r="J1695" s="1"/>
      <c r="K1695" s="30"/>
      <c r="L1695" s="1">
        <f>SUM(AK1695,BP1695,BT1695)</f>
        <v>0</v>
      </c>
      <c r="M1695" s="1">
        <f>SUM(W1695,Y1695,AA1695,AC1695,AG1695,AE1695,AI1695,AM1695,AO1695,AQ1695,AS1695,AW1695,AY1695,BA1695,BC1695,BE1695,BG1695,AU1695)</f>
        <v>58</v>
      </c>
      <c r="N1695" s="1">
        <f>COUNT(W1695,Y1695,AA1695,AC1695,AE1695,AG1695,AI1695,AM1695,AO1695,AQ1695,AS1695,AU1695,AW1695,AY1695,BA1695,BC1695,BE1695,BG1695)</f>
        <v>1</v>
      </c>
      <c r="O1695" s="1">
        <f>BI1695+BK1695</f>
        <v>0</v>
      </c>
      <c r="P1695" s="1"/>
      <c r="Q1695" s="1">
        <f>BN1695</f>
        <v>38</v>
      </c>
      <c r="R1695" s="1">
        <f>U1695+BR1695</f>
        <v>36</v>
      </c>
      <c r="S1695" s="1">
        <f>BM1695+BV1695</f>
        <v>0</v>
      </c>
      <c r="T1695" s="70"/>
      <c r="U1695" s="1">
        <v>36</v>
      </c>
      <c r="V1695" s="29"/>
      <c r="W1695" s="1"/>
      <c r="X1695" s="29"/>
      <c r="Y1695" s="1">
        <v>58</v>
      </c>
      <c r="Z1695" s="29">
        <v>6</v>
      </c>
      <c r="AA1695" s="1"/>
      <c r="AB1695" s="29"/>
      <c r="AC1695" s="1"/>
      <c r="AD1695" s="29"/>
      <c r="AE1695" s="1"/>
      <c r="AF1695" s="29"/>
      <c r="AG1695" s="1"/>
      <c r="AH1695" s="29"/>
      <c r="AI1695" s="1"/>
      <c r="AJ1695" s="29"/>
      <c r="AK1695" s="1"/>
      <c r="AL1695" s="29"/>
      <c r="AM1695" s="1"/>
      <c r="AN1695" s="29"/>
      <c r="AO1695" s="1"/>
      <c r="AP1695" s="29"/>
      <c r="AQ1695" s="1"/>
      <c r="AR1695" s="29"/>
      <c r="AS1695" s="1"/>
      <c r="AT1695" s="29"/>
      <c r="AU1695" s="1"/>
      <c r="AV1695" s="29"/>
      <c r="AW1695" s="1"/>
      <c r="AX1695" s="29"/>
      <c r="AY1695" s="1"/>
      <c r="AZ1695" s="29"/>
      <c r="BA1695" s="1"/>
      <c r="BB1695" s="29"/>
      <c r="BC1695" s="1"/>
      <c r="BD1695" s="29"/>
      <c r="BE1695" s="1"/>
      <c r="BF1695" s="29"/>
      <c r="BG1695" s="1"/>
      <c r="BH1695" s="29"/>
      <c r="BI1695" s="1"/>
      <c r="BJ1695" s="29"/>
      <c r="BK1695" s="1"/>
      <c r="BL1695" s="29"/>
      <c r="BM1695" s="1"/>
      <c r="BN1695" s="1">
        <v>38</v>
      </c>
      <c r="BO1695" s="29">
        <v>17</v>
      </c>
      <c r="BP1695" s="1"/>
      <c r="BQ1695" s="29"/>
      <c r="BR1695" s="33"/>
      <c r="BS1695" s="29"/>
      <c r="BT1695" s="33"/>
      <c r="BU1695" s="29"/>
      <c r="BV1695" s="33"/>
    </row>
    <row r="1696" spans="1:74" s="60" customFormat="1" x14ac:dyDescent="0.35">
      <c r="A1696" s="1" t="s">
        <v>98</v>
      </c>
      <c r="B1696" s="1" t="s">
        <v>57</v>
      </c>
      <c r="C1696" s="33" t="s">
        <v>473</v>
      </c>
      <c r="D1696" s="33" t="s">
        <v>474</v>
      </c>
      <c r="E1696" s="33" t="s">
        <v>76</v>
      </c>
      <c r="F1696" s="1">
        <v>999882276</v>
      </c>
      <c r="G1696" s="1" t="s">
        <v>3744</v>
      </c>
      <c r="H1696" s="1" t="s">
        <v>3839</v>
      </c>
      <c r="I1696" s="1">
        <f>(M1696+R1696+L1696+O1696+Q1696+S1696)</f>
        <v>131</v>
      </c>
      <c r="J1696" s="1"/>
      <c r="K1696" s="30"/>
      <c r="L1696" s="1">
        <f>SUM(AK1696,BP1696,BT1696)</f>
        <v>0</v>
      </c>
      <c r="M1696" s="1">
        <f>SUM(W1696,Y1696,AA1696,AC1696,AG1696,AE1696,AI1696,AM1696,AO1696,AQ1696,AS1696,AW1696,AY1696,BA1696,BC1696,BE1696,BG1696,AU1696)</f>
        <v>131</v>
      </c>
      <c r="N1696" s="1">
        <f>COUNT(W1696,Y1696,AA1696,AC1696,AE1696,AG1696,AI1696,AM1696,AO1696,AQ1696,AS1696,AU1696,AW1696,AY1696,BA1696,BC1696,BE1696,BG1696)</f>
        <v>2</v>
      </c>
      <c r="O1696" s="1">
        <f>BI1696+BK1696</f>
        <v>0</v>
      </c>
      <c r="P1696" s="1"/>
      <c r="Q1696" s="1">
        <f>BN1696</f>
        <v>0</v>
      </c>
      <c r="R1696" s="1">
        <f>U1696+BR1696</f>
        <v>0</v>
      </c>
      <c r="S1696" s="1">
        <f>BM1696+BV1696</f>
        <v>0</v>
      </c>
      <c r="T1696" s="70"/>
      <c r="U1696" s="1"/>
      <c r="V1696" s="29"/>
      <c r="W1696" s="1"/>
      <c r="X1696" s="29"/>
      <c r="Y1696" s="1"/>
      <c r="Z1696" s="29"/>
      <c r="AA1696" s="1"/>
      <c r="AB1696" s="29"/>
      <c r="AC1696" s="1"/>
      <c r="AD1696" s="29"/>
      <c r="AE1696" s="1"/>
      <c r="AF1696" s="29"/>
      <c r="AG1696" s="1"/>
      <c r="AH1696" s="29"/>
      <c r="AI1696" s="1"/>
      <c r="AJ1696" s="29"/>
      <c r="AK1696" s="1"/>
      <c r="AL1696" s="29"/>
      <c r="AM1696" s="1"/>
      <c r="AN1696" s="29"/>
      <c r="AO1696" s="1"/>
      <c r="AP1696" s="29"/>
      <c r="AQ1696" s="1"/>
      <c r="AR1696" s="29"/>
      <c r="AS1696" s="1"/>
      <c r="AT1696" s="29"/>
      <c r="AU1696" s="1">
        <v>68</v>
      </c>
      <c r="AV1696" s="29"/>
      <c r="AW1696" s="1"/>
      <c r="AX1696" s="29"/>
      <c r="AY1696" s="1">
        <v>63</v>
      </c>
      <c r="AZ1696" s="29">
        <v>5</v>
      </c>
      <c r="BA1696" s="1"/>
      <c r="BB1696" s="29"/>
      <c r="BC1696" s="1"/>
      <c r="BD1696" s="29"/>
      <c r="BE1696" s="1"/>
      <c r="BF1696" s="29"/>
      <c r="BG1696" s="1"/>
      <c r="BH1696" s="29"/>
      <c r="BI1696" s="1"/>
      <c r="BJ1696" s="29"/>
      <c r="BK1696" s="1"/>
      <c r="BL1696" s="29"/>
      <c r="BM1696" s="1"/>
      <c r="BN1696" s="1"/>
      <c r="BO1696" s="29"/>
      <c r="BP1696" s="1"/>
      <c r="BQ1696" s="29"/>
      <c r="BR1696" s="33"/>
      <c r="BS1696" s="29"/>
      <c r="BT1696" s="33"/>
      <c r="BU1696" s="29"/>
      <c r="BV1696" s="33"/>
    </row>
    <row r="1697" spans="1:74" s="60" customFormat="1" x14ac:dyDescent="0.35">
      <c r="A1697" s="1" t="s">
        <v>98</v>
      </c>
      <c r="B1697" s="38" t="s">
        <v>57</v>
      </c>
      <c r="C1697" s="38" t="s">
        <v>2881</v>
      </c>
      <c r="D1697" s="38" t="s">
        <v>2882</v>
      </c>
      <c r="E1697" s="38" t="s">
        <v>76</v>
      </c>
      <c r="F1697" s="38">
        <v>999926268</v>
      </c>
      <c r="G1697" s="1" t="s">
        <v>1115</v>
      </c>
      <c r="H1697" s="1" t="s">
        <v>3911</v>
      </c>
      <c r="I1697" s="1">
        <f>(M1697+R1697+L1697+O1697+Q1697+S1697)</f>
        <v>131</v>
      </c>
      <c r="J1697" s="1"/>
      <c r="K1697" s="30"/>
      <c r="L1697" s="1">
        <f>SUM(AK1697,BP1697,BT1697)</f>
        <v>0</v>
      </c>
      <c r="M1697" s="1">
        <f>SUM(W1697,Y1697,AA1697,AC1697,AG1697,AE1697,AI1697,AM1697,AO1697,AQ1697,AS1697,AW1697,AY1697,BA1697,BC1697,BE1697,BG1697,AU1697)</f>
        <v>131</v>
      </c>
      <c r="N1697" s="1">
        <f>COUNT(W1697,Y1697,AA1697,AC1697,AE1697,AG1697,AI1697,AM1697,AO1697,AQ1697,AS1697,AU1697,AW1697,AY1697,BA1697,BC1697,BE1697,BG1697)</f>
        <v>2</v>
      </c>
      <c r="O1697" s="1">
        <f>BI1697+BK1697</f>
        <v>0</v>
      </c>
      <c r="P1697" s="1"/>
      <c r="Q1697" s="1">
        <f>BN1697</f>
        <v>0</v>
      </c>
      <c r="R1697" s="1">
        <f>U1697+BR1697</f>
        <v>0</v>
      </c>
      <c r="S1697" s="1">
        <f>BM1697+BV1697</f>
        <v>0</v>
      </c>
      <c r="T1697" s="70"/>
      <c r="U1697" s="1"/>
      <c r="V1697" s="29"/>
      <c r="W1697" s="1"/>
      <c r="X1697" s="29"/>
      <c r="Y1697" s="1"/>
      <c r="Z1697" s="29"/>
      <c r="AA1697" s="1"/>
      <c r="AB1697" s="29"/>
      <c r="AC1697" s="1">
        <v>63</v>
      </c>
      <c r="AD1697" s="29">
        <v>5</v>
      </c>
      <c r="AE1697" s="1"/>
      <c r="AF1697" s="29"/>
      <c r="AG1697" s="1"/>
      <c r="AH1697" s="29"/>
      <c r="AI1697" s="1"/>
      <c r="AJ1697" s="29"/>
      <c r="AK1697" s="1"/>
      <c r="AL1697" s="29"/>
      <c r="AM1697" s="1"/>
      <c r="AN1697" s="29"/>
      <c r="AO1697" s="1"/>
      <c r="AP1697" s="29"/>
      <c r="AQ1697" s="1"/>
      <c r="AR1697" s="29"/>
      <c r="AS1697" s="1"/>
      <c r="AT1697" s="29"/>
      <c r="AU1697" s="1"/>
      <c r="AV1697" s="29"/>
      <c r="AW1697" s="1">
        <v>68</v>
      </c>
      <c r="AX1697" s="29">
        <v>3</v>
      </c>
      <c r="AY1697" s="1"/>
      <c r="AZ1697" s="29"/>
      <c r="BA1697" s="1"/>
      <c r="BB1697" s="29"/>
      <c r="BC1697" s="1"/>
      <c r="BD1697" s="29"/>
      <c r="BE1697" s="1"/>
      <c r="BF1697" s="29"/>
      <c r="BG1697" s="1"/>
      <c r="BH1697" s="29"/>
      <c r="BI1697" s="1"/>
      <c r="BJ1697" s="29"/>
      <c r="BK1697" s="1"/>
      <c r="BL1697" s="29"/>
      <c r="BM1697" s="1"/>
      <c r="BN1697" s="1"/>
      <c r="BO1697" s="29"/>
      <c r="BP1697" s="1"/>
      <c r="BQ1697" s="29"/>
      <c r="BR1697" s="33"/>
      <c r="BS1697" s="29"/>
      <c r="BT1697" s="33"/>
      <c r="BU1697" s="29"/>
      <c r="BV1697" s="33"/>
    </row>
    <row r="1698" spans="1:74" s="60" customFormat="1" x14ac:dyDescent="0.35">
      <c r="A1698" s="1" t="s">
        <v>98</v>
      </c>
      <c r="B1698" s="33" t="s">
        <v>57</v>
      </c>
      <c r="C1698" s="33" t="s">
        <v>1041</v>
      </c>
      <c r="D1698" s="33" t="s">
        <v>1357</v>
      </c>
      <c r="E1698" s="33" t="s">
        <v>76</v>
      </c>
      <c r="F1698" s="33">
        <v>999921718</v>
      </c>
      <c r="G1698" s="1" t="s">
        <v>1115</v>
      </c>
      <c r="H1698" s="1" t="s">
        <v>3931</v>
      </c>
      <c r="I1698" s="1">
        <f>(M1698+R1698+L1698+O1698+Q1698+S1698)</f>
        <v>126</v>
      </c>
      <c r="J1698" s="1"/>
      <c r="K1698" s="30"/>
      <c r="L1698" s="1">
        <f>SUM(AK1698,BP1698,BT1698)</f>
        <v>29</v>
      </c>
      <c r="M1698" s="1">
        <f>SUM(W1698,Y1698,AA1698,AC1698,AG1698,AE1698,AI1698,AM1698,AO1698,AQ1698,AS1698,AW1698,AY1698,BA1698,BC1698,BE1698,BG1698,AU1698)</f>
        <v>68</v>
      </c>
      <c r="N1698" s="1">
        <f>COUNT(W1698,Y1698,AA1698,AC1698,AE1698,AG1698,AI1698,AM1698,AO1698,AQ1698,AS1698,AU1698,AW1698,AY1698,BA1698,BC1698,BE1698,BG1698)</f>
        <v>1</v>
      </c>
      <c r="O1698" s="1">
        <f>BI1698+BK1698</f>
        <v>0</v>
      </c>
      <c r="P1698" s="1"/>
      <c r="Q1698" s="1">
        <f>BN1698</f>
        <v>29</v>
      </c>
      <c r="R1698" s="1">
        <f>U1698+BR1698</f>
        <v>0</v>
      </c>
      <c r="S1698" s="1">
        <f>BM1698+BV1698</f>
        <v>0</v>
      </c>
      <c r="T1698" s="70"/>
      <c r="U1698" s="1"/>
      <c r="V1698" s="29"/>
      <c r="W1698" s="1"/>
      <c r="X1698" s="29"/>
      <c r="Y1698" s="1"/>
      <c r="Z1698" s="29"/>
      <c r="AA1698" s="1"/>
      <c r="AB1698" s="29"/>
      <c r="AC1698" s="1">
        <v>68</v>
      </c>
      <c r="AD1698" s="29">
        <v>4</v>
      </c>
      <c r="AE1698" s="1"/>
      <c r="AF1698" s="29"/>
      <c r="AG1698" s="1"/>
      <c r="AH1698" s="29"/>
      <c r="AI1698" s="1"/>
      <c r="AJ1698" s="29"/>
      <c r="AK1698" s="1">
        <v>29</v>
      </c>
      <c r="AL1698" s="29" t="s">
        <v>180</v>
      </c>
      <c r="AM1698" s="1"/>
      <c r="AN1698" s="29"/>
      <c r="AO1698" s="1"/>
      <c r="AP1698" s="29"/>
      <c r="AQ1698" s="1"/>
      <c r="AR1698" s="29"/>
      <c r="AS1698" s="1"/>
      <c r="AT1698" s="29"/>
      <c r="AU1698" s="1"/>
      <c r="AV1698" s="29"/>
      <c r="AW1698" s="1"/>
      <c r="AX1698" s="29"/>
      <c r="AY1698" s="1"/>
      <c r="AZ1698" s="29"/>
      <c r="BA1698" s="1"/>
      <c r="BB1698" s="29"/>
      <c r="BC1698" s="1"/>
      <c r="BD1698" s="29"/>
      <c r="BE1698" s="1"/>
      <c r="BF1698" s="29"/>
      <c r="BG1698" s="1"/>
      <c r="BH1698" s="29"/>
      <c r="BI1698" s="1"/>
      <c r="BJ1698" s="29"/>
      <c r="BK1698" s="1"/>
      <c r="BL1698" s="29"/>
      <c r="BM1698" s="1"/>
      <c r="BN1698" s="1">
        <v>29</v>
      </c>
      <c r="BO1698" s="29">
        <v>33</v>
      </c>
      <c r="BP1698" s="1"/>
      <c r="BQ1698" s="29"/>
      <c r="BR1698" s="33"/>
      <c r="BS1698" s="29"/>
      <c r="BT1698" s="33"/>
      <c r="BU1698" s="29"/>
      <c r="BV1698" s="33"/>
    </row>
    <row r="1699" spans="1:74" s="60" customFormat="1" x14ac:dyDescent="0.35">
      <c r="A1699" s="1" t="s">
        <v>98</v>
      </c>
      <c r="B1699" s="1" t="s">
        <v>57</v>
      </c>
      <c r="C1699" s="33" t="s">
        <v>505</v>
      </c>
      <c r="D1699" s="33" t="s">
        <v>506</v>
      </c>
      <c r="E1699" s="33" t="s">
        <v>76</v>
      </c>
      <c r="F1699" s="33">
        <v>999886916</v>
      </c>
      <c r="G1699" s="1" t="s">
        <v>3746</v>
      </c>
      <c r="H1699" s="1" t="s">
        <v>399</v>
      </c>
      <c r="I1699" s="1">
        <f>(M1699+R1699+L1699+O1699+Q1699+S1699)</f>
        <v>125</v>
      </c>
      <c r="J1699" s="33"/>
      <c r="K1699" s="30"/>
      <c r="L1699" s="1">
        <f>SUM(AK1699,BP1699,BT1699)</f>
        <v>0</v>
      </c>
      <c r="M1699" s="1">
        <f>SUM(W1699,Y1699,AA1699,AC1699,AG1699,AE1699,AI1699,AM1699,AO1699,AQ1699,AS1699,AW1699,AY1699,BA1699,BC1699,BE1699,BG1699,AU1699)</f>
        <v>63</v>
      </c>
      <c r="N1699" s="1">
        <f>COUNT(W1699,Y1699,AA1699,AC1699,AE1699,AG1699,AI1699,AM1699,AO1699,AQ1699,AS1699,AU1699,AW1699,AY1699,BA1699,BC1699,BE1699,BG1699)</f>
        <v>1</v>
      </c>
      <c r="O1699" s="1">
        <f>BI1699+BK1699</f>
        <v>33</v>
      </c>
      <c r="P1699" s="1"/>
      <c r="Q1699" s="1">
        <f>BN1699</f>
        <v>29</v>
      </c>
      <c r="R1699" s="1">
        <f>U1699+BR1699</f>
        <v>0</v>
      </c>
      <c r="S1699" s="1">
        <f>BM1699+BV1699</f>
        <v>0</v>
      </c>
      <c r="T1699" s="70"/>
      <c r="U1699" s="1"/>
      <c r="V1699" s="29"/>
      <c r="W1699" s="33"/>
      <c r="X1699" s="29"/>
      <c r="Y1699" s="1">
        <v>63</v>
      </c>
      <c r="Z1699" s="29">
        <v>5</v>
      </c>
      <c r="AA1699" s="1"/>
      <c r="AB1699" s="29"/>
      <c r="AC1699" s="1"/>
      <c r="AD1699" s="29"/>
      <c r="AE1699" s="1"/>
      <c r="AF1699" s="29"/>
      <c r="AG1699" s="1"/>
      <c r="AH1699" s="29"/>
      <c r="AI1699" s="1"/>
      <c r="AJ1699" s="29"/>
      <c r="AK1699" s="1"/>
      <c r="AL1699" s="29"/>
      <c r="AM1699" s="1"/>
      <c r="AN1699" s="29"/>
      <c r="AO1699" s="1"/>
      <c r="AP1699" s="29"/>
      <c r="AQ1699" s="1"/>
      <c r="AR1699" s="29"/>
      <c r="AS1699" s="1"/>
      <c r="AT1699" s="29"/>
      <c r="AU1699" s="1"/>
      <c r="AV1699" s="29"/>
      <c r="AW1699" s="1"/>
      <c r="AX1699" s="29"/>
      <c r="AY1699" s="1"/>
      <c r="AZ1699" s="29"/>
      <c r="BA1699" s="1"/>
      <c r="BB1699" s="29"/>
      <c r="BC1699" s="1"/>
      <c r="BD1699" s="29"/>
      <c r="BE1699" s="1"/>
      <c r="BF1699" s="29"/>
      <c r="BG1699" s="1"/>
      <c r="BH1699" s="29"/>
      <c r="BI1699" s="1">
        <v>33</v>
      </c>
      <c r="BJ1699" s="29">
        <v>17</v>
      </c>
      <c r="BK1699" s="1"/>
      <c r="BL1699" s="29"/>
      <c r="BM1699" s="1"/>
      <c r="BN1699" s="1">
        <v>29</v>
      </c>
      <c r="BO1699" s="29">
        <v>33</v>
      </c>
      <c r="BP1699" s="1"/>
      <c r="BQ1699" s="29"/>
      <c r="BR1699" s="33"/>
      <c r="BS1699" s="29"/>
      <c r="BT1699" s="33"/>
      <c r="BU1699" s="29"/>
      <c r="BV1699" s="33"/>
    </row>
    <row r="1700" spans="1:74" s="60" customFormat="1" x14ac:dyDescent="0.35">
      <c r="A1700" s="1" t="s">
        <v>98</v>
      </c>
      <c r="B1700" s="1" t="s">
        <v>57</v>
      </c>
      <c r="C1700" s="1" t="s">
        <v>418</v>
      </c>
      <c r="D1700" s="1" t="s">
        <v>419</v>
      </c>
      <c r="E1700" s="1" t="s">
        <v>76</v>
      </c>
      <c r="F1700" s="1">
        <v>999876573</v>
      </c>
      <c r="G1700" s="1" t="s">
        <v>3749</v>
      </c>
      <c r="H1700" s="1" t="s">
        <v>3859</v>
      </c>
      <c r="I1700" s="1">
        <f>(M1700+R1700+L1700+O1700+Q1700+S1700)</f>
        <v>120</v>
      </c>
      <c r="J1700" s="1"/>
      <c r="K1700" s="30"/>
      <c r="L1700" s="1">
        <f>SUM(AK1700,BP1700,BT1700)</f>
        <v>0</v>
      </c>
      <c r="M1700" s="1">
        <f>SUM(W1700,Y1700,AA1700,AC1700,AG1700,AE1700,AI1700,AM1700,AO1700,AQ1700,AS1700,AW1700,AY1700,BA1700,BC1700,BE1700,BG1700,AU1700)</f>
        <v>120</v>
      </c>
      <c r="N1700" s="1">
        <f>COUNT(W1700,Y1700,AA1700,AC1700,AE1700,AG1700,AI1700,AM1700,AO1700,AQ1700,AS1700,AU1700,AW1700,AY1700,BA1700,BC1700,BE1700,BG1700)</f>
        <v>1</v>
      </c>
      <c r="O1700" s="1">
        <f>BI1700+BK1700</f>
        <v>0</v>
      </c>
      <c r="P1700" s="1"/>
      <c r="Q1700" s="1">
        <f>BN1700</f>
        <v>0</v>
      </c>
      <c r="R1700" s="1">
        <f>U1700+BR1700</f>
        <v>0</v>
      </c>
      <c r="S1700" s="1">
        <f>BM1700+BV1700</f>
        <v>0</v>
      </c>
      <c r="T1700" s="70"/>
      <c r="U1700" s="1"/>
      <c r="V1700" s="29"/>
      <c r="W1700" s="1"/>
      <c r="X1700" s="29"/>
      <c r="Y1700" s="1"/>
      <c r="Z1700" s="29"/>
      <c r="AA1700" s="1"/>
      <c r="AB1700" s="29"/>
      <c r="AC1700" s="1"/>
      <c r="AD1700" s="29"/>
      <c r="AE1700" s="1"/>
      <c r="AF1700" s="29"/>
      <c r="AG1700" s="1"/>
      <c r="AH1700" s="29"/>
      <c r="AI1700" s="1"/>
      <c r="AJ1700" s="29"/>
      <c r="AK1700" s="1"/>
      <c r="AL1700" s="29"/>
      <c r="AM1700" s="1"/>
      <c r="AN1700" s="29"/>
      <c r="AO1700" s="1"/>
      <c r="AP1700" s="29"/>
      <c r="AQ1700" s="1"/>
      <c r="AR1700" s="29"/>
      <c r="AS1700" s="1"/>
      <c r="AT1700" s="29"/>
      <c r="AU1700" s="1"/>
      <c r="AV1700" s="29"/>
      <c r="AW1700" s="1"/>
      <c r="AX1700" s="29"/>
      <c r="AY1700" s="1"/>
      <c r="AZ1700" s="29"/>
      <c r="BA1700" s="1"/>
      <c r="BB1700" s="29"/>
      <c r="BC1700" s="1"/>
      <c r="BD1700" s="29"/>
      <c r="BE1700" s="1">
        <v>120</v>
      </c>
      <c r="BF1700" s="29">
        <v>1</v>
      </c>
      <c r="BG1700" s="1"/>
      <c r="BH1700" s="29"/>
      <c r="BI1700" s="1"/>
      <c r="BJ1700" s="29"/>
      <c r="BK1700" s="1"/>
      <c r="BL1700" s="29"/>
      <c r="BM1700" s="1"/>
      <c r="BN1700" s="1"/>
      <c r="BO1700" s="29"/>
      <c r="BP1700" s="1"/>
      <c r="BQ1700" s="29"/>
      <c r="BR1700" s="33"/>
      <c r="BS1700" s="29"/>
      <c r="BT1700" s="33"/>
      <c r="BU1700" s="29"/>
      <c r="BV1700" s="33"/>
    </row>
    <row r="1701" spans="1:74" s="60" customFormat="1" x14ac:dyDescent="0.35">
      <c r="A1701" s="1" t="s">
        <v>98</v>
      </c>
      <c r="B1701" s="38" t="s">
        <v>57</v>
      </c>
      <c r="C1701" s="38" t="s">
        <v>1459</v>
      </c>
      <c r="D1701" s="38" t="s">
        <v>213</v>
      </c>
      <c r="E1701" s="38" t="s">
        <v>76</v>
      </c>
      <c r="F1701" s="38">
        <v>999919938</v>
      </c>
      <c r="G1701" s="1" t="s">
        <v>1115</v>
      </c>
      <c r="H1701" s="1" t="s">
        <v>3806</v>
      </c>
      <c r="I1701" s="1">
        <f>(M1701+R1701+L1701+O1701+Q1701+S1701)</f>
        <v>119</v>
      </c>
      <c r="J1701" s="1"/>
      <c r="K1701" s="30"/>
      <c r="L1701" s="1">
        <f>SUM(AK1701,BP1701,BT1701)</f>
        <v>0</v>
      </c>
      <c r="M1701" s="1">
        <f>SUM(W1701,Y1701,AA1701,AC1701,AG1701,AE1701,AI1701,AM1701,AO1701,AQ1701,AS1701,AW1701,AY1701,BA1701,BC1701,BE1701,BG1701,AU1701)</f>
        <v>90</v>
      </c>
      <c r="N1701" s="1">
        <f>COUNT(W1701,Y1701,AA1701,AC1701,AE1701,AG1701,AI1701,AM1701,AO1701,AQ1701,AS1701,AU1701,AW1701,AY1701,BA1701,BC1701,BE1701,BG1701)</f>
        <v>1</v>
      </c>
      <c r="O1701" s="1">
        <f>BI1701+BK1701</f>
        <v>0</v>
      </c>
      <c r="P1701" s="1"/>
      <c r="Q1701" s="1">
        <f>BN1701</f>
        <v>29</v>
      </c>
      <c r="R1701" s="1">
        <f>U1701+BR1701</f>
        <v>0</v>
      </c>
      <c r="S1701" s="1">
        <f>BM1701+BV1701</f>
        <v>0</v>
      </c>
      <c r="T1701" s="70"/>
      <c r="U1701" s="1"/>
      <c r="V1701" s="29"/>
      <c r="W1701" s="1"/>
      <c r="X1701" s="29"/>
      <c r="Y1701" s="1"/>
      <c r="Z1701" s="29"/>
      <c r="AA1701" s="1"/>
      <c r="AB1701" s="29"/>
      <c r="AC1701" s="1">
        <v>90</v>
      </c>
      <c r="AD1701" s="29">
        <v>2</v>
      </c>
      <c r="AE1701" s="1"/>
      <c r="AF1701" s="29"/>
      <c r="AG1701" s="1"/>
      <c r="AH1701" s="29"/>
      <c r="AI1701" s="1"/>
      <c r="AJ1701" s="29"/>
      <c r="AK1701" s="1"/>
      <c r="AL1701" s="29"/>
      <c r="AM1701" s="1"/>
      <c r="AN1701" s="29"/>
      <c r="AO1701" s="1"/>
      <c r="AP1701" s="29"/>
      <c r="AQ1701" s="1"/>
      <c r="AR1701" s="29"/>
      <c r="AS1701" s="1"/>
      <c r="AT1701" s="29"/>
      <c r="AU1701" s="1"/>
      <c r="AV1701" s="29"/>
      <c r="AW1701" s="1"/>
      <c r="AX1701" s="29"/>
      <c r="AY1701" s="1"/>
      <c r="AZ1701" s="29"/>
      <c r="BA1701" s="1"/>
      <c r="BB1701" s="29"/>
      <c r="BC1701" s="1"/>
      <c r="BD1701" s="29"/>
      <c r="BE1701" s="1"/>
      <c r="BF1701" s="29"/>
      <c r="BG1701" s="1"/>
      <c r="BH1701" s="29"/>
      <c r="BI1701" s="1"/>
      <c r="BJ1701" s="29"/>
      <c r="BK1701" s="1"/>
      <c r="BL1701" s="29"/>
      <c r="BM1701" s="1"/>
      <c r="BN1701" s="1">
        <v>29</v>
      </c>
      <c r="BO1701" s="29">
        <v>33</v>
      </c>
      <c r="BP1701" s="1"/>
      <c r="BQ1701" s="29"/>
      <c r="BR1701" s="33"/>
      <c r="BS1701" s="29"/>
      <c r="BT1701" s="33"/>
      <c r="BU1701" s="29"/>
      <c r="BV1701" s="33"/>
    </row>
    <row r="1702" spans="1:74" s="60" customFormat="1" x14ac:dyDescent="0.35">
      <c r="A1702" s="1" t="s">
        <v>98</v>
      </c>
      <c r="B1702" s="33" t="s">
        <v>57</v>
      </c>
      <c r="C1702" s="33" t="s">
        <v>744</v>
      </c>
      <c r="D1702" s="33" t="s">
        <v>745</v>
      </c>
      <c r="E1702" s="33" t="s">
        <v>76</v>
      </c>
      <c r="F1702" s="1">
        <v>999906049</v>
      </c>
      <c r="G1702" s="1" t="s">
        <v>3741</v>
      </c>
      <c r="H1702" s="1" t="s">
        <v>3934</v>
      </c>
      <c r="I1702" s="1">
        <f>(M1702+R1702+L1702+O1702+Q1702+S1702)</f>
        <v>111</v>
      </c>
      <c r="J1702" s="33"/>
      <c r="K1702" s="30"/>
      <c r="L1702" s="1">
        <f>SUM(AK1702,BP1702,BT1702)</f>
        <v>0</v>
      </c>
      <c r="M1702" s="1">
        <f>SUM(W1702,Y1702,AA1702,AC1702,AG1702,AE1702,AI1702,AM1702,AO1702,AQ1702,AS1702,AW1702,AY1702,BA1702,BC1702,BE1702,BG1702,AU1702)</f>
        <v>38</v>
      </c>
      <c r="N1702" s="1">
        <f>COUNT(W1702,Y1702,AA1702,AC1702,AE1702,AG1702,AI1702,AM1702,AO1702,AQ1702,AS1702,AU1702,AW1702,AY1702,BA1702,BC1702,BE1702,BG1702)</f>
        <v>1</v>
      </c>
      <c r="O1702" s="1">
        <f>BI1702+BK1702</f>
        <v>44</v>
      </c>
      <c r="P1702" s="1"/>
      <c r="Q1702" s="1">
        <f>BN1702</f>
        <v>29</v>
      </c>
      <c r="R1702" s="1">
        <f>U1702+BR1702</f>
        <v>0</v>
      </c>
      <c r="S1702" s="1">
        <f>BM1702+BV1702</f>
        <v>0</v>
      </c>
      <c r="T1702" s="70"/>
      <c r="U1702" s="1"/>
      <c r="V1702" s="29"/>
      <c r="W1702" s="33"/>
      <c r="X1702" s="29"/>
      <c r="Y1702" s="1"/>
      <c r="Z1702" s="29"/>
      <c r="AA1702" s="1">
        <v>38</v>
      </c>
      <c r="AB1702" s="29" t="s">
        <v>101</v>
      </c>
      <c r="AC1702" s="1"/>
      <c r="AD1702" s="29"/>
      <c r="AE1702" s="1"/>
      <c r="AF1702" s="29"/>
      <c r="AG1702" s="1"/>
      <c r="AH1702" s="29"/>
      <c r="AI1702" s="1"/>
      <c r="AJ1702" s="29"/>
      <c r="AK1702" s="1"/>
      <c r="AL1702" s="29"/>
      <c r="AM1702" s="1"/>
      <c r="AN1702" s="29"/>
      <c r="AO1702" s="1"/>
      <c r="AP1702" s="29"/>
      <c r="AQ1702" s="1"/>
      <c r="AR1702" s="29"/>
      <c r="AS1702" s="1"/>
      <c r="AT1702" s="29"/>
      <c r="AU1702" s="1"/>
      <c r="AV1702" s="29"/>
      <c r="AW1702" s="1"/>
      <c r="AX1702" s="29"/>
      <c r="AY1702" s="1"/>
      <c r="AZ1702" s="29"/>
      <c r="BA1702" s="1"/>
      <c r="BB1702" s="29"/>
      <c r="BC1702" s="1"/>
      <c r="BD1702" s="29"/>
      <c r="BE1702" s="1"/>
      <c r="BF1702" s="29"/>
      <c r="BG1702" s="1"/>
      <c r="BH1702" s="29"/>
      <c r="BI1702" s="1"/>
      <c r="BJ1702" s="29"/>
      <c r="BK1702" s="1">
        <v>44</v>
      </c>
      <c r="BL1702" s="29">
        <v>9</v>
      </c>
      <c r="BM1702" s="1"/>
      <c r="BN1702" s="1">
        <v>29</v>
      </c>
      <c r="BO1702" s="29">
        <v>33</v>
      </c>
      <c r="BP1702" s="1"/>
      <c r="BQ1702" s="29"/>
      <c r="BR1702" s="33"/>
      <c r="BS1702" s="29"/>
      <c r="BT1702" s="33"/>
      <c r="BU1702" s="29"/>
      <c r="BV1702" s="33"/>
    </row>
    <row r="1703" spans="1:74" s="60" customFormat="1" x14ac:dyDescent="0.35">
      <c r="A1703" s="1" t="s">
        <v>98</v>
      </c>
      <c r="B1703" s="1" t="s">
        <v>57</v>
      </c>
      <c r="C1703" s="1" t="s">
        <v>314</v>
      </c>
      <c r="D1703" s="1" t="s">
        <v>315</v>
      </c>
      <c r="E1703" s="1" t="s">
        <v>76</v>
      </c>
      <c r="F1703" s="1">
        <v>999861677</v>
      </c>
      <c r="G1703" s="1" t="s">
        <v>223</v>
      </c>
      <c r="H1703" s="1" t="s">
        <v>407</v>
      </c>
      <c r="I1703" s="1">
        <f>(M1703+R1703+L1703+O1703+Q1703+S1703)</f>
        <v>110</v>
      </c>
      <c r="J1703" s="1"/>
      <c r="K1703" s="30"/>
      <c r="L1703" s="1">
        <f>SUM(AK1703,BP1703,BT1703)</f>
        <v>0</v>
      </c>
      <c r="M1703" s="1">
        <f>SUM(W1703,Y1703,AA1703,AC1703,AG1703,AE1703,AI1703,AM1703,AO1703,AQ1703,AS1703,AW1703,AY1703,BA1703,BC1703,BE1703,BG1703,AU1703)</f>
        <v>0</v>
      </c>
      <c r="N1703" s="1">
        <f>COUNT(W1703,Y1703,AA1703,AC1703,AE1703,AG1703,AI1703,AM1703,AO1703,AQ1703,AS1703,AU1703,AW1703,AY1703,BA1703,BC1703,BE1703,BG1703)</f>
        <v>0</v>
      </c>
      <c r="O1703" s="1">
        <f>BI1703+BK1703</f>
        <v>59</v>
      </c>
      <c r="P1703" s="1"/>
      <c r="Q1703" s="1">
        <f>BN1703</f>
        <v>51</v>
      </c>
      <c r="R1703" s="1">
        <f>U1703+BR1703</f>
        <v>0</v>
      </c>
      <c r="S1703" s="1">
        <f>BM1703+BV1703</f>
        <v>0</v>
      </c>
      <c r="T1703" s="70"/>
      <c r="U1703" s="1"/>
      <c r="V1703" s="29"/>
      <c r="W1703" s="1"/>
      <c r="X1703" s="29"/>
      <c r="Y1703" s="1"/>
      <c r="Z1703" s="29"/>
      <c r="AA1703" s="1"/>
      <c r="AB1703" s="29"/>
      <c r="AC1703" s="1"/>
      <c r="AD1703" s="29"/>
      <c r="AE1703" s="1"/>
      <c r="AF1703" s="29"/>
      <c r="AG1703" s="1"/>
      <c r="AH1703" s="29"/>
      <c r="AI1703" s="1"/>
      <c r="AJ1703" s="29"/>
      <c r="AK1703" s="1"/>
      <c r="AL1703" s="29"/>
      <c r="AM1703" s="1"/>
      <c r="AN1703" s="29"/>
      <c r="AO1703" s="1"/>
      <c r="AP1703" s="29"/>
      <c r="AQ1703" s="1"/>
      <c r="AR1703" s="29"/>
      <c r="AS1703" s="1"/>
      <c r="AT1703" s="29"/>
      <c r="AU1703" s="1"/>
      <c r="AV1703" s="29"/>
      <c r="AW1703" s="1"/>
      <c r="AX1703" s="29"/>
      <c r="AY1703" s="1"/>
      <c r="AZ1703" s="29"/>
      <c r="BA1703" s="1"/>
      <c r="BB1703" s="29"/>
      <c r="BC1703" s="1"/>
      <c r="BD1703" s="29"/>
      <c r="BE1703" s="1"/>
      <c r="BF1703" s="29"/>
      <c r="BG1703" s="1"/>
      <c r="BH1703" s="29"/>
      <c r="BI1703" s="1">
        <v>59</v>
      </c>
      <c r="BJ1703" s="29">
        <v>5</v>
      </c>
      <c r="BK1703" s="1"/>
      <c r="BL1703" s="29"/>
      <c r="BM1703" s="1"/>
      <c r="BN1703" s="1">
        <v>51</v>
      </c>
      <c r="BO1703" s="29">
        <v>9</v>
      </c>
      <c r="BP1703" s="1"/>
      <c r="BQ1703" s="29"/>
      <c r="BR1703" s="33"/>
      <c r="BS1703" s="29"/>
      <c r="BT1703" s="33"/>
      <c r="BU1703" s="29"/>
      <c r="BV1703" s="33"/>
    </row>
    <row r="1704" spans="1:74" s="60" customFormat="1" x14ac:dyDescent="0.35">
      <c r="A1704" s="1" t="s">
        <v>98</v>
      </c>
      <c r="B1704" s="33" t="s">
        <v>57</v>
      </c>
      <c r="C1704" s="33" t="s">
        <v>457</v>
      </c>
      <c r="D1704" s="33" t="s">
        <v>684</v>
      </c>
      <c r="E1704" s="33" t="s">
        <v>76</v>
      </c>
      <c r="F1704" s="33">
        <v>999901333</v>
      </c>
      <c r="G1704" s="1" t="s">
        <v>513</v>
      </c>
      <c r="H1704" s="1" t="s">
        <v>3838</v>
      </c>
      <c r="I1704" s="1">
        <f>(M1704+R1704+L1704+O1704+Q1704+S1704)</f>
        <v>110</v>
      </c>
      <c r="J1704" s="1"/>
      <c r="K1704" s="30"/>
      <c r="L1704" s="1">
        <f>SUM(AK1704,BP1704,BT1704)</f>
        <v>48</v>
      </c>
      <c r="M1704" s="1">
        <f>SUM(W1704,Y1704,AA1704,AC1704,AG1704,AE1704,AI1704,AM1704,AO1704,AQ1704,AS1704,AW1704,AY1704,BA1704,BC1704,BE1704,BG1704,AU1704)</f>
        <v>29</v>
      </c>
      <c r="N1704" s="1">
        <f>COUNT(W1704,Y1704,AA1704,AC1704,AE1704,AG1704,AI1704,AM1704,AO1704,AQ1704,AS1704,AU1704,AW1704,AY1704,BA1704,BC1704,BE1704,BG1704)</f>
        <v>1</v>
      </c>
      <c r="O1704" s="1">
        <f>BI1704+BK1704</f>
        <v>33</v>
      </c>
      <c r="P1704" s="1"/>
      <c r="Q1704" s="1">
        <f>BN1704</f>
        <v>0</v>
      </c>
      <c r="R1704" s="1">
        <f>U1704+BR1704</f>
        <v>0</v>
      </c>
      <c r="S1704" s="1">
        <f>BM1704+BV1704</f>
        <v>0</v>
      </c>
      <c r="T1704" s="70"/>
      <c r="U1704" s="1"/>
      <c r="V1704" s="29"/>
      <c r="W1704" s="1"/>
      <c r="X1704" s="29"/>
      <c r="Y1704" s="1"/>
      <c r="Z1704" s="29"/>
      <c r="AA1704" s="1"/>
      <c r="AB1704" s="29"/>
      <c r="AC1704" s="1"/>
      <c r="AD1704" s="29"/>
      <c r="AE1704" s="1"/>
      <c r="AF1704" s="29"/>
      <c r="AG1704" s="1"/>
      <c r="AH1704" s="29"/>
      <c r="AI1704" s="1"/>
      <c r="AJ1704" s="29"/>
      <c r="AK1704" s="1">
        <v>48</v>
      </c>
      <c r="AL1704" s="29">
        <v>6</v>
      </c>
      <c r="AM1704" s="1"/>
      <c r="AN1704" s="29"/>
      <c r="AO1704" s="1"/>
      <c r="AP1704" s="29"/>
      <c r="AQ1704" s="1"/>
      <c r="AR1704" s="29"/>
      <c r="AS1704" s="1"/>
      <c r="AT1704" s="29"/>
      <c r="AU1704" s="1"/>
      <c r="AV1704" s="29"/>
      <c r="AW1704" s="1"/>
      <c r="AX1704" s="29"/>
      <c r="AY1704" s="1">
        <v>29</v>
      </c>
      <c r="AZ1704" s="29" t="s">
        <v>180</v>
      </c>
      <c r="BA1704" s="1"/>
      <c r="BB1704" s="29"/>
      <c r="BC1704" s="1"/>
      <c r="BD1704" s="29"/>
      <c r="BE1704" s="1"/>
      <c r="BF1704" s="29"/>
      <c r="BG1704" s="1"/>
      <c r="BH1704" s="29"/>
      <c r="BI1704" s="1"/>
      <c r="BJ1704" s="29"/>
      <c r="BK1704" s="1">
        <v>33</v>
      </c>
      <c r="BL1704" s="29">
        <v>17</v>
      </c>
      <c r="BM1704" s="1"/>
      <c r="BN1704" s="1"/>
      <c r="BO1704" s="29"/>
      <c r="BP1704" s="1"/>
      <c r="BQ1704" s="29"/>
      <c r="BR1704" s="33"/>
      <c r="BS1704" s="29"/>
      <c r="BT1704" s="33"/>
      <c r="BU1704" s="29"/>
      <c r="BV1704" s="33"/>
    </row>
    <row r="1705" spans="1:74" s="60" customFormat="1" x14ac:dyDescent="0.35">
      <c r="A1705" s="1" t="s">
        <v>98</v>
      </c>
      <c r="B1705" s="1" t="s">
        <v>57</v>
      </c>
      <c r="C1705" s="1" t="s">
        <v>2289</v>
      </c>
      <c r="D1705" s="1" t="s">
        <v>2290</v>
      </c>
      <c r="E1705" s="33" t="s">
        <v>76</v>
      </c>
      <c r="F1705" s="1">
        <v>999924662</v>
      </c>
      <c r="G1705" s="1" t="s">
        <v>3751</v>
      </c>
      <c r="H1705" s="1" t="s">
        <v>3809</v>
      </c>
      <c r="I1705" s="1">
        <f>(M1705+R1705+L1705+O1705+Q1705+S1705)</f>
        <v>108</v>
      </c>
      <c r="J1705" s="33"/>
      <c r="K1705" s="30"/>
      <c r="L1705" s="1">
        <f>SUM(AK1705,BP1705,BT1705)</f>
        <v>0</v>
      </c>
      <c r="M1705" s="1">
        <f>SUM(W1705,Y1705,AA1705,AC1705,AG1705,AE1705,AI1705,AM1705,AO1705,AQ1705,AS1705,AW1705,AY1705,BA1705,BC1705,BE1705,BG1705,AU1705)</f>
        <v>108</v>
      </c>
      <c r="N1705" s="1">
        <f>COUNT(W1705,Y1705,AA1705,AC1705,AE1705,AG1705,AI1705,AM1705,AO1705,AQ1705,AS1705,AU1705,AW1705,AY1705,BA1705,BC1705,BE1705,BG1705)</f>
        <v>2</v>
      </c>
      <c r="O1705" s="1">
        <f>BI1705+BK1705</f>
        <v>0</v>
      </c>
      <c r="P1705" s="1"/>
      <c r="Q1705" s="1">
        <f>BN1705</f>
        <v>0</v>
      </c>
      <c r="R1705" s="1">
        <f>U1705+BR1705</f>
        <v>0</v>
      </c>
      <c r="S1705" s="1">
        <f>BM1705+BV1705</f>
        <v>0</v>
      </c>
      <c r="T1705" s="70"/>
      <c r="U1705" s="1"/>
      <c r="V1705" s="29"/>
      <c r="W1705" s="1">
        <v>45</v>
      </c>
      <c r="X1705" s="29">
        <v>2</v>
      </c>
      <c r="Y1705" s="1"/>
      <c r="Z1705" s="29"/>
      <c r="AA1705" s="1"/>
      <c r="AB1705" s="29"/>
      <c r="AC1705" s="1"/>
      <c r="AD1705" s="29"/>
      <c r="AE1705" s="1"/>
      <c r="AF1705" s="29"/>
      <c r="AG1705" s="1"/>
      <c r="AH1705" s="29"/>
      <c r="AI1705" s="1"/>
      <c r="AJ1705" s="29"/>
      <c r="AK1705" s="1"/>
      <c r="AL1705" s="29"/>
      <c r="AM1705" s="1"/>
      <c r="AN1705" s="29"/>
      <c r="AO1705" s="1"/>
      <c r="AP1705" s="29"/>
      <c r="AQ1705" s="1">
        <v>63</v>
      </c>
      <c r="AR1705" s="29">
        <v>5</v>
      </c>
      <c r="AS1705" s="1"/>
      <c r="AT1705" s="29"/>
      <c r="AU1705" s="1"/>
      <c r="AV1705" s="29"/>
      <c r="AW1705" s="1"/>
      <c r="AX1705" s="29"/>
      <c r="AY1705" s="1"/>
      <c r="AZ1705" s="29"/>
      <c r="BA1705" s="1"/>
      <c r="BB1705" s="29"/>
      <c r="BC1705" s="1"/>
      <c r="BD1705" s="29"/>
      <c r="BE1705" s="1"/>
      <c r="BF1705" s="29"/>
      <c r="BG1705" s="1"/>
      <c r="BH1705" s="29"/>
      <c r="BI1705" s="1"/>
      <c r="BJ1705" s="29"/>
      <c r="BK1705" s="1"/>
      <c r="BL1705" s="29"/>
      <c r="BM1705" s="1"/>
      <c r="BN1705" s="1"/>
      <c r="BO1705" s="29"/>
      <c r="BP1705" s="1"/>
      <c r="BQ1705" s="29"/>
      <c r="BR1705" s="33"/>
      <c r="BS1705" s="29"/>
      <c r="BT1705" s="33"/>
      <c r="BU1705" s="29"/>
      <c r="BV1705" s="33"/>
    </row>
    <row r="1706" spans="1:74" s="60" customFormat="1" x14ac:dyDescent="0.35">
      <c r="A1706" s="1" t="s">
        <v>98</v>
      </c>
      <c r="B1706" s="1" t="s">
        <v>57</v>
      </c>
      <c r="C1706" s="33" t="s">
        <v>338</v>
      </c>
      <c r="D1706" s="33" t="s">
        <v>339</v>
      </c>
      <c r="E1706" s="33" t="s">
        <v>76</v>
      </c>
      <c r="F1706" s="1">
        <v>999865190</v>
      </c>
      <c r="G1706" s="1" t="s">
        <v>77</v>
      </c>
      <c r="H1706" s="1">
        <v>0</v>
      </c>
      <c r="I1706" s="1">
        <f>(M1706+R1706+L1706+O1706+Q1706+S1706)</f>
        <v>105</v>
      </c>
      <c r="J1706" s="1"/>
      <c r="K1706" s="30"/>
      <c r="L1706" s="1">
        <f>SUM(AK1706,BP1706,BT1706)</f>
        <v>0</v>
      </c>
      <c r="M1706" s="1">
        <f>SUM(W1706,Y1706,AA1706,AC1706,AG1706,AE1706,AI1706,AM1706,AO1706,AQ1706,AS1706,AW1706,AY1706,BA1706,BC1706,BE1706,BG1706,AU1706)</f>
        <v>0</v>
      </c>
      <c r="N1706" s="1">
        <f>COUNT(W1706,Y1706,AA1706,AC1706,AE1706,AG1706,AI1706,AM1706,AO1706,AQ1706,AS1706,AU1706,AW1706,AY1706,BA1706,BC1706,BE1706,BG1706)</f>
        <v>0</v>
      </c>
      <c r="O1706" s="1">
        <f>BI1706+BK1706</f>
        <v>105</v>
      </c>
      <c r="P1706" s="1"/>
      <c r="Q1706" s="1">
        <f>BN1706</f>
        <v>0</v>
      </c>
      <c r="R1706" s="1">
        <f>U1706+BR1706</f>
        <v>0</v>
      </c>
      <c r="S1706" s="1">
        <f>BM1706+BV1706</f>
        <v>0</v>
      </c>
      <c r="T1706" s="70"/>
      <c r="U1706" s="1"/>
      <c r="V1706" s="29"/>
      <c r="W1706" s="1"/>
      <c r="X1706" s="29"/>
      <c r="Y1706" s="1"/>
      <c r="Z1706" s="29"/>
      <c r="AA1706" s="1"/>
      <c r="AB1706" s="29"/>
      <c r="AC1706" s="1"/>
      <c r="AD1706" s="29"/>
      <c r="AE1706" s="1"/>
      <c r="AF1706" s="29"/>
      <c r="AG1706" s="1"/>
      <c r="AH1706" s="29"/>
      <c r="AI1706" s="1"/>
      <c r="AJ1706" s="29"/>
      <c r="AK1706" s="1"/>
      <c r="AL1706" s="29"/>
      <c r="AM1706" s="1"/>
      <c r="AN1706" s="29"/>
      <c r="AO1706" s="1"/>
      <c r="AP1706" s="29"/>
      <c r="AQ1706" s="1"/>
      <c r="AR1706" s="29"/>
      <c r="AS1706" s="1"/>
      <c r="AT1706" s="29"/>
      <c r="AU1706" s="1"/>
      <c r="AV1706" s="29"/>
      <c r="AW1706" s="1"/>
      <c r="AX1706" s="29"/>
      <c r="AY1706" s="1"/>
      <c r="AZ1706" s="29"/>
      <c r="BA1706" s="1"/>
      <c r="BB1706" s="29"/>
      <c r="BC1706" s="1"/>
      <c r="BD1706" s="29"/>
      <c r="BE1706" s="1"/>
      <c r="BF1706" s="29"/>
      <c r="BG1706" s="1"/>
      <c r="BH1706" s="29"/>
      <c r="BI1706" s="1">
        <v>105</v>
      </c>
      <c r="BJ1706" s="29">
        <v>2</v>
      </c>
      <c r="BK1706" s="1"/>
      <c r="BL1706" s="29"/>
      <c r="BM1706" s="1"/>
      <c r="BN1706" s="1"/>
      <c r="BO1706" s="29"/>
      <c r="BP1706" s="1"/>
      <c r="BQ1706" s="29"/>
      <c r="BR1706" s="33"/>
      <c r="BS1706" s="29"/>
      <c r="BT1706" s="33"/>
      <c r="BU1706" s="29"/>
      <c r="BV1706" s="33"/>
    </row>
    <row r="1707" spans="1:74" s="60" customFormat="1" x14ac:dyDescent="0.35">
      <c r="A1707" s="1" t="s">
        <v>98</v>
      </c>
      <c r="B1707" s="1" t="s">
        <v>57</v>
      </c>
      <c r="C1707" s="1" t="s">
        <v>687</v>
      </c>
      <c r="D1707" s="1" t="s">
        <v>688</v>
      </c>
      <c r="E1707" s="1" t="s">
        <v>76</v>
      </c>
      <c r="F1707" s="1">
        <v>999901744</v>
      </c>
      <c r="G1707" s="1" t="s">
        <v>513</v>
      </c>
      <c r="H1707" s="1" t="s">
        <v>3793</v>
      </c>
      <c r="I1707" s="1">
        <f>(M1707+R1707+L1707+O1707+Q1707+S1707)</f>
        <v>105</v>
      </c>
      <c r="J1707" s="1"/>
      <c r="K1707" s="30"/>
      <c r="L1707" s="1">
        <f>SUM(AK1707,BP1707,BT1707)</f>
        <v>38</v>
      </c>
      <c r="M1707" s="1">
        <f>SUM(W1707,Y1707,AA1707,AC1707,AG1707,AE1707,AI1707,AM1707,AO1707,AQ1707,AS1707,AW1707,AY1707,BA1707,BC1707,BE1707,BG1707,AU1707)</f>
        <v>29</v>
      </c>
      <c r="N1707" s="1">
        <f>COUNT(W1707,Y1707,AA1707,AC1707,AE1707,AG1707,AI1707,AM1707,AO1707,AQ1707,AS1707,AU1707,AW1707,AY1707,BA1707,BC1707,BE1707,BG1707)</f>
        <v>1</v>
      </c>
      <c r="O1707" s="1">
        <f>BI1707+BK1707</f>
        <v>0</v>
      </c>
      <c r="P1707" s="1"/>
      <c r="Q1707" s="1">
        <f>BN1707</f>
        <v>38</v>
      </c>
      <c r="R1707" s="1">
        <f>U1707+BR1707</f>
        <v>0</v>
      </c>
      <c r="S1707" s="1">
        <f>BM1707+BV1707</f>
        <v>0</v>
      </c>
      <c r="T1707" s="70"/>
      <c r="U1707" s="1"/>
      <c r="V1707" s="29"/>
      <c r="W1707" s="1"/>
      <c r="X1707" s="29"/>
      <c r="Y1707" s="1"/>
      <c r="Z1707" s="29"/>
      <c r="AA1707" s="1"/>
      <c r="AB1707" s="29"/>
      <c r="AC1707" s="1"/>
      <c r="AD1707" s="29"/>
      <c r="AE1707" s="1"/>
      <c r="AF1707" s="29"/>
      <c r="AG1707" s="1"/>
      <c r="AH1707" s="29"/>
      <c r="AI1707" s="1"/>
      <c r="AJ1707" s="29"/>
      <c r="AK1707" s="1">
        <v>38</v>
      </c>
      <c r="AL1707" s="29" t="s">
        <v>101</v>
      </c>
      <c r="AM1707" s="1"/>
      <c r="AN1707" s="29"/>
      <c r="AO1707" s="1"/>
      <c r="AP1707" s="29"/>
      <c r="AQ1707" s="1"/>
      <c r="AR1707" s="29"/>
      <c r="AS1707" s="1"/>
      <c r="AT1707" s="29"/>
      <c r="AU1707" s="1"/>
      <c r="AV1707" s="29"/>
      <c r="AW1707" s="1"/>
      <c r="AX1707" s="29"/>
      <c r="AY1707" s="1">
        <v>29</v>
      </c>
      <c r="AZ1707" s="29" t="s">
        <v>180</v>
      </c>
      <c r="BA1707" s="1"/>
      <c r="BB1707" s="29"/>
      <c r="BC1707" s="1"/>
      <c r="BD1707" s="29"/>
      <c r="BE1707" s="1"/>
      <c r="BF1707" s="29"/>
      <c r="BG1707" s="1"/>
      <c r="BH1707" s="29"/>
      <c r="BI1707" s="1"/>
      <c r="BJ1707" s="29"/>
      <c r="BK1707" s="1"/>
      <c r="BL1707" s="29"/>
      <c r="BM1707" s="1"/>
      <c r="BN1707" s="1">
        <v>38</v>
      </c>
      <c r="BO1707" s="29">
        <v>17</v>
      </c>
      <c r="BP1707" s="1"/>
      <c r="BQ1707" s="29"/>
      <c r="BR1707" s="33"/>
      <c r="BS1707" s="29"/>
      <c r="BT1707" s="33"/>
      <c r="BU1707" s="29"/>
      <c r="BV1707" s="33"/>
    </row>
    <row r="1708" spans="1:74" s="60" customFormat="1" x14ac:dyDescent="0.35">
      <c r="A1708" s="1" t="s">
        <v>98</v>
      </c>
      <c r="B1708" s="1" t="s">
        <v>57</v>
      </c>
      <c r="C1708" s="33" t="s">
        <v>355</v>
      </c>
      <c r="D1708" s="33" t="s">
        <v>124</v>
      </c>
      <c r="E1708" s="33" t="s">
        <v>76</v>
      </c>
      <c r="F1708" s="1">
        <v>999867504</v>
      </c>
      <c r="G1708" s="1" t="s">
        <v>77</v>
      </c>
      <c r="H1708" s="1" t="s">
        <v>3785</v>
      </c>
      <c r="I1708" s="1">
        <f>(M1708+R1708+L1708+O1708+Q1708+S1708)</f>
        <v>102</v>
      </c>
      <c r="J1708" s="1"/>
      <c r="K1708" s="30"/>
      <c r="L1708" s="1">
        <f>SUM(AK1708,BP1708,BT1708)</f>
        <v>0</v>
      </c>
      <c r="M1708" s="1">
        <f>SUM(W1708,Y1708,AA1708,AC1708,AG1708,AE1708,AI1708,AM1708,AO1708,AQ1708,AS1708,AW1708,AY1708,BA1708,BC1708,BE1708,BG1708,AU1708)</f>
        <v>38</v>
      </c>
      <c r="N1708" s="1">
        <f>COUNT(W1708,Y1708,AA1708,AC1708,AE1708,AG1708,AI1708,AM1708,AO1708,AQ1708,AS1708,AU1708,AW1708,AY1708,BA1708,BC1708,BE1708,BG1708)</f>
        <v>1</v>
      </c>
      <c r="O1708" s="1">
        <f>BI1708+BK1708</f>
        <v>0</v>
      </c>
      <c r="P1708" s="1"/>
      <c r="Q1708" s="1">
        <f>BN1708</f>
        <v>0</v>
      </c>
      <c r="R1708" s="1">
        <f>U1708+BR1708</f>
        <v>64</v>
      </c>
      <c r="S1708" s="1">
        <f>BM1708+BV1708</f>
        <v>0</v>
      </c>
      <c r="T1708" s="70"/>
      <c r="U1708" s="1">
        <v>64</v>
      </c>
      <c r="V1708" s="29"/>
      <c r="W1708" s="1"/>
      <c r="X1708" s="29"/>
      <c r="Y1708" s="1"/>
      <c r="Z1708" s="29"/>
      <c r="AA1708" s="1"/>
      <c r="AB1708" s="29"/>
      <c r="AC1708" s="1"/>
      <c r="AD1708" s="29"/>
      <c r="AE1708" s="1"/>
      <c r="AF1708" s="29"/>
      <c r="AG1708" s="1"/>
      <c r="AH1708" s="29"/>
      <c r="AI1708" s="1">
        <v>38</v>
      </c>
      <c r="AJ1708" s="29" t="s">
        <v>101</v>
      </c>
      <c r="AK1708" s="1"/>
      <c r="AL1708" s="29"/>
      <c r="AM1708" s="1"/>
      <c r="AN1708" s="29"/>
      <c r="AO1708" s="1"/>
      <c r="AP1708" s="29"/>
      <c r="AQ1708" s="1"/>
      <c r="AR1708" s="29"/>
      <c r="AS1708" s="1"/>
      <c r="AT1708" s="29"/>
      <c r="AU1708" s="1"/>
      <c r="AV1708" s="29"/>
      <c r="AW1708" s="1"/>
      <c r="AX1708" s="29"/>
      <c r="AY1708" s="1"/>
      <c r="AZ1708" s="29"/>
      <c r="BA1708" s="1"/>
      <c r="BB1708" s="29"/>
      <c r="BC1708" s="1"/>
      <c r="BD1708" s="29"/>
      <c r="BE1708" s="1"/>
      <c r="BF1708" s="29"/>
      <c r="BG1708" s="1"/>
      <c r="BH1708" s="29"/>
      <c r="BI1708" s="1"/>
      <c r="BJ1708" s="29"/>
      <c r="BK1708" s="1"/>
      <c r="BL1708" s="29"/>
      <c r="BM1708" s="1"/>
      <c r="BN1708" s="1"/>
      <c r="BO1708" s="29"/>
      <c r="BP1708" s="1"/>
      <c r="BQ1708" s="29"/>
      <c r="BR1708" s="33"/>
      <c r="BS1708" s="29"/>
      <c r="BT1708" s="33"/>
      <c r="BU1708" s="29"/>
      <c r="BV1708" s="33"/>
    </row>
    <row r="1709" spans="1:74" s="60" customFormat="1" x14ac:dyDescent="0.35">
      <c r="A1709" s="1" t="s">
        <v>98</v>
      </c>
      <c r="B1709" s="33" t="s">
        <v>57</v>
      </c>
      <c r="C1709" s="33" t="s">
        <v>252</v>
      </c>
      <c r="D1709" s="33" t="s">
        <v>253</v>
      </c>
      <c r="E1709" s="33" t="s">
        <v>76</v>
      </c>
      <c r="F1709" s="1">
        <v>999848322</v>
      </c>
      <c r="G1709" s="1" t="s">
        <v>3750</v>
      </c>
      <c r="H1709" s="1" t="s">
        <v>4000</v>
      </c>
      <c r="I1709" s="1">
        <f>(M1709+R1709+L1709+O1709+Q1709+S1709)</f>
        <v>98</v>
      </c>
      <c r="J1709" s="33"/>
      <c r="K1709" s="30"/>
      <c r="L1709" s="1">
        <f>SUM(AK1709,BP1709,BT1709)</f>
        <v>0</v>
      </c>
      <c r="M1709" s="1">
        <f>SUM(W1709,Y1709,AA1709,AC1709,AG1709,AE1709,AI1709,AM1709,AO1709,AQ1709,AS1709,AW1709,AY1709,BA1709,BC1709,BE1709,BG1709,AU1709)</f>
        <v>60</v>
      </c>
      <c r="N1709" s="1">
        <f>COUNT(W1709,Y1709,AA1709,AC1709,AE1709,AG1709,AI1709,AM1709,AO1709,AQ1709,AS1709,AU1709,AW1709,AY1709,BA1709,BC1709,BE1709,BG1709)</f>
        <v>1</v>
      </c>
      <c r="O1709" s="1">
        <f>BI1709+BK1709</f>
        <v>0</v>
      </c>
      <c r="P1709" s="1"/>
      <c r="Q1709" s="1">
        <f>BN1709</f>
        <v>38</v>
      </c>
      <c r="R1709" s="1">
        <f>U1709+BR1709</f>
        <v>0</v>
      </c>
      <c r="S1709" s="1">
        <f>BM1709+BV1709</f>
        <v>0</v>
      </c>
      <c r="T1709" s="70"/>
      <c r="U1709" s="1"/>
      <c r="V1709" s="29"/>
      <c r="W1709" s="1">
        <v>60</v>
      </c>
      <c r="X1709" s="29">
        <v>1</v>
      </c>
      <c r="Y1709" s="1"/>
      <c r="Z1709" s="29"/>
      <c r="AA1709" s="1"/>
      <c r="AB1709" s="29"/>
      <c r="AC1709" s="1"/>
      <c r="AD1709" s="29"/>
      <c r="AE1709" s="1"/>
      <c r="AF1709" s="29"/>
      <c r="AG1709" s="1"/>
      <c r="AH1709" s="29"/>
      <c r="AI1709" s="1"/>
      <c r="AJ1709" s="29"/>
      <c r="AK1709" s="1"/>
      <c r="AL1709" s="29"/>
      <c r="AM1709" s="1"/>
      <c r="AN1709" s="29"/>
      <c r="AO1709" s="1"/>
      <c r="AP1709" s="29"/>
      <c r="AQ1709" s="1"/>
      <c r="AR1709" s="29"/>
      <c r="AS1709" s="1"/>
      <c r="AT1709" s="29"/>
      <c r="AU1709" s="1"/>
      <c r="AV1709" s="29"/>
      <c r="AW1709" s="1"/>
      <c r="AX1709" s="29"/>
      <c r="AY1709" s="1"/>
      <c r="AZ1709" s="29"/>
      <c r="BA1709" s="1"/>
      <c r="BB1709" s="29"/>
      <c r="BC1709" s="1"/>
      <c r="BD1709" s="29"/>
      <c r="BE1709" s="1"/>
      <c r="BF1709" s="29"/>
      <c r="BG1709" s="1"/>
      <c r="BH1709" s="29"/>
      <c r="BI1709" s="1"/>
      <c r="BJ1709" s="29"/>
      <c r="BK1709" s="1"/>
      <c r="BL1709" s="29"/>
      <c r="BM1709" s="1"/>
      <c r="BN1709" s="1">
        <v>38</v>
      </c>
      <c r="BO1709" s="29">
        <v>17</v>
      </c>
      <c r="BP1709" s="1"/>
      <c r="BQ1709" s="29"/>
      <c r="BR1709" s="33"/>
      <c r="BS1709" s="29"/>
      <c r="BT1709" s="33"/>
      <c r="BU1709" s="29"/>
      <c r="BV1709" s="33"/>
    </row>
    <row r="1710" spans="1:74" s="60" customFormat="1" x14ac:dyDescent="0.35">
      <c r="A1710" s="1" t="s">
        <v>98</v>
      </c>
      <c r="B1710" s="33" t="s">
        <v>57</v>
      </c>
      <c r="C1710" s="33" t="s">
        <v>629</v>
      </c>
      <c r="D1710" s="33" t="s">
        <v>630</v>
      </c>
      <c r="E1710" s="33" t="s">
        <v>76</v>
      </c>
      <c r="F1710" s="1">
        <v>999897053</v>
      </c>
      <c r="G1710" s="1" t="s">
        <v>3741</v>
      </c>
      <c r="H1710" s="1" t="s">
        <v>3902</v>
      </c>
      <c r="I1710" s="1">
        <f>(M1710+R1710+L1710+O1710+Q1710+S1710)</f>
        <v>98</v>
      </c>
      <c r="J1710" s="33"/>
      <c r="K1710" s="30"/>
      <c r="L1710" s="1">
        <f>SUM(AK1710,BP1710,BT1710)</f>
        <v>0</v>
      </c>
      <c r="M1710" s="1">
        <f>SUM(W1710,Y1710,AA1710,AC1710,AG1710,AE1710,AI1710,AM1710,AO1710,AQ1710,AS1710,AW1710,AY1710,BA1710,BC1710,BE1710,BG1710,AU1710)</f>
        <v>0</v>
      </c>
      <c r="N1710" s="1">
        <f>COUNT(W1710,Y1710,AA1710,AC1710,AE1710,AG1710,AI1710,AM1710,AO1710,AQ1710,AS1710,AU1710,AW1710,AY1710,BA1710,BC1710,BE1710,BG1710)</f>
        <v>0</v>
      </c>
      <c r="O1710" s="1">
        <f>BI1710+BK1710</f>
        <v>33</v>
      </c>
      <c r="P1710" s="1"/>
      <c r="Q1710" s="1">
        <f>BN1710</f>
        <v>29</v>
      </c>
      <c r="R1710" s="1">
        <f>U1710+BR1710</f>
        <v>36</v>
      </c>
      <c r="S1710" s="1">
        <f>BM1710+BV1710</f>
        <v>0</v>
      </c>
      <c r="T1710" s="70"/>
      <c r="U1710" s="1">
        <v>36</v>
      </c>
      <c r="V1710" s="29"/>
      <c r="W1710" s="33"/>
      <c r="X1710" s="29"/>
      <c r="Y1710" s="1"/>
      <c r="Z1710" s="29"/>
      <c r="AA1710" s="1"/>
      <c r="AB1710" s="29"/>
      <c r="AC1710" s="1"/>
      <c r="AD1710" s="29"/>
      <c r="AE1710" s="1"/>
      <c r="AF1710" s="29"/>
      <c r="AG1710" s="1"/>
      <c r="AH1710" s="29"/>
      <c r="AI1710" s="1"/>
      <c r="AJ1710" s="29"/>
      <c r="AK1710" s="1"/>
      <c r="AL1710" s="29"/>
      <c r="AM1710" s="1"/>
      <c r="AN1710" s="29"/>
      <c r="AO1710" s="1"/>
      <c r="AP1710" s="29"/>
      <c r="AQ1710" s="1"/>
      <c r="AR1710" s="29"/>
      <c r="AS1710" s="1"/>
      <c r="AT1710" s="29"/>
      <c r="AU1710" s="1"/>
      <c r="AV1710" s="29"/>
      <c r="AW1710" s="1"/>
      <c r="AX1710" s="29"/>
      <c r="AY1710" s="1"/>
      <c r="AZ1710" s="29"/>
      <c r="BA1710" s="1"/>
      <c r="BB1710" s="29"/>
      <c r="BC1710" s="1"/>
      <c r="BD1710" s="29"/>
      <c r="BE1710" s="1"/>
      <c r="BF1710" s="29"/>
      <c r="BG1710" s="1"/>
      <c r="BH1710" s="29"/>
      <c r="BI1710" s="1"/>
      <c r="BJ1710" s="29"/>
      <c r="BK1710" s="1">
        <v>33</v>
      </c>
      <c r="BL1710" s="29">
        <v>17</v>
      </c>
      <c r="BM1710" s="1"/>
      <c r="BN1710" s="1">
        <v>29</v>
      </c>
      <c r="BO1710" s="29">
        <v>33</v>
      </c>
      <c r="BP1710" s="1"/>
      <c r="BQ1710" s="29"/>
      <c r="BR1710" s="33"/>
      <c r="BS1710" s="29"/>
      <c r="BT1710" s="33"/>
      <c r="BU1710" s="29"/>
      <c r="BV1710" s="33"/>
    </row>
    <row r="1711" spans="1:74" s="60" customFormat="1" x14ac:dyDescent="0.35">
      <c r="A1711" s="1" t="s">
        <v>98</v>
      </c>
      <c r="B1711" s="38" t="s">
        <v>57</v>
      </c>
      <c r="C1711" s="38" t="s">
        <v>310</v>
      </c>
      <c r="D1711" s="38" t="s">
        <v>311</v>
      </c>
      <c r="E1711" s="38" t="s">
        <v>76</v>
      </c>
      <c r="F1711" s="38">
        <v>999861378</v>
      </c>
      <c r="G1711" s="1" t="s">
        <v>1115</v>
      </c>
      <c r="H1711" s="1" t="s">
        <v>3931</v>
      </c>
      <c r="I1711" s="1">
        <f>(M1711+R1711+L1711+O1711+Q1711+S1711)</f>
        <v>92</v>
      </c>
      <c r="J1711" s="1"/>
      <c r="K1711" s="30"/>
      <c r="L1711" s="1">
        <f>SUM(AK1711,BP1711,BT1711)</f>
        <v>38</v>
      </c>
      <c r="M1711" s="1">
        <f>SUM(W1711,Y1711,AA1711,AC1711,AG1711,AE1711,AI1711,AM1711,AO1711,AQ1711,AS1711,AW1711,AY1711,BA1711,BC1711,BE1711,BG1711,AU1711)</f>
        <v>54</v>
      </c>
      <c r="N1711" s="1">
        <f>COUNT(W1711,Y1711,AA1711,AC1711,AE1711,AG1711,AI1711,AM1711,AO1711,AQ1711,AS1711,AU1711,AW1711,AY1711,BA1711,BC1711,BE1711,BG1711)</f>
        <v>1</v>
      </c>
      <c r="O1711" s="1">
        <f>BI1711+BK1711</f>
        <v>0</v>
      </c>
      <c r="P1711" s="1"/>
      <c r="Q1711" s="1">
        <f>BN1711</f>
        <v>0</v>
      </c>
      <c r="R1711" s="1">
        <f>U1711+BR1711</f>
        <v>0</v>
      </c>
      <c r="S1711" s="1">
        <f>BM1711+BV1711</f>
        <v>0</v>
      </c>
      <c r="T1711" s="70"/>
      <c r="U1711" s="1"/>
      <c r="V1711" s="29"/>
      <c r="W1711" s="1"/>
      <c r="X1711" s="29"/>
      <c r="Y1711" s="1"/>
      <c r="Z1711" s="29"/>
      <c r="AA1711" s="1"/>
      <c r="AB1711" s="29"/>
      <c r="AC1711" s="1">
        <v>54</v>
      </c>
      <c r="AD1711" s="29">
        <v>7</v>
      </c>
      <c r="AE1711" s="1"/>
      <c r="AF1711" s="29"/>
      <c r="AG1711" s="1"/>
      <c r="AH1711" s="29"/>
      <c r="AI1711" s="1"/>
      <c r="AJ1711" s="29"/>
      <c r="AK1711" s="1">
        <v>38</v>
      </c>
      <c r="AL1711" s="29" t="s">
        <v>101</v>
      </c>
      <c r="AM1711" s="1"/>
      <c r="AN1711" s="29"/>
      <c r="AO1711" s="1"/>
      <c r="AP1711" s="29"/>
      <c r="AQ1711" s="1"/>
      <c r="AR1711" s="29"/>
      <c r="AS1711" s="1"/>
      <c r="AT1711" s="29"/>
      <c r="AU1711" s="1"/>
      <c r="AV1711" s="29"/>
      <c r="AW1711" s="1"/>
      <c r="AX1711" s="29"/>
      <c r="AY1711" s="1"/>
      <c r="AZ1711" s="29"/>
      <c r="BA1711" s="1"/>
      <c r="BB1711" s="29"/>
      <c r="BC1711" s="1"/>
      <c r="BD1711" s="29"/>
      <c r="BE1711" s="1"/>
      <c r="BF1711" s="29"/>
      <c r="BG1711" s="1"/>
      <c r="BH1711" s="29"/>
      <c r="BI1711" s="1"/>
      <c r="BJ1711" s="29"/>
      <c r="BK1711" s="1"/>
      <c r="BL1711" s="29"/>
      <c r="BM1711" s="1"/>
      <c r="BN1711" s="1"/>
      <c r="BO1711" s="29"/>
      <c r="BP1711" s="1"/>
      <c r="BQ1711" s="29"/>
      <c r="BR1711" s="33"/>
      <c r="BS1711" s="29"/>
      <c r="BT1711" s="33"/>
      <c r="BU1711" s="29"/>
      <c r="BV1711" s="33"/>
    </row>
    <row r="1712" spans="1:74" s="60" customFormat="1" x14ac:dyDescent="0.35">
      <c r="A1712" s="1" t="s">
        <v>98</v>
      </c>
      <c r="B1712" s="1" t="s">
        <v>57</v>
      </c>
      <c r="C1712" s="1" t="s">
        <v>295</v>
      </c>
      <c r="D1712" s="1" t="s">
        <v>296</v>
      </c>
      <c r="E1712" s="1" t="s">
        <v>76</v>
      </c>
      <c r="F1712" s="1">
        <v>999859040</v>
      </c>
      <c r="G1712" s="1" t="s">
        <v>77</v>
      </c>
      <c r="H1712" s="1" t="s">
        <v>3785</v>
      </c>
      <c r="I1712" s="1">
        <f>(M1712+R1712+L1712+O1712+Q1712+S1712)</f>
        <v>89</v>
      </c>
      <c r="J1712" s="1"/>
      <c r="K1712" s="30"/>
      <c r="L1712" s="1">
        <f>SUM(AK1712,BP1712,BT1712)</f>
        <v>38</v>
      </c>
      <c r="M1712" s="1">
        <f>SUM(W1712,Y1712,AA1712,AC1712,AG1712,AE1712,AI1712,AM1712,AO1712,AQ1712,AS1712,AW1712,AY1712,BA1712,BC1712,BE1712,BG1712,AU1712)</f>
        <v>51</v>
      </c>
      <c r="N1712" s="1">
        <f>COUNT(W1712,Y1712,AA1712,AC1712,AE1712,AG1712,AI1712,AM1712,AO1712,AQ1712,AS1712,AU1712,AW1712,AY1712,BA1712,BC1712,BE1712,BG1712)</f>
        <v>1</v>
      </c>
      <c r="O1712" s="1">
        <f>BI1712+BK1712</f>
        <v>0</v>
      </c>
      <c r="P1712" s="1"/>
      <c r="Q1712" s="1">
        <f>BN1712</f>
        <v>0</v>
      </c>
      <c r="R1712" s="1">
        <f>U1712+BR1712</f>
        <v>0</v>
      </c>
      <c r="S1712" s="1">
        <f>BM1712+BV1712</f>
        <v>0</v>
      </c>
      <c r="T1712" s="70"/>
      <c r="U1712" s="1"/>
      <c r="V1712" s="29"/>
      <c r="W1712" s="1"/>
      <c r="X1712" s="29"/>
      <c r="Y1712" s="1"/>
      <c r="Z1712" s="29"/>
      <c r="AA1712" s="1"/>
      <c r="AB1712" s="29"/>
      <c r="AC1712" s="1"/>
      <c r="AD1712" s="29"/>
      <c r="AE1712" s="1"/>
      <c r="AF1712" s="29"/>
      <c r="AG1712" s="1"/>
      <c r="AH1712" s="29"/>
      <c r="AI1712" s="1">
        <v>51</v>
      </c>
      <c r="AJ1712" s="29">
        <v>8</v>
      </c>
      <c r="AK1712" s="1">
        <v>38</v>
      </c>
      <c r="AL1712" s="29" t="s">
        <v>101</v>
      </c>
      <c r="AM1712" s="1"/>
      <c r="AN1712" s="29"/>
      <c r="AO1712" s="1"/>
      <c r="AP1712" s="29"/>
      <c r="AQ1712" s="1"/>
      <c r="AR1712" s="29"/>
      <c r="AS1712" s="1"/>
      <c r="AT1712" s="29"/>
      <c r="AU1712" s="1"/>
      <c r="AV1712" s="29"/>
      <c r="AW1712" s="1"/>
      <c r="AX1712" s="29"/>
      <c r="AY1712" s="1"/>
      <c r="AZ1712" s="29"/>
      <c r="BA1712" s="1"/>
      <c r="BB1712" s="29"/>
      <c r="BC1712" s="1"/>
      <c r="BD1712" s="29"/>
      <c r="BE1712" s="1"/>
      <c r="BF1712" s="29"/>
      <c r="BG1712" s="1"/>
      <c r="BH1712" s="29"/>
      <c r="BI1712" s="1"/>
      <c r="BJ1712" s="29"/>
      <c r="BK1712" s="1"/>
      <c r="BL1712" s="29"/>
      <c r="BM1712" s="1"/>
      <c r="BN1712" s="1"/>
      <c r="BO1712" s="29"/>
      <c r="BP1712" s="1"/>
      <c r="BQ1712" s="29"/>
      <c r="BR1712" s="33"/>
      <c r="BS1712" s="29"/>
      <c r="BT1712" s="33"/>
      <c r="BU1712" s="29"/>
      <c r="BV1712" s="33"/>
    </row>
    <row r="1713" spans="1:74" s="60" customFormat="1" x14ac:dyDescent="0.35">
      <c r="A1713" s="1" t="s">
        <v>98</v>
      </c>
      <c r="B1713" s="1" t="s">
        <v>57</v>
      </c>
      <c r="C1713" s="33" t="s">
        <v>565</v>
      </c>
      <c r="D1713" s="33" t="s">
        <v>566</v>
      </c>
      <c r="E1713" s="33" t="s">
        <v>76</v>
      </c>
      <c r="F1713" s="1">
        <v>999891979</v>
      </c>
      <c r="G1713" s="1" t="s">
        <v>3744</v>
      </c>
      <c r="H1713" s="1" t="s">
        <v>3786</v>
      </c>
      <c r="I1713" s="1">
        <f>(M1713+R1713+L1713+O1713+Q1713+S1713)</f>
        <v>89</v>
      </c>
      <c r="J1713" s="1"/>
      <c r="K1713" s="30"/>
      <c r="L1713" s="1">
        <f>SUM(AK1713,BP1713,BT1713)</f>
        <v>38</v>
      </c>
      <c r="M1713" s="1">
        <f>SUM(W1713,Y1713,AA1713,AC1713,AG1713,AE1713,AI1713,AM1713,AO1713,AQ1713,AS1713,AW1713,AY1713,BA1713,BC1713,BE1713,BG1713,AU1713)</f>
        <v>51</v>
      </c>
      <c r="N1713" s="1">
        <f>COUNT(W1713,Y1713,AA1713,AC1713,AE1713,AG1713,AI1713,AM1713,AO1713,AQ1713,AS1713,AU1713,AW1713,AY1713,BA1713,BC1713,BE1713,BG1713)</f>
        <v>1</v>
      </c>
      <c r="O1713" s="1">
        <f>BI1713+BK1713</f>
        <v>0</v>
      </c>
      <c r="P1713" s="1"/>
      <c r="Q1713" s="1">
        <f>BN1713</f>
        <v>0</v>
      </c>
      <c r="R1713" s="1">
        <f>U1713+BR1713</f>
        <v>0</v>
      </c>
      <c r="S1713" s="1">
        <f>BM1713+BV1713</f>
        <v>0</v>
      </c>
      <c r="T1713" s="70"/>
      <c r="U1713" s="1"/>
      <c r="V1713" s="29"/>
      <c r="W1713" s="1"/>
      <c r="X1713" s="29"/>
      <c r="Y1713" s="1"/>
      <c r="Z1713" s="29"/>
      <c r="AA1713" s="1"/>
      <c r="AB1713" s="29"/>
      <c r="AC1713" s="1"/>
      <c r="AD1713" s="29"/>
      <c r="AE1713" s="1"/>
      <c r="AF1713" s="29"/>
      <c r="AG1713" s="1"/>
      <c r="AH1713" s="29"/>
      <c r="AI1713" s="1"/>
      <c r="AJ1713" s="29"/>
      <c r="AK1713" s="1">
        <v>38</v>
      </c>
      <c r="AL1713" s="29" t="s">
        <v>101</v>
      </c>
      <c r="AM1713" s="1"/>
      <c r="AN1713" s="29"/>
      <c r="AO1713" s="1"/>
      <c r="AP1713" s="29"/>
      <c r="AQ1713" s="1"/>
      <c r="AR1713" s="29"/>
      <c r="AS1713" s="1"/>
      <c r="AT1713" s="29"/>
      <c r="AU1713" s="1"/>
      <c r="AV1713" s="29"/>
      <c r="AW1713" s="1"/>
      <c r="AX1713" s="29"/>
      <c r="AY1713" s="1">
        <v>51</v>
      </c>
      <c r="AZ1713" s="29">
        <v>8</v>
      </c>
      <c r="BA1713" s="1"/>
      <c r="BB1713" s="29"/>
      <c r="BC1713" s="1"/>
      <c r="BD1713" s="29"/>
      <c r="BE1713" s="1"/>
      <c r="BF1713" s="29"/>
      <c r="BG1713" s="1"/>
      <c r="BH1713" s="29"/>
      <c r="BI1713" s="1"/>
      <c r="BJ1713" s="29"/>
      <c r="BK1713" s="1"/>
      <c r="BL1713" s="29"/>
      <c r="BM1713" s="1"/>
      <c r="BN1713" s="1"/>
      <c r="BO1713" s="29"/>
      <c r="BP1713" s="1"/>
      <c r="BQ1713" s="29"/>
      <c r="BR1713" s="33"/>
      <c r="BS1713" s="29"/>
      <c r="BT1713" s="33"/>
      <c r="BU1713" s="29"/>
      <c r="BV1713" s="33"/>
    </row>
    <row r="1714" spans="1:74" s="60" customFormat="1" x14ac:dyDescent="0.35">
      <c r="A1714" s="1" t="s">
        <v>98</v>
      </c>
      <c r="B1714" s="33" t="s">
        <v>57</v>
      </c>
      <c r="C1714" s="33" t="s">
        <v>986</v>
      </c>
      <c r="D1714" s="33" t="s">
        <v>987</v>
      </c>
      <c r="E1714" s="33" t="s">
        <v>76</v>
      </c>
      <c r="F1714" s="1">
        <v>999915444</v>
      </c>
      <c r="G1714" s="1" t="s">
        <v>77</v>
      </c>
      <c r="H1714" s="1" t="s">
        <v>836</v>
      </c>
      <c r="I1714" s="1">
        <f>(M1714+R1714+L1714+O1714+Q1714+S1714)</f>
        <v>88</v>
      </c>
      <c r="J1714" s="33"/>
      <c r="K1714" s="30"/>
      <c r="L1714" s="1">
        <f>SUM(AK1714,BP1714,BT1714)</f>
        <v>0</v>
      </c>
      <c r="M1714" s="1">
        <f>SUM(W1714,Y1714,AA1714,AC1714,AG1714,AE1714,AI1714,AM1714,AO1714,AQ1714,AS1714,AW1714,AY1714,BA1714,BC1714,BE1714,BG1714,AU1714)</f>
        <v>0</v>
      </c>
      <c r="N1714" s="1">
        <f>COUNT(W1714,Y1714,AA1714,AC1714,AE1714,AG1714,AI1714,AM1714,AO1714,AQ1714,AS1714,AU1714,AW1714,AY1714,BA1714,BC1714,BE1714,BG1714)</f>
        <v>0</v>
      </c>
      <c r="O1714" s="1">
        <f>BI1714+BK1714</f>
        <v>59</v>
      </c>
      <c r="P1714" s="1"/>
      <c r="Q1714" s="1">
        <f>BN1714</f>
        <v>29</v>
      </c>
      <c r="R1714" s="1">
        <f>U1714+BR1714</f>
        <v>0</v>
      </c>
      <c r="S1714" s="1">
        <f>BM1714+BV1714</f>
        <v>0</v>
      </c>
      <c r="T1714" s="70"/>
      <c r="U1714" s="1"/>
      <c r="V1714" s="29"/>
      <c r="W1714" s="1"/>
      <c r="X1714" s="29"/>
      <c r="Y1714" s="1"/>
      <c r="Z1714" s="29"/>
      <c r="AA1714" s="1"/>
      <c r="AB1714" s="29"/>
      <c r="AC1714" s="1"/>
      <c r="AD1714" s="29"/>
      <c r="AE1714" s="1"/>
      <c r="AF1714" s="29"/>
      <c r="AG1714" s="1"/>
      <c r="AH1714" s="29"/>
      <c r="AI1714" s="1"/>
      <c r="AJ1714" s="29"/>
      <c r="AK1714" s="1"/>
      <c r="AL1714" s="29"/>
      <c r="AM1714" s="1"/>
      <c r="AN1714" s="29"/>
      <c r="AO1714" s="1"/>
      <c r="AP1714" s="29"/>
      <c r="AQ1714" s="1"/>
      <c r="AR1714" s="29"/>
      <c r="AS1714" s="1"/>
      <c r="AT1714" s="29"/>
      <c r="AU1714" s="1"/>
      <c r="AV1714" s="29"/>
      <c r="AW1714" s="1"/>
      <c r="AX1714" s="29"/>
      <c r="AY1714" s="1"/>
      <c r="AZ1714" s="29"/>
      <c r="BA1714" s="1"/>
      <c r="BB1714" s="29"/>
      <c r="BC1714" s="1"/>
      <c r="BD1714" s="29"/>
      <c r="BE1714" s="1"/>
      <c r="BF1714" s="29"/>
      <c r="BG1714" s="1"/>
      <c r="BH1714" s="29"/>
      <c r="BI1714" s="1">
        <v>59</v>
      </c>
      <c r="BJ1714" s="29">
        <v>5</v>
      </c>
      <c r="BK1714" s="1"/>
      <c r="BL1714" s="29"/>
      <c r="BM1714" s="1"/>
      <c r="BN1714" s="1">
        <v>29</v>
      </c>
      <c r="BO1714" s="29">
        <v>33</v>
      </c>
      <c r="BP1714" s="1"/>
      <c r="BQ1714" s="29"/>
      <c r="BR1714" s="33"/>
      <c r="BS1714" s="29"/>
      <c r="BT1714" s="33"/>
      <c r="BU1714" s="29"/>
      <c r="BV1714" s="33"/>
    </row>
    <row r="1715" spans="1:74" s="60" customFormat="1" x14ac:dyDescent="0.35">
      <c r="A1715" s="1" t="s">
        <v>98</v>
      </c>
      <c r="B1715" s="1" t="s">
        <v>57</v>
      </c>
      <c r="C1715" s="1" t="s">
        <v>703</v>
      </c>
      <c r="D1715" s="1" t="s">
        <v>704</v>
      </c>
      <c r="E1715" s="1" t="s">
        <v>76</v>
      </c>
      <c r="F1715" s="1">
        <v>999903645</v>
      </c>
      <c r="G1715" s="1" t="s">
        <v>77</v>
      </c>
      <c r="H1715" s="1" t="s">
        <v>3800</v>
      </c>
      <c r="I1715" s="1">
        <f>(M1715+R1715+L1715+O1715+Q1715+S1715)</f>
        <v>86</v>
      </c>
      <c r="J1715" s="1"/>
      <c r="K1715" s="30"/>
      <c r="L1715" s="1">
        <f>SUM(AK1715,BP1715,BT1715)</f>
        <v>0</v>
      </c>
      <c r="M1715" s="1">
        <f>SUM(W1715,Y1715,AA1715,AC1715,AG1715,AE1715,AI1715,AM1715,AO1715,AQ1715,AS1715,AW1715,AY1715,BA1715,BC1715,BE1715,BG1715,AU1715)</f>
        <v>38</v>
      </c>
      <c r="N1715" s="1">
        <f>COUNT(W1715,Y1715,AA1715,AC1715,AE1715,AG1715,AI1715,AM1715,AO1715,AQ1715,AS1715,AU1715,AW1715,AY1715,BA1715,BC1715,BE1715,BG1715)</f>
        <v>1</v>
      </c>
      <c r="O1715" s="1">
        <f>BI1715+BK1715</f>
        <v>0</v>
      </c>
      <c r="P1715" s="1"/>
      <c r="Q1715" s="1">
        <f>BN1715</f>
        <v>0</v>
      </c>
      <c r="R1715" s="1">
        <f>U1715+BR1715</f>
        <v>48</v>
      </c>
      <c r="S1715" s="1">
        <f>BM1715+BV1715</f>
        <v>0</v>
      </c>
      <c r="T1715" s="70"/>
      <c r="U1715" s="1">
        <v>48</v>
      </c>
      <c r="V1715" s="29"/>
      <c r="W1715" s="1"/>
      <c r="X1715" s="29"/>
      <c r="Y1715" s="1"/>
      <c r="Z1715" s="29"/>
      <c r="AA1715" s="1"/>
      <c r="AB1715" s="29"/>
      <c r="AC1715" s="1"/>
      <c r="AD1715" s="29"/>
      <c r="AE1715" s="1"/>
      <c r="AF1715" s="29"/>
      <c r="AG1715" s="1"/>
      <c r="AH1715" s="29"/>
      <c r="AI1715" s="1">
        <v>38</v>
      </c>
      <c r="AJ1715" s="29" t="s">
        <v>101</v>
      </c>
      <c r="AK1715" s="1"/>
      <c r="AL1715" s="29"/>
      <c r="AM1715" s="1"/>
      <c r="AN1715" s="29"/>
      <c r="AO1715" s="1"/>
      <c r="AP1715" s="29"/>
      <c r="AQ1715" s="1"/>
      <c r="AR1715" s="29"/>
      <c r="AS1715" s="1"/>
      <c r="AT1715" s="29"/>
      <c r="AU1715" s="1"/>
      <c r="AV1715" s="29"/>
      <c r="AW1715" s="1"/>
      <c r="AX1715" s="29"/>
      <c r="AY1715" s="1"/>
      <c r="AZ1715" s="29"/>
      <c r="BA1715" s="1"/>
      <c r="BB1715" s="29"/>
      <c r="BC1715" s="1"/>
      <c r="BD1715" s="29"/>
      <c r="BE1715" s="1"/>
      <c r="BF1715" s="29"/>
      <c r="BG1715" s="1"/>
      <c r="BH1715" s="29"/>
      <c r="BI1715" s="1"/>
      <c r="BJ1715" s="29"/>
      <c r="BK1715" s="1"/>
      <c r="BL1715" s="29"/>
      <c r="BM1715" s="1"/>
      <c r="BN1715" s="1"/>
      <c r="BO1715" s="29"/>
      <c r="BP1715" s="1"/>
      <c r="BQ1715" s="29"/>
      <c r="BR1715" s="33"/>
      <c r="BS1715" s="29"/>
      <c r="BT1715" s="33"/>
      <c r="BU1715" s="29"/>
      <c r="BV1715" s="33"/>
    </row>
    <row r="1716" spans="1:74" s="60" customFormat="1" x14ac:dyDescent="0.35">
      <c r="A1716" s="1" t="s">
        <v>98</v>
      </c>
      <c r="B1716" s="33" t="s">
        <v>57</v>
      </c>
      <c r="C1716" s="33" t="s">
        <v>395</v>
      </c>
      <c r="D1716" s="33" t="s">
        <v>396</v>
      </c>
      <c r="E1716" s="33" t="s">
        <v>76</v>
      </c>
      <c r="F1716" s="1">
        <v>999873351</v>
      </c>
      <c r="G1716" s="1" t="s">
        <v>77</v>
      </c>
      <c r="H1716" s="1" t="s">
        <v>836</v>
      </c>
      <c r="I1716" s="1">
        <f>(M1716+R1716+L1716+O1716+Q1716+S1716)</f>
        <v>80</v>
      </c>
      <c r="J1716" s="33"/>
      <c r="K1716" s="30"/>
      <c r="L1716" s="1">
        <f>SUM(AK1716,BP1716,BT1716)</f>
        <v>0</v>
      </c>
      <c r="M1716" s="1">
        <f>SUM(W1716,Y1716,AA1716,AC1716,AG1716,AE1716,AI1716,AM1716,AO1716,AQ1716,AS1716,AW1716,AY1716,BA1716,BC1716,BE1716,BG1716,AU1716)</f>
        <v>0</v>
      </c>
      <c r="N1716" s="1">
        <f>COUNT(W1716,Y1716,AA1716,AC1716,AE1716,AG1716,AI1716,AM1716,AO1716,AQ1716,AS1716,AU1716,AW1716,AY1716,BA1716,BC1716,BE1716,BG1716)</f>
        <v>0</v>
      </c>
      <c r="O1716" s="1">
        <f>BI1716+BK1716</f>
        <v>44</v>
      </c>
      <c r="P1716" s="1"/>
      <c r="Q1716" s="1">
        <f>BN1716</f>
        <v>0</v>
      </c>
      <c r="R1716" s="1">
        <f>U1716+BR1716</f>
        <v>36</v>
      </c>
      <c r="S1716" s="1">
        <f>BM1716+BV1716</f>
        <v>0</v>
      </c>
      <c r="T1716" s="70"/>
      <c r="U1716" s="1">
        <v>36</v>
      </c>
      <c r="V1716" s="29"/>
      <c r="W1716" s="1"/>
      <c r="X1716" s="29"/>
      <c r="Y1716" s="1"/>
      <c r="Z1716" s="29"/>
      <c r="AA1716" s="1"/>
      <c r="AB1716" s="29"/>
      <c r="AC1716" s="1"/>
      <c r="AD1716" s="29"/>
      <c r="AE1716" s="1"/>
      <c r="AF1716" s="29"/>
      <c r="AG1716" s="1"/>
      <c r="AH1716" s="29"/>
      <c r="AI1716" s="1"/>
      <c r="AJ1716" s="29"/>
      <c r="AK1716" s="1"/>
      <c r="AL1716" s="29"/>
      <c r="AM1716" s="1"/>
      <c r="AN1716" s="29"/>
      <c r="AO1716" s="1"/>
      <c r="AP1716" s="29"/>
      <c r="AQ1716" s="1"/>
      <c r="AR1716" s="29"/>
      <c r="AS1716" s="1"/>
      <c r="AT1716" s="29"/>
      <c r="AU1716" s="1"/>
      <c r="AV1716" s="29"/>
      <c r="AW1716" s="1"/>
      <c r="AX1716" s="29"/>
      <c r="AY1716" s="1"/>
      <c r="AZ1716" s="29"/>
      <c r="BA1716" s="1"/>
      <c r="BB1716" s="29"/>
      <c r="BC1716" s="1"/>
      <c r="BD1716" s="29"/>
      <c r="BE1716" s="1"/>
      <c r="BF1716" s="29"/>
      <c r="BG1716" s="1"/>
      <c r="BH1716" s="29"/>
      <c r="BI1716" s="1">
        <v>44</v>
      </c>
      <c r="BJ1716" s="29">
        <v>9</v>
      </c>
      <c r="BK1716" s="1"/>
      <c r="BL1716" s="29"/>
      <c r="BM1716" s="1"/>
      <c r="BN1716" s="1"/>
      <c r="BO1716" s="29"/>
      <c r="BP1716" s="1"/>
      <c r="BQ1716" s="29"/>
      <c r="BR1716" s="33"/>
      <c r="BS1716" s="29"/>
      <c r="BT1716" s="33"/>
      <c r="BU1716" s="29"/>
      <c r="BV1716" s="33"/>
    </row>
    <row r="1717" spans="1:74" s="60" customFormat="1" x14ac:dyDescent="0.35">
      <c r="A1717" s="1" t="s">
        <v>98</v>
      </c>
      <c r="B1717" s="1" t="s">
        <v>57</v>
      </c>
      <c r="C1717" s="33" t="s">
        <v>1255</v>
      </c>
      <c r="D1717" s="33" t="s">
        <v>1256</v>
      </c>
      <c r="E1717" s="33" t="s">
        <v>76</v>
      </c>
      <c r="F1717" s="33">
        <v>999918573</v>
      </c>
      <c r="G1717" s="1" t="s">
        <v>3746</v>
      </c>
      <c r="H1717" s="1" t="s">
        <v>3957</v>
      </c>
      <c r="I1717" s="1">
        <f>(M1717+R1717+L1717+O1717+Q1717+S1717)</f>
        <v>80</v>
      </c>
      <c r="J1717" s="1"/>
      <c r="K1717" s="30"/>
      <c r="L1717" s="1">
        <f>SUM(AK1717,BP1717,BT1717)</f>
        <v>29</v>
      </c>
      <c r="M1717" s="1">
        <f>SUM(W1717,Y1717,AA1717,AC1717,AG1717,AE1717,AI1717,AM1717,AO1717,AQ1717,AS1717,AW1717,AY1717,BA1717,BC1717,BE1717,BG1717,AU1717)</f>
        <v>51</v>
      </c>
      <c r="N1717" s="1">
        <f>COUNT(W1717,Y1717,AA1717,AC1717,AE1717,AG1717,AI1717,AM1717,AO1717,AQ1717,AS1717,AU1717,AW1717,AY1717,BA1717,BC1717,BE1717,BG1717)</f>
        <v>1</v>
      </c>
      <c r="O1717" s="1">
        <f>BI1717+BK1717</f>
        <v>0</v>
      </c>
      <c r="P1717" s="1"/>
      <c r="Q1717" s="1">
        <f>BN1717</f>
        <v>0</v>
      </c>
      <c r="R1717" s="1">
        <f>U1717+BR1717</f>
        <v>0</v>
      </c>
      <c r="S1717" s="1">
        <f>BM1717+BV1717</f>
        <v>0</v>
      </c>
      <c r="T1717" s="70"/>
      <c r="U1717" s="1"/>
      <c r="V1717" s="29"/>
      <c r="W1717" s="33"/>
      <c r="X1717" s="29"/>
      <c r="Y1717" s="1">
        <v>51</v>
      </c>
      <c r="Z1717" s="29">
        <v>8</v>
      </c>
      <c r="AA1717" s="1"/>
      <c r="AB1717" s="29"/>
      <c r="AC1717" s="1"/>
      <c r="AD1717" s="29"/>
      <c r="AE1717" s="1"/>
      <c r="AF1717" s="29"/>
      <c r="AG1717" s="1"/>
      <c r="AH1717" s="29"/>
      <c r="AI1717" s="1"/>
      <c r="AJ1717" s="29"/>
      <c r="AK1717" s="1">
        <v>29</v>
      </c>
      <c r="AL1717" s="29" t="s">
        <v>180</v>
      </c>
      <c r="AM1717" s="1"/>
      <c r="AN1717" s="29"/>
      <c r="AO1717" s="1"/>
      <c r="AP1717" s="29"/>
      <c r="AQ1717" s="1"/>
      <c r="AR1717" s="29"/>
      <c r="AS1717" s="1"/>
      <c r="AT1717" s="29"/>
      <c r="AU1717" s="1"/>
      <c r="AV1717" s="29"/>
      <c r="AW1717" s="1"/>
      <c r="AX1717" s="29"/>
      <c r="AY1717" s="1"/>
      <c r="AZ1717" s="29"/>
      <c r="BA1717" s="1"/>
      <c r="BB1717" s="29"/>
      <c r="BC1717" s="1"/>
      <c r="BD1717" s="29"/>
      <c r="BE1717" s="1"/>
      <c r="BF1717" s="29"/>
      <c r="BG1717" s="1"/>
      <c r="BH1717" s="29"/>
      <c r="BI1717" s="1"/>
      <c r="BJ1717" s="29"/>
      <c r="BK1717" s="1"/>
      <c r="BL1717" s="29"/>
      <c r="BM1717" s="1"/>
      <c r="BN1717" s="1"/>
      <c r="BO1717" s="29"/>
      <c r="BP1717" s="1"/>
      <c r="BQ1717" s="29"/>
      <c r="BR1717" s="33"/>
      <c r="BS1717" s="29"/>
      <c r="BT1717" s="33"/>
      <c r="BU1717" s="29"/>
      <c r="BV1717" s="33"/>
    </row>
    <row r="1718" spans="1:74" s="60" customFormat="1" x14ac:dyDescent="0.35">
      <c r="A1718" s="1" t="s">
        <v>98</v>
      </c>
      <c r="B1718" s="1" t="s">
        <v>57</v>
      </c>
      <c r="C1718" s="33" t="s">
        <v>1828</v>
      </c>
      <c r="D1718" s="33" t="s">
        <v>1829</v>
      </c>
      <c r="E1718" s="33" t="s">
        <v>76</v>
      </c>
      <c r="F1718" s="1">
        <v>999922234</v>
      </c>
      <c r="G1718" s="1" t="s">
        <v>1115</v>
      </c>
      <c r="H1718" s="1" t="s">
        <v>3806</v>
      </c>
      <c r="I1718" s="1">
        <f>(M1718+R1718+L1718+O1718+Q1718+S1718)</f>
        <v>80</v>
      </c>
      <c r="J1718" s="33"/>
      <c r="K1718" s="30"/>
      <c r="L1718" s="1">
        <f>SUM(AK1718,BP1718,BT1718)</f>
        <v>0</v>
      </c>
      <c r="M1718" s="1">
        <f>SUM(W1718,Y1718,AA1718,AC1718,AG1718,AE1718,AI1718,AM1718,AO1718,AQ1718,AS1718,AW1718,AY1718,BA1718,BC1718,BE1718,BG1718,AU1718)</f>
        <v>51</v>
      </c>
      <c r="N1718" s="1">
        <f>COUNT(W1718,Y1718,AA1718,AC1718,AE1718,AG1718,AI1718,AM1718,AO1718,AQ1718,AS1718,AU1718,AW1718,AY1718,BA1718,BC1718,BE1718,BG1718)</f>
        <v>1</v>
      </c>
      <c r="O1718" s="1">
        <f>BI1718+BK1718</f>
        <v>0</v>
      </c>
      <c r="P1718" s="1"/>
      <c r="Q1718" s="1">
        <f>BN1718</f>
        <v>29</v>
      </c>
      <c r="R1718" s="1">
        <f>U1718+BR1718</f>
        <v>0</v>
      </c>
      <c r="S1718" s="1">
        <f>BM1718+BV1718</f>
        <v>0</v>
      </c>
      <c r="T1718" s="70"/>
      <c r="U1718" s="1"/>
      <c r="V1718" s="29"/>
      <c r="W1718" s="1"/>
      <c r="X1718" s="29"/>
      <c r="Y1718" s="1"/>
      <c r="Z1718" s="29"/>
      <c r="AA1718" s="1"/>
      <c r="AB1718" s="29"/>
      <c r="AC1718" s="1">
        <v>51</v>
      </c>
      <c r="AD1718" s="29">
        <v>8</v>
      </c>
      <c r="AE1718" s="1"/>
      <c r="AF1718" s="29"/>
      <c r="AG1718" s="1"/>
      <c r="AH1718" s="29"/>
      <c r="AI1718" s="1"/>
      <c r="AJ1718" s="29"/>
      <c r="AK1718" s="1"/>
      <c r="AL1718" s="29"/>
      <c r="AM1718" s="1"/>
      <c r="AN1718" s="29"/>
      <c r="AO1718" s="1"/>
      <c r="AP1718" s="29"/>
      <c r="AQ1718" s="1"/>
      <c r="AR1718" s="29"/>
      <c r="AS1718" s="1"/>
      <c r="AT1718" s="29"/>
      <c r="AU1718" s="1"/>
      <c r="AV1718" s="29"/>
      <c r="AW1718" s="1"/>
      <c r="AX1718" s="29"/>
      <c r="AY1718" s="1"/>
      <c r="AZ1718" s="29"/>
      <c r="BA1718" s="1"/>
      <c r="BB1718" s="29"/>
      <c r="BC1718" s="1"/>
      <c r="BD1718" s="29"/>
      <c r="BE1718" s="1"/>
      <c r="BF1718" s="29"/>
      <c r="BG1718" s="1"/>
      <c r="BH1718" s="29"/>
      <c r="BI1718" s="1"/>
      <c r="BJ1718" s="29"/>
      <c r="BK1718" s="1"/>
      <c r="BL1718" s="29"/>
      <c r="BM1718" s="1"/>
      <c r="BN1718" s="1">
        <v>29</v>
      </c>
      <c r="BO1718" s="29">
        <v>33</v>
      </c>
      <c r="BP1718" s="1"/>
      <c r="BQ1718" s="29"/>
      <c r="BR1718" s="33"/>
      <c r="BS1718" s="29"/>
      <c r="BT1718" s="33"/>
      <c r="BU1718" s="29"/>
      <c r="BV1718" s="33"/>
    </row>
    <row r="1719" spans="1:74" s="60" customFormat="1" x14ac:dyDescent="0.35">
      <c r="A1719" s="1" t="s">
        <v>98</v>
      </c>
      <c r="B1719" s="33" t="s">
        <v>57</v>
      </c>
      <c r="C1719" s="33" t="s">
        <v>183</v>
      </c>
      <c r="D1719" s="33" t="s">
        <v>120</v>
      </c>
      <c r="E1719" s="33" t="s">
        <v>76</v>
      </c>
      <c r="F1719" s="1">
        <v>999793744</v>
      </c>
      <c r="G1719" s="1" t="s">
        <v>77</v>
      </c>
      <c r="H1719" s="1" t="s">
        <v>132</v>
      </c>
      <c r="I1719" s="1">
        <f>(M1719+R1719+L1719+O1719+Q1719+S1719)</f>
        <v>79</v>
      </c>
      <c r="J1719" s="1"/>
      <c r="K1719" s="30"/>
      <c r="L1719" s="1">
        <f>SUM(AK1719,BP1719,BT1719)</f>
        <v>0</v>
      </c>
      <c r="M1719" s="1">
        <f>SUM(W1719,Y1719,AA1719,AC1719,AG1719,AE1719,AI1719,AM1719,AO1719,AQ1719,AS1719,AW1719,AY1719,BA1719,BC1719,BE1719,BG1719,AU1719)</f>
        <v>0</v>
      </c>
      <c r="N1719" s="1">
        <f>COUNT(W1719,Y1719,AA1719,AC1719,AE1719,AG1719,AI1719,AM1719,AO1719,AQ1719,AS1719,AU1719,AW1719,AY1719,BA1719,BC1719,BE1719,BG1719)</f>
        <v>0</v>
      </c>
      <c r="O1719" s="1">
        <f>BI1719+BK1719</f>
        <v>79</v>
      </c>
      <c r="P1719" s="1"/>
      <c r="Q1719" s="1">
        <f>BN1719</f>
        <v>0</v>
      </c>
      <c r="R1719" s="1">
        <f>U1719+BR1719</f>
        <v>0</v>
      </c>
      <c r="S1719" s="1">
        <f>BM1719+BV1719</f>
        <v>0</v>
      </c>
      <c r="T1719" s="70"/>
      <c r="U1719" s="1"/>
      <c r="V1719" s="29"/>
      <c r="W1719" s="1"/>
      <c r="X1719" s="29"/>
      <c r="Y1719" s="1"/>
      <c r="Z1719" s="29"/>
      <c r="AA1719" s="1"/>
      <c r="AB1719" s="29"/>
      <c r="AC1719" s="1"/>
      <c r="AD1719" s="29"/>
      <c r="AE1719" s="1"/>
      <c r="AF1719" s="29"/>
      <c r="AG1719" s="1"/>
      <c r="AH1719" s="29"/>
      <c r="AI1719" s="1"/>
      <c r="AJ1719" s="29"/>
      <c r="AK1719" s="1"/>
      <c r="AL1719" s="29"/>
      <c r="AM1719" s="1"/>
      <c r="AN1719" s="29"/>
      <c r="AO1719" s="1"/>
      <c r="AP1719" s="29"/>
      <c r="AQ1719" s="1"/>
      <c r="AR1719" s="29"/>
      <c r="AS1719" s="1"/>
      <c r="AT1719" s="29"/>
      <c r="AU1719" s="1"/>
      <c r="AV1719" s="29"/>
      <c r="AW1719" s="1"/>
      <c r="AX1719" s="29"/>
      <c r="AY1719" s="1"/>
      <c r="AZ1719" s="29"/>
      <c r="BA1719" s="1"/>
      <c r="BB1719" s="29"/>
      <c r="BC1719" s="1"/>
      <c r="BD1719" s="29"/>
      <c r="BE1719" s="1"/>
      <c r="BF1719" s="29"/>
      <c r="BG1719" s="1"/>
      <c r="BH1719" s="29"/>
      <c r="BI1719" s="1">
        <v>79</v>
      </c>
      <c r="BJ1719" s="29">
        <v>4</v>
      </c>
      <c r="BK1719" s="1"/>
      <c r="BL1719" s="29"/>
      <c r="BM1719" s="1"/>
      <c r="BN1719" s="1"/>
      <c r="BO1719" s="29"/>
      <c r="BP1719" s="1"/>
      <c r="BQ1719" s="29"/>
      <c r="BR1719" s="33"/>
      <c r="BS1719" s="29"/>
      <c r="BT1719" s="33"/>
      <c r="BU1719" s="29"/>
      <c r="BV1719" s="33"/>
    </row>
    <row r="1720" spans="1:74" s="60" customFormat="1" x14ac:dyDescent="0.35">
      <c r="A1720" s="1" t="s">
        <v>98</v>
      </c>
      <c r="B1720" s="1" t="s">
        <v>57</v>
      </c>
      <c r="C1720" s="33" t="s">
        <v>263</v>
      </c>
      <c r="D1720" s="33" t="s">
        <v>264</v>
      </c>
      <c r="E1720" s="33" t="s">
        <v>76</v>
      </c>
      <c r="F1720" s="1">
        <v>999853591</v>
      </c>
      <c r="G1720" s="1" t="s">
        <v>77</v>
      </c>
      <c r="H1720" s="1" t="s">
        <v>4001</v>
      </c>
      <c r="I1720" s="1">
        <f>(M1720+R1720+L1720+O1720+Q1720+S1720)</f>
        <v>79</v>
      </c>
      <c r="J1720" s="1"/>
      <c r="K1720" s="30"/>
      <c r="L1720" s="1">
        <f>SUM(AK1720,BP1720,BT1720)</f>
        <v>0</v>
      </c>
      <c r="M1720" s="1">
        <f>SUM(W1720,Y1720,AA1720,AC1720,AG1720,AE1720,AI1720,AM1720,AO1720,AQ1720,AS1720,AW1720,AY1720,BA1720,BC1720,BE1720,BG1720,AU1720)</f>
        <v>0</v>
      </c>
      <c r="N1720" s="1">
        <f>COUNT(W1720,Y1720,AA1720,AC1720,AE1720,AG1720,AI1720,AM1720,AO1720,AQ1720,AS1720,AU1720,AW1720,AY1720,BA1720,BC1720,BE1720,BG1720)</f>
        <v>0</v>
      </c>
      <c r="O1720" s="1">
        <f>BI1720+BK1720</f>
        <v>79</v>
      </c>
      <c r="P1720" s="1"/>
      <c r="Q1720" s="1">
        <f>BN1720</f>
        <v>0</v>
      </c>
      <c r="R1720" s="1">
        <f>U1720+BR1720</f>
        <v>0</v>
      </c>
      <c r="S1720" s="1">
        <f>BM1720+BV1720</f>
        <v>0</v>
      </c>
      <c r="T1720" s="70"/>
      <c r="U1720" s="1"/>
      <c r="V1720" s="29"/>
      <c r="W1720" s="1"/>
      <c r="X1720" s="29"/>
      <c r="Y1720" s="1"/>
      <c r="Z1720" s="29"/>
      <c r="AA1720" s="1"/>
      <c r="AB1720" s="29"/>
      <c r="AC1720" s="1"/>
      <c r="AD1720" s="29"/>
      <c r="AE1720" s="1"/>
      <c r="AF1720" s="29"/>
      <c r="AG1720" s="1"/>
      <c r="AH1720" s="29"/>
      <c r="AI1720" s="1"/>
      <c r="AJ1720" s="29"/>
      <c r="AK1720" s="1"/>
      <c r="AL1720" s="29"/>
      <c r="AM1720" s="1"/>
      <c r="AN1720" s="29"/>
      <c r="AO1720" s="1"/>
      <c r="AP1720" s="29"/>
      <c r="AQ1720" s="1"/>
      <c r="AR1720" s="29"/>
      <c r="AS1720" s="1"/>
      <c r="AT1720" s="29"/>
      <c r="AU1720" s="1"/>
      <c r="AV1720" s="29"/>
      <c r="AW1720" s="1"/>
      <c r="AX1720" s="29"/>
      <c r="AY1720" s="1"/>
      <c r="AZ1720" s="29"/>
      <c r="BA1720" s="1"/>
      <c r="BB1720" s="29"/>
      <c r="BC1720" s="1"/>
      <c r="BD1720" s="29"/>
      <c r="BE1720" s="1"/>
      <c r="BF1720" s="29"/>
      <c r="BG1720" s="1"/>
      <c r="BH1720" s="29"/>
      <c r="BI1720" s="1">
        <v>79</v>
      </c>
      <c r="BJ1720" s="29">
        <v>3</v>
      </c>
      <c r="BK1720" s="1"/>
      <c r="BL1720" s="29"/>
      <c r="BM1720" s="1"/>
      <c r="BN1720" s="1"/>
      <c r="BO1720" s="29"/>
      <c r="BP1720" s="1"/>
      <c r="BQ1720" s="29"/>
      <c r="BR1720" s="33"/>
      <c r="BS1720" s="29"/>
      <c r="BT1720" s="33"/>
      <c r="BU1720" s="29"/>
      <c r="BV1720" s="33"/>
    </row>
    <row r="1721" spans="1:74" s="60" customFormat="1" x14ac:dyDescent="0.35">
      <c r="A1721" s="1" t="s">
        <v>98</v>
      </c>
      <c r="B1721" s="1" t="s">
        <v>57</v>
      </c>
      <c r="C1721" s="33" t="s">
        <v>447</v>
      </c>
      <c r="D1721" s="33" t="s">
        <v>448</v>
      </c>
      <c r="E1721" s="33" t="s">
        <v>76</v>
      </c>
      <c r="F1721" s="1">
        <v>999880551</v>
      </c>
      <c r="G1721" s="1" t="s">
        <v>513</v>
      </c>
      <c r="H1721" s="1" t="s">
        <v>3793</v>
      </c>
      <c r="I1721" s="1">
        <f>(M1721+R1721+L1721+O1721+Q1721+S1721)</f>
        <v>76</v>
      </c>
      <c r="J1721" s="1"/>
      <c r="K1721" s="30"/>
      <c r="L1721" s="1">
        <f>SUM(AK1721,BP1721,BT1721)</f>
        <v>38</v>
      </c>
      <c r="M1721" s="1">
        <f>SUM(W1721,Y1721,AA1721,AC1721,AG1721,AE1721,AI1721,AM1721,AO1721,AQ1721,AS1721,AW1721,AY1721,BA1721,BC1721,BE1721,BG1721,AU1721)</f>
        <v>38</v>
      </c>
      <c r="N1721" s="1">
        <f>COUNT(W1721,Y1721,AA1721,AC1721,AE1721,AG1721,AI1721,AM1721,AO1721,AQ1721,AS1721,AU1721,AW1721,AY1721,BA1721,BC1721,BE1721,BG1721)</f>
        <v>1</v>
      </c>
      <c r="O1721" s="1">
        <f>BI1721+BK1721</f>
        <v>0</v>
      </c>
      <c r="P1721" s="1"/>
      <c r="Q1721" s="1">
        <f>BN1721</f>
        <v>0</v>
      </c>
      <c r="R1721" s="1">
        <f>U1721+BR1721</f>
        <v>0</v>
      </c>
      <c r="S1721" s="1">
        <f>BM1721+BV1721</f>
        <v>0</v>
      </c>
      <c r="T1721" s="70"/>
      <c r="U1721" s="1"/>
      <c r="V1721" s="29"/>
      <c r="W1721" s="1"/>
      <c r="X1721" s="29"/>
      <c r="Y1721" s="1"/>
      <c r="Z1721" s="29"/>
      <c r="AA1721" s="1"/>
      <c r="AB1721" s="29"/>
      <c r="AC1721" s="1"/>
      <c r="AD1721" s="29"/>
      <c r="AE1721" s="1"/>
      <c r="AF1721" s="29"/>
      <c r="AG1721" s="1"/>
      <c r="AH1721" s="29"/>
      <c r="AI1721" s="1"/>
      <c r="AJ1721" s="29"/>
      <c r="AK1721" s="1">
        <v>38</v>
      </c>
      <c r="AL1721" s="29" t="s">
        <v>101</v>
      </c>
      <c r="AM1721" s="1"/>
      <c r="AN1721" s="29"/>
      <c r="AO1721" s="1"/>
      <c r="AP1721" s="29"/>
      <c r="AQ1721" s="1"/>
      <c r="AR1721" s="29"/>
      <c r="AS1721" s="1"/>
      <c r="AT1721" s="29"/>
      <c r="AU1721" s="1"/>
      <c r="AV1721" s="29"/>
      <c r="AW1721" s="1"/>
      <c r="AX1721" s="29"/>
      <c r="AY1721" s="1">
        <v>38</v>
      </c>
      <c r="AZ1721" s="29" t="s">
        <v>101</v>
      </c>
      <c r="BA1721" s="1"/>
      <c r="BB1721" s="29"/>
      <c r="BC1721" s="1"/>
      <c r="BD1721" s="29"/>
      <c r="BE1721" s="1"/>
      <c r="BF1721" s="29"/>
      <c r="BG1721" s="1"/>
      <c r="BH1721" s="29"/>
      <c r="BI1721" s="1"/>
      <c r="BJ1721" s="29"/>
      <c r="BK1721" s="1"/>
      <c r="BL1721" s="29"/>
      <c r="BM1721" s="1"/>
      <c r="BN1721" s="1"/>
      <c r="BO1721" s="29"/>
      <c r="BP1721" s="1"/>
      <c r="BQ1721" s="29"/>
      <c r="BR1721" s="33"/>
      <c r="BS1721" s="29"/>
      <c r="BT1721" s="33"/>
      <c r="BU1721" s="29"/>
      <c r="BV1721" s="33"/>
    </row>
    <row r="1722" spans="1:74" s="60" customFormat="1" x14ac:dyDescent="0.35">
      <c r="A1722" s="1" t="s">
        <v>98</v>
      </c>
      <c r="B1722" s="1" t="s">
        <v>57</v>
      </c>
      <c r="C1722" s="1" t="s">
        <v>1647</v>
      </c>
      <c r="D1722" s="1" t="s">
        <v>494</v>
      </c>
      <c r="E1722" s="1" t="s">
        <v>76</v>
      </c>
      <c r="F1722" s="1">
        <v>999921434</v>
      </c>
      <c r="G1722" s="1" t="s">
        <v>77</v>
      </c>
      <c r="H1722" s="1" t="s">
        <v>3829</v>
      </c>
      <c r="I1722" s="1">
        <f>(M1722+R1722+L1722+O1722+Q1722+S1722)</f>
        <v>74</v>
      </c>
      <c r="J1722" s="33"/>
      <c r="K1722" s="30"/>
      <c r="L1722" s="1">
        <f>SUM(AK1722,BP1722,BT1722)</f>
        <v>0</v>
      </c>
      <c r="M1722" s="1">
        <f>SUM(W1722,Y1722,AA1722,AC1722,AG1722,AE1722,AI1722,AM1722,AO1722,AQ1722,AS1722,AW1722,AY1722,BA1722,BC1722,BE1722,BG1722,AU1722)</f>
        <v>38</v>
      </c>
      <c r="N1722" s="1">
        <f>COUNT(W1722,Y1722,AA1722,AC1722,AE1722,AG1722,AI1722,AM1722,AO1722,AQ1722,AS1722,AU1722,AW1722,AY1722,BA1722,BC1722,BE1722,BG1722)</f>
        <v>1</v>
      </c>
      <c r="O1722" s="1">
        <f>BI1722+BK1722</f>
        <v>0</v>
      </c>
      <c r="P1722" s="1"/>
      <c r="Q1722" s="1">
        <f>BN1722</f>
        <v>0</v>
      </c>
      <c r="R1722" s="1">
        <f>U1722+BR1722</f>
        <v>36</v>
      </c>
      <c r="S1722" s="1">
        <f>BM1722+BV1722</f>
        <v>0</v>
      </c>
      <c r="T1722" s="70"/>
      <c r="U1722" s="1">
        <v>36</v>
      </c>
      <c r="V1722" s="29"/>
      <c r="W1722" s="1"/>
      <c r="X1722" s="29"/>
      <c r="Y1722" s="1"/>
      <c r="Z1722" s="29"/>
      <c r="AA1722" s="1"/>
      <c r="AB1722" s="29"/>
      <c r="AC1722" s="1"/>
      <c r="AD1722" s="29"/>
      <c r="AE1722" s="1"/>
      <c r="AF1722" s="29"/>
      <c r="AG1722" s="1"/>
      <c r="AH1722" s="29"/>
      <c r="AI1722" s="1">
        <v>38</v>
      </c>
      <c r="AJ1722" s="29" t="s">
        <v>101</v>
      </c>
      <c r="AK1722" s="1"/>
      <c r="AL1722" s="29"/>
      <c r="AM1722" s="1"/>
      <c r="AN1722" s="29"/>
      <c r="AO1722" s="1"/>
      <c r="AP1722" s="29"/>
      <c r="AQ1722" s="1"/>
      <c r="AR1722" s="29"/>
      <c r="AS1722" s="1"/>
      <c r="AT1722" s="29"/>
      <c r="AU1722" s="1"/>
      <c r="AV1722" s="29"/>
      <c r="AW1722" s="1"/>
      <c r="AX1722" s="29"/>
      <c r="AY1722" s="1"/>
      <c r="AZ1722" s="29"/>
      <c r="BA1722" s="1"/>
      <c r="BB1722" s="29"/>
      <c r="BC1722" s="1"/>
      <c r="BD1722" s="29"/>
      <c r="BE1722" s="1"/>
      <c r="BF1722" s="29"/>
      <c r="BG1722" s="1"/>
      <c r="BH1722" s="29"/>
      <c r="BI1722" s="1"/>
      <c r="BJ1722" s="29"/>
      <c r="BK1722" s="1"/>
      <c r="BL1722" s="29"/>
      <c r="BM1722" s="1"/>
      <c r="BN1722" s="1"/>
      <c r="BO1722" s="29"/>
      <c r="BP1722" s="1"/>
      <c r="BQ1722" s="29"/>
      <c r="BR1722" s="33"/>
      <c r="BS1722" s="29"/>
      <c r="BT1722" s="33"/>
      <c r="BU1722" s="29"/>
      <c r="BV1722" s="33"/>
    </row>
    <row r="1723" spans="1:74" s="60" customFormat="1" x14ac:dyDescent="0.35">
      <c r="A1723" s="1" t="s">
        <v>98</v>
      </c>
      <c r="B1723" s="1" t="s">
        <v>57</v>
      </c>
      <c r="C1723" s="1" t="s">
        <v>144</v>
      </c>
      <c r="D1723" s="1" t="s">
        <v>86</v>
      </c>
      <c r="E1723" s="1" t="s">
        <v>76</v>
      </c>
      <c r="F1723" s="1">
        <v>999735587</v>
      </c>
      <c r="G1723" s="1" t="s">
        <v>3752</v>
      </c>
      <c r="H1723" s="1" t="s">
        <v>3811</v>
      </c>
      <c r="I1723" s="1">
        <f>(M1723+R1723+L1723+O1723+Q1723+S1723)</f>
        <v>74</v>
      </c>
      <c r="J1723" s="33"/>
      <c r="K1723" s="30"/>
      <c r="L1723" s="1">
        <f>SUM(AK1723,BP1723,BT1723)</f>
        <v>0</v>
      </c>
      <c r="M1723" s="1">
        <f>SUM(W1723,Y1723,AA1723,AC1723,AG1723,AE1723,AI1723,AM1723,AO1723,AQ1723,AS1723,AW1723,AY1723,BA1723,BC1723,BE1723,BG1723,AU1723)</f>
        <v>45</v>
      </c>
      <c r="N1723" s="1">
        <f>COUNT(W1723,Y1723,AA1723,AC1723,AE1723,AG1723,AI1723,AM1723,AO1723,AQ1723,AS1723,AU1723,AW1723,AY1723,BA1723,BC1723,BE1723,BG1723)</f>
        <v>1</v>
      </c>
      <c r="O1723" s="1">
        <f>BI1723+BK1723</f>
        <v>0</v>
      </c>
      <c r="P1723" s="1"/>
      <c r="Q1723" s="1">
        <f>BN1723</f>
        <v>29</v>
      </c>
      <c r="R1723" s="1">
        <f>U1723+BR1723</f>
        <v>0</v>
      </c>
      <c r="S1723" s="1">
        <f>BM1723+BV1723</f>
        <v>0</v>
      </c>
      <c r="T1723" s="70"/>
      <c r="U1723" s="1"/>
      <c r="V1723" s="29"/>
      <c r="W1723" s="1"/>
      <c r="X1723" s="29"/>
      <c r="Y1723" s="1"/>
      <c r="Z1723" s="29"/>
      <c r="AA1723" s="1"/>
      <c r="AB1723" s="29"/>
      <c r="AC1723" s="1"/>
      <c r="AD1723" s="29"/>
      <c r="AE1723" s="1"/>
      <c r="AF1723" s="29"/>
      <c r="AG1723" s="1"/>
      <c r="AH1723" s="29"/>
      <c r="AI1723" s="1"/>
      <c r="AJ1723" s="29"/>
      <c r="AK1723" s="1"/>
      <c r="AL1723" s="29"/>
      <c r="AM1723" s="1"/>
      <c r="AN1723" s="29"/>
      <c r="AO1723" s="1"/>
      <c r="AP1723" s="29"/>
      <c r="AQ1723" s="1"/>
      <c r="AR1723" s="29"/>
      <c r="AS1723" s="1"/>
      <c r="AT1723" s="29"/>
      <c r="AU1723" s="1"/>
      <c r="AV1723" s="29"/>
      <c r="AW1723" s="1"/>
      <c r="AX1723" s="29"/>
      <c r="AY1723" s="1"/>
      <c r="AZ1723" s="29"/>
      <c r="BA1723" s="1"/>
      <c r="BB1723" s="29"/>
      <c r="BC1723" s="1">
        <v>45</v>
      </c>
      <c r="BD1723" s="29">
        <v>2</v>
      </c>
      <c r="BE1723" s="1"/>
      <c r="BF1723" s="29"/>
      <c r="BG1723" s="1"/>
      <c r="BH1723" s="29"/>
      <c r="BI1723" s="1"/>
      <c r="BJ1723" s="29"/>
      <c r="BK1723" s="1"/>
      <c r="BL1723" s="29"/>
      <c r="BM1723" s="1"/>
      <c r="BN1723" s="1">
        <v>29</v>
      </c>
      <c r="BO1723" s="29">
        <v>33</v>
      </c>
      <c r="BP1723" s="1"/>
      <c r="BQ1723" s="29"/>
      <c r="BR1723" s="33"/>
      <c r="BS1723" s="29"/>
      <c r="BT1723" s="33"/>
      <c r="BU1723" s="29"/>
      <c r="BV1723" s="33"/>
    </row>
    <row r="1724" spans="1:74" s="60" customFormat="1" x14ac:dyDescent="0.35">
      <c r="A1724" s="1" t="s">
        <v>98</v>
      </c>
      <c r="B1724" s="1" t="s">
        <v>57</v>
      </c>
      <c r="C1724" s="1" t="s">
        <v>520</v>
      </c>
      <c r="D1724" s="1" t="s">
        <v>521</v>
      </c>
      <c r="E1724" s="1" t="s">
        <v>76</v>
      </c>
      <c r="F1724" s="1">
        <v>999888144</v>
      </c>
      <c r="G1724" s="1" t="s">
        <v>3749</v>
      </c>
      <c r="H1724" s="1" t="s">
        <v>3859</v>
      </c>
      <c r="I1724" s="1">
        <f>(M1724+R1724+L1724+O1724+Q1724+S1724)</f>
        <v>74</v>
      </c>
      <c r="J1724" s="1"/>
      <c r="K1724" s="30"/>
      <c r="L1724" s="1">
        <f>SUM(AK1724,BP1724,BT1724)</f>
        <v>44</v>
      </c>
      <c r="M1724" s="1">
        <f>SUM(W1724,Y1724,AA1724,AC1724,AG1724,AE1724,AI1724,AM1724,AO1724,AQ1724,AS1724,AW1724,AY1724,BA1724,BC1724,BE1724,BG1724,AU1724)</f>
        <v>30</v>
      </c>
      <c r="N1724" s="1">
        <f>COUNT(W1724,Y1724,AA1724,AC1724,AE1724,AG1724,AI1724,AM1724,AO1724,AQ1724,AS1724,AU1724,AW1724,AY1724,BA1724,BC1724,BE1724,BG1724)</f>
        <v>1</v>
      </c>
      <c r="O1724" s="1">
        <f>BI1724+BK1724</f>
        <v>0</v>
      </c>
      <c r="P1724" s="1"/>
      <c r="Q1724" s="1">
        <f>BN1724</f>
        <v>0</v>
      </c>
      <c r="R1724" s="1">
        <f>U1724+BR1724</f>
        <v>0</v>
      </c>
      <c r="S1724" s="1">
        <f>BM1724+BV1724</f>
        <v>0</v>
      </c>
      <c r="T1724" s="70"/>
      <c r="U1724" s="1"/>
      <c r="V1724" s="29"/>
      <c r="W1724" s="1"/>
      <c r="X1724" s="29"/>
      <c r="Y1724" s="1"/>
      <c r="Z1724" s="29"/>
      <c r="AA1724" s="1"/>
      <c r="AB1724" s="29"/>
      <c r="AC1724" s="1"/>
      <c r="AD1724" s="29"/>
      <c r="AE1724" s="1"/>
      <c r="AF1724" s="29"/>
      <c r="AG1724" s="1"/>
      <c r="AH1724" s="29"/>
      <c r="AI1724" s="1"/>
      <c r="AJ1724" s="29"/>
      <c r="AK1724" s="1">
        <v>44</v>
      </c>
      <c r="AL1724" s="29">
        <v>7</v>
      </c>
      <c r="AM1724" s="1"/>
      <c r="AN1724" s="29"/>
      <c r="AO1724" s="1"/>
      <c r="AP1724" s="29"/>
      <c r="AQ1724" s="1"/>
      <c r="AR1724" s="29"/>
      <c r="AS1724" s="1"/>
      <c r="AT1724" s="29"/>
      <c r="AU1724" s="1"/>
      <c r="AV1724" s="29"/>
      <c r="AW1724" s="1"/>
      <c r="AX1724" s="29"/>
      <c r="AY1724" s="1"/>
      <c r="AZ1724" s="29"/>
      <c r="BA1724" s="1"/>
      <c r="BB1724" s="29"/>
      <c r="BC1724" s="1"/>
      <c r="BD1724" s="29"/>
      <c r="BE1724" s="1">
        <v>30</v>
      </c>
      <c r="BF1724" s="29">
        <v>1</v>
      </c>
      <c r="BG1724" s="1"/>
      <c r="BH1724" s="29"/>
      <c r="BI1724" s="1"/>
      <c r="BJ1724" s="29"/>
      <c r="BK1724" s="1"/>
      <c r="BL1724" s="29"/>
      <c r="BM1724" s="1"/>
      <c r="BN1724" s="1"/>
      <c r="BO1724" s="29"/>
      <c r="BP1724" s="1"/>
      <c r="BQ1724" s="29"/>
      <c r="BR1724" s="33"/>
      <c r="BS1724" s="29"/>
      <c r="BT1724" s="33"/>
      <c r="BU1724" s="29"/>
      <c r="BV1724" s="33"/>
    </row>
    <row r="1725" spans="1:74" s="60" customFormat="1" x14ac:dyDescent="0.35">
      <c r="A1725" s="1" t="s">
        <v>98</v>
      </c>
      <c r="B1725" s="1" t="s">
        <v>57</v>
      </c>
      <c r="C1725" s="1" t="s">
        <v>247</v>
      </c>
      <c r="D1725" s="1" t="s">
        <v>830</v>
      </c>
      <c r="E1725" s="1" t="s">
        <v>76</v>
      </c>
      <c r="F1725" s="1">
        <v>999924032</v>
      </c>
      <c r="G1725" s="1" t="s">
        <v>3752</v>
      </c>
      <c r="H1725" s="1" t="s">
        <v>3858</v>
      </c>
      <c r="I1725" s="1">
        <f>(M1725+R1725+L1725+O1725+Q1725+S1725)</f>
        <v>74</v>
      </c>
      <c r="J1725" s="1"/>
      <c r="K1725" s="30"/>
      <c r="L1725" s="1">
        <f>SUM(AK1725,BP1725,BT1725)</f>
        <v>0</v>
      </c>
      <c r="M1725" s="1">
        <f>SUM(W1725,Y1725,AA1725,AC1725,AG1725,AE1725,AI1725,AM1725,AO1725,AQ1725,AS1725,AW1725,AY1725,BA1725,BC1725,BE1725,BG1725,AU1725)</f>
        <v>45</v>
      </c>
      <c r="N1725" s="1">
        <f>COUNT(W1725,Y1725,AA1725,AC1725,AE1725,AG1725,AI1725,AM1725,AO1725,AQ1725,AS1725,AU1725,AW1725,AY1725,BA1725,BC1725,BE1725,BG1725)</f>
        <v>1</v>
      </c>
      <c r="O1725" s="1">
        <f>BI1725+BK1725</f>
        <v>0</v>
      </c>
      <c r="P1725" s="1"/>
      <c r="Q1725" s="1">
        <f>BN1725</f>
        <v>29</v>
      </c>
      <c r="R1725" s="1">
        <f>U1725+BR1725</f>
        <v>0</v>
      </c>
      <c r="S1725" s="1">
        <f>BM1725+BV1725</f>
        <v>0</v>
      </c>
      <c r="T1725" s="70"/>
      <c r="U1725" s="1"/>
      <c r="V1725" s="29"/>
      <c r="W1725" s="1"/>
      <c r="X1725" s="29"/>
      <c r="Y1725" s="1"/>
      <c r="Z1725" s="29"/>
      <c r="AA1725" s="1"/>
      <c r="AB1725" s="29"/>
      <c r="AC1725" s="1"/>
      <c r="AD1725" s="29"/>
      <c r="AE1725" s="1"/>
      <c r="AF1725" s="29"/>
      <c r="AG1725" s="1"/>
      <c r="AH1725" s="29"/>
      <c r="AI1725" s="1"/>
      <c r="AJ1725" s="29"/>
      <c r="AK1725" s="1"/>
      <c r="AL1725" s="29"/>
      <c r="AM1725" s="1"/>
      <c r="AN1725" s="29"/>
      <c r="AO1725" s="1"/>
      <c r="AP1725" s="29"/>
      <c r="AQ1725" s="1"/>
      <c r="AR1725" s="29"/>
      <c r="AS1725" s="1"/>
      <c r="AT1725" s="29"/>
      <c r="AU1725" s="1"/>
      <c r="AV1725" s="29"/>
      <c r="AW1725" s="1"/>
      <c r="AX1725" s="29"/>
      <c r="AY1725" s="1"/>
      <c r="AZ1725" s="29"/>
      <c r="BA1725" s="1"/>
      <c r="BB1725" s="29"/>
      <c r="BC1725" s="1">
        <v>45</v>
      </c>
      <c r="BD1725" s="29">
        <v>2</v>
      </c>
      <c r="BE1725" s="1"/>
      <c r="BF1725" s="29"/>
      <c r="BG1725" s="1"/>
      <c r="BH1725" s="29"/>
      <c r="BI1725" s="1"/>
      <c r="BJ1725" s="29"/>
      <c r="BK1725" s="1"/>
      <c r="BL1725" s="29"/>
      <c r="BM1725" s="1"/>
      <c r="BN1725" s="1">
        <v>29</v>
      </c>
      <c r="BO1725" s="29">
        <v>33</v>
      </c>
      <c r="BP1725" s="1"/>
      <c r="BQ1725" s="29"/>
      <c r="BR1725" s="33"/>
      <c r="BS1725" s="29"/>
      <c r="BT1725" s="33"/>
      <c r="BU1725" s="29"/>
      <c r="BV1725" s="33"/>
    </row>
    <row r="1726" spans="1:74" s="60" customFormat="1" x14ac:dyDescent="0.35">
      <c r="A1726" s="1" t="s">
        <v>98</v>
      </c>
      <c r="B1726" s="1" t="s">
        <v>57</v>
      </c>
      <c r="C1726" s="1" t="s">
        <v>687</v>
      </c>
      <c r="D1726" s="1" t="s">
        <v>2412</v>
      </c>
      <c r="E1726" s="1" t="s">
        <v>76</v>
      </c>
      <c r="F1726" s="1">
        <v>999925155</v>
      </c>
      <c r="G1726" s="1" t="s">
        <v>77</v>
      </c>
      <c r="H1726" s="1" t="s">
        <v>836</v>
      </c>
      <c r="I1726" s="1">
        <f>(M1726+R1726+L1726+O1726+Q1726+S1726)</f>
        <v>74</v>
      </c>
      <c r="J1726" s="1"/>
      <c r="K1726" s="30"/>
      <c r="L1726" s="1">
        <f>SUM(AK1726,BP1726,BT1726)</f>
        <v>0</v>
      </c>
      <c r="M1726" s="1">
        <f>SUM(W1726,Y1726,AA1726,AC1726,AG1726,AE1726,AI1726,AM1726,AO1726,AQ1726,AS1726,AW1726,AY1726,BA1726,BC1726,BE1726,BG1726,AU1726)</f>
        <v>38</v>
      </c>
      <c r="N1726" s="1">
        <f>COUNT(W1726,Y1726,AA1726,AC1726,AE1726,AG1726,AI1726,AM1726,AO1726,AQ1726,AS1726,AU1726,AW1726,AY1726,BA1726,BC1726,BE1726,BG1726)</f>
        <v>1</v>
      </c>
      <c r="O1726" s="1">
        <f>BI1726+BK1726</f>
        <v>0</v>
      </c>
      <c r="P1726" s="1"/>
      <c r="Q1726" s="1">
        <f>BN1726</f>
        <v>0</v>
      </c>
      <c r="R1726" s="1">
        <f>U1726+BR1726</f>
        <v>36</v>
      </c>
      <c r="S1726" s="1">
        <f>BM1726+BV1726</f>
        <v>0</v>
      </c>
      <c r="T1726" s="70"/>
      <c r="U1726" s="1">
        <v>36</v>
      </c>
      <c r="V1726" s="29"/>
      <c r="W1726" s="1"/>
      <c r="X1726" s="29"/>
      <c r="Y1726" s="1"/>
      <c r="Z1726" s="29"/>
      <c r="AA1726" s="1"/>
      <c r="AB1726" s="29"/>
      <c r="AC1726" s="1"/>
      <c r="AD1726" s="29"/>
      <c r="AE1726" s="1"/>
      <c r="AF1726" s="29"/>
      <c r="AG1726" s="1"/>
      <c r="AH1726" s="29"/>
      <c r="AI1726" s="1">
        <v>38</v>
      </c>
      <c r="AJ1726" s="29" t="s">
        <v>101</v>
      </c>
      <c r="AK1726" s="1"/>
      <c r="AL1726" s="29"/>
      <c r="AM1726" s="1"/>
      <c r="AN1726" s="29"/>
      <c r="AO1726" s="1"/>
      <c r="AP1726" s="29"/>
      <c r="AQ1726" s="1"/>
      <c r="AR1726" s="29"/>
      <c r="AS1726" s="1"/>
      <c r="AT1726" s="29"/>
      <c r="AU1726" s="1"/>
      <c r="AV1726" s="29"/>
      <c r="AW1726" s="1"/>
      <c r="AX1726" s="29"/>
      <c r="AY1726" s="1"/>
      <c r="AZ1726" s="29"/>
      <c r="BA1726" s="1"/>
      <c r="BB1726" s="29"/>
      <c r="BC1726" s="1"/>
      <c r="BD1726" s="29"/>
      <c r="BE1726" s="1"/>
      <c r="BF1726" s="29"/>
      <c r="BG1726" s="1"/>
      <c r="BH1726" s="29"/>
      <c r="BI1726" s="1"/>
      <c r="BJ1726" s="29"/>
      <c r="BK1726" s="1"/>
      <c r="BL1726" s="29"/>
      <c r="BM1726" s="1"/>
      <c r="BN1726" s="1"/>
      <c r="BO1726" s="29"/>
      <c r="BP1726" s="1"/>
      <c r="BQ1726" s="29"/>
      <c r="BR1726" s="33"/>
      <c r="BS1726" s="29"/>
      <c r="BT1726" s="33"/>
      <c r="BU1726" s="29"/>
      <c r="BV1726" s="33"/>
    </row>
    <row r="1727" spans="1:74" s="60" customFormat="1" x14ac:dyDescent="0.35">
      <c r="A1727" s="1" t="s">
        <v>98</v>
      </c>
      <c r="B1727" s="1" t="s">
        <v>57</v>
      </c>
      <c r="C1727" s="1" t="s">
        <v>375</v>
      </c>
      <c r="D1727" s="1" t="s">
        <v>376</v>
      </c>
      <c r="E1727" s="1" t="s">
        <v>76</v>
      </c>
      <c r="F1727" s="1">
        <v>999870759</v>
      </c>
      <c r="G1727" s="1" t="s">
        <v>513</v>
      </c>
      <c r="H1727" s="1" t="s">
        <v>3793</v>
      </c>
      <c r="I1727" s="1">
        <f>(M1727+R1727+L1727+O1727+Q1727+S1727)</f>
        <v>71</v>
      </c>
      <c r="J1727" s="1"/>
      <c r="K1727" s="30"/>
      <c r="L1727" s="1">
        <f>SUM(AK1727,BP1727,BT1727)</f>
        <v>0</v>
      </c>
      <c r="M1727" s="1">
        <f>SUM(W1727,Y1727,AA1727,AC1727,AG1727,AE1727,AI1727,AM1727,AO1727,AQ1727,AS1727,AW1727,AY1727,BA1727,BC1727,BE1727,BG1727,AU1727)</f>
        <v>0</v>
      </c>
      <c r="N1727" s="1">
        <f>COUNT(W1727,Y1727,AA1727,AC1727,AE1727,AG1727,AI1727,AM1727,AO1727,AQ1727,AS1727,AU1727,AW1727,AY1727,BA1727,BC1727,BE1727,BG1727)</f>
        <v>0</v>
      </c>
      <c r="O1727" s="1">
        <f>BI1727+BK1727</f>
        <v>33</v>
      </c>
      <c r="P1727" s="1"/>
      <c r="Q1727" s="1">
        <f>BN1727</f>
        <v>38</v>
      </c>
      <c r="R1727" s="1">
        <f>U1727+BR1727</f>
        <v>0</v>
      </c>
      <c r="S1727" s="1">
        <f>BM1727+BV1727</f>
        <v>0</v>
      </c>
      <c r="T1727" s="70"/>
      <c r="U1727" s="1"/>
      <c r="V1727" s="29"/>
      <c r="W1727" s="1"/>
      <c r="X1727" s="29"/>
      <c r="Y1727" s="1"/>
      <c r="Z1727" s="29"/>
      <c r="AA1727" s="1"/>
      <c r="AB1727" s="29"/>
      <c r="AC1727" s="1"/>
      <c r="AD1727" s="29"/>
      <c r="AE1727" s="1"/>
      <c r="AF1727" s="29"/>
      <c r="AG1727" s="1"/>
      <c r="AH1727" s="29"/>
      <c r="AI1727" s="1"/>
      <c r="AJ1727" s="29"/>
      <c r="AK1727" s="1"/>
      <c r="AL1727" s="29"/>
      <c r="AM1727" s="1"/>
      <c r="AN1727" s="29"/>
      <c r="AO1727" s="1"/>
      <c r="AP1727" s="29"/>
      <c r="AQ1727" s="1"/>
      <c r="AR1727" s="29"/>
      <c r="AS1727" s="1"/>
      <c r="AT1727" s="29"/>
      <c r="AU1727" s="1"/>
      <c r="AV1727" s="29"/>
      <c r="AW1727" s="1"/>
      <c r="AX1727" s="29"/>
      <c r="AY1727" s="1"/>
      <c r="AZ1727" s="29"/>
      <c r="BA1727" s="1"/>
      <c r="BB1727" s="29"/>
      <c r="BC1727" s="1"/>
      <c r="BD1727" s="29"/>
      <c r="BE1727" s="1"/>
      <c r="BF1727" s="29"/>
      <c r="BG1727" s="1"/>
      <c r="BH1727" s="29"/>
      <c r="BI1727" s="1"/>
      <c r="BJ1727" s="29"/>
      <c r="BK1727" s="1">
        <v>33</v>
      </c>
      <c r="BL1727" s="29">
        <v>17</v>
      </c>
      <c r="BM1727" s="1"/>
      <c r="BN1727" s="1">
        <v>38</v>
      </c>
      <c r="BO1727" s="29">
        <v>17</v>
      </c>
      <c r="BP1727" s="1"/>
      <c r="BQ1727" s="29"/>
      <c r="BR1727" s="33"/>
      <c r="BS1727" s="29"/>
      <c r="BT1727" s="33"/>
      <c r="BU1727" s="29"/>
      <c r="BV1727" s="33"/>
    </row>
    <row r="1728" spans="1:74" s="60" customFormat="1" x14ac:dyDescent="0.35">
      <c r="A1728" s="1" t="s">
        <v>98</v>
      </c>
      <c r="B1728" s="40" t="s">
        <v>57</v>
      </c>
      <c r="C1728" s="40" t="s">
        <v>489</v>
      </c>
      <c r="D1728" s="40" t="s">
        <v>490</v>
      </c>
      <c r="E1728" s="40" t="s">
        <v>76</v>
      </c>
      <c r="F1728" s="40">
        <v>999884193</v>
      </c>
      <c r="G1728" s="1" t="s">
        <v>3746</v>
      </c>
      <c r="H1728" s="1" t="s">
        <v>399</v>
      </c>
      <c r="I1728" s="1">
        <f>(M1728+R1728+L1728+O1728+Q1728+S1728)</f>
        <v>71</v>
      </c>
      <c r="J1728" s="1"/>
      <c r="K1728" s="30"/>
      <c r="L1728" s="1">
        <f>SUM(AK1728,BP1728,BT1728)</f>
        <v>0</v>
      </c>
      <c r="M1728" s="1">
        <f>SUM(W1728,Y1728,AA1728,AC1728,AG1728,AE1728,AI1728,AM1728,AO1728,AQ1728,AS1728,AW1728,AY1728,BA1728,BC1728,BE1728,BG1728,AU1728)</f>
        <v>38</v>
      </c>
      <c r="N1728" s="1">
        <f>COUNT(W1728,Y1728,AA1728,AC1728,AE1728,AG1728,AI1728,AM1728,AO1728,AQ1728,AS1728,AU1728,AW1728,AY1728,BA1728,BC1728,BE1728,BG1728)</f>
        <v>1</v>
      </c>
      <c r="O1728" s="1">
        <f>BI1728+BK1728</f>
        <v>33</v>
      </c>
      <c r="P1728" s="1"/>
      <c r="Q1728" s="1">
        <f>BN1728</f>
        <v>0</v>
      </c>
      <c r="R1728" s="1">
        <f>U1728+BR1728</f>
        <v>0</v>
      </c>
      <c r="S1728" s="1">
        <f>BM1728+BV1728</f>
        <v>0</v>
      </c>
      <c r="T1728" s="70"/>
      <c r="U1728" s="1"/>
      <c r="V1728" s="29"/>
      <c r="W1728" s="1"/>
      <c r="X1728" s="29"/>
      <c r="Y1728" s="1">
        <v>38</v>
      </c>
      <c r="Z1728" s="29" t="s">
        <v>101</v>
      </c>
      <c r="AA1728" s="1"/>
      <c r="AB1728" s="29"/>
      <c r="AC1728" s="1"/>
      <c r="AD1728" s="29"/>
      <c r="AE1728" s="1"/>
      <c r="AF1728" s="29"/>
      <c r="AG1728" s="1"/>
      <c r="AH1728" s="29"/>
      <c r="AI1728" s="1"/>
      <c r="AJ1728" s="29"/>
      <c r="AK1728" s="1"/>
      <c r="AL1728" s="29"/>
      <c r="AM1728" s="1"/>
      <c r="AN1728" s="29"/>
      <c r="AO1728" s="1"/>
      <c r="AP1728" s="29"/>
      <c r="AQ1728" s="1"/>
      <c r="AR1728" s="29"/>
      <c r="AS1728" s="1"/>
      <c r="AT1728" s="29"/>
      <c r="AU1728" s="1"/>
      <c r="AV1728" s="29"/>
      <c r="AW1728" s="1"/>
      <c r="AX1728" s="29"/>
      <c r="AY1728" s="1"/>
      <c r="AZ1728" s="29"/>
      <c r="BA1728" s="1"/>
      <c r="BB1728" s="29"/>
      <c r="BC1728" s="1"/>
      <c r="BD1728" s="29"/>
      <c r="BE1728" s="1"/>
      <c r="BF1728" s="29"/>
      <c r="BG1728" s="1"/>
      <c r="BH1728" s="29"/>
      <c r="BI1728" s="1">
        <v>33</v>
      </c>
      <c r="BJ1728" s="29">
        <v>17</v>
      </c>
      <c r="BK1728" s="1"/>
      <c r="BL1728" s="29"/>
      <c r="BM1728" s="1"/>
      <c r="BN1728" s="1"/>
      <c r="BO1728" s="29"/>
      <c r="BP1728" s="1"/>
      <c r="BQ1728" s="29"/>
      <c r="BR1728" s="33"/>
      <c r="BS1728" s="29"/>
      <c r="BT1728" s="33"/>
      <c r="BU1728" s="29"/>
      <c r="BV1728" s="33"/>
    </row>
    <row r="1729" spans="1:74" s="60" customFormat="1" x14ac:dyDescent="0.35">
      <c r="A1729" s="1" t="s">
        <v>98</v>
      </c>
      <c r="B1729" s="1" t="s">
        <v>57</v>
      </c>
      <c r="C1729" s="1" t="s">
        <v>408</v>
      </c>
      <c r="D1729" s="1" t="s">
        <v>1020</v>
      </c>
      <c r="E1729" s="1" t="s">
        <v>76</v>
      </c>
      <c r="F1729" s="1">
        <v>999916838</v>
      </c>
      <c r="G1729" s="1" t="s">
        <v>77</v>
      </c>
      <c r="H1729" s="1" t="s">
        <v>3833</v>
      </c>
      <c r="I1729" s="1">
        <f>(M1729+R1729+L1729+O1729+Q1729+S1729)</f>
        <v>71</v>
      </c>
      <c r="J1729" s="33"/>
      <c r="K1729" s="30"/>
      <c r="L1729" s="1">
        <f>SUM(AK1729,BP1729,BT1729)</f>
        <v>0</v>
      </c>
      <c r="M1729" s="1">
        <f>SUM(W1729,Y1729,AA1729,AC1729,AG1729,AE1729,AI1729,AM1729,AO1729,AQ1729,AS1729,AW1729,AY1729,BA1729,BC1729,BE1729,BG1729,AU1729)</f>
        <v>38</v>
      </c>
      <c r="N1729" s="1">
        <f>COUNT(W1729,Y1729,AA1729,AC1729,AE1729,AG1729,AI1729,AM1729,AO1729,AQ1729,AS1729,AU1729,AW1729,AY1729,BA1729,BC1729,BE1729,BG1729)</f>
        <v>1</v>
      </c>
      <c r="O1729" s="1">
        <f>BI1729+BK1729</f>
        <v>33</v>
      </c>
      <c r="P1729" s="1"/>
      <c r="Q1729" s="1">
        <f>BN1729</f>
        <v>0</v>
      </c>
      <c r="R1729" s="1">
        <f>U1729+BR1729</f>
        <v>0</v>
      </c>
      <c r="S1729" s="1">
        <f>BM1729+BV1729</f>
        <v>0</v>
      </c>
      <c r="T1729" s="70"/>
      <c r="U1729" s="1"/>
      <c r="V1729" s="29"/>
      <c r="W1729" s="1"/>
      <c r="X1729" s="29"/>
      <c r="Y1729" s="1"/>
      <c r="Z1729" s="29"/>
      <c r="AA1729" s="1"/>
      <c r="AB1729" s="29"/>
      <c r="AC1729" s="1"/>
      <c r="AD1729" s="29"/>
      <c r="AE1729" s="1"/>
      <c r="AF1729" s="29"/>
      <c r="AG1729" s="1"/>
      <c r="AH1729" s="29"/>
      <c r="AI1729" s="1">
        <v>38</v>
      </c>
      <c r="AJ1729" s="29" t="s">
        <v>101</v>
      </c>
      <c r="AK1729" s="1"/>
      <c r="AL1729" s="29"/>
      <c r="AM1729" s="1"/>
      <c r="AN1729" s="29"/>
      <c r="AO1729" s="1"/>
      <c r="AP1729" s="29"/>
      <c r="AQ1729" s="1"/>
      <c r="AR1729" s="29"/>
      <c r="AS1729" s="1"/>
      <c r="AT1729" s="29"/>
      <c r="AU1729" s="1"/>
      <c r="AV1729" s="29"/>
      <c r="AW1729" s="1"/>
      <c r="AX1729" s="29"/>
      <c r="AY1729" s="1"/>
      <c r="AZ1729" s="29"/>
      <c r="BA1729" s="1"/>
      <c r="BB1729" s="29"/>
      <c r="BC1729" s="1"/>
      <c r="BD1729" s="29"/>
      <c r="BE1729" s="1"/>
      <c r="BF1729" s="29"/>
      <c r="BG1729" s="1"/>
      <c r="BH1729" s="29"/>
      <c r="BI1729" s="1">
        <v>33</v>
      </c>
      <c r="BJ1729" s="29">
        <v>17</v>
      </c>
      <c r="BK1729" s="1"/>
      <c r="BL1729" s="29"/>
      <c r="BM1729" s="1"/>
      <c r="BN1729" s="1"/>
      <c r="BO1729" s="29"/>
      <c r="BP1729" s="1"/>
      <c r="BQ1729" s="29"/>
      <c r="BR1729" s="33"/>
      <c r="BS1729" s="29"/>
      <c r="BT1729" s="33"/>
      <c r="BU1729" s="29"/>
      <c r="BV1729" s="33"/>
    </row>
    <row r="1730" spans="1:74" s="60" customFormat="1" x14ac:dyDescent="0.35">
      <c r="A1730" s="1" t="s">
        <v>98</v>
      </c>
      <c r="B1730" s="1" t="s">
        <v>57</v>
      </c>
      <c r="C1730" s="1" t="s">
        <v>2547</v>
      </c>
      <c r="D1730" s="1" t="s">
        <v>2548</v>
      </c>
      <c r="E1730" s="1" t="s">
        <v>76</v>
      </c>
      <c r="F1730" s="1">
        <v>999925430</v>
      </c>
      <c r="G1730" s="1" t="s">
        <v>3751</v>
      </c>
      <c r="H1730" s="1" t="s">
        <v>3933</v>
      </c>
      <c r="I1730" s="1">
        <f>(M1730+R1730+L1730+O1730+Q1730+S1730)</f>
        <v>69</v>
      </c>
      <c r="J1730" s="1"/>
      <c r="K1730" s="30"/>
      <c r="L1730" s="1">
        <f>SUM(AK1730,BP1730,BT1730)</f>
        <v>0</v>
      </c>
      <c r="M1730" s="1">
        <f>SUM(W1730,Y1730,AA1730,AC1730,AG1730,AE1730,AI1730,AM1730,AO1730,AQ1730,AS1730,AW1730,AY1730,BA1730,BC1730,BE1730,BG1730,AU1730)</f>
        <v>0</v>
      </c>
      <c r="N1730" s="1">
        <f>COUNT(W1730,Y1730,AA1730,AC1730,AE1730,AG1730,AI1730,AM1730,AO1730,AQ1730,AS1730,AU1730,AW1730,AY1730,BA1730,BC1730,BE1730,BG1730)</f>
        <v>0</v>
      </c>
      <c r="O1730" s="1">
        <f>BI1730+BK1730</f>
        <v>33</v>
      </c>
      <c r="P1730" s="1"/>
      <c r="Q1730" s="1">
        <f>BN1730</f>
        <v>0</v>
      </c>
      <c r="R1730" s="1">
        <f>U1730+BR1730</f>
        <v>36</v>
      </c>
      <c r="S1730" s="1">
        <f>BM1730+BV1730</f>
        <v>0</v>
      </c>
      <c r="T1730" s="70"/>
      <c r="U1730" s="1">
        <v>36</v>
      </c>
      <c r="V1730" s="29"/>
      <c r="W1730" s="1"/>
      <c r="X1730" s="29"/>
      <c r="Y1730" s="1"/>
      <c r="Z1730" s="29"/>
      <c r="AA1730" s="1"/>
      <c r="AB1730" s="29"/>
      <c r="AC1730" s="1"/>
      <c r="AD1730" s="29"/>
      <c r="AE1730" s="1"/>
      <c r="AF1730" s="29"/>
      <c r="AG1730" s="1"/>
      <c r="AH1730" s="29"/>
      <c r="AI1730" s="1"/>
      <c r="AJ1730" s="29"/>
      <c r="AK1730" s="1"/>
      <c r="AL1730" s="29"/>
      <c r="AM1730" s="1"/>
      <c r="AN1730" s="29"/>
      <c r="AO1730" s="1"/>
      <c r="AP1730" s="29"/>
      <c r="AQ1730" s="1"/>
      <c r="AR1730" s="29"/>
      <c r="AS1730" s="1"/>
      <c r="AT1730" s="29"/>
      <c r="AU1730" s="1"/>
      <c r="AV1730" s="29"/>
      <c r="AW1730" s="1"/>
      <c r="AX1730" s="29"/>
      <c r="AY1730" s="1"/>
      <c r="AZ1730" s="29"/>
      <c r="BA1730" s="1"/>
      <c r="BB1730" s="29"/>
      <c r="BC1730" s="1"/>
      <c r="BD1730" s="29"/>
      <c r="BE1730" s="1"/>
      <c r="BF1730" s="29"/>
      <c r="BG1730" s="1"/>
      <c r="BH1730" s="29"/>
      <c r="BI1730" s="1">
        <v>33</v>
      </c>
      <c r="BJ1730" s="29">
        <v>17</v>
      </c>
      <c r="BK1730" s="1"/>
      <c r="BL1730" s="29"/>
      <c r="BM1730" s="1"/>
      <c r="BN1730" s="1"/>
      <c r="BO1730" s="29"/>
      <c r="BP1730" s="1"/>
      <c r="BQ1730" s="29"/>
      <c r="BR1730" s="33"/>
      <c r="BS1730" s="29"/>
      <c r="BT1730" s="33"/>
      <c r="BU1730" s="29"/>
      <c r="BV1730" s="33"/>
    </row>
    <row r="1731" spans="1:74" s="60" customFormat="1" x14ac:dyDescent="0.35">
      <c r="A1731" s="1" t="s">
        <v>98</v>
      </c>
      <c r="B1731" s="1" t="s">
        <v>57</v>
      </c>
      <c r="C1731" s="1" t="s">
        <v>174</v>
      </c>
      <c r="D1731" s="1" t="s">
        <v>175</v>
      </c>
      <c r="E1731" s="1" t="s">
        <v>76</v>
      </c>
      <c r="F1731" s="1">
        <v>999784061</v>
      </c>
      <c r="G1731" s="1" t="s">
        <v>3754</v>
      </c>
      <c r="H1731" s="1" t="s">
        <v>4002</v>
      </c>
      <c r="I1731" s="1">
        <f>(M1731+R1731+L1731+O1731+Q1731+S1731)</f>
        <v>68</v>
      </c>
      <c r="J1731" s="1"/>
      <c r="K1731" s="30"/>
      <c r="L1731" s="1">
        <f>SUM(AK1731,BP1731,BT1731)</f>
        <v>0</v>
      </c>
      <c r="M1731" s="1">
        <f>SUM(W1731,Y1731,AA1731,AC1731,AG1731,AE1731,AI1731,AM1731,AO1731,AQ1731,AS1731,AW1731,AY1731,BA1731,BC1731,BE1731,BG1731,AU1731)</f>
        <v>68</v>
      </c>
      <c r="N1731" s="1">
        <f>COUNT(W1731,Y1731,AA1731,AC1731,AE1731,AG1731,AI1731,AM1731,AO1731,AQ1731,AS1731,AU1731,AW1731,AY1731,BA1731,BC1731,BE1731,BG1731)</f>
        <v>1</v>
      </c>
      <c r="O1731" s="1">
        <f>BI1731+BK1731</f>
        <v>0</v>
      </c>
      <c r="P1731" s="1"/>
      <c r="Q1731" s="1">
        <f>BN1731</f>
        <v>0</v>
      </c>
      <c r="R1731" s="1">
        <f>U1731+BR1731</f>
        <v>0</v>
      </c>
      <c r="S1731" s="1">
        <f>BM1731+BV1731</f>
        <v>0</v>
      </c>
      <c r="T1731" s="70"/>
      <c r="U1731" s="1"/>
      <c r="V1731" s="29"/>
      <c r="W1731" s="1"/>
      <c r="X1731" s="29"/>
      <c r="Y1731" s="1"/>
      <c r="Z1731" s="29"/>
      <c r="AA1731" s="1"/>
      <c r="AB1731" s="29"/>
      <c r="AC1731" s="1"/>
      <c r="AD1731" s="29"/>
      <c r="AE1731" s="1"/>
      <c r="AF1731" s="29"/>
      <c r="AG1731" s="1"/>
      <c r="AH1731" s="29"/>
      <c r="AI1731" s="1"/>
      <c r="AJ1731" s="29"/>
      <c r="AK1731" s="1"/>
      <c r="AL1731" s="29"/>
      <c r="AM1731" s="1"/>
      <c r="AN1731" s="29"/>
      <c r="AO1731" s="1"/>
      <c r="AP1731" s="29"/>
      <c r="AQ1731" s="1"/>
      <c r="AR1731" s="29"/>
      <c r="AS1731" s="1"/>
      <c r="AT1731" s="29"/>
      <c r="AU1731" s="1"/>
      <c r="AV1731" s="29"/>
      <c r="AW1731" s="1">
        <v>68</v>
      </c>
      <c r="AX1731" s="29">
        <v>4</v>
      </c>
      <c r="AY1731" s="1"/>
      <c r="AZ1731" s="29"/>
      <c r="BA1731" s="1"/>
      <c r="BB1731" s="29"/>
      <c r="BC1731" s="1"/>
      <c r="BD1731" s="29"/>
      <c r="BE1731" s="1"/>
      <c r="BF1731" s="29"/>
      <c r="BG1731" s="1"/>
      <c r="BH1731" s="29"/>
      <c r="BI1731" s="1"/>
      <c r="BJ1731" s="29"/>
      <c r="BK1731" s="1"/>
      <c r="BL1731" s="29"/>
      <c r="BM1731" s="1"/>
      <c r="BN1731" s="1"/>
      <c r="BO1731" s="29"/>
      <c r="BP1731" s="1"/>
      <c r="BQ1731" s="29"/>
      <c r="BR1731" s="33"/>
      <c r="BS1731" s="29"/>
      <c r="BT1731" s="33"/>
      <c r="BU1731" s="29"/>
      <c r="BV1731" s="33"/>
    </row>
    <row r="1732" spans="1:74" s="60" customFormat="1" x14ac:dyDescent="0.35">
      <c r="A1732" s="1" t="s">
        <v>98</v>
      </c>
      <c r="B1732" s="45" t="s">
        <v>57</v>
      </c>
      <c r="C1732" s="38" t="s">
        <v>2275</v>
      </c>
      <c r="D1732" s="38" t="s">
        <v>2276</v>
      </c>
      <c r="E1732" s="38" t="s">
        <v>76</v>
      </c>
      <c r="F1732" s="38">
        <v>999924621</v>
      </c>
      <c r="G1732" s="1">
        <v>0</v>
      </c>
      <c r="H1732" s="1">
        <v>0</v>
      </c>
      <c r="I1732" s="1">
        <f>(M1732+R1732+L1732+O1732+Q1732+S1732)</f>
        <v>68</v>
      </c>
      <c r="J1732" s="1"/>
      <c r="K1732" s="30"/>
      <c r="L1732" s="1">
        <f>SUM(AK1732,BP1732,BT1732)</f>
        <v>0</v>
      </c>
      <c r="M1732" s="1">
        <f>SUM(W1732,Y1732,AA1732,AC1732,AG1732,AE1732,AI1732,AM1732,AO1732,AQ1732,AS1732,AW1732,AY1732,BA1732,BC1732,BE1732,BG1732,AU1732)</f>
        <v>68</v>
      </c>
      <c r="N1732" s="1">
        <f>COUNT(W1732,Y1732,AA1732,AC1732,AE1732,AG1732,AI1732,AM1732,AO1732,AQ1732,AS1732,AU1732,AW1732,AY1732,BA1732,BC1732,BE1732,BG1732)</f>
        <v>1</v>
      </c>
      <c r="O1732" s="1">
        <f>BI1732+BK1732</f>
        <v>0</v>
      </c>
      <c r="P1732" s="1"/>
      <c r="Q1732" s="1">
        <f>BN1732</f>
        <v>0</v>
      </c>
      <c r="R1732" s="1">
        <f>U1732+BR1732</f>
        <v>0</v>
      </c>
      <c r="S1732" s="1">
        <f>BM1732+BV1732</f>
        <v>0</v>
      </c>
      <c r="T1732" s="70"/>
      <c r="U1732" s="1"/>
      <c r="V1732" s="29"/>
      <c r="W1732" s="1"/>
      <c r="X1732" s="29"/>
      <c r="Y1732" s="1"/>
      <c r="Z1732" s="29"/>
      <c r="AA1732" s="1"/>
      <c r="AB1732" s="29"/>
      <c r="AC1732" s="1">
        <v>68</v>
      </c>
      <c r="AD1732" s="29">
        <v>3</v>
      </c>
      <c r="AE1732" s="1"/>
      <c r="AF1732" s="29"/>
      <c r="AG1732" s="1"/>
      <c r="AH1732" s="29"/>
      <c r="AI1732" s="1"/>
      <c r="AJ1732" s="29"/>
      <c r="AK1732" s="1"/>
      <c r="AL1732" s="29"/>
      <c r="AM1732" s="1"/>
      <c r="AN1732" s="29"/>
      <c r="AO1732" s="1"/>
      <c r="AP1732" s="29"/>
      <c r="AQ1732" s="1"/>
      <c r="AR1732" s="29"/>
      <c r="AS1732" s="1"/>
      <c r="AT1732" s="29"/>
      <c r="AU1732" s="1"/>
      <c r="AV1732" s="29"/>
      <c r="AW1732" s="1"/>
      <c r="AX1732" s="29"/>
      <c r="AY1732" s="1"/>
      <c r="AZ1732" s="29"/>
      <c r="BA1732" s="1"/>
      <c r="BB1732" s="29"/>
      <c r="BC1732" s="1"/>
      <c r="BD1732" s="29"/>
      <c r="BE1732" s="1"/>
      <c r="BF1732" s="29"/>
      <c r="BG1732" s="1"/>
      <c r="BH1732" s="29"/>
      <c r="BI1732" s="1"/>
      <c r="BJ1732" s="29"/>
      <c r="BK1732" s="1"/>
      <c r="BL1732" s="29"/>
      <c r="BM1732" s="1"/>
      <c r="BN1732" s="1"/>
      <c r="BO1732" s="29"/>
      <c r="BP1732" s="1"/>
      <c r="BQ1732" s="29"/>
      <c r="BR1732" s="33"/>
      <c r="BS1732" s="29"/>
      <c r="BT1732" s="33"/>
      <c r="BU1732" s="29"/>
      <c r="BV1732" s="33"/>
    </row>
    <row r="1733" spans="1:74" s="60" customFormat="1" x14ac:dyDescent="0.35">
      <c r="A1733" s="1" t="s">
        <v>98</v>
      </c>
      <c r="B1733" s="34" t="s">
        <v>57</v>
      </c>
      <c r="C1733" s="34" t="s">
        <v>549</v>
      </c>
      <c r="D1733" s="34" t="s">
        <v>3330</v>
      </c>
      <c r="E1733" s="34" t="s">
        <v>76</v>
      </c>
      <c r="F1733" s="1">
        <v>999927342</v>
      </c>
      <c r="G1733" s="1" t="s">
        <v>3741</v>
      </c>
      <c r="H1733" s="1">
        <v>0</v>
      </c>
      <c r="I1733" s="1">
        <f>(M1733+R1733+L1733+O1733+Q1733+S1733)</f>
        <v>68</v>
      </c>
      <c r="J1733" s="1"/>
      <c r="K1733" s="30"/>
      <c r="L1733" s="1">
        <f>SUM(AK1733,BP1733,BT1733)</f>
        <v>0</v>
      </c>
      <c r="M1733" s="1">
        <f>SUM(W1733,Y1733,AA1733,AC1733,AG1733,AE1733,AI1733,AM1733,AO1733,AQ1733,AS1733,AW1733,AY1733,BA1733,BC1733,BE1733,BG1733,AU1733)</f>
        <v>68</v>
      </c>
      <c r="N1733" s="1">
        <f>COUNT(W1733,Y1733,AA1733,AC1733,AE1733,AG1733,AI1733,AM1733,AO1733,AQ1733,AS1733,AU1733,AW1733,AY1733,BA1733,BC1733,BE1733,BG1733)</f>
        <v>1</v>
      </c>
      <c r="O1733" s="1">
        <f>BI1733+BK1733</f>
        <v>0</v>
      </c>
      <c r="P1733" s="1"/>
      <c r="Q1733" s="1">
        <f>BN1733</f>
        <v>0</v>
      </c>
      <c r="R1733" s="1">
        <f>U1733+BR1733</f>
        <v>0</v>
      </c>
      <c r="S1733" s="1">
        <f>BM1733+BV1733</f>
        <v>0</v>
      </c>
      <c r="T1733" s="70"/>
      <c r="U1733" s="1"/>
      <c r="V1733" s="29"/>
      <c r="W1733" s="1"/>
      <c r="X1733" s="29"/>
      <c r="Y1733" s="1"/>
      <c r="Z1733" s="29"/>
      <c r="AA1733" s="1"/>
      <c r="AB1733" s="29"/>
      <c r="AC1733" s="1"/>
      <c r="AD1733" s="29"/>
      <c r="AE1733" s="1"/>
      <c r="AF1733" s="29"/>
      <c r="AG1733" s="1"/>
      <c r="AH1733" s="29"/>
      <c r="AI1733" s="1"/>
      <c r="AJ1733" s="29"/>
      <c r="AK1733" s="1"/>
      <c r="AL1733" s="29"/>
      <c r="AM1733" s="1">
        <v>68</v>
      </c>
      <c r="AN1733" s="29">
        <v>3</v>
      </c>
      <c r="AO1733" s="1"/>
      <c r="AP1733" s="29"/>
      <c r="AQ1733" s="1"/>
      <c r="AR1733" s="29"/>
      <c r="AS1733" s="1"/>
      <c r="AT1733" s="29"/>
      <c r="AU1733" s="1"/>
      <c r="AV1733" s="29"/>
      <c r="AW1733" s="1"/>
      <c r="AX1733" s="29"/>
      <c r="AY1733" s="1"/>
      <c r="AZ1733" s="29"/>
      <c r="BA1733" s="1"/>
      <c r="BB1733" s="29"/>
      <c r="BC1733" s="1"/>
      <c r="BD1733" s="29"/>
      <c r="BE1733" s="1"/>
      <c r="BF1733" s="29"/>
      <c r="BG1733" s="1"/>
      <c r="BH1733" s="29"/>
      <c r="BI1733" s="1"/>
      <c r="BJ1733" s="29"/>
      <c r="BK1733" s="1"/>
      <c r="BL1733" s="29"/>
      <c r="BM1733" s="1"/>
      <c r="BN1733" s="1"/>
      <c r="BO1733" s="29"/>
      <c r="BP1733" s="1"/>
      <c r="BQ1733" s="29"/>
      <c r="BR1733" s="33"/>
      <c r="BS1733" s="29"/>
      <c r="BT1733" s="33"/>
      <c r="BU1733" s="29"/>
      <c r="BV1733" s="33"/>
    </row>
    <row r="1734" spans="1:74" s="60" customFormat="1" x14ac:dyDescent="0.35">
      <c r="A1734" s="1" t="s">
        <v>98</v>
      </c>
      <c r="B1734" s="33" t="s">
        <v>57</v>
      </c>
      <c r="C1734" s="33" t="s">
        <v>1285</v>
      </c>
      <c r="D1734" s="33" t="s">
        <v>120</v>
      </c>
      <c r="E1734" s="33" t="s">
        <v>76</v>
      </c>
      <c r="F1734" s="33">
        <v>999918780</v>
      </c>
      <c r="G1734" s="1" t="s">
        <v>513</v>
      </c>
      <c r="H1734" s="1" t="s">
        <v>3793</v>
      </c>
      <c r="I1734" s="1">
        <f>(M1734+R1734+L1734+O1734+Q1734+S1734)</f>
        <v>67</v>
      </c>
      <c r="J1734" s="1"/>
      <c r="K1734" s="30"/>
      <c r="L1734" s="1">
        <f>SUM(AK1734,BP1734,BT1734)</f>
        <v>38</v>
      </c>
      <c r="M1734" s="1">
        <f>SUM(W1734,Y1734,AA1734,AC1734,AG1734,AE1734,AI1734,AM1734,AO1734,AQ1734,AS1734,AW1734,AY1734,BA1734,BC1734,BE1734,BG1734,AU1734)</f>
        <v>29</v>
      </c>
      <c r="N1734" s="1">
        <f>COUNT(W1734,Y1734,AA1734,AC1734,AE1734,AG1734,AI1734,AM1734,AO1734,AQ1734,AS1734,AU1734,AW1734,AY1734,BA1734,BC1734,BE1734,BG1734)</f>
        <v>1</v>
      </c>
      <c r="O1734" s="1">
        <f>BI1734+BK1734</f>
        <v>0</v>
      </c>
      <c r="P1734" s="1"/>
      <c r="Q1734" s="1">
        <f>BN1734</f>
        <v>0</v>
      </c>
      <c r="R1734" s="1">
        <f>U1734+BR1734</f>
        <v>0</v>
      </c>
      <c r="S1734" s="1">
        <f>BM1734+BV1734</f>
        <v>0</v>
      </c>
      <c r="T1734" s="70"/>
      <c r="U1734" s="1"/>
      <c r="V1734" s="29"/>
      <c r="W1734" s="1"/>
      <c r="X1734" s="29"/>
      <c r="Y1734" s="1"/>
      <c r="Z1734" s="29"/>
      <c r="AA1734" s="1"/>
      <c r="AB1734" s="29"/>
      <c r="AC1734" s="1"/>
      <c r="AD1734" s="29"/>
      <c r="AE1734" s="1"/>
      <c r="AF1734" s="29"/>
      <c r="AG1734" s="1"/>
      <c r="AH1734" s="29"/>
      <c r="AI1734" s="1"/>
      <c r="AJ1734" s="29"/>
      <c r="AK1734" s="1">
        <v>38</v>
      </c>
      <c r="AL1734" s="29" t="s">
        <v>101</v>
      </c>
      <c r="AM1734" s="1"/>
      <c r="AN1734" s="29"/>
      <c r="AO1734" s="1"/>
      <c r="AP1734" s="29"/>
      <c r="AQ1734" s="1"/>
      <c r="AR1734" s="29"/>
      <c r="AS1734" s="1"/>
      <c r="AT1734" s="29"/>
      <c r="AU1734" s="1"/>
      <c r="AV1734" s="29"/>
      <c r="AW1734" s="1"/>
      <c r="AX1734" s="29"/>
      <c r="AY1734" s="1">
        <v>29</v>
      </c>
      <c r="AZ1734" s="29" t="s">
        <v>180</v>
      </c>
      <c r="BA1734" s="1"/>
      <c r="BB1734" s="29"/>
      <c r="BC1734" s="1"/>
      <c r="BD1734" s="29"/>
      <c r="BE1734" s="1"/>
      <c r="BF1734" s="29"/>
      <c r="BG1734" s="1"/>
      <c r="BH1734" s="29"/>
      <c r="BI1734" s="1"/>
      <c r="BJ1734" s="29"/>
      <c r="BK1734" s="1"/>
      <c r="BL1734" s="29"/>
      <c r="BM1734" s="1"/>
      <c r="BN1734" s="1"/>
      <c r="BO1734" s="29"/>
      <c r="BP1734" s="1"/>
      <c r="BQ1734" s="29"/>
      <c r="BR1734" s="33"/>
      <c r="BS1734" s="29"/>
      <c r="BT1734" s="33"/>
      <c r="BU1734" s="29"/>
      <c r="BV1734" s="33"/>
    </row>
    <row r="1735" spans="1:74" s="60" customFormat="1" x14ac:dyDescent="0.35">
      <c r="A1735" s="1" t="s">
        <v>98</v>
      </c>
      <c r="B1735" s="1" t="s">
        <v>57</v>
      </c>
      <c r="C1735" s="1" t="s">
        <v>1161</v>
      </c>
      <c r="D1735" s="1" t="s">
        <v>215</v>
      </c>
      <c r="E1735" s="1" t="s">
        <v>76</v>
      </c>
      <c r="F1735" s="1">
        <v>999917793</v>
      </c>
      <c r="G1735" s="1" t="s">
        <v>3747</v>
      </c>
      <c r="H1735" s="1" t="s">
        <v>841</v>
      </c>
      <c r="I1735" s="1">
        <f>(M1735+R1735+L1735+O1735+Q1735+S1735)</f>
        <v>64</v>
      </c>
      <c r="J1735" s="1"/>
      <c r="K1735" s="30"/>
      <c r="L1735" s="1">
        <f>SUM(AK1735,BP1735,BT1735)</f>
        <v>0</v>
      </c>
      <c r="M1735" s="1">
        <f>SUM(W1735,Y1735,AA1735,AC1735,AG1735,AE1735,AI1735,AM1735,AO1735,AQ1735,AS1735,AW1735,AY1735,BA1735,BC1735,BE1735,BG1735,AU1735)</f>
        <v>0</v>
      </c>
      <c r="N1735" s="1">
        <f>COUNT(W1735,Y1735,AA1735,AC1735,AE1735,AG1735,AI1735,AM1735,AO1735,AQ1735,AS1735,AU1735,AW1735,AY1735,BA1735,BC1735,BE1735,BG1735)</f>
        <v>0</v>
      </c>
      <c r="O1735" s="1">
        <f>BI1735+BK1735</f>
        <v>0</v>
      </c>
      <c r="P1735" s="1"/>
      <c r="Q1735" s="1">
        <f>BN1735</f>
        <v>0</v>
      </c>
      <c r="R1735" s="1">
        <f>U1735+BR1735</f>
        <v>64</v>
      </c>
      <c r="S1735" s="1">
        <f>BM1735+BV1735</f>
        <v>0</v>
      </c>
      <c r="T1735" s="70"/>
      <c r="U1735" s="1">
        <v>64</v>
      </c>
      <c r="V1735" s="29"/>
      <c r="W1735" s="1"/>
      <c r="X1735" s="29"/>
      <c r="Y1735" s="1"/>
      <c r="Z1735" s="29"/>
      <c r="AA1735" s="1"/>
      <c r="AB1735" s="29"/>
      <c r="AC1735" s="1"/>
      <c r="AD1735" s="29"/>
      <c r="AE1735" s="1"/>
      <c r="AF1735" s="29"/>
      <c r="AG1735" s="1"/>
      <c r="AH1735" s="29"/>
      <c r="AI1735" s="1"/>
      <c r="AJ1735" s="29"/>
      <c r="AK1735" s="1"/>
      <c r="AL1735" s="29"/>
      <c r="AM1735" s="1"/>
      <c r="AN1735" s="29"/>
      <c r="AO1735" s="1"/>
      <c r="AP1735" s="29"/>
      <c r="AQ1735" s="1"/>
      <c r="AR1735" s="29"/>
      <c r="AS1735" s="1"/>
      <c r="AT1735" s="29"/>
      <c r="AU1735" s="1"/>
      <c r="AV1735" s="29"/>
      <c r="AW1735" s="1"/>
      <c r="AX1735" s="29"/>
      <c r="AY1735" s="1"/>
      <c r="AZ1735" s="29"/>
      <c r="BA1735" s="1"/>
      <c r="BB1735" s="29"/>
      <c r="BC1735" s="1"/>
      <c r="BD1735" s="29"/>
      <c r="BE1735" s="1"/>
      <c r="BF1735" s="29"/>
      <c r="BG1735" s="1"/>
      <c r="BH1735" s="29"/>
      <c r="BI1735" s="1"/>
      <c r="BJ1735" s="29"/>
      <c r="BK1735" s="1"/>
      <c r="BL1735" s="29"/>
      <c r="BM1735" s="1"/>
      <c r="BN1735" s="1"/>
      <c r="BO1735" s="29"/>
      <c r="BP1735" s="1"/>
      <c r="BQ1735" s="29"/>
      <c r="BR1735" s="33"/>
      <c r="BS1735" s="29"/>
      <c r="BT1735" s="33"/>
      <c r="BU1735" s="29"/>
      <c r="BV1735" s="33"/>
    </row>
    <row r="1736" spans="1:74" s="60" customFormat="1" x14ac:dyDescent="0.35">
      <c r="A1736" s="1" t="s">
        <v>98</v>
      </c>
      <c r="B1736" s="1" t="s">
        <v>57</v>
      </c>
      <c r="C1736" s="1" t="s">
        <v>882</v>
      </c>
      <c r="D1736" s="1" t="s">
        <v>883</v>
      </c>
      <c r="E1736" s="1" t="s">
        <v>76</v>
      </c>
      <c r="F1736" s="1">
        <v>999910935</v>
      </c>
      <c r="G1736" s="1" t="s">
        <v>3749</v>
      </c>
      <c r="H1736" s="1" t="s">
        <v>4003</v>
      </c>
      <c r="I1736" s="1">
        <f>(M1736+R1736+L1736+O1736+Q1736+S1736)</f>
        <v>63</v>
      </c>
      <c r="J1736" s="1"/>
      <c r="K1736" s="30"/>
      <c r="L1736" s="1">
        <f>SUM(AK1736,BP1736,BT1736)</f>
        <v>0</v>
      </c>
      <c r="M1736" s="1">
        <f>SUM(W1736,Y1736,AA1736,AC1736,AG1736,AE1736,AI1736,AM1736,AO1736,AQ1736,AS1736,AW1736,AY1736,BA1736,BC1736,BE1736,BG1736,AU1736)</f>
        <v>63</v>
      </c>
      <c r="N1736" s="1">
        <f>COUNT(W1736,Y1736,AA1736,AC1736,AE1736,AG1736,AI1736,AM1736,AO1736,AQ1736,AS1736,AU1736,AW1736,AY1736,BA1736,BC1736,BE1736,BG1736)</f>
        <v>1</v>
      </c>
      <c r="O1736" s="1">
        <f>BI1736+BK1736</f>
        <v>0</v>
      </c>
      <c r="P1736" s="1"/>
      <c r="Q1736" s="1">
        <f>BN1736</f>
        <v>0</v>
      </c>
      <c r="R1736" s="1">
        <f>U1736+BR1736</f>
        <v>0</v>
      </c>
      <c r="S1736" s="1">
        <f>BM1736+BV1736</f>
        <v>0</v>
      </c>
      <c r="T1736" s="70"/>
      <c r="U1736" s="1"/>
      <c r="V1736" s="29"/>
      <c r="W1736" s="1"/>
      <c r="X1736" s="29"/>
      <c r="Y1736" s="1"/>
      <c r="Z1736" s="29"/>
      <c r="AA1736" s="1"/>
      <c r="AB1736" s="29"/>
      <c r="AC1736" s="1"/>
      <c r="AD1736" s="29"/>
      <c r="AE1736" s="1"/>
      <c r="AF1736" s="29"/>
      <c r="AG1736" s="1"/>
      <c r="AH1736" s="29"/>
      <c r="AI1736" s="1"/>
      <c r="AJ1736" s="29"/>
      <c r="AK1736" s="1"/>
      <c r="AL1736" s="29"/>
      <c r="AM1736" s="1"/>
      <c r="AN1736" s="29"/>
      <c r="AO1736" s="1"/>
      <c r="AP1736" s="29"/>
      <c r="AQ1736" s="1"/>
      <c r="AR1736" s="29"/>
      <c r="AS1736" s="1"/>
      <c r="AT1736" s="29"/>
      <c r="AU1736" s="1"/>
      <c r="AV1736" s="29"/>
      <c r="AW1736" s="1"/>
      <c r="AX1736" s="29"/>
      <c r="AY1736" s="1"/>
      <c r="AZ1736" s="29"/>
      <c r="BA1736" s="1"/>
      <c r="BB1736" s="29"/>
      <c r="BC1736" s="1"/>
      <c r="BD1736" s="29"/>
      <c r="BE1736" s="1">
        <v>63</v>
      </c>
      <c r="BF1736" s="29">
        <v>5</v>
      </c>
      <c r="BG1736" s="1"/>
      <c r="BH1736" s="29"/>
      <c r="BI1736" s="1"/>
      <c r="BJ1736" s="29"/>
      <c r="BK1736" s="1"/>
      <c r="BL1736" s="29"/>
      <c r="BM1736" s="1"/>
      <c r="BN1736" s="1"/>
      <c r="BO1736" s="29"/>
      <c r="BP1736" s="1"/>
      <c r="BQ1736" s="29"/>
      <c r="BR1736" s="33"/>
      <c r="BS1736" s="29"/>
      <c r="BT1736" s="33"/>
      <c r="BU1736" s="29"/>
      <c r="BV1736" s="33"/>
    </row>
    <row r="1737" spans="1:74" s="60" customFormat="1" x14ac:dyDescent="0.35">
      <c r="A1737" s="1" t="s">
        <v>98</v>
      </c>
      <c r="B1737" s="1" t="s">
        <v>57</v>
      </c>
      <c r="C1737" s="1" t="s">
        <v>584</v>
      </c>
      <c r="D1737" s="1" t="s">
        <v>585</v>
      </c>
      <c r="E1737" s="1" t="s">
        <v>76</v>
      </c>
      <c r="F1737" s="1">
        <v>999893118</v>
      </c>
      <c r="G1737" s="1" t="s">
        <v>3757</v>
      </c>
      <c r="H1737" s="1" t="s">
        <v>3828</v>
      </c>
      <c r="I1737" s="1">
        <f>(M1737+R1737+L1737+O1737+Q1737+S1737)</f>
        <v>62</v>
      </c>
      <c r="J1737" s="1"/>
      <c r="K1737" s="30"/>
      <c r="L1737" s="1">
        <f>SUM(AK1737,BP1737,BT1737)</f>
        <v>0</v>
      </c>
      <c r="M1737" s="1">
        <f>SUM(W1737,Y1737,AA1737,AC1737,AG1737,AE1737,AI1737,AM1737,AO1737,AQ1737,AS1737,AW1737,AY1737,BA1737,BC1737,BE1737,BG1737,AU1737)</f>
        <v>0</v>
      </c>
      <c r="N1737" s="1">
        <f>COUNT(W1737,Y1737,AA1737,AC1737,AE1737,AG1737,AI1737,AM1737,AO1737,AQ1737,AS1737,AU1737,AW1737,AY1737,BA1737,BC1737,BE1737,BG1737)</f>
        <v>0</v>
      </c>
      <c r="O1737" s="1">
        <f>BI1737+BK1737</f>
        <v>33</v>
      </c>
      <c r="P1737" s="1"/>
      <c r="Q1737" s="1">
        <f>BN1737</f>
        <v>29</v>
      </c>
      <c r="R1737" s="1">
        <f>U1737+BR1737</f>
        <v>0</v>
      </c>
      <c r="S1737" s="1">
        <f>BM1737+BV1737</f>
        <v>0</v>
      </c>
      <c r="T1737" s="70"/>
      <c r="U1737" s="1"/>
      <c r="V1737" s="29"/>
      <c r="W1737" s="1"/>
      <c r="X1737" s="29"/>
      <c r="Y1737" s="1"/>
      <c r="Z1737" s="29"/>
      <c r="AA1737" s="1"/>
      <c r="AB1737" s="29"/>
      <c r="AC1737" s="1"/>
      <c r="AD1737" s="29"/>
      <c r="AE1737" s="1"/>
      <c r="AF1737" s="30"/>
      <c r="AG1737" s="1"/>
      <c r="AH1737" s="29"/>
      <c r="AI1737" s="1"/>
      <c r="AJ1737" s="30"/>
      <c r="AK1737" s="1"/>
      <c r="AL1737" s="30"/>
      <c r="AM1737" s="1"/>
      <c r="AN1737" s="30"/>
      <c r="AO1737" s="1"/>
      <c r="AP1737" s="30"/>
      <c r="AQ1737" s="1"/>
      <c r="AR1737" s="30"/>
      <c r="AS1737" s="1"/>
      <c r="AT1737" s="30"/>
      <c r="AU1737" s="1"/>
      <c r="AV1737" s="29"/>
      <c r="AW1737" s="1"/>
      <c r="AX1737" s="30"/>
      <c r="AY1737" s="1"/>
      <c r="AZ1737" s="30"/>
      <c r="BA1737" s="1"/>
      <c r="BB1737" s="30"/>
      <c r="BC1737" s="1"/>
      <c r="BD1737" s="30"/>
      <c r="BE1737" s="1"/>
      <c r="BF1737" s="30"/>
      <c r="BG1737" s="1"/>
      <c r="BH1737" s="30"/>
      <c r="BI1737" s="1"/>
      <c r="BJ1737" s="29"/>
      <c r="BK1737" s="1">
        <v>33</v>
      </c>
      <c r="BL1737" s="29">
        <v>17</v>
      </c>
      <c r="BM1737" s="1"/>
      <c r="BN1737" s="1">
        <v>29</v>
      </c>
      <c r="BO1737" s="29">
        <v>33</v>
      </c>
      <c r="BP1737" s="1"/>
      <c r="BQ1737" s="29"/>
      <c r="BR1737" s="33"/>
      <c r="BS1737" s="29"/>
      <c r="BT1737" s="33"/>
      <c r="BU1737" s="29"/>
      <c r="BV1737" s="33"/>
    </row>
    <row r="1738" spans="1:74" s="60" customFormat="1" x14ac:dyDescent="0.35">
      <c r="A1738" s="1" t="s">
        <v>98</v>
      </c>
      <c r="B1738" s="33" t="s">
        <v>57</v>
      </c>
      <c r="C1738" s="33" t="s">
        <v>842</v>
      </c>
      <c r="D1738" s="33" t="s">
        <v>843</v>
      </c>
      <c r="E1738" s="33" t="s">
        <v>76</v>
      </c>
      <c r="F1738" s="1">
        <v>999909724</v>
      </c>
      <c r="G1738" s="1" t="s">
        <v>3744</v>
      </c>
      <c r="H1738" s="1" t="s">
        <v>3786</v>
      </c>
      <c r="I1738" s="1">
        <f>(M1738+R1738+L1738+O1738+Q1738+S1738)</f>
        <v>62</v>
      </c>
      <c r="J1738" s="33"/>
      <c r="K1738" s="30"/>
      <c r="L1738" s="1">
        <f>SUM(AK1738,BP1738,BT1738)</f>
        <v>0</v>
      </c>
      <c r="M1738" s="1">
        <f>SUM(W1738,Y1738,AA1738,AC1738,AG1738,AE1738,AI1738,AM1738,AO1738,AQ1738,AS1738,AW1738,AY1738,BA1738,BC1738,BE1738,BG1738,AU1738)</f>
        <v>29</v>
      </c>
      <c r="N1738" s="1">
        <f>COUNT(W1738,Y1738,AA1738,AC1738,AE1738,AG1738,AI1738,AM1738,AO1738,AQ1738,AS1738,AU1738,AW1738,AY1738,BA1738,BC1738,BE1738,BG1738)</f>
        <v>1</v>
      </c>
      <c r="O1738" s="1">
        <f>BI1738+BK1738</f>
        <v>33</v>
      </c>
      <c r="P1738" s="1"/>
      <c r="Q1738" s="1">
        <f>BN1738</f>
        <v>0</v>
      </c>
      <c r="R1738" s="1">
        <f>U1738+BR1738</f>
        <v>0</v>
      </c>
      <c r="S1738" s="1">
        <f>BM1738+BV1738</f>
        <v>0</v>
      </c>
      <c r="T1738" s="70"/>
      <c r="U1738" s="1"/>
      <c r="V1738" s="29"/>
      <c r="W1738" s="1"/>
      <c r="X1738" s="29"/>
      <c r="Y1738" s="1"/>
      <c r="Z1738" s="29"/>
      <c r="AA1738" s="1"/>
      <c r="AB1738" s="29"/>
      <c r="AC1738" s="1"/>
      <c r="AD1738" s="29"/>
      <c r="AE1738" s="1"/>
      <c r="AF1738" s="29"/>
      <c r="AG1738" s="1"/>
      <c r="AH1738" s="29"/>
      <c r="AI1738" s="1"/>
      <c r="AJ1738" s="29"/>
      <c r="AK1738" s="1"/>
      <c r="AL1738" s="29"/>
      <c r="AM1738" s="1"/>
      <c r="AN1738" s="29"/>
      <c r="AO1738" s="1"/>
      <c r="AP1738" s="29"/>
      <c r="AQ1738" s="1"/>
      <c r="AR1738" s="29"/>
      <c r="AS1738" s="1"/>
      <c r="AT1738" s="29"/>
      <c r="AU1738" s="1"/>
      <c r="AV1738" s="29"/>
      <c r="AW1738" s="1"/>
      <c r="AX1738" s="29"/>
      <c r="AY1738" s="1">
        <v>29</v>
      </c>
      <c r="AZ1738" s="29" t="s">
        <v>180</v>
      </c>
      <c r="BA1738" s="1"/>
      <c r="BB1738" s="29"/>
      <c r="BC1738" s="1"/>
      <c r="BD1738" s="29"/>
      <c r="BE1738" s="1"/>
      <c r="BF1738" s="29"/>
      <c r="BG1738" s="1"/>
      <c r="BH1738" s="29"/>
      <c r="BI1738" s="1"/>
      <c r="BJ1738" s="29"/>
      <c r="BK1738" s="1">
        <v>33</v>
      </c>
      <c r="BL1738" s="29">
        <v>17</v>
      </c>
      <c r="BM1738" s="1"/>
      <c r="BN1738" s="1"/>
      <c r="BO1738" s="29"/>
      <c r="BP1738" s="1"/>
      <c r="BQ1738" s="29"/>
      <c r="BR1738" s="33"/>
      <c r="BS1738" s="29"/>
      <c r="BT1738" s="33"/>
      <c r="BU1738" s="29"/>
      <c r="BV1738" s="33"/>
    </row>
    <row r="1739" spans="1:74" s="60" customFormat="1" x14ac:dyDescent="0.35">
      <c r="A1739" s="1" t="s">
        <v>98</v>
      </c>
      <c r="B1739" s="1" t="s">
        <v>57</v>
      </c>
      <c r="C1739" s="1" t="s">
        <v>1041</v>
      </c>
      <c r="D1739" s="1" t="s">
        <v>2892</v>
      </c>
      <c r="E1739" s="1" t="s">
        <v>76</v>
      </c>
      <c r="F1739" s="1">
        <v>999926307</v>
      </c>
      <c r="G1739" s="1" t="s">
        <v>3757</v>
      </c>
      <c r="H1739" s="1" t="s">
        <v>3828</v>
      </c>
      <c r="I1739" s="1">
        <f>(M1739+R1739+L1739+O1739+Q1739+S1739)</f>
        <v>62</v>
      </c>
      <c r="J1739" s="1"/>
      <c r="K1739" s="30"/>
      <c r="L1739" s="1">
        <f>SUM(AK1739,BP1739,BT1739)</f>
        <v>0</v>
      </c>
      <c r="M1739" s="1">
        <f>SUM(W1739,Y1739,AA1739,AC1739,AG1739,AE1739,AI1739,AM1739,AO1739,AQ1739,AS1739,AW1739,AY1739,BA1739,BC1739,BE1739,BG1739,AU1739)</f>
        <v>0</v>
      </c>
      <c r="N1739" s="1">
        <f>COUNT(W1739,Y1739,AA1739,AC1739,AE1739,AG1739,AI1739,AM1739,AO1739,AQ1739,AS1739,AU1739,AW1739,AY1739,BA1739,BC1739,BE1739,BG1739)</f>
        <v>0</v>
      </c>
      <c r="O1739" s="1">
        <f>BI1739+BK1739</f>
        <v>33</v>
      </c>
      <c r="P1739" s="1"/>
      <c r="Q1739" s="1">
        <f>BN1739</f>
        <v>29</v>
      </c>
      <c r="R1739" s="1">
        <f>U1739+BR1739</f>
        <v>0</v>
      </c>
      <c r="S1739" s="1">
        <f>BM1739+BV1739</f>
        <v>0</v>
      </c>
      <c r="T1739" s="70"/>
      <c r="U1739" s="1"/>
      <c r="V1739" s="29"/>
      <c r="W1739" s="1"/>
      <c r="X1739" s="29"/>
      <c r="Y1739" s="1"/>
      <c r="Z1739" s="29"/>
      <c r="AA1739" s="1"/>
      <c r="AB1739" s="29"/>
      <c r="AC1739" s="1"/>
      <c r="AD1739" s="29"/>
      <c r="AE1739" s="1"/>
      <c r="AF1739" s="30"/>
      <c r="AG1739" s="1"/>
      <c r="AH1739" s="29"/>
      <c r="AI1739" s="1"/>
      <c r="AJ1739" s="30"/>
      <c r="AK1739" s="1"/>
      <c r="AL1739" s="30"/>
      <c r="AM1739" s="1"/>
      <c r="AN1739" s="30"/>
      <c r="AO1739" s="1"/>
      <c r="AP1739" s="30"/>
      <c r="AQ1739" s="1"/>
      <c r="AR1739" s="30"/>
      <c r="AS1739" s="1"/>
      <c r="AT1739" s="30"/>
      <c r="AU1739" s="1"/>
      <c r="AV1739" s="29"/>
      <c r="AW1739" s="1"/>
      <c r="AX1739" s="30"/>
      <c r="AY1739" s="1"/>
      <c r="AZ1739" s="30"/>
      <c r="BA1739" s="1"/>
      <c r="BB1739" s="30"/>
      <c r="BC1739" s="1"/>
      <c r="BD1739" s="30"/>
      <c r="BE1739" s="1"/>
      <c r="BF1739" s="30"/>
      <c r="BG1739" s="1"/>
      <c r="BH1739" s="30"/>
      <c r="BI1739" s="1"/>
      <c r="BJ1739" s="29"/>
      <c r="BK1739" s="1">
        <v>33</v>
      </c>
      <c r="BL1739" s="29">
        <v>17</v>
      </c>
      <c r="BM1739" s="1"/>
      <c r="BN1739" s="1">
        <v>29</v>
      </c>
      <c r="BO1739" s="29">
        <v>33</v>
      </c>
      <c r="BP1739" s="1"/>
      <c r="BQ1739" s="29"/>
      <c r="BR1739" s="33"/>
      <c r="BS1739" s="29"/>
      <c r="BT1739" s="33"/>
      <c r="BU1739" s="29"/>
      <c r="BV1739" s="33"/>
    </row>
    <row r="1740" spans="1:74" s="60" customFormat="1" x14ac:dyDescent="0.35">
      <c r="A1740" s="1" t="s">
        <v>98</v>
      </c>
      <c r="B1740" s="33" t="s">
        <v>57</v>
      </c>
      <c r="C1740" s="33" t="s">
        <v>181</v>
      </c>
      <c r="D1740" s="33" t="s">
        <v>182</v>
      </c>
      <c r="E1740" s="37" t="s">
        <v>76</v>
      </c>
      <c r="F1740" s="33">
        <v>999791823</v>
      </c>
      <c r="G1740" s="1" t="s">
        <v>3755</v>
      </c>
      <c r="H1740" s="1" t="s">
        <v>3815</v>
      </c>
      <c r="I1740" s="1">
        <f>(M1740+R1740+L1740+O1740+Q1740+S1740)</f>
        <v>59</v>
      </c>
      <c r="J1740" s="1"/>
      <c r="K1740" s="30"/>
      <c r="L1740" s="1">
        <f>SUM(AK1740,BP1740,BT1740)</f>
        <v>0</v>
      </c>
      <c r="M1740" s="1">
        <f>SUM(W1740,Y1740,AA1740,AC1740,AG1740,AE1740,AI1740,AM1740,AO1740,AQ1740,AS1740,AW1740,AY1740,BA1740,BC1740,BE1740,BG1740,AU1740)</f>
        <v>30</v>
      </c>
      <c r="N1740" s="1">
        <f>COUNT(W1740,Y1740,AA1740,AC1740,AE1740,AG1740,AI1740,AM1740,AO1740,AQ1740,AS1740,AU1740,AW1740,AY1740,BA1740,BC1740,BE1740,BG1740)</f>
        <v>1</v>
      </c>
      <c r="O1740" s="1">
        <f>BI1740+BK1740</f>
        <v>0</v>
      </c>
      <c r="P1740" s="1"/>
      <c r="Q1740" s="1">
        <f>BN1740</f>
        <v>29</v>
      </c>
      <c r="R1740" s="1">
        <f>U1740+BR1740</f>
        <v>0</v>
      </c>
      <c r="S1740" s="1">
        <f>BM1740+BV1740</f>
        <v>0</v>
      </c>
      <c r="T1740" s="70"/>
      <c r="U1740" s="1"/>
      <c r="V1740" s="29"/>
      <c r="W1740" s="1"/>
      <c r="X1740" s="29"/>
      <c r="Y1740" s="1"/>
      <c r="Z1740" s="29"/>
      <c r="AA1740" s="1"/>
      <c r="AB1740" s="29"/>
      <c r="AC1740" s="1"/>
      <c r="AD1740" s="29"/>
      <c r="AE1740" s="1"/>
      <c r="AF1740" s="29"/>
      <c r="AG1740" s="1"/>
      <c r="AH1740" s="29"/>
      <c r="AI1740" s="1"/>
      <c r="AJ1740" s="29"/>
      <c r="AK1740" s="1"/>
      <c r="AL1740" s="29"/>
      <c r="AM1740" s="1"/>
      <c r="AN1740" s="29"/>
      <c r="AO1740" s="1">
        <v>30</v>
      </c>
      <c r="AP1740" s="29">
        <v>1</v>
      </c>
      <c r="AQ1740" s="1"/>
      <c r="AR1740" s="29"/>
      <c r="AS1740" s="1"/>
      <c r="AT1740" s="29"/>
      <c r="AU1740" s="1"/>
      <c r="AV1740" s="29"/>
      <c r="AW1740" s="1"/>
      <c r="AX1740" s="29"/>
      <c r="AY1740" s="1"/>
      <c r="AZ1740" s="29"/>
      <c r="BA1740" s="1"/>
      <c r="BB1740" s="29"/>
      <c r="BC1740" s="1"/>
      <c r="BD1740" s="29"/>
      <c r="BE1740" s="1"/>
      <c r="BF1740" s="29"/>
      <c r="BG1740" s="1"/>
      <c r="BH1740" s="29"/>
      <c r="BI1740" s="1"/>
      <c r="BJ1740" s="29"/>
      <c r="BK1740" s="1"/>
      <c r="BL1740" s="29"/>
      <c r="BM1740" s="1"/>
      <c r="BN1740" s="1">
        <v>29</v>
      </c>
      <c r="BO1740" s="29">
        <v>33</v>
      </c>
      <c r="BP1740" s="1"/>
      <c r="BQ1740" s="29"/>
      <c r="BR1740" s="33"/>
      <c r="BS1740" s="29"/>
      <c r="BT1740" s="33"/>
      <c r="BU1740" s="29"/>
      <c r="BV1740" s="33"/>
    </row>
    <row r="1741" spans="1:74" s="60" customFormat="1" x14ac:dyDescent="0.35">
      <c r="A1741" s="1" t="s">
        <v>98</v>
      </c>
      <c r="B1741" s="1" t="s">
        <v>57</v>
      </c>
      <c r="C1741" s="1" t="s">
        <v>136</v>
      </c>
      <c r="D1741" s="1" t="s">
        <v>966</v>
      </c>
      <c r="E1741" s="1" t="s">
        <v>76</v>
      </c>
      <c r="F1741" s="1">
        <v>999923216</v>
      </c>
      <c r="G1741" s="1" t="s">
        <v>513</v>
      </c>
      <c r="H1741" s="1" t="s">
        <v>472</v>
      </c>
      <c r="I1741" s="1">
        <f>(M1741+R1741+L1741+O1741+Q1741+S1741)</f>
        <v>58</v>
      </c>
      <c r="J1741" s="33"/>
      <c r="K1741" s="30"/>
      <c r="L1741" s="1">
        <f>SUM(AK1741,BP1741,BT1741)</f>
        <v>0</v>
      </c>
      <c r="M1741" s="1">
        <f>SUM(W1741,Y1741,AA1741,AC1741,AG1741,AE1741,AI1741,AM1741,AO1741,AQ1741,AS1741,AW1741,AY1741,BA1741,BC1741,BE1741,BG1741,AU1741)</f>
        <v>29</v>
      </c>
      <c r="N1741" s="1">
        <f>COUNT(W1741,Y1741,AA1741,AC1741,AE1741,AG1741,AI1741,AM1741,AO1741,AQ1741,AS1741,AU1741,AW1741,AY1741,BA1741,BC1741,BE1741,BG1741)</f>
        <v>1</v>
      </c>
      <c r="O1741" s="1">
        <f>BI1741+BK1741</f>
        <v>0</v>
      </c>
      <c r="P1741" s="1"/>
      <c r="Q1741" s="1">
        <f>BN1741</f>
        <v>29</v>
      </c>
      <c r="R1741" s="1">
        <f>U1741+BR1741</f>
        <v>0</v>
      </c>
      <c r="S1741" s="1">
        <f>BM1741+BV1741</f>
        <v>0</v>
      </c>
      <c r="T1741" s="70"/>
      <c r="U1741" s="1"/>
      <c r="V1741" s="29"/>
      <c r="W1741" s="1"/>
      <c r="X1741" s="29"/>
      <c r="Y1741" s="1"/>
      <c r="Z1741" s="29"/>
      <c r="AA1741" s="1"/>
      <c r="AB1741" s="29"/>
      <c r="AC1741" s="1"/>
      <c r="AD1741" s="29"/>
      <c r="AE1741" s="1"/>
      <c r="AF1741" s="29"/>
      <c r="AG1741" s="1"/>
      <c r="AH1741" s="29"/>
      <c r="AI1741" s="1"/>
      <c r="AJ1741" s="29"/>
      <c r="AK1741" s="1"/>
      <c r="AL1741" s="29"/>
      <c r="AM1741" s="1"/>
      <c r="AN1741" s="29"/>
      <c r="AO1741" s="1"/>
      <c r="AP1741" s="29"/>
      <c r="AQ1741" s="1"/>
      <c r="AR1741" s="29"/>
      <c r="AS1741" s="1"/>
      <c r="AT1741" s="29"/>
      <c r="AU1741" s="1"/>
      <c r="AV1741" s="29"/>
      <c r="AW1741" s="1"/>
      <c r="AX1741" s="29"/>
      <c r="AY1741" s="1">
        <v>29</v>
      </c>
      <c r="AZ1741" s="29" t="s">
        <v>180</v>
      </c>
      <c r="BA1741" s="1"/>
      <c r="BB1741" s="29"/>
      <c r="BC1741" s="1"/>
      <c r="BD1741" s="29"/>
      <c r="BE1741" s="1"/>
      <c r="BF1741" s="29"/>
      <c r="BG1741" s="1"/>
      <c r="BH1741" s="29"/>
      <c r="BI1741" s="1"/>
      <c r="BJ1741" s="29"/>
      <c r="BK1741" s="1"/>
      <c r="BL1741" s="29"/>
      <c r="BM1741" s="1"/>
      <c r="BN1741" s="1">
        <v>29</v>
      </c>
      <c r="BO1741" s="29">
        <v>33</v>
      </c>
      <c r="BP1741" s="1"/>
      <c r="BQ1741" s="29"/>
      <c r="BR1741" s="33"/>
      <c r="BS1741" s="29"/>
      <c r="BT1741" s="33"/>
      <c r="BU1741" s="29"/>
      <c r="BV1741" s="33"/>
    </row>
    <row r="1742" spans="1:74" s="60" customFormat="1" x14ac:dyDescent="0.35">
      <c r="A1742" s="1" t="s">
        <v>98</v>
      </c>
      <c r="B1742" s="1" t="s">
        <v>57</v>
      </c>
      <c r="C1742" s="1" t="s">
        <v>2221</v>
      </c>
      <c r="D1742" s="1" t="s">
        <v>2222</v>
      </c>
      <c r="E1742" s="1" t="s">
        <v>76</v>
      </c>
      <c r="F1742" s="1">
        <v>999924407</v>
      </c>
      <c r="G1742" s="1" t="s">
        <v>3751</v>
      </c>
      <c r="H1742" s="1" t="s">
        <v>3809</v>
      </c>
      <c r="I1742" s="1">
        <f>(M1742+R1742+L1742+O1742+Q1742+S1742)</f>
        <v>58</v>
      </c>
      <c r="J1742" s="1"/>
      <c r="K1742" s="30"/>
      <c r="L1742" s="1">
        <f>SUM(AK1742,BP1742,BT1742)</f>
        <v>0</v>
      </c>
      <c r="M1742" s="1">
        <f>SUM(W1742,Y1742,AA1742,AC1742,AG1742,AE1742,AI1742,AM1742,AO1742,AQ1742,AS1742,AW1742,AY1742,BA1742,BC1742,BE1742,BG1742,AU1742)</f>
        <v>58</v>
      </c>
      <c r="N1742" s="1">
        <f>COUNT(W1742,Y1742,AA1742,AC1742,AE1742,AG1742,AI1742,AM1742,AO1742,AQ1742,AS1742,AU1742,AW1742,AY1742,BA1742,BC1742,BE1742,BG1742)</f>
        <v>1</v>
      </c>
      <c r="O1742" s="1">
        <f>BI1742+BK1742</f>
        <v>0</v>
      </c>
      <c r="P1742" s="1"/>
      <c r="Q1742" s="1">
        <f>BN1742</f>
        <v>0</v>
      </c>
      <c r="R1742" s="1">
        <f>U1742+BR1742</f>
        <v>0</v>
      </c>
      <c r="S1742" s="1">
        <f>BM1742+BV1742</f>
        <v>0</v>
      </c>
      <c r="T1742" s="70"/>
      <c r="U1742" s="1"/>
      <c r="V1742" s="29"/>
      <c r="W1742" s="1"/>
      <c r="X1742" s="29"/>
      <c r="Y1742" s="1"/>
      <c r="Z1742" s="29"/>
      <c r="AA1742" s="1"/>
      <c r="AB1742" s="29"/>
      <c r="AC1742" s="1"/>
      <c r="AD1742" s="29"/>
      <c r="AE1742" s="1"/>
      <c r="AF1742" s="29"/>
      <c r="AG1742" s="1"/>
      <c r="AH1742" s="29"/>
      <c r="AI1742" s="1"/>
      <c r="AJ1742" s="29"/>
      <c r="AK1742" s="1"/>
      <c r="AL1742" s="29"/>
      <c r="AM1742" s="1"/>
      <c r="AN1742" s="29"/>
      <c r="AO1742" s="1"/>
      <c r="AP1742" s="29"/>
      <c r="AQ1742" s="1">
        <v>58</v>
      </c>
      <c r="AR1742" s="29">
        <v>6</v>
      </c>
      <c r="AS1742" s="1"/>
      <c r="AT1742" s="29"/>
      <c r="AU1742" s="1"/>
      <c r="AV1742" s="29"/>
      <c r="AW1742" s="1"/>
      <c r="AX1742" s="29"/>
      <c r="AY1742" s="1"/>
      <c r="AZ1742" s="29"/>
      <c r="BA1742" s="1"/>
      <c r="BB1742" s="29"/>
      <c r="BC1742" s="1"/>
      <c r="BD1742" s="29"/>
      <c r="BE1742" s="1"/>
      <c r="BF1742" s="29"/>
      <c r="BG1742" s="1"/>
      <c r="BH1742" s="29"/>
      <c r="BI1742" s="1"/>
      <c r="BJ1742" s="29"/>
      <c r="BK1742" s="1"/>
      <c r="BL1742" s="29"/>
      <c r="BM1742" s="1"/>
      <c r="BN1742" s="1"/>
      <c r="BO1742" s="29"/>
      <c r="BP1742" s="1"/>
      <c r="BQ1742" s="29"/>
      <c r="BR1742" s="33"/>
      <c r="BS1742" s="29"/>
      <c r="BT1742" s="33"/>
      <c r="BU1742" s="29"/>
      <c r="BV1742" s="33"/>
    </row>
    <row r="1743" spans="1:74" s="60" customFormat="1" x14ac:dyDescent="0.35">
      <c r="A1743" s="1" t="s">
        <v>98</v>
      </c>
      <c r="B1743" s="33" t="s">
        <v>57</v>
      </c>
      <c r="C1743" s="33" t="s">
        <v>324</v>
      </c>
      <c r="D1743" s="33" t="s">
        <v>325</v>
      </c>
      <c r="E1743" s="33" t="s">
        <v>76</v>
      </c>
      <c r="F1743" s="1">
        <v>999862522</v>
      </c>
      <c r="G1743" s="1" t="s">
        <v>77</v>
      </c>
      <c r="H1743" s="1" t="s">
        <v>3833</v>
      </c>
      <c r="I1743" s="1">
        <f>(M1743+R1743+L1743+O1743+Q1743+S1743)</f>
        <v>54</v>
      </c>
      <c r="J1743" s="33"/>
      <c r="K1743" s="30"/>
      <c r="L1743" s="1">
        <f>SUM(AK1743,BP1743,BT1743)</f>
        <v>0</v>
      </c>
      <c r="M1743" s="1">
        <f>SUM(W1743,Y1743,AA1743,AC1743,AG1743,AE1743,AI1743,AM1743,AO1743,AQ1743,AS1743,AW1743,AY1743,BA1743,BC1743,BE1743,BG1743,AU1743)</f>
        <v>54</v>
      </c>
      <c r="N1743" s="1">
        <f>COUNT(W1743,Y1743,AA1743,AC1743,AE1743,AG1743,AI1743,AM1743,AO1743,AQ1743,AS1743,AU1743,AW1743,AY1743,BA1743,BC1743,BE1743,BG1743)</f>
        <v>1</v>
      </c>
      <c r="O1743" s="1">
        <f>BI1743+BK1743</f>
        <v>0</v>
      </c>
      <c r="P1743" s="1"/>
      <c r="Q1743" s="1">
        <f>BN1743</f>
        <v>0</v>
      </c>
      <c r="R1743" s="1">
        <f>U1743+BR1743</f>
        <v>0</v>
      </c>
      <c r="S1743" s="1">
        <f>BM1743+BV1743</f>
        <v>0</v>
      </c>
      <c r="T1743" s="70"/>
      <c r="U1743" s="1"/>
      <c r="V1743" s="29"/>
      <c r="W1743" s="1"/>
      <c r="X1743" s="29"/>
      <c r="Y1743" s="1"/>
      <c r="Z1743" s="29"/>
      <c r="AA1743" s="1"/>
      <c r="AB1743" s="29"/>
      <c r="AC1743" s="1"/>
      <c r="AD1743" s="29"/>
      <c r="AE1743" s="1"/>
      <c r="AF1743" s="29"/>
      <c r="AG1743" s="1"/>
      <c r="AH1743" s="29"/>
      <c r="AI1743" s="1">
        <v>54</v>
      </c>
      <c r="AJ1743" s="29">
        <v>7</v>
      </c>
      <c r="AK1743" s="1"/>
      <c r="AL1743" s="29"/>
      <c r="AM1743" s="1"/>
      <c r="AN1743" s="29"/>
      <c r="AO1743" s="1"/>
      <c r="AP1743" s="29"/>
      <c r="AQ1743" s="1"/>
      <c r="AR1743" s="29"/>
      <c r="AS1743" s="1"/>
      <c r="AT1743" s="29"/>
      <c r="AU1743" s="1"/>
      <c r="AV1743" s="29"/>
      <c r="AW1743" s="1"/>
      <c r="AX1743" s="29"/>
      <c r="AY1743" s="1"/>
      <c r="AZ1743" s="29"/>
      <c r="BA1743" s="1"/>
      <c r="BB1743" s="29"/>
      <c r="BC1743" s="1"/>
      <c r="BD1743" s="29"/>
      <c r="BE1743" s="1"/>
      <c r="BF1743" s="29"/>
      <c r="BG1743" s="1"/>
      <c r="BH1743" s="29"/>
      <c r="BI1743" s="1"/>
      <c r="BJ1743" s="29"/>
      <c r="BK1743" s="1"/>
      <c r="BL1743" s="29"/>
      <c r="BM1743" s="1"/>
      <c r="BN1743" s="1"/>
      <c r="BO1743" s="29"/>
      <c r="BP1743" s="1"/>
      <c r="BQ1743" s="29"/>
      <c r="BR1743" s="33"/>
      <c r="BS1743" s="29"/>
      <c r="BT1743" s="33"/>
      <c r="BU1743" s="29"/>
      <c r="BV1743" s="33"/>
    </row>
    <row r="1744" spans="1:74" s="60" customFormat="1" x14ac:dyDescent="0.35">
      <c r="A1744" s="1" t="s">
        <v>98</v>
      </c>
      <c r="B1744" s="1" t="s">
        <v>57</v>
      </c>
      <c r="C1744" s="1" t="s">
        <v>3322</v>
      </c>
      <c r="D1744" s="1" t="s">
        <v>2279</v>
      </c>
      <c r="E1744" s="1" t="s">
        <v>76</v>
      </c>
      <c r="F1744" s="1">
        <v>999927328</v>
      </c>
      <c r="G1744" s="1" t="s">
        <v>3751</v>
      </c>
      <c r="H1744" s="1" t="s">
        <v>3809</v>
      </c>
      <c r="I1744" s="1">
        <f>(M1744+R1744+L1744+O1744+Q1744+S1744)</f>
        <v>54</v>
      </c>
      <c r="J1744" s="1"/>
      <c r="K1744" s="30"/>
      <c r="L1744" s="1">
        <f>SUM(AK1744,BP1744,BT1744)</f>
        <v>0</v>
      </c>
      <c r="M1744" s="1">
        <f>SUM(W1744,Y1744,AA1744,AC1744,AG1744,AE1744,AI1744,AM1744,AO1744,AQ1744,AS1744,AW1744,AY1744,BA1744,BC1744,BE1744,BG1744,AU1744)</f>
        <v>54</v>
      </c>
      <c r="N1744" s="1">
        <f>COUNT(W1744,Y1744,AA1744,AC1744,AE1744,AG1744,AI1744,AM1744,AO1744,AQ1744,AS1744,AU1744,AW1744,AY1744,BA1744,BC1744,BE1744,BG1744)</f>
        <v>1</v>
      </c>
      <c r="O1744" s="1">
        <f>BI1744+BK1744</f>
        <v>0</v>
      </c>
      <c r="P1744" s="1"/>
      <c r="Q1744" s="1">
        <f>BN1744</f>
        <v>0</v>
      </c>
      <c r="R1744" s="1">
        <f>U1744+BR1744</f>
        <v>0</v>
      </c>
      <c r="S1744" s="1">
        <f>BM1744+BV1744</f>
        <v>0</v>
      </c>
      <c r="T1744" s="70"/>
      <c r="U1744" s="1"/>
      <c r="V1744" s="29"/>
      <c r="W1744" s="1"/>
      <c r="X1744" s="29"/>
      <c r="Y1744" s="1"/>
      <c r="Z1744" s="29"/>
      <c r="AA1744" s="1"/>
      <c r="AB1744" s="29"/>
      <c r="AC1744" s="1"/>
      <c r="AD1744" s="29"/>
      <c r="AE1744" s="1"/>
      <c r="AF1744" s="29"/>
      <c r="AG1744" s="1"/>
      <c r="AH1744" s="29"/>
      <c r="AI1744" s="1"/>
      <c r="AJ1744" s="29"/>
      <c r="AK1744" s="1"/>
      <c r="AL1744" s="29"/>
      <c r="AM1744" s="1"/>
      <c r="AN1744" s="29"/>
      <c r="AO1744" s="1"/>
      <c r="AP1744" s="29"/>
      <c r="AQ1744" s="1">
        <v>54</v>
      </c>
      <c r="AR1744" s="29">
        <v>7</v>
      </c>
      <c r="AS1744" s="1"/>
      <c r="AT1744" s="29"/>
      <c r="AU1744" s="1"/>
      <c r="AV1744" s="29"/>
      <c r="AW1744" s="1"/>
      <c r="AX1744" s="29"/>
      <c r="AY1744" s="1"/>
      <c r="AZ1744" s="29"/>
      <c r="BA1744" s="1"/>
      <c r="BB1744" s="29"/>
      <c r="BC1744" s="1"/>
      <c r="BD1744" s="29"/>
      <c r="BE1744" s="1"/>
      <c r="BF1744" s="29"/>
      <c r="BG1744" s="1"/>
      <c r="BH1744" s="29"/>
      <c r="BI1744" s="1"/>
      <c r="BJ1744" s="29"/>
      <c r="BK1744" s="1"/>
      <c r="BL1744" s="29"/>
      <c r="BM1744" s="1"/>
      <c r="BN1744" s="1"/>
      <c r="BO1744" s="29"/>
      <c r="BP1744" s="1"/>
      <c r="BQ1744" s="29"/>
      <c r="BR1744" s="33"/>
      <c r="BS1744" s="29"/>
      <c r="BT1744" s="33"/>
      <c r="BU1744" s="29"/>
      <c r="BV1744" s="33"/>
    </row>
    <row r="1745" spans="1:74" s="60" customFormat="1" x14ac:dyDescent="0.35">
      <c r="A1745" s="33" t="s">
        <v>98</v>
      </c>
      <c r="B1745" s="33" t="s">
        <v>57</v>
      </c>
      <c r="C1745" s="33" t="s">
        <v>291</v>
      </c>
      <c r="D1745" s="33" t="s">
        <v>292</v>
      </c>
      <c r="E1745" s="33" t="s">
        <v>76</v>
      </c>
      <c r="F1745" s="33">
        <v>999858368</v>
      </c>
      <c r="G1745" s="1" t="s">
        <v>77</v>
      </c>
      <c r="H1745" s="1">
        <v>0</v>
      </c>
      <c r="I1745" s="1">
        <f>(M1745+R1745+L1745+O1745+Q1745+S1745)</f>
        <v>52</v>
      </c>
      <c r="J1745" s="1"/>
      <c r="K1745" s="30"/>
      <c r="L1745" s="1">
        <f>SUM(AK1745,BP1745,BT1745)</f>
        <v>52</v>
      </c>
      <c r="M1745" s="1">
        <f>SUM(W1745,Y1745,AA1745,AC1745,AG1745,AE1745,AI1745,AM1745,AO1745,AQ1745,AS1745,AW1745,AY1745,BA1745,BC1745,BE1745,BG1745,AU1745)</f>
        <v>0</v>
      </c>
      <c r="N1745" s="1">
        <f>COUNT(W1745,Y1745,AA1745,AC1745,AE1745,AG1745,AI1745,AM1745,AO1745,AQ1745,AS1745,AU1745,AW1745,AY1745,BA1745,BC1745,BE1745,BG1745)</f>
        <v>0</v>
      </c>
      <c r="O1745" s="1">
        <f>BI1745+BK1745</f>
        <v>0</v>
      </c>
      <c r="P1745" s="1"/>
      <c r="Q1745" s="1">
        <f>BN1745</f>
        <v>0</v>
      </c>
      <c r="R1745" s="1">
        <f>U1745+BR1745</f>
        <v>0</v>
      </c>
      <c r="S1745" s="1">
        <f>BM1745+BV1745</f>
        <v>0</v>
      </c>
      <c r="T1745" s="70"/>
      <c r="U1745" s="1"/>
      <c r="V1745" s="29"/>
      <c r="W1745" s="1"/>
      <c r="X1745" s="29"/>
      <c r="Y1745" s="1"/>
      <c r="Z1745" s="29"/>
      <c r="AA1745" s="1"/>
      <c r="AB1745" s="29"/>
      <c r="AC1745" s="1"/>
      <c r="AD1745" s="29"/>
      <c r="AE1745" s="1"/>
      <c r="AF1745" s="29"/>
      <c r="AG1745" s="1"/>
      <c r="AH1745" s="29"/>
      <c r="AI1745" s="1"/>
      <c r="AJ1745" s="29"/>
      <c r="AK1745" s="1">
        <v>52</v>
      </c>
      <c r="AL1745" s="29">
        <v>5</v>
      </c>
      <c r="AM1745" s="1"/>
      <c r="AN1745" s="29"/>
      <c r="AO1745" s="1"/>
      <c r="AP1745" s="29"/>
      <c r="AQ1745" s="1"/>
      <c r="AR1745" s="29"/>
      <c r="AS1745" s="1"/>
      <c r="AT1745" s="29"/>
      <c r="AU1745" s="1"/>
      <c r="AV1745" s="29"/>
      <c r="AW1745" s="1"/>
      <c r="AX1745" s="29"/>
      <c r="AY1745" s="1"/>
      <c r="AZ1745" s="29"/>
      <c r="BA1745" s="1"/>
      <c r="BB1745" s="29"/>
      <c r="BC1745" s="1"/>
      <c r="BD1745" s="29"/>
      <c r="BE1745" s="1"/>
      <c r="BF1745" s="29"/>
      <c r="BG1745" s="1"/>
      <c r="BH1745" s="29"/>
      <c r="BI1745" s="1"/>
      <c r="BJ1745" s="29"/>
      <c r="BK1745" s="1"/>
      <c r="BL1745" s="29"/>
      <c r="BM1745" s="1"/>
      <c r="BN1745" s="1"/>
      <c r="BO1745" s="29"/>
      <c r="BP1745" s="1"/>
      <c r="BQ1745" s="29"/>
      <c r="BR1745" s="33"/>
      <c r="BS1745" s="29"/>
      <c r="BT1745" s="33"/>
      <c r="BU1745" s="29"/>
      <c r="BV1745" s="33"/>
    </row>
    <row r="1746" spans="1:74" s="60" customFormat="1" x14ac:dyDescent="0.35">
      <c r="A1746" s="1" t="s">
        <v>98</v>
      </c>
      <c r="B1746" s="1" t="s">
        <v>57</v>
      </c>
      <c r="C1746" s="1" t="s">
        <v>1217</v>
      </c>
      <c r="D1746" s="1" t="s">
        <v>1218</v>
      </c>
      <c r="E1746" s="1" t="s">
        <v>76</v>
      </c>
      <c r="F1746" s="1">
        <v>999918184</v>
      </c>
      <c r="G1746" s="1" t="s">
        <v>3742</v>
      </c>
      <c r="H1746" s="1" t="s">
        <v>3995</v>
      </c>
      <c r="I1746" s="1">
        <f>(M1746+R1746+L1746+O1746+Q1746+S1746)</f>
        <v>48</v>
      </c>
      <c r="J1746" s="33"/>
      <c r="K1746" s="30"/>
      <c r="L1746" s="1">
        <f>SUM(AK1746,BP1746,BT1746)</f>
        <v>0</v>
      </c>
      <c r="M1746" s="1">
        <f>SUM(W1746,Y1746,AA1746,AC1746,AG1746,AE1746,AI1746,AM1746,AO1746,AQ1746,AS1746,AW1746,AY1746,BA1746,BC1746,BE1746,BG1746,AU1746)</f>
        <v>0</v>
      </c>
      <c r="N1746" s="1">
        <f>COUNT(W1746,Y1746,AA1746,AC1746,AE1746,AG1746,AI1746,AM1746,AO1746,AQ1746,AS1746,AU1746,AW1746,AY1746,BA1746,BC1746,BE1746,BG1746)</f>
        <v>0</v>
      </c>
      <c r="O1746" s="1">
        <f>BI1746+BK1746</f>
        <v>0</v>
      </c>
      <c r="P1746" s="1"/>
      <c r="Q1746" s="1">
        <f>BN1746</f>
        <v>0</v>
      </c>
      <c r="R1746" s="1">
        <f>U1746+BR1746</f>
        <v>48</v>
      </c>
      <c r="S1746" s="1">
        <f>BM1746+BV1746</f>
        <v>0</v>
      </c>
      <c r="T1746" s="70"/>
      <c r="U1746" s="1">
        <v>48</v>
      </c>
      <c r="V1746" s="29"/>
      <c r="W1746" s="1"/>
      <c r="X1746" s="29"/>
      <c r="Y1746" s="1"/>
      <c r="Z1746" s="29"/>
      <c r="AA1746" s="1"/>
      <c r="AB1746" s="29"/>
      <c r="AC1746" s="1"/>
      <c r="AD1746" s="29"/>
      <c r="AE1746" s="1"/>
      <c r="AF1746" s="29"/>
      <c r="AG1746" s="1"/>
      <c r="AH1746" s="29"/>
      <c r="AI1746" s="1"/>
      <c r="AJ1746" s="29"/>
      <c r="AK1746" s="1"/>
      <c r="AL1746" s="29"/>
      <c r="AM1746" s="1"/>
      <c r="AN1746" s="29"/>
      <c r="AO1746" s="1"/>
      <c r="AP1746" s="29"/>
      <c r="AQ1746" s="1"/>
      <c r="AR1746" s="29"/>
      <c r="AS1746" s="1"/>
      <c r="AT1746" s="29"/>
      <c r="AU1746" s="1"/>
      <c r="AV1746" s="29"/>
      <c r="AW1746" s="1"/>
      <c r="AX1746" s="29"/>
      <c r="AY1746" s="1"/>
      <c r="AZ1746" s="29"/>
      <c r="BA1746" s="1"/>
      <c r="BB1746" s="29"/>
      <c r="BC1746" s="1"/>
      <c r="BD1746" s="29"/>
      <c r="BE1746" s="1"/>
      <c r="BF1746" s="29"/>
      <c r="BG1746" s="1"/>
      <c r="BH1746" s="29"/>
      <c r="BI1746" s="1"/>
      <c r="BJ1746" s="29"/>
      <c r="BK1746" s="1"/>
      <c r="BL1746" s="29"/>
      <c r="BM1746" s="1"/>
      <c r="BN1746" s="1"/>
      <c r="BO1746" s="29"/>
      <c r="BP1746" s="1"/>
      <c r="BQ1746" s="29"/>
      <c r="BR1746" s="33"/>
      <c r="BS1746" s="29"/>
      <c r="BT1746" s="33"/>
      <c r="BU1746" s="29"/>
      <c r="BV1746" s="33"/>
    </row>
    <row r="1747" spans="1:74" s="60" customFormat="1" x14ac:dyDescent="0.35">
      <c r="A1747" s="1" t="s">
        <v>98</v>
      </c>
      <c r="B1747" s="1" t="s">
        <v>57</v>
      </c>
      <c r="C1747" s="1" t="s">
        <v>1237</v>
      </c>
      <c r="D1747" s="1" t="s">
        <v>1238</v>
      </c>
      <c r="E1747" s="1" t="s">
        <v>76</v>
      </c>
      <c r="F1747" s="1">
        <v>999918369</v>
      </c>
      <c r="G1747" s="1" t="s">
        <v>3749</v>
      </c>
      <c r="H1747" s="1" t="s">
        <v>3859</v>
      </c>
      <c r="I1747" s="1">
        <f>(M1747+R1747+L1747+O1747+Q1747+S1747)</f>
        <v>48</v>
      </c>
      <c r="J1747" s="1"/>
      <c r="K1747" s="30"/>
      <c r="L1747" s="1">
        <f>SUM(AK1747,BP1747,BT1747)</f>
        <v>0</v>
      </c>
      <c r="M1747" s="1">
        <f>SUM(W1747,Y1747,AA1747,AC1747,AG1747,AE1747,AI1747,AM1747,AO1747,AQ1747,AS1747,AW1747,AY1747,BA1747,BC1747,BE1747,BG1747,AU1747)</f>
        <v>0</v>
      </c>
      <c r="N1747" s="1">
        <f>COUNT(W1747,Y1747,AA1747,AC1747,AE1747,AG1747,AI1747,AM1747,AO1747,AQ1747,AS1747,AU1747,AW1747,AY1747,BA1747,BC1747,BE1747,BG1747)</f>
        <v>0</v>
      </c>
      <c r="O1747" s="1">
        <f>BI1747+BK1747</f>
        <v>0</v>
      </c>
      <c r="P1747" s="1"/>
      <c r="Q1747" s="1">
        <f>BN1747</f>
        <v>0</v>
      </c>
      <c r="R1747" s="1">
        <f>U1747+BR1747</f>
        <v>48</v>
      </c>
      <c r="S1747" s="1">
        <f>BM1747+BV1747</f>
        <v>0</v>
      </c>
      <c r="T1747" s="70"/>
      <c r="U1747" s="1">
        <v>48</v>
      </c>
      <c r="V1747" s="29"/>
      <c r="W1747" s="1"/>
      <c r="X1747" s="29"/>
      <c r="Y1747" s="1"/>
      <c r="Z1747" s="29"/>
      <c r="AA1747" s="1"/>
      <c r="AB1747" s="29"/>
      <c r="AC1747" s="1"/>
      <c r="AD1747" s="29"/>
      <c r="AE1747" s="1"/>
      <c r="AF1747" s="29"/>
      <c r="AG1747" s="1"/>
      <c r="AH1747" s="29"/>
      <c r="AI1747" s="1"/>
      <c r="AJ1747" s="29"/>
      <c r="AK1747" s="1"/>
      <c r="AL1747" s="29"/>
      <c r="AM1747" s="1"/>
      <c r="AN1747" s="29"/>
      <c r="AO1747" s="1"/>
      <c r="AP1747" s="29"/>
      <c r="AQ1747" s="1"/>
      <c r="AR1747" s="29"/>
      <c r="AS1747" s="1"/>
      <c r="AT1747" s="29"/>
      <c r="AU1747" s="1"/>
      <c r="AV1747" s="29"/>
      <c r="AW1747" s="1"/>
      <c r="AX1747" s="29"/>
      <c r="AY1747" s="1"/>
      <c r="AZ1747" s="29"/>
      <c r="BA1747" s="1"/>
      <c r="BB1747" s="29"/>
      <c r="BC1747" s="1"/>
      <c r="BD1747" s="29"/>
      <c r="BE1747" s="1"/>
      <c r="BF1747" s="29"/>
      <c r="BG1747" s="1"/>
      <c r="BH1747" s="29"/>
      <c r="BI1747" s="1"/>
      <c r="BJ1747" s="29"/>
      <c r="BK1747" s="1"/>
      <c r="BL1747" s="29"/>
      <c r="BM1747" s="1"/>
      <c r="BN1747" s="1"/>
      <c r="BO1747" s="29"/>
      <c r="BP1747" s="1"/>
      <c r="BQ1747" s="29"/>
      <c r="BR1747" s="33"/>
      <c r="BS1747" s="29"/>
      <c r="BT1747" s="33"/>
      <c r="BU1747" s="29"/>
      <c r="BV1747" s="33"/>
    </row>
    <row r="1748" spans="1:74" s="60" customFormat="1" x14ac:dyDescent="0.35">
      <c r="A1748" s="1" t="s">
        <v>98</v>
      </c>
      <c r="B1748" s="1" t="s">
        <v>57</v>
      </c>
      <c r="C1748" s="1" t="s">
        <v>388</v>
      </c>
      <c r="D1748" s="1" t="s">
        <v>389</v>
      </c>
      <c r="E1748" s="1" t="s">
        <v>76</v>
      </c>
      <c r="F1748" s="1">
        <v>999872363</v>
      </c>
      <c r="G1748" s="1" t="s">
        <v>3756</v>
      </c>
      <c r="H1748" s="1" t="s">
        <v>3980</v>
      </c>
      <c r="I1748" s="1">
        <f>(M1748+R1748+L1748+O1748+Q1748+S1748)</f>
        <v>45</v>
      </c>
      <c r="J1748" s="1"/>
      <c r="K1748" s="30"/>
      <c r="L1748" s="1">
        <f>SUM(AK1748,BP1748,BT1748)</f>
        <v>0</v>
      </c>
      <c r="M1748" s="1">
        <f>SUM(W1748,Y1748,AA1748,AC1748,AG1748,AE1748,AI1748,AM1748,AO1748,AQ1748,AS1748,AW1748,AY1748,BA1748,BC1748,BE1748,BG1748,AU1748)</f>
        <v>45</v>
      </c>
      <c r="N1748" s="1">
        <f>COUNT(W1748,Y1748,AA1748,AC1748,AE1748,AG1748,AI1748,AM1748,AO1748,AQ1748,AS1748,AU1748,AW1748,AY1748,BA1748,BC1748,BE1748,BG1748)</f>
        <v>1</v>
      </c>
      <c r="O1748" s="1">
        <f>BI1748+BK1748</f>
        <v>0</v>
      </c>
      <c r="P1748" s="1"/>
      <c r="Q1748" s="1">
        <f>BN1748</f>
        <v>0</v>
      </c>
      <c r="R1748" s="1">
        <f>U1748+BR1748</f>
        <v>0</v>
      </c>
      <c r="S1748" s="1">
        <f>BM1748+BV1748</f>
        <v>0</v>
      </c>
      <c r="T1748" s="70"/>
      <c r="U1748" s="1"/>
      <c r="V1748" s="29"/>
      <c r="W1748" s="1"/>
      <c r="X1748" s="29"/>
      <c r="Y1748" s="1"/>
      <c r="Z1748" s="29"/>
      <c r="AA1748" s="1"/>
      <c r="AB1748" s="29"/>
      <c r="AC1748" s="1"/>
      <c r="AD1748" s="29"/>
      <c r="AE1748" s="1"/>
      <c r="AF1748" s="29"/>
      <c r="AG1748" s="1"/>
      <c r="AH1748" s="29"/>
      <c r="AI1748" s="1"/>
      <c r="AJ1748" s="29"/>
      <c r="AK1748" s="1"/>
      <c r="AL1748" s="29"/>
      <c r="AM1748" s="1"/>
      <c r="AN1748" s="29"/>
      <c r="AO1748" s="1"/>
      <c r="AP1748" s="29"/>
      <c r="AQ1748" s="1"/>
      <c r="AR1748" s="29"/>
      <c r="AS1748" s="1">
        <v>45</v>
      </c>
      <c r="AT1748" s="29">
        <v>2</v>
      </c>
      <c r="AU1748" s="1"/>
      <c r="AV1748" s="29"/>
      <c r="AW1748" s="1"/>
      <c r="AX1748" s="29"/>
      <c r="AY1748" s="1"/>
      <c r="AZ1748" s="29"/>
      <c r="BA1748" s="1"/>
      <c r="BB1748" s="29"/>
      <c r="BC1748" s="1"/>
      <c r="BD1748" s="29"/>
      <c r="BE1748" s="1"/>
      <c r="BF1748" s="29"/>
      <c r="BG1748" s="1"/>
      <c r="BH1748" s="29"/>
      <c r="BI1748" s="1"/>
      <c r="BJ1748" s="29"/>
      <c r="BK1748" s="1"/>
      <c r="BL1748" s="29"/>
      <c r="BM1748" s="1"/>
      <c r="BN1748" s="1"/>
      <c r="BO1748" s="29"/>
      <c r="BP1748" s="1"/>
      <c r="BQ1748" s="29"/>
      <c r="BR1748" s="33"/>
      <c r="BS1748" s="29"/>
      <c r="BT1748" s="33"/>
      <c r="BU1748" s="29"/>
      <c r="BV1748" s="33"/>
    </row>
    <row r="1749" spans="1:74" s="60" customFormat="1" x14ac:dyDescent="0.35">
      <c r="A1749" s="1" t="s">
        <v>98</v>
      </c>
      <c r="B1749" s="1" t="s">
        <v>57</v>
      </c>
      <c r="C1749" s="1" t="s">
        <v>544</v>
      </c>
      <c r="D1749" s="1" t="s">
        <v>545</v>
      </c>
      <c r="E1749" s="1" t="s">
        <v>76</v>
      </c>
      <c r="F1749" s="1">
        <v>999890152</v>
      </c>
      <c r="G1749" s="1" t="s">
        <v>3746</v>
      </c>
      <c r="H1749" s="1">
        <v>0</v>
      </c>
      <c r="I1749" s="1">
        <f>(M1749+R1749+L1749+O1749+Q1749+S1749)</f>
        <v>45</v>
      </c>
      <c r="J1749" s="1"/>
      <c r="K1749" s="30"/>
      <c r="L1749" s="1">
        <f>SUM(AK1749,BP1749,BT1749)</f>
        <v>0</v>
      </c>
      <c r="M1749" s="1">
        <f>SUM(W1749,Y1749,AA1749,AC1749,AG1749,AE1749,AI1749,AM1749,AO1749,AQ1749,AS1749,AW1749,AY1749,BA1749,BC1749,BE1749,BG1749,AU1749)</f>
        <v>45</v>
      </c>
      <c r="N1749" s="1">
        <f>COUNT(W1749,Y1749,AA1749,AC1749,AE1749,AG1749,AI1749,AM1749,AO1749,AQ1749,AS1749,AU1749,AW1749,AY1749,BA1749,BC1749,BE1749,BG1749)</f>
        <v>1</v>
      </c>
      <c r="O1749" s="1">
        <f>BI1749+BK1749</f>
        <v>0</v>
      </c>
      <c r="P1749" s="1"/>
      <c r="Q1749" s="1">
        <f>BN1749</f>
        <v>0</v>
      </c>
      <c r="R1749" s="1">
        <f>U1749+BR1749</f>
        <v>0</v>
      </c>
      <c r="S1749" s="1">
        <f>BM1749+BV1749</f>
        <v>0</v>
      </c>
      <c r="T1749" s="70"/>
      <c r="U1749" s="1"/>
      <c r="V1749" s="29"/>
      <c r="W1749" s="1"/>
      <c r="X1749" s="29"/>
      <c r="Y1749" s="1"/>
      <c r="Z1749" s="29"/>
      <c r="AA1749" s="1"/>
      <c r="AB1749" s="29"/>
      <c r="AC1749" s="1"/>
      <c r="AD1749" s="29"/>
      <c r="AE1749" s="1"/>
      <c r="AF1749" s="29"/>
      <c r="AG1749" s="1"/>
      <c r="AH1749" s="29"/>
      <c r="AI1749" s="1"/>
      <c r="AJ1749" s="29"/>
      <c r="AK1749" s="1"/>
      <c r="AL1749" s="29"/>
      <c r="AM1749" s="1"/>
      <c r="AN1749" s="29"/>
      <c r="AO1749" s="1"/>
      <c r="AP1749" s="29"/>
      <c r="AQ1749" s="1"/>
      <c r="AR1749" s="29"/>
      <c r="AS1749" s="1"/>
      <c r="AT1749" s="29"/>
      <c r="AU1749" s="1"/>
      <c r="AV1749" s="29"/>
      <c r="AW1749" s="1"/>
      <c r="AX1749" s="29"/>
      <c r="AY1749" s="1"/>
      <c r="AZ1749" s="29"/>
      <c r="BA1749" s="1"/>
      <c r="BB1749" s="29"/>
      <c r="BC1749" s="1"/>
      <c r="BD1749" s="29"/>
      <c r="BE1749" s="1">
        <v>45</v>
      </c>
      <c r="BF1749" s="29">
        <v>2</v>
      </c>
      <c r="BG1749" s="1"/>
      <c r="BH1749" s="29"/>
      <c r="BI1749" s="1"/>
      <c r="BJ1749" s="29"/>
      <c r="BK1749" s="1"/>
      <c r="BL1749" s="29"/>
      <c r="BM1749" s="1"/>
      <c r="BN1749" s="1"/>
      <c r="BO1749" s="29"/>
      <c r="BP1749" s="1"/>
      <c r="BQ1749" s="29"/>
      <c r="BR1749" s="33"/>
      <c r="BS1749" s="29"/>
      <c r="BT1749" s="33"/>
      <c r="BU1749" s="29"/>
      <c r="BV1749" s="33"/>
    </row>
    <row r="1750" spans="1:74" s="60" customFormat="1" x14ac:dyDescent="0.35">
      <c r="A1750" s="1" t="s">
        <v>98</v>
      </c>
      <c r="B1750" s="1" t="s">
        <v>57</v>
      </c>
      <c r="C1750" s="1" t="s">
        <v>3441</v>
      </c>
      <c r="D1750" s="1" t="s">
        <v>3442</v>
      </c>
      <c r="E1750" s="1" t="s">
        <v>76</v>
      </c>
      <c r="F1750" s="1">
        <v>999927631</v>
      </c>
      <c r="G1750" s="1" t="s">
        <v>3764</v>
      </c>
      <c r="H1750" s="1" t="s">
        <v>3870</v>
      </c>
      <c r="I1750" s="1">
        <f>(M1750+R1750+L1750+O1750+Q1750+S1750)</f>
        <v>45</v>
      </c>
      <c r="J1750" s="1"/>
      <c r="K1750" s="30"/>
      <c r="L1750" s="1">
        <f>SUM(AK1750,BP1750,BT1750)</f>
        <v>0</v>
      </c>
      <c r="M1750" s="1">
        <f>SUM(W1750,Y1750,AA1750,AC1750,AG1750,AE1750,AI1750,AM1750,AO1750,AQ1750,AS1750,AW1750,AY1750,BA1750,BC1750,BE1750,BG1750,AU1750)</f>
        <v>45</v>
      </c>
      <c r="N1750" s="1">
        <f>COUNT(W1750,Y1750,AA1750,AC1750,AE1750,AG1750,AI1750,AM1750,AO1750,AQ1750,AS1750,AU1750,AW1750,AY1750,BA1750,BC1750,BE1750,BG1750)</f>
        <v>1</v>
      </c>
      <c r="O1750" s="1">
        <f>BI1750+BK1750</f>
        <v>0</v>
      </c>
      <c r="P1750" s="1"/>
      <c r="Q1750" s="1">
        <f>BN1750</f>
        <v>0</v>
      </c>
      <c r="R1750" s="1">
        <f>U1750+BR1750</f>
        <v>0</v>
      </c>
      <c r="S1750" s="1">
        <f>BM1750+BV1750</f>
        <v>0</v>
      </c>
      <c r="T1750" s="70"/>
      <c r="U1750" s="1"/>
      <c r="V1750" s="29"/>
      <c r="W1750" s="1"/>
      <c r="X1750" s="29"/>
      <c r="Y1750" s="1"/>
      <c r="Z1750" s="29"/>
      <c r="AA1750" s="1"/>
      <c r="AB1750" s="29"/>
      <c r="AC1750" s="1"/>
      <c r="AD1750" s="29"/>
      <c r="AE1750" s="1"/>
      <c r="AF1750" s="29"/>
      <c r="AG1750" s="1"/>
      <c r="AH1750" s="29"/>
      <c r="AI1750" s="1"/>
      <c r="AJ1750" s="29"/>
      <c r="AK1750" s="1"/>
      <c r="AL1750" s="29"/>
      <c r="AM1750" s="1"/>
      <c r="AN1750" s="29"/>
      <c r="AO1750" s="1"/>
      <c r="AP1750" s="29"/>
      <c r="AQ1750" s="1"/>
      <c r="AR1750" s="29"/>
      <c r="AS1750" s="1"/>
      <c r="AT1750" s="29"/>
      <c r="AU1750" s="1"/>
      <c r="AV1750" s="29"/>
      <c r="AW1750" s="1"/>
      <c r="AX1750" s="29"/>
      <c r="AY1750" s="1"/>
      <c r="AZ1750" s="29"/>
      <c r="BA1750" s="1"/>
      <c r="BB1750" s="29"/>
      <c r="BC1750" s="1"/>
      <c r="BD1750" s="29"/>
      <c r="BE1750" s="1">
        <v>45</v>
      </c>
      <c r="BF1750" s="29">
        <v>2</v>
      </c>
      <c r="BG1750" s="1"/>
      <c r="BH1750" s="29"/>
      <c r="BI1750" s="1"/>
      <c r="BJ1750" s="29"/>
      <c r="BK1750" s="1"/>
      <c r="BL1750" s="29"/>
      <c r="BM1750" s="1"/>
      <c r="BN1750" s="1"/>
      <c r="BO1750" s="29"/>
      <c r="BP1750" s="1"/>
      <c r="BQ1750" s="29"/>
      <c r="BR1750" s="33"/>
      <c r="BS1750" s="29"/>
      <c r="BT1750" s="33"/>
      <c r="BU1750" s="29"/>
      <c r="BV1750" s="33"/>
    </row>
    <row r="1751" spans="1:74" s="60" customFormat="1" x14ac:dyDescent="0.35">
      <c r="A1751" s="33" t="s">
        <v>98</v>
      </c>
      <c r="B1751" s="33" t="s">
        <v>57</v>
      </c>
      <c r="C1751" s="33" t="s">
        <v>965</v>
      </c>
      <c r="D1751" s="33" t="s">
        <v>1308</v>
      </c>
      <c r="E1751" s="33" t="s">
        <v>76</v>
      </c>
      <c r="F1751" s="33">
        <v>999918923</v>
      </c>
      <c r="G1751" s="1" t="s">
        <v>77</v>
      </c>
      <c r="H1751" s="1" t="s">
        <v>3793</v>
      </c>
      <c r="I1751" s="1">
        <f>(M1751+R1751+L1751+O1751+Q1751+S1751)</f>
        <v>44</v>
      </c>
      <c r="J1751" s="1"/>
      <c r="K1751" s="30"/>
      <c r="L1751" s="1">
        <f>SUM(AK1751,BP1751,BT1751)</f>
        <v>44</v>
      </c>
      <c r="M1751" s="1">
        <f>SUM(W1751,Y1751,AA1751,AC1751,AG1751,AE1751,AI1751,AM1751,AO1751,AQ1751,AS1751,AW1751,AY1751,BA1751,BC1751,BE1751,BG1751,AU1751)</f>
        <v>0</v>
      </c>
      <c r="N1751" s="1">
        <f>COUNT(W1751,Y1751,AA1751,AC1751,AE1751,AG1751,AI1751,AM1751,AO1751,AQ1751,AS1751,AU1751,AW1751,AY1751,BA1751,BC1751,BE1751,BG1751)</f>
        <v>0</v>
      </c>
      <c r="O1751" s="1">
        <f>BI1751+BK1751</f>
        <v>0</v>
      </c>
      <c r="P1751" s="1"/>
      <c r="Q1751" s="1">
        <f>BN1751</f>
        <v>0</v>
      </c>
      <c r="R1751" s="1">
        <f>U1751+BR1751</f>
        <v>0</v>
      </c>
      <c r="S1751" s="1">
        <f>BM1751+BV1751</f>
        <v>0</v>
      </c>
      <c r="T1751" s="70"/>
      <c r="U1751" s="1"/>
      <c r="V1751" s="29"/>
      <c r="W1751" s="1"/>
      <c r="X1751" s="29"/>
      <c r="Y1751" s="1"/>
      <c r="Z1751" s="29"/>
      <c r="AA1751" s="1"/>
      <c r="AB1751" s="29"/>
      <c r="AC1751" s="1"/>
      <c r="AD1751" s="29"/>
      <c r="AE1751" s="1"/>
      <c r="AF1751" s="29"/>
      <c r="AG1751" s="1"/>
      <c r="AH1751" s="29"/>
      <c r="AI1751" s="1"/>
      <c r="AJ1751" s="29"/>
      <c r="AK1751" s="1">
        <v>44</v>
      </c>
      <c r="AL1751" s="29">
        <v>7</v>
      </c>
      <c r="AM1751" s="1"/>
      <c r="AN1751" s="29"/>
      <c r="AO1751" s="1"/>
      <c r="AP1751" s="29"/>
      <c r="AQ1751" s="1"/>
      <c r="AR1751" s="29"/>
      <c r="AS1751" s="1"/>
      <c r="AT1751" s="29"/>
      <c r="AU1751" s="1"/>
      <c r="AV1751" s="29"/>
      <c r="AW1751" s="1"/>
      <c r="AX1751" s="29"/>
      <c r="AY1751" s="1"/>
      <c r="AZ1751" s="29"/>
      <c r="BA1751" s="1"/>
      <c r="BB1751" s="29"/>
      <c r="BC1751" s="1"/>
      <c r="BD1751" s="29"/>
      <c r="BE1751" s="1"/>
      <c r="BF1751" s="29"/>
      <c r="BG1751" s="1"/>
      <c r="BH1751" s="29"/>
      <c r="BI1751" s="1"/>
      <c r="BJ1751" s="29"/>
      <c r="BK1751" s="1"/>
      <c r="BL1751" s="29"/>
      <c r="BM1751" s="1"/>
      <c r="BN1751" s="1"/>
      <c r="BO1751" s="29"/>
      <c r="BP1751" s="1"/>
      <c r="BQ1751" s="29"/>
      <c r="BR1751" s="33"/>
      <c r="BS1751" s="29"/>
      <c r="BT1751" s="33"/>
      <c r="BU1751" s="29"/>
      <c r="BV1751" s="33"/>
    </row>
    <row r="1752" spans="1:74" s="60" customFormat="1" x14ac:dyDescent="0.35">
      <c r="A1752" s="1" t="s">
        <v>98</v>
      </c>
      <c r="B1752" s="1" t="s">
        <v>57</v>
      </c>
      <c r="C1752" s="33" t="s">
        <v>854</v>
      </c>
      <c r="D1752" s="33" t="s">
        <v>92</v>
      </c>
      <c r="E1752" s="33" t="s">
        <v>76</v>
      </c>
      <c r="F1752" s="1">
        <v>999910108</v>
      </c>
      <c r="G1752" s="1" t="s">
        <v>3748</v>
      </c>
      <c r="H1752" s="1">
        <v>0</v>
      </c>
      <c r="I1752" s="1">
        <f>(M1752+R1752+L1752+O1752+Q1752+S1752)</f>
        <v>42</v>
      </c>
      <c r="J1752" s="1"/>
      <c r="K1752" s="30"/>
      <c r="L1752" s="1">
        <f>SUM(AK1752,BP1752,BT1752)</f>
        <v>42</v>
      </c>
      <c r="M1752" s="1">
        <f>SUM(W1752,Y1752,AA1752,AC1752,AG1752,AE1752,AI1752,AM1752,AO1752,AQ1752,AS1752,AW1752,AY1752,BA1752,BC1752,BE1752,BG1752,AU1752)</f>
        <v>0</v>
      </c>
      <c r="N1752" s="1">
        <f>COUNT(W1752,Y1752,AA1752,AC1752,AE1752,AG1752,AI1752,AM1752,AO1752,AQ1752,AS1752,AU1752,AW1752,AY1752,BA1752,BC1752,BE1752,BG1752)</f>
        <v>0</v>
      </c>
      <c r="O1752" s="1">
        <f>BI1752+BK1752</f>
        <v>0</v>
      </c>
      <c r="P1752" s="1"/>
      <c r="Q1752" s="1">
        <f>BN1752</f>
        <v>0</v>
      </c>
      <c r="R1752" s="1">
        <f>U1752+BR1752</f>
        <v>0</v>
      </c>
      <c r="S1752" s="1">
        <f>BM1752+BV1752</f>
        <v>0</v>
      </c>
      <c r="T1752" s="70"/>
      <c r="U1752" s="1"/>
      <c r="V1752" s="29"/>
      <c r="W1752" s="1"/>
      <c r="X1752" s="29"/>
      <c r="Y1752" s="1"/>
      <c r="Z1752" s="29"/>
      <c r="AA1752" s="1"/>
      <c r="AB1752" s="29"/>
      <c r="AC1752" s="1"/>
      <c r="AD1752" s="29"/>
      <c r="AE1752" s="1"/>
      <c r="AF1752" s="29"/>
      <c r="AG1752" s="1"/>
      <c r="AH1752" s="29"/>
      <c r="AI1752" s="1"/>
      <c r="AJ1752" s="29"/>
      <c r="AK1752" s="1">
        <v>42</v>
      </c>
      <c r="AL1752" s="29">
        <v>8</v>
      </c>
      <c r="AM1752" s="1"/>
      <c r="AN1752" s="29"/>
      <c r="AO1752" s="1"/>
      <c r="AP1752" s="29"/>
      <c r="AQ1752" s="1"/>
      <c r="AR1752" s="29"/>
      <c r="AS1752" s="1"/>
      <c r="AT1752" s="29"/>
      <c r="AU1752" s="1"/>
      <c r="AV1752" s="29"/>
      <c r="AW1752" s="1"/>
      <c r="AX1752" s="29"/>
      <c r="AY1752" s="1"/>
      <c r="AZ1752" s="29"/>
      <c r="BA1752" s="1"/>
      <c r="BB1752" s="29"/>
      <c r="BC1752" s="1"/>
      <c r="BD1752" s="29"/>
      <c r="BE1752" s="1"/>
      <c r="BF1752" s="29"/>
      <c r="BG1752" s="1"/>
      <c r="BH1752" s="29"/>
      <c r="BI1752" s="1"/>
      <c r="BJ1752" s="29"/>
      <c r="BK1752" s="1"/>
      <c r="BL1752" s="29"/>
      <c r="BM1752" s="1"/>
      <c r="BN1752" s="1"/>
      <c r="BO1752" s="29"/>
      <c r="BP1752" s="1"/>
      <c r="BQ1752" s="29"/>
      <c r="BR1752" s="33"/>
      <c r="BS1752" s="29"/>
      <c r="BT1752" s="33"/>
      <c r="BU1752" s="29"/>
      <c r="BV1752" s="33"/>
    </row>
    <row r="1753" spans="1:74" s="60" customFormat="1" x14ac:dyDescent="0.35">
      <c r="A1753" s="1" t="s">
        <v>98</v>
      </c>
      <c r="B1753" s="1" t="s">
        <v>57</v>
      </c>
      <c r="C1753" s="1" t="s">
        <v>1185</v>
      </c>
      <c r="D1753" s="1" t="s">
        <v>1186</v>
      </c>
      <c r="E1753" s="1" t="s">
        <v>76</v>
      </c>
      <c r="F1753" s="1">
        <v>999917977</v>
      </c>
      <c r="G1753" s="1" t="s">
        <v>223</v>
      </c>
      <c r="H1753" s="1">
        <v>0</v>
      </c>
      <c r="I1753" s="1">
        <f>(M1753+R1753+L1753+O1753+Q1753+S1753)</f>
        <v>38</v>
      </c>
      <c r="J1753" s="1"/>
      <c r="K1753" s="30"/>
      <c r="L1753" s="1">
        <f>SUM(AK1753,BP1753,BT1753)</f>
        <v>0</v>
      </c>
      <c r="M1753" s="1">
        <f>SUM(W1753,Y1753,AA1753,AC1753,AG1753,AE1753,AI1753,AM1753,AO1753,AQ1753,AS1753,AW1753,AY1753,BA1753,BC1753,BE1753,BG1753,AU1753)</f>
        <v>38</v>
      </c>
      <c r="N1753" s="1">
        <f>COUNT(W1753,Y1753,AA1753,AC1753,AE1753,AG1753,AI1753,AM1753,AO1753,AQ1753,AS1753,AU1753,AW1753,AY1753,BA1753,BC1753,BE1753,BG1753)</f>
        <v>1</v>
      </c>
      <c r="O1753" s="1">
        <f>BI1753+BK1753</f>
        <v>0</v>
      </c>
      <c r="P1753" s="1"/>
      <c r="Q1753" s="1">
        <f>BN1753</f>
        <v>0</v>
      </c>
      <c r="R1753" s="1">
        <f>U1753+BR1753</f>
        <v>0</v>
      </c>
      <c r="S1753" s="1">
        <f>BM1753+BV1753</f>
        <v>0</v>
      </c>
      <c r="T1753" s="70"/>
      <c r="U1753" s="1"/>
      <c r="V1753" s="29"/>
      <c r="W1753" s="1"/>
      <c r="X1753" s="29"/>
      <c r="Y1753" s="1"/>
      <c r="Z1753" s="29"/>
      <c r="AA1753" s="1">
        <v>38</v>
      </c>
      <c r="AB1753" s="29" t="s">
        <v>101</v>
      </c>
      <c r="AC1753" s="1"/>
      <c r="AD1753" s="29"/>
      <c r="AE1753" s="1"/>
      <c r="AF1753" s="29"/>
      <c r="AG1753" s="1"/>
      <c r="AH1753" s="29"/>
      <c r="AI1753" s="1"/>
      <c r="AJ1753" s="29"/>
      <c r="AK1753" s="1"/>
      <c r="AL1753" s="29"/>
      <c r="AM1753" s="1"/>
      <c r="AN1753" s="29"/>
      <c r="AO1753" s="1"/>
      <c r="AP1753" s="29"/>
      <c r="AQ1753" s="1"/>
      <c r="AR1753" s="29"/>
      <c r="AS1753" s="1"/>
      <c r="AT1753" s="29"/>
      <c r="AU1753" s="1"/>
      <c r="AV1753" s="29"/>
      <c r="AW1753" s="1"/>
      <c r="AX1753" s="29"/>
      <c r="AY1753" s="1"/>
      <c r="AZ1753" s="29"/>
      <c r="BA1753" s="1"/>
      <c r="BB1753" s="29"/>
      <c r="BC1753" s="1"/>
      <c r="BD1753" s="29"/>
      <c r="BE1753" s="1"/>
      <c r="BF1753" s="29"/>
      <c r="BG1753" s="1"/>
      <c r="BH1753" s="29"/>
      <c r="BI1753" s="1"/>
      <c r="BJ1753" s="29"/>
      <c r="BK1753" s="1"/>
      <c r="BL1753" s="29"/>
      <c r="BM1753" s="1"/>
      <c r="BN1753" s="1"/>
      <c r="BO1753" s="29"/>
      <c r="BP1753" s="1"/>
      <c r="BQ1753" s="29"/>
      <c r="BR1753" s="33"/>
      <c r="BS1753" s="29"/>
      <c r="BT1753" s="33"/>
      <c r="BU1753" s="29"/>
      <c r="BV1753" s="33"/>
    </row>
    <row r="1754" spans="1:74" s="60" customFormat="1" x14ac:dyDescent="0.35">
      <c r="A1754" s="1" t="s">
        <v>98</v>
      </c>
      <c r="B1754" s="1" t="s">
        <v>57</v>
      </c>
      <c r="C1754" s="1" t="s">
        <v>1965</v>
      </c>
      <c r="D1754" s="1" t="s">
        <v>92</v>
      </c>
      <c r="E1754" s="1" t="s">
        <v>76</v>
      </c>
      <c r="F1754" s="1">
        <v>999922914</v>
      </c>
      <c r="G1754" s="1" t="s">
        <v>77</v>
      </c>
      <c r="H1754" s="1">
        <v>0</v>
      </c>
      <c r="I1754" s="1">
        <f>(M1754+R1754+L1754+O1754+Q1754+S1754)</f>
        <v>38</v>
      </c>
      <c r="J1754" s="33"/>
      <c r="K1754" s="30"/>
      <c r="L1754" s="1">
        <f>SUM(AK1754,BP1754,BT1754)</f>
        <v>0</v>
      </c>
      <c r="M1754" s="1">
        <f>SUM(W1754,Y1754,AA1754,AC1754,AG1754,AE1754,AI1754,AM1754,AO1754,AQ1754,AS1754,AW1754,AY1754,BA1754,BC1754,BE1754,BG1754,AU1754)</f>
        <v>38</v>
      </c>
      <c r="N1754" s="1">
        <f>COUNT(W1754,Y1754,AA1754,AC1754,AE1754,AG1754,AI1754,AM1754,AO1754,AQ1754,AS1754,AU1754,AW1754,AY1754,BA1754,BC1754,BE1754,BG1754)</f>
        <v>1</v>
      </c>
      <c r="O1754" s="1">
        <f>BI1754+BK1754</f>
        <v>0</v>
      </c>
      <c r="P1754" s="1"/>
      <c r="Q1754" s="1">
        <f>BN1754</f>
        <v>0</v>
      </c>
      <c r="R1754" s="1">
        <f>U1754+BR1754</f>
        <v>0</v>
      </c>
      <c r="S1754" s="1">
        <f>BM1754+BV1754</f>
        <v>0</v>
      </c>
      <c r="T1754" s="70"/>
      <c r="U1754" s="1"/>
      <c r="V1754" s="29"/>
      <c r="W1754" s="1"/>
      <c r="X1754" s="29"/>
      <c r="Y1754" s="1"/>
      <c r="Z1754" s="29"/>
      <c r="AA1754" s="1"/>
      <c r="AB1754" s="29"/>
      <c r="AC1754" s="1"/>
      <c r="AD1754" s="29"/>
      <c r="AE1754" s="1"/>
      <c r="AF1754" s="29"/>
      <c r="AG1754" s="1"/>
      <c r="AH1754" s="29"/>
      <c r="AI1754" s="1">
        <v>38</v>
      </c>
      <c r="AJ1754" s="29" t="s">
        <v>101</v>
      </c>
      <c r="AK1754" s="1"/>
      <c r="AL1754" s="29"/>
      <c r="AM1754" s="1"/>
      <c r="AN1754" s="29"/>
      <c r="AO1754" s="1"/>
      <c r="AP1754" s="29"/>
      <c r="AQ1754" s="1"/>
      <c r="AR1754" s="29"/>
      <c r="AS1754" s="1"/>
      <c r="AT1754" s="29"/>
      <c r="AU1754" s="1"/>
      <c r="AV1754" s="29"/>
      <c r="AW1754" s="1"/>
      <c r="AX1754" s="29"/>
      <c r="AY1754" s="1"/>
      <c r="AZ1754" s="29"/>
      <c r="BA1754" s="1"/>
      <c r="BB1754" s="29"/>
      <c r="BC1754" s="1"/>
      <c r="BD1754" s="29"/>
      <c r="BE1754" s="1"/>
      <c r="BF1754" s="29"/>
      <c r="BG1754" s="1"/>
      <c r="BH1754" s="29"/>
      <c r="BI1754" s="1"/>
      <c r="BJ1754" s="29"/>
      <c r="BK1754" s="1"/>
      <c r="BL1754" s="29"/>
      <c r="BM1754" s="1"/>
      <c r="BN1754" s="1"/>
      <c r="BO1754" s="29"/>
      <c r="BP1754" s="1"/>
      <c r="BQ1754" s="29"/>
      <c r="BR1754" s="33"/>
      <c r="BS1754" s="29"/>
      <c r="BT1754" s="33"/>
      <c r="BU1754" s="29"/>
      <c r="BV1754" s="33"/>
    </row>
    <row r="1755" spans="1:74" s="60" customFormat="1" x14ac:dyDescent="0.35">
      <c r="A1755" s="33" t="s">
        <v>98</v>
      </c>
      <c r="B1755" s="33" t="s">
        <v>57</v>
      </c>
      <c r="C1755" s="33" t="s">
        <v>204</v>
      </c>
      <c r="D1755" s="33" t="s">
        <v>205</v>
      </c>
      <c r="E1755" s="33" t="s">
        <v>76</v>
      </c>
      <c r="F1755" s="33">
        <v>999821134</v>
      </c>
      <c r="G1755" s="1" t="s">
        <v>77</v>
      </c>
      <c r="H1755" s="1" t="s">
        <v>3833</v>
      </c>
      <c r="I1755" s="1">
        <f>(M1755+R1755+L1755+O1755+Q1755+S1755)</f>
        <v>38</v>
      </c>
      <c r="J1755" s="1"/>
      <c r="K1755" s="30"/>
      <c r="L1755" s="1">
        <f>SUM(AK1755,BP1755,BT1755)</f>
        <v>38</v>
      </c>
      <c r="M1755" s="1">
        <f>SUM(W1755,Y1755,AA1755,AC1755,AG1755,AE1755,AI1755,AM1755,AO1755,AQ1755,AS1755,AW1755,AY1755,BA1755,BC1755,BE1755,BG1755,AU1755)</f>
        <v>0</v>
      </c>
      <c r="N1755" s="1">
        <f>COUNT(W1755,Y1755,AA1755,AC1755,AE1755,AG1755,AI1755,AM1755,AO1755,AQ1755,AS1755,AU1755,AW1755,AY1755,BA1755,BC1755,BE1755,BG1755)</f>
        <v>0</v>
      </c>
      <c r="O1755" s="1">
        <f>BI1755+BK1755</f>
        <v>0</v>
      </c>
      <c r="P1755" s="1"/>
      <c r="Q1755" s="1">
        <f>BN1755</f>
        <v>0</v>
      </c>
      <c r="R1755" s="1">
        <f>U1755+BR1755</f>
        <v>0</v>
      </c>
      <c r="S1755" s="1">
        <f>BM1755+BV1755</f>
        <v>0</v>
      </c>
      <c r="T1755" s="70"/>
      <c r="U1755" s="1"/>
      <c r="V1755" s="29"/>
      <c r="W1755" s="1"/>
      <c r="X1755" s="29"/>
      <c r="Y1755" s="1"/>
      <c r="Z1755" s="29"/>
      <c r="AA1755" s="1"/>
      <c r="AB1755" s="29"/>
      <c r="AC1755" s="1"/>
      <c r="AD1755" s="29"/>
      <c r="AE1755" s="1"/>
      <c r="AF1755" s="29"/>
      <c r="AG1755" s="1"/>
      <c r="AH1755" s="29"/>
      <c r="AI1755" s="1"/>
      <c r="AJ1755" s="29"/>
      <c r="AK1755" s="1">
        <v>38</v>
      </c>
      <c r="AL1755" s="29" t="s">
        <v>101</v>
      </c>
      <c r="AM1755" s="1"/>
      <c r="AN1755" s="29"/>
      <c r="AO1755" s="1"/>
      <c r="AP1755" s="29"/>
      <c r="AQ1755" s="1"/>
      <c r="AR1755" s="29"/>
      <c r="AS1755" s="1"/>
      <c r="AT1755" s="29"/>
      <c r="AU1755" s="1"/>
      <c r="AV1755" s="29"/>
      <c r="AW1755" s="1"/>
      <c r="AX1755" s="29"/>
      <c r="AY1755" s="1"/>
      <c r="AZ1755" s="29"/>
      <c r="BA1755" s="1"/>
      <c r="BB1755" s="29"/>
      <c r="BC1755" s="1"/>
      <c r="BD1755" s="29"/>
      <c r="BE1755" s="1"/>
      <c r="BF1755" s="29"/>
      <c r="BG1755" s="1"/>
      <c r="BH1755" s="29"/>
      <c r="BI1755" s="1"/>
      <c r="BJ1755" s="29"/>
      <c r="BK1755" s="1"/>
      <c r="BL1755" s="29"/>
      <c r="BM1755" s="1"/>
      <c r="BN1755" s="1"/>
      <c r="BO1755" s="29"/>
      <c r="BP1755" s="1"/>
      <c r="BQ1755" s="29"/>
      <c r="BR1755" s="33"/>
      <c r="BS1755" s="29"/>
      <c r="BT1755" s="33"/>
      <c r="BU1755" s="29"/>
      <c r="BV1755" s="33"/>
    </row>
    <row r="1756" spans="1:74" s="60" customFormat="1" x14ac:dyDescent="0.35">
      <c r="A1756" s="33" t="s">
        <v>98</v>
      </c>
      <c r="B1756" s="33" t="s">
        <v>57</v>
      </c>
      <c r="C1756" s="33" t="s">
        <v>254</v>
      </c>
      <c r="D1756" s="33" t="s">
        <v>255</v>
      </c>
      <c r="E1756" s="33" t="s">
        <v>76</v>
      </c>
      <c r="F1756" s="33">
        <v>999848655</v>
      </c>
      <c r="G1756" s="1" t="s">
        <v>77</v>
      </c>
      <c r="H1756" s="1" t="s">
        <v>4004</v>
      </c>
      <c r="I1756" s="1">
        <f>(M1756+R1756+L1756+O1756+Q1756+S1756)</f>
        <v>38</v>
      </c>
      <c r="J1756" s="1"/>
      <c r="K1756" s="30"/>
      <c r="L1756" s="1">
        <f>SUM(AK1756,BP1756,BT1756)</f>
        <v>38</v>
      </c>
      <c r="M1756" s="1">
        <f>SUM(W1756,Y1756,AA1756,AC1756,AG1756,AE1756,AI1756,AM1756,AO1756,AQ1756,AS1756,AW1756,AY1756,BA1756,BC1756,BE1756,BG1756,AU1756)</f>
        <v>0</v>
      </c>
      <c r="N1756" s="1">
        <f>COUNT(W1756,Y1756,AA1756,AC1756,AE1756,AG1756,AI1756,AM1756,AO1756,AQ1756,AS1756,AU1756,AW1756,AY1756,BA1756,BC1756,BE1756,BG1756)</f>
        <v>0</v>
      </c>
      <c r="O1756" s="1">
        <f>BI1756+BK1756</f>
        <v>0</v>
      </c>
      <c r="P1756" s="1"/>
      <c r="Q1756" s="1">
        <f>BN1756</f>
        <v>0</v>
      </c>
      <c r="R1756" s="1">
        <f>U1756+BR1756</f>
        <v>0</v>
      </c>
      <c r="S1756" s="1">
        <f>BM1756+BV1756</f>
        <v>0</v>
      </c>
      <c r="T1756" s="70"/>
      <c r="U1756" s="1"/>
      <c r="V1756" s="29"/>
      <c r="W1756" s="1"/>
      <c r="X1756" s="29"/>
      <c r="Y1756" s="1"/>
      <c r="Z1756" s="29"/>
      <c r="AA1756" s="1"/>
      <c r="AB1756" s="29"/>
      <c r="AC1756" s="1"/>
      <c r="AD1756" s="29"/>
      <c r="AE1756" s="1"/>
      <c r="AF1756" s="29"/>
      <c r="AG1756" s="1"/>
      <c r="AH1756" s="29"/>
      <c r="AI1756" s="1"/>
      <c r="AJ1756" s="29"/>
      <c r="AK1756" s="1">
        <v>38</v>
      </c>
      <c r="AL1756" s="29" t="s">
        <v>101</v>
      </c>
      <c r="AM1756" s="1"/>
      <c r="AN1756" s="29"/>
      <c r="AO1756" s="1"/>
      <c r="AP1756" s="29"/>
      <c r="AQ1756" s="1"/>
      <c r="AR1756" s="29"/>
      <c r="AS1756" s="1"/>
      <c r="AT1756" s="29"/>
      <c r="AU1756" s="1"/>
      <c r="AV1756" s="29"/>
      <c r="AW1756" s="1"/>
      <c r="AX1756" s="29"/>
      <c r="AY1756" s="1"/>
      <c r="AZ1756" s="29"/>
      <c r="BA1756" s="1"/>
      <c r="BB1756" s="29"/>
      <c r="BC1756" s="1"/>
      <c r="BD1756" s="29"/>
      <c r="BE1756" s="1"/>
      <c r="BF1756" s="29"/>
      <c r="BG1756" s="1"/>
      <c r="BH1756" s="29"/>
      <c r="BI1756" s="1"/>
      <c r="BJ1756" s="29"/>
      <c r="BK1756" s="1"/>
      <c r="BL1756" s="29"/>
      <c r="BM1756" s="1"/>
      <c r="BN1756" s="1"/>
      <c r="BO1756" s="29"/>
      <c r="BP1756" s="1"/>
      <c r="BQ1756" s="29"/>
      <c r="BR1756" s="33"/>
      <c r="BS1756" s="29"/>
      <c r="BT1756" s="33"/>
      <c r="BU1756" s="29"/>
      <c r="BV1756" s="33"/>
    </row>
    <row r="1757" spans="1:74" s="60" customFormat="1" x14ac:dyDescent="0.35">
      <c r="A1757" s="33" t="s">
        <v>98</v>
      </c>
      <c r="B1757" s="33" t="s">
        <v>57</v>
      </c>
      <c r="C1757" s="33" t="s">
        <v>266</v>
      </c>
      <c r="D1757" s="33" t="s">
        <v>267</v>
      </c>
      <c r="E1757" s="33" t="s">
        <v>76</v>
      </c>
      <c r="F1757" s="33">
        <v>999854544</v>
      </c>
      <c r="G1757" s="1" t="s">
        <v>3750</v>
      </c>
      <c r="H1757" s="1" t="s">
        <v>3959</v>
      </c>
      <c r="I1757" s="1">
        <f>(M1757+R1757+L1757+O1757+Q1757+S1757)</f>
        <v>38</v>
      </c>
      <c r="J1757" s="1"/>
      <c r="K1757" s="30"/>
      <c r="L1757" s="1">
        <f>SUM(AK1757,BP1757,BT1757)</f>
        <v>38</v>
      </c>
      <c r="M1757" s="1">
        <f>SUM(W1757,Y1757,AA1757,AC1757,AG1757,AE1757,AI1757,AM1757,AO1757,AQ1757,AS1757,AW1757,AY1757,BA1757,BC1757,BE1757,BG1757,AU1757)</f>
        <v>0</v>
      </c>
      <c r="N1757" s="1">
        <f>COUNT(W1757,Y1757,AA1757,AC1757,AE1757,AG1757,AI1757,AM1757,AO1757,AQ1757,AS1757,AU1757,AW1757,AY1757,BA1757,BC1757,BE1757,BG1757)</f>
        <v>0</v>
      </c>
      <c r="O1757" s="1">
        <f>BI1757+BK1757</f>
        <v>0</v>
      </c>
      <c r="P1757" s="1"/>
      <c r="Q1757" s="1">
        <f>BN1757</f>
        <v>0</v>
      </c>
      <c r="R1757" s="1">
        <f>U1757+BR1757</f>
        <v>0</v>
      </c>
      <c r="S1757" s="1">
        <f>BM1757+BV1757</f>
        <v>0</v>
      </c>
      <c r="T1757" s="70"/>
      <c r="U1757" s="1"/>
      <c r="V1757" s="29"/>
      <c r="W1757" s="1"/>
      <c r="X1757" s="29"/>
      <c r="Y1757" s="1"/>
      <c r="Z1757" s="29"/>
      <c r="AA1757" s="1"/>
      <c r="AB1757" s="29"/>
      <c r="AC1757" s="1"/>
      <c r="AD1757" s="29"/>
      <c r="AE1757" s="1"/>
      <c r="AF1757" s="29"/>
      <c r="AG1757" s="1"/>
      <c r="AH1757" s="29"/>
      <c r="AI1757" s="1"/>
      <c r="AJ1757" s="29"/>
      <c r="AK1757" s="1">
        <v>38</v>
      </c>
      <c r="AL1757" s="29" t="s">
        <v>101</v>
      </c>
      <c r="AM1757" s="1"/>
      <c r="AN1757" s="29"/>
      <c r="AO1757" s="1"/>
      <c r="AP1757" s="29"/>
      <c r="AQ1757" s="1"/>
      <c r="AR1757" s="29"/>
      <c r="AS1757" s="1"/>
      <c r="AT1757" s="29"/>
      <c r="AU1757" s="1"/>
      <c r="AV1757" s="29"/>
      <c r="AW1757" s="1"/>
      <c r="AX1757" s="29"/>
      <c r="AY1757" s="1"/>
      <c r="AZ1757" s="29"/>
      <c r="BA1757" s="1"/>
      <c r="BB1757" s="29"/>
      <c r="BC1757" s="1"/>
      <c r="BD1757" s="29"/>
      <c r="BE1757" s="1"/>
      <c r="BF1757" s="29"/>
      <c r="BG1757" s="1"/>
      <c r="BH1757" s="29"/>
      <c r="BI1757" s="1"/>
      <c r="BJ1757" s="29"/>
      <c r="BK1757" s="1"/>
      <c r="BL1757" s="29"/>
      <c r="BM1757" s="1"/>
      <c r="BN1757" s="1"/>
      <c r="BO1757" s="29"/>
      <c r="BP1757" s="1"/>
      <c r="BQ1757" s="29"/>
      <c r="BR1757" s="33"/>
      <c r="BS1757" s="29"/>
      <c r="BT1757" s="33"/>
      <c r="BU1757" s="29"/>
      <c r="BV1757" s="33"/>
    </row>
    <row r="1758" spans="1:74" s="60" customFormat="1" x14ac:dyDescent="0.35">
      <c r="A1758" s="1" t="s">
        <v>98</v>
      </c>
      <c r="B1758" s="33" t="s">
        <v>57</v>
      </c>
      <c r="C1758" s="33" t="s">
        <v>119</v>
      </c>
      <c r="D1758" s="33" t="s">
        <v>280</v>
      </c>
      <c r="E1758" s="33" t="s">
        <v>76</v>
      </c>
      <c r="F1758" s="1">
        <v>999857039</v>
      </c>
      <c r="G1758" s="1" t="s">
        <v>77</v>
      </c>
      <c r="H1758" s="1" t="s">
        <v>3833</v>
      </c>
      <c r="I1758" s="1">
        <f>(M1758+R1758+L1758+O1758+Q1758+S1758)</f>
        <v>38</v>
      </c>
      <c r="J1758" s="33"/>
      <c r="K1758" s="30"/>
      <c r="L1758" s="1">
        <f>SUM(AK1758,BP1758,BT1758)</f>
        <v>0</v>
      </c>
      <c r="M1758" s="1">
        <f>SUM(W1758,Y1758,AA1758,AC1758,AG1758,AE1758,AI1758,AM1758,AO1758,AQ1758,AS1758,AW1758,AY1758,BA1758,BC1758,BE1758,BG1758,AU1758)</f>
        <v>38</v>
      </c>
      <c r="N1758" s="1">
        <f>COUNT(W1758,Y1758,AA1758,AC1758,AE1758,AG1758,AI1758,AM1758,AO1758,AQ1758,AS1758,AU1758,AW1758,AY1758,BA1758,BC1758,BE1758,BG1758)</f>
        <v>1</v>
      </c>
      <c r="O1758" s="1">
        <f>BI1758+BK1758</f>
        <v>0</v>
      </c>
      <c r="P1758" s="1"/>
      <c r="Q1758" s="1">
        <f>BN1758</f>
        <v>0</v>
      </c>
      <c r="R1758" s="1">
        <f>U1758+BR1758</f>
        <v>0</v>
      </c>
      <c r="S1758" s="1">
        <f>BM1758+BV1758</f>
        <v>0</v>
      </c>
      <c r="T1758" s="70"/>
      <c r="U1758" s="1"/>
      <c r="V1758" s="29"/>
      <c r="W1758" s="1"/>
      <c r="X1758" s="29"/>
      <c r="Y1758" s="1"/>
      <c r="Z1758" s="29"/>
      <c r="AA1758" s="1"/>
      <c r="AB1758" s="29"/>
      <c r="AC1758" s="1"/>
      <c r="AD1758" s="29"/>
      <c r="AE1758" s="1"/>
      <c r="AF1758" s="29"/>
      <c r="AG1758" s="1"/>
      <c r="AH1758" s="29"/>
      <c r="AI1758" s="1">
        <v>38</v>
      </c>
      <c r="AJ1758" s="29" t="s">
        <v>101</v>
      </c>
      <c r="AK1758" s="1"/>
      <c r="AL1758" s="29"/>
      <c r="AM1758" s="1"/>
      <c r="AN1758" s="29"/>
      <c r="AO1758" s="1"/>
      <c r="AP1758" s="29"/>
      <c r="AQ1758" s="1"/>
      <c r="AR1758" s="29"/>
      <c r="AS1758" s="1"/>
      <c r="AT1758" s="29"/>
      <c r="AU1758" s="1"/>
      <c r="AV1758" s="29"/>
      <c r="AW1758" s="1"/>
      <c r="AX1758" s="29"/>
      <c r="AY1758" s="1"/>
      <c r="AZ1758" s="29"/>
      <c r="BA1758" s="1"/>
      <c r="BB1758" s="29"/>
      <c r="BC1758" s="1"/>
      <c r="BD1758" s="29"/>
      <c r="BE1758" s="1"/>
      <c r="BF1758" s="29"/>
      <c r="BG1758" s="1"/>
      <c r="BH1758" s="29"/>
      <c r="BI1758" s="1"/>
      <c r="BJ1758" s="29"/>
      <c r="BK1758" s="1"/>
      <c r="BL1758" s="29"/>
      <c r="BM1758" s="1"/>
      <c r="BN1758" s="1"/>
      <c r="BO1758" s="29"/>
      <c r="BP1758" s="1"/>
      <c r="BQ1758" s="29"/>
      <c r="BR1758" s="33"/>
      <c r="BS1758" s="29"/>
      <c r="BT1758" s="33"/>
      <c r="BU1758" s="29"/>
      <c r="BV1758" s="33"/>
    </row>
    <row r="1759" spans="1:74" s="60" customFormat="1" x14ac:dyDescent="0.35">
      <c r="A1759" s="33" t="s">
        <v>98</v>
      </c>
      <c r="B1759" s="33" t="s">
        <v>57</v>
      </c>
      <c r="C1759" s="33" t="s">
        <v>611</v>
      </c>
      <c r="D1759" s="33" t="s">
        <v>612</v>
      </c>
      <c r="E1759" s="33" t="s">
        <v>76</v>
      </c>
      <c r="F1759" s="33">
        <v>999896504</v>
      </c>
      <c r="G1759" s="1" t="s">
        <v>77</v>
      </c>
      <c r="H1759" s="1" t="s">
        <v>3833</v>
      </c>
      <c r="I1759" s="1">
        <f>(M1759+R1759+L1759+O1759+Q1759+S1759)</f>
        <v>38</v>
      </c>
      <c r="J1759" s="1"/>
      <c r="K1759" s="30"/>
      <c r="L1759" s="1">
        <f>SUM(AK1759,BP1759,BT1759)</f>
        <v>38</v>
      </c>
      <c r="M1759" s="1">
        <f>SUM(W1759,Y1759,AA1759,AC1759,AG1759,AE1759,AI1759,AM1759,AO1759,AQ1759,AS1759,AW1759,AY1759,BA1759,BC1759,BE1759,BG1759,AU1759)</f>
        <v>0</v>
      </c>
      <c r="N1759" s="1">
        <f>COUNT(W1759,Y1759,AA1759,AC1759,AE1759,AG1759,AI1759,AM1759,AO1759,AQ1759,AS1759,AU1759,AW1759,AY1759,BA1759,BC1759,BE1759,BG1759)</f>
        <v>0</v>
      </c>
      <c r="O1759" s="1">
        <f>BI1759+BK1759</f>
        <v>0</v>
      </c>
      <c r="P1759" s="1"/>
      <c r="Q1759" s="1">
        <f>BN1759</f>
        <v>0</v>
      </c>
      <c r="R1759" s="1">
        <f>U1759+BR1759</f>
        <v>0</v>
      </c>
      <c r="S1759" s="1">
        <f>BM1759+BV1759</f>
        <v>0</v>
      </c>
      <c r="T1759" s="70"/>
      <c r="U1759" s="1"/>
      <c r="V1759" s="29"/>
      <c r="W1759" s="1"/>
      <c r="X1759" s="29"/>
      <c r="Y1759" s="1"/>
      <c r="Z1759" s="29"/>
      <c r="AA1759" s="1"/>
      <c r="AB1759" s="29"/>
      <c r="AC1759" s="1"/>
      <c r="AD1759" s="29"/>
      <c r="AE1759" s="1"/>
      <c r="AF1759" s="29"/>
      <c r="AG1759" s="1"/>
      <c r="AH1759" s="29"/>
      <c r="AI1759" s="1"/>
      <c r="AJ1759" s="29"/>
      <c r="AK1759" s="1">
        <v>38</v>
      </c>
      <c r="AL1759" s="29" t="s">
        <v>101</v>
      </c>
      <c r="AM1759" s="1"/>
      <c r="AN1759" s="29"/>
      <c r="AO1759" s="1"/>
      <c r="AP1759" s="29"/>
      <c r="AQ1759" s="1"/>
      <c r="AR1759" s="29"/>
      <c r="AS1759" s="1"/>
      <c r="AT1759" s="29"/>
      <c r="AU1759" s="1"/>
      <c r="AV1759" s="29"/>
      <c r="AW1759" s="1"/>
      <c r="AX1759" s="29"/>
      <c r="AY1759" s="1"/>
      <c r="AZ1759" s="29"/>
      <c r="BA1759" s="1"/>
      <c r="BB1759" s="29"/>
      <c r="BC1759" s="1"/>
      <c r="BD1759" s="29"/>
      <c r="BE1759" s="1"/>
      <c r="BF1759" s="29"/>
      <c r="BG1759" s="1"/>
      <c r="BH1759" s="29"/>
      <c r="BI1759" s="1"/>
      <c r="BJ1759" s="29"/>
      <c r="BK1759" s="1"/>
      <c r="BL1759" s="29"/>
      <c r="BM1759" s="1"/>
      <c r="BN1759" s="1"/>
      <c r="BO1759" s="29"/>
      <c r="BP1759" s="1"/>
      <c r="BQ1759" s="29"/>
      <c r="BR1759" s="33"/>
      <c r="BS1759" s="29"/>
      <c r="BT1759" s="33"/>
      <c r="BU1759" s="29"/>
      <c r="BV1759" s="33"/>
    </row>
    <row r="1760" spans="1:74" s="60" customFormat="1" x14ac:dyDescent="0.35">
      <c r="A1760" s="33" t="s">
        <v>98</v>
      </c>
      <c r="B1760" s="33" t="s">
        <v>57</v>
      </c>
      <c r="C1760" s="33" t="s">
        <v>649</v>
      </c>
      <c r="D1760" s="33" t="s">
        <v>650</v>
      </c>
      <c r="E1760" s="33" t="s">
        <v>76</v>
      </c>
      <c r="F1760" s="33">
        <v>999897897</v>
      </c>
      <c r="G1760" s="1" t="s">
        <v>3746</v>
      </c>
      <c r="H1760" s="1">
        <v>0</v>
      </c>
      <c r="I1760" s="1">
        <f>(M1760+R1760+L1760+O1760+Q1760+S1760)</f>
        <v>38</v>
      </c>
      <c r="J1760" s="1"/>
      <c r="K1760" s="30"/>
      <c r="L1760" s="1">
        <f>SUM(AK1760,BP1760,BT1760)</f>
        <v>38</v>
      </c>
      <c r="M1760" s="1">
        <f>SUM(W1760,Y1760,AA1760,AC1760,AG1760,AE1760,AI1760,AM1760,AO1760,AQ1760,AS1760,AW1760,AY1760,BA1760,BC1760,BE1760,BG1760,AU1760)</f>
        <v>0</v>
      </c>
      <c r="N1760" s="1">
        <f>COUNT(W1760,Y1760,AA1760,AC1760,AE1760,AG1760,AI1760,AM1760,AO1760,AQ1760,AS1760,AU1760,AW1760,AY1760,BA1760,BC1760,BE1760,BG1760)</f>
        <v>0</v>
      </c>
      <c r="O1760" s="1">
        <f>BI1760+BK1760</f>
        <v>0</v>
      </c>
      <c r="P1760" s="1"/>
      <c r="Q1760" s="1">
        <f>BN1760</f>
        <v>0</v>
      </c>
      <c r="R1760" s="1">
        <f>U1760+BR1760</f>
        <v>0</v>
      </c>
      <c r="S1760" s="1">
        <f>BM1760+BV1760</f>
        <v>0</v>
      </c>
      <c r="T1760" s="70"/>
      <c r="U1760" s="1"/>
      <c r="V1760" s="29"/>
      <c r="W1760" s="1"/>
      <c r="X1760" s="29"/>
      <c r="Y1760" s="1"/>
      <c r="Z1760" s="29"/>
      <c r="AA1760" s="1"/>
      <c r="AB1760" s="29"/>
      <c r="AC1760" s="1"/>
      <c r="AD1760" s="29"/>
      <c r="AE1760" s="1"/>
      <c r="AF1760" s="29"/>
      <c r="AG1760" s="1"/>
      <c r="AH1760" s="29"/>
      <c r="AI1760" s="1"/>
      <c r="AJ1760" s="29"/>
      <c r="AK1760" s="1">
        <v>38</v>
      </c>
      <c r="AL1760" s="29" t="s">
        <v>101</v>
      </c>
      <c r="AM1760" s="1"/>
      <c r="AN1760" s="29"/>
      <c r="AO1760" s="1"/>
      <c r="AP1760" s="29"/>
      <c r="AQ1760" s="1"/>
      <c r="AR1760" s="29"/>
      <c r="AS1760" s="1"/>
      <c r="AT1760" s="29"/>
      <c r="AU1760" s="1"/>
      <c r="AV1760" s="29"/>
      <c r="AW1760" s="1"/>
      <c r="AX1760" s="29"/>
      <c r="AY1760" s="1"/>
      <c r="AZ1760" s="29"/>
      <c r="BA1760" s="1"/>
      <c r="BB1760" s="29"/>
      <c r="BC1760" s="1"/>
      <c r="BD1760" s="29"/>
      <c r="BE1760" s="1"/>
      <c r="BF1760" s="29"/>
      <c r="BG1760" s="1"/>
      <c r="BH1760" s="29"/>
      <c r="BI1760" s="1"/>
      <c r="BJ1760" s="29"/>
      <c r="BK1760" s="1"/>
      <c r="BL1760" s="29"/>
      <c r="BM1760" s="1"/>
      <c r="BN1760" s="1"/>
      <c r="BO1760" s="29"/>
      <c r="BP1760" s="1"/>
      <c r="BQ1760" s="29"/>
      <c r="BR1760" s="33"/>
      <c r="BS1760" s="29"/>
      <c r="BT1760" s="33"/>
      <c r="BU1760" s="29"/>
      <c r="BV1760" s="33"/>
    </row>
    <row r="1761" spans="1:74" s="60" customFormat="1" x14ac:dyDescent="0.35">
      <c r="A1761" s="33" t="s">
        <v>98</v>
      </c>
      <c r="B1761" s="33" t="s">
        <v>57</v>
      </c>
      <c r="C1761" s="33" t="s">
        <v>815</v>
      </c>
      <c r="D1761" s="33" t="s">
        <v>816</v>
      </c>
      <c r="E1761" s="33" t="s">
        <v>76</v>
      </c>
      <c r="F1761" s="33">
        <v>999908815</v>
      </c>
      <c r="G1761" s="1" t="s">
        <v>3759</v>
      </c>
      <c r="H1761" s="1" t="s">
        <v>951</v>
      </c>
      <c r="I1761" s="1">
        <f>(M1761+R1761+L1761+O1761+Q1761+S1761)</f>
        <v>38</v>
      </c>
      <c r="J1761" s="1"/>
      <c r="K1761" s="30"/>
      <c r="L1761" s="1">
        <f>SUM(AK1761,BP1761,BT1761)</f>
        <v>38</v>
      </c>
      <c r="M1761" s="1">
        <f>SUM(W1761,Y1761,AA1761,AC1761,AG1761,AE1761,AI1761,AM1761,AO1761,AQ1761,AS1761,AW1761,AY1761,BA1761,BC1761,BE1761,BG1761,AU1761)</f>
        <v>0</v>
      </c>
      <c r="N1761" s="1">
        <f>COUNT(W1761,Y1761,AA1761,AC1761,AE1761,AG1761,AI1761,AM1761,AO1761,AQ1761,AS1761,AU1761,AW1761,AY1761,BA1761,BC1761,BE1761,BG1761)</f>
        <v>0</v>
      </c>
      <c r="O1761" s="1">
        <f>BI1761+BK1761</f>
        <v>0</v>
      </c>
      <c r="P1761" s="1"/>
      <c r="Q1761" s="1">
        <f>BN1761</f>
        <v>0</v>
      </c>
      <c r="R1761" s="1">
        <f>U1761+BR1761</f>
        <v>0</v>
      </c>
      <c r="S1761" s="1">
        <f>BM1761+BV1761</f>
        <v>0</v>
      </c>
      <c r="T1761" s="70"/>
      <c r="U1761" s="1"/>
      <c r="V1761" s="29"/>
      <c r="W1761" s="1"/>
      <c r="X1761" s="29"/>
      <c r="Y1761" s="1"/>
      <c r="Z1761" s="29"/>
      <c r="AA1761" s="1"/>
      <c r="AB1761" s="29"/>
      <c r="AC1761" s="1"/>
      <c r="AD1761" s="29"/>
      <c r="AE1761" s="1"/>
      <c r="AF1761" s="29"/>
      <c r="AG1761" s="1"/>
      <c r="AH1761" s="29"/>
      <c r="AI1761" s="1"/>
      <c r="AJ1761" s="29"/>
      <c r="AK1761" s="1">
        <v>38</v>
      </c>
      <c r="AL1761" s="29" t="s">
        <v>101</v>
      </c>
      <c r="AM1761" s="1"/>
      <c r="AN1761" s="29"/>
      <c r="AO1761" s="1"/>
      <c r="AP1761" s="29"/>
      <c r="AQ1761" s="1"/>
      <c r="AR1761" s="29"/>
      <c r="AS1761" s="1"/>
      <c r="AT1761" s="29"/>
      <c r="AU1761" s="1"/>
      <c r="AV1761" s="29"/>
      <c r="AW1761" s="1"/>
      <c r="AX1761" s="29"/>
      <c r="AY1761" s="1"/>
      <c r="AZ1761" s="29"/>
      <c r="BA1761" s="1"/>
      <c r="BB1761" s="29"/>
      <c r="BC1761" s="1"/>
      <c r="BD1761" s="29"/>
      <c r="BE1761" s="1"/>
      <c r="BF1761" s="29"/>
      <c r="BG1761" s="1"/>
      <c r="BH1761" s="29"/>
      <c r="BI1761" s="1"/>
      <c r="BJ1761" s="29"/>
      <c r="BK1761" s="1"/>
      <c r="BL1761" s="29"/>
      <c r="BM1761" s="1"/>
      <c r="BN1761" s="1"/>
      <c r="BO1761" s="29"/>
      <c r="BP1761" s="1"/>
      <c r="BQ1761" s="29"/>
      <c r="BR1761" s="33"/>
      <c r="BS1761" s="29"/>
      <c r="BT1761" s="33"/>
      <c r="BU1761" s="29"/>
      <c r="BV1761" s="33"/>
    </row>
    <row r="1762" spans="1:74" s="60" customFormat="1" x14ac:dyDescent="0.35">
      <c r="A1762" s="1" t="s">
        <v>98</v>
      </c>
      <c r="B1762" s="1" t="s">
        <v>57</v>
      </c>
      <c r="C1762" s="33" t="s">
        <v>794</v>
      </c>
      <c r="D1762" s="33" t="s">
        <v>844</v>
      </c>
      <c r="E1762" s="33" t="s">
        <v>76</v>
      </c>
      <c r="F1762" s="1">
        <v>999909767</v>
      </c>
      <c r="G1762" s="1" t="s">
        <v>3746</v>
      </c>
      <c r="H1762" s="1" t="s">
        <v>478</v>
      </c>
      <c r="I1762" s="1">
        <f>(M1762+R1762+L1762+O1762+Q1762+S1762)</f>
        <v>38</v>
      </c>
      <c r="J1762" s="1"/>
      <c r="K1762" s="30"/>
      <c r="L1762" s="1">
        <f>SUM(AK1762,BP1762,BT1762)</f>
        <v>0</v>
      </c>
      <c r="M1762" s="1">
        <f>SUM(W1762,Y1762,AA1762,AC1762,AG1762,AE1762,AI1762,AM1762,AO1762,AQ1762,AS1762,AW1762,AY1762,BA1762,BC1762,BE1762,BG1762,AU1762)</f>
        <v>38</v>
      </c>
      <c r="N1762" s="1">
        <f>COUNT(W1762,Y1762,AA1762,AC1762,AE1762,AG1762,AI1762,AM1762,AO1762,AQ1762,AS1762,AU1762,AW1762,AY1762,BA1762,BC1762,BE1762,BG1762)</f>
        <v>1</v>
      </c>
      <c r="O1762" s="1">
        <f>BI1762+BK1762</f>
        <v>0</v>
      </c>
      <c r="P1762" s="1"/>
      <c r="Q1762" s="1">
        <f>BN1762</f>
        <v>0</v>
      </c>
      <c r="R1762" s="1">
        <f>U1762+BR1762</f>
        <v>0</v>
      </c>
      <c r="S1762" s="1">
        <f>BM1762+BV1762</f>
        <v>0</v>
      </c>
      <c r="T1762" s="70"/>
      <c r="U1762" s="1"/>
      <c r="V1762" s="29"/>
      <c r="W1762" s="1"/>
      <c r="X1762" s="29"/>
      <c r="Y1762" s="1">
        <v>38</v>
      </c>
      <c r="Z1762" s="29" t="s">
        <v>101</v>
      </c>
      <c r="AA1762" s="1"/>
      <c r="AB1762" s="29"/>
      <c r="AC1762" s="1"/>
      <c r="AD1762" s="29"/>
      <c r="AE1762" s="1"/>
      <c r="AF1762" s="29"/>
      <c r="AG1762" s="1"/>
      <c r="AH1762" s="29"/>
      <c r="AI1762" s="1"/>
      <c r="AJ1762" s="29"/>
      <c r="AK1762" s="1"/>
      <c r="AL1762" s="29"/>
      <c r="AM1762" s="1"/>
      <c r="AN1762" s="29"/>
      <c r="AO1762" s="1"/>
      <c r="AP1762" s="29"/>
      <c r="AQ1762" s="1"/>
      <c r="AR1762" s="29"/>
      <c r="AS1762" s="1"/>
      <c r="AT1762" s="29"/>
      <c r="AU1762" s="1"/>
      <c r="AV1762" s="29"/>
      <c r="AW1762" s="1"/>
      <c r="AX1762" s="29"/>
      <c r="AY1762" s="1"/>
      <c r="AZ1762" s="29"/>
      <c r="BA1762" s="1"/>
      <c r="BB1762" s="29"/>
      <c r="BC1762" s="1"/>
      <c r="BD1762" s="29"/>
      <c r="BE1762" s="1"/>
      <c r="BF1762" s="29"/>
      <c r="BG1762" s="1"/>
      <c r="BH1762" s="29"/>
      <c r="BI1762" s="1"/>
      <c r="BJ1762" s="29"/>
      <c r="BK1762" s="1"/>
      <c r="BL1762" s="29"/>
      <c r="BM1762" s="1"/>
      <c r="BN1762" s="1"/>
      <c r="BO1762" s="29"/>
      <c r="BP1762" s="1"/>
      <c r="BQ1762" s="29"/>
      <c r="BR1762" s="33"/>
      <c r="BS1762" s="29"/>
      <c r="BT1762" s="33"/>
      <c r="BU1762" s="29"/>
      <c r="BV1762" s="33"/>
    </row>
    <row r="1763" spans="1:74" s="60" customFormat="1" x14ac:dyDescent="0.35">
      <c r="A1763" s="1" t="s">
        <v>98</v>
      </c>
      <c r="B1763" s="1" t="s">
        <v>57</v>
      </c>
      <c r="C1763" s="33" t="s">
        <v>183</v>
      </c>
      <c r="D1763" s="33" t="s">
        <v>118</v>
      </c>
      <c r="E1763" s="33" t="s">
        <v>76</v>
      </c>
      <c r="F1763" s="1">
        <v>999910276</v>
      </c>
      <c r="G1763" s="1" t="s">
        <v>3742</v>
      </c>
      <c r="H1763" s="1" t="s">
        <v>1066</v>
      </c>
      <c r="I1763" s="1">
        <f>(M1763+R1763+L1763+O1763+Q1763+S1763)</f>
        <v>38</v>
      </c>
      <c r="J1763" s="1"/>
      <c r="K1763" s="30"/>
      <c r="L1763" s="1">
        <f>SUM(AK1763,BP1763,BT1763)</f>
        <v>38</v>
      </c>
      <c r="M1763" s="1">
        <f>SUM(W1763,Y1763,AA1763,AC1763,AG1763,AE1763,AI1763,AM1763,AO1763,AQ1763,AS1763,AW1763,AY1763,BA1763,BC1763,BE1763,BG1763,AU1763)</f>
        <v>0</v>
      </c>
      <c r="N1763" s="1">
        <f>COUNT(W1763,Y1763,AA1763,AC1763,AE1763,AG1763,AI1763,AM1763,AO1763,AQ1763,AS1763,AU1763,AW1763,AY1763,BA1763,BC1763,BE1763,BG1763)</f>
        <v>0</v>
      </c>
      <c r="O1763" s="1">
        <f>BI1763+BK1763</f>
        <v>0</v>
      </c>
      <c r="P1763" s="1"/>
      <c r="Q1763" s="1">
        <f>BN1763</f>
        <v>0</v>
      </c>
      <c r="R1763" s="1">
        <f>U1763+BR1763</f>
        <v>0</v>
      </c>
      <c r="S1763" s="1">
        <f>BM1763+BV1763</f>
        <v>0</v>
      </c>
      <c r="T1763" s="70"/>
      <c r="U1763" s="1"/>
      <c r="V1763" s="29"/>
      <c r="W1763" s="1"/>
      <c r="X1763" s="29"/>
      <c r="Y1763" s="1"/>
      <c r="Z1763" s="29"/>
      <c r="AA1763" s="1"/>
      <c r="AB1763" s="29"/>
      <c r="AC1763" s="1"/>
      <c r="AD1763" s="29"/>
      <c r="AE1763" s="1"/>
      <c r="AF1763" s="29"/>
      <c r="AG1763" s="1"/>
      <c r="AH1763" s="29"/>
      <c r="AI1763" s="1"/>
      <c r="AJ1763" s="29"/>
      <c r="AK1763" s="1">
        <v>38</v>
      </c>
      <c r="AL1763" s="29" t="s">
        <v>101</v>
      </c>
      <c r="AM1763" s="1"/>
      <c r="AN1763" s="29"/>
      <c r="AO1763" s="1"/>
      <c r="AP1763" s="29"/>
      <c r="AQ1763" s="1"/>
      <c r="AR1763" s="29"/>
      <c r="AS1763" s="1"/>
      <c r="AT1763" s="29"/>
      <c r="AU1763" s="1"/>
      <c r="AV1763" s="29"/>
      <c r="AW1763" s="1"/>
      <c r="AX1763" s="29"/>
      <c r="AY1763" s="1"/>
      <c r="AZ1763" s="29"/>
      <c r="BA1763" s="1"/>
      <c r="BB1763" s="29"/>
      <c r="BC1763" s="1"/>
      <c r="BD1763" s="29"/>
      <c r="BE1763" s="1"/>
      <c r="BF1763" s="29"/>
      <c r="BG1763" s="1"/>
      <c r="BH1763" s="29"/>
      <c r="BI1763" s="1"/>
      <c r="BJ1763" s="29"/>
      <c r="BK1763" s="1"/>
      <c r="BL1763" s="29"/>
      <c r="BM1763" s="1"/>
      <c r="BN1763" s="1"/>
      <c r="BO1763" s="29"/>
      <c r="BP1763" s="1"/>
      <c r="BQ1763" s="29"/>
      <c r="BR1763" s="33"/>
      <c r="BS1763" s="29"/>
      <c r="BT1763" s="33"/>
      <c r="BU1763" s="29"/>
      <c r="BV1763" s="33"/>
    </row>
    <row r="1764" spans="1:74" s="60" customFormat="1" x14ac:dyDescent="0.35">
      <c r="A1764" s="34" t="s">
        <v>98</v>
      </c>
      <c r="B1764" s="34" t="s">
        <v>57</v>
      </c>
      <c r="C1764" s="34" t="s">
        <v>906</v>
      </c>
      <c r="D1764" s="34" t="s">
        <v>700</v>
      </c>
      <c r="E1764" s="34" t="s">
        <v>76</v>
      </c>
      <c r="F1764" s="1">
        <v>999913326</v>
      </c>
      <c r="G1764" s="1" t="s">
        <v>3742</v>
      </c>
      <c r="H1764" s="1" t="s">
        <v>3868</v>
      </c>
      <c r="I1764" s="1">
        <f>(M1764+R1764+L1764+O1764+Q1764+S1764)</f>
        <v>38</v>
      </c>
      <c r="J1764" s="1"/>
      <c r="K1764" s="30"/>
      <c r="L1764" s="1">
        <f>SUM(AK1764,BP1764,BT1764)</f>
        <v>0</v>
      </c>
      <c r="M1764" s="1">
        <f>SUM(W1764,Y1764,AA1764,AC1764,AG1764,AE1764,AI1764,AM1764,AO1764,AQ1764,AS1764,AW1764,AY1764,BA1764,BC1764,BE1764,BG1764,AU1764)</f>
        <v>38</v>
      </c>
      <c r="N1764" s="1">
        <f>COUNT(W1764,Y1764,AA1764,AC1764,AE1764,AG1764,AI1764,AM1764,AO1764,AQ1764,AS1764,AU1764,AW1764,AY1764,BA1764,BC1764,BE1764,BG1764)</f>
        <v>1</v>
      </c>
      <c r="O1764" s="1">
        <f>BI1764+BK1764</f>
        <v>0</v>
      </c>
      <c r="P1764" s="1"/>
      <c r="Q1764" s="1">
        <f>BN1764</f>
        <v>0</v>
      </c>
      <c r="R1764" s="1">
        <f>U1764+BR1764</f>
        <v>0</v>
      </c>
      <c r="S1764" s="1">
        <f>BM1764+BV1764</f>
        <v>0</v>
      </c>
      <c r="T1764" s="70"/>
      <c r="U1764" s="1"/>
      <c r="V1764" s="29"/>
      <c r="W1764" s="1"/>
      <c r="X1764" s="29"/>
      <c r="Y1764" s="1"/>
      <c r="Z1764" s="29"/>
      <c r="AA1764" s="1"/>
      <c r="AB1764" s="29"/>
      <c r="AC1764" s="1"/>
      <c r="AD1764" s="29"/>
      <c r="AE1764" s="1"/>
      <c r="AF1764" s="29"/>
      <c r="AG1764" s="1"/>
      <c r="AH1764" s="29"/>
      <c r="AI1764" s="1"/>
      <c r="AJ1764" s="29"/>
      <c r="AK1764" s="1"/>
      <c r="AL1764" s="29"/>
      <c r="AM1764" s="1"/>
      <c r="AN1764" s="29"/>
      <c r="AO1764" s="1"/>
      <c r="AP1764" s="29"/>
      <c r="AQ1764" s="1"/>
      <c r="AR1764" s="29"/>
      <c r="AS1764" s="1"/>
      <c r="AT1764" s="30"/>
      <c r="AU1764" s="1">
        <v>38</v>
      </c>
      <c r="AV1764" s="29"/>
      <c r="AW1764" s="1"/>
      <c r="AX1764" s="30"/>
      <c r="AY1764" s="1"/>
      <c r="AZ1764" s="29"/>
      <c r="BA1764" s="1"/>
      <c r="BB1764" s="29"/>
      <c r="BC1764" s="1"/>
      <c r="BD1764" s="29"/>
      <c r="BE1764" s="1"/>
      <c r="BF1764" s="29"/>
      <c r="BG1764" s="1"/>
      <c r="BH1764" s="29"/>
      <c r="BI1764" s="1"/>
      <c r="BJ1764" s="29"/>
      <c r="BK1764" s="1"/>
      <c r="BL1764" s="29"/>
      <c r="BM1764" s="1"/>
      <c r="BN1764" s="1"/>
      <c r="BO1764" s="29"/>
      <c r="BP1764" s="1"/>
      <c r="BQ1764" s="29"/>
      <c r="BR1764" s="33"/>
      <c r="BS1764" s="29"/>
      <c r="BT1764" s="33"/>
      <c r="BU1764" s="29"/>
      <c r="BV1764" s="33"/>
    </row>
    <row r="1765" spans="1:74" s="60" customFormat="1" x14ac:dyDescent="0.35">
      <c r="A1765" s="33" t="s">
        <v>98</v>
      </c>
      <c r="B1765" s="33" t="s">
        <v>57</v>
      </c>
      <c r="C1765" s="33" t="s">
        <v>1000</v>
      </c>
      <c r="D1765" s="33" t="s">
        <v>1001</v>
      </c>
      <c r="E1765" s="33" t="s">
        <v>76</v>
      </c>
      <c r="F1765" s="33">
        <v>999915565</v>
      </c>
      <c r="G1765" s="1" t="s">
        <v>77</v>
      </c>
      <c r="H1765" s="1" t="s">
        <v>3823</v>
      </c>
      <c r="I1765" s="1">
        <f>(M1765+R1765+L1765+O1765+Q1765+S1765)</f>
        <v>38</v>
      </c>
      <c r="J1765" s="1"/>
      <c r="K1765" s="30"/>
      <c r="L1765" s="1">
        <f>SUM(AK1765,BP1765,BT1765)</f>
        <v>38</v>
      </c>
      <c r="M1765" s="1">
        <f>SUM(W1765,Y1765,AA1765,AC1765,AG1765,AE1765,AI1765,AM1765,AO1765,AQ1765,AS1765,AW1765,AY1765,BA1765,BC1765,BE1765,BG1765,AU1765)</f>
        <v>0</v>
      </c>
      <c r="N1765" s="1">
        <f>COUNT(W1765,Y1765,AA1765,AC1765,AE1765,AG1765,AI1765,AM1765,AO1765,AQ1765,AS1765,AU1765,AW1765,AY1765,BA1765,BC1765,BE1765,BG1765)</f>
        <v>0</v>
      </c>
      <c r="O1765" s="1">
        <f>BI1765+BK1765</f>
        <v>0</v>
      </c>
      <c r="P1765" s="1"/>
      <c r="Q1765" s="1">
        <f>BN1765</f>
        <v>0</v>
      </c>
      <c r="R1765" s="1">
        <f>U1765+BR1765</f>
        <v>0</v>
      </c>
      <c r="S1765" s="1">
        <f>BM1765+BV1765</f>
        <v>0</v>
      </c>
      <c r="T1765" s="70"/>
      <c r="U1765" s="1"/>
      <c r="V1765" s="29"/>
      <c r="W1765" s="1"/>
      <c r="X1765" s="29"/>
      <c r="Y1765" s="1"/>
      <c r="Z1765" s="29"/>
      <c r="AA1765" s="1"/>
      <c r="AB1765" s="29"/>
      <c r="AC1765" s="1"/>
      <c r="AD1765" s="29"/>
      <c r="AE1765" s="1"/>
      <c r="AF1765" s="29"/>
      <c r="AG1765" s="1"/>
      <c r="AH1765" s="29"/>
      <c r="AI1765" s="1"/>
      <c r="AJ1765" s="29"/>
      <c r="AK1765" s="1">
        <v>38</v>
      </c>
      <c r="AL1765" s="29" t="s">
        <v>101</v>
      </c>
      <c r="AM1765" s="1"/>
      <c r="AN1765" s="29"/>
      <c r="AO1765" s="1"/>
      <c r="AP1765" s="29"/>
      <c r="AQ1765" s="1"/>
      <c r="AR1765" s="29"/>
      <c r="AS1765" s="1"/>
      <c r="AT1765" s="29"/>
      <c r="AU1765" s="1"/>
      <c r="AV1765" s="29"/>
      <c r="AW1765" s="1"/>
      <c r="AX1765" s="29"/>
      <c r="AY1765" s="1"/>
      <c r="AZ1765" s="29"/>
      <c r="BA1765" s="1"/>
      <c r="BB1765" s="29"/>
      <c r="BC1765" s="1"/>
      <c r="BD1765" s="29"/>
      <c r="BE1765" s="1"/>
      <c r="BF1765" s="29"/>
      <c r="BG1765" s="1"/>
      <c r="BH1765" s="29"/>
      <c r="BI1765" s="1"/>
      <c r="BJ1765" s="29"/>
      <c r="BK1765" s="1"/>
      <c r="BL1765" s="29"/>
      <c r="BM1765" s="1"/>
      <c r="BN1765" s="1"/>
      <c r="BO1765" s="29"/>
      <c r="BP1765" s="1"/>
      <c r="BQ1765" s="29"/>
      <c r="BR1765" s="33"/>
      <c r="BS1765" s="29"/>
      <c r="BT1765" s="33"/>
      <c r="BU1765" s="29"/>
      <c r="BV1765" s="33"/>
    </row>
    <row r="1766" spans="1:74" s="60" customFormat="1" x14ac:dyDescent="0.35">
      <c r="A1766" s="1" t="s">
        <v>98</v>
      </c>
      <c r="B1766" s="1" t="s">
        <v>57</v>
      </c>
      <c r="C1766" s="1" t="s">
        <v>1274</v>
      </c>
      <c r="D1766" s="1" t="s">
        <v>1275</v>
      </c>
      <c r="E1766" s="33" t="s">
        <v>76</v>
      </c>
      <c r="F1766" s="1">
        <v>999918711</v>
      </c>
      <c r="G1766" s="1" t="s">
        <v>223</v>
      </c>
      <c r="H1766" s="1">
        <v>0</v>
      </c>
      <c r="I1766" s="1">
        <f>(M1766+R1766+L1766+O1766+Q1766+S1766)</f>
        <v>38</v>
      </c>
      <c r="J1766" s="1"/>
      <c r="K1766" s="30"/>
      <c r="L1766" s="1">
        <f>SUM(AK1766,BP1766,BT1766)</f>
        <v>0</v>
      </c>
      <c r="M1766" s="1">
        <f>SUM(W1766,Y1766,AA1766,AC1766,AG1766,AE1766,AI1766,AM1766,AO1766,AQ1766,AS1766,AW1766,AY1766,BA1766,BC1766,BE1766,BG1766,AU1766)</f>
        <v>38</v>
      </c>
      <c r="N1766" s="1">
        <f>COUNT(W1766,Y1766,AA1766,AC1766,AE1766,AG1766,AI1766,AM1766,AO1766,AQ1766,AS1766,AU1766,AW1766,AY1766,BA1766,BC1766,BE1766,BG1766)</f>
        <v>1</v>
      </c>
      <c r="O1766" s="1">
        <f>BI1766+BK1766</f>
        <v>0</v>
      </c>
      <c r="P1766" s="1"/>
      <c r="Q1766" s="1">
        <f>BN1766</f>
        <v>0</v>
      </c>
      <c r="R1766" s="1">
        <f>U1766+BR1766</f>
        <v>0</v>
      </c>
      <c r="S1766" s="1">
        <f>BM1766+BV1766</f>
        <v>0</v>
      </c>
      <c r="T1766" s="70"/>
      <c r="U1766" s="1"/>
      <c r="V1766" s="29"/>
      <c r="W1766" s="1"/>
      <c r="X1766" s="29"/>
      <c r="Y1766" s="1"/>
      <c r="Z1766" s="29"/>
      <c r="AA1766" s="1">
        <v>38</v>
      </c>
      <c r="AB1766" s="29" t="s">
        <v>101</v>
      </c>
      <c r="AC1766" s="1"/>
      <c r="AD1766" s="29"/>
      <c r="AE1766" s="1"/>
      <c r="AF1766" s="29"/>
      <c r="AG1766" s="1"/>
      <c r="AH1766" s="29"/>
      <c r="AI1766" s="1"/>
      <c r="AJ1766" s="29"/>
      <c r="AK1766" s="1"/>
      <c r="AL1766" s="29"/>
      <c r="AM1766" s="1"/>
      <c r="AN1766" s="29"/>
      <c r="AO1766" s="1"/>
      <c r="AP1766" s="29"/>
      <c r="AQ1766" s="1"/>
      <c r="AR1766" s="29"/>
      <c r="AS1766" s="1"/>
      <c r="AT1766" s="29"/>
      <c r="AU1766" s="1"/>
      <c r="AV1766" s="29"/>
      <c r="AW1766" s="1"/>
      <c r="AX1766" s="29"/>
      <c r="AY1766" s="1"/>
      <c r="AZ1766" s="29"/>
      <c r="BA1766" s="1"/>
      <c r="BB1766" s="29"/>
      <c r="BC1766" s="1"/>
      <c r="BD1766" s="29"/>
      <c r="BE1766" s="1"/>
      <c r="BF1766" s="29"/>
      <c r="BG1766" s="1"/>
      <c r="BH1766" s="29"/>
      <c r="BI1766" s="1"/>
      <c r="BJ1766" s="29"/>
      <c r="BK1766" s="1"/>
      <c r="BL1766" s="29"/>
      <c r="BM1766" s="1"/>
      <c r="BN1766" s="1"/>
      <c r="BO1766" s="29"/>
      <c r="BP1766" s="1"/>
      <c r="BQ1766" s="29"/>
      <c r="BR1766" s="33"/>
      <c r="BS1766" s="29"/>
      <c r="BT1766" s="33"/>
      <c r="BU1766" s="29"/>
      <c r="BV1766" s="33"/>
    </row>
    <row r="1767" spans="1:74" s="60" customFormat="1" x14ac:dyDescent="0.35">
      <c r="A1767" s="33" t="s">
        <v>98</v>
      </c>
      <c r="B1767" s="33" t="s">
        <v>57</v>
      </c>
      <c r="C1767" s="33" t="s">
        <v>592</v>
      </c>
      <c r="D1767" s="33" t="s">
        <v>124</v>
      </c>
      <c r="E1767" s="33" t="s">
        <v>76</v>
      </c>
      <c r="F1767" s="33">
        <v>999918770</v>
      </c>
      <c r="G1767" s="1" t="s">
        <v>513</v>
      </c>
      <c r="H1767" s="1">
        <v>0</v>
      </c>
      <c r="I1767" s="1">
        <f>(M1767+R1767+L1767+O1767+Q1767+S1767)</f>
        <v>38</v>
      </c>
      <c r="J1767" s="1"/>
      <c r="K1767" s="30"/>
      <c r="L1767" s="1">
        <f>SUM(AK1767,BP1767,BT1767)</f>
        <v>38</v>
      </c>
      <c r="M1767" s="1">
        <f>SUM(W1767,Y1767,AA1767,AC1767,AG1767,AE1767,AI1767,AM1767,AO1767,AQ1767,AS1767,AW1767,AY1767,BA1767,BC1767,BE1767,BG1767,AU1767)</f>
        <v>0</v>
      </c>
      <c r="N1767" s="1">
        <f>COUNT(W1767,Y1767,AA1767,AC1767,AE1767,AG1767,AI1767,AM1767,AO1767,AQ1767,AS1767,AU1767,AW1767,AY1767,BA1767,BC1767,BE1767,BG1767)</f>
        <v>0</v>
      </c>
      <c r="O1767" s="1">
        <f>BI1767+BK1767</f>
        <v>0</v>
      </c>
      <c r="P1767" s="1"/>
      <c r="Q1767" s="1">
        <f>BN1767</f>
        <v>0</v>
      </c>
      <c r="R1767" s="1">
        <f>U1767+BR1767</f>
        <v>0</v>
      </c>
      <c r="S1767" s="1">
        <f>BM1767+BV1767</f>
        <v>0</v>
      </c>
      <c r="T1767" s="70"/>
      <c r="U1767" s="1"/>
      <c r="V1767" s="29"/>
      <c r="W1767" s="1"/>
      <c r="X1767" s="29"/>
      <c r="Y1767" s="1"/>
      <c r="Z1767" s="29"/>
      <c r="AA1767" s="1"/>
      <c r="AB1767" s="29"/>
      <c r="AC1767" s="1"/>
      <c r="AD1767" s="29"/>
      <c r="AE1767" s="1"/>
      <c r="AF1767" s="29"/>
      <c r="AG1767" s="1"/>
      <c r="AH1767" s="29"/>
      <c r="AI1767" s="1"/>
      <c r="AJ1767" s="29"/>
      <c r="AK1767" s="1">
        <v>38</v>
      </c>
      <c r="AL1767" s="29" t="s">
        <v>101</v>
      </c>
      <c r="AM1767" s="1"/>
      <c r="AN1767" s="29"/>
      <c r="AO1767" s="1"/>
      <c r="AP1767" s="29"/>
      <c r="AQ1767" s="1"/>
      <c r="AR1767" s="29"/>
      <c r="AS1767" s="1"/>
      <c r="AT1767" s="29"/>
      <c r="AU1767" s="1"/>
      <c r="AV1767" s="29"/>
      <c r="AW1767" s="1"/>
      <c r="AX1767" s="29"/>
      <c r="AY1767" s="1"/>
      <c r="AZ1767" s="29"/>
      <c r="BA1767" s="1"/>
      <c r="BB1767" s="29"/>
      <c r="BC1767" s="1"/>
      <c r="BD1767" s="29"/>
      <c r="BE1767" s="1"/>
      <c r="BF1767" s="29"/>
      <c r="BG1767" s="1"/>
      <c r="BH1767" s="29"/>
      <c r="BI1767" s="1"/>
      <c r="BJ1767" s="29"/>
      <c r="BK1767" s="1"/>
      <c r="BL1767" s="29"/>
      <c r="BM1767" s="1"/>
      <c r="BN1767" s="1"/>
      <c r="BO1767" s="29"/>
      <c r="BP1767" s="1"/>
      <c r="BQ1767" s="29"/>
      <c r="BR1767" s="33"/>
      <c r="BS1767" s="29"/>
      <c r="BT1767" s="33"/>
      <c r="BU1767" s="29"/>
      <c r="BV1767" s="33"/>
    </row>
    <row r="1768" spans="1:74" s="60" customFormat="1" x14ac:dyDescent="0.35">
      <c r="A1768" s="33" t="s">
        <v>98</v>
      </c>
      <c r="B1768" s="33" t="s">
        <v>57</v>
      </c>
      <c r="C1768" s="33" t="s">
        <v>1299</v>
      </c>
      <c r="D1768" s="33" t="s">
        <v>643</v>
      </c>
      <c r="E1768" s="33" t="s">
        <v>76</v>
      </c>
      <c r="F1768" s="33">
        <v>999918854</v>
      </c>
      <c r="G1768" s="1" t="s">
        <v>3746</v>
      </c>
      <c r="H1768" s="1" t="s">
        <v>3875</v>
      </c>
      <c r="I1768" s="1">
        <f>(M1768+R1768+L1768+O1768+Q1768+S1768)</f>
        <v>38</v>
      </c>
      <c r="J1768" s="1"/>
      <c r="K1768" s="30"/>
      <c r="L1768" s="1">
        <f>SUM(AK1768,BP1768,BT1768)</f>
        <v>38</v>
      </c>
      <c r="M1768" s="1">
        <f>SUM(W1768,Y1768,AA1768,AC1768,AG1768,AE1768,AI1768,AM1768,AO1768,AQ1768,AS1768,AW1768,AY1768,BA1768,BC1768,BE1768,BG1768,AU1768)</f>
        <v>0</v>
      </c>
      <c r="N1768" s="1">
        <f>COUNT(W1768,Y1768,AA1768,AC1768,AE1768,AG1768,AI1768,AM1768,AO1768,AQ1768,AS1768,AU1768,AW1768,AY1768,BA1768,BC1768,BE1768,BG1768)</f>
        <v>0</v>
      </c>
      <c r="O1768" s="1">
        <f>BI1768+BK1768</f>
        <v>0</v>
      </c>
      <c r="P1768" s="1"/>
      <c r="Q1768" s="1">
        <f>BN1768</f>
        <v>0</v>
      </c>
      <c r="R1768" s="1">
        <f>U1768+BR1768</f>
        <v>0</v>
      </c>
      <c r="S1768" s="1">
        <f>BM1768+BV1768</f>
        <v>0</v>
      </c>
      <c r="T1768" s="70"/>
      <c r="U1768" s="1"/>
      <c r="V1768" s="29"/>
      <c r="W1768" s="1"/>
      <c r="X1768" s="29"/>
      <c r="Y1768" s="1"/>
      <c r="Z1768" s="29"/>
      <c r="AA1768" s="1"/>
      <c r="AB1768" s="29"/>
      <c r="AC1768" s="1"/>
      <c r="AD1768" s="29"/>
      <c r="AE1768" s="1"/>
      <c r="AF1768" s="29"/>
      <c r="AG1768" s="1"/>
      <c r="AH1768" s="29"/>
      <c r="AI1768" s="1"/>
      <c r="AJ1768" s="29"/>
      <c r="AK1768" s="1">
        <v>38</v>
      </c>
      <c r="AL1768" s="29" t="s">
        <v>101</v>
      </c>
      <c r="AM1768" s="1"/>
      <c r="AN1768" s="29"/>
      <c r="AO1768" s="1"/>
      <c r="AP1768" s="29"/>
      <c r="AQ1768" s="1"/>
      <c r="AR1768" s="29"/>
      <c r="AS1768" s="1"/>
      <c r="AT1768" s="29"/>
      <c r="AU1768" s="1"/>
      <c r="AV1768" s="29"/>
      <c r="AW1768" s="1"/>
      <c r="AX1768" s="29"/>
      <c r="AY1768" s="1"/>
      <c r="AZ1768" s="29"/>
      <c r="BA1768" s="1"/>
      <c r="BB1768" s="29"/>
      <c r="BC1768" s="1"/>
      <c r="BD1768" s="29"/>
      <c r="BE1768" s="1"/>
      <c r="BF1768" s="29"/>
      <c r="BG1768" s="1"/>
      <c r="BH1768" s="29"/>
      <c r="BI1768" s="1"/>
      <c r="BJ1768" s="29"/>
      <c r="BK1768" s="1"/>
      <c r="BL1768" s="29"/>
      <c r="BM1768" s="1"/>
      <c r="BN1768" s="1"/>
      <c r="BO1768" s="29"/>
      <c r="BP1768" s="1"/>
      <c r="BQ1768" s="29"/>
      <c r="BR1768" s="33"/>
      <c r="BS1768" s="29"/>
      <c r="BT1768" s="33"/>
      <c r="BU1768" s="29"/>
      <c r="BV1768" s="33"/>
    </row>
    <row r="1769" spans="1:74" s="60" customFormat="1" x14ac:dyDescent="0.35">
      <c r="A1769" s="33" t="s">
        <v>98</v>
      </c>
      <c r="B1769" s="33" t="s">
        <v>57</v>
      </c>
      <c r="C1769" s="33" t="s">
        <v>1331</v>
      </c>
      <c r="D1769" s="33" t="s">
        <v>120</v>
      </c>
      <c r="E1769" s="33" t="s">
        <v>76</v>
      </c>
      <c r="F1769" s="33">
        <v>999919023</v>
      </c>
      <c r="G1769" s="1" t="s">
        <v>77</v>
      </c>
      <c r="H1769" s="1" t="s">
        <v>3877</v>
      </c>
      <c r="I1769" s="1">
        <f>(M1769+R1769+L1769+O1769+Q1769+S1769)</f>
        <v>38</v>
      </c>
      <c r="J1769" s="1"/>
      <c r="K1769" s="30"/>
      <c r="L1769" s="1">
        <f>SUM(AK1769,BP1769,BT1769)</f>
        <v>38</v>
      </c>
      <c r="M1769" s="1">
        <f>SUM(W1769,Y1769,AA1769,AC1769,AG1769,AE1769,AI1769,AM1769,AO1769,AQ1769,AS1769,AW1769,AY1769,BA1769,BC1769,BE1769,BG1769,AU1769)</f>
        <v>0</v>
      </c>
      <c r="N1769" s="1">
        <f>COUNT(W1769,Y1769,AA1769,AC1769,AE1769,AG1769,AI1769,AM1769,AO1769,AQ1769,AS1769,AU1769,AW1769,AY1769,BA1769,BC1769,BE1769,BG1769)</f>
        <v>0</v>
      </c>
      <c r="O1769" s="1">
        <f>BI1769+BK1769</f>
        <v>0</v>
      </c>
      <c r="P1769" s="1"/>
      <c r="Q1769" s="1">
        <f>BN1769</f>
        <v>0</v>
      </c>
      <c r="R1769" s="1">
        <f>U1769+BR1769</f>
        <v>0</v>
      </c>
      <c r="S1769" s="1">
        <f>BM1769+BV1769</f>
        <v>0</v>
      </c>
      <c r="T1769" s="70"/>
      <c r="U1769" s="1"/>
      <c r="V1769" s="29"/>
      <c r="W1769" s="1"/>
      <c r="X1769" s="29"/>
      <c r="Y1769" s="1"/>
      <c r="Z1769" s="29"/>
      <c r="AA1769" s="1"/>
      <c r="AB1769" s="29"/>
      <c r="AC1769" s="1"/>
      <c r="AD1769" s="29"/>
      <c r="AE1769" s="1"/>
      <c r="AF1769" s="29"/>
      <c r="AG1769" s="1"/>
      <c r="AH1769" s="29"/>
      <c r="AI1769" s="1"/>
      <c r="AJ1769" s="29"/>
      <c r="AK1769" s="1">
        <v>38</v>
      </c>
      <c r="AL1769" s="29" t="s">
        <v>101</v>
      </c>
      <c r="AM1769" s="1"/>
      <c r="AN1769" s="29"/>
      <c r="AO1769" s="1"/>
      <c r="AP1769" s="29"/>
      <c r="AQ1769" s="1"/>
      <c r="AR1769" s="29"/>
      <c r="AS1769" s="1"/>
      <c r="AT1769" s="29"/>
      <c r="AU1769" s="1"/>
      <c r="AV1769" s="29"/>
      <c r="AW1769" s="1"/>
      <c r="AX1769" s="29"/>
      <c r="AY1769" s="1"/>
      <c r="AZ1769" s="29"/>
      <c r="BA1769" s="1"/>
      <c r="BB1769" s="29"/>
      <c r="BC1769" s="1"/>
      <c r="BD1769" s="29"/>
      <c r="BE1769" s="1"/>
      <c r="BF1769" s="29"/>
      <c r="BG1769" s="1"/>
      <c r="BH1769" s="29"/>
      <c r="BI1769" s="1"/>
      <c r="BJ1769" s="29"/>
      <c r="BK1769" s="1"/>
      <c r="BL1769" s="29"/>
      <c r="BM1769" s="1"/>
      <c r="BN1769" s="1"/>
      <c r="BO1769" s="29"/>
      <c r="BP1769" s="1"/>
      <c r="BQ1769" s="29"/>
      <c r="BR1769" s="33"/>
      <c r="BS1769" s="29"/>
      <c r="BT1769" s="33"/>
      <c r="BU1769" s="29"/>
      <c r="BV1769" s="33"/>
    </row>
    <row r="1770" spans="1:74" s="60" customFormat="1" x14ac:dyDescent="0.35">
      <c r="A1770" s="33" t="s">
        <v>98</v>
      </c>
      <c r="B1770" s="33" t="s">
        <v>57</v>
      </c>
      <c r="C1770" s="33" t="s">
        <v>965</v>
      </c>
      <c r="D1770" s="33" t="s">
        <v>1341</v>
      </c>
      <c r="E1770" s="33" t="s">
        <v>76</v>
      </c>
      <c r="F1770" s="33">
        <v>999919095</v>
      </c>
      <c r="G1770" s="1" t="s">
        <v>77</v>
      </c>
      <c r="H1770" s="1">
        <v>0</v>
      </c>
      <c r="I1770" s="1">
        <f>(M1770+R1770+L1770+O1770+Q1770+S1770)</f>
        <v>38</v>
      </c>
      <c r="J1770" s="1"/>
      <c r="K1770" s="30"/>
      <c r="L1770" s="1">
        <f>SUM(AK1770,BP1770,BT1770)</f>
        <v>38</v>
      </c>
      <c r="M1770" s="1">
        <f>SUM(W1770,Y1770,AA1770,AC1770,AG1770,AE1770,AI1770,AM1770,AO1770,AQ1770,AS1770,AW1770,AY1770,BA1770,BC1770,BE1770,BG1770,AU1770)</f>
        <v>0</v>
      </c>
      <c r="N1770" s="1">
        <f>COUNT(W1770,Y1770,AA1770,AC1770,AE1770,AG1770,AI1770,AM1770,AO1770,AQ1770,AS1770,AU1770,AW1770,AY1770,BA1770,BC1770,BE1770,BG1770)</f>
        <v>0</v>
      </c>
      <c r="O1770" s="1">
        <f>BI1770+BK1770</f>
        <v>0</v>
      </c>
      <c r="P1770" s="1"/>
      <c r="Q1770" s="1">
        <f>BN1770</f>
        <v>0</v>
      </c>
      <c r="R1770" s="1">
        <f>U1770+BR1770</f>
        <v>0</v>
      </c>
      <c r="S1770" s="1">
        <f>BM1770+BV1770</f>
        <v>0</v>
      </c>
      <c r="T1770" s="70"/>
      <c r="U1770" s="1"/>
      <c r="V1770" s="29"/>
      <c r="W1770" s="1"/>
      <c r="X1770" s="29"/>
      <c r="Y1770" s="1"/>
      <c r="Z1770" s="29"/>
      <c r="AA1770" s="1"/>
      <c r="AB1770" s="29"/>
      <c r="AC1770" s="1"/>
      <c r="AD1770" s="29"/>
      <c r="AE1770" s="1"/>
      <c r="AF1770" s="29"/>
      <c r="AG1770" s="1"/>
      <c r="AH1770" s="29"/>
      <c r="AI1770" s="1"/>
      <c r="AJ1770" s="29"/>
      <c r="AK1770" s="1">
        <v>38</v>
      </c>
      <c r="AL1770" s="29" t="s">
        <v>101</v>
      </c>
      <c r="AM1770" s="1"/>
      <c r="AN1770" s="29"/>
      <c r="AO1770" s="1"/>
      <c r="AP1770" s="29"/>
      <c r="AQ1770" s="1"/>
      <c r="AR1770" s="29"/>
      <c r="AS1770" s="1"/>
      <c r="AT1770" s="29"/>
      <c r="AU1770" s="1"/>
      <c r="AV1770" s="29"/>
      <c r="AW1770" s="1"/>
      <c r="AX1770" s="29"/>
      <c r="AY1770" s="1"/>
      <c r="AZ1770" s="29"/>
      <c r="BA1770" s="1"/>
      <c r="BB1770" s="29"/>
      <c r="BC1770" s="1"/>
      <c r="BD1770" s="29"/>
      <c r="BE1770" s="1"/>
      <c r="BF1770" s="29"/>
      <c r="BG1770" s="1"/>
      <c r="BH1770" s="29"/>
      <c r="BI1770" s="1"/>
      <c r="BJ1770" s="29"/>
      <c r="BK1770" s="1"/>
      <c r="BL1770" s="29"/>
      <c r="BM1770" s="1"/>
      <c r="BN1770" s="1"/>
      <c r="BO1770" s="29"/>
      <c r="BP1770" s="1"/>
      <c r="BQ1770" s="29"/>
      <c r="BR1770" s="33"/>
      <c r="BS1770" s="29"/>
      <c r="BT1770" s="33"/>
      <c r="BU1770" s="29"/>
      <c r="BV1770" s="33"/>
    </row>
    <row r="1771" spans="1:74" s="60" customFormat="1" x14ac:dyDescent="0.35">
      <c r="A1771" s="1" t="s">
        <v>98</v>
      </c>
      <c r="B1771" s="34" t="s">
        <v>57</v>
      </c>
      <c r="C1771" s="34" t="s">
        <v>1158</v>
      </c>
      <c r="D1771" s="34" t="s">
        <v>1413</v>
      </c>
      <c r="E1771" s="34" t="s">
        <v>76</v>
      </c>
      <c r="F1771" s="1">
        <v>999919591</v>
      </c>
      <c r="G1771" s="1" t="s">
        <v>513</v>
      </c>
      <c r="H1771" s="1" t="s">
        <v>3798</v>
      </c>
      <c r="I1771" s="1">
        <f>(M1771+R1771+L1771+O1771+Q1771+S1771)</f>
        <v>38</v>
      </c>
      <c r="J1771" s="1"/>
      <c r="K1771" s="30"/>
      <c r="L1771" s="1">
        <f>SUM(AK1771,BP1771,BT1771)</f>
        <v>0</v>
      </c>
      <c r="M1771" s="1">
        <f>SUM(W1771,Y1771,AA1771,AC1771,AG1771,AE1771,AI1771,AM1771,AO1771,AQ1771,AS1771,AW1771,AY1771,BA1771,BC1771,BE1771,BG1771,AU1771)</f>
        <v>38</v>
      </c>
      <c r="N1771" s="1">
        <f>COUNT(W1771,Y1771,AA1771,AC1771,AE1771,AG1771,AI1771,AM1771,AO1771,AQ1771,AS1771,AU1771,AW1771,AY1771,BA1771,BC1771,BE1771,BG1771)</f>
        <v>1</v>
      </c>
      <c r="O1771" s="1">
        <f>BI1771+BK1771</f>
        <v>0</v>
      </c>
      <c r="P1771" s="1"/>
      <c r="Q1771" s="1">
        <f>BN1771</f>
        <v>0</v>
      </c>
      <c r="R1771" s="1">
        <f>U1771+BR1771</f>
        <v>0</v>
      </c>
      <c r="S1771" s="1">
        <f>BM1771+BV1771</f>
        <v>0</v>
      </c>
      <c r="T1771" s="70"/>
      <c r="U1771" s="1"/>
      <c r="V1771" s="29"/>
      <c r="W1771" s="1"/>
      <c r="X1771" s="29"/>
      <c r="Y1771" s="1"/>
      <c r="Z1771" s="29"/>
      <c r="AA1771" s="1">
        <v>38</v>
      </c>
      <c r="AB1771" s="29" t="s">
        <v>101</v>
      </c>
      <c r="AC1771" s="1"/>
      <c r="AD1771" s="29"/>
      <c r="AE1771" s="1"/>
      <c r="AF1771" s="29"/>
      <c r="AG1771" s="1"/>
      <c r="AH1771" s="29"/>
      <c r="AI1771" s="1"/>
      <c r="AJ1771" s="29"/>
      <c r="AK1771" s="1"/>
      <c r="AL1771" s="29"/>
      <c r="AM1771" s="1"/>
      <c r="AN1771" s="29"/>
      <c r="AO1771" s="1"/>
      <c r="AP1771" s="29"/>
      <c r="AQ1771" s="1"/>
      <c r="AR1771" s="29"/>
      <c r="AS1771" s="1"/>
      <c r="AT1771" s="29"/>
      <c r="AU1771" s="1"/>
      <c r="AV1771" s="29"/>
      <c r="AW1771" s="1"/>
      <c r="AX1771" s="29"/>
      <c r="AY1771" s="1"/>
      <c r="AZ1771" s="29"/>
      <c r="BA1771" s="1"/>
      <c r="BB1771" s="29"/>
      <c r="BC1771" s="1"/>
      <c r="BD1771" s="29"/>
      <c r="BE1771" s="1"/>
      <c r="BF1771" s="29"/>
      <c r="BG1771" s="1"/>
      <c r="BH1771" s="29"/>
      <c r="BI1771" s="1"/>
      <c r="BJ1771" s="29"/>
      <c r="BK1771" s="1"/>
      <c r="BL1771" s="29"/>
      <c r="BM1771" s="1"/>
      <c r="BN1771" s="1"/>
      <c r="BO1771" s="29"/>
      <c r="BP1771" s="1"/>
      <c r="BQ1771" s="29"/>
      <c r="BR1771" s="33"/>
      <c r="BS1771" s="29"/>
      <c r="BT1771" s="33"/>
      <c r="BU1771" s="29"/>
      <c r="BV1771" s="33"/>
    </row>
    <row r="1772" spans="1:74" s="60" customFormat="1" x14ac:dyDescent="0.35">
      <c r="A1772" s="1" t="s">
        <v>98</v>
      </c>
      <c r="B1772" s="1" t="s">
        <v>57</v>
      </c>
      <c r="C1772" s="1" t="s">
        <v>1415</v>
      </c>
      <c r="D1772" s="1" t="s">
        <v>1416</v>
      </c>
      <c r="E1772" s="1" t="s">
        <v>76</v>
      </c>
      <c r="F1772" s="1">
        <v>999919618</v>
      </c>
      <c r="G1772" s="1" t="s">
        <v>513</v>
      </c>
      <c r="H1772" s="1" t="s">
        <v>3798</v>
      </c>
      <c r="I1772" s="1">
        <f>(M1772+R1772+L1772+O1772+Q1772+S1772)</f>
        <v>38</v>
      </c>
      <c r="J1772" s="33"/>
      <c r="K1772" s="30"/>
      <c r="L1772" s="1">
        <f>SUM(AK1772,BP1772,BT1772)</f>
        <v>0</v>
      </c>
      <c r="M1772" s="1">
        <f>SUM(W1772,Y1772,AA1772,AC1772,AG1772,AE1772,AI1772,AM1772,AO1772,AQ1772,AS1772,AW1772,AY1772,BA1772,BC1772,BE1772,BG1772,AU1772)</f>
        <v>38</v>
      </c>
      <c r="N1772" s="1">
        <f>COUNT(W1772,Y1772,AA1772,AC1772,AE1772,AG1772,AI1772,AM1772,AO1772,AQ1772,AS1772,AU1772,AW1772,AY1772,BA1772,BC1772,BE1772,BG1772)</f>
        <v>1</v>
      </c>
      <c r="O1772" s="1">
        <f>BI1772+BK1772</f>
        <v>0</v>
      </c>
      <c r="P1772" s="1"/>
      <c r="Q1772" s="1">
        <f>BN1772</f>
        <v>0</v>
      </c>
      <c r="R1772" s="1">
        <f>U1772+BR1772</f>
        <v>0</v>
      </c>
      <c r="S1772" s="1">
        <f>BM1772+BV1772</f>
        <v>0</v>
      </c>
      <c r="T1772" s="70"/>
      <c r="U1772" s="1"/>
      <c r="V1772" s="29"/>
      <c r="W1772" s="1"/>
      <c r="X1772" s="29"/>
      <c r="Y1772" s="1"/>
      <c r="Z1772" s="29"/>
      <c r="AA1772" s="1">
        <v>38</v>
      </c>
      <c r="AB1772" s="29" t="s">
        <v>101</v>
      </c>
      <c r="AC1772" s="1"/>
      <c r="AD1772" s="29"/>
      <c r="AE1772" s="1"/>
      <c r="AF1772" s="29"/>
      <c r="AG1772" s="1"/>
      <c r="AH1772" s="29"/>
      <c r="AI1772" s="1"/>
      <c r="AJ1772" s="29"/>
      <c r="AK1772" s="1"/>
      <c r="AL1772" s="29"/>
      <c r="AM1772" s="1"/>
      <c r="AN1772" s="29"/>
      <c r="AO1772" s="1"/>
      <c r="AP1772" s="29"/>
      <c r="AQ1772" s="1"/>
      <c r="AR1772" s="29"/>
      <c r="AS1772" s="1"/>
      <c r="AT1772" s="29"/>
      <c r="AU1772" s="1"/>
      <c r="AV1772" s="29"/>
      <c r="AW1772" s="1"/>
      <c r="AX1772" s="29"/>
      <c r="AY1772" s="1"/>
      <c r="AZ1772" s="29"/>
      <c r="BA1772" s="1"/>
      <c r="BB1772" s="29"/>
      <c r="BC1772" s="1"/>
      <c r="BD1772" s="29"/>
      <c r="BE1772" s="1"/>
      <c r="BF1772" s="29"/>
      <c r="BG1772" s="1"/>
      <c r="BH1772" s="29"/>
      <c r="BI1772" s="1"/>
      <c r="BJ1772" s="29"/>
      <c r="BK1772" s="1"/>
      <c r="BL1772" s="29"/>
      <c r="BM1772" s="1"/>
      <c r="BN1772" s="1"/>
      <c r="BO1772" s="29"/>
      <c r="BP1772" s="1"/>
      <c r="BQ1772" s="29"/>
      <c r="BR1772" s="33"/>
      <c r="BS1772" s="29"/>
      <c r="BT1772" s="33"/>
      <c r="BU1772" s="29"/>
      <c r="BV1772" s="33"/>
    </row>
    <row r="1773" spans="1:74" s="60" customFormat="1" x14ac:dyDescent="0.35">
      <c r="A1773" s="33" t="s">
        <v>98</v>
      </c>
      <c r="B1773" s="33" t="s">
        <v>57</v>
      </c>
      <c r="C1773" s="33" t="s">
        <v>2064</v>
      </c>
      <c r="D1773" s="33" t="s">
        <v>2065</v>
      </c>
      <c r="E1773" s="33" t="s">
        <v>76</v>
      </c>
      <c r="F1773" s="33">
        <v>999923444</v>
      </c>
      <c r="G1773" s="1" t="s">
        <v>77</v>
      </c>
      <c r="H1773" s="1">
        <v>0</v>
      </c>
      <c r="I1773" s="1">
        <f>(M1773+R1773+L1773+O1773+Q1773+S1773)</f>
        <v>38</v>
      </c>
      <c r="J1773" s="1"/>
      <c r="K1773" s="30"/>
      <c r="L1773" s="1">
        <f>SUM(AK1773,BP1773,BT1773)</f>
        <v>38</v>
      </c>
      <c r="M1773" s="1">
        <f>SUM(W1773,Y1773,AA1773,AC1773,AG1773,AE1773,AI1773,AM1773,AO1773,AQ1773,AS1773,AW1773,AY1773,BA1773,BC1773,BE1773,BG1773,AU1773)</f>
        <v>0</v>
      </c>
      <c r="N1773" s="1">
        <f>COUNT(W1773,Y1773,AA1773,AC1773,AE1773,AG1773,AI1773,AM1773,AO1773,AQ1773,AS1773,AU1773,AW1773,AY1773,BA1773,BC1773,BE1773,BG1773)</f>
        <v>0</v>
      </c>
      <c r="O1773" s="1">
        <f>BI1773+BK1773</f>
        <v>0</v>
      </c>
      <c r="P1773" s="1"/>
      <c r="Q1773" s="1">
        <f>BN1773</f>
        <v>0</v>
      </c>
      <c r="R1773" s="1">
        <f>U1773+BR1773</f>
        <v>0</v>
      </c>
      <c r="S1773" s="1">
        <f>BM1773+BV1773</f>
        <v>0</v>
      </c>
      <c r="T1773" s="70"/>
      <c r="U1773" s="1"/>
      <c r="V1773" s="29"/>
      <c r="W1773" s="1"/>
      <c r="X1773" s="29"/>
      <c r="Y1773" s="1"/>
      <c r="Z1773" s="29"/>
      <c r="AA1773" s="1"/>
      <c r="AB1773" s="29"/>
      <c r="AC1773" s="1"/>
      <c r="AD1773" s="29"/>
      <c r="AE1773" s="1"/>
      <c r="AF1773" s="29"/>
      <c r="AG1773" s="1"/>
      <c r="AH1773" s="29"/>
      <c r="AI1773" s="1"/>
      <c r="AJ1773" s="29"/>
      <c r="AK1773" s="1">
        <v>38</v>
      </c>
      <c r="AL1773" s="29" t="s">
        <v>101</v>
      </c>
      <c r="AM1773" s="1"/>
      <c r="AN1773" s="29"/>
      <c r="AO1773" s="1"/>
      <c r="AP1773" s="29"/>
      <c r="AQ1773" s="1"/>
      <c r="AR1773" s="29"/>
      <c r="AS1773" s="1"/>
      <c r="AT1773" s="29"/>
      <c r="AU1773" s="1"/>
      <c r="AV1773" s="29"/>
      <c r="AW1773" s="1"/>
      <c r="AX1773" s="29"/>
      <c r="AY1773" s="1"/>
      <c r="AZ1773" s="29"/>
      <c r="BA1773" s="1"/>
      <c r="BB1773" s="29"/>
      <c r="BC1773" s="1"/>
      <c r="BD1773" s="29"/>
      <c r="BE1773" s="1"/>
      <c r="BF1773" s="29"/>
      <c r="BG1773" s="1"/>
      <c r="BH1773" s="29"/>
      <c r="BI1773" s="1"/>
      <c r="BJ1773" s="29"/>
      <c r="BK1773" s="1"/>
      <c r="BL1773" s="29"/>
      <c r="BM1773" s="1"/>
      <c r="BN1773" s="1"/>
      <c r="BO1773" s="29"/>
      <c r="BP1773" s="1"/>
      <c r="BQ1773" s="29"/>
      <c r="BR1773" s="33"/>
      <c r="BS1773" s="29"/>
      <c r="BT1773" s="33"/>
      <c r="BU1773" s="29"/>
      <c r="BV1773" s="33"/>
    </row>
    <row r="1774" spans="1:74" s="60" customFormat="1" x14ac:dyDescent="0.35">
      <c r="A1774" s="33" t="s">
        <v>98</v>
      </c>
      <c r="B1774" s="33" t="s">
        <v>57</v>
      </c>
      <c r="C1774" s="33" t="s">
        <v>338</v>
      </c>
      <c r="D1774" s="33" t="s">
        <v>666</v>
      </c>
      <c r="E1774" s="33" t="s">
        <v>76</v>
      </c>
      <c r="F1774" s="33">
        <v>999923493</v>
      </c>
      <c r="G1774" s="1" t="s">
        <v>77</v>
      </c>
      <c r="H1774" s="1">
        <v>0</v>
      </c>
      <c r="I1774" s="1">
        <f>(M1774+R1774+L1774+O1774+Q1774+S1774)</f>
        <v>38</v>
      </c>
      <c r="J1774" s="1"/>
      <c r="K1774" s="30"/>
      <c r="L1774" s="1">
        <f>SUM(AK1774,BP1774,BT1774)</f>
        <v>38</v>
      </c>
      <c r="M1774" s="1">
        <f>SUM(W1774,Y1774,AA1774,AC1774,AG1774,AE1774,AI1774,AM1774,AO1774,AQ1774,AS1774,AW1774,AY1774,BA1774,BC1774,BE1774,BG1774,AU1774)</f>
        <v>0</v>
      </c>
      <c r="N1774" s="1">
        <f>COUNT(W1774,Y1774,AA1774,AC1774,AE1774,AG1774,AI1774,AM1774,AO1774,AQ1774,AS1774,AU1774,AW1774,AY1774,BA1774,BC1774,BE1774,BG1774)</f>
        <v>0</v>
      </c>
      <c r="O1774" s="1">
        <f>BI1774+BK1774</f>
        <v>0</v>
      </c>
      <c r="P1774" s="1"/>
      <c r="Q1774" s="1">
        <f>BN1774</f>
        <v>0</v>
      </c>
      <c r="R1774" s="1">
        <f>U1774+BR1774</f>
        <v>0</v>
      </c>
      <c r="S1774" s="1">
        <f>BM1774+BV1774</f>
        <v>0</v>
      </c>
      <c r="T1774" s="70"/>
      <c r="U1774" s="1"/>
      <c r="V1774" s="29"/>
      <c r="W1774" s="1"/>
      <c r="X1774" s="29"/>
      <c r="Y1774" s="1"/>
      <c r="Z1774" s="29"/>
      <c r="AA1774" s="1"/>
      <c r="AB1774" s="29"/>
      <c r="AC1774" s="1"/>
      <c r="AD1774" s="29"/>
      <c r="AE1774" s="1"/>
      <c r="AF1774" s="29"/>
      <c r="AG1774" s="1"/>
      <c r="AH1774" s="29"/>
      <c r="AI1774" s="1"/>
      <c r="AJ1774" s="29"/>
      <c r="AK1774" s="1">
        <v>38</v>
      </c>
      <c r="AL1774" s="29" t="s">
        <v>101</v>
      </c>
      <c r="AM1774" s="1"/>
      <c r="AN1774" s="29"/>
      <c r="AO1774" s="1"/>
      <c r="AP1774" s="29"/>
      <c r="AQ1774" s="1"/>
      <c r="AR1774" s="29"/>
      <c r="AS1774" s="1"/>
      <c r="AT1774" s="29"/>
      <c r="AU1774" s="1"/>
      <c r="AV1774" s="29"/>
      <c r="AW1774" s="1"/>
      <c r="AX1774" s="29"/>
      <c r="AY1774" s="1"/>
      <c r="AZ1774" s="29"/>
      <c r="BA1774" s="1"/>
      <c r="BB1774" s="29"/>
      <c r="BC1774" s="1"/>
      <c r="BD1774" s="29"/>
      <c r="BE1774" s="1"/>
      <c r="BF1774" s="29"/>
      <c r="BG1774" s="1"/>
      <c r="BH1774" s="29"/>
      <c r="BI1774" s="1"/>
      <c r="BJ1774" s="29"/>
      <c r="BK1774" s="1"/>
      <c r="BL1774" s="29"/>
      <c r="BM1774" s="1"/>
      <c r="BN1774" s="1"/>
      <c r="BO1774" s="29"/>
      <c r="BP1774" s="1"/>
      <c r="BQ1774" s="29"/>
      <c r="BR1774" s="33"/>
      <c r="BS1774" s="29"/>
      <c r="BT1774" s="33"/>
      <c r="BU1774" s="29"/>
      <c r="BV1774" s="33"/>
    </row>
    <row r="1775" spans="1:74" s="60" customFormat="1" x14ac:dyDescent="0.35">
      <c r="A1775" s="33" t="s">
        <v>98</v>
      </c>
      <c r="B1775" s="33" t="s">
        <v>57</v>
      </c>
      <c r="C1775" s="33" t="s">
        <v>2077</v>
      </c>
      <c r="D1775" s="33" t="s">
        <v>118</v>
      </c>
      <c r="E1775" s="33" t="s">
        <v>76</v>
      </c>
      <c r="F1775" s="33">
        <v>999923535</v>
      </c>
      <c r="G1775" s="1" t="s">
        <v>77</v>
      </c>
      <c r="H1775" s="1">
        <v>0</v>
      </c>
      <c r="I1775" s="1">
        <f>(M1775+R1775+L1775+O1775+Q1775+S1775)</f>
        <v>38</v>
      </c>
      <c r="J1775" s="1"/>
      <c r="K1775" s="30"/>
      <c r="L1775" s="1">
        <f>SUM(AK1775,BP1775,BT1775)</f>
        <v>38</v>
      </c>
      <c r="M1775" s="1">
        <f>SUM(W1775,Y1775,AA1775,AC1775,AG1775,AE1775,AI1775,AM1775,AO1775,AQ1775,AS1775,AW1775,AY1775,BA1775,BC1775,BE1775,BG1775,AU1775)</f>
        <v>0</v>
      </c>
      <c r="N1775" s="1">
        <f>COUNT(W1775,Y1775,AA1775,AC1775,AE1775,AG1775,AI1775,AM1775,AO1775,AQ1775,AS1775,AU1775,AW1775,AY1775,BA1775,BC1775,BE1775,BG1775)</f>
        <v>0</v>
      </c>
      <c r="O1775" s="1">
        <f>BI1775+BK1775</f>
        <v>0</v>
      </c>
      <c r="P1775" s="1"/>
      <c r="Q1775" s="1">
        <f>BN1775</f>
        <v>0</v>
      </c>
      <c r="R1775" s="1">
        <f>U1775+BR1775</f>
        <v>0</v>
      </c>
      <c r="S1775" s="1">
        <f>BM1775+BV1775</f>
        <v>0</v>
      </c>
      <c r="T1775" s="70"/>
      <c r="U1775" s="1"/>
      <c r="V1775" s="29"/>
      <c r="W1775" s="1"/>
      <c r="X1775" s="29"/>
      <c r="Y1775" s="1"/>
      <c r="Z1775" s="29"/>
      <c r="AA1775" s="1"/>
      <c r="AB1775" s="29"/>
      <c r="AC1775" s="1"/>
      <c r="AD1775" s="29"/>
      <c r="AE1775" s="1"/>
      <c r="AF1775" s="29"/>
      <c r="AG1775" s="1"/>
      <c r="AH1775" s="29"/>
      <c r="AI1775" s="1"/>
      <c r="AJ1775" s="29"/>
      <c r="AK1775" s="1">
        <v>38</v>
      </c>
      <c r="AL1775" s="29" t="s">
        <v>101</v>
      </c>
      <c r="AM1775" s="1"/>
      <c r="AN1775" s="29"/>
      <c r="AO1775" s="1"/>
      <c r="AP1775" s="29"/>
      <c r="AQ1775" s="1"/>
      <c r="AR1775" s="29"/>
      <c r="AS1775" s="1"/>
      <c r="AT1775" s="29"/>
      <c r="AU1775" s="1"/>
      <c r="AV1775" s="29"/>
      <c r="AW1775" s="1"/>
      <c r="AX1775" s="29"/>
      <c r="AY1775" s="1"/>
      <c r="AZ1775" s="29"/>
      <c r="BA1775" s="1"/>
      <c r="BB1775" s="29"/>
      <c r="BC1775" s="1"/>
      <c r="BD1775" s="29"/>
      <c r="BE1775" s="1"/>
      <c r="BF1775" s="29"/>
      <c r="BG1775" s="1"/>
      <c r="BH1775" s="29"/>
      <c r="BI1775" s="1"/>
      <c r="BJ1775" s="29"/>
      <c r="BK1775" s="1"/>
      <c r="BL1775" s="29"/>
      <c r="BM1775" s="1"/>
      <c r="BN1775" s="1"/>
      <c r="BO1775" s="29"/>
      <c r="BP1775" s="1"/>
      <c r="BQ1775" s="29"/>
      <c r="BR1775" s="33"/>
      <c r="BS1775" s="29"/>
      <c r="BT1775" s="33"/>
      <c r="BU1775" s="29"/>
      <c r="BV1775" s="33"/>
    </row>
    <row r="1776" spans="1:74" s="60" customFormat="1" x14ac:dyDescent="0.35">
      <c r="A1776" s="34" t="s">
        <v>98</v>
      </c>
      <c r="B1776" s="34" t="s">
        <v>57</v>
      </c>
      <c r="C1776" s="34" t="s">
        <v>2765</v>
      </c>
      <c r="D1776" s="34" t="s">
        <v>2766</v>
      </c>
      <c r="E1776" s="34" t="s">
        <v>76</v>
      </c>
      <c r="F1776" s="1">
        <v>999925975</v>
      </c>
      <c r="G1776" s="1" t="s">
        <v>3744</v>
      </c>
      <c r="H1776" s="1" t="s">
        <v>4005</v>
      </c>
      <c r="I1776" s="1">
        <f>(M1776+R1776+L1776+O1776+Q1776+S1776)</f>
        <v>38</v>
      </c>
      <c r="J1776" s="1"/>
      <c r="K1776" s="30"/>
      <c r="L1776" s="1">
        <f>SUM(AK1776,BP1776,BT1776)</f>
        <v>0</v>
      </c>
      <c r="M1776" s="1">
        <f>SUM(W1776,Y1776,AA1776,AC1776,AG1776,AE1776,AI1776,AM1776,AO1776,AQ1776,AS1776,AW1776,AY1776,BA1776,BC1776,BE1776,BG1776,AU1776)</f>
        <v>38</v>
      </c>
      <c r="N1776" s="1">
        <f>COUNT(W1776,Y1776,AA1776,AC1776,AE1776,AG1776,AI1776,AM1776,AO1776,AQ1776,AS1776,AU1776,AW1776,AY1776,BA1776,BC1776,BE1776,BG1776)</f>
        <v>1</v>
      </c>
      <c r="O1776" s="1">
        <f>BI1776+BK1776</f>
        <v>0</v>
      </c>
      <c r="P1776" s="1"/>
      <c r="Q1776" s="1">
        <f>BN1776</f>
        <v>0</v>
      </c>
      <c r="R1776" s="1">
        <f>U1776+BR1776</f>
        <v>0</v>
      </c>
      <c r="S1776" s="1">
        <f>BM1776+BV1776</f>
        <v>0</v>
      </c>
      <c r="T1776" s="70"/>
      <c r="U1776" s="1"/>
      <c r="V1776" s="29"/>
      <c r="W1776" s="1"/>
      <c r="X1776" s="29"/>
      <c r="Y1776" s="1"/>
      <c r="Z1776" s="29"/>
      <c r="AA1776" s="1"/>
      <c r="AB1776" s="29"/>
      <c r="AC1776" s="1"/>
      <c r="AD1776" s="29"/>
      <c r="AE1776" s="1"/>
      <c r="AF1776" s="29"/>
      <c r="AG1776" s="1"/>
      <c r="AH1776" s="29"/>
      <c r="AI1776" s="1"/>
      <c r="AJ1776" s="29"/>
      <c r="AK1776" s="1"/>
      <c r="AL1776" s="29"/>
      <c r="AM1776" s="1"/>
      <c r="AN1776" s="29"/>
      <c r="AO1776" s="1"/>
      <c r="AP1776" s="29"/>
      <c r="AQ1776" s="1"/>
      <c r="AR1776" s="29"/>
      <c r="AS1776" s="1"/>
      <c r="AT1776" s="30"/>
      <c r="AU1776" s="1">
        <v>38</v>
      </c>
      <c r="AV1776" s="29"/>
      <c r="AW1776" s="1"/>
      <c r="AX1776" s="30"/>
      <c r="AY1776" s="1"/>
      <c r="AZ1776" s="29"/>
      <c r="BA1776" s="1"/>
      <c r="BB1776" s="29"/>
      <c r="BC1776" s="1"/>
      <c r="BD1776" s="29"/>
      <c r="BE1776" s="1"/>
      <c r="BF1776" s="29"/>
      <c r="BG1776" s="1"/>
      <c r="BH1776" s="29"/>
      <c r="BI1776" s="1"/>
      <c r="BJ1776" s="29"/>
      <c r="BK1776" s="1"/>
      <c r="BL1776" s="29"/>
      <c r="BM1776" s="1"/>
      <c r="BN1776" s="1"/>
      <c r="BO1776" s="29"/>
      <c r="BP1776" s="1"/>
      <c r="BQ1776" s="29"/>
      <c r="BR1776" s="33"/>
      <c r="BS1776" s="29"/>
      <c r="BT1776" s="33"/>
      <c r="BU1776" s="29"/>
      <c r="BV1776" s="33"/>
    </row>
    <row r="1777" spans="1:74" s="60" customFormat="1" x14ac:dyDescent="0.35">
      <c r="A1777" s="1" t="s">
        <v>98</v>
      </c>
      <c r="B1777" s="38" t="s">
        <v>57</v>
      </c>
      <c r="C1777" s="38" t="s">
        <v>2886</v>
      </c>
      <c r="D1777" s="38" t="s">
        <v>2887</v>
      </c>
      <c r="E1777" s="38" t="s">
        <v>76</v>
      </c>
      <c r="F1777" s="38">
        <v>999926297</v>
      </c>
      <c r="G1777" s="1" t="s">
        <v>1115</v>
      </c>
      <c r="H1777" s="1">
        <v>0</v>
      </c>
      <c r="I1777" s="1">
        <f>(M1777+R1777+L1777+O1777+Q1777+S1777)</f>
        <v>38</v>
      </c>
      <c r="J1777" s="1"/>
      <c r="K1777" s="30"/>
      <c r="L1777" s="1">
        <f>SUM(AK1777,BP1777,BT1777)</f>
        <v>0</v>
      </c>
      <c r="M1777" s="1">
        <f>SUM(W1777,Y1777,AA1777,AC1777,AG1777,AE1777,AI1777,AM1777,AO1777,AQ1777,AS1777,AW1777,AY1777,BA1777,BC1777,BE1777,BG1777,AU1777)</f>
        <v>38</v>
      </c>
      <c r="N1777" s="1">
        <f>COUNT(W1777,Y1777,AA1777,AC1777,AE1777,AG1777,AI1777,AM1777,AO1777,AQ1777,AS1777,AU1777,AW1777,AY1777,BA1777,BC1777,BE1777,BG1777)</f>
        <v>1</v>
      </c>
      <c r="O1777" s="1">
        <f>BI1777+BK1777</f>
        <v>0</v>
      </c>
      <c r="P1777" s="1"/>
      <c r="Q1777" s="1">
        <f>BN1777</f>
        <v>0</v>
      </c>
      <c r="R1777" s="1">
        <f>U1777+BR1777</f>
        <v>0</v>
      </c>
      <c r="S1777" s="1">
        <f>BM1777+BV1777</f>
        <v>0</v>
      </c>
      <c r="T1777" s="70"/>
      <c r="U1777" s="1"/>
      <c r="V1777" s="29"/>
      <c r="W1777" s="1"/>
      <c r="X1777" s="29"/>
      <c r="Y1777" s="1"/>
      <c r="Z1777" s="29"/>
      <c r="AA1777" s="1"/>
      <c r="AB1777" s="29"/>
      <c r="AC1777" s="1">
        <v>38</v>
      </c>
      <c r="AD1777" s="29" t="s">
        <v>101</v>
      </c>
      <c r="AE1777" s="1"/>
      <c r="AF1777" s="29"/>
      <c r="AG1777" s="1"/>
      <c r="AH1777" s="29"/>
      <c r="AI1777" s="1"/>
      <c r="AJ1777" s="29"/>
      <c r="AK1777" s="1"/>
      <c r="AL1777" s="29"/>
      <c r="AM1777" s="1"/>
      <c r="AN1777" s="29"/>
      <c r="AO1777" s="1"/>
      <c r="AP1777" s="29"/>
      <c r="AQ1777" s="1"/>
      <c r="AR1777" s="29"/>
      <c r="AS1777" s="1"/>
      <c r="AT1777" s="29"/>
      <c r="AU1777" s="1"/>
      <c r="AV1777" s="29"/>
      <c r="AW1777" s="1"/>
      <c r="AX1777" s="29"/>
      <c r="AY1777" s="1"/>
      <c r="AZ1777" s="29"/>
      <c r="BA1777" s="1"/>
      <c r="BB1777" s="29"/>
      <c r="BC1777" s="1"/>
      <c r="BD1777" s="29"/>
      <c r="BE1777" s="1"/>
      <c r="BF1777" s="29"/>
      <c r="BG1777" s="1"/>
      <c r="BH1777" s="29"/>
      <c r="BI1777" s="1"/>
      <c r="BJ1777" s="29"/>
      <c r="BK1777" s="1"/>
      <c r="BL1777" s="29"/>
      <c r="BM1777" s="1"/>
      <c r="BN1777" s="1"/>
      <c r="BO1777" s="29"/>
      <c r="BP1777" s="1"/>
      <c r="BQ1777" s="29"/>
      <c r="BR1777" s="33"/>
      <c r="BS1777" s="29"/>
      <c r="BT1777" s="33"/>
      <c r="BU1777" s="29"/>
      <c r="BV1777" s="33"/>
    </row>
    <row r="1778" spans="1:74" s="60" customFormat="1" x14ac:dyDescent="0.35">
      <c r="A1778" s="33" t="s">
        <v>98</v>
      </c>
      <c r="B1778" s="33" t="s">
        <v>57</v>
      </c>
      <c r="C1778" s="33" t="s">
        <v>3256</v>
      </c>
      <c r="D1778" s="33" t="s">
        <v>3257</v>
      </c>
      <c r="E1778" s="33" t="s">
        <v>76</v>
      </c>
      <c r="F1778" s="33">
        <v>999927168</v>
      </c>
      <c r="G1778" s="1" t="s">
        <v>77</v>
      </c>
      <c r="H1778" s="1">
        <v>0</v>
      </c>
      <c r="I1778" s="1">
        <f>(M1778+R1778+L1778+O1778+Q1778+S1778)</f>
        <v>38</v>
      </c>
      <c r="J1778" s="1"/>
      <c r="K1778" s="30"/>
      <c r="L1778" s="1">
        <f>SUM(AK1778,BP1778,BT1778)</f>
        <v>38</v>
      </c>
      <c r="M1778" s="1">
        <f>SUM(W1778,Y1778,AA1778,AC1778,AG1778,AE1778,AI1778,AM1778,AO1778,AQ1778,AS1778,AW1778,AY1778,BA1778,BC1778,BE1778,BG1778,AU1778)</f>
        <v>0</v>
      </c>
      <c r="N1778" s="1">
        <f>COUNT(W1778,Y1778,AA1778,AC1778,AE1778,AG1778,AI1778,AM1778,AO1778,AQ1778,AS1778,AU1778,AW1778,AY1778,BA1778,BC1778,BE1778,BG1778)</f>
        <v>0</v>
      </c>
      <c r="O1778" s="1">
        <f>BI1778+BK1778</f>
        <v>0</v>
      </c>
      <c r="P1778" s="1"/>
      <c r="Q1778" s="1">
        <f>BN1778</f>
        <v>0</v>
      </c>
      <c r="R1778" s="1">
        <f>U1778+BR1778</f>
        <v>0</v>
      </c>
      <c r="S1778" s="1">
        <f>BM1778+BV1778</f>
        <v>0</v>
      </c>
      <c r="T1778" s="70"/>
      <c r="U1778" s="1"/>
      <c r="V1778" s="29"/>
      <c r="W1778" s="1"/>
      <c r="X1778" s="29"/>
      <c r="Y1778" s="1"/>
      <c r="Z1778" s="29"/>
      <c r="AA1778" s="1"/>
      <c r="AB1778" s="29"/>
      <c r="AC1778" s="1"/>
      <c r="AD1778" s="29"/>
      <c r="AE1778" s="1"/>
      <c r="AF1778" s="29"/>
      <c r="AG1778" s="1"/>
      <c r="AH1778" s="29"/>
      <c r="AI1778" s="1"/>
      <c r="AJ1778" s="29"/>
      <c r="AK1778" s="1">
        <v>38</v>
      </c>
      <c r="AL1778" s="29" t="s">
        <v>101</v>
      </c>
      <c r="AM1778" s="1"/>
      <c r="AN1778" s="29"/>
      <c r="AO1778" s="1"/>
      <c r="AP1778" s="29"/>
      <c r="AQ1778" s="1"/>
      <c r="AR1778" s="29"/>
      <c r="AS1778" s="1"/>
      <c r="AT1778" s="29"/>
      <c r="AU1778" s="1"/>
      <c r="AV1778" s="29"/>
      <c r="AW1778" s="1"/>
      <c r="AX1778" s="29"/>
      <c r="AY1778" s="1"/>
      <c r="AZ1778" s="29"/>
      <c r="BA1778" s="1"/>
      <c r="BB1778" s="29"/>
      <c r="BC1778" s="1"/>
      <c r="BD1778" s="29"/>
      <c r="BE1778" s="1"/>
      <c r="BF1778" s="29"/>
      <c r="BG1778" s="1"/>
      <c r="BH1778" s="29"/>
      <c r="BI1778" s="1"/>
      <c r="BJ1778" s="29"/>
      <c r="BK1778" s="1"/>
      <c r="BL1778" s="29"/>
      <c r="BM1778" s="1"/>
      <c r="BN1778" s="1"/>
      <c r="BO1778" s="29"/>
      <c r="BP1778" s="1"/>
      <c r="BQ1778" s="29"/>
      <c r="BR1778" s="33"/>
      <c r="BS1778" s="29"/>
      <c r="BT1778" s="33"/>
      <c r="BU1778" s="29"/>
      <c r="BV1778" s="33"/>
    </row>
    <row r="1779" spans="1:74" s="60" customFormat="1" x14ac:dyDescent="0.35">
      <c r="A1779" s="33" t="s">
        <v>98</v>
      </c>
      <c r="B1779" s="33" t="s">
        <v>57</v>
      </c>
      <c r="C1779" s="33" t="s">
        <v>3260</v>
      </c>
      <c r="D1779" s="33" t="s">
        <v>3261</v>
      </c>
      <c r="E1779" s="33" t="s">
        <v>76</v>
      </c>
      <c r="F1779" s="33">
        <v>999927175</v>
      </c>
      <c r="G1779" s="1" t="s">
        <v>77</v>
      </c>
      <c r="H1779" s="1">
        <v>0</v>
      </c>
      <c r="I1779" s="1">
        <f>(M1779+R1779+L1779+O1779+Q1779+S1779)</f>
        <v>38</v>
      </c>
      <c r="J1779" s="1"/>
      <c r="K1779" s="30"/>
      <c r="L1779" s="1">
        <f>SUM(AK1779,BP1779,BT1779)</f>
        <v>38</v>
      </c>
      <c r="M1779" s="1">
        <f>SUM(W1779,Y1779,AA1779,AC1779,AG1779,AE1779,AI1779,AM1779,AO1779,AQ1779,AS1779,AW1779,AY1779,BA1779,BC1779,BE1779,BG1779,AU1779)</f>
        <v>0</v>
      </c>
      <c r="N1779" s="1">
        <f>COUNT(W1779,Y1779,AA1779,AC1779,AE1779,AG1779,AI1779,AM1779,AO1779,AQ1779,AS1779,AU1779,AW1779,AY1779,BA1779,BC1779,BE1779,BG1779)</f>
        <v>0</v>
      </c>
      <c r="O1779" s="1">
        <f>BI1779+BK1779</f>
        <v>0</v>
      </c>
      <c r="P1779" s="1"/>
      <c r="Q1779" s="1">
        <f>BN1779</f>
        <v>0</v>
      </c>
      <c r="R1779" s="1">
        <f>U1779+BR1779</f>
        <v>0</v>
      </c>
      <c r="S1779" s="1">
        <f>BM1779+BV1779</f>
        <v>0</v>
      </c>
      <c r="T1779" s="70"/>
      <c r="U1779" s="1"/>
      <c r="V1779" s="29"/>
      <c r="W1779" s="1"/>
      <c r="X1779" s="29"/>
      <c r="Y1779" s="1"/>
      <c r="Z1779" s="29"/>
      <c r="AA1779" s="1"/>
      <c r="AB1779" s="29"/>
      <c r="AC1779" s="1"/>
      <c r="AD1779" s="29"/>
      <c r="AE1779" s="1"/>
      <c r="AF1779" s="29"/>
      <c r="AG1779" s="1"/>
      <c r="AH1779" s="29"/>
      <c r="AI1779" s="1"/>
      <c r="AJ1779" s="29"/>
      <c r="AK1779" s="1">
        <v>38</v>
      </c>
      <c r="AL1779" s="29" t="s">
        <v>101</v>
      </c>
      <c r="AM1779" s="1"/>
      <c r="AN1779" s="29"/>
      <c r="AO1779" s="1"/>
      <c r="AP1779" s="29"/>
      <c r="AQ1779" s="1"/>
      <c r="AR1779" s="29"/>
      <c r="AS1779" s="1"/>
      <c r="AT1779" s="29"/>
      <c r="AU1779" s="1"/>
      <c r="AV1779" s="29"/>
      <c r="AW1779" s="1"/>
      <c r="AX1779" s="29"/>
      <c r="AY1779" s="1"/>
      <c r="AZ1779" s="29"/>
      <c r="BA1779" s="1"/>
      <c r="BB1779" s="29"/>
      <c r="BC1779" s="1"/>
      <c r="BD1779" s="29"/>
      <c r="BE1779" s="1"/>
      <c r="BF1779" s="29"/>
      <c r="BG1779" s="1"/>
      <c r="BH1779" s="29"/>
      <c r="BI1779" s="1"/>
      <c r="BJ1779" s="29"/>
      <c r="BK1779" s="1"/>
      <c r="BL1779" s="29"/>
      <c r="BM1779" s="1"/>
      <c r="BN1779" s="1"/>
      <c r="BO1779" s="29"/>
      <c r="BP1779" s="1"/>
      <c r="BQ1779" s="29"/>
      <c r="BR1779" s="33"/>
      <c r="BS1779" s="29"/>
      <c r="BT1779" s="33"/>
      <c r="BU1779" s="29"/>
      <c r="BV1779" s="33"/>
    </row>
    <row r="1780" spans="1:74" s="60" customFormat="1" x14ac:dyDescent="0.35">
      <c r="A1780" s="1" t="s">
        <v>98</v>
      </c>
      <c r="B1780" s="1" t="s">
        <v>57</v>
      </c>
      <c r="C1780" s="1" t="s">
        <v>117</v>
      </c>
      <c r="D1780" s="1" t="s">
        <v>118</v>
      </c>
      <c r="E1780" s="1" t="s">
        <v>76</v>
      </c>
      <c r="F1780" s="1">
        <v>999708912</v>
      </c>
      <c r="G1780" s="1" t="s">
        <v>513</v>
      </c>
      <c r="H1780" s="1" t="s">
        <v>4006</v>
      </c>
      <c r="I1780" s="1">
        <f>(M1780+R1780+L1780+O1780+Q1780+S1780)</f>
        <v>36</v>
      </c>
      <c r="J1780" s="1"/>
      <c r="K1780" s="30"/>
      <c r="L1780" s="1">
        <f>SUM(AK1780,BP1780,BT1780)</f>
        <v>0</v>
      </c>
      <c r="M1780" s="1">
        <f>SUM(W1780,Y1780,AA1780,AC1780,AG1780,AE1780,AI1780,AM1780,AO1780,AQ1780,AS1780,AW1780,AY1780,BA1780,BC1780,BE1780,BG1780,AU1780)</f>
        <v>0</v>
      </c>
      <c r="N1780" s="1">
        <f>COUNT(W1780,Y1780,AA1780,AC1780,AE1780,AG1780,AI1780,AM1780,AO1780,AQ1780,AS1780,AU1780,AW1780,AY1780,BA1780,BC1780,BE1780,BG1780)</f>
        <v>0</v>
      </c>
      <c r="O1780" s="1">
        <f>BI1780+BK1780</f>
        <v>0</v>
      </c>
      <c r="P1780" s="1"/>
      <c r="Q1780" s="1">
        <f>BN1780</f>
        <v>0</v>
      </c>
      <c r="R1780" s="1">
        <f>U1780+BR1780</f>
        <v>36</v>
      </c>
      <c r="S1780" s="1">
        <f>BM1780+BV1780</f>
        <v>0</v>
      </c>
      <c r="T1780" s="70"/>
      <c r="U1780" s="1">
        <v>36</v>
      </c>
      <c r="V1780" s="29"/>
      <c r="W1780" s="1"/>
      <c r="X1780" s="29"/>
      <c r="Y1780" s="1"/>
      <c r="Z1780" s="29"/>
      <c r="AA1780" s="1"/>
      <c r="AB1780" s="29"/>
      <c r="AC1780" s="1"/>
      <c r="AD1780" s="29"/>
      <c r="AE1780" s="1"/>
      <c r="AF1780" s="29"/>
      <c r="AG1780" s="1"/>
      <c r="AH1780" s="29"/>
      <c r="AI1780" s="1"/>
      <c r="AJ1780" s="29"/>
      <c r="AK1780" s="1"/>
      <c r="AL1780" s="29"/>
      <c r="AM1780" s="1"/>
      <c r="AN1780" s="29"/>
      <c r="AO1780" s="1"/>
      <c r="AP1780" s="29"/>
      <c r="AQ1780" s="1"/>
      <c r="AR1780" s="29"/>
      <c r="AS1780" s="1"/>
      <c r="AT1780" s="29"/>
      <c r="AU1780" s="1"/>
      <c r="AV1780" s="29"/>
      <c r="AW1780" s="1"/>
      <c r="AX1780" s="29"/>
      <c r="AY1780" s="1"/>
      <c r="AZ1780" s="29"/>
      <c r="BA1780" s="1"/>
      <c r="BB1780" s="29"/>
      <c r="BC1780" s="1"/>
      <c r="BD1780" s="29"/>
      <c r="BE1780" s="1"/>
      <c r="BF1780" s="29"/>
      <c r="BG1780" s="1"/>
      <c r="BH1780" s="29"/>
      <c r="BI1780" s="1"/>
      <c r="BJ1780" s="29"/>
      <c r="BK1780" s="1"/>
      <c r="BL1780" s="29"/>
      <c r="BM1780" s="1"/>
      <c r="BN1780" s="1"/>
      <c r="BO1780" s="29"/>
      <c r="BP1780" s="1"/>
      <c r="BQ1780" s="29"/>
      <c r="BR1780" s="33"/>
      <c r="BS1780" s="29"/>
      <c r="BT1780" s="33"/>
      <c r="BU1780" s="29"/>
      <c r="BV1780" s="33"/>
    </row>
    <row r="1781" spans="1:74" s="60" customFormat="1" x14ac:dyDescent="0.35">
      <c r="A1781" s="1" t="s">
        <v>98</v>
      </c>
      <c r="B1781" s="1" t="s">
        <v>57</v>
      </c>
      <c r="C1781" s="1" t="s">
        <v>695</v>
      </c>
      <c r="D1781" s="1" t="s">
        <v>696</v>
      </c>
      <c r="E1781" s="1" t="s">
        <v>76</v>
      </c>
      <c r="F1781" s="1">
        <v>999902597</v>
      </c>
      <c r="G1781" s="1" t="s">
        <v>3743</v>
      </c>
      <c r="H1781" s="1" t="s">
        <v>3784</v>
      </c>
      <c r="I1781" s="1">
        <f>(M1781+R1781+L1781+O1781+Q1781+S1781)</f>
        <v>36</v>
      </c>
      <c r="J1781" s="1"/>
      <c r="K1781" s="30"/>
      <c r="L1781" s="1">
        <f>SUM(AK1781,BP1781,BT1781)</f>
        <v>0</v>
      </c>
      <c r="M1781" s="1">
        <f>SUM(W1781,Y1781,AA1781,AC1781,AG1781,AE1781,AI1781,AM1781,AO1781,AQ1781,AS1781,AW1781,AY1781,BA1781,BC1781,BE1781,BG1781,AU1781)</f>
        <v>0</v>
      </c>
      <c r="N1781" s="1">
        <f>COUNT(W1781,Y1781,AA1781,AC1781,AE1781,AG1781,AI1781,AM1781,AO1781,AQ1781,AS1781,AU1781,AW1781,AY1781,BA1781,BC1781,BE1781,BG1781)</f>
        <v>0</v>
      </c>
      <c r="O1781" s="1">
        <f>BI1781+BK1781</f>
        <v>0</v>
      </c>
      <c r="P1781" s="1"/>
      <c r="Q1781" s="1">
        <f>BN1781</f>
        <v>0</v>
      </c>
      <c r="R1781" s="1">
        <f>U1781+BR1781</f>
        <v>36</v>
      </c>
      <c r="S1781" s="1">
        <f>BM1781+BV1781</f>
        <v>0</v>
      </c>
      <c r="T1781" s="70"/>
      <c r="U1781" s="1">
        <v>36</v>
      </c>
      <c r="V1781" s="29"/>
      <c r="W1781" s="1"/>
      <c r="X1781" s="29"/>
      <c r="Y1781" s="1"/>
      <c r="Z1781" s="29"/>
      <c r="AA1781" s="1"/>
      <c r="AB1781" s="29"/>
      <c r="AC1781" s="1"/>
      <c r="AD1781" s="29"/>
      <c r="AE1781" s="1"/>
      <c r="AF1781" s="29"/>
      <c r="AG1781" s="1"/>
      <c r="AH1781" s="29"/>
      <c r="AI1781" s="1"/>
      <c r="AJ1781" s="29"/>
      <c r="AK1781" s="1"/>
      <c r="AL1781" s="29"/>
      <c r="AM1781" s="1"/>
      <c r="AN1781" s="29"/>
      <c r="AO1781" s="1"/>
      <c r="AP1781" s="29"/>
      <c r="AQ1781" s="1"/>
      <c r="AR1781" s="29"/>
      <c r="AS1781" s="1"/>
      <c r="AT1781" s="29"/>
      <c r="AU1781" s="1"/>
      <c r="AV1781" s="29"/>
      <c r="AW1781" s="1"/>
      <c r="AX1781" s="29"/>
      <c r="AY1781" s="1"/>
      <c r="AZ1781" s="29"/>
      <c r="BA1781" s="1"/>
      <c r="BB1781" s="29"/>
      <c r="BC1781" s="1"/>
      <c r="BD1781" s="29"/>
      <c r="BE1781" s="1"/>
      <c r="BF1781" s="29"/>
      <c r="BG1781" s="1"/>
      <c r="BH1781" s="29"/>
      <c r="BI1781" s="1"/>
      <c r="BJ1781" s="29"/>
      <c r="BK1781" s="1"/>
      <c r="BL1781" s="29"/>
      <c r="BM1781" s="1"/>
      <c r="BN1781" s="1"/>
      <c r="BO1781" s="29"/>
      <c r="BP1781" s="1"/>
      <c r="BQ1781" s="29"/>
      <c r="BR1781" s="33"/>
      <c r="BS1781" s="29"/>
      <c r="BT1781" s="33"/>
      <c r="BU1781" s="29"/>
      <c r="BV1781" s="33"/>
    </row>
    <row r="1782" spans="1:74" s="60" customFormat="1" x14ac:dyDescent="0.35">
      <c r="A1782" s="1" t="s">
        <v>98</v>
      </c>
      <c r="B1782" s="1" t="s">
        <v>57</v>
      </c>
      <c r="C1782" s="1" t="s">
        <v>536</v>
      </c>
      <c r="D1782" s="1" t="s">
        <v>537</v>
      </c>
      <c r="E1782" s="1" t="s">
        <v>76</v>
      </c>
      <c r="F1782" s="1">
        <v>999889843</v>
      </c>
      <c r="G1782" s="1" t="s">
        <v>3750</v>
      </c>
      <c r="H1782" s="1" t="s">
        <v>4007</v>
      </c>
      <c r="I1782" s="1">
        <f>(M1782+R1782+L1782+O1782+Q1782+S1782)</f>
        <v>34</v>
      </c>
      <c r="J1782" s="1"/>
      <c r="K1782" s="30"/>
      <c r="L1782" s="1">
        <f>SUM(AK1782,BP1782,BT1782)</f>
        <v>0</v>
      </c>
      <c r="M1782" s="1">
        <f>SUM(W1782,Y1782,AA1782,AC1782,AG1782,AE1782,AI1782,AM1782,AO1782,AQ1782,AS1782,AW1782,AY1782,BA1782,BC1782,BE1782,BG1782,AU1782)</f>
        <v>34</v>
      </c>
      <c r="N1782" s="1">
        <f>COUNT(W1782,Y1782,AA1782,AC1782,AE1782,AG1782,AI1782,AM1782,AO1782,AQ1782,AS1782,AU1782,AW1782,AY1782,BA1782,BC1782,BE1782,BG1782)</f>
        <v>1</v>
      </c>
      <c r="O1782" s="1">
        <f>BI1782+BK1782</f>
        <v>0</v>
      </c>
      <c r="P1782" s="1"/>
      <c r="Q1782" s="1">
        <f>BN1782</f>
        <v>0</v>
      </c>
      <c r="R1782" s="1">
        <f>U1782+BR1782</f>
        <v>0</v>
      </c>
      <c r="S1782" s="1">
        <f>BM1782+BV1782</f>
        <v>0</v>
      </c>
      <c r="T1782" s="70"/>
      <c r="U1782" s="1"/>
      <c r="V1782" s="29"/>
      <c r="W1782" s="1">
        <v>34</v>
      </c>
      <c r="X1782" s="29">
        <v>3</v>
      </c>
      <c r="Y1782" s="1"/>
      <c r="Z1782" s="29"/>
      <c r="AA1782" s="1"/>
      <c r="AB1782" s="29"/>
      <c r="AC1782" s="1"/>
      <c r="AD1782" s="29"/>
      <c r="AE1782" s="1"/>
      <c r="AF1782" s="29"/>
      <c r="AG1782" s="1"/>
      <c r="AH1782" s="29"/>
      <c r="AI1782" s="1"/>
      <c r="AJ1782" s="29"/>
      <c r="AK1782" s="1"/>
      <c r="AL1782" s="29"/>
      <c r="AM1782" s="1"/>
      <c r="AN1782" s="29"/>
      <c r="AO1782" s="1"/>
      <c r="AP1782" s="29"/>
      <c r="AQ1782" s="1"/>
      <c r="AR1782" s="29"/>
      <c r="AS1782" s="1"/>
      <c r="AT1782" s="29"/>
      <c r="AU1782" s="1"/>
      <c r="AV1782" s="29"/>
      <c r="AW1782" s="1"/>
      <c r="AX1782" s="29"/>
      <c r="AY1782" s="1"/>
      <c r="AZ1782" s="29"/>
      <c r="BA1782" s="1"/>
      <c r="BB1782" s="29"/>
      <c r="BC1782" s="1"/>
      <c r="BD1782" s="29"/>
      <c r="BE1782" s="1"/>
      <c r="BF1782" s="29"/>
      <c r="BG1782" s="1"/>
      <c r="BH1782" s="29"/>
      <c r="BI1782" s="1"/>
      <c r="BJ1782" s="29"/>
      <c r="BK1782" s="1"/>
      <c r="BL1782" s="29"/>
      <c r="BM1782" s="1"/>
      <c r="BN1782" s="1"/>
      <c r="BO1782" s="29"/>
      <c r="BP1782" s="1"/>
      <c r="BQ1782" s="29"/>
      <c r="BR1782" s="33"/>
      <c r="BS1782" s="29"/>
      <c r="BT1782" s="33"/>
      <c r="BU1782" s="29"/>
      <c r="BV1782" s="33"/>
    </row>
    <row r="1783" spans="1:74" s="60" customFormat="1" x14ac:dyDescent="0.35">
      <c r="A1783" s="1" t="s">
        <v>98</v>
      </c>
      <c r="B1783" s="35" t="s">
        <v>57</v>
      </c>
      <c r="C1783" s="35" t="s">
        <v>602</v>
      </c>
      <c r="D1783" s="1" t="s">
        <v>2258</v>
      </c>
      <c r="E1783" s="35" t="s">
        <v>76</v>
      </c>
      <c r="F1783" s="1">
        <v>999924534</v>
      </c>
      <c r="G1783" s="1" t="s">
        <v>3747</v>
      </c>
      <c r="H1783" s="1" t="s">
        <v>3853</v>
      </c>
      <c r="I1783" s="1">
        <f>(M1783+R1783+L1783+O1783+Q1783+S1783)</f>
        <v>34</v>
      </c>
      <c r="J1783" s="1"/>
      <c r="K1783" s="30"/>
      <c r="L1783" s="1">
        <f>SUM(AK1783,BP1783,BT1783)</f>
        <v>0</v>
      </c>
      <c r="M1783" s="1">
        <f>SUM(W1783,Y1783,AA1783,AC1783,AG1783,AE1783,AI1783,AM1783,AO1783,AQ1783,AS1783,AW1783,AY1783,BA1783,BC1783,BE1783,BG1783,AU1783)</f>
        <v>34</v>
      </c>
      <c r="N1783" s="1">
        <f>COUNT(W1783,Y1783,AA1783,AC1783,AE1783,AG1783,AI1783,AM1783,AO1783,AQ1783,AS1783,AU1783,AW1783,AY1783,BA1783,BC1783,BE1783,BG1783)</f>
        <v>1</v>
      </c>
      <c r="O1783" s="1">
        <f>BI1783+BK1783</f>
        <v>0</v>
      </c>
      <c r="P1783" s="1"/>
      <c r="Q1783" s="1">
        <f>BN1783</f>
        <v>0</v>
      </c>
      <c r="R1783" s="1">
        <f>U1783+BR1783</f>
        <v>0</v>
      </c>
      <c r="S1783" s="1">
        <f>BM1783+BV1783</f>
        <v>0</v>
      </c>
      <c r="T1783" s="70"/>
      <c r="U1783" s="1"/>
      <c r="V1783" s="29"/>
      <c r="W1783" s="1"/>
      <c r="X1783" s="29"/>
      <c r="Y1783" s="1"/>
      <c r="Z1783" s="29"/>
      <c r="AA1783" s="1"/>
      <c r="AB1783" s="29"/>
      <c r="AC1783" s="1"/>
      <c r="AD1783" s="29"/>
      <c r="AE1783" s="1"/>
      <c r="AF1783" s="29"/>
      <c r="AG1783" s="1"/>
      <c r="AH1783" s="29"/>
      <c r="AI1783" s="1"/>
      <c r="AJ1783" s="29"/>
      <c r="AK1783" s="1"/>
      <c r="AL1783" s="29"/>
      <c r="AM1783" s="1"/>
      <c r="AN1783" s="29"/>
      <c r="AO1783" s="1"/>
      <c r="AP1783" s="29"/>
      <c r="AQ1783" s="1"/>
      <c r="AR1783" s="29"/>
      <c r="AS1783" s="1"/>
      <c r="AT1783" s="29"/>
      <c r="AU1783" s="1"/>
      <c r="AV1783" s="29"/>
      <c r="AW1783" s="1"/>
      <c r="AX1783" s="29"/>
      <c r="AY1783" s="1"/>
      <c r="AZ1783" s="29"/>
      <c r="BA1783" s="1">
        <v>34</v>
      </c>
      <c r="BB1783" s="29">
        <v>3</v>
      </c>
      <c r="BC1783" s="1"/>
      <c r="BD1783" s="29"/>
      <c r="BE1783" s="1"/>
      <c r="BF1783" s="29"/>
      <c r="BG1783" s="1"/>
      <c r="BH1783" s="29"/>
      <c r="BI1783" s="1"/>
      <c r="BJ1783" s="29"/>
      <c r="BK1783" s="1"/>
      <c r="BL1783" s="29"/>
      <c r="BM1783" s="1"/>
      <c r="BN1783" s="1"/>
      <c r="BO1783" s="29"/>
      <c r="BP1783" s="1"/>
      <c r="BQ1783" s="29"/>
      <c r="BR1783" s="33"/>
      <c r="BS1783" s="29"/>
      <c r="BT1783" s="33"/>
      <c r="BU1783" s="29"/>
      <c r="BV1783" s="33"/>
    </row>
    <row r="1784" spans="1:74" s="60" customFormat="1" x14ac:dyDescent="0.35">
      <c r="A1784" s="1" t="s">
        <v>98</v>
      </c>
      <c r="B1784" s="35" t="s">
        <v>57</v>
      </c>
      <c r="C1784" s="35" t="s">
        <v>455</v>
      </c>
      <c r="D1784" s="35" t="s">
        <v>3530</v>
      </c>
      <c r="E1784" s="35" t="s">
        <v>76</v>
      </c>
      <c r="F1784" s="35">
        <v>999927909</v>
      </c>
      <c r="G1784" s="1" t="s">
        <v>3747</v>
      </c>
      <c r="H1784" s="1" t="s">
        <v>3853</v>
      </c>
      <c r="I1784" s="1">
        <f>(M1784+R1784+L1784+O1784+Q1784+S1784)</f>
        <v>30</v>
      </c>
      <c r="J1784" s="1"/>
      <c r="K1784" s="30"/>
      <c r="L1784" s="1">
        <f>SUM(AK1784,BP1784,BT1784)</f>
        <v>0</v>
      </c>
      <c r="M1784" s="1">
        <f>SUM(W1784,Y1784,AA1784,AC1784,AG1784,AE1784,AI1784,AM1784,AO1784,AQ1784,AS1784,AW1784,AY1784,BA1784,BC1784,BE1784,BG1784,AU1784)</f>
        <v>30</v>
      </c>
      <c r="N1784" s="1">
        <f>COUNT(W1784,Y1784,AA1784,AC1784,AE1784,AG1784,AI1784,AM1784,AO1784,AQ1784,AS1784,AU1784,AW1784,AY1784,BA1784,BC1784,BE1784,BG1784)</f>
        <v>1</v>
      </c>
      <c r="O1784" s="1">
        <f>BI1784+BK1784</f>
        <v>0</v>
      </c>
      <c r="P1784" s="1"/>
      <c r="Q1784" s="1">
        <f>BN1784</f>
        <v>0</v>
      </c>
      <c r="R1784" s="1">
        <f>U1784+BR1784</f>
        <v>0</v>
      </c>
      <c r="S1784" s="1">
        <f>BM1784+BV1784</f>
        <v>0</v>
      </c>
      <c r="T1784" s="70"/>
      <c r="U1784" s="1"/>
      <c r="V1784" s="29"/>
      <c r="W1784" s="1"/>
      <c r="X1784" s="29"/>
      <c r="Y1784" s="1"/>
      <c r="Z1784" s="29"/>
      <c r="AA1784" s="1"/>
      <c r="AB1784" s="29"/>
      <c r="AC1784" s="1"/>
      <c r="AD1784" s="29"/>
      <c r="AE1784" s="1"/>
      <c r="AF1784" s="29"/>
      <c r="AG1784" s="1"/>
      <c r="AH1784" s="29"/>
      <c r="AI1784" s="1"/>
      <c r="AJ1784" s="29"/>
      <c r="AK1784" s="1"/>
      <c r="AL1784" s="29"/>
      <c r="AM1784" s="1"/>
      <c r="AN1784" s="29"/>
      <c r="AO1784" s="1"/>
      <c r="AP1784" s="29"/>
      <c r="AQ1784" s="1"/>
      <c r="AR1784" s="29"/>
      <c r="AS1784" s="1"/>
      <c r="AT1784" s="29"/>
      <c r="AU1784" s="1"/>
      <c r="AV1784" s="29"/>
      <c r="AW1784" s="1"/>
      <c r="AX1784" s="29"/>
      <c r="AY1784" s="1"/>
      <c r="AZ1784" s="29"/>
      <c r="BA1784" s="1">
        <v>30</v>
      </c>
      <c r="BB1784" s="29">
        <v>1</v>
      </c>
      <c r="BC1784" s="1"/>
      <c r="BD1784" s="29"/>
      <c r="BE1784" s="1"/>
      <c r="BF1784" s="29"/>
      <c r="BG1784" s="1"/>
      <c r="BH1784" s="29"/>
      <c r="BI1784" s="1"/>
      <c r="BJ1784" s="29"/>
      <c r="BK1784" s="1"/>
      <c r="BL1784" s="29"/>
      <c r="BM1784" s="1"/>
      <c r="BN1784" s="1"/>
      <c r="BO1784" s="29"/>
      <c r="BP1784" s="1"/>
      <c r="BQ1784" s="29"/>
      <c r="BR1784" s="33"/>
      <c r="BS1784" s="29"/>
      <c r="BT1784" s="33"/>
      <c r="BU1784" s="29"/>
      <c r="BV1784" s="33"/>
    </row>
    <row r="1785" spans="1:74" s="60" customFormat="1" x14ac:dyDescent="0.35">
      <c r="A1785" s="1" t="s">
        <v>98</v>
      </c>
      <c r="B1785" s="1" t="s">
        <v>57</v>
      </c>
      <c r="C1785" s="1" t="s">
        <v>165</v>
      </c>
      <c r="D1785" s="1" t="s">
        <v>166</v>
      </c>
      <c r="E1785" s="1" t="s">
        <v>76</v>
      </c>
      <c r="F1785" s="1">
        <v>999772977</v>
      </c>
      <c r="G1785" s="1" t="s">
        <v>3746</v>
      </c>
      <c r="H1785" s="1" t="s">
        <v>399</v>
      </c>
      <c r="I1785" s="1">
        <f>(M1785+R1785+L1785+O1785+Q1785+S1785)</f>
        <v>29</v>
      </c>
      <c r="J1785" s="1"/>
      <c r="K1785" s="30"/>
      <c r="L1785" s="1">
        <f>SUM(AK1785,BP1785,BT1785)</f>
        <v>0</v>
      </c>
      <c r="M1785" s="1">
        <f>SUM(W1785,Y1785,AA1785,AC1785,AG1785,AE1785,AI1785,AM1785,AO1785,AQ1785,AS1785,AW1785,AY1785,BA1785,BC1785,BE1785,BG1785,AU1785)</f>
        <v>0</v>
      </c>
      <c r="N1785" s="1">
        <f>COUNT(W1785,Y1785,AA1785,AC1785,AE1785,AG1785,AI1785,AM1785,AO1785,AQ1785,AS1785,AU1785,AW1785,AY1785,BA1785,BC1785,BE1785,BG1785)</f>
        <v>0</v>
      </c>
      <c r="O1785" s="1">
        <f>BI1785+BK1785</f>
        <v>0</v>
      </c>
      <c r="P1785" s="1"/>
      <c r="Q1785" s="1">
        <f>BN1785</f>
        <v>29</v>
      </c>
      <c r="R1785" s="1">
        <f>U1785+BR1785</f>
        <v>0</v>
      </c>
      <c r="S1785" s="1">
        <f>BM1785+BV1785</f>
        <v>0</v>
      </c>
      <c r="T1785" s="70"/>
      <c r="U1785" s="1"/>
      <c r="V1785" s="29"/>
      <c r="W1785" s="1"/>
      <c r="X1785" s="29"/>
      <c r="Y1785" s="1"/>
      <c r="Z1785" s="29"/>
      <c r="AA1785" s="1"/>
      <c r="AB1785" s="29"/>
      <c r="AC1785" s="1"/>
      <c r="AD1785" s="29"/>
      <c r="AE1785" s="1"/>
      <c r="AF1785" s="30"/>
      <c r="AG1785" s="1"/>
      <c r="AH1785" s="29"/>
      <c r="AI1785" s="1"/>
      <c r="AJ1785" s="30"/>
      <c r="AK1785" s="1"/>
      <c r="AL1785" s="30"/>
      <c r="AM1785" s="1"/>
      <c r="AN1785" s="30"/>
      <c r="AO1785" s="1"/>
      <c r="AP1785" s="30"/>
      <c r="AQ1785" s="1"/>
      <c r="AR1785" s="30"/>
      <c r="AS1785" s="1"/>
      <c r="AT1785" s="30"/>
      <c r="AU1785" s="1"/>
      <c r="AV1785" s="29"/>
      <c r="AW1785" s="1"/>
      <c r="AX1785" s="30"/>
      <c r="AY1785" s="1"/>
      <c r="AZ1785" s="30"/>
      <c r="BA1785" s="1"/>
      <c r="BB1785" s="30"/>
      <c r="BC1785" s="1"/>
      <c r="BD1785" s="30"/>
      <c r="BE1785" s="1"/>
      <c r="BF1785" s="30"/>
      <c r="BG1785" s="1"/>
      <c r="BH1785" s="30"/>
      <c r="BI1785" s="1"/>
      <c r="BJ1785" s="29"/>
      <c r="BK1785" s="1"/>
      <c r="BL1785" s="29"/>
      <c r="BM1785" s="1"/>
      <c r="BN1785" s="1">
        <v>29</v>
      </c>
      <c r="BO1785" s="29">
        <v>33</v>
      </c>
      <c r="BP1785" s="1"/>
      <c r="BQ1785" s="29"/>
      <c r="BR1785" s="33"/>
      <c r="BS1785" s="29"/>
      <c r="BT1785" s="33"/>
      <c r="BU1785" s="29"/>
      <c r="BV1785" s="33"/>
    </row>
    <row r="1786" spans="1:74" s="60" customFormat="1" x14ac:dyDescent="0.35">
      <c r="A1786" s="33" t="s">
        <v>98</v>
      </c>
      <c r="B1786" s="33" t="s">
        <v>57</v>
      </c>
      <c r="C1786" s="33" t="s">
        <v>660</v>
      </c>
      <c r="D1786" s="33" t="s">
        <v>661</v>
      </c>
      <c r="E1786" s="33" t="s">
        <v>76</v>
      </c>
      <c r="F1786" s="33">
        <v>999898983</v>
      </c>
      <c r="G1786" s="1" t="s">
        <v>3759</v>
      </c>
      <c r="H1786" s="1">
        <v>0</v>
      </c>
      <c r="I1786" s="1">
        <f>(M1786+R1786+L1786+O1786+Q1786+S1786)</f>
        <v>29</v>
      </c>
      <c r="J1786" s="1"/>
      <c r="K1786" s="30"/>
      <c r="L1786" s="1">
        <f>SUM(AK1786,BP1786,BT1786)</f>
        <v>29</v>
      </c>
      <c r="M1786" s="1">
        <f>SUM(W1786,Y1786,AA1786,AC1786,AG1786,AE1786,AI1786,AM1786,AO1786,AQ1786,AS1786,AW1786,AY1786,BA1786,BC1786,BE1786,BG1786,AU1786)</f>
        <v>0</v>
      </c>
      <c r="N1786" s="1">
        <f>COUNT(W1786,Y1786,AA1786,AC1786,AE1786,AG1786,AI1786,AM1786,AO1786,AQ1786,AS1786,AU1786,AW1786,AY1786,BA1786,BC1786,BE1786,BG1786)</f>
        <v>0</v>
      </c>
      <c r="O1786" s="1">
        <f>BI1786+BK1786</f>
        <v>0</v>
      </c>
      <c r="P1786" s="1"/>
      <c r="Q1786" s="1">
        <f>BN1786</f>
        <v>0</v>
      </c>
      <c r="R1786" s="1">
        <f>U1786+BR1786</f>
        <v>0</v>
      </c>
      <c r="S1786" s="1">
        <f>BM1786+BV1786</f>
        <v>0</v>
      </c>
      <c r="T1786" s="70"/>
      <c r="U1786" s="1"/>
      <c r="V1786" s="29"/>
      <c r="W1786" s="1"/>
      <c r="X1786" s="29"/>
      <c r="Y1786" s="1"/>
      <c r="Z1786" s="29"/>
      <c r="AA1786" s="1"/>
      <c r="AB1786" s="29"/>
      <c r="AC1786" s="1"/>
      <c r="AD1786" s="29"/>
      <c r="AE1786" s="1"/>
      <c r="AF1786" s="29"/>
      <c r="AG1786" s="1"/>
      <c r="AH1786" s="29"/>
      <c r="AI1786" s="1"/>
      <c r="AJ1786" s="29"/>
      <c r="AK1786" s="1">
        <v>29</v>
      </c>
      <c r="AL1786" s="29" t="s">
        <v>180</v>
      </c>
      <c r="AM1786" s="1"/>
      <c r="AN1786" s="29"/>
      <c r="AO1786" s="1"/>
      <c r="AP1786" s="29"/>
      <c r="AQ1786" s="1"/>
      <c r="AR1786" s="29"/>
      <c r="AS1786" s="1"/>
      <c r="AT1786" s="29"/>
      <c r="AU1786" s="1"/>
      <c r="AV1786" s="29"/>
      <c r="AW1786" s="1"/>
      <c r="AX1786" s="29"/>
      <c r="AY1786" s="1"/>
      <c r="AZ1786" s="29"/>
      <c r="BA1786" s="1"/>
      <c r="BB1786" s="29"/>
      <c r="BC1786" s="1"/>
      <c r="BD1786" s="29"/>
      <c r="BE1786" s="1"/>
      <c r="BF1786" s="29"/>
      <c r="BG1786" s="1"/>
      <c r="BH1786" s="29"/>
      <c r="BI1786" s="1"/>
      <c r="BJ1786" s="29"/>
      <c r="BK1786" s="1"/>
      <c r="BL1786" s="29"/>
      <c r="BM1786" s="1"/>
      <c r="BN1786" s="1"/>
      <c r="BO1786" s="29"/>
      <c r="BP1786" s="1"/>
      <c r="BQ1786" s="29"/>
      <c r="BR1786" s="33"/>
      <c r="BS1786" s="29"/>
      <c r="BT1786" s="33"/>
      <c r="BU1786" s="29"/>
      <c r="BV1786" s="33"/>
    </row>
    <row r="1787" spans="1:74" s="60" customFormat="1" x14ac:dyDescent="0.35">
      <c r="A1787" s="1" t="s">
        <v>98</v>
      </c>
      <c r="B1787" s="1" t="s">
        <v>57</v>
      </c>
      <c r="C1787" s="1" t="s">
        <v>681</v>
      </c>
      <c r="D1787" s="1" t="s">
        <v>118</v>
      </c>
      <c r="E1787" s="1" t="s">
        <v>76</v>
      </c>
      <c r="F1787" s="1">
        <v>999900843</v>
      </c>
      <c r="G1787" s="1" t="s">
        <v>77</v>
      </c>
      <c r="H1787" s="1" t="s">
        <v>3800</v>
      </c>
      <c r="I1787" s="1">
        <f>(M1787+R1787+L1787+O1787+Q1787+S1787)</f>
        <v>29</v>
      </c>
      <c r="J1787" s="1"/>
      <c r="K1787" s="30"/>
      <c r="L1787" s="1">
        <f>SUM(AK1787,BP1787,BT1787)</f>
        <v>29</v>
      </c>
      <c r="M1787" s="1">
        <f>SUM(W1787,Y1787,AA1787,AC1787,AG1787,AE1787,AI1787,AM1787,AO1787,AQ1787,AS1787,AW1787,AY1787,BA1787,BC1787,BE1787,BG1787,AU1787)</f>
        <v>0</v>
      </c>
      <c r="N1787" s="1">
        <f>COUNT(W1787,Y1787,AA1787,AC1787,AE1787,AG1787,AI1787,AM1787,AO1787,AQ1787,AS1787,AU1787,AW1787,AY1787,BA1787,BC1787,BE1787,BG1787)</f>
        <v>0</v>
      </c>
      <c r="O1787" s="1">
        <f>BI1787+BK1787</f>
        <v>0</v>
      </c>
      <c r="P1787" s="1"/>
      <c r="Q1787" s="1">
        <f>BN1787</f>
        <v>0</v>
      </c>
      <c r="R1787" s="1">
        <f>U1787+BR1787</f>
        <v>0</v>
      </c>
      <c r="S1787" s="1">
        <f>BM1787+BV1787</f>
        <v>0</v>
      </c>
      <c r="T1787" s="70"/>
      <c r="U1787" s="1"/>
      <c r="V1787" s="29"/>
      <c r="W1787" s="1"/>
      <c r="X1787" s="29"/>
      <c r="Y1787" s="1"/>
      <c r="Z1787" s="29"/>
      <c r="AA1787" s="1"/>
      <c r="AB1787" s="29"/>
      <c r="AC1787" s="1"/>
      <c r="AD1787" s="29"/>
      <c r="AE1787" s="1"/>
      <c r="AF1787" s="29"/>
      <c r="AG1787" s="1"/>
      <c r="AH1787" s="29"/>
      <c r="AI1787" s="1"/>
      <c r="AJ1787" s="29"/>
      <c r="AK1787" s="1">
        <v>29</v>
      </c>
      <c r="AL1787" s="29" t="s">
        <v>180</v>
      </c>
      <c r="AM1787" s="1"/>
      <c r="AN1787" s="29"/>
      <c r="AO1787" s="1"/>
      <c r="AP1787" s="29"/>
      <c r="AQ1787" s="1"/>
      <c r="AR1787" s="29"/>
      <c r="AS1787" s="1"/>
      <c r="AT1787" s="29"/>
      <c r="AU1787" s="1"/>
      <c r="AV1787" s="29"/>
      <c r="AW1787" s="1"/>
      <c r="AX1787" s="29"/>
      <c r="AY1787" s="1"/>
      <c r="AZ1787" s="29"/>
      <c r="BA1787" s="1"/>
      <c r="BB1787" s="29"/>
      <c r="BC1787" s="1"/>
      <c r="BD1787" s="29"/>
      <c r="BE1787" s="1"/>
      <c r="BF1787" s="29"/>
      <c r="BG1787" s="1"/>
      <c r="BH1787" s="29"/>
      <c r="BI1787" s="1"/>
      <c r="BJ1787" s="29"/>
      <c r="BK1787" s="1"/>
      <c r="BL1787" s="29"/>
      <c r="BM1787" s="1"/>
      <c r="BN1787" s="1"/>
      <c r="BO1787" s="29"/>
      <c r="BP1787" s="1"/>
      <c r="BQ1787" s="29"/>
      <c r="BR1787" s="33"/>
      <c r="BS1787" s="29"/>
      <c r="BT1787" s="33"/>
      <c r="BU1787" s="29"/>
      <c r="BV1787" s="33"/>
    </row>
    <row r="1788" spans="1:74" s="60" customFormat="1" x14ac:dyDescent="0.35">
      <c r="A1788" s="33" t="s">
        <v>98</v>
      </c>
      <c r="B1788" s="33" t="s">
        <v>57</v>
      </c>
      <c r="C1788" s="33" t="s">
        <v>1131</v>
      </c>
      <c r="D1788" s="33" t="s">
        <v>1132</v>
      </c>
      <c r="E1788" s="33" t="s">
        <v>76</v>
      </c>
      <c r="F1788" s="33">
        <v>999917628</v>
      </c>
      <c r="G1788" s="1" t="s">
        <v>77</v>
      </c>
      <c r="H1788" s="1">
        <v>0</v>
      </c>
      <c r="I1788" s="1">
        <f>(M1788+R1788+L1788+O1788+Q1788+S1788)</f>
        <v>29</v>
      </c>
      <c r="J1788" s="1"/>
      <c r="K1788" s="30"/>
      <c r="L1788" s="1">
        <f>SUM(AK1788,BP1788,BT1788)</f>
        <v>29</v>
      </c>
      <c r="M1788" s="1">
        <f>SUM(W1788,Y1788,AA1788,AC1788,AG1788,AE1788,AI1788,AM1788,AO1788,AQ1788,AS1788,AW1788,AY1788,BA1788,BC1788,BE1788,BG1788,AU1788)</f>
        <v>0</v>
      </c>
      <c r="N1788" s="1">
        <f>COUNT(W1788,Y1788,AA1788,AC1788,AE1788,AG1788,AI1788,AM1788,AO1788,AQ1788,AS1788,AU1788,AW1788,AY1788,BA1788,BC1788,BE1788,BG1788)</f>
        <v>0</v>
      </c>
      <c r="O1788" s="1">
        <f>BI1788+BK1788</f>
        <v>0</v>
      </c>
      <c r="P1788" s="1"/>
      <c r="Q1788" s="1">
        <f>BN1788</f>
        <v>0</v>
      </c>
      <c r="R1788" s="1">
        <f>U1788+BR1788</f>
        <v>0</v>
      </c>
      <c r="S1788" s="1">
        <f>BM1788+BV1788</f>
        <v>0</v>
      </c>
      <c r="T1788" s="70"/>
      <c r="U1788" s="1"/>
      <c r="V1788" s="29"/>
      <c r="W1788" s="1"/>
      <c r="X1788" s="29"/>
      <c r="Y1788" s="1"/>
      <c r="Z1788" s="29"/>
      <c r="AA1788" s="1"/>
      <c r="AB1788" s="29"/>
      <c r="AC1788" s="1"/>
      <c r="AD1788" s="29"/>
      <c r="AE1788" s="1"/>
      <c r="AF1788" s="29"/>
      <c r="AG1788" s="1"/>
      <c r="AH1788" s="29"/>
      <c r="AI1788" s="1"/>
      <c r="AJ1788" s="29"/>
      <c r="AK1788" s="1">
        <v>29</v>
      </c>
      <c r="AL1788" s="29" t="s">
        <v>180</v>
      </c>
      <c r="AM1788" s="1"/>
      <c r="AN1788" s="29"/>
      <c r="AO1788" s="1"/>
      <c r="AP1788" s="29"/>
      <c r="AQ1788" s="1"/>
      <c r="AR1788" s="29"/>
      <c r="AS1788" s="1"/>
      <c r="AT1788" s="29"/>
      <c r="AU1788" s="1"/>
      <c r="AV1788" s="29"/>
      <c r="AW1788" s="1"/>
      <c r="AX1788" s="29"/>
      <c r="AY1788" s="1"/>
      <c r="AZ1788" s="29"/>
      <c r="BA1788" s="1"/>
      <c r="BB1788" s="29"/>
      <c r="BC1788" s="1"/>
      <c r="BD1788" s="29"/>
      <c r="BE1788" s="1"/>
      <c r="BF1788" s="29"/>
      <c r="BG1788" s="1"/>
      <c r="BH1788" s="29"/>
      <c r="BI1788" s="1"/>
      <c r="BJ1788" s="29"/>
      <c r="BK1788" s="1"/>
      <c r="BL1788" s="29"/>
      <c r="BM1788" s="1"/>
      <c r="BN1788" s="1"/>
      <c r="BO1788" s="29"/>
      <c r="BP1788" s="1"/>
      <c r="BQ1788" s="29"/>
      <c r="BR1788" s="33"/>
      <c r="BS1788" s="29"/>
      <c r="BT1788" s="33"/>
      <c r="BU1788" s="29"/>
      <c r="BV1788" s="33"/>
    </row>
    <row r="1789" spans="1:74" s="60" customFormat="1" x14ac:dyDescent="0.35">
      <c r="A1789" s="1" t="s">
        <v>98</v>
      </c>
      <c r="B1789" s="33" t="s">
        <v>57</v>
      </c>
      <c r="C1789" s="33" t="s">
        <v>483</v>
      </c>
      <c r="D1789" s="33" t="s">
        <v>1273</v>
      </c>
      <c r="E1789" s="33" t="s">
        <v>76</v>
      </c>
      <c r="F1789" s="33">
        <v>999918693</v>
      </c>
      <c r="G1789" s="1" t="s">
        <v>3744</v>
      </c>
      <c r="H1789" s="1" t="s">
        <v>3843</v>
      </c>
      <c r="I1789" s="1">
        <f>(M1789+R1789+L1789+O1789+Q1789+S1789)</f>
        <v>29</v>
      </c>
      <c r="J1789" s="1"/>
      <c r="K1789" s="30"/>
      <c r="L1789" s="1">
        <f>SUM(AK1789,BP1789,BT1789)</f>
        <v>0</v>
      </c>
      <c r="M1789" s="1">
        <f>SUM(W1789,Y1789,AA1789,AC1789,AG1789,AE1789,AI1789,AM1789,AO1789,AQ1789,AS1789,AW1789,AY1789,BA1789,BC1789,BE1789,BG1789,AU1789)</f>
        <v>29</v>
      </c>
      <c r="N1789" s="1">
        <f>COUNT(W1789,Y1789,AA1789,AC1789,AE1789,AG1789,AI1789,AM1789,AO1789,AQ1789,AS1789,AU1789,AW1789,AY1789,BA1789,BC1789,BE1789,BG1789)</f>
        <v>1</v>
      </c>
      <c r="O1789" s="1">
        <f>BI1789+BK1789</f>
        <v>0</v>
      </c>
      <c r="P1789" s="1"/>
      <c r="Q1789" s="1">
        <f>BN1789</f>
        <v>0</v>
      </c>
      <c r="R1789" s="1">
        <f>U1789+BR1789</f>
        <v>0</v>
      </c>
      <c r="S1789" s="1">
        <f>BM1789+BV1789</f>
        <v>0</v>
      </c>
      <c r="T1789" s="70"/>
      <c r="U1789" s="1"/>
      <c r="V1789" s="29"/>
      <c r="W1789" s="1"/>
      <c r="X1789" s="29"/>
      <c r="Y1789" s="1"/>
      <c r="Z1789" s="29"/>
      <c r="AA1789" s="1"/>
      <c r="AB1789" s="29"/>
      <c r="AC1789" s="1"/>
      <c r="AD1789" s="29"/>
      <c r="AE1789" s="1"/>
      <c r="AF1789" s="29"/>
      <c r="AG1789" s="1"/>
      <c r="AH1789" s="29"/>
      <c r="AI1789" s="1"/>
      <c r="AJ1789" s="29"/>
      <c r="AK1789" s="1"/>
      <c r="AL1789" s="29"/>
      <c r="AM1789" s="1"/>
      <c r="AN1789" s="29"/>
      <c r="AO1789" s="1"/>
      <c r="AP1789" s="29"/>
      <c r="AQ1789" s="1"/>
      <c r="AR1789" s="29"/>
      <c r="AS1789" s="1"/>
      <c r="AT1789" s="29"/>
      <c r="AU1789" s="1"/>
      <c r="AV1789" s="29"/>
      <c r="AW1789" s="1"/>
      <c r="AX1789" s="29"/>
      <c r="AY1789" s="1">
        <v>29</v>
      </c>
      <c r="AZ1789" s="29" t="s">
        <v>180</v>
      </c>
      <c r="BA1789" s="1"/>
      <c r="BB1789" s="29"/>
      <c r="BC1789" s="1"/>
      <c r="BD1789" s="29"/>
      <c r="BE1789" s="1"/>
      <c r="BF1789" s="29"/>
      <c r="BG1789" s="1"/>
      <c r="BH1789" s="29"/>
      <c r="BI1789" s="1"/>
      <c r="BJ1789" s="29"/>
      <c r="BK1789" s="1"/>
      <c r="BL1789" s="29"/>
      <c r="BM1789" s="1"/>
      <c r="BN1789" s="1"/>
      <c r="BO1789" s="29"/>
      <c r="BP1789" s="1"/>
      <c r="BQ1789" s="29"/>
      <c r="BR1789" s="33"/>
      <c r="BS1789" s="29"/>
      <c r="BT1789" s="33"/>
      <c r="BU1789" s="29"/>
      <c r="BV1789" s="33"/>
    </row>
    <row r="1790" spans="1:74" s="60" customFormat="1" x14ac:dyDescent="0.35">
      <c r="A1790" s="33" t="s">
        <v>98</v>
      </c>
      <c r="B1790" s="33" t="s">
        <v>57</v>
      </c>
      <c r="C1790" s="33" t="s">
        <v>871</v>
      </c>
      <c r="D1790" s="33" t="s">
        <v>1278</v>
      </c>
      <c r="E1790" s="33" t="s">
        <v>76</v>
      </c>
      <c r="F1790" s="33">
        <v>999918728</v>
      </c>
      <c r="G1790" s="1" t="s">
        <v>598</v>
      </c>
      <c r="H1790" s="1" t="s">
        <v>3865</v>
      </c>
      <c r="I1790" s="1">
        <f>(M1790+R1790+L1790+O1790+Q1790+S1790)</f>
        <v>29</v>
      </c>
      <c r="J1790" s="1"/>
      <c r="K1790" s="30"/>
      <c r="L1790" s="1">
        <f>SUM(AK1790,BP1790,BT1790)</f>
        <v>29</v>
      </c>
      <c r="M1790" s="1">
        <f>SUM(W1790,Y1790,AA1790,AC1790,AG1790,AE1790,AI1790,AM1790,AO1790,AQ1790,AS1790,AW1790,AY1790,BA1790,BC1790,BE1790,BG1790,AU1790)</f>
        <v>0</v>
      </c>
      <c r="N1790" s="1">
        <f>COUNT(W1790,Y1790,AA1790,AC1790,AE1790,AG1790,AI1790,AM1790,AO1790,AQ1790,AS1790,AU1790,AW1790,AY1790,BA1790,BC1790,BE1790,BG1790)</f>
        <v>0</v>
      </c>
      <c r="O1790" s="1">
        <f>BI1790+BK1790</f>
        <v>0</v>
      </c>
      <c r="P1790" s="1"/>
      <c r="Q1790" s="1">
        <f>BN1790</f>
        <v>0</v>
      </c>
      <c r="R1790" s="1">
        <f>U1790+BR1790</f>
        <v>0</v>
      </c>
      <c r="S1790" s="1">
        <f>BM1790+BV1790</f>
        <v>0</v>
      </c>
      <c r="T1790" s="70"/>
      <c r="U1790" s="1"/>
      <c r="V1790" s="29"/>
      <c r="W1790" s="1"/>
      <c r="X1790" s="29"/>
      <c r="Y1790" s="1"/>
      <c r="Z1790" s="29"/>
      <c r="AA1790" s="1"/>
      <c r="AB1790" s="29"/>
      <c r="AC1790" s="1"/>
      <c r="AD1790" s="29"/>
      <c r="AE1790" s="1"/>
      <c r="AF1790" s="29"/>
      <c r="AG1790" s="1"/>
      <c r="AH1790" s="29"/>
      <c r="AI1790" s="1"/>
      <c r="AJ1790" s="29"/>
      <c r="AK1790" s="1">
        <v>29</v>
      </c>
      <c r="AL1790" s="29" t="s">
        <v>180</v>
      </c>
      <c r="AM1790" s="1"/>
      <c r="AN1790" s="29"/>
      <c r="AO1790" s="1"/>
      <c r="AP1790" s="29"/>
      <c r="AQ1790" s="1"/>
      <c r="AR1790" s="29"/>
      <c r="AS1790" s="1"/>
      <c r="AT1790" s="29"/>
      <c r="AU1790" s="1"/>
      <c r="AV1790" s="29"/>
      <c r="AW1790" s="1"/>
      <c r="AX1790" s="29"/>
      <c r="AY1790" s="1"/>
      <c r="AZ1790" s="29"/>
      <c r="BA1790" s="1"/>
      <c r="BB1790" s="29"/>
      <c r="BC1790" s="1"/>
      <c r="BD1790" s="29"/>
      <c r="BE1790" s="1"/>
      <c r="BF1790" s="29"/>
      <c r="BG1790" s="1"/>
      <c r="BH1790" s="29"/>
      <c r="BI1790" s="1"/>
      <c r="BJ1790" s="29"/>
      <c r="BK1790" s="1"/>
      <c r="BL1790" s="29"/>
      <c r="BM1790" s="1"/>
      <c r="BN1790" s="1"/>
      <c r="BO1790" s="29"/>
      <c r="BP1790" s="1"/>
      <c r="BQ1790" s="29"/>
      <c r="BR1790" s="33"/>
      <c r="BS1790" s="29"/>
      <c r="BT1790" s="33"/>
      <c r="BU1790" s="29"/>
      <c r="BV1790" s="33"/>
    </row>
    <row r="1791" spans="1:74" s="60" customFormat="1" x14ac:dyDescent="0.35">
      <c r="A1791" s="33" t="s">
        <v>98</v>
      </c>
      <c r="B1791" s="33" t="s">
        <v>57</v>
      </c>
      <c r="C1791" s="33" t="s">
        <v>1332</v>
      </c>
      <c r="D1791" s="33" t="s">
        <v>1333</v>
      </c>
      <c r="E1791" s="33" t="s">
        <v>76</v>
      </c>
      <c r="F1791" s="33">
        <v>999919024</v>
      </c>
      <c r="G1791" s="1" t="s">
        <v>513</v>
      </c>
      <c r="H1791" s="1" t="s">
        <v>3877</v>
      </c>
      <c r="I1791" s="1">
        <f>(M1791+R1791+L1791+O1791+Q1791+S1791)</f>
        <v>29</v>
      </c>
      <c r="J1791" s="1"/>
      <c r="K1791" s="30"/>
      <c r="L1791" s="1">
        <f>SUM(AK1791,BP1791,BT1791)</f>
        <v>29</v>
      </c>
      <c r="M1791" s="1">
        <f>SUM(W1791,Y1791,AA1791,AC1791,AG1791,AE1791,AI1791,AM1791,AO1791,AQ1791,AS1791,AW1791,AY1791,BA1791,BC1791,BE1791,BG1791,AU1791)</f>
        <v>0</v>
      </c>
      <c r="N1791" s="1">
        <f>COUNT(W1791,Y1791,AA1791,AC1791,AE1791,AG1791,AI1791,AM1791,AO1791,AQ1791,AS1791,AU1791,AW1791,AY1791,BA1791,BC1791,BE1791,BG1791)</f>
        <v>0</v>
      </c>
      <c r="O1791" s="1">
        <f>BI1791+BK1791</f>
        <v>0</v>
      </c>
      <c r="P1791" s="1"/>
      <c r="Q1791" s="1">
        <f>BN1791</f>
        <v>0</v>
      </c>
      <c r="R1791" s="1">
        <f>U1791+BR1791</f>
        <v>0</v>
      </c>
      <c r="S1791" s="1">
        <f>BM1791+BV1791</f>
        <v>0</v>
      </c>
      <c r="T1791" s="70"/>
      <c r="U1791" s="1"/>
      <c r="V1791" s="29"/>
      <c r="W1791" s="1"/>
      <c r="X1791" s="29"/>
      <c r="Y1791" s="1"/>
      <c r="Z1791" s="29"/>
      <c r="AA1791" s="1"/>
      <c r="AB1791" s="29"/>
      <c r="AC1791" s="1"/>
      <c r="AD1791" s="29"/>
      <c r="AE1791" s="1"/>
      <c r="AF1791" s="29"/>
      <c r="AG1791" s="1"/>
      <c r="AH1791" s="29"/>
      <c r="AI1791" s="1"/>
      <c r="AJ1791" s="29"/>
      <c r="AK1791" s="1">
        <v>29</v>
      </c>
      <c r="AL1791" s="29" t="s">
        <v>180</v>
      </c>
      <c r="AM1791" s="1"/>
      <c r="AN1791" s="29"/>
      <c r="AO1791" s="1"/>
      <c r="AP1791" s="29"/>
      <c r="AQ1791" s="1"/>
      <c r="AR1791" s="29"/>
      <c r="AS1791" s="1"/>
      <c r="AT1791" s="29"/>
      <c r="AU1791" s="1"/>
      <c r="AV1791" s="29"/>
      <c r="AW1791" s="1"/>
      <c r="AX1791" s="29"/>
      <c r="AY1791" s="1"/>
      <c r="AZ1791" s="29"/>
      <c r="BA1791" s="1"/>
      <c r="BB1791" s="29"/>
      <c r="BC1791" s="1"/>
      <c r="BD1791" s="29"/>
      <c r="BE1791" s="1"/>
      <c r="BF1791" s="29"/>
      <c r="BG1791" s="1"/>
      <c r="BH1791" s="29"/>
      <c r="BI1791" s="1"/>
      <c r="BJ1791" s="29"/>
      <c r="BK1791" s="1"/>
      <c r="BL1791" s="29"/>
      <c r="BM1791" s="1"/>
      <c r="BN1791" s="1"/>
      <c r="BO1791" s="29"/>
      <c r="BP1791" s="1"/>
      <c r="BQ1791" s="29"/>
      <c r="BR1791" s="33"/>
      <c r="BS1791" s="29"/>
      <c r="BT1791" s="33"/>
      <c r="BU1791" s="29"/>
      <c r="BV1791" s="33"/>
    </row>
    <row r="1792" spans="1:74" s="60" customFormat="1" x14ac:dyDescent="0.35">
      <c r="A1792" s="33" t="s">
        <v>98</v>
      </c>
      <c r="B1792" s="33" t="s">
        <v>57</v>
      </c>
      <c r="C1792" s="33" t="s">
        <v>778</v>
      </c>
      <c r="D1792" s="33" t="s">
        <v>628</v>
      </c>
      <c r="E1792" s="33" t="s">
        <v>76</v>
      </c>
      <c r="F1792" s="33">
        <v>999919107</v>
      </c>
      <c r="G1792" s="1" t="s">
        <v>3742</v>
      </c>
      <c r="H1792" s="1">
        <v>0</v>
      </c>
      <c r="I1792" s="1">
        <f>(M1792+R1792+L1792+O1792+Q1792+S1792)</f>
        <v>29</v>
      </c>
      <c r="J1792" s="1"/>
      <c r="K1792" s="30"/>
      <c r="L1792" s="1">
        <f>SUM(AK1792,BP1792,BT1792)</f>
        <v>29</v>
      </c>
      <c r="M1792" s="1">
        <f>SUM(W1792,Y1792,AA1792,AC1792,AG1792,AE1792,AI1792,AM1792,AO1792,AQ1792,AS1792,AW1792,AY1792,BA1792,BC1792,BE1792,BG1792,AU1792)</f>
        <v>0</v>
      </c>
      <c r="N1792" s="1">
        <f>COUNT(W1792,Y1792,AA1792,AC1792,AE1792,AG1792,AI1792,AM1792,AO1792,AQ1792,AS1792,AU1792,AW1792,AY1792,BA1792,BC1792,BE1792,BG1792)</f>
        <v>0</v>
      </c>
      <c r="O1792" s="1">
        <f>BI1792+BK1792</f>
        <v>0</v>
      </c>
      <c r="P1792" s="1"/>
      <c r="Q1792" s="1">
        <f>BN1792</f>
        <v>0</v>
      </c>
      <c r="R1792" s="1">
        <f>U1792+BR1792</f>
        <v>0</v>
      </c>
      <c r="S1792" s="1">
        <f>BM1792+BV1792</f>
        <v>0</v>
      </c>
      <c r="T1792" s="70"/>
      <c r="U1792" s="1"/>
      <c r="V1792" s="29"/>
      <c r="W1792" s="1"/>
      <c r="X1792" s="29"/>
      <c r="Y1792" s="1"/>
      <c r="Z1792" s="29"/>
      <c r="AA1792" s="1"/>
      <c r="AB1792" s="29"/>
      <c r="AC1792" s="1"/>
      <c r="AD1792" s="29"/>
      <c r="AE1792" s="1"/>
      <c r="AF1792" s="29"/>
      <c r="AG1792" s="1"/>
      <c r="AH1792" s="29"/>
      <c r="AI1792" s="1"/>
      <c r="AJ1792" s="29"/>
      <c r="AK1792" s="1">
        <v>29</v>
      </c>
      <c r="AL1792" s="29" t="s">
        <v>180</v>
      </c>
      <c r="AM1792" s="1"/>
      <c r="AN1792" s="29"/>
      <c r="AO1792" s="1"/>
      <c r="AP1792" s="29"/>
      <c r="AQ1792" s="1"/>
      <c r="AR1792" s="29"/>
      <c r="AS1792" s="1"/>
      <c r="AT1792" s="29"/>
      <c r="AU1792" s="1"/>
      <c r="AV1792" s="29"/>
      <c r="AW1792" s="1"/>
      <c r="AX1792" s="29"/>
      <c r="AY1792" s="1"/>
      <c r="AZ1792" s="29"/>
      <c r="BA1792" s="1"/>
      <c r="BB1792" s="29"/>
      <c r="BC1792" s="1"/>
      <c r="BD1792" s="29"/>
      <c r="BE1792" s="1"/>
      <c r="BF1792" s="29"/>
      <c r="BG1792" s="1"/>
      <c r="BH1792" s="29"/>
      <c r="BI1792" s="1"/>
      <c r="BJ1792" s="29"/>
      <c r="BK1792" s="1"/>
      <c r="BL1792" s="29"/>
      <c r="BM1792" s="1"/>
      <c r="BN1792" s="1"/>
      <c r="BO1792" s="29"/>
      <c r="BP1792" s="1"/>
      <c r="BQ1792" s="29"/>
      <c r="BR1792" s="33"/>
      <c r="BS1792" s="29"/>
      <c r="BT1792" s="33"/>
      <c r="BU1792" s="29"/>
      <c r="BV1792" s="33"/>
    </row>
    <row r="1793" spans="1:74" s="60" customFormat="1" x14ac:dyDescent="0.35">
      <c r="A1793" s="1" t="s">
        <v>98</v>
      </c>
      <c r="B1793" s="33" t="s">
        <v>57</v>
      </c>
      <c r="C1793" s="33" t="s">
        <v>1422</v>
      </c>
      <c r="D1793" s="33" t="s">
        <v>97</v>
      </c>
      <c r="E1793" s="33" t="s">
        <v>76</v>
      </c>
      <c r="F1793" s="33">
        <v>999919664</v>
      </c>
      <c r="G1793" s="1" t="s">
        <v>513</v>
      </c>
      <c r="H1793" s="1">
        <v>0</v>
      </c>
      <c r="I1793" s="1">
        <f>(M1793+R1793+L1793+O1793+Q1793+S1793)</f>
        <v>29</v>
      </c>
      <c r="J1793" s="1"/>
      <c r="K1793" s="30"/>
      <c r="L1793" s="1">
        <f>SUM(AK1793,BP1793,BT1793)</f>
        <v>0</v>
      </c>
      <c r="M1793" s="1">
        <f>SUM(W1793,Y1793,AA1793,AC1793,AG1793,AE1793,AI1793,AM1793,AO1793,AQ1793,AS1793,AW1793,AY1793,BA1793,BC1793,BE1793,BG1793,AU1793)</f>
        <v>29</v>
      </c>
      <c r="N1793" s="1">
        <f>COUNT(W1793,Y1793,AA1793,AC1793,AE1793,AG1793,AI1793,AM1793,AO1793,AQ1793,AS1793,AU1793,AW1793,AY1793,BA1793,BC1793,BE1793,BG1793)</f>
        <v>1</v>
      </c>
      <c r="O1793" s="1">
        <f>BI1793+BK1793</f>
        <v>0</v>
      </c>
      <c r="P1793" s="1"/>
      <c r="Q1793" s="1">
        <f>BN1793</f>
        <v>0</v>
      </c>
      <c r="R1793" s="1">
        <f>U1793+BR1793</f>
        <v>0</v>
      </c>
      <c r="S1793" s="1">
        <f>BM1793+BV1793</f>
        <v>0</v>
      </c>
      <c r="T1793" s="70"/>
      <c r="U1793" s="1"/>
      <c r="V1793" s="29"/>
      <c r="W1793" s="1"/>
      <c r="X1793" s="29"/>
      <c r="Y1793" s="1"/>
      <c r="Z1793" s="29"/>
      <c r="AA1793" s="1"/>
      <c r="AB1793" s="29"/>
      <c r="AC1793" s="1"/>
      <c r="AD1793" s="29"/>
      <c r="AE1793" s="1"/>
      <c r="AF1793" s="29"/>
      <c r="AG1793" s="1"/>
      <c r="AH1793" s="29"/>
      <c r="AI1793" s="1"/>
      <c r="AJ1793" s="29"/>
      <c r="AK1793" s="1"/>
      <c r="AL1793" s="29"/>
      <c r="AM1793" s="1"/>
      <c r="AN1793" s="29"/>
      <c r="AO1793" s="1"/>
      <c r="AP1793" s="29"/>
      <c r="AQ1793" s="1"/>
      <c r="AR1793" s="29"/>
      <c r="AS1793" s="1"/>
      <c r="AT1793" s="29"/>
      <c r="AU1793" s="1"/>
      <c r="AV1793" s="29"/>
      <c r="AW1793" s="1"/>
      <c r="AX1793" s="29"/>
      <c r="AY1793" s="1">
        <v>29</v>
      </c>
      <c r="AZ1793" s="29" t="s">
        <v>180</v>
      </c>
      <c r="BA1793" s="1"/>
      <c r="BB1793" s="29"/>
      <c r="BC1793" s="1"/>
      <c r="BD1793" s="29"/>
      <c r="BE1793" s="1"/>
      <c r="BF1793" s="29"/>
      <c r="BG1793" s="1"/>
      <c r="BH1793" s="29"/>
      <c r="BI1793" s="1"/>
      <c r="BJ1793" s="29"/>
      <c r="BK1793" s="1"/>
      <c r="BL1793" s="29"/>
      <c r="BM1793" s="1"/>
      <c r="BN1793" s="1"/>
      <c r="BO1793" s="29"/>
      <c r="BP1793" s="1"/>
      <c r="BQ1793" s="29"/>
      <c r="BR1793" s="33"/>
      <c r="BS1793" s="29"/>
      <c r="BT1793" s="33"/>
      <c r="BU1793" s="29"/>
      <c r="BV1793" s="33"/>
    </row>
    <row r="1794" spans="1:74" s="60" customFormat="1" x14ac:dyDescent="0.35">
      <c r="A1794" s="33" t="s">
        <v>98</v>
      </c>
      <c r="B1794" s="33" t="s">
        <v>57</v>
      </c>
      <c r="C1794" s="33" t="s">
        <v>1913</v>
      </c>
      <c r="D1794" s="33" t="s">
        <v>1159</v>
      </c>
      <c r="E1794" s="33" t="s">
        <v>76</v>
      </c>
      <c r="F1794" s="33">
        <v>999922582</v>
      </c>
      <c r="G1794" s="1" t="s">
        <v>3776</v>
      </c>
      <c r="H1794" s="1">
        <v>0</v>
      </c>
      <c r="I1794" s="1">
        <f>(M1794+R1794+L1794+O1794+Q1794+S1794)</f>
        <v>29</v>
      </c>
      <c r="J1794" s="1"/>
      <c r="K1794" s="30"/>
      <c r="L1794" s="1">
        <f>SUM(AK1794,BP1794,BT1794)</f>
        <v>29</v>
      </c>
      <c r="M1794" s="1">
        <f>SUM(W1794,Y1794,AA1794,AC1794,AG1794,AE1794,AI1794,AM1794,AO1794,AQ1794,AS1794,AW1794,AY1794,BA1794,BC1794,BE1794,BG1794,AU1794)</f>
        <v>0</v>
      </c>
      <c r="N1794" s="1">
        <f>COUNT(W1794,Y1794,AA1794,AC1794,AE1794,AG1794,AI1794,AM1794,AO1794,AQ1794,AS1794,AU1794,AW1794,AY1794,BA1794,BC1794,BE1794,BG1794)</f>
        <v>0</v>
      </c>
      <c r="O1794" s="1">
        <f>BI1794+BK1794</f>
        <v>0</v>
      </c>
      <c r="P1794" s="1"/>
      <c r="Q1794" s="1">
        <f>BN1794</f>
        <v>0</v>
      </c>
      <c r="R1794" s="1">
        <f>U1794+BR1794</f>
        <v>0</v>
      </c>
      <c r="S1794" s="1">
        <f>BM1794+BV1794</f>
        <v>0</v>
      </c>
      <c r="T1794" s="70"/>
      <c r="U1794" s="1"/>
      <c r="V1794" s="29"/>
      <c r="W1794" s="1"/>
      <c r="X1794" s="29"/>
      <c r="Y1794" s="1"/>
      <c r="Z1794" s="29"/>
      <c r="AA1794" s="1"/>
      <c r="AB1794" s="29"/>
      <c r="AC1794" s="1"/>
      <c r="AD1794" s="29"/>
      <c r="AE1794" s="1"/>
      <c r="AF1794" s="29"/>
      <c r="AG1794" s="1"/>
      <c r="AH1794" s="29"/>
      <c r="AI1794" s="1"/>
      <c r="AJ1794" s="29"/>
      <c r="AK1794" s="1">
        <v>29</v>
      </c>
      <c r="AL1794" s="29" t="s">
        <v>180</v>
      </c>
      <c r="AM1794" s="1"/>
      <c r="AN1794" s="29"/>
      <c r="AO1794" s="1"/>
      <c r="AP1794" s="29"/>
      <c r="AQ1794" s="1"/>
      <c r="AR1794" s="29"/>
      <c r="AS1794" s="1"/>
      <c r="AT1794" s="29"/>
      <c r="AU1794" s="1"/>
      <c r="AV1794" s="29"/>
      <c r="AW1794" s="1"/>
      <c r="AX1794" s="29"/>
      <c r="AY1794" s="1"/>
      <c r="AZ1794" s="29"/>
      <c r="BA1794" s="1"/>
      <c r="BB1794" s="29"/>
      <c r="BC1794" s="1"/>
      <c r="BD1794" s="29"/>
      <c r="BE1794" s="1"/>
      <c r="BF1794" s="29"/>
      <c r="BG1794" s="1"/>
      <c r="BH1794" s="29"/>
      <c r="BI1794" s="1"/>
      <c r="BJ1794" s="29"/>
      <c r="BK1794" s="1"/>
      <c r="BL1794" s="29"/>
      <c r="BM1794" s="1"/>
      <c r="BN1794" s="1"/>
      <c r="BO1794" s="29"/>
      <c r="BP1794" s="1"/>
      <c r="BQ1794" s="29"/>
      <c r="BR1794" s="33"/>
      <c r="BS1794" s="29"/>
      <c r="BT1794" s="33"/>
      <c r="BU1794" s="29"/>
      <c r="BV1794" s="33"/>
    </row>
    <row r="1795" spans="1:74" s="60" customFormat="1" x14ac:dyDescent="0.35">
      <c r="A1795" s="1" t="s">
        <v>98</v>
      </c>
      <c r="B1795" s="33" t="s">
        <v>57</v>
      </c>
      <c r="C1795" s="33" t="s">
        <v>1932</v>
      </c>
      <c r="D1795" s="33" t="s">
        <v>1933</v>
      </c>
      <c r="E1795" s="33" t="s">
        <v>76</v>
      </c>
      <c r="F1795" s="33">
        <v>999922741</v>
      </c>
      <c r="G1795" s="1" t="s">
        <v>513</v>
      </c>
      <c r="H1795" s="1">
        <v>0</v>
      </c>
      <c r="I1795" s="1">
        <f>(M1795+R1795+L1795+O1795+Q1795+S1795)</f>
        <v>29</v>
      </c>
      <c r="J1795" s="1"/>
      <c r="K1795" s="30"/>
      <c r="L1795" s="1">
        <f>SUM(AK1795,BP1795,BT1795)</f>
        <v>0</v>
      </c>
      <c r="M1795" s="1">
        <f>SUM(W1795,Y1795,AA1795,AC1795,AG1795,AE1795,AI1795,AM1795,AO1795,AQ1795,AS1795,AW1795,AY1795,BA1795,BC1795,BE1795,BG1795,AU1795)</f>
        <v>29</v>
      </c>
      <c r="N1795" s="1">
        <f>COUNT(W1795,Y1795,AA1795,AC1795,AE1795,AG1795,AI1795,AM1795,AO1795,AQ1795,AS1795,AU1795,AW1795,AY1795,BA1795,BC1795,BE1795,BG1795)</f>
        <v>1</v>
      </c>
      <c r="O1795" s="1">
        <f>BI1795+BK1795</f>
        <v>0</v>
      </c>
      <c r="P1795" s="1"/>
      <c r="Q1795" s="1">
        <f>BN1795</f>
        <v>0</v>
      </c>
      <c r="R1795" s="1">
        <f>U1795+BR1795</f>
        <v>0</v>
      </c>
      <c r="S1795" s="1">
        <f>BM1795+BV1795</f>
        <v>0</v>
      </c>
      <c r="T1795" s="70"/>
      <c r="U1795" s="1"/>
      <c r="V1795" s="29"/>
      <c r="W1795" s="1"/>
      <c r="X1795" s="29"/>
      <c r="Y1795" s="1"/>
      <c r="Z1795" s="29"/>
      <c r="AA1795" s="1"/>
      <c r="AB1795" s="29"/>
      <c r="AC1795" s="1"/>
      <c r="AD1795" s="29"/>
      <c r="AE1795" s="1"/>
      <c r="AF1795" s="29"/>
      <c r="AG1795" s="1"/>
      <c r="AH1795" s="29"/>
      <c r="AI1795" s="1"/>
      <c r="AJ1795" s="29"/>
      <c r="AK1795" s="1"/>
      <c r="AL1795" s="29"/>
      <c r="AM1795" s="1"/>
      <c r="AN1795" s="29"/>
      <c r="AO1795" s="1"/>
      <c r="AP1795" s="29"/>
      <c r="AQ1795" s="1"/>
      <c r="AR1795" s="29"/>
      <c r="AS1795" s="1"/>
      <c r="AT1795" s="29"/>
      <c r="AU1795" s="1"/>
      <c r="AV1795" s="29"/>
      <c r="AW1795" s="1"/>
      <c r="AX1795" s="29"/>
      <c r="AY1795" s="1">
        <v>29</v>
      </c>
      <c r="AZ1795" s="29" t="s">
        <v>180</v>
      </c>
      <c r="BA1795" s="1"/>
      <c r="BB1795" s="29"/>
      <c r="BC1795" s="1"/>
      <c r="BD1795" s="29"/>
      <c r="BE1795" s="1"/>
      <c r="BF1795" s="29"/>
      <c r="BG1795" s="1"/>
      <c r="BH1795" s="29"/>
      <c r="BI1795" s="1"/>
      <c r="BJ1795" s="29"/>
      <c r="BK1795" s="1"/>
      <c r="BL1795" s="29"/>
      <c r="BM1795" s="1"/>
      <c r="BN1795" s="1"/>
      <c r="BO1795" s="29"/>
      <c r="BP1795" s="1"/>
      <c r="BQ1795" s="29"/>
      <c r="BR1795" s="33"/>
      <c r="BS1795" s="29"/>
      <c r="BT1795" s="33"/>
      <c r="BU1795" s="29"/>
      <c r="BV1795" s="33"/>
    </row>
    <row r="1796" spans="1:74" s="60" customFormat="1" x14ac:dyDescent="0.35">
      <c r="A1796" s="33" t="s">
        <v>98</v>
      </c>
      <c r="B1796" s="33" t="s">
        <v>57</v>
      </c>
      <c r="C1796" s="33" t="s">
        <v>1951</v>
      </c>
      <c r="D1796" s="33" t="s">
        <v>1952</v>
      </c>
      <c r="E1796" s="33" t="s">
        <v>76</v>
      </c>
      <c r="F1796" s="33">
        <v>999922804</v>
      </c>
      <c r="G1796" s="1" t="s">
        <v>77</v>
      </c>
      <c r="H1796" s="1">
        <v>0</v>
      </c>
      <c r="I1796" s="1">
        <f>(M1796+R1796+L1796+O1796+Q1796+S1796)</f>
        <v>29</v>
      </c>
      <c r="J1796" s="1"/>
      <c r="K1796" s="30"/>
      <c r="L1796" s="1">
        <f>SUM(AK1796,BP1796,BT1796)</f>
        <v>29</v>
      </c>
      <c r="M1796" s="1">
        <f>SUM(W1796,Y1796,AA1796,AC1796,AG1796,AE1796,AI1796,AM1796,AO1796,AQ1796,AS1796,AW1796,AY1796,BA1796,BC1796,BE1796,BG1796,AU1796)</f>
        <v>0</v>
      </c>
      <c r="N1796" s="1">
        <f>COUNT(W1796,Y1796,AA1796,AC1796,AE1796,AG1796,AI1796,AM1796,AO1796,AQ1796,AS1796,AU1796,AW1796,AY1796,BA1796,BC1796,BE1796,BG1796)</f>
        <v>0</v>
      </c>
      <c r="O1796" s="1">
        <f>BI1796+BK1796</f>
        <v>0</v>
      </c>
      <c r="P1796" s="1"/>
      <c r="Q1796" s="1">
        <f>BN1796</f>
        <v>0</v>
      </c>
      <c r="R1796" s="1">
        <f>U1796+BR1796</f>
        <v>0</v>
      </c>
      <c r="S1796" s="1">
        <f>BM1796+BV1796</f>
        <v>0</v>
      </c>
      <c r="T1796" s="70"/>
      <c r="U1796" s="1"/>
      <c r="V1796" s="29"/>
      <c r="W1796" s="1"/>
      <c r="X1796" s="29"/>
      <c r="Y1796" s="1"/>
      <c r="Z1796" s="29"/>
      <c r="AA1796" s="1"/>
      <c r="AB1796" s="29"/>
      <c r="AC1796" s="1"/>
      <c r="AD1796" s="29"/>
      <c r="AE1796" s="1"/>
      <c r="AF1796" s="29"/>
      <c r="AG1796" s="1"/>
      <c r="AH1796" s="29"/>
      <c r="AI1796" s="1"/>
      <c r="AJ1796" s="29"/>
      <c r="AK1796" s="1">
        <v>29</v>
      </c>
      <c r="AL1796" s="29" t="s">
        <v>180</v>
      </c>
      <c r="AM1796" s="1"/>
      <c r="AN1796" s="29"/>
      <c r="AO1796" s="1"/>
      <c r="AP1796" s="29"/>
      <c r="AQ1796" s="1"/>
      <c r="AR1796" s="29"/>
      <c r="AS1796" s="1"/>
      <c r="AT1796" s="29"/>
      <c r="AU1796" s="1"/>
      <c r="AV1796" s="29"/>
      <c r="AW1796" s="1"/>
      <c r="AX1796" s="29"/>
      <c r="AY1796" s="1"/>
      <c r="AZ1796" s="29"/>
      <c r="BA1796" s="1"/>
      <c r="BB1796" s="29"/>
      <c r="BC1796" s="1"/>
      <c r="BD1796" s="29"/>
      <c r="BE1796" s="1"/>
      <c r="BF1796" s="29"/>
      <c r="BG1796" s="1"/>
      <c r="BH1796" s="29"/>
      <c r="BI1796" s="1"/>
      <c r="BJ1796" s="29"/>
      <c r="BK1796" s="1"/>
      <c r="BL1796" s="29"/>
      <c r="BM1796" s="1"/>
      <c r="BN1796" s="1"/>
      <c r="BO1796" s="29"/>
      <c r="BP1796" s="1"/>
      <c r="BQ1796" s="29"/>
      <c r="BR1796" s="33"/>
      <c r="BS1796" s="29"/>
      <c r="BT1796" s="33"/>
      <c r="BU1796" s="29"/>
      <c r="BV1796" s="33"/>
    </row>
    <row r="1797" spans="1:74" s="60" customFormat="1" x14ac:dyDescent="0.35">
      <c r="A1797" s="33" t="s">
        <v>98</v>
      </c>
      <c r="B1797" s="33" t="s">
        <v>57</v>
      </c>
      <c r="C1797" s="33" t="s">
        <v>858</v>
      </c>
      <c r="D1797" s="33" t="s">
        <v>1215</v>
      </c>
      <c r="E1797" s="33" t="s">
        <v>76</v>
      </c>
      <c r="F1797" s="33">
        <v>999923120</v>
      </c>
      <c r="G1797" s="1" t="s">
        <v>3753</v>
      </c>
      <c r="H1797" s="1" t="s">
        <v>3877</v>
      </c>
      <c r="I1797" s="1">
        <f>(M1797+R1797+L1797+O1797+Q1797+S1797)</f>
        <v>29</v>
      </c>
      <c r="J1797" s="1"/>
      <c r="K1797" s="30"/>
      <c r="L1797" s="1">
        <f>SUM(AK1797,BP1797,BT1797)</f>
        <v>29</v>
      </c>
      <c r="M1797" s="1">
        <f>SUM(W1797,Y1797,AA1797,AC1797,AG1797,AE1797,AI1797,AM1797,AO1797,AQ1797,AS1797,AW1797,AY1797,BA1797,BC1797,BE1797,BG1797,AU1797)</f>
        <v>0</v>
      </c>
      <c r="N1797" s="1">
        <f>COUNT(W1797,Y1797,AA1797,AC1797,AE1797,AG1797,AI1797,AM1797,AO1797,AQ1797,AS1797,AU1797,AW1797,AY1797,BA1797,BC1797,BE1797,BG1797)</f>
        <v>0</v>
      </c>
      <c r="O1797" s="1">
        <f>BI1797+BK1797</f>
        <v>0</v>
      </c>
      <c r="P1797" s="1"/>
      <c r="Q1797" s="1">
        <f>BN1797</f>
        <v>0</v>
      </c>
      <c r="R1797" s="1">
        <f>U1797+BR1797</f>
        <v>0</v>
      </c>
      <c r="S1797" s="1">
        <f>BM1797+BV1797</f>
        <v>0</v>
      </c>
      <c r="T1797" s="70"/>
      <c r="U1797" s="1"/>
      <c r="V1797" s="29"/>
      <c r="W1797" s="1"/>
      <c r="X1797" s="29"/>
      <c r="Y1797" s="1"/>
      <c r="Z1797" s="29"/>
      <c r="AA1797" s="1"/>
      <c r="AB1797" s="29"/>
      <c r="AC1797" s="1"/>
      <c r="AD1797" s="29"/>
      <c r="AE1797" s="1"/>
      <c r="AF1797" s="29"/>
      <c r="AG1797" s="1"/>
      <c r="AH1797" s="29"/>
      <c r="AI1797" s="1"/>
      <c r="AJ1797" s="29"/>
      <c r="AK1797" s="1">
        <v>29</v>
      </c>
      <c r="AL1797" s="29" t="s">
        <v>180</v>
      </c>
      <c r="AM1797" s="1"/>
      <c r="AN1797" s="29"/>
      <c r="AO1797" s="1"/>
      <c r="AP1797" s="29"/>
      <c r="AQ1797" s="1"/>
      <c r="AR1797" s="29"/>
      <c r="AS1797" s="1"/>
      <c r="AT1797" s="29"/>
      <c r="AU1797" s="1"/>
      <c r="AV1797" s="29"/>
      <c r="AW1797" s="1"/>
      <c r="AX1797" s="29"/>
      <c r="AY1797" s="1"/>
      <c r="AZ1797" s="29"/>
      <c r="BA1797" s="1"/>
      <c r="BB1797" s="29"/>
      <c r="BC1797" s="1"/>
      <c r="BD1797" s="29"/>
      <c r="BE1797" s="1"/>
      <c r="BF1797" s="29"/>
      <c r="BG1797" s="1"/>
      <c r="BH1797" s="29"/>
      <c r="BI1797" s="1"/>
      <c r="BJ1797" s="29"/>
      <c r="BK1797" s="1"/>
      <c r="BL1797" s="29"/>
      <c r="BM1797" s="1"/>
      <c r="BN1797" s="1"/>
      <c r="BO1797" s="29"/>
      <c r="BP1797" s="1"/>
      <c r="BQ1797" s="29"/>
      <c r="BR1797" s="33"/>
      <c r="BS1797" s="29"/>
      <c r="BT1797" s="33"/>
      <c r="BU1797" s="29"/>
      <c r="BV1797" s="33"/>
    </row>
    <row r="1798" spans="1:74" s="60" customFormat="1" x14ac:dyDescent="0.35">
      <c r="A1798" s="33" t="s">
        <v>98</v>
      </c>
      <c r="B1798" s="33" t="s">
        <v>57</v>
      </c>
      <c r="C1798" s="33" t="s">
        <v>2029</v>
      </c>
      <c r="D1798" s="33" t="s">
        <v>2030</v>
      </c>
      <c r="E1798" s="33" t="s">
        <v>76</v>
      </c>
      <c r="F1798" s="33">
        <v>999923253</v>
      </c>
      <c r="G1798" s="1" t="s">
        <v>3751</v>
      </c>
      <c r="H1798" s="1">
        <v>0</v>
      </c>
      <c r="I1798" s="1">
        <f>(M1798+R1798+L1798+O1798+Q1798+S1798)</f>
        <v>29</v>
      </c>
      <c r="J1798" s="1"/>
      <c r="K1798" s="30"/>
      <c r="L1798" s="1">
        <f>SUM(AK1798,BP1798,BT1798)</f>
        <v>29</v>
      </c>
      <c r="M1798" s="1">
        <f>SUM(W1798,Y1798,AA1798,AC1798,AG1798,AE1798,AI1798,AM1798,AO1798,AQ1798,AS1798,AW1798,AY1798,BA1798,BC1798,BE1798,BG1798,AU1798)</f>
        <v>0</v>
      </c>
      <c r="N1798" s="1">
        <f>COUNT(W1798,Y1798,AA1798,AC1798,AE1798,AG1798,AI1798,AM1798,AO1798,AQ1798,AS1798,AU1798,AW1798,AY1798,BA1798,BC1798,BE1798,BG1798)</f>
        <v>0</v>
      </c>
      <c r="O1798" s="1">
        <f>BI1798+BK1798</f>
        <v>0</v>
      </c>
      <c r="P1798" s="1"/>
      <c r="Q1798" s="1">
        <f>BN1798</f>
        <v>0</v>
      </c>
      <c r="R1798" s="1">
        <f>U1798+BR1798</f>
        <v>0</v>
      </c>
      <c r="S1798" s="1">
        <f>BM1798+BV1798</f>
        <v>0</v>
      </c>
      <c r="T1798" s="70"/>
      <c r="U1798" s="1"/>
      <c r="V1798" s="29"/>
      <c r="W1798" s="1"/>
      <c r="X1798" s="29"/>
      <c r="Y1798" s="1"/>
      <c r="Z1798" s="29"/>
      <c r="AA1798" s="1"/>
      <c r="AB1798" s="29"/>
      <c r="AC1798" s="1"/>
      <c r="AD1798" s="29"/>
      <c r="AE1798" s="1"/>
      <c r="AF1798" s="29"/>
      <c r="AG1798" s="1"/>
      <c r="AH1798" s="29"/>
      <c r="AI1798" s="1"/>
      <c r="AJ1798" s="29"/>
      <c r="AK1798" s="1">
        <v>29</v>
      </c>
      <c r="AL1798" s="29" t="s">
        <v>180</v>
      </c>
      <c r="AM1798" s="1"/>
      <c r="AN1798" s="29"/>
      <c r="AO1798" s="1"/>
      <c r="AP1798" s="29"/>
      <c r="AQ1798" s="1"/>
      <c r="AR1798" s="29"/>
      <c r="AS1798" s="1"/>
      <c r="AT1798" s="29"/>
      <c r="AU1798" s="1"/>
      <c r="AV1798" s="29"/>
      <c r="AW1798" s="1"/>
      <c r="AX1798" s="29"/>
      <c r="AY1798" s="1"/>
      <c r="AZ1798" s="29"/>
      <c r="BA1798" s="1"/>
      <c r="BB1798" s="29"/>
      <c r="BC1798" s="1"/>
      <c r="BD1798" s="29"/>
      <c r="BE1798" s="1"/>
      <c r="BF1798" s="29"/>
      <c r="BG1798" s="1"/>
      <c r="BH1798" s="29"/>
      <c r="BI1798" s="1"/>
      <c r="BJ1798" s="29"/>
      <c r="BK1798" s="1"/>
      <c r="BL1798" s="29"/>
      <c r="BM1798" s="1"/>
      <c r="BN1798" s="1"/>
      <c r="BO1798" s="29"/>
      <c r="BP1798" s="1"/>
      <c r="BQ1798" s="29"/>
      <c r="BR1798" s="33"/>
      <c r="BS1798" s="29"/>
      <c r="BT1798" s="33"/>
      <c r="BU1798" s="29"/>
      <c r="BV1798" s="33"/>
    </row>
    <row r="1799" spans="1:74" s="60" customFormat="1" x14ac:dyDescent="0.35">
      <c r="A1799" s="33" t="s">
        <v>98</v>
      </c>
      <c r="B1799" s="33" t="s">
        <v>57</v>
      </c>
      <c r="C1799" s="33" t="s">
        <v>1041</v>
      </c>
      <c r="D1799" s="33" t="s">
        <v>211</v>
      </c>
      <c r="E1799" s="33" t="s">
        <v>76</v>
      </c>
      <c r="F1799" s="33">
        <v>999923502</v>
      </c>
      <c r="G1799" s="1" t="s">
        <v>77</v>
      </c>
      <c r="H1799" s="1">
        <v>0</v>
      </c>
      <c r="I1799" s="1">
        <f>(M1799+R1799+L1799+O1799+Q1799+S1799)</f>
        <v>29</v>
      </c>
      <c r="J1799" s="1"/>
      <c r="K1799" s="30"/>
      <c r="L1799" s="1">
        <f>SUM(AK1799,BP1799,BT1799)</f>
        <v>29</v>
      </c>
      <c r="M1799" s="1">
        <f>SUM(W1799,Y1799,AA1799,AC1799,AG1799,AE1799,AI1799,AM1799,AO1799,AQ1799,AS1799,AW1799,AY1799,BA1799,BC1799,BE1799,BG1799,AU1799)</f>
        <v>0</v>
      </c>
      <c r="N1799" s="1">
        <f>COUNT(W1799,Y1799,AA1799,AC1799,AE1799,AG1799,AI1799,AM1799,AO1799,AQ1799,AS1799,AU1799,AW1799,AY1799,BA1799,BC1799,BE1799,BG1799)</f>
        <v>0</v>
      </c>
      <c r="O1799" s="1">
        <f>BI1799+BK1799</f>
        <v>0</v>
      </c>
      <c r="P1799" s="1"/>
      <c r="Q1799" s="1">
        <f>BN1799</f>
        <v>0</v>
      </c>
      <c r="R1799" s="1">
        <f>U1799+BR1799</f>
        <v>0</v>
      </c>
      <c r="S1799" s="1">
        <f>BM1799+BV1799</f>
        <v>0</v>
      </c>
      <c r="T1799" s="70"/>
      <c r="U1799" s="1"/>
      <c r="V1799" s="29"/>
      <c r="W1799" s="1"/>
      <c r="X1799" s="29"/>
      <c r="Y1799" s="1"/>
      <c r="Z1799" s="29"/>
      <c r="AA1799" s="1"/>
      <c r="AB1799" s="29"/>
      <c r="AC1799" s="1"/>
      <c r="AD1799" s="29"/>
      <c r="AE1799" s="1"/>
      <c r="AF1799" s="29"/>
      <c r="AG1799" s="1"/>
      <c r="AH1799" s="29"/>
      <c r="AI1799" s="1"/>
      <c r="AJ1799" s="29"/>
      <c r="AK1799" s="1">
        <v>29</v>
      </c>
      <c r="AL1799" s="29" t="s">
        <v>180</v>
      </c>
      <c r="AM1799" s="1"/>
      <c r="AN1799" s="29"/>
      <c r="AO1799" s="1"/>
      <c r="AP1799" s="29"/>
      <c r="AQ1799" s="1"/>
      <c r="AR1799" s="29"/>
      <c r="AS1799" s="1"/>
      <c r="AT1799" s="29"/>
      <c r="AU1799" s="1"/>
      <c r="AV1799" s="29"/>
      <c r="AW1799" s="1"/>
      <c r="AX1799" s="29"/>
      <c r="AY1799" s="1"/>
      <c r="AZ1799" s="29"/>
      <c r="BA1799" s="1"/>
      <c r="BB1799" s="29"/>
      <c r="BC1799" s="1"/>
      <c r="BD1799" s="29"/>
      <c r="BE1799" s="1"/>
      <c r="BF1799" s="29"/>
      <c r="BG1799" s="1"/>
      <c r="BH1799" s="29"/>
      <c r="BI1799" s="1"/>
      <c r="BJ1799" s="29"/>
      <c r="BK1799" s="1"/>
      <c r="BL1799" s="29"/>
      <c r="BM1799" s="1"/>
      <c r="BN1799" s="1"/>
      <c r="BO1799" s="29"/>
      <c r="BP1799" s="1"/>
      <c r="BQ1799" s="29"/>
      <c r="BR1799" s="33"/>
      <c r="BS1799" s="29"/>
      <c r="BT1799" s="33"/>
      <c r="BU1799" s="29"/>
      <c r="BV1799" s="33"/>
    </row>
    <row r="1800" spans="1:74" s="60" customFormat="1" x14ac:dyDescent="0.35">
      <c r="A1800" s="33" t="s">
        <v>98</v>
      </c>
      <c r="B1800" s="33" t="s">
        <v>57</v>
      </c>
      <c r="C1800" s="33" t="s">
        <v>2087</v>
      </c>
      <c r="D1800" s="33" t="s">
        <v>2088</v>
      </c>
      <c r="E1800" s="33" t="s">
        <v>76</v>
      </c>
      <c r="F1800" s="33">
        <v>999923603</v>
      </c>
      <c r="G1800" s="1" t="s">
        <v>77</v>
      </c>
      <c r="H1800" s="1">
        <v>0</v>
      </c>
      <c r="I1800" s="1">
        <f>(M1800+R1800+L1800+O1800+Q1800+S1800)</f>
        <v>29</v>
      </c>
      <c r="J1800" s="1"/>
      <c r="K1800" s="30"/>
      <c r="L1800" s="1">
        <f>SUM(AK1800,BP1800,BT1800)</f>
        <v>29</v>
      </c>
      <c r="M1800" s="1">
        <f>SUM(W1800,Y1800,AA1800,AC1800,AG1800,AE1800,AI1800,AM1800,AO1800,AQ1800,AS1800,AW1800,AY1800,BA1800,BC1800,BE1800,BG1800,AU1800)</f>
        <v>0</v>
      </c>
      <c r="N1800" s="1">
        <f>COUNT(W1800,Y1800,AA1800,AC1800,AE1800,AG1800,AI1800,AM1800,AO1800,AQ1800,AS1800,AU1800,AW1800,AY1800,BA1800,BC1800,BE1800,BG1800)</f>
        <v>0</v>
      </c>
      <c r="O1800" s="1">
        <f>BI1800+BK1800</f>
        <v>0</v>
      </c>
      <c r="P1800" s="1"/>
      <c r="Q1800" s="1">
        <f>BN1800</f>
        <v>0</v>
      </c>
      <c r="R1800" s="1">
        <f>U1800+BR1800</f>
        <v>0</v>
      </c>
      <c r="S1800" s="1">
        <f>BM1800+BV1800</f>
        <v>0</v>
      </c>
      <c r="T1800" s="70"/>
      <c r="U1800" s="1"/>
      <c r="V1800" s="29"/>
      <c r="W1800" s="1"/>
      <c r="X1800" s="29"/>
      <c r="Y1800" s="1"/>
      <c r="Z1800" s="29"/>
      <c r="AA1800" s="1"/>
      <c r="AB1800" s="29"/>
      <c r="AC1800" s="1"/>
      <c r="AD1800" s="29"/>
      <c r="AE1800" s="1"/>
      <c r="AF1800" s="29"/>
      <c r="AG1800" s="1"/>
      <c r="AH1800" s="29"/>
      <c r="AI1800" s="1"/>
      <c r="AJ1800" s="29"/>
      <c r="AK1800" s="1">
        <v>29</v>
      </c>
      <c r="AL1800" s="29" t="s">
        <v>180</v>
      </c>
      <c r="AM1800" s="1"/>
      <c r="AN1800" s="29"/>
      <c r="AO1800" s="1"/>
      <c r="AP1800" s="29"/>
      <c r="AQ1800" s="1"/>
      <c r="AR1800" s="29"/>
      <c r="AS1800" s="1"/>
      <c r="AT1800" s="29"/>
      <c r="AU1800" s="1"/>
      <c r="AV1800" s="29"/>
      <c r="AW1800" s="1"/>
      <c r="AX1800" s="29"/>
      <c r="AY1800" s="1"/>
      <c r="AZ1800" s="29"/>
      <c r="BA1800" s="1"/>
      <c r="BB1800" s="29"/>
      <c r="BC1800" s="1"/>
      <c r="BD1800" s="29"/>
      <c r="BE1800" s="1"/>
      <c r="BF1800" s="29"/>
      <c r="BG1800" s="1"/>
      <c r="BH1800" s="29"/>
      <c r="BI1800" s="1"/>
      <c r="BJ1800" s="29"/>
      <c r="BK1800" s="1"/>
      <c r="BL1800" s="29"/>
      <c r="BM1800" s="1"/>
      <c r="BN1800" s="1"/>
      <c r="BO1800" s="29"/>
      <c r="BP1800" s="1"/>
      <c r="BQ1800" s="29"/>
      <c r="BR1800" s="33"/>
      <c r="BS1800" s="29"/>
      <c r="BT1800" s="33"/>
      <c r="BU1800" s="29"/>
      <c r="BV1800" s="33"/>
    </row>
    <row r="1801" spans="1:74" s="60" customFormat="1" x14ac:dyDescent="0.35">
      <c r="A1801" s="33" t="s">
        <v>98</v>
      </c>
      <c r="B1801" s="33" t="s">
        <v>57</v>
      </c>
      <c r="C1801" s="33" t="s">
        <v>2701</v>
      </c>
      <c r="D1801" s="33" t="s">
        <v>2702</v>
      </c>
      <c r="E1801" s="33" t="s">
        <v>76</v>
      </c>
      <c r="F1801" s="33">
        <v>999925818</v>
      </c>
      <c r="G1801" s="1" t="s">
        <v>3747</v>
      </c>
      <c r="H1801" s="1" t="s">
        <v>3799</v>
      </c>
      <c r="I1801" s="1">
        <f>(M1801+R1801+L1801+O1801+Q1801+S1801)</f>
        <v>29</v>
      </c>
      <c r="J1801" s="1"/>
      <c r="K1801" s="30"/>
      <c r="L1801" s="1">
        <f>SUM(AK1801,BP1801,BT1801)</f>
        <v>29</v>
      </c>
      <c r="M1801" s="1">
        <f>SUM(W1801,Y1801,AA1801,AC1801,AG1801,AE1801,AI1801,AM1801,AO1801,AQ1801,AS1801,AW1801,AY1801,BA1801,BC1801,BE1801,BG1801,AU1801)</f>
        <v>0</v>
      </c>
      <c r="N1801" s="1">
        <f>COUNT(W1801,Y1801,AA1801,AC1801,AE1801,AG1801,AI1801,AM1801,AO1801,AQ1801,AS1801,AU1801,AW1801,AY1801,BA1801,BC1801,BE1801,BG1801)</f>
        <v>0</v>
      </c>
      <c r="O1801" s="1">
        <f>BI1801+BK1801</f>
        <v>0</v>
      </c>
      <c r="P1801" s="1"/>
      <c r="Q1801" s="1">
        <f>BN1801</f>
        <v>0</v>
      </c>
      <c r="R1801" s="1">
        <f>U1801+BR1801</f>
        <v>0</v>
      </c>
      <c r="S1801" s="1">
        <f>BM1801+BV1801</f>
        <v>0</v>
      </c>
      <c r="T1801" s="70"/>
      <c r="U1801" s="1"/>
      <c r="V1801" s="29"/>
      <c r="W1801" s="1"/>
      <c r="X1801" s="29"/>
      <c r="Y1801" s="1"/>
      <c r="Z1801" s="29"/>
      <c r="AA1801" s="1"/>
      <c r="AB1801" s="29"/>
      <c r="AC1801" s="1"/>
      <c r="AD1801" s="29"/>
      <c r="AE1801" s="1"/>
      <c r="AF1801" s="29"/>
      <c r="AG1801" s="1"/>
      <c r="AH1801" s="29"/>
      <c r="AI1801" s="1"/>
      <c r="AJ1801" s="29"/>
      <c r="AK1801" s="1">
        <v>29</v>
      </c>
      <c r="AL1801" s="29" t="s">
        <v>180</v>
      </c>
      <c r="AM1801" s="1"/>
      <c r="AN1801" s="29"/>
      <c r="AO1801" s="1"/>
      <c r="AP1801" s="29"/>
      <c r="AQ1801" s="1"/>
      <c r="AR1801" s="29"/>
      <c r="AS1801" s="1"/>
      <c r="AT1801" s="29"/>
      <c r="AU1801" s="1"/>
      <c r="AV1801" s="29"/>
      <c r="AW1801" s="1"/>
      <c r="AX1801" s="29"/>
      <c r="AY1801" s="1"/>
      <c r="AZ1801" s="29"/>
      <c r="BA1801" s="1"/>
      <c r="BB1801" s="29"/>
      <c r="BC1801" s="1"/>
      <c r="BD1801" s="29"/>
      <c r="BE1801" s="1"/>
      <c r="BF1801" s="29"/>
      <c r="BG1801" s="1"/>
      <c r="BH1801" s="29"/>
      <c r="BI1801" s="1"/>
      <c r="BJ1801" s="29"/>
      <c r="BK1801" s="1"/>
      <c r="BL1801" s="29"/>
      <c r="BM1801" s="1"/>
      <c r="BN1801" s="1"/>
      <c r="BO1801" s="29"/>
      <c r="BP1801" s="1"/>
      <c r="BQ1801" s="29"/>
      <c r="BR1801" s="33"/>
      <c r="BS1801" s="29"/>
      <c r="BT1801" s="33"/>
      <c r="BU1801" s="29"/>
      <c r="BV1801" s="33"/>
    </row>
    <row r="1802" spans="1:74" s="60" customFormat="1" x14ac:dyDescent="0.35">
      <c r="A1802" s="33" t="s">
        <v>98</v>
      </c>
      <c r="B1802" s="33" t="s">
        <v>57</v>
      </c>
      <c r="C1802" s="33" t="s">
        <v>3072</v>
      </c>
      <c r="D1802" s="33" t="s">
        <v>3073</v>
      </c>
      <c r="E1802" s="33" t="s">
        <v>76</v>
      </c>
      <c r="F1802" s="33">
        <v>999926759</v>
      </c>
      <c r="G1802" s="1" t="s">
        <v>513</v>
      </c>
      <c r="H1802" s="1" t="s">
        <v>3793</v>
      </c>
      <c r="I1802" s="1">
        <f>(M1802+R1802+L1802+O1802+Q1802+S1802)</f>
        <v>29</v>
      </c>
      <c r="J1802" s="1"/>
      <c r="K1802" s="30"/>
      <c r="L1802" s="1">
        <f>SUM(AK1802,BP1802,BT1802)</f>
        <v>29</v>
      </c>
      <c r="M1802" s="1">
        <f>SUM(W1802,Y1802,AA1802,AC1802,AG1802,AE1802,AI1802,AM1802,AO1802,AQ1802,AS1802,AW1802,AY1802,BA1802,BC1802,BE1802,BG1802,AU1802)</f>
        <v>0</v>
      </c>
      <c r="N1802" s="1">
        <f>COUNT(W1802,Y1802,AA1802,AC1802,AE1802,AG1802,AI1802,AM1802,AO1802,AQ1802,AS1802,AU1802,AW1802,AY1802,BA1802,BC1802,BE1802,BG1802)</f>
        <v>0</v>
      </c>
      <c r="O1802" s="1">
        <f>BI1802+BK1802</f>
        <v>0</v>
      </c>
      <c r="P1802" s="1"/>
      <c r="Q1802" s="1">
        <f>BN1802</f>
        <v>0</v>
      </c>
      <c r="R1802" s="1">
        <f>U1802+BR1802</f>
        <v>0</v>
      </c>
      <c r="S1802" s="1">
        <f>BM1802+BV1802</f>
        <v>0</v>
      </c>
      <c r="T1802" s="70"/>
      <c r="U1802" s="1"/>
      <c r="V1802" s="29"/>
      <c r="W1802" s="1"/>
      <c r="X1802" s="29"/>
      <c r="Y1802" s="1"/>
      <c r="Z1802" s="29"/>
      <c r="AA1802" s="1"/>
      <c r="AB1802" s="29"/>
      <c r="AC1802" s="1"/>
      <c r="AD1802" s="29"/>
      <c r="AE1802" s="1"/>
      <c r="AF1802" s="29"/>
      <c r="AG1802" s="1"/>
      <c r="AH1802" s="29"/>
      <c r="AI1802" s="1"/>
      <c r="AJ1802" s="29"/>
      <c r="AK1802" s="1">
        <v>29</v>
      </c>
      <c r="AL1802" s="29" t="s">
        <v>180</v>
      </c>
      <c r="AM1802" s="1"/>
      <c r="AN1802" s="29"/>
      <c r="AO1802" s="1"/>
      <c r="AP1802" s="29"/>
      <c r="AQ1802" s="1"/>
      <c r="AR1802" s="29"/>
      <c r="AS1802" s="1"/>
      <c r="AT1802" s="29"/>
      <c r="AU1802" s="1"/>
      <c r="AV1802" s="29"/>
      <c r="AW1802" s="1"/>
      <c r="AX1802" s="29"/>
      <c r="AY1802" s="1"/>
      <c r="AZ1802" s="29"/>
      <c r="BA1802" s="1"/>
      <c r="BB1802" s="29"/>
      <c r="BC1802" s="1"/>
      <c r="BD1802" s="29"/>
      <c r="BE1802" s="1"/>
      <c r="BF1802" s="29"/>
      <c r="BG1802" s="1"/>
      <c r="BH1802" s="29"/>
      <c r="BI1802" s="1"/>
      <c r="BJ1802" s="29"/>
      <c r="BK1802" s="1"/>
      <c r="BL1802" s="29"/>
      <c r="BM1802" s="1"/>
      <c r="BN1802" s="1"/>
      <c r="BO1802" s="29"/>
      <c r="BP1802" s="1"/>
      <c r="BQ1802" s="29"/>
      <c r="BR1802" s="33"/>
      <c r="BS1802" s="29"/>
      <c r="BT1802" s="33"/>
      <c r="BU1802" s="29"/>
      <c r="BV1802" s="33"/>
    </row>
    <row r="1803" spans="1:74" s="60" customFormat="1" x14ac:dyDescent="0.35">
      <c r="A1803" s="33" t="s">
        <v>98</v>
      </c>
      <c r="B1803" s="33" t="s">
        <v>57</v>
      </c>
      <c r="C1803" s="33" t="s">
        <v>3110</v>
      </c>
      <c r="D1803" s="33" t="s">
        <v>3111</v>
      </c>
      <c r="E1803" s="33" t="s">
        <v>76</v>
      </c>
      <c r="F1803" s="33">
        <v>999926827</v>
      </c>
      <c r="G1803" s="1" t="s">
        <v>3741</v>
      </c>
      <c r="H1803" s="1" t="s">
        <v>3977</v>
      </c>
      <c r="I1803" s="1">
        <f>(M1803+R1803+L1803+O1803+Q1803+S1803)</f>
        <v>29</v>
      </c>
      <c r="J1803" s="1"/>
      <c r="K1803" s="30"/>
      <c r="L1803" s="1">
        <f>SUM(AK1803,BP1803,BT1803)</f>
        <v>29</v>
      </c>
      <c r="M1803" s="1">
        <f>SUM(W1803,Y1803,AA1803,AC1803,AG1803,AE1803,AI1803,AM1803,AO1803,AQ1803,AS1803,AW1803,AY1803,BA1803,BC1803,BE1803,BG1803,AU1803)</f>
        <v>0</v>
      </c>
      <c r="N1803" s="1">
        <f>COUNT(W1803,Y1803,AA1803,AC1803,AE1803,AG1803,AI1803,AM1803,AO1803,AQ1803,AS1803,AU1803,AW1803,AY1803,BA1803,BC1803,BE1803,BG1803)</f>
        <v>0</v>
      </c>
      <c r="O1803" s="1">
        <f>BI1803+BK1803</f>
        <v>0</v>
      </c>
      <c r="P1803" s="1"/>
      <c r="Q1803" s="1">
        <f>BN1803</f>
        <v>0</v>
      </c>
      <c r="R1803" s="1">
        <f>U1803+BR1803</f>
        <v>0</v>
      </c>
      <c r="S1803" s="1">
        <f>BM1803+BV1803</f>
        <v>0</v>
      </c>
      <c r="T1803" s="70"/>
      <c r="U1803" s="1"/>
      <c r="V1803" s="29"/>
      <c r="W1803" s="1"/>
      <c r="X1803" s="29"/>
      <c r="Y1803" s="1"/>
      <c r="Z1803" s="29"/>
      <c r="AA1803" s="1"/>
      <c r="AB1803" s="29"/>
      <c r="AC1803" s="1"/>
      <c r="AD1803" s="29"/>
      <c r="AE1803" s="1"/>
      <c r="AF1803" s="29"/>
      <c r="AG1803" s="1"/>
      <c r="AH1803" s="29"/>
      <c r="AI1803" s="1"/>
      <c r="AJ1803" s="29"/>
      <c r="AK1803" s="1">
        <v>29</v>
      </c>
      <c r="AL1803" s="29" t="s">
        <v>180</v>
      </c>
      <c r="AM1803" s="1"/>
      <c r="AN1803" s="29"/>
      <c r="AO1803" s="1"/>
      <c r="AP1803" s="29"/>
      <c r="AQ1803" s="1"/>
      <c r="AR1803" s="29"/>
      <c r="AS1803" s="1"/>
      <c r="AT1803" s="29"/>
      <c r="AU1803" s="1"/>
      <c r="AV1803" s="29"/>
      <c r="AW1803" s="1"/>
      <c r="AX1803" s="29"/>
      <c r="AY1803" s="1"/>
      <c r="AZ1803" s="29"/>
      <c r="BA1803" s="1"/>
      <c r="BB1803" s="29"/>
      <c r="BC1803" s="1"/>
      <c r="BD1803" s="29"/>
      <c r="BE1803" s="1"/>
      <c r="BF1803" s="29"/>
      <c r="BG1803" s="1"/>
      <c r="BH1803" s="29"/>
      <c r="BI1803" s="1"/>
      <c r="BJ1803" s="29"/>
      <c r="BK1803" s="1"/>
      <c r="BL1803" s="29"/>
      <c r="BM1803" s="1"/>
      <c r="BN1803" s="1"/>
      <c r="BO1803" s="29"/>
      <c r="BP1803" s="1"/>
      <c r="BQ1803" s="29"/>
      <c r="BR1803" s="33"/>
      <c r="BS1803" s="29"/>
      <c r="BT1803" s="33"/>
      <c r="BU1803" s="29"/>
      <c r="BV1803" s="33"/>
    </row>
    <row r="1804" spans="1:74" s="60" customFormat="1" x14ac:dyDescent="0.35">
      <c r="A1804" s="33" t="s">
        <v>98</v>
      </c>
      <c r="B1804" s="33" t="s">
        <v>57</v>
      </c>
      <c r="C1804" s="33" t="s">
        <v>3117</v>
      </c>
      <c r="D1804" s="33" t="s">
        <v>1378</v>
      </c>
      <c r="E1804" s="33" t="s">
        <v>76</v>
      </c>
      <c r="F1804" s="33">
        <v>999926845</v>
      </c>
      <c r="G1804" s="1" t="s">
        <v>3773</v>
      </c>
      <c r="H1804" s="1" t="s">
        <v>3977</v>
      </c>
      <c r="I1804" s="1">
        <f>(M1804+R1804+L1804+O1804+Q1804+S1804)</f>
        <v>29</v>
      </c>
      <c r="J1804" s="1"/>
      <c r="K1804" s="30"/>
      <c r="L1804" s="1">
        <f>SUM(AK1804,BP1804,BT1804)</f>
        <v>29</v>
      </c>
      <c r="M1804" s="1">
        <f>SUM(W1804,Y1804,AA1804,AC1804,AG1804,AE1804,AI1804,AM1804,AO1804,AQ1804,AS1804,AW1804,AY1804,BA1804,BC1804,BE1804,BG1804,AU1804)</f>
        <v>0</v>
      </c>
      <c r="N1804" s="1">
        <f>COUNT(W1804,Y1804,AA1804,AC1804,AE1804,AG1804,AI1804,AM1804,AO1804,AQ1804,AS1804,AU1804,AW1804,AY1804,BA1804,BC1804,BE1804,BG1804)</f>
        <v>0</v>
      </c>
      <c r="O1804" s="1">
        <f>BI1804+BK1804</f>
        <v>0</v>
      </c>
      <c r="P1804" s="1"/>
      <c r="Q1804" s="1">
        <f>BN1804</f>
        <v>0</v>
      </c>
      <c r="R1804" s="1">
        <f>U1804+BR1804</f>
        <v>0</v>
      </c>
      <c r="S1804" s="1">
        <f>BM1804+BV1804</f>
        <v>0</v>
      </c>
      <c r="T1804" s="70"/>
      <c r="U1804" s="1"/>
      <c r="V1804" s="29"/>
      <c r="W1804" s="1"/>
      <c r="X1804" s="29"/>
      <c r="Y1804" s="1"/>
      <c r="Z1804" s="29"/>
      <c r="AA1804" s="1"/>
      <c r="AB1804" s="29"/>
      <c r="AC1804" s="1"/>
      <c r="AD1804" s="29"/>
      <c r="AE1804" s="1"/>
      <c r="AF1804" s="29"/>
      <c r="AG1804" s="1"/>
      <c r="AH1804" s="29"/>
      <c r="AI1804" s="1"/>
      <c r="AJ1804" s="29"/>
      <c r="AK1804" s="1">
        <v>29</v>
      </c>
      <c r="AL1804" s="29" t="s">
        <v>180</v>
      </c>
      <c r="AM1804" s="1"/>
      <c r="AN1804" s="29"/>
      <c r="AO1804" s="1"/>
      <c r="AP1804" s="29"/>
      <c r="AQ1804" s="1"/>
      <c r="AR1804" s="29"/>
      <c r="AS1804" s="1"/>
      <c r="AT1804" s="29"/>
      <c r="AU1804" s="1"/>
      <c r="AV1804" s="29"/>
      <c r="AW1804" s="1"/>
      <c r="AX1804" s="29"/>
      <c r="AY1804" s="1"/>
      <c r="AZ1804" s="29"/>
      <c r="BA1804" s="1"/>
      <c r="BB1804" s="29"/>
      <c r="BC1804" s="1"/>
      <c r="BD1804" s="29"/>
      <c r="BE1804" s="1"/>
      <c r="BF1804" s="29"/>
      <c r="BG1804" s="1"/>
      <c r="BH1804" s="29"/>
      <c r="BI1804" s="1"/>
      <c r="BJ1804" s="29"/>
      <c r="BK1804" s="1"/>
      <c r="BL1804" s="29"/>
      <c r="BM1804" s="1"/>
      <c r="BN1804" s="1"/>
      <c r="BO1804" s="29"/>
      <c r="BP1804" s="1"/>
      <c r="BQ1804" s="29"/>
      <c r="BR1804" s="33"/>
      <c r="BS1804" s="29"/>
      <c r="BT1804" s="33"/>
      <c r="BU1804" s="29"/>
      <c r="BV1804" s="33"/>
    </row>
    <row r="1805" spans="1:74" s="60" customFormat="1" x14ac:dyDescent="0.35">
      <c r="A1805" s="33" t="s">
        <v>98</v>
      </c>
      <c r="B1805" s="33" t="s">
        <v>57</v>
      </c>
      <c r="C1805" s="33" t="s">
        <v>3122</v>
      </c>
      <c r="D1805" s="33" t="s">
        <v>1245</v>
      </c>
      <c r="E1805" s="33" t="s">
        <v>76</v>
      </c>
      <c r="F1805" s="33">
        <v>999926853</v>
      </c>
      <c r="G1805" s="1" t="s">
        <v>3767</v>
      </c>
      <c r="H1805" s="1" t="s">
        <v>3977</v>
      </c>
      <c r="I1805" s="1">
        <f>(M1805+R1805+L1805+O1805+Q1805+S1805)</f>
        <v>29</v>
      </c>
      <c r="J1805" s="1"/>
      <c r="K1805" s="30"/>
      <c r="L1805" s="1">
        <f>SUM(AK1805,BP1805,BT1805)</f>
        <v>29</v>
      </c>
      <c r="M1805" s="1">
        <f>SUM(W1805,Y1805,AA1805,AC1805,AG1805,AE1805,AI1805,AM1805,AO1805,AQ1805,AS1805,AW1805,AY1805,BA1805,BC1805,BE1805,BG1805,AU1805)</f>
        <v>0</v>
      </c>
      <c r="N1805" s="1">
        <f>COUNT(W1805,Y1805,AA1805,AC1805,AE1805,AG1805,AI1805,AM1805,AO1805,AQ1805,AS1805,AU1805,AW1805,AY1805,BA1805,BC1805,BE1805,BG1805)</f>
        <v>0</v>
      </c>
      <c r="O1805" s="1">
        <f>BI1805+BK1805</f>
        <v>0</v>
      </c>
      <c r="P1805" s="1"/>
      <c r="Q1805" s="1">
        <f>BN1805</f>
        <v>0</v>
      </c>
      <c r="R1805" s="1">
        <f>U1805+BR1805</f>
        <v>0</v>
      </c>
      <c r="S1805" s="1">
        <f>BM1805+BV1805</f>
        <v>0</v>
      </c>
      <c r="T1805" s="70"/>
      <c r="U1805" s="1"/>
      <c r="V1805" s="29"/>
      <c r="W1805" s="1"/>
      <c r="X1805" s="29"/>
      <c r="Y1805" s="1"/>
      <c r="Z1805" s="29"/>
      <c r="AA1805" s="1"/>
      <c r="AB1805" s="29"/>
      <c r="AC1805" s="1"/>
      <c r="AD1805" s="29"/>
      <c r="AE1805" s="1"/>
      <c r="AF1805" s="29"/>
      <c r="AG1805" s="1"/>
      <c r="AH1805" s="29"/>
      <c r="AI1805" s="1"/>
      <c r="AJ1805" s="29"/>
      <c r="AK1805" s="1">
        <v>29</v>
      </c>
      <c r="AL1805" s="29" t="s">
        <v>180</v>
      </c>
      <c r="AM1805" s="1"/>
      <c r="AN1805" s="29"/>
      <c r="AO1805" s="1"/>
      <c r="AP1805" s="29"/>
      <c r="AQ1805" s="1"/>
      <c r="AR1805" s="29"/>
      <c r="AS1805" s="1"/>
      <c r="AT1805" s="29"/>
      <c r="AU1805" s="1"/>
      <c r="AV1805" s="29"/>
      <c r="AW1805" s="1"/>
      <c r="AX1805" s="29"/>
      <c r="AY1805" s="1"/>
      <c r="AZ1805" s="29"/>
      <c r="BA1805" s="1"/>
      <c r="BB1805" s="29"/>
      <c r="BC1805" s="1"/>
      <c r="BD1805" s="29"/>
      <c r="BE1805" s="1"/>
      <c r="BF1805" s="29"/>
      <c r="BG1805" s="1"/>
      <c r="BH1805" s="29"/>
      <c r="BI1805" s="1"/>
      <c r="BJ1805" s="29"/>
      <c r="BK1805" s="1"/>
      <c r="BL1805" s="29"/>
      <c r="BM1805" s="1"/>
      <c r="BN1805" s="1"/>
      <c r="BO1805" s="29"/>
      <c r="BP1805" s="1"/>
      <c r="BQ1805" s="29"/>
      <c r="BR1805" s="33"/>
      <c r="BS1805" s="29"/>
      <c r="BT1805" s="33"/>
      <c r="BU1805" s="29"/>
      <c r="BV1805" s="33"/>
    </row>
    <row r="1806" spans="1:74" s="60" customFormat="1" x14ac:dyDescent="0.35">
      <c r="A1806" s="33" t="s">
        <v>98</v>
      </c>
      <c r="B1806" s="33" t="s">
        <v>57</v>
      </c>
      <c r="C1806" s="33" t="s">
        <v>1289</v>
      </c>
      <c r="D1806" s="33" t="s">
        <v>3151</v>
      </c>
      <c r="E1806" s="33" t="s">
        <v>76</v>
      </c>
      <c r="F1806" s="33">
        <v>999926902</v>
      </c>
      <c r="G1806" s="1" t="s">
        <v>3749</v>
      </c>
      <c r="H1806" s="1" t="s">
        <v>3859</v>
      </c>
      <c r="I1806" s="1">
        <f>(M1806+R1806+L1806+O1806+Q1806+S1806)</f>
        <v>29</v>
      </c>
      <c r="J1806" s="1"/>
      <c r="K1806" s="30"/>
      <c r="L1806" s="1">
        <f>SUM(AK1806,BP1806,BT1806)</f>
        <v>29</v>
      </c>
      <c r="M1806" s="1">
        <f>SUM(W1806,Y1806,AA1806,AC1806,AG1806,AE1806,AI1806,AM1806,AO1806,AQ1806,AS1806,AW1806,AY1806,BA1806,BC1806,BE1806,BG1806,AU1806)</f>
        <v>0</v>
      </c>
      <c r="N1806" s="1">
        <f>COUNT(W1806,Y1806,AA1806,AC1806,AE1806,AG1806,AI1806,AM1806,AO1806,AQ1806,AS1806,AU1806,AW1806,AY1806,BA1806,BC1806,BE1806,BG1806)</f>
        <v>0</v>
      </c>
      <c r="O1806" s="1">
        <f>BI1806+BK1806</f>
        <v>0</v>
      </c>
      <c r="P1806" s="1"/>
      <c r="Q1806" s="1">
        <f>BN1806</f>
        <v>0</v>
      </c>
      <c r="R1806" s="1">
        <f>U1806+BR1806</f>
        <v>0</v>
      </c>
      <c r="S1806" s="1">
        <f>BM1806+BV1806</f>
        <v>0</v>
      </c>
      <c r="T1806" s="70"/>
      <c r="U1806" s="1"/>
      <c r="V1806" s="29"/>
      <c r="W1806" s="1"/>
      <c r="X1806" s="29"/>
      <c r="Y1806" s="1"/>
      <c r="Z1806" s="29"/>
      <c r="AA1806" s="1"/>
      <c r="AB1806" s="29"/>
      <c r="AC1806" s="1"/>
      <c r="AD1806" s="29"/>
      <c r="AE1806" s="1"/>
      <c r="AF1806" s="29"/>
      <c r="AG1806" s="1"/>
      <c r="AH1806" s="29"/>
      <c r="AI1806" s="1"/>
      <c r="AJ1806" s="29"/>
      <c r="AK1806" s="1">
        <v>29</v>
      </c>
      <c r="AL1806" s="29" t="s">
        <v>180</v>
      </c>
      <c r="AM1806" s="1"/>
      <c r="AN1806" s="29"/>
      <c r="AO1806" s="1"/>
      <c r="AP1806" s="29"/>
      <c r="AQ1806" s="1"/>
      <c r="AR1806" s="29"/>
      <c r="AS1806" s="1"/>
      <c r="AT1806" s="29"/>
      <c r="AU1806" s="1"/>
      <c r="AV1806" s="29"/>
      <c r="AW1806" s="1"/>
      <c r="AX1806" s="29"/>
      <c r="AY1806" s="1"/>
      <c r="AZ1806" s="29"/>
      <c r="BA1806" s="1"/>
      <c r="BB1806" s="29"/>
      <c r="BC1806" s="1"/>
      <c r="BD1806" s="29"/>
      <c r="BE1806" s="1"/>
      <c r="BF1806" s="29"/>
      <c r="BG1806" s="1"/>
      <c r="BH1806" s="29"/>
      <c r="BI1806" s="1"/>
      <c r="BJ1806" s="29"/>
      <c r="BK1806" s="1"/>
      <c r="BL1806" s="29"/>
      <c r="BM1806" s="1"/>
      <c r="BN1806" s="1"/>
      <c r="BO1806" s="29"/>
      <c r="BP1806" s="1"/>
      <c r="BQ1806" s="29"/>
      <c r="BR1806" s="33"/>
      <c r="BS1806" s="29"/>
      <c r="BT1806" s="33"/>
      <c r="BU1806" s="29"/>
      <c r="BV1806" s="33"/>
    </row>
    <row r="1807" spans="1:74" s="60" customFormat="1" x14ac:dyDescent="0.35">
      <c r="A1807" s="33" t="s">
        <v>98</v>
      </c>
      <c r="B1807" s="33" t="s">
        <v>57</v>
      </c>
      <c r="C1807" s="33" t="s">
        <v>359</v>
      </c>
      <c r="D1807" s="33" t="s">
        <v>1652</v>
      </c>
      <c r="E1807" s="33" t="s">
        <v>76</v>
      </c>
      <c r="F1807" s="33">
        <v>999927046</v>
      </c>
      <c r="G1807" s="1" t="s">
        <v>3749</v>
      </c>
      <c r="H1807" s="1">
        <v>0</v>
      </c>
      <c r="I1807" s="1">
        <f>(M1807+R1807+L1807+O1807+Q1807+S1807)</f>
        <v>29</v>
      </c>
      <c r="J1807" s="1"/>
      <c r="K1807" s="30"/>
      <c r="L1807" s="1">
        <f>SUM(AK1807,BP1807,BT1807)</f>
        <v>29</v>
      </c>
      <c r="M1807" s="1">
        <f>SUM(W1807,Y1807,AA1807,AC1807,AG1807,AE1807,AI1807,AM1807,AO1807,AQ1807,AS1807,AW1807,AY1807,BA1807,BC1807,BE1807,BG1807,AU1807)</f>
        <v>0</v>
      </c>
      <c r="N1807" s="1">
        <f>COUNT(W1807,Y1807,AA1807,AC1807,AE1807,AG1807,AI1807,AM1807,AO1807,AQ1807,AS1807,AU1807,AW1807,AY1807,BA1807,BC1807,BE1807,BG1807)</f>
        <v>0</v>
      </c>
      <c r="O1807" s="1">
        <f>BI1807+BK1807</f>
        <v>0</v>
      </c>
      <c r="P1807" s="1"/>
      <c r="Q1807" s="1">
        <f>BN1807</f>
        <v>0</v>
      </c>
      <c r="R1807" s="1">
        <f>U1807+BR1807</f>
        <v>0</v>
      </c>
      <c r="S1807" s="1">
        <f>BM1807+BV1807</f>
        <v>0</v>
      </c>
      <c r="T1807" s="70"/>
      <c r="U1807" s="1"/>
      <c r="V1807" s="29"/>
      <c r="W1807" s="1"/>
      <c r="X1807" s="29"/>
      <c r="Y1807" s="1"/>
      <c r="Z1807" s="29"/>
      <c r="AA1807" s="1"/>
      <c r="AB1807" s="29"/>
      <c r="AC1807" s="1"/>
      <c r="AD1807" s="29"/>
      <c r="AE1807" s="1"/>
      <c r="AF1807" s="29"/>
      <c r="AG1807" s="1"/>
      <c r="AH1807" s="29"/>
      <c r="AI1807" s="1"/>
      <c r="AJ1807" s="29"/>
      <c r="AK1807" s="1">
        <v>29</v>
      </c>
      <c r="AL1807" s="29" t="s">
        <v>180</v>
      </c>
      <c r="AM1807" s="1"/>
      <c r="AN1807" s="29"/>
      <c r="AO1807" s="1"/>
      <c r="AP1807" s="29"/>
      <c r="AQ1807" s="1"/>
      <c r="AR1807" s="29"/>
      <c r="AS1807" s="1"/>
      <c r="AT1807" s="29"/>
      <c r="AU1807" s="1"/>
      <c r="AV1807" s="29"/>
      <c r="AW1807" s="1"/>
      <c r="AX1807" s="29"/>
      <c r="AY1807" s="1"/>
      <c r="AZ1807" s="29"/>
      <c r="BA1807" s="1"/>
      <c r="BB1807" s="29"/>
      <c r="BC1807" s="1"/>
      <c r="BD1807" s="29"/>
      <c r="BE1807" s="1"/>
      <c r="BF1807" s="29"/>
      <c r="BG1807" s="1"/>
      <c r="BH1807" s="29"/>
      <c r="BI1807" s="1"/>
      <c r="BJ1807" s="29"/>
      <c r="BK1807" s="1"/>
      <c r="BL1807" s="29"/>
      <c r="BM1807" s="1"/>
      <c r="BN1807" s="1"/>
      <c r="BO1807" s="29"/>
      <c r="BP1807" s="1"/>
      <c r="BQ1807" s="29"/>
      <c r="BR1807" s="33"/>
      <c r="BS1807" s="29"/>
      <c r="BT1807" s="33"/>
      <c r="BU1807" s="29"/>
      <c r="BV1807" s="33"/>
    </row>
    <row r="1808" spans="1:74" s="60" customFormat="1" x14ac:dyDescent="0.35">
      <c r="A1808" s="33" t="s">
        <v>98</v>
      </c>
      <c r="B1808" s="33" t="s">
        <v>57</v>
      </c>
      <c r="C1808" s="33" t="s">
        <v>1192</v>
      </c>
      <c r="D1808" s="33" t="s">
        <v>118</v>
      </c>
      <c r="E1808" s="33" t="s">
        <v>76</v>
      </c>
      <c r="F1808" s="33">
        <v>999927142</v>
      </c>
      <c r="G1808" s="1" t="s">
        <v>77</v>
      </c>
      <c r="H1808" s="1">
        <v>0</v>
      </c>
      <c r="I1808" s="1">
        <f>(M1808+R1808+L1808+O1808+Q1808+S1808)</f>
        <v>29</v>
      </c>
      <c r="J1808" s="1"/>
      <c r="K1808" s="30"/>
      <c r="L1808" s="1">
        <f>SUM(AK1808,BP1808,BT1808)</f>
        <v>29</v>
      </c>
      <c r="M1808" s="1">
        <f>SUM(W1808,Y1808,AA1808,AC1808,AG1808,AE1808,AI1808,AM1808,AO1808,AQ1808,AS1808,AW1808,AY1808,BA1808,BC1808,BE1808,BG1808,AU1808)</f>
        <v>0</v>
      </c>
      <c r="N1808" s="1">
        <f>COUNT(W1808,Y1808,AA1808,AC1808,AE1808,AG1808,AI1808,AM1808,AO1808,AQ1808,AS1808,AU1808,AW1808,AY1808,BA1808,BC1808,BE1808,BG1808)</f>
        <v>0</v>
      </c>
      <c r="O1808" s="1">
        <f>BI1808+BK1808</f>
        <v>0</v>
      </c>
      <c r="P1808" s="1"/>
      <c r="Q1808" s="1">
        <f>BN1808</f>
        <v>0</v>
      </c>
      <c r="R1808" s="1">
        <f>U1808+BR1808</f>
        <v>0</v>
      </c>
      <c r="S1808" s="1">
        <f>BM1808+BV1808</f>
        <v>0</v>
      </c>
      <c r="T1808" s="70"/>
      <c r="U1808" s="1"/>
      <c r="V1808" s="29"/>
      <c r="W1808" s="1"/>
      <c r="X1808" s="29"/>
      <c r="Y1808" s="1"/>
      <c r="Z1808" s="29"/>
      <c r="AA1808" s="1"/>
      <c r="AB1808" s="29"/>
      <c r="AC1808" s="1"/>
      <c r="AD1808" s="29"/>
      <c r="AE1808" s="1"/>
      <c r="AF1808" s="29"/>
      <c r="AG1808" s="1"/>
      <c r="AH1808" s="29"/>
      <c r="AI1808" s="1"/>
      <c r="AJ1808" s="29"/>
      <c r="AK1808" s="1">
        <v>29</v>
      </c>
      <c r="AL1808" s="29" t="s">
        <v>180</v>
      </c>
      <c r="AM1808" s="1"/>
      <c r="AN1808" s="29"/>
      <c r="AO1808" s="1"/>
      <c r="AP1808" s="29"/>
      <c r="AQ1808" s="1"/>
      <c r="AR1808" s="29"/>
      <c r="AS1808" s="1"/>
      <c r="AT1808" s="29"/>
      <c r="AU1808" s="1"/>
      <c r="AV1808" s="29"/>
      <c r="AW1808" s="1"/>
      <c r="AX1808" s="29"/>
      <c r="AY1808" s="1"/>
      <c r="AZ1808" s="29"/>
      <c r="BA1808" s="1"/>
      <c r="BB1808" s="29"/>
      <c r="BC1808" s="1"/>
      <c r="BD1808" s="29"/>
      <c r="BE1808" s="1"/>
      <c r="BF1808" s="29"/>
      <c r="BG1808" s="1"/>
      <c r="BH1808" s="29"/>
      <c r="BI1808" s="1"/>
      <c r="BJ1808" s="29"/>
      <c r="BK1808" s="1"/>
      <c r="BL1808" s="29"/>
      <c r="BM1808" s="1"/>
      <c r="BN1808" s="1"/>
      <c r="BO1808" s="29"/>
      <c r="BP1808" s="1"/>
      <c r="BQ1808" s="29"/>
      <c r="BR1808" s="33"/>
      <c r="BS1808" s="29"/>
      <c r="BT1808" s="33"/>
      <c r="BU1808" s="29"/>
      <c r="BV1808" s="33"/>
    </row>
    <row r="1809" spans="1:74" s="60" customFormat="1" x14ac:dyDescent="0.35">
      <c r="A1809" s="33" t="s">
        <v>98</v>
      </c>
      <c r="B1809" s="33" t="s">
        <v>57</v>
      </c>
      <c r="C1809" s="33" t="s">
        <v>1253</v>
      </c>
      <c r="D1809" s="33" t="s">
        <v>3262</v>
      </c>
      <c r="E1809" s="33" t="s">
        <v>76</v>
      </c>
      <c r="F1809" s="33">
        <v>999927180</v>
      </c>
      <c r="G1809" s="1" t="s">
        <v>77</v>
      </c>
      <c r="H1809" s="1">
        <v>0</v>
      </c>
      <c r="I1809" s="1">
        <f>(M1809+R1809+L1809+O1809+Q1809+S1809)</f>
        <v>29</v>
      </c>
      <c r="J1809" s="1"/>
      <c r="K1809" s="30"/>
      <c r="L1809" s="1">
        <f>SUM(AK1809,BP1809,BT1809)</f>
        <v>29</v>
      </c>
      <c r="M1809" s="1">
        <f>SUM(W1809,Y1809,AA1809,AC1809,AG1809,AE1809,AI1809,AM1809,AO1809,AQ1809,AS1809,AW1809,AY1809,BA1809,BC1809,BE1809,BG1809,AU1809)</f>
        <v>0</v>
      </c>
      <c r="N1809" s="1">
        <f>COUNT(W1809,Y1809,AA1809,AC1809,AE1809,AG1809,AI1809,AM1809,AO1809,AQ1809,AS1809,AU1809,AW1809,AY1809,BA1809,BC1809,BE1809,BG1809)</f>
        <v>0</v>
      </c>
      <c r="O1809" s="1">
        <f>BI1809+BK1809</f>
        <v>0</v>
      </c>
      <c r="P1809" s="1"/>
      <c r="Q1809" s="1">
        <f>BN1809</f>
        <v>0</v>
      </c>
      <c r="R1809" s="1">
        <f>U1809+BR1809</f>
        <v>0</v>
      </c>
      <c r="S1809" s="1">
        <f>BM1809+BV1809</f>
        <v>0</v>
      </c>
      <c r="T1809" s="70"/>
      <c r="U1809" s="1"/>
      <c r="V1809" s="29"/>
      <c r="W1809" s="1"/>
      <c r="X1809" s="29"/>
      <c r="Y1809" s="1"/>
      <c r="Z1809" s="29"/>
      <c r="AA1809" s="1"/>
      <c r="AB1809" s="29"/>
      <c r="AC1809" s="1"/>
      <c r="AD1809" s="29"/>
      <c r="AE1809" s="1"/>
      <c r="AF1809" s="29"/>
      <c r="AG1809" s="1"/>
      <c r="AH1809" s="29"/>
      <c r="AI1809" s="1"/>
      <c r="AJ1809" s="29"/>
      <c r="AK1809" s="1">
        <v>29</v>
      </c>
      <c r="AL1809" s="29" t="s">
        <v>180</v>
      </c>
      <c r="AM1809" s="1"/>
      <c r="AN1809" s="29"/>
      <c r="AO1809" s="1"/>
      <c r="AP1809" s="29"/>
      <c r="AQ1809" s="1"/>
      <c r="AR1809" s="29"/>
      <c r="AS1809" s="1"/>
      <c r="AT1809" s="29"/>
      <c r="AU1809" s="1"/>
      <c r="AV1809" s="29"/>
      <c r="AW1809" s="1"/>
      <c r="AX1809" s="29"/>
      <c r="AY1809" s="1"/>
      <c r="AZ1809" s="29"/>
      <c r="BA1809" s="1"/>
      <c r="BB1809" s="29"/>
      <c r="BC1809" s="1"/>
      <c r="BD1809" s="29"/>
      <c r="BE1809" s="1"/>
      <c r="BF1809" s="29"/>
      <c r="BG1809" s="1"/>
      <c r="BH1809" s="29"/>
      <c r="BI1809" s="1"/>
      <c r="BJ1809" s="29"/>
      <c r="BK1809" s="1"/>
      <c r="BL1809" s="29"/>
      <c r="BM1809" s="1"/>
      <c r="BN1809" s="1"/>
      <c r="BO1809" s="29"/>
      <c r="BP1809" s="1"/>
      <c r="BQ1809" s="29"/>
      <c r="BR1809" s="33"/>
      <c r="BS1809" s="29"/>
      <c r="BT1809" s="33"/>
      <c r="BU1809" s="29"/>
      <c r="BV1809" s="33"/>
    </row>
    <row r="1810" spans="1:74" s="60" customFormat="1" x14ac:dyDescent="0.35">
      <c r="A1810" s="33" t="s">
        <v>98</v>
      </c>
      <c r="B1810" s="33" t="s">
        <v>57</v>
      </c>
      <c r="C1810" s="33" t="s">
        <v>3268</v>
      </c>
      <c r="D1810" s="33" t="s">
        <v>92</v>
      </c>
      <c r="E1810" s="33" t="s">
        <v>76</v>
      </c>
      <c r="F1810" s="33">
        <v>999927191</v>
      </c>
      <c r="G1810" s="1" t="s">
        <v>77</v>
      </c>
      <c r="H1810" s="1">
        <v>0</v>
      </c>
      <c r="I1810" s="1">
        <f>(M1810+R1810+L1810+O1810+Q1810+S1810)</f>
        <v>29</v>
      </c>
      <c r="J1810" s="1"/>
      <c r="K1810" s="30"/>
      <c r="L1810" s="1">
        <f>SUM(AK1810,BP1810,BT1810)</f>
        <v>29</v>
      </c>
      <c r="M1810" s="1">
        <f>SUM(W1810,Y1810,AA1810,AC1810,AG1810,AE1810,AI1810,AM1810,AO1810,AQ1810,AS1810,AW1810,AY1810,BA1810,BC1810,BE1810,BG1810,AU1810)</f>
        <v>0</v>
      </c>
      <c r="N1810" s="1">
        <f>COUNT(W1810,Y1810,AA1810,AC1810,AE1810,AG1810,AI1810,AM1810,AO1810,AQ1810,AS1810,AU1810,AW1810,AY1810,BA1810,BC1810,BE1810,BG1810)</f>
        <v>0</v>
      </c>
      <c r="O1810" s="1">
        <f>BI1810+BK1810</f>
        <v>0</v>
      </c>
      <c r="P1810" s="1"/>
      <c r="Q1810" s="1">
        <f>BN1810</f>
        <v>0</v>
      </c>
      <c r="R1810" s="1">
        <f>U1810+BR1810</f>
        <v>0</v>
      </c>
      <c r="S1810" s="1">
        <f>BM1810+BV1810</f>
        <v>0</v>
      </c>
      <c r="T1810" s="70"/>
      <c r="U1810" s="1"/>
      <c r="V1810" s="29"/>
      <c r="W1810" s="1"/>
      <c r="X1810" s="29"/>
      <c r="Y1810" s="1"/>
      <c r="Z1810" s="29"/>
      <c r="AA1810" s="1"/>
      <c r="AB1810" s="29"/>
      <c r="AC1810" s="1"/>
      <c r="AD1810" s="29"/>
      <c r="AE1810" s="1"/>
      <c r="AF1810" s="29"/>
      <c r="AG1810" s="1"/>
      <c r="AH1810" s="29"/>
      <c r="AI1810" s="1"/>
      <c r="AJ1810" s="29"/>
      <c r="AK1810" s="1">
        <v>29</v>
      </c>
      <c r="AL1810" s="29" t="s">
        <v>180</v>
      </c>
      <c r="AM1810" s="1"/>
      <c r="AN1810" s="29"/>
      <c r="AO1810" s="1"/>
      <c r="AP1810" s="29"/>
      <c r="AQ1810" s="1"/>
      <c r="AR1810" s="29"/>
      <c r="AS1810" s="1"/>
      <c r="AT1810" s="29"/>
      <c r="AU1810" s="1"/>
      <c r="AV1810" s="29"/>
      <c r="AW1810" s="1"/>
      <c r="AX1810" s="29"/>
      <c r="AY1810" s="1"/>
      <c r="AZ1810" s="29"/>
      <c r="BA1810" s="1"/>
      <c r="BB1810" s="29"/>
      <c r="BC1810" s="1"/>
      <c r="BD1810" s="29"/>
      <c r="BE1810" s="1"/>
      <c r="BF1810" s="29"/>
      <c r="BG1810" s="1"/>
      <c r="BH1810" s="29"/>
      <c r="BI1810" s="1"/>
      <c r="BJ1810" s="29"/>
      <c r="BK1810" s="1"/>
      <c r="BL1810" s="29"/>
      <c r="BM1810" s="1"/>
      <c r="BN1810" s="1"/>
      <c r="BO1810" s="29"/>
      <c r="BP1810" s="1"/>
      <c r="BQ1810" s="29"/>
      <c r="BR1810" s="33"/>
      <c r="BS1810" s="29"/>
      <c r="BT1810" s="33"/>
      <c r="BU1810" s="29"/>
      <c r="BV1810" s="33"/>
    </row>
    <row r="1811" spans="1:74" s="60" customFormat="1" x14ac:dyDescent="0.35">
      <c r="A1811" s="33" t="s">
        <v>98</v>
      </c>
      <c r="B1811" s="33" t="s">
        <v>57</v>
      </c>
      <c r="C1811" s="33" t="s">
        <v>119</v>
      </c>
      <c r="D1811" s="33" t="s">
        <v>1006</v>
      </c>
      <c r="E1811" s="33" t="s">
        <v>76</v>
      </c>
      <c r="F1811" s="33">
        <v>999927197</v>
      </c>
      <c r="G1811" s="1" t="s">
        <v>77</v>
      </c>
      <c r="H1811" s="1">
        <v>0</v>
      </c>
      <c r="I1811" s="1">
        <f>(M1811+R1811+L1811+O1811+Q1811+S1811)</f>
        <v>29</v>
      </c>
      <c r="J1811" s="1"/>
      <c r="K1811" s="30"/>
      <c r="L1811" s="1">
        <f>SUM(AK1811,BP1811,BT1811)</f>
        <v>29</v>
      </c>
      <c r="M1811" s="1">
        <f>SUM(W1811,Y1811,AA1811,AC1811,AG1811,AE1811,AI1811,AM1811,AO1811,AQ1811,AS1811,AW1811,AY1811,BA1811,BC1811,BE1811,BG1811,AU1811)</f>
        <v>0</v>
      </c>
      <c r="N1811" s="1">
        <f>COUNT(W1811,Y1811,AA1811,AC1811,AE1811,AG1811,AI1811,AM1811,AO1811,AQ1811,AS1811,AU1811,AW1811,AY1811,BA1811,BC1811,BE1811,BG1811)</f>
        <v>0</v>
      </c>
      <c r="O1811" s="1">
        <f>BI1811+BK1811</f>
        <v>0</v>
      </c>
      <c r="P1811" s="1"/>
      <c r="Q1811" s="1">
        <f>BN1811</f>
        <v>0</v>
      </c>
      <c r="R1811" s="1">
        <f>U1811+BR1811</f>
        <v>0</v>
      </c>
      <c r="S1811" s="1">
        <f>BM1811+BV1811</f>
        <v>0</v>
      </c>
      <c r="T1811" s="70"/>
      <c r="U1811" s="1"/>
      <c r="V1811" s="29"/>
      <c r="W1811" s="1"/>
      <c r="X1811" s="29"/>
      <c r="Y1811" s="1"/>
      <c r="Z1811" s="29"/>
      <c r="AA1811" s="1"/>
      <c r="AB1811" s="29"/>
      <c r="AC1811" s="1"/>
      <c r="AD1811" s="29"/>
      <c r="AE1811" s="1"/>
      <c r="AF1811" s="29"/>
      <c r="AG1811" s="1"/>
      <c r="AH1811" s="29"/>
      <c r="AI1811" s="1"/>
      <c r="AJ1811" s="29"/>
      <c r="AK1811" s="1">
        <v>29</v>
      </c>
      <c r="AL1811" s="29" t="s">
        <v>180</v>
      </c>
      <c r="AM1811" s="1"/>
      <c r="AN1811" s="29"/>
      <c r="AO1811" s="1"/>
      <c r="AP1811" s="29"/>
      <c r="AQ1811" s="1"/>
      <c r="AR1811" s="29"/>
      <c r="AS1811" s="1"/>
      <c r="AT1811" s="29"/>
      <c r="AU1811" s="1"/>
      <c r="AV1811" s="29"/>
      <c r="AW1811" s="1"/>
      <c r="AX1811" s="29"/>
      <c r="AY1811" s="1"/>
      <c r="AZ1811" s="29"/>
      <c r="BA1811" s="1"/>
      <c r="BB1811" s="29"/>
      <c r="BC1811" s="1"/>
      <c r="BD1811" s="29"/>
      <c r="BE1811" s="1"/>
      <c r="BF1811" s="29"/>
      <c r="BG1811" s="1"/>
      <c r="BH1811" s="29"/>
      <c r="BI1811" s="1"/>
      <c r="BJ1811" s="29"/>
      <c r="BK1811" s="1"/>
      <c r="BL1811" s="29"/>
      <c r="BM1811" s="1"/>
      <c r="BN1811" s="1"/>
      <c r="BO1811" s="29"/>
      <c r="BP1811" s="1"/>
      <c r="BQ1811" s="29"/>
      <c r="BR1811" s="33"/>
      <c r="BS1811" s="29"/>
      <c r="BT1811" s="33"/>
      <c r="BU1811" s="29"/>
      <c r="BV1811" s="33"/>
    </row>
    <row r="1812" spans="1:74" s="60" customFormat="1" x14ac:dyDescent="0.35">
      <c r="A1812" s="33" t="s">
        <v>98</v>
      </c>
      <c r="B1812" s="33" t="s">
        <v>57</v>
      </c>
      <c r="C1812" s="33" t="s">
        <v>3327</v>
      </c>
      <c r="D1812" s="33" t="s">
        <v>3257</v>
      </c>
      <c r="E1812" s="33" t="s">
        <v>76</v>
      </c>
      <c r="F1812" s="33">
        <v>999927337</v>
      </c>
      <c r="G1812" s="1" t="s">
        <v>77</v>
      </c>
      <c r="H1812" s="1">
        <v>0</v>
      </c>
      <c r="I1812" s="1">
        <f>(M1812+R1812+L1812+O1812+Q1812+S1812)</f>
        <v>29</v>
      </c>
      <c r="J1812" s="1"/>
      <c r="K1812" s="30"/>
      <c r="L1812" s="1">
        <f>SUM(AK1812,BP1812,BT1812)</f>
        <v>29</v>
      </c>
      <c r="M1812" s="1">
        <f>SUM(W1812,Y1812,AA1812,AC1812,AG1812,AE1812,AI1812,AM1812,AO1812,AQ1812,AS1812,AW1812,AY1812,BA1812,BC1812,BE1812,BG1812,AU1812)</f>
        <v>0</v>
      </c>
      <c r="N1812" s="1">
        <f>COUNT(W1812,Y1812,AA1812,AC1812,AE1812,AG1812,AI1812,AM1812,AO1812,AQ1812,AS1812,AU1812,AW1812,AY1812,BA1812,BC1812,BE1812,BG1812)</f>
        <v>0</v>
      </c>
      <c r="O1812" s="1">
        <f>BI1812+BK1812</f>
        <v>0</v>
      </c>
      <c r="P1812" s="1"/>
      <c r="Q1812" s="1">
        <f>BN1812</f>
        <v>0</v>
      </c>
      <c r="R1812" s="1">
        <f>U1812+BR1812</f>
        <v>0</v>
      </c>
      <c r="S1812" s="1">
        <f>BM1812+BV1812</f>
        <v>0</v>
      </c>
      <c r="T1812" s="70"/>
      <c r="U1812" s="1"/>
      <c r="V1812" s="29"/>
      <c r="W1812" s="1"/>
      <c r="X1812" s="29"/>
      <c r="Y1812" s="1"/>
      <c r="Z1812" s="29"/>
      <c r="AA1812" s="1"/>
      <c r="AB1812" s="29"/>
      <c r="AC1812" s="1"/>
      <c r="AD1812" s="29"/>
      <c r="AE1812" s="1"/>
      <c r="AF1812" s="29"/>
      <c r="AG1812" s="1"/>
      <c r="AH1812" s="29"/>
      <c r="AI1812" s="1"/>
      <c r="AJ1812" s="29"/>
      <c r="AK1812" s="1">
        <v>29</v>
      </c>
      <c r="AL1812" s="29" t="s">
        <v>180</v>
      </c>
      <c r="AM1812" s="1"/>
      <c r="AN1812" s="29"/>
      <c r="AO1812" s="1"/>
      <c r="AP1812" s="29"/>
      <c r="AQ1812" s="1"/>
      <c r="AR1812" s="29"/>
      <c r="AS1812" s="1"/>
      <c r="AT1812" s="29"/>
      <c r="AU1812" s="1"/>
      <c r="AV1812" s="29"/>
      <c r="AW1812" s="1"/>
      <c r="AX1812" s="29"/>
      <c r="AY1812" s="1"/>
      <c r="AZ1812" s="29"/>
      <c r="BA1812" s="1"/>
      <c r="BB1812" s="29"/>
      <c r="BC1812" s="1"/>
      <c r="BD1812" s="29"/>
      <c r="BE1812" s="1"/>
      <c r="BF1812" s="29"/>
      <c r="BG1812" s="1"/>
      <c r="BH1812" s="29"/>
      <c r="BI1812" s="1"/>
      <c r="BJ1812" s="29"/>
      <c r="BK1812" s="1"/>
      <c r="BL1812" s="29"/>
      <c r="BM1812" s="1"/>
      <c r="BN1812" s="1"/>
      <c r="BO1812" s="29"/>
      <c r="BP1812" s="1"/>
      <c r="BQ1812" s="29"/>
      <c r="BR1812" s="33"/>
      <c r="BS1812" s="29"/>
      <c r="BT1812" s="33"/>
      <c r="BU1812" s="29"/>
      <c r="BV1812" s="33"/>
    </row>
    <row r="1813" spans="1:74" s="60" customFormat="1" x14ac:dyDescent="0.35">
      <c r="A1813" s="33" t="s">
        <v>98</v>
      </c>
      <c r="B1813" s="33" t="s">
        <v>57</v>
      </c>
      <c r="C1813" s="33" t="s">
        <v>742</v>
      </c>
      <c r="D1813" s="33" t="s">
        <v>501</v>
      </c>
      <c r="E1813" s="33" t="s">
        <v>76</v>
      </c>
      <c r="F1813" s="33">
        <v>999927414</v>
      </c>
      <c r="G1813" s="1" t="s">
        <v>3756</v>
      </c>
      <c r="H1813" s="1">
        <v>0</v>
      </c>
      <c r="I1813" s="1">
        <f>(M1813+R1813+L1813+O1813+Q1813+S1813)</f>
        <v>29</v>
      </c>
      <c r="J1813" s="1"/>
      <c r="K1813" s="30"/>
      <c r="L1813" s="1">
        <f>SUM(AK1813,BP1813,BT1813)</f>
        <v>29</v>
      </c>
      <c r="M1813" s="1">
        <f>SUM(W1813,Y1813,AA1813,AC1813,AG1813,AE1813,AI1813,AM1813,AO1813,AQ1813,AS1813,AW1813,AY1813,BA1813,BC1813,BE1813,BG1813,AU1813)</f>
        <v>0</v>
      </c>
      <c r="N1813" s="1">
        <f>COUNT(W1813,Y1813,AA1813,AC1813,AE1813,AG1813,AI1813,AM1813,AO1813,AQ1813,AS1813,AU1813,AW1813,AY1813,BA1813,BC1813,BE1813,BG1813)</f>
        <v>0</v>
      </c>
      <c r="O1813" s="1">
        <f>BI1813+BK1813</f>
        <v>0</v>
      </c>
      <c r="P1813" s="1"/>
      <c r="Q1813" s="1">
        <f>BN1813</f>
        <v>0</v>
      </c>
      <c r="R1813" s="1">
        <f>U1813+BR1813</f>
        <v>0</v>
      </c>
      <c r="S1813" s="1">
        <f>BM1813+BV1813</f>
        <v>0</v>
      </c>
      <c r="T1813" s="70"/>
      <c r="U1813" s="1"/>
      <c r="V1813" s="29"/>
      <c r="W1813" s="1"/>
      <c r="X1813" s="29"/>
      <c r="Y1813" s="1"/>
      <c r="Z1813" s="29"/>
      <c r="AA1813" s="1"/>
      <c r="AB1813" s="29"/>
      <c r="AC1813" s="1"/>
      <c r="AD1813" s="29"/>
      <c r="AE1813" s="1"/>
      <c r="AF1813" s="29"/>
      <c r="AG1813" s="1"/>
      <c r="AH1813" s="29"/>
      <c r="AI1813" s="1"/>
      <c r="AJ1813" s="29"/>
      <c r="AK1813" s="1">
        <v>29</v>
      </c>
      <c r="AL1813" s="29" t="s">
        <v>180</v>
      </c>
      <c r="AM1813" s="1"/>
      <c r="AN1813" s="29"/>
      <c r="AO1813" s="1"/>
      <c r="AP1813" s="29"/>
      <c r="AQ1813" s="1"/>
      <c r="AR1813" s="29"/>
      <c r="AS1813" s="1"/>
      <c r="AT1813" s="29"/>
      <c r="AU1813" s="1"/>
      <c r="AV1813" s="29"/>
      <c r="AW1813" s="1"/>
      <c r="AX1813" s="29"/>
      <c r="AY1813" s="1"/>
      <c r="AZ1813" s="29"/>
      <c r="BA1813" s="1"/>
      <c r="BB1813" s="29"/>
      <c r="BC1813" s="1"/>
      <c r="BD1813" s="29"/>
      <c r="BE1813" s="1"/>
      <c r="BF1813" s="29"/>
      <c r="BG1813" s="1"/>
      <c r="BH1813" s="29"/>
      <c r="BI1813" s="1"/>
      <c r="BJ1813" s="29"/>
      <c r="BK1813" s="1"/>
      <c r="BL1813" s="29"/>
      <c r="BM1813" s="1"/>
      <c r="BN1813" s="1"/>
      <c r="BO1813" s="29"/>
      <c r="BP1813" s="1"/>
      <c r="BQ1813" s="29"/>
      <c r="BR1813" s="33"/>
      <c r="BS1813" s="29"/>
      <c r="BT1813" s="33"/>
      <c r="BU1813" s="29"/>
      <c r="BV1813" s="33"/>
    </row>
    <row r="1814" spans="1:74" s="60" customFormat="1" x14ac:dyDescent="0.35">
      <c r="A1814" s="33" t="s">
        <v>98</v>
      </c>
      <c r="B1814" s="33" t="s">
        <v>57</v>
      </c>
      <c r="C1814" s="33" t="s">
        <v>3365</v>
      </c>
      <c r="D1814" s="33" t="s">
        <v>1916</v>
      </c>
      <c r="E1814" s="33" t="s">
        <v>76</v>
      </c>
      <c r="F1814" s="33">
        <v>999927440</v>
      </c>
      <c r="G1814" s="1" t="s">
        <v>77</v>
      </c>
      <c r="H1814" s="1">
        <v>0</v>
      </c>
      <c r="I1814" s="1">
        <f>(M1814+R1814+L1814+O1814+Q1814+S1814)</f>
        <v>29</v>
      </c>
      <c r="J1814" s="1"/>
      <c r="K1814" s="30"/>
      <c r="L1814" s="1">
        <f>SUM(AK1814,BP1814,BT1814)</f>
        <v>29</v>
      </c>
      <c r="M1814" s="1">
        <f>SUM(W1814,Y1814,AA1814,AC1814,AG1814,AE1814,AI1814,AM1814,AO1814,AQ1814,AS1814,AW1814,AY1814,BA1814,BC1814,BE1814,BG1814,AU1814)</f>
        <v>0</v>
      </c>
      <c r="N1814" s="1">
        <f>COUNT(W1814,Y1814,AA1814,AC1814,AE1814,AG1814,AI1814,AM1814,AO1814,AQ1814,AS1814,AU1814,AW1814,AY1814,BA1814,BC1814,BE1814,BG1814)</f>
        <v>0</v>
      </c>
      <c r="O1814" s="1">
        <f>BI1814+BK1814</f>
        <v>0</v>
      </c>
      <c r="P1814" s="1"/>
      <c r="Q1814" s="1">
        <f>BN1814</f>
        <v>0</v>
      </c>
      <c r="R1814" s="1">
        <f>U1814+BR1814</f>
        <v>0</v>
      </c>
      <c r="S1814" s="1">
        <f>BM1814+BV1814</f>
        <v>0</v>
      </c>
      <c r="T1814" s="70"/>
      <c r="U1814" s="1"/>
      <c r="V1814" s="29"/>
      <c r="W1814" s="1"/>
      <c r="X1814" s="29"/>
      <c r="Y1814" s="1"/>
      <c r="Z1814" s="29"/>
      <c r="AA1814" s="1"/>
      <c r="AB1814" s="29"/>
      <c r="AC1814" s="1"/>
      <c r="AD1814" s="29"/>
      <c r="AE1814" s="1"/>
      <c r="AF1814" s="29"/>
      <c r="AG1814" s="1"/>
      <c r="AH1814" s="29"/>
      <c r="AI1814" s="1"/>
      <c r="AJ1814" s="29"/>
      <c r="AK1814" s="1">
        <v>29</v>
      </c>
      <c r="AL1814" s="29" t="s">
        <v>180</v>
      </c>
      <c r="AM1814" s="1"/>
      <c r="AN1814" s="29"/>
      <c r="AO1814" s="1"/>
      <c r="AP1814" s="29"/>
      <c r="AQ1814" s="1"/>
      <c r="AR1814" s="29"/>
      <c r="AS1814" s="1"/>
      <c r="AT1814" s="29"/>
      <c r="AU1814" s="1"/>
      <c r="AV1814" s="29"/>
      <c r="AW1814" s="1"/>
      <c r="AX1814" s="29"/>
      <c r="AY1814" s="1"/>
      <c r="AZ1814" s="29"/>
      <c r="BA1814" s="1"/>
      <c r="BB1814" s="29"/>
      <c r="BC1814" s="1"/>
      <c r="BD1814" s="29"/>
      <c r="BE1814" s="1"/>
      <c r="BF1814" s="29"/>
      <c r="BG1814" s="1"/>
      <c r="BH1814" s="29"/>
      <c r="BI1814" s="1"/>
      <c r="BJ1814" s="29"/>
      <c r="BK1814" s="1"/>
      <c r="BL1814" s="29"/>
      <c r="BM1814" s="1"/>
      <c r="BN1814" s="1"/>
      <c r="BO1814" s="29"/>
      <c r="BP1814" s="1"/>
      <c r="BQ1814" s="29"/>
      <c r="BR1814" s="33"/>
      <c r="BS1814" s="29"/>
      <c r="BT1814" s="33"/>
      <c r="BU1814" s="29"/>
      <c r="BV1814" s="33"/>
    </row>
    <row r="1815" spans="1:74" s="60" customFormat="1" x14ac:dyDescent="0.35">
      <c r="A1815" s="33" t="s">
        <v>98</v>
      </c>
      <c r="B1815" s="33" t="s">
        <v>57</v>
      </c>
      <c r="C1815" s="33" t="s">
        <v>3396</v>
      </c>
      <c r="D1815" s="33" t="s">
        <v>3397</v>
      </c>
      <c r="E1815" s="33" t="s">
        <v>76</v>
      </c>
      <c r="F1815" s="33">
        <v>999927501</v>
      </c>
      <c r="G1815" s="1" t="s">
        <v>77</v>
      </c>
      <c r="H1815" s="1">
        <v>0</v>
      </c>
      <c r="I1815" s="1">
        <f>(M1815+R1815+L1815+O1815+Q1815+S1815)</f>
        <v>29</v>
      </c>
      <c r="J1815" s="1"/>
      <c r="K1815" s="30"/>
      <c r="L1815" s="1">
        <f>SUM(AK1815,BP1815,BT1815)</f>
        <v>29</v>
      </c>
      <c r="M1815" s="1">
        <f>SUM(W1815,Y1815,AA1815,AC1815,AG1815,AE1815,AI1815,AM1815,AO1815,AQ1815,AS1815,AW1815,AY1815,BA1815,BC1815,BE1815,BG1815,AU1815)</f>
        <v>0</v>
      </c>
      <c r="N1815" s="1">
        <f>COUNT(W1815,Y1815,AA1815,AC1815,AE1815,AG1815,AI1815,AM1815,AO1815,AQ1815,AS1815,AU1815,AW1815,AY1815,BA1815,BC1815,BE1815,BG1815)</f>
        <v>0</v>
      </c>
      <c r="O1815" s="1">
        <f>BI1815+BK1815</f>
        <v>0</v>
      </c>
      <c r="P1815" s="1"/>
      <c r="Q1815" s="1">
        <f>BN1815</f>
        <v>0</v>
      </c>
      <c r="R1815" s="1">
        <f>U1815+BR1815</f>
        <v>0</v>
      </c>
      <c r="S1815" s="1">
        <f>BM1815+BV1815</f>
        <v>0</v>
      </c>
      <c r="T1815" s="70"/>
      <c r="U1815" s="1"/>
      <c r="V1815" s="29"/>
      <c r="W1815" s="1"/>
      <c r="X1815" s="29"/>
      <c r="Y1815" s="1"/>
      <c r="Z1815" s="29"/>
      <c r="AA1815" s="1"/>
      <c r="AB1815" s="29"/>
      <c r="AC1815" s="1"/>
      <c r="AD1815" s="29"/>
      <c r="AE1815" s="1"/>
      <c r="AF1815" s="29"/>
      <c r="AG1815" s="1"/>
      <c r="AH1815" s="29"/>
      <c r="AI1815" s="1"/>
      <c r="AJ1815" s="29"/>
      <c r="AK1815" s="1">
        <v>29</v>
      </c>
      <c r="AL1815" s="29" t="s">
        <v>180</v>
      </c>
      <c r="AM1815" s="1"/>
      <c r="AN1815" s="29"/>
      <c r="AO1815" s="1"/>
      <c r="AP1815" s="29"/>
      <c r="AQ1815" s="1"/>
      <c r="AR1815" s="29"/>
      <c r="AS1815" s="1"/>
      <c r="AT1815" s="29"/>
      <c r="AU1815" s="1"/>
      <c r="AV1815" s="29"/>
      <c r="AW1815" s="1"/>
      <c r="AX1815" s="29"/>
      <c r="AY1815" s="1"/>
      <c r="AZ1815" s="29"/>
      <c r="BA1815" s="1"/>
      <c r="BB1815" s="29"/>
      <c r="BC1815" s="1"/>
      <c r="BD1815" s="29"/>
      <c r="BE1815" s="1"/>
      <c r="BF1815" s="29"/>
      <c r="BG1815" s="1"/>
      <c r="BH1815" s="29"/>
      <c r="BI1815" s="1"/>
      <c r="BJ1815" s="29"/>
      <c r="BK1815" s="1"/>
      <c r="BL1815" s="29"/>
      <c r="BM1815" s="1"/>
      <c r="BN1815" s="1"/>
      <c r="BO1815" s="29"/>
      <c r="BP1815" s="1"/>
      <c r="BQ1815" s="29"/>
      <c r="BR1815" s="33"/>
      <c r="BS1815" s="29"/>
      <c r="BT1815" s="33"/>
      <c r="BU1815" s="29"/>
      <c r="BV1815" s="33"/>
    </row>
    <row r="1816" spans="1:74" s="60" customFormat="1" x14ac:dyDescent="0.35">
      <c r="A1816" s="33" t="s">
        <v>98</v>
      </c>
      <c r="B1816" s="33" t="s">
        <v>57</v>
      </c>
      <c r="C1816" s="33" t="s">
        <v>464</v>
      </c>
      <c r="D1816" s="33" t="s">
        <v>3399</v>
      </c>
      <c r="E1816" s="33" t="s">
        <v>76</v>
      </c>
      <c r="F1816" s="33">
        <v>999927506</v>
      </c>
      <c r="G1816" s="1" t="s">
        <v>77</v>
      </c>
      <c r="H1816" s="1">
        <v>0</v>
      </c>
      <c r="I1816" s="1">
        <f>(M1816+R1816+L1816+O1816+Q1816+S1816)</f>
        <v>29</v>
      </c>
      <c r="J1816" s="1"/>
      <c r="K1816" s="30"/>
      <c r="L1816" s="1">
        <f>SUM(AK1816,BP1816,BT1816)</f>
        <v>29</v>
      </c>
      <c r="M1816" s="1">
        <f>SUM(W1816,Y1816,AA1816,AC1816,AG1816,AE1816,AI1816,AM1816,AO1816,AQ1816,AS1816,AW1816,AY1816,BA1816,BC1816,BE1816,BG1816,AU1816)</f>
        <v>0</v>
      </c>
      <c r="N1816" s="1">
        <f>COUNT(W1816,Y1816,AA1816,AC1816,AE1816,AG1816,AI1816,AM1816,AO1816,AQ1816,AS1816,AU1816,AW1816,AY1816,BA1816,BC1816,BE1816,BG1816)</f>
        <v>0</v>
      </c>
      <c r="O1816" s="1">
        <f>BI1816+BK1816</f>
        <v>0</v>
      </c>
      <c r="P1816" s="1"/>
      <c r="Q1816" s="1">
        <f>BN1816</f>
        <v>0</v>
      </c>
      <c r="R1816" s="1">
        <f>U1816+BR1816</f>
        <v>0</v>
      </c>
      <c r="S1816" s="1">
        <f>BM1816+BV1816</f>
        <v>0</v>
      </c>
      <c r="T1816" s="70"/>
      <c r="U1816" s="1"/>
      <c r="V1816" s="29"/>
      <c r="W1816" s="1"/>
      <c r="X1816" s="29"/>
      <c r="Y1816" s="1"/>
      <c r="Z1816" s="29"/>
      <c r="AA1816" s="1"/>
      <c r="AB1816" s="29"/>
      <c r="AC1816" s="1"/>
      <c r="AD1816" s="29"/>
      <c r="AE1816" s="1"/>
      <c r="AF1816" s="29"/>
      <c r="AG1816" s="1"/>
      <c r="AH1816" s="29"/>
      <c r="AI1816" s="1"/>
      <c r="AJ1816" s="29"/>
      <c r="AK1816" s="1">
        <v>29</v>
      </c>
      <c r="AL1816" s="29" t="s">
        <v>180</v>
      </c>
      <c r="AM1816" s="1"/>
      <c r="AN1816" s="29"/>
      <c r="AO1816" s="1"/>
      <c r="AP1816" s="29"/>
      <c r="AQ1816" s="1"/>
      <c r="AR1816" s="29"/>
      <c r="AS1816" s="1"/>
      <c r="AT1816" s="29"/>
      <c r="AU1816" s="1"/>
      <c r="AV1816" s="29"/>
      <c r="AW1816" s="1"/>
      <c r="AX1816" s="29"/>
      <c r="AY1816" s="1"/>
      <c r="AZ1816" s="29"/>
      <c r="BA1816" s="1"/>
      <c r="BB1816" s="29"/>
      <c r="BC1816" s="1"/>
      <c r="BD1816" s="29"/>
      <c r="BE1816" s="1"/>
      <c r="BF1816" s="29"/>
      <c r="BG1816" s="1"/>
      <c r="BH1816" s="29"/>
      <c r="BI1816" s="1"/>
      <c r="BJ1816" s="29"/>
      <c r="BK1816" s="1"/>
      <c r="BL1816" s="29"/>
      <c r="BM1816" s="1"/>
      <c r="BN1816" s="1"/>
      <c r="BO1816" s="29"/>
      <c r="BP1816" s="1"/>
      <c r="BQ1816" s="29"/>
      <c r="BR1816" s="33"/>
      <c r="BS1816" s="29"/>
      <c r="BT1816" s="33"/>
      <c r="BU1816" s="29"/>
      <c r="BV1816" s="33"/>
    </row>
    <row r="1817" spans="1:74" s="60" customFormat="1" x14ac:dyDescent="0.35">
      <c r="A1817" s="33" t="s">
        <v>98</v>
      </c>
      <c r="B1817" s="33" t="s">
        <v>57</v>
      </c>
      <c r="C1817" s="33" t="s">
        <v>3443</v>
      </c>
      <c r="D1817" s="33" t="s">
        <v>290</v>
      </c>
      <c r="E1817" s="33" t="s">
        <v>76</v>
      </c>
      <c r="F1817" s="33">
        <v>999927632</v>
      </c>
      <c r="G1817" s="1" t="s">
        <v>77</v>
      </c>
      <c r="H1817" s="1">
        <v>0</v>
      </c>
      <c r="I1817" s="1">
        <f>(M1817+R1817+L1817+O1817+Q1817+S1817)</f>
        <v>29</v>
      </c>
      <c r="J1817" s="1"/>
      <c r="K1817" s="30"/>
      <c r="L1817" s="1">
        <f>SUM(AK1817,BP1817,BT1817)</f>
        <v>29</v>
      </c>
      <c r="M1817" s="1">
        <f>SUM(W1817,Y1817,AA1817,AC1817,AG1817,AE1817,AI1817,AM1817,AO1817,AQ1817,AS1817,AW1817,AY1817,BA1817,BC1817,BE1817,BG1817,AU1817)</f>
        <v>0</v>
      </c>
      <c r="N1817" s="1">
        <f>COUNT(W1817,Y1817,AA1817,AC1817,AE1817,AG1817,AI1817,AM1817,AO1817,AQ1817,AS1817,AU1817,AW1817,AY1817,BA1817,BC1817,BE1817,BG1817)</f>
        <v>0</v>
      </c>
      <c r="O1817" s="1">
        <f>BI1817+BK1817</f>
        <v>0</v>
      </c>
      <c r="P1817" s="1"/>
      <c r="Q1817" s="1">
        <f>BN1817</f>
        <v>0</v>
      </c>
      <c r="R1817" s="1">
        <f>U1817+BR1817</f>
        <v>0</v>
      </c>
      <c r="S1817" s="1">
        <f>BM1817+BV1817</f>
        <v>0</v>
      </c>
      <c r="T1817" s="70"/>
      <c r="U1817" s="1"/>
      <c r="V1817" s="29"/>
      <c r="W1817" s="1"/>
      <c r="X1817" s="29"/>
      <c r="Y1817" s="1"/>
      <c r="Z1817" s="29"/>
      <c r="AA1817" s="1"/>
      <c r="AB1817" s="29"/>
      <c r="AC1817" s="1"/>
      <c r="AD1817" s="29"/>
      <c r="AE1817" s="1"/>
      <c r="AF1817" s="29"/>
      <c r="AG1817" s="1"/>
      <c r="AH1817" s="29"/>
      <c r="AI1817" s="1"/>
      <c r="AJ1817" s="29"/>
      <c r="AK1817" s="1">
        <v>29</v>
      </c>
      <c r="AL1817" s="29" t="s">
        <v>180</v>
      </c>
      <c r="AM1817" s="1"/>
      <c r="AN1817" s="29"/>
      <c r="AO1817" s="1"/>
      <c r="AP1817" s="29"/>
      <c r="AQ1817" s="1"/>
      <c r="AR1817" s="29"/>
      <c r="AS1817" s="1"/>
      <c r="AT1817" s="29"/>
      <c r="AU1817" s="1"/>
      <c r="AV1817" s="29"/>
      <c r="AW1817" s="1"/>
      <c r="AX1817" s="29"/>
      <c r="AY1817" s="1"/>
      <c r="AZ1817" s="29"/>
      <c r="BA1817" s="1"/>
      <c r="BB1817" s="29"/>
      <c r="BC1817" s="1"/>
      <c r="BD1817" s="29"/>
      <c r="BE1817" s="1"/>
      <c r="BF1817" s="29"/>
      <c r="BG1817" s="1"/>
      <c r="BH1817" s="29"/>
      <c r="BI1817" s="1"/>
      <c r="BJ1817" s="29"/>
      <c r="BK1817" s="1"/>
      <c r="BL1817" s="29"/>
      <c r="BM1817" s="1"/>
      <c r="BN1817" s="1"/>
      <c r="BO1817" s="29"/>
      <c r="BP1817" s="1"/>
      <c r="BQ1817" s="29"/>
      <c r="BR1817" s="33"/>
      <c r="BS1817" s="29"/>
      <c r="BT1817" s="33"/>
      <c r="BU1817" s="29"/>
      <c r="BV1817" s="33"/>
    </row>
    <row r="1818" spans="1:74" s="60" customFormat="1" x14ac:dyDescent="0.35">
      <c r="A1818" s="33" t="s">
        <v>98</v>
      </c>
      <c r="B1818" s="33" t="s">
        <v>57</v>
      </c>
      <c r="C1818" s="33" t="s">
        <v>3449</v>
      </c>
      <c r="D1818" s="33" t="s">
        <v>3450</v>
      </c>
      <c r="E1818" s="33" t="s">
        <v>76</v>
      </c>
      <c r="F1818" s="33">
        <v>999927648</v>
      </c>
      <c r="G1818" s="1" t="s">
        <v>513</v>
      </c>
      <c r="H1818" s="1" t="s">
        <v>3793</v>
      </c>
      <c r="I1818" s="1">
        <f>(M1818+R1818+L1818+O1818+Q1818+S1818)</f>
        <v>29</v>
      </c>
      <c r="J1818" s="1"/>
      <c r="K1818" s="30"/>
      <c r="L1818" s="1">
        <f>SUM(AK1818,BP1818,BT1818)</f>
        <v>29</v>
      </c>
      <c r="M1818" s="1">
        <f>SUM(W1818,Y1818,AA1818,AC1818,AG1818,AE1818,AI1818,AM1818,AO1818,AQ1818,AS1818,AW1818,AY1818,BA1818,BC1818,BE1818,BG1818,AU1818)</f>
        <v>0</v>
      </c>
      <c r="N1818" s="1">
        <f>COUNT(W1818,Y1818,AA1818,AC1818,AE1818,AG1818,AI1818,AM1818,AO1818,AQ1818,AS1818,AU1818,AW1818,AY1818,BA1818,BC1818,BE1818,BG1818)</f>
        <v>0</v>
      </c>
      <c r="O1818" s="1">
        <f>BI1818+BK1818</f>
        <v>0</v>
      </c>
      <c r="P1818" s="1"/>
      <c r="Q1818" s="1">
        <f>BN1818</f>
        <v>0</v>
      </c>
      <c r="R1818" s="1">
        <f>U1818+BR1818</f>
        <v>0</v>
      </c>
      <c r="S1818" s="1">
        <f>BM1818+BV1818</f>
        <v>0</v>
      </c>
      <c r="T1818" s="70"/>
      <c r="U1818" s="1"/>
      <c r="V1818" s="29"/>
      <c r="W1818" s="1"/>
      <c r="X1818" s="29"/>
      <c r="Y1818" s="1"/>
      <c r="Z1818" s="29"/>
      <c r="AA1818" s="1"/>
      <c r="AB1818" s="29"/>
      <c r="AC1818" s="1"/>
      <c r="AD1818" s="29"/>
      <c r="AE1818" s="1"/>
      <c r="AF1818" s="29"/>
      <c r="AG1818" s="1"/>
      <c r="AH1818" s="29"/>
      <c r="AI1818" s="1"/>
      <c r="AJ1818" s="29"/>
      <c r="AK1818" s="1">
        <v>29</v>
      </c>
      <c r="AL1818" s="29" t="s">
        <v>180</v>
      </c>
      <c r="AM1818" s="1"/>
      <c r="AN1818" s="29"/>
      <c r="AO1818" s="1"/>
      <c r="AP1818" s="29"/>
      <c r="AQ1818" s="1"/>
      <c r="AR1818" s="29"/>
      <c r="AS1818" s="1"/>
      <c r="AT1818" s="29"/>
      <c r="AU1818" s="1"/>
      <c r="AV1818" s="29"/>
      <c r="AW1818" s="1"/>
      <c r="AX1818" s="29"/>
      <c r="AY1818" s="1"/>
      <c r="AZ1818" s="29"/>
      <c r="BA1818" s="1"/>
      <c r="BB1818" s="29"/>
      <c r="BC1818" s="1"/>
      <c r="BD1818" s="29"/>
      <c r="BE1818" s="1"/>
      <c r="BF1818" s="29"/>
      <c r="BG1818" s="1"/>
      <c r="BH1818" s="29"/>
      <c r="BI1818" s="1"/>
      <c r="BJ1818" s="29"/>
      <c r="BK1818" s="1"/>
      <c r="BL1818" s="29"/>
      <c r="BM1818" s="1"/>
      <c r="BN1818" s="1"/>
      <c r="BO1818" s="29"/>
      <c r="BP1818" s="1"/>
      <c r="BQ1818" s="29"/>
      <c r="BR1818" s="33"/>
      <c r="BS1818" s="29"/>
      <c r="BT1818" s="33"/>
      <c r="BU1818" s="29"/>
      <c r="BV1818" s="33"/>
    </row>
    <row r="1819" spans="1:74" s="60" customFormat="1" x14ac:dyDescent="0.35">
      <c r="A1819" s="1" t="s">
        <v>98</v>
      </c>
      <c r="B1819" s="33" t="s">
        <v>57</v>
      </c>
      <c r="C1819" s="33" t="s">
        <v>3475</v>
      </c>
      <c r="D1819" s="33" t="s">
        <v>3476</v>
      </c>
      <c r="E1819" s="33" t="s">
        <v>76</v>
      </c>
      <c r="F1819" s="33">
        <v>999927775</v>
      </c>
      <c r="G1819" s="1" t="s">
        <v>513</v>
      </c>
      <c r="H1819" s="1" t="s">
        <v>3793</v>
      </c>
      <c r="I1819" s="1">
        <f>(M1819+R1819+L1819+O1819+Q1819+S1819)</f>
        <v>29</v>
      </c>
      <c r="J1819" s="1"/>
      <c r="K1819" s="30"/>
      <c r="L1819" s="1">
        <f>SUM(AK1819,BP1819,BT1819)</f>
        <v>0</v>
      </c>
      <c r="M1819" s="1">
        <f>SUM(W1819,Y1819,AA1819,AC1819,AG1819,AE1819,AI1819,AM1819,AO1819,AQ1819,AS1819,AW1819,AY1819,BA1819,BC1819,BE1819,BG1819,AU1819)</f>
        <v>29</v>
      </c>
      <c r="N1819" s="1">
        <f>COUNT(W1819,Y1819,AA1819,AC1819,AE1819,AG1819,AI1819,AM1819,AO1819,AQ1819,AS1819,AU1819,AW1819,AY1819,BA1819,BC1819,BE1819,BG1819)</f>
        <v>1</v>
      </c>
      <c r="O1819" s="1">
        <f>BI1819+BK1819</f>
        <v>0</v>
      </c>
      <c r="P1819" s="1"/>
      <c r="Q1819" s="1">
        <f>BN1819</f>
        <v>0</v>
      </c>
      <c r="R1819" s="1">
        <f>U1819+BR1819</f>
        <v>0</v>
      </c>
      <c r="S1819" s="1">
        <f>BM1819+BV1819</f>
        <v>0</v>
      </c>
      <c r="T1819" s="70"/>
      <c r="U1819" s="1"/>
      <c r="V1819" s="29"/>
      <c r="W1819" s="1"/>
      <c r="X1819" s="29"/>
      <c r="Y1819" s="1"/>
      <c r="Z1819" s="29"/>
      <c r="AA1819" s="1"/>
      <c r="AB1819" s="29"/>
      <c r="AC1819" s="1"/>
      <c r="AD1819" s="29"/>
      <c r="AE1819" s="1"/>
      <c r="AF1819" s="29"/>
      <c r="AG1819" s="1"/>
      <c r="AH1819" s="29"/>
      <c r="AI1819" s="1"/>
      <c r="AJ1819" s="29"/>
      <c r="AK1819" s="1"/>
      <c r="AL1819" s="29"/>
      <c r="AM1819" s="1"/>
      <c r="AN1819" s="29"/>
      <c r="AO1819" s="1"/>
      <c r="AP1819" s="29"/>
      <c r="AQ1819" s="1"/>
      <c r="AR1819" s="29"/>
      <c r="AS1819" s="1"/>
      <c r="AT1819" s="29"/>
      <c r="AU1819" s="1"/>
      <c r="AV1819" s="29"/>
      <c r="AW1819" s="1"/>
      <c r="AX1819" s="29"/>
      <c r="AY1819" s="1">
        <v>29</v>
      </c>
      <c r="AZ1819" s="29" t="s">
        <v>180</v>
      </c>
      <c r="BA1819" s="1"/>
      <c r="BB1819" s="29"/>
      <c r="BC1819" s="1"/>
      <c r="BD1819" s="29"/>
      <c r="BE1819" s="1"/>
      <c r="BF1819" s="29"/>
      <c r="BG1819" s="1"/>
      <c r="BH1819" s="29"/>
      <c r="BI1819" s="1"/>
      <c r="BJ1819" s="29"/>
      <c r="BK1819" s="1"/>
      <c r="BL1819" s="29"/>
      <c r="BM1819" s="1"/>
      <c r="BN1819" s="1"/>
      <c r="BO1819" s="29"/>
      <c r="BP1819" s="1"/>
      <c r="BQ1819" s="29"/>
      <c r="BR1819" s="33"/>
      <c r="BS1819" s="29"/>
      <c r="BT1819" s="33"/>
      <c r="BU1819" s="29"/>
      <c r="BV1819" s="33"/>
    </row>
    <row r="1820" spans="1:74" s="60" customFormat="1" x14ac:dyDescent="0.35">
      <c r="A1820" s="1" t="s">
        <v>98</v>
      </c>
      <c r="B1820" s="1" t="s">
        <v>57</v>
      </c>
      <c r="C1820" s="1" t="s">
        <v>2382</v>
      </c>
      <c r="D1820" s="1" t="s">
        <v>2383</v>
      </c>
      <c r="E1820" s="1" t="s">
        <v>76</v>
      </c>
      <c r="F1820" s="1">
        <v>999925029</v>
      </c>
      <c r="G1820" s="1" t="s">
        <v>77</v>
      </c>
      <c r="H1820" s="1">
        <v>0</v>
      </c>
      <c r="I1820" s="1">
        <f>(M1820+R1820+L1820+O1820+Q1820+S1820)</f>
        <v>0</v>
      </c>
      <c r="J1820" s="1"/>
      <c r="K1820" s="30"/>
      <c r="L1820" s="1">
        <f>SUM(AK1820,BP1820,BT1820)</f>
        <v>0</v>
      </c>
      <c r="M1820" s="1">
        <f>SUM(W1820,Y1820,AA1820,AC1820,AG1820,AE1820,AI1820,AM1820,AO1820,AQ1820,AS1820,AW1820,AY1820,BA1820,BC1820,BE1820,BG1820,AU1820)</f>
        <v>0</v>
      </c>
      <c r="N1820" s="1">
        <f>COUNT(W1820,Y1820,AA1820,AC1820,AE1820,AG1820,AI1820,AM1820,AO1820,AQ1820,AS1820,AU1820,AW1820,AY1820,BA1820,BC1820,BE1820,BG1820)</f>
        <v>0</v>
      </c>
      <c r="O1820" s="1">
        <f>BI1820+BK1820</f>
        <v>0</v>
      </c>
      <c r="P1820" s="1"/>
      <c r="Q1820" s="1">
        <f>BN1820</f>
        <v>0</v>
      </c>
      <c r="R1820" s="1">
        <f>U1820+BR1820</f>
        <v>0</v>
      </c>
      <c r="S1820" s="1">
        <f>BM1820+BV1820</f>
        <v>0</v>
      </c>
      <c r="T1820" s="70"/>
      <c r="U1820" s="1"/>
      <c r="V1820" s="29"/>
      <c r="W1820" s="1"/>
      <c r="X1820" s="29"/>
      <c r="Y1820" s="1"/>
      <c r="Z1820" s="29"/>
      <c r="AA1820" s="1"/>
      <c r="AB1820" s="29"/>
      <c r="AC1820" s="1"/>
      <c r="AD1820" s="29"/>
      <c r="AE1820" s="1"/>
      <c r="AF1820" s="29"/>
      <c r="AG1820" s="1"/>
      <c r="AH1820" s="29"/>
      <c r="AI1820" s="1"/>
      <c r="AJ1820" s="29"/>
      <c r="AK1820" s="1"/>
      <c r="AL1820" s="29"/>
      <c r="AM1820" s="1"/>
      <c r="AN1820" s="29"/>
      <c r="AO1820" s="1"/>
      <c r="AP1820" s="29"/>
      <c r="AQ1820" s="1"/>
      <c r="AR1820" s="29"/>
      <c r="AS1820" s="1"/>
      <c r="AT1820" s="29"/>
      <c r="AU1820" s="1"/>
      <c r="AV1820" s="29"/>
      <c r="AW1820" s="1"/>
      <c r="AX1820" s="29"/>
      <c r="AY1820" s="1"/>
      <c r="AZ1820" s="29"/>
      <c r="BA1820" s="1"/>
      <c r="BB1820" s="29"/>
      <c r="BC1820" s="1"/>
      <c r="BD1820" s="29"/>
      <c r="BE1820" s="1"/>
      <c r="BF1820" s="29"/>
      <c r="BG1820" s="1"/>
      <c r="BH1820" s="29"/>
      <c r="BI1820" s="1"/>
      <c r="BJ1820" s="29"/>
      <c r="BK1820" s="1"/>
      <c r="BL1820" s="29"/>
      <c r="BM1820" s="1"/>
      <c r="BN1820" s="1"/>
      <c r="BO1820" s="29"/>
      <c r="BP1820" s="1"/>
      <c r="BQ1820" s="29"/>
      <c r="BR1820" s="33"/>
      <c r="BS1820" s="29"/>
      <c r="BT1820" s="33"/>
      <c r="BU1820" s="29"/>
      <c r="BV1820" s="33"/>
    </row>
    <row r="1821" spans="1:74" s="60" customFormat="1" x14ac:dyDescent="0.35">
      <c r="A1821" s="1" t="s">
        <v>73</v>
      </c>
      <c r="B1821" s="1" t="s">
        <v>57</v>
      </c>
      <c r="C1821" s="1" t="s">
        <v>162</v>
      </c>
      <c r="D1821" s="1" t="s">
        <v>135</v>
      </c>
      <c r="E1821" s="1" t="s">
        <v>76</v>
      </c>
      <c r="F1821" s="1">
        <v>999748980</v>
      </c>
      <c r="G1821" s="1" t="s">
        <v>3743</v>
      </c>
      <c r="H1821" s="1">
        <v>0</v>
      </c>
      <c r="I1821" s="1">
        <f>(M1821+R1821+L1821+O1821+Q1821+S1821)</f>
        <v>735</v>
      </c>
      <c r="J1821" s="33"/>
      <c r="K1821" s="30"/>
      <c r="L1821" s="1">
        <f>SUM(AK1821,BP1821,BT1821)</f>
        <v>0</v>
      </c>
      <c r="M1821" s="1">
        <f>SUM(W1821,Y1821,AA1821,AC1821,AG1821,AE1821,AI1821,AM1821,AO1821,AQ1821,AS1821,AW1821,AY1821,BA1821,BC1821,BE1821,BG1821,AU1821)</f>
        <v>0</v>
      </c>
      <c r="N1821" s="1">
        <f>COUNT(W1821,Y1821,AA1821,AC1821,AE1821,AG1821,AI1821,AM1821,AO1821,AQ1821,AS1821,AU1821,AW1821,AY1821,BA1821,BC1821,BE1821,BG1821)</f>
        <v>0</v>
      </c>
      <c r="O1821" s="1">
        <f>BI1821+BK1821</f>
        <v>0</v>
      </c>
      <c r="P1821" s="1"/>
      <c r="Q1821" s="1">
        <f>BN1821</f>
        <v>0</v>
      </c>
      <c r="R1821" s="1">
        <f>U1821+BR1821</f>
        <v>235</v>
      </c>
      <c r="S1821" s="1">
        <f>BM1821+BV1821</f>
        <v>500</v>
      </c>
      <c r="T1821" s="70"/>
      <c r="U1821" s="1">
        <v>85</v>
      </c>
      <c r="V1821" s="29"/>
      <c r="W1821" s="1"/>
      <c r="X1821" s="29"/>
      <c r="Y1821" s="1"/>
      <c r="Z1821" s="29"/>
      <c r="AA1821" s="1"/>
      <c r="AB1821" s="29"/>
      <c r="AC1821" s="1"/>
      <c r="AD1821" s="29"/>
      <c r="AE1821" s="1"/>
      <c r="AF1821" s="29"/>
      <c r="AG1821" s="1"/>
      <c r="AH1821" s="29"/>
      <c r="AI1821" s="1"/>
      <c r="AJ1821" s="29"/>
      <c r="AK1821" s="1"/>
      <c r="AL1821" s="29"/>
      <c r="AM1821" s="1"/>
      <c r="AN1821" s="29"/>
      <c r="AO1821" s="1"/>
      <c r="AP1821" s="29"/>
      <c r="AQ1821" s="1"/>
      <c r="AR1821" s="29"/>
      <c r="AS1821" s="1"/>
      <c r="AT1821" s="29"/>
      <c r="AU1821" s="1"/>
      <c r="AV1821" s="29"/>
      <c r="AW1821" s="1"/>
      <c r="AX1821" s="29"/>
      <c r="AY1821" s="1"/>
      <c r="AZ1821" s="29"/>
      <c r="BA1821" s="1"/>
      <c r="BB1821" s="29"/>
      <c r="BC1821" s="1"/>
      <c r="BD1821" s="29"/>
      <c r="BE1821" s="1"/>
      <c r="BF1821" s="29"/>
      <c r="BG1821" s="1"/>
      <c r="BH1821" s="29"/>
      <c r="BI1821" s="1"/>
      <c r="BJ1821" s="29"/>
      <c r="BK1821" s="1"/>
      <c r="BL1821" s="29"/>
      <c r="BM1821" s="1">
        <v>250</v>
      </c>
      <c r="BN1821" s="1"/>
      <c r="BO1821" s="29"/>
      <c r="BP1821" s="1"/>
      <c r="BQ1821" s="29"/>
      <c r="BR1821" s="33">
        <v>150</v>
      </c>
      <c r="BS1821" s="29">
        <v>2</v>
      </c>
      <c r="BT1821" s="33"/>
      <c r="BU1821" s="29"/>
      <c r="BV1821" s="33">
        <v>250</v>
      </c>
    </row>
    <row r="1822" spans="1:74" s="60" customFormat="1" x14ac:dyDescent="0.35">
      <c r="A1822" s="1" t="s">
        <v>73</v>
      </c>
      <c r="B1822" s="1" t="s">
        <v>57</v>
      </c>
      <c r="C1822" s="1" t="s">
        <v>81</v>
      </c>
      <c r="D1822" s="1" t="s">
        <v>82</v>
      </c>
      <c r="E1822" s="1" t="s">
        <v>76</v>
      </c>
      <c r="F1822" s="1">
        <v>999014449</v>
      </c>
      <c r="G1822" s="1" t="s">
        <v>77</v>
      </c>
      <c r="H1822" s="1" t="s">
        <v>407</v>
      </c>
      <c r="I1822" s="1">
        <f>(M1822+R1822+L1822+O1822+Q1822+S1822)</f>
        <v>570</v>
      </c>
      <c r="J1822" s="1"/>
      <c r="K1822" s="30"/>
      <c r="L1822" s="1">
        <f>SUM(AK1822,BP1822,BT1822)</f>
        <v>0</v>
      </c>
      <c r="M1822" s="1">
        <f>SUM(W1822,Y1822,AA1822,AC1822,AG1822,AE1822,AI1822,AM1822,AO1822,AQ1822,AS1822,AW1822,AY1822,BA1822,BC1822,BE1822,BG1822,AU1822)</f>
        <v>30</v>
      </c>
      <c r="N1822" s="1">
        <f>COUNT(W1822,Y1822,AA1822,AC1822,AE1822,AG1822,AI1822,AM1822,AO1822,AQ1822,AS1822,AU1822,AW1822,AY1822,BA1822,BC1822,BE1822,BG1822)</f>
        <v>1</v>
      </c>
      <c r="O1822" s="1">
        <f>BI1822+BK1822</f>
        <v>70</v>
      </c>
      <c r="P1822" s="1"/>
      <c r="Q1822" s="1">
        <f>BN1822</f>
        <v>120</v>
      </c>
      <c r="R1822" s="1">
        <f>U1822+BR1822</f>
        <v>350</v>
      </c>
      <c r="S1822" s="1">
        <f>BM1822+BV1822</f>
        <v>0</v>
      </c>
      <c r="T1822" s="70"/>
      <c r="U1822" s="1">
        <v>150</v>
      </c>
      <c r="V1822" s="29"/>
      <c r="W1822" s="1"/>
      <c r="X1822" s="29"/>
      <c r="Y1822" s="1"/>
      <c r="Z1822" s="29"/>
      <c r="AA1822" s="1"/>
      <c r="AB1822" s="29"/>
      <c r="AC1822" s="1"/>
      <c r="AD1822" s="29"/>
      <c r="AE1822" s="1"/>
      <c r="AF1822" s="29"/>
      <c r="AG1822" s="1"/>
      <c r="AH1822" s="29"/>
      <c r="AI1822" s="1"/>
      <c r="AJ1822" s="29"/>
      <c r="AK1822" s="1"/>
      <c r="AL1822" s="29"/>
      <c r="AM1822" s="1"/>
      <c r="AN1822" s="29"/>
      <c r="AO1822" s="1">
        <v>30</v>
      </c>
      <c r="AP1822" s="29">
        <v>1</v>
      </c>
      <c r="AQ1822" s="1"/>
      <c r="AR1822" s="29"/>
      <c r="AS1822" s="1"/>
      <c r="AT1822" s="29"/>
      <c r="AU1822" s="1"/>
      <c r="AV1822" s="29"/>
      <c r="AW1822" s="1"/>
      <c r="AX1822" s="29"/>
      <c r="AY1822" s="1"/>
      <c r="AZ1822" s="29"/>
      <c r="BA1822" s="1"/>
      <c r="BB1822" s="29"/>
      <c r="BC1822" s="1"/>
      <c r="BD1822" s="29"/>
      <c r="BE1822" s="1"/>
      <c r="BF1822" s="29"/>
      <c r="BG1822" s="1"/>
      <c r="BH1822" s="29"/>
      <c r="BI1822" s="1">
        <v>70</v>
      </c>
      <c r="BJ1822" s="29">
        <v>1</v>
      </c>
      <c r="BK1822" s="1"/>
      <c r="BL1822" s="29"/>
      <c r="BM1822" s="1"/>
      <c r="BN1822" s="1">
        <v>120</v>
      </c>
      <c r="BO1822" s="29">
        <v>2</v>
      </c>
      <c r="BP1822" s="1"/>
      <c r="BQ1822" s="29"/>
      <c r="BR1822" s="33">
        <v>200</v>
      </c>
      <c r="BS1822" s="29">
        <v>1</v>
      </c>
      <c r="BT1822" s="33"/>
      <c r="BU1822" s="29"/>
      <c r="BV1822" s="33"/>
    </row>
    <row r="1823" spans="1:74" s="60" customFormat="1" x14ac:dyDescent="0.35">
      <c r="A1823" s="1" t="s">
        <v>73</v>
      </c>
      <c r="B1823" s="1" t="s">
        <v>57</v>
      </c>
      <c r="C1823" s="1" t="s">
        <v>138</v>
      </c>
      <c r="D1823" s="1" t="s">
        <v>139</v>
      </c>
      <c r="E1823" s="1" t="s">
        <v>76</v>
      </c>
      <c r="F1823" s="1">
        <v>999732684</v>
      </c>
      <c r="G1823" s="1" t="s">
        <v>513</v>
      </c>
      <c r="H1823" s="1" t="s">
        <v>3793</v>
      </c>
      <c r="I1823" s="1">
        <f>(M1823+R1823+L1823+O1823+Q1823+S1823)</f>
        <v>420</v>
      </c>
      <c r="J1823" s="1"/>
      <c r="K1823" s="30"/>
      <c r="L1823" s="1">
        <f>SUM(AK1823,BP1823,BT1823)</f>
        <v>0</v>
      </c>
      <c r="M1823" s="1">
        <f>SUM(W1823,Y1823,AA1823,AC1823,AG1823,AE1823,AI1823,AM1823,AO1823,AQ1823,AS1823,AW1823,AY1823,BA1823,BC1823,BE1823,BG1823,AU1823)</f>
        <v>120</v>
      </c>
      <c r="N1823" s="1">
        <f>COUNT(W1823,Y1823,AA1823,AC1823,AE1823,AG1823,AI1823,AM1823,AO1823,AQ1823,AS1823,AU1823,AW1823,AY1823,BA1823,BC1823,BE1823,BG1823)</f>
        <v>1</v>
      </c>
      <c r="O1823" s="1">
        <f>BI1823+BK1823</f>
        <v>140</v>
      </c>
      <c r="P1823" s="1"/>
      <c r="Q1823" s="1">
        <f>BN1823</f>
        <v>160</v>
      </c>
      <c r="R1823" s="1">
        <f>U1823+BR1823</f>
        <v>0</v>
      </c>
      <c r="S1823" s="1">
        <f>BM1823+BV1823</f>
        <v>0</v>
      </c>
      <c r="T1823" s="70"/>
      <c r="U1823" s="1"/>
      <c r="V1823" s="29"/>
      <c r="W1823" s="1"/>
      <c r="X1823" s="29"/>
      <c r="Y1823" s="1"/>
      <c r="Z1823" s="29"/>
      <c r="AA1823" s="1"/>
      <c r="AB1823" s="29"/>
      <c r="AC1823" s="1"/>
      <c r="AD1823" s="29"/>
      <c r="AE1823" s="1"/>
      <c r="AF1823" s="29"/>
      <c r="AG1823" s="1"/>
      <c r="AH1823" s="29"/>
      <c r="AI1823" s="1"/>
      <c r="AJ1823" s="29"/>
      <c r="AK1823" s="1"/>
      <c r="AL1823" s="29"/>
      <c r="AM1823" s="1"/>
      <c r="AN1823" s="29"/>
      <c r="AO1823" s="1"/>
      <c r="AP1823" s="29"/>
      <c r="AQ1823" s="1"/>
      <c r="AR1823" s="29"/>
      <c r="AS1823" s="1"/>
      <c r="AT1823" s="29"/>
      <c r="AU1823" s="1"/>
      <c r="AV1823" s="29"/>
      <c r="AW1823" s="1"/>
      <c r="AX1823" s="29"/>
      <c r="AY1823" s="1">
        <v>120</v>
      </c>
      <c r="AZ1823" s="29">
        <v>1</v>
      </c>
      <c r="BA1823" s="1"/>
      <c r="BB1823" s="29"/>
      <c r="BC1823" s="1"/>
      <c r="BD1823" s="29"/>
      <c r="BE1823" s="1"/>
      <c r="BF1823" s="29"/>
      <c r="BG1823" s="1"/>
      <c r="BH1823" s="29"/>
      <c r="BI1823" s="1"/>
      <c r="BJ1823" s="29"/>
      <c r="BK1823" s="1">
        <v>140</v>
      </c>
      <c r="BL1823" s="29">
        <v>1</v>
      </c>
      <c r="BM1823" s="1"/>
      <c r="BN1823" s="1">
        <v>160</v>
      </c>
      <c r="BO1823" s="29">
        <v>1</v>
      </c>
      <c r="BP1823" s="1"/>
      <c r="BQ1823" s="29"/>
      <c r="BR1823" s="33"/>
      <c r="BS1823" s="29"/>
      <c r="BT1823" s="33"/>
      <c r="BU1823" s="29"/>
      <c r="BV1823" s="33"/>
    </row>
    <row r="1824" spans="1:74" s="60" customFormat="1" x14ac:dyDescent="0.35">
      <c r="A1824" s="1" t="s">
        <v>73</v>
      </c>
      <c r="B1824" s="1" t="s">
        <v>57</v>
      </c>
      <c r="C1824" s="33" t="s">
        <v>234</v>
      </c>
      <c r="D1824" s="33" t="s">
        <v>235</v>
      </c>
      <c r="E1824" s="1" t="s">
        <v>76</v>
      </c>
      <c r="F1824" s="1">
        <v>999833821</v>
      </c>
      <c r="G1824" s="1" t="s">
        <v>3745</v>
      </c>
      <c r="H1824" s="1" t="s">
        <v>3793</v>
      </c>
      <c r="I1824" s="1">
        <f>(M1824+R1824+L1824+O1824+Q1824+S1824)</f>
        <v>368</v>
      </c>
      <c r="J1824" s="1"/>
      <c r="K1824" s="30"/>
      <c r="L1824" s="1">
        <f>SUM(AK1824,BP1824,BT1824)</f>
        <v>0</v>
      </c>
      <c r="M1824" s="1">
        <f>SUM(W1824,Y1824,AA1824,AC1824,AG1824,AE1824,AI1824,AM1824,AO1824,AQ1824,AS1824,AW1824,AY1824,BA1824,BC1824,BE1824,BG1824,AU1824)</f>
        <v>60</v>
      </c>
      <c r="N1824" s="1">
        <f>COUNT(W1824,Y1824,AA1824,AC1824,AE1824,AG1824,AI1824,AM1824,AO1824,AQ1824,AS1824,AU1824,AW1824,AY1824,BA1824,BC1824,BE1824,BG1824)</f>
        <v>1</v>
      </c>
      <c r="O1824" s="1">
        <f>BI1824+BK1824</f>
        <v>105</v>
      </c>
      <c r="P1824" s="1"/>
      <c r="Q1824" s="1">
        <f>BN1824</f>
        <v>90</v>
      </c>
      <c r="R1824" s="1">
        <f>U1824+BR1824</f>
        <v>113</v>
      </c>
      <c r="S1824" s="1">
        <f>BM1824+BV1824</f>
        <v>0</v>
      </c>
      <c r="T1824" s="70"/>
      <c r="U1824" s="1"/>
      <c r="V1824" s="29"/>
      <c r="W1824" s="1"/>
      <c r="X1824" s="29"/>
      <c r="Y1824" s="1"/>
      <c r="Z1824" s="29"/>
      <c r="AA1824" s="1"/>
      <c r="AB1824" s="29"/>
      <c r="AC1824" s="1"/>
      <c r="AD1824" s="29"/>
      <c r="AE1824" s="1">
        <v>60</v>
      </c>
      <c r="AF1824" s="29">
        <v>1</v>
      </c>
      <c r="AG1824" s="1"/>
      <c r="AH1824" s="29"/>
      <c r="AI1824" s="1"/>
      <c r="AJ1824" s="29"/>
      <c r="AK1824" s="1"/>
      <c r="AL1824" s="29"/>
      <c r="AM1824" s="1"/>
      <c r="AN1824" s="29"/>
      <c r="AO1824" s="1"/>
      <c r="AP1824" s="29"/>
      <c r="AQ1824" s="1"/>
      <c r="AR1824" s="29"/>
      <c r="AS1824" s="1"/>
      <c r="AT1824" s="29"/>
      <c r="AU1824" s="1"/>
      <c r="AV1824" s="29"/>
      <c r="AW1824" s="1"/>
      <c r="AX1824" s="29"/>
      <c r="AY1824" s="1"/>
      <c r="AZ1824" s="29"/>
      <c r="BA1824" s="1"/>
      <c r="BB1824" s="29"/>
      <c r="BC1824" s="1"/>
      <c r="BD1824" s="29"/>
      <c r="BE1824" s="1"/>
      <c r="BF1824" s="29"/>
      <c r="BG1824" s="1"/>
      <c r="BH1824" s="29"/>
      <c r="BI1824" s="1"/>
      <c r="BJ1824" s="29"/>
      <c r="BK1824" s="1">
        <v>105</v>
      </c>
      <c r="BL1824" s="29">
        <v>2</v>
      </c>
      <c r="BM1824" s="1"/>
      <c r="BN1824" s="1">
        <v>90</v>
      </c>
      <c r="BO1824" s="29">
        <v>3</v>
      </c>
      <c r="BP1824" s="1"/>
      <c r="BQ1824" s="29"/>
      <c r="BR1824" s="33">
        <v>113</v>
      </c>
      <c r="BS1824" s="29">
        <v>3</v>
      </c>
      <c r="BT1824" s="33"/>
      <c r="BU1824" s="29"/>
      <c r="BV1824" s="33"/>
    </row>
    <row r="1825" spans="1:74" s="60" customFormat="1" x14ac:dyDescent="0.35">
      <c r="A1825" s="1" t="s">
        <v>73</v>
      </c>
      <c r="B1825" s="33" t="s">
        <v>57</v>
      </c>
      <c r="C1825" s="33" t="s">
        <v>505</v>
      </c>
      <c r="D1825" s="33" t="s">
        <v>861</v>
      </c>
      <c r="E1825" s="33" t="s">
        <v>76</v>
      </c>
      <c r="F1825" s="33">
        <v>999910363</v>
      </c>
      <c r="G1825" s="1" t="s">
        <v>513</v>
      </c>
      <c r="H1825" s="1" t="s">
        <v>3793</v>
      </c>
      <c r="I1825" s="1">
        <f>(M1825+R1825+L1825+O1825+Q1825+S1825)</f>
        <v>311</v>
      </c>
      <c r="J1825" s="1"/>
      <c r="K1825" s="30"/>
      <c r="L1825" s="1">
        <f>SUM(AK1825,BP1825,BT1825)</f>
        <v>0</v>
      </c>
      <c r="M1825" s="1">
        <f>SUM(W1825,Y1825,AA1825,AC1825,AG1825,AE1825,AI1825,AM1825,AO1825,AQ1825,AS1825,AW1825,AY1825,BA1825,BC1825,BE1825,BG1825,AU1825)</f>
        <v>68</v>
      </c>
      <c r="N1825" s="1">
        <f>COUNT(W1825,Y1825,AA1825,AC1825,AE1825,AG1825,AI1825,AM1825,AO1825,AQ1825,AS1825,AU1825,AW1825,AY1825,BA1825,BC1825,BE1825,BG1825)</f>
        <v>1</v>
      </c>
      <c r="O1825" s="1">
        <f>BI1825+BK1825</f>
        <v>79</v>
      </c>
      <c r="P1825" s="1"/>
      <c r="Q1825" s="1">
        <f>BN1825</f>
        <v>51</v>
      </c>
      <c r="R1825" s="1">
        <f>U1825+BR1825</f>
        <v>113</v>
      </c>
      <c r="S1825" s="1">
        <f>BM1825+BV1825</f>
        <v>0</v>
      </c>
      <c r="T1825" s="70"/>
      <c r="U1825" s="1"/>
      <c r="V1825" s="29"/>
      <c r="W1825" s="1"/>
      <c r="X1825" s="29"/>
      <c r="Y1825" s="1"/>
      <c r="Z1825" s="29"/>
      <c r="AA1825" s="1"/>
      <c r="AB1825" s="29"/>
      <c r="AC1825" s="1"/>
      <c r="AD1825" s="29"/>
      <c r="AE1825" s="1"/>
      <c r="AF1825" s="29"/>
      <c r="AG1825" s="1"/>
      <c r="AH1825" s="29"/>
      <c r="AI1825" s="1"/>
      <c r="AJ1825" s="29"/>
      <c r="AK1825" s="1"/>
      <c r="AL1825" s="29"/>
      <c r="AM1825" s="1"/>
      <c r="AN1825" s="29"/>
      <c r="AO1825" s="1"/>
      <c r="AP1825" s="29"/>
      <c r="AQ1825" s="1"/>
      <c r="AR1825" s="29"/>
      <c r="AS1825" s="1"/>
      <c r="AT1825" s="29"/>
      <c r="AU1825" s="1"/>
      <c r="AV1825" s="29"/>
      <c r="AW1825" s="1"/>
      <c r="AX1825" s="29"/>
      <c r="AY1825" s="1">
        <v>68</v>
      </c>
      <c r="AZ1825" s="29">
        <v>3</v>
      </c>
      <c r="BA1825" s="1"/>
      <c r="BB1825" s="29"/>
      <c r="BC1825" s="1"/>
      <c r="BD1825" s="29"/>
      <c r="BE1825" s="1"/>
      <c r="BF1825" s="29"/>
      <c r="BG1825" s="1"/>
      <c r="BH1825" s="29"/>
      <c r="BI1825" s="1"/>
      <c r="BJ1825" s="29"/>
      <c r="BK1825" s="1">
        <v>79</v>
      </c>
      <c r="BL1825" s="29">
        <v>3</v>
      </c>
      <c r="BM1825" s="1"/>
      <c r="BN1825" s="1">
        <v>51</v>
      </c>
      <c r="BO1825" s="29">
        <v>9</v>
      </c>
      <c r="BP1825" s="1"/>
      <c r="BQ1825" s="29"/>
      <c r="BR1825" s="33">
        <v>113</v>
      </c>
      <c r="BS1825" s="29">
        <v>3</v>
      </c>
      <c r="BT1825" s="33"/>
      <c r="BU1825" s="29"/>
      <c r="BV1825" s="33"/>
    </row>
    <row r="1826" spans="1:74" s="60" customFormat="1" x14ac:dyDescent="0.35">
      <c r="A1826" s="1" t="s">
        <v>73</v>
      </c>
      <c r="B1826" s="1" t="s">
        <v>57</v>
      </c>
      <c r="C1826" s="1" t="s">
        <v>475</v>
      </c>
      <c r="D1826" s="1" t="s">
        <v>1227</v>
      </c>
      <c r="E1826" s="1" t="s">
        <v>76</v>
      </c>
      <c r="F1826" s="1">
        <v>999918258</v>
      </c>
      <c r="G1826" s="1" t="s">
        <v>513</v>
      </c>
      <c r="H1826" s="1" t="s">
        <v>3793</v>
      </c>
      <c r="I1826" s="1">
        <f>(M1826+R1826+L1826+O1826+Q1826+S1826)</f>
        <v>283</v>
      </c>
      <c r="J1826" s="1"/>
      <c r="K1826" s="30"/>
      <c r="L1826" s="1">
        <f>SUM(AK1826,BP1826,BT1826)</f>
        <v>0</v>
      </c>
      <c r="M1826" s="1">
        <f>SUM(W1826,Y1826,AA1826,AC1826,AG1826,AE1826,AI1826,AM1826,AO1826,AQ1826,AS1826,AW1826,AY1826,BA1826,BC1826,BE1826,BG1826,AU1826)</f>
        <v>68</v>
      </c>
      <c r="N1826" s="1">
        <f>COUNT(W1826,Y1826,AA1826,AC1826,AE1826,AG1826,AI1826,AM1826,AO1826,AQ1826,AS1826,AU1826,AW1826,AY1826,BA1826,BC1826,BE1826,BG1826)</f>
        <v>1</v>
      </c>
      <c r="O1826" s="1">
        <f>BI1826+BK1826</f>
        <v>79</v>
      </c>
      <c r="P1826" s="1"/>
      <c r="Q1826" s="1">
        <f>BN1826</f>
        <v>51</v>
      </c>
      <c r="R1826" s="1">
        <f>U1826+BR1826</f>
        <v>85</v>
      </c>
      <c r="S1826" s="1">
        <f>BM1826+BV1826</f>
        <v>0</v>
      </c>
      <c r="T1826" s="70"/>
      <c r="U1826" s="1"/>
      <c r="V1826" s="29"/>
      <c r="W1826" s="1"/>
      <c r="X1826" s="29"/>
      <c r="Y1826" s="1"/>
      <c r="Z1826" s="29"/>
      <c r="AA1826" s="1"/>
      <c r="AB1826" s="29"/>
      <c r="AC1826" s="1"/>
      <c r="AD1826" s="29"/>
      <c r="AE1826" s="1"/>
      <c r="AF1826" s="29"/>
      <c r="AG1826" s="1"/>
      <c r="AH1826" s="29"/>
      <c r="AI1826" s="1"/>
      <c r="AJ1826" s="29"/>
      <c r="AK1826" s="1"/>
      <c r="AL1826" s="29"/>
      <c r="AM1826" s="1"/>
      <c r="AN1826" s="29"/>
      <c r="AO1826" s="1"/>
      <c r="AP1826" s="29"/>
      <c r="AQ1826" s="1"/>
      <c r="AR1826" s="29"/>
      <c r="AS1826" s="1"/>
      <c r="AT1826" s="29"/>
      <c r="AU1826" s="1"/>
      <c r="AV1826" s="29"/>
      <c r="AW1826" s="1"/>
      <c r="AX1826" s="29"/>
      <c r="AY1826" s="1">
        <v>68</v>
      </c>
      <c r="AZ1826" s="29">
        <v>4</v>
      </c>
      <c r="BA1826" s="1"/>
      <c r="BB1826" s="29"/>
      <c r="BC1826" s="1"/>
      <c r="BD1826" s="29"/>
      <c r="BE1826" s="1"/>
      <c r="BF1826" s="29"/>
      <c r="BG1826" s="1"/>
      <c r="BH1826" s="29"/>
      <c r="BI1826" s="1"/>
      <c r="BJ1826" s="29"/>
      <c r="BK1826" s="1">
        <v>79</v>
      </c>
      <c r="BL1826" s="29">
        <v>3</v>
      </c>
      <c r="BM1826" s="1"/>
      <c r="BN1826" s="1">
        <v>51</v>
      </c>
      <c r="BO1826" s="29">
        <v>9</v>
      </c>
      <c r="BP1826" s="1"/>
      <c r="BQ1826" s="29"/>
      <c r="BR1826" s="33">
        <v>85</v>
      </c>
      <c r="BS1826" s="29">
        <v>5</v>
      </c>
      <c r="BT1826" s="33"/>
      <c r="BU1826" s="29"/>
      <c r="BV1826" s="33"/>
    </row>
    <row r="1827" spans="1:74" s="60" customFormat="1" x14ac:dyDescent="0.35">
      <c r="A1827" s="1" t="s">
        <v>73</v>
      </c>
      <c r="B1827" s="35" t="s">
        <v>57</v>
      </c>
      <c r="C1827" s="35" t="s">
        <v>227</v>
      </c>
      <c r="D1827" s="35" t="s">
        <v>228</v>
      </c>
      <c r="E1827" s="35" t="s">
        <v>76</v>
      </c>
      <c r="F1827" s="1">
        <v>999829954</v>
      </c>
      <c r="G1827" s="1" t="s">
        <v>3747</v>
      </c>
      <c r="H1827" s="1" t="s">
        <v>4008</v>
      </c>
      <c r="I1827" s="1">
        <f>(M1827+R1827+L1827+O1827+Q1827+S1827)</f>
        <v>273</v>
      </c>
      <c r="J1827" s="1"/>
      <c r="K1827" s="30"/>
      <c r="L1827" s="1">
        <f>SUM(AK1827,BP1827,BT1827)</f>
        <v>0</v>
      </c>
      <c r="M1827" s="1">
        <f>SUM(W1827,Y1827,AA1827,AC1827,AG1827,AE1827,AI1827,AM1827,AO1827,AQ1827,AS1827,AW1827,AY1827,BA1827,BC1827,BE1827,BG1827,AU1827)</f>
        <v>120</v>
      </c>
      <c r="N1827" s="1">
        <f>COUNT(W1827,Y1827,AA1827,AC1827,AE1827,AG1827,AI1827,AM1827,AO1827,AQ1827,AS1827,AU1827,AW1827,AY1827,BA1827,BC1827,BE1827,BG1827)</f>
        <v>1</v>
      </c>
      <c r="O1827" s="1">
        <f>BI1827+BK1827</f>
        <v>0</v>
      </c>
      <c r="P1827" s="1"/>
      <c r="Q1827" s="1">
        <f>BN1827</f>
        <v>68</v>
      </c>
      <c r="R1827" s="1">
        <f>U1827+BR1827</f>
        <v>85</v>
      </c>
      <c r="S1827" s="1">
        <f>BM1827+BV1827</f>
        <v>0</v>
      </c>
      <c r="T1827" s="70"/>
      <c r="U1827" s="1"/>
      <c r="V1827" s="29"/>
      <c r="W1827" s="1"/>
      <c r="X1827" s="29"/>
      <c r="Y1827" s="1"/>
      <c r="Z1827" s="29"/>
      <c r="AA1827" s="1"/>
      <c r="AB1827" s="29"/>
      <c r="AC1827" s="1"/>
      <c r="AD1827" s="29"/>
      <c r="AE1827" s="1"/>
      <c r="AF1827" s="29"/>
      <c r="AG1827" s="1"/>
      <c r="AH1827" s="29"/>
      <c r="AI1827" s="1"/>
      <c r="AJ1827" s="29"/>
      <c r="AK1827" s="1"/>
      <c r="AL1827" s="29"/>
      <c r="AM1827" s="1"/>
      <c r="AN1827" s="29"/>
      <c r="AO1827" s="1"/>
      <c r="AP1827" s="29"/>
      <c r="AQ1827" s="1"/>
      <c r="AR1827" s="29"/>
      <c r="AS1827" s="1"/>
      <c r="AT1827" s="29"/>
      <c r="AU1827" s="1"/>
      <c r="AV1827" s="29"/>
      <c r="AW1827" s="1"/>
      <c r="AX1827" s="29"/>
      <c r="AY1827" s="1"/>
      <c r="AZ1827" s="29"/>
      <c r="BA1827" s="1">
        <v>120</v>
      </c>
      <c r="BB1827" s="29">
        <v>1</v>
      </c>
      <c r="BC1827" s="1"/>
      <c r="BD1827" s="29"/>
      <c r="BE1827" s="1"/>
      <c r="BF1827" s="29"/>
      <c r="BG1827" s="1"/>
      <c r="BH1827" s="29"/>
      <c r="BI1827" s="1"/>
      <c r="BJ1827" s="29"/>
      <c r="BK1827" s="1"/>
      <c r="BL1827" s="29"/>
      <c r="BM1827" s="1"/>
      <c r="BN1827" s="1">
        <v>68</v>
      </c>
      <c r="BO1827" s="29">
        <v>5</v>
      </c>
      <c r="BP1827" s="1"/>
      <c r="BQ1827" s="29"/>
      <c r="BR1827" s="33">
        <v>85</v>
      </c>
      <c r="BS1827" s="29">
        <v>5</v>
      </c>
      <c r="BT1827" s="33"/>
      <c r="BU1827" s="29"/>
      <c r="BV1827" s="33"/>
    </row>
    <row r="1828" spans="1:74" s="60" customFormat="1" x14ac:dyDescent="0.35">
      <c r="A1828" s="1" t="s">
        <v>73</v>
      </c>
      <c r="B1828" s="1" t="s">
        <v>57</v>
      </c>
      <c r="C1828" s="1" t="s">
        <v>276</v>
      </c>
      <c r="D1828" s="1" t="s">
        <v>277</v>
      </c>
      <c r="E1828" s="1" t="s">
        <v>76</v>
      </c>
      <c r="F1828" s="1">
        <v>999856719</v>
      </c>
      <c r="G1828" s="1" t="s">
        <v>3750</v>
      </c>
      <c r="H1828" s="1">
        <v>0</v>
      </c>
      <c r="I1828" s="1">
        <f>(M1828+R1828+L1828+O1828+Q1828+S1828)</f>
        <v>265.5</v>
      </c>
      <c r="J1828" s="1"/>
      <c r="K1828" s="30"/>
      <c r="L1828" s="1">
        <f>SUM(AK1828,BP1828,BT1828)</f>
        <v>0</v>
      </c>
      <c r="M1828" s="1">
        <f>SUM(W1828,Y1828,AA1828,AC1828,AG1828,AE1828,AI1828,AM1828,AO1828,AQ1828,AS1828,AW1828,AY1828,BA1828,BC1828,BE1828,BG1828,AU1828)</f>
        <v>60</v>
      </c>
      <c r="N1828" s="1">
        <f>COUNT(W1828,Y1828,AA1828,AC1828,AE1828,AG1828,AI1828,AM1828,AO1828,AQ1828,AS1828,AU1828,AW1828,AY1828,BA1828,BC1828,BE1828,BG1828)</f>
        <v>1</v>
      </c>
      <c r="O1828" s="1">
        <f>BI1828+BK1828</f>
        <v>52.5</v>
      </c>
      <c r="P1828" s="1"/>
      <c r="Q1828" s="1">
        <f>BN1828</f>
        <v>68</v>
      </c>
      <c r="R1828" s="1">
        <f>U1828+BR1828</f>
        <v>85</v>
      </c>
      <c r="S1828" s="1">
        <f>BM1828+BV1828</f>
        <v>0</v>
      </c>
      <c r="T1828" s="70"/>
      <c r="U1828" s="1"/>
      <c r="V1828" s="29"/>
      <c r="W1828" s="1">
        <v>60</v>
      </c>
      <c r="X1828" s="29">
        <v>1</v>
      </c>
      <c r="Y1828" s="1"/>
      <c r="Z1828" s="29"/>
      <c r="AA1828" s="1"/>
      <c r="AB1828" s="29"/>
      <c r="AC1828" s="1"/>
      <c r="AD1828" s="29"/>
      <c r="AE1828" s="1"/>
      <c r="AF1828" s="29"/>
      <c r="AG1828" s="1"/>
      <c r="AH1828" s="29"/>
      <c r="AI1828" s="1"/>
      <c r="AJ1828" s="29"/>
      <c r="AK1828" s="1"/>
      <c r="AL1828" s="29"/>
      <c r="AM1828" s="1"/>
      <c r="AN1828" s="29"/>
      <c r="AO1828" s="1"/>
      <c r="AP1828" s="29"/>
      <c r="AQ1828" s="1"/>
      <c r="AR1828" s="29"/>
      <c r="AS1828" s="1"/>
      <c r="AT1828" s="29"/>
      <c r="AU1828" s="1"/>
      <c r="AV1828" s="29"/>
      <c r="AW1828" s="1"/>
      <c r="AX1828" s="29"/>
      <c r="AY1828" s="1"/>
      <c r="AZ1828" s="29"/>
      <c r="BA1828" s="1"/>
      <c r="BB1828" s="29"/>
      <c r="BC1828" s="1"/>
      <c r="BD1828" s="29"/>
      <c r="BE1828" s="1"/>
      <c r="BF1828" s="29"/>
      <c r="BG1828" s="1"/>
      <c r="BH1828" s="29"/>
      <c r="BI1828" s="1">
        <v>52.5</v>
      </c>
      <c r="BJ1828" s="29">
        <v>2</v>
      </c>
      <c r="BK1828" s="1"/>
      <c r="BL1828" s="29"/>
      <c r="BM1828" s="1"/>
      <c r="BN1828" s="1">
        <v>68</v>
      </c>
      <c r="BO1828" s="29">
        <v>5</v>
      </c>
      <c r="BP1828" s="1"/>
      <c r="BQ1828" s="29"/>
      <c r="BR1828" s="33">
        <v>85</v>
      </c>
      <c r="BS1828" s="29">
        <v>5</v>
      </c>
      <c r="BT1828" s="33"/>
      <c r="BU1828" s="29"/>
      <c r="BV1828" s="33"/>
    </row>
    <row r="1829" spans="1:74" s="60" customFormat="1" x14ac:dyDescent="0.35">
      <c r="A1829" s="1" t="s">
        <v>73</v>
      </c>
      <c r="B1829" s="1" t="s">
        <v>57</v>
      </c>
      <c r="C1829" s="1" t="s">
        <v>576</v>
      </c>
      <c r="D1829" s="1" t="s">
        <v>577</v>
      </c>
      <c r="E1829" s="1" t="s">
        <v>76</v>
      </c>
      <c r="F1829" s="1">
        <v>999892567</v>
      </c>
      <c r="G1829" s="1" t="s">
        <v>95</v>
      </c>
      <c r="H1829" s="1" t="s">
        <v>3833</v>
      </c>
      <c r="I1829" s="1">
        <f>(M1829+R1829+L1829+O1829+Q1829+S1829)</f>
        <v>213</v>
      </c>
      <c r="J1829" s="1"/>
      <c r="K1829" s="30"/>
      <c r="L1829" s="1">
        <f>SUM(AK1829,BP1829,BT1829)</f>
        <v>0</v>
      </c>
      <c r="M1829" s="1">
        <f>SUM(W1829,Y1829,AA1829,AC1829,AG1829,AE1829,AI1829,AM1829,AO1829,AQ1829,AS1829,AW1829,AY1829,BA1829,BC1829,BE1829,BG1829,AU1829)</f>
        <v>0</v>
      </c>
      <c r="N1829" s="1">
        <f>COUNT(W1829,Y1829,AA1829,AC1829,AE1829,AG1829,AI1829,AM1829,AO1829,AQ1829,AS1829,AU1829,AW1829,AY1829,BA1829,BC1829,BE1829,BG1829)</f>
        <v>0</v>
      </c>
      <c r="O1829" s="1">
        <f>BI1829+BK1829</f>
        <v>59</v>
      </c>
      <c r="P1829" s="1"/>
      <c r="Q1829" s="1">
        <f>BN1829</f>
        <v>90</v>
      </c>
      <c r="R1829" s="1">
        <f>U1829+BR1829</f>
        <v>64</v>
      </c>
      <c r="S1829" s="1">
        <f>BM1829+BV1829</f>
        <v>0</v>
      </c>
      <c r="T1829" s="70"/>
      <c r="U1829" s="1"/>
      <c r="V1829" s="29"/>
      <c r="W1829" s="1"/>
      <c r="X1829" s="29"/>
      <c r="Y1829" s="1"/>
      <c r="Z1829" s="29"/>
      <c r="AA1829" s="1"/>
      <c r="AB1829" s="29"/>
      <c r="AC1829" s="1"/>
      <c r="AD1829" s="29"/>
      <c r="AE1829" s="1"/>
      <c r="AF1829" s="30"/>
      <c r="AG1829" s="1"/>
      <c r="AH1829" s="29"/>
      <c r="AI1829" s="1"/>
      <c r="AJ1829" s="30"/>
      <c r="AK1829" s="1"/>
      <c r="AL1829" s="30"/>
      <c r="AM1829" s="1"/>
      <c r="AN1829" s="30"/>
      <c r="AO1829" s="1"/>
      <c r="AP1829" s="30"/>
      <c r="AQ1829" s="1"/>
      <c r="AR1829" s="30"/>
      <c r="AS1829" s="1"/>
      <c r="AT1829" s="30"/>
      <c r="AU1829" s="1"/>
      <c r="AV1829" s="29"/>
      <c r="AW1829" s="1"/>
      <c r="AX1829" s="30"/>
      <c r="AY1829" s="1"/>
      <c r="AZ1829" s="30"/>
      <c r="BA1829" s="1"/>
      <c r="BB1829" s="30"/>
      <c r="BC1829" s="1"/>
      <c r="BD1829" s="30"/>
      <c r="BE1829" s="1"/>
      <c r="BF1829" s="30"/>
      <c r="BG1829" s="1"/>
      <c r="BH1829" s="30"/>
      <c r="BI1829" s="1"/>
      <c r="BJ1829" s="29"/>
      <c r="BK1829" s="1">
        <v>59</v>
      </c>
      <c r="BL1829" s="29">
        <v>5</v>
      </c>
      <c r="BM1829" s="1"/>
      <c r="BN1829" s="1">
        <v>90</v>
      </c>
      <c r="BO1829" s="29">
        <v>3</v>
      </c>
      <c r="BP1829" s="1"/>
      <c r="BQ1829" s="29"/>
      <c r="BR1829" s="33">
        <v>64</v>
      </c>
      <c r="BS1829" s="29">
        <v>9</v>
      </c>
      <c r="BT1829" s="33"/>
      <c r="BU1829" s="29"/>
      <c r="BV1829" s="33"/>
    </row>
    <row r="1830" spans="1:74" s="60" customFormat="1" x14ac:dyDescent="0.35">
      <c r="A1830" s="1" t="s">
        <v>73</v>
      </c>
      <c r="B1830" s="1" t="s">
        <v>57</v>
      </c>
      <c r="C1830" s="33" t="s">
        <v>1551</v>
      </c>
      <c r="D1830" s="33" t="s">
        <v>1552</v>
      </c>
      <c r="E1830" s="33" t="s">
        <v>76</v>
      </c>
      <c r="F1830" s="1">
        <v>999921031</v>
      </c>
      <c r="G1830" s="1" t="s">
        <v>3766</v>
      </c>
      <c r="H1830" s="1" t="s">
        <v>3883</v>
      </c>
      <c r="I1830" s="1">
        <f>(M1830+R1830+L1830+O1830+Q1830+S1830)</f>
        <v>195</v>
      </c>
      <c r="J1830" s="1"/>
      <c r="K1830" s="30"/>
      <c r="L1830" s="1">
        <f>SUM(AK1830,BP1830,BT1830)</f>
        <v>0</v>
      </c>
      <c r="M1830" s="1">
        <f>SUM(W1830,Y1830,AA1830,AC1830,AG1830,AE1830,AI1830,AM1830,AO1830,AQ1830,AS1830,AW1830,AY1830,BA1830,BC1830,BE1830,BG1830,AU1830)</f>
        <v>0</v>
      </c>
      <c r="N1830" s="1">
        <f>COUNT(W1830,Y1830,AA1830,AC1830,AE1830,AG1830,AI1830,AM1830,AO1830,AQ1830,AS1830,AU1830,AW1830,AY1830,BA1830,BC1830,BE1830,BG1830)</f>
        <v>0</v>
      </c>
      <c r="O1830" s="1">
        <f>BI1830+BK1830</f>
        <v>59</v>
      </c>
      <c r="P1830" s="1"/>
      <c r="Q1830" s="1">
        <f>BN1830</f>
        <v>51</v>
      </c>
      <c r="R1830" s="1">
        <f>U1830+BR1830</f>
        <v>85</v>
      </c>
      <c r="S1830" s="1">
        <f>BM1830+BV1830</f>
        <v>0</v>
      </c>
      <c r="T1830" s="70"/>
      <c r="U1830" s="1"/>
      <c r="V1830" s="29"/>
      <c r="W1830" s="1"/>
      <c r="X1830" s="29"/>
      <c r="Y1830" s="1"/>
      <c r="Z1830" s="29"/>
      <c r="AA1830" s="1"/>
      <c r="AB1830" s="29"/>
      <c r="AC1830" s="1"/>
      <c r="AD1830" s="29"/>
      <c r="AE1830" s="1"/>
      <c r="AF1830" s="29"/>
      <c r="AG1830" s="1"/>
      <c r="AH1830" s="29"/>
      <c r="AI1830" s="1"/>
      <c r="AJ1830" s="29"/>
      <c r="AK1830" s="1"/>
      <c r="AL1830" s="29"/>
      <c r="AM1830" s="1"/>
      <c r="AN1830" s="29"/>
      <c r="AO1830" s="1"/>
      <c r="AP1830" s="29"/>
      <c r="AQ1830" s="1"/>
      <c r="AR1830" s="29"/>
      <c r="AS1830" s="1"/>
      <c r="AT1830" s="29"/>
      <c r="AU1830" s="1"/>
      <c r="AV1830" s="29"/>
      <c r="AW1830" s="1"/>
      <c r="AX1830" s="29"/>
      <c r="AY1830" s="1"/>
      <c r="AZ1830" s="29"/>
      <c r="BA1830" s="1"/>
      <c r="BB1830" s="29"/>
      <c r="BC1830" s="1"/>
      <c r="BD1830" s="29"/>
      <c r="BE1830" s="1"/>
      <c r="BF1830" s="29"/>
      <c r="BG1830" s="1"/>
      <c r="BH1830" s="29"/>
      <c r="BI1830" s="1"/>
      <c r="BJ1830" s="29"/>
      <c r="BK1830" s="1">
        <v>59</v>
      </c>
      <c r="BL1830" s="29">
        <v>5</v>
      </c>
      <c r="BM1830" s="1"/>
      <c r="BN1830" s="1">
        <v>51</v>
      </c>
      <c r="BO1830" s="29">
        <v>9</v>
      </c>
      <c r="BP1830" s="1"/>
      <c r="BQ1830" s="29"/>
      <c r="BR1830" s="33">
        <v>85</v>
      </c>
      <c r="BS1830" s="29">
        <v>5</v>
      </c>
      <c r="BT1830" s="33"/>
      <c r="BU1830" s="29"/>
      <c r="BV1830" s="33"/>
    </row>
    <row r="1831" spans="1:74" s="60" customFormat="1" x14ac:dyDescent="0.35">
      <c r="A1831" s="1" t="s">
        <v>73</v>
      </c>
      <c r="B1831" s="1" t="s">
        <v>57</v>
      </c>
      <c r="C1831" s="1" t="s">
        <v>592</v>
      </c>
      <c r="D1831" s="1" t="s">
        <v>593</v>
      </c>
      <c r="E1831" s="1" t="s">
        <v>76</v>
      </c>
      <c r="F1831" s="1">
        <v>999893808</v>
      </c>
      <c r="G1831" s="1" t="s">
        <v>3764</v>
      </c>
      <c r="H1831" s="1" t="s">
        <v>3870</v>
      </c>
      <c r="I1831" s="1">
        <f>(M1831+R1831+L1831+O1831+Q1831+S1831)</f>
        <v>171</v>
      </c>
      <c r="J1831" s="1"/>
      <c r="K1831" s="30"/>
      <c r="L1831" s="1">
        <f>SUM(AK1831,BP1831,BT1831)</f>
        <v>0</v>
      </c>
      <c r="M1831" s="1">
        <f>SUM(W1831,Y1831,AA1831,AC1831,AG1831,AE1831,AI1831,AM1831,AO1831,AQ1831,AS1831,AW1831,AY1831,BA1831,BC1831,BE1831,BG1831,AU1831)</f>
        <v>120</v>
      </c>
      <c r="N1831" s="1">
        <f>COUNT(W1831,Y1831,AA1831,AC1831,AE1831,AG1831,AI1831,AM1831,AO1831,AQ1831,AS1831,AU1831,AW1831,AY1831,BA1831,BC1831,BE1831,BG1831)</f>
        <v>1</v>
      </c>
      <c r="O1831" s="1">
        <f>BI1831+BK1831</f>
        <v>0</v>
      </c>
      <c r="P1831" s="1"/>
      <c r="Q1831" s="1">
        <f>BN1831</f>
        <v>51</v>
      </c>
      <c r="R1831" s="1">
        <f>U1831+BR1831</f>
        <v>0</v>
      </c>
      <c r="S1831" s="1">
        <f>BM1831+BV1831</f>
        <v>0</v>
      </c>
      <c r="T1831" s="70"/>
      <c r="U1831" s="1"/>
      <c r="V1831" s="29"/>
      <c r="W1831" s="1"/>
      <c r="X1831" s="29"/>
      <c r="Y1831" s="1"/>
      <c r="Z1831" s="29"/>
      <c r="AA1831" s="1"/>
      <c r="AB1831" s="29"/>
      <c r="AC1831" s="1"/>
      <c r="AD1831" s="29"/>
      <c r="AE1831" s="1"/>
      <c r="AF1831" s="29"/>
      <c r="AG1831" s="1"/>
      <c r="AH1831" s="29"/>
      <c r="AI1831" s="1"/>
      <c r="AJ1831" s="29"/>
      <c r="AK1831" s="1"/>
      <c r="AL1831" s="29"/>
      <c r="AM1831" s="1"/>
      <c r="AN1831" s="29"/>
      <c r="AO1831" s="1"/>
      <c r="AP1831" s="29"/>
      <c r="AQ1831" s="1"/>
      <c r="AR1831" s="29"/>
      <c r="AS1831" s="1"/>
      <c r="AT1831" s="29"/>
      <c r="AU1831" s="1"/>
      <c r="AV1831" s="29"/>
      <c r="AW1831" s="1"/>
      <c r="AX1831" s="29"/>
      <c r="AY1831" s="1"/>
      <c r="AZ1831" s="29"/>
      <c r="BA1831" s="1"/>
      <c r="BB1831" s="29"/>
      <c r="BC1831" s="1"/>
      <c r="BD1831" s="29"/>
      <c r="BE1831" s="1">
        <v>120</v>
      </c>
      <c r="BF1831" s="29">
        <v>1</v>
      </c>
      <c r="BG1831" s="1"/>
      <c r="BH1831" s="29"/>
      <c r="BI1831" s="1"/>
      <c r="BJ1831" s="29"/>
      <c r="BK1831" s="1"/>
      <c r="BL1831" s="29"/>
      <c r="BM1831" s="1"/>
      <c r="BN1831" s="1">
        <v>51</v>
      </c>
      <c r="BO1831" s="29">
        <v>9</v>
      </c>
      <c r="BP1831" s="1"/>
      <c r="BQ1831" s="29"/>
      <c r="BR1831" s="33"/>
      <c r="BS1831" s="29"/>
      <c r="BT1831" s="33"/>
      <c r="BU1831" s="29"/>
      <c r="BV1831" s="33"/>
    </row>
    <row r="1832" spans="1:74" s="60" customFormat="1" x14ac:dyDescent="0.35">
      <c r="A1832" s="1" t="s">
        <v>73</v>
      </c>
      <c r="B1832" s="1" t="s">
        <v>57</v>
      </c>
      <c r="C1832" s="1" t="s">
        <v>74</v>
      </c>
      <c r="D1832" s="1" t="s">
        <v>75</v>
      </c>
      <c r="E1832" s="1" t="s">
        <v>76</v>
      </c>
      <c r="F1832" s="1">
        <v>999013565</v>
      </c>
      <c r="G1832" s="1" t="s">
        <v>77</v>
      </c>
      <c r="H1832" s="1" t="s">
        <v>3918</v>
      </c>
      <c r="I1832" s="1">
        <f>(M1832+R1832+L1832+O1832+Q1832+S1832)</f>
        <v>152.5</v>
      </c>
      <c r="J1832" s="1"/>
      <c r="K1832" s="30"/>
      <c r="L1832" s="1">
        <f>SUM(AK1832,BP1832,BT1832)</f>
        <v>0</v>
      </c>
      <c r="M1832" s="1">
        <f>SUM(W1832,Y1832,AA1832,AC1832,AG1832,AE1832,AI1832,AM1832,AO1832,AQ1832,AS1832,AW1832,AY1832,BA1832,BC1832,BE1832,BG1832,AU1832)</f>
        <v>45</v>
      </c>
      <c r="N1832" s="1">
        <f>COUNT(W1832,Y1832,AA1832,AC1832,AE1832,AG1832,AI1832,AM1832,AO1832,AQ1832,AS1832,AU1832,AW1832,AY1832,BA1832,BC1832,BE1832,BG1832)</f>
        <v>1</v>
      </c>
      <c r="O1832" s="1">
        <f>BI1832+BK1832</f>
        <v>39.5</v>
      </c>
      <c r="P1832" s="1"/>
      <c r="Q1832" s="1">
        <f>BN1832</f>
        <v>68</v>
      </c>
      <c r="R1832" s="1">
        <f>U1832+BR1832</f>
        <v>0</v>
      </c>
      <c r="S1832" s="1">
        <f>BM1832+BV1832</f>
        <v>0</v>
      </c>
      <c r="T1832" s="70"/>
      <c r="U1832" s="1"/>
      <c r="V1832" s="29"/>
      <c r="W1832" s="1"/>
      <c r="X1832" s="29"/>
      <c r="Y1832" s="1"/>
      <c r="Z1832" s="29"/>
      <c r="AA1832" s="1"/>
      <c r="AB1832" s="29"/>
      <c r="AC1832" s="1"/>
      <c r="AD1832" s="29"/>
      <c r="AE1832" s="1"/>
      <c r="AF1832" s="29"/>
      <c r="AG1832" s="1"/>
      <c r="AH1832" s="29"/>
      <c r="AI1832" s="1">
        <v>45</v>
      </c>
      <c r="AJ1832" s="29">
        <v>2</v>
      </c>
      <c r="AK1832" s="1"/>
      <c r="AL1832" s="29"/>
      <c r="AM1832" s="1"/>
      <c r="AN1832" s="29"/>
      <c r="AO1832" s="1"/>
      <c r="AP1832" s="29"/>
      <c r="AQ1832" s="1"/>
      <c r="AR1832" s="29"/>
      <c r="AS1832" s="1"/>
      <c r="AT1832" s="29"/>
      <c r="AU1832" s="1"/>
      <c r="AV1832" s="29"/>
      <c r="AW1832" s="1"/>
      <c r="AX1832" s="29"/>
      <c r="AY1832" s="1"/>
      <c r="AZ1832" s="29"/>
      <c r="BA1832" s="1"/>
      <c r="BB1832" s="29"/>
      <c r="BC1832" s="1"/>
      <c r="BD1832" s="29"/>
      <c r="BE1832" s="1"/>
      <c r="BF1832" s="29"/>
      <c r="BG1832" s="1"/>
      <c r="BH1832" s="29"/>
      <c r="BI1832" s="1">
        <v>39.5</v>
      </c>
      <c r="BJ1832" s="29">
        <v>3</v>
      </c>
      <c r="BK1832" s="1"/>
      <c r="BL1832" s="29"/>
      <c r="BM1832" s="1"/>
      <c r="BN1832" s="1">
        <v>68</v>
      </c>
      <c r="BO1832" s="29">
        <v>5</v>
      </c>
      <c r="BP1832" s="1"/>
      <c r="BQ1832" s="29"/>
      <c r="BR1832" s="33"/>
      <c r="BS1832" s="29"/>
      <c r="BT1832" s="33"/>
      <c r="BU1832" s="29"/>
      <c r="BV1832" s="33"/>
    </row>
    <row r="1833" spans="1:74" s="60" customFormat="1" x14ac:dyDescent="0.35">
      <c r="A1833" s="1" t="s">
        <v>73</v>
      </c>
      <c r="B1833" s="33" t="s">
        <v>57</v>
      </c>
      <c r="C1833" s="33" t="s">
        <v>886</v>
      </c>
      <c r="D1833" s="33" t="s">
        <v>887</v>
      </c>
      <c r="E1833" s="33" t="s">
        <v>76</v>
      </c>
      <c r="F1833" s="33">
        <v>999910989</v>
      </c>
      <c r="G1833" s="1" t="s">
        <v>513</v>
      </c>
      <c r="H1833" s="1" t="s">
        <v>3793</v>
      </c>
      <c r="I1833" s="1">
        <f>(M1833+R1833+L1833+O1833+Q1833+S1833)</f>
        <v>141</v>
      </c>
      <c r="J1833" s="1"/>
      <c r="K1833" s="30"/>
      <c r="L1833" s="1">
        <f>SUM(AK1833,BP1833,BT1833)</f>
        <v>0</v>
      </c>
      <c r="M1833" s="1">
        <f>SUM(W1833,Y1833,AA1833,AC1833,AG1833,AE1833,AI1833,AM1833,AO1833,AQ1833,AS1833,AW1833,AY1833,BA1833,BC1833,BE1833,BG1833,AU1833)</f>
        <v>90</v>
      </c>
      <c r="N1833" s="1">
        <f>COUNT(W1833,Y1833,AA1833,AC1833,AE1833,AG1833,AI1833,AM1833,AO1833,AQ1833,AS1833,AU1833,AW1833,AY1833,BA1833,BC1833,BE1833,BG1833)</f>
        <v>1</v>
      </c>
      <c r="O1833" s="1">
        <f>BI1833+BK1833</f>
        <v>0</v>
      </c>
      <c r="P1833" s="1"/>
      <c r="Q1833" s="1">
        <f>BN1833</f>
        <v>51</v>
      </c>
      <c r="R1833" s="1">
        <f>U1833+BR1833</f>
        <v>0</v>
      </c>
      <c r="S1833" s="1">
        <f>BM1833+BV1833</f>
        <v>0</v>
      </c>
      <c r="T1833" s="70"/>
      <c r="U1833" s="1"/>
      <c r="V1833" s="29"/>
      <c r="W1833" s="1"/>
      <c r="X1833" s="29"/>
      <c r="Y1833" s="1"/>
      <c r="Z1833" s="29"/>
      <c r="AA1833" s="1"/>
      <c r="AB1833" s="29"/>
      <c r="AC1833" s="1"/>
      <c r="AD1833" s="29"/>
      <c r="AE1833" s="1"/>
      <c r="AF1833" s="29"/>
      <c r="AG1833" s="1"/>
      <c r="AH1833" s="29"/>
      <c r="AI1833" s="1"/>
      <c r="AJ1833" s="29"/>
      <c r="AK1833" s="1"/>
      <c r="AL1833" s="29"/>
      <c r="AM1833" s="1"/>
      <c r="AN1833" s="29"/>
      <c r="AO1833" s="1"/>
      <c r="AP1833" s="29"/>
      <c r="AQ1833" s="1"/>
      <c r="AR1833" s="29"/>
      <c r="AS1833" s="1"/>
      <c r="AT1833" s="29"/>
      <c r="AU1833" s="1"/>
      <c r="AV1833" s="29"/>
      <c r="AW1833" s="1"/>
      <c r="AX1833" s="29"/>
      <c r="AY1833" s="1">
        <v>90</v>
      </c>
      <c r="AZ1833" s="29">
        <v>2</v>
      </c>
      <c r="BA1833" s="1"/>
      <c r="BB1833" s="29"/>
      <c r="BC1833" s="1"/>
      <c r="BD1833" s="29"/>
      <c r="BE1833" s="1"/>
      <c r="BF1833" s="29"/>
      <c r="BG1833" s="1"/>
      <c r="BH1833" s="29"/>
      <c r="BI1833" s="1"/>
      <c r="BJ1833" s="29"/>
      <c r="BK1833" s="1"/>
      <c r="BL1833" s="29"/>
      <c r="BM1833" s="1"/>
      <c r="BN1833" s="1">
        <v>51</v>
      </c>
      <c r="BO1833" s="29">
        <v>9</v>
      </c>
      <c r="BP1833" s="1"/>
      <c r="BQ1833" s="29"/>
      <c r="BR1833" s="33"/>
      <c r="BS1833" s="29"/>
      <c r="BT1833" s="33"/>
      <c r="BU1833" s="29"/>
      <c r="BV1833" s="33"/>
    </row>
    <row r="1834" spans="1:74" s="60" customFormat="1" x14ac:dyDescent="0.35">
      <c r="A1834" s="1" t="s">
        <v>73</v>
      </c>
      <c r="B1834" s="1" t="s">
        <v>57</v>
      </c>
      <c r="C1834" s="33" t="s">
        <v>381</v>
      </c>
      <c r="D1834" s="33" t="s">
        <v>382</v>
      </c>
      <c r="E1834" s="33" t="s">
        <v>76</v>
      </c>
      <c r="F1834" s="1">
        <v>999871574</v>
      </c>
      <c r="G1834" s="1" t="s">
        <v>3751</v>
      </c>
      <c r="H1834" s="1" t="s">
        <v>836</v>
      </c>
      <c r="I1834" s="1">
        <f>(M1834+R1834+L1834+O1834+Q1834+S1834)</f>
        <v>140</v>
      </c>
      <c r="J1834" s="1"/>
      <c r="K1834" s="30"/>
      <c r="L1834" s="1">
        <f>SUM(AK1834,BP1834,BT1834)</f>
        <v>0</v>
      </c>
      <c r="M1834" s="1">
        <f>SUM(W1834,Y1834,AA1834,AC1834,AG1834,AE1834,AI1834,AM1834,AO1834,AQ1834,AS1834,AW1834,AY1834,BA1834,BC1834,BE1834,BG1834,AU1834)</f>
        <v>0</v>
      </c>
      <c r="N1834" s="1">
        <f>COUNT(W1834,Y1834,AA1834,AC1834,AE1834,AG1834,AI1834,AM1834,AO1834,AQ1834,AS1834,AU1834,AW1834,AY1834,BA1834,BC1834,BE1834,BG1834)</f>
        <v>0</v>
      </c>
      <c r="O1834" s="1">
        <f>BI1834+BK1834</f>
        <v>140</v>
      </c>
      <c r="P1834" s="1"/>
      <c r="Q1834" s="1">
        <f>BN1834</f>
        <v>0</v>
      </c>
      <c r="R1834" s="1">
        <f>U1834+BR1834</f>
        <v>0</v>
      </c>
      <c r="S1834" s="1">
        <f>BM1834+BV1834</f>
        <v>0</v>
      </c>
      <c r="T1834" s="70"/>
      <c r="U1834" s="1"/>
      <c r="V1834" s="29"/>
      <c r="W1834" s="1"/>
      <c r="X1834" s="29"/>
      <c r="Y1834" s="1"/>
      <c r="Z1834" s="29"/>
      <c r="AA1834" s="1"/>
      <c r="AB1834" s="29"/>
      <c r="AC1834" s="1"/>
      <c r="AD1834" s="29"/>
      <c r="AE1834" s="1"/>
      <c r="AF1834" s="29"/>
      <c r="AG1834" s="1"/>
      <c r="AH1834" s="29"/>
      <c r="AI1834" s="1"/>
      <c r="AJ1834" s="29"/>
      <c r="AK1834" s="1"/>
      <c r="AL1834" s="29"/>
      <c r="AM1834" s="1"/>
      <c r="AN1834" s="29"/>
      <c r="AO1834" s="1"/>
      <c r="AP1834" s="29"/>
      <c r="AQ1834" s="1"/>
      <c r="AR1834" s="29"/>
      <c r="AS1834" s="1"/>
      <c r="AT1834" s="29"/>
      <c r="AU1834" s="1"/>
      <c r="AV1834" s="29"/>
      <c r="AW1834" s="1"/>
      <c r="AX1834" s="29"/>
      <c r="AY1834" s="1"/>
      <c r="AZ1834" s="29"/>
      <c r="BA1834" s="1"/>
      <c r="BB1834" s="29"/>
      <c r="BC1834" s="1"/>
      <c r="BD1834" s="29"/>
      <c r="BE1834" s="1"/>
      <c r="BF1834" s="29"/>
      <c r="BG1834" s="1"/>
      <c r="BH1834" s="29"/>
      <c r="BI1834" s="1">
        <v>140</v>
      </c>
      <c r="BJ1834" s="29">
        <v>1</v>
      </c>
      <c r="BK1834" s="1"/>
      <c r="BL1834" s="29"/>
      <c r="BM1834" s="1"/>
      <c r="BN1834" s="1"/>
      <c r="BO1834" s="29"/>
      <c r="BP1834" s="1"/>
      <c r="BQ1834" s="29"/>
      <c r="BR1834" s="33"/>
      <c r="BS1834" s="29"/>
      <c r="BT1834" s="33"/>
      <c r="BU1834" s="29"/>
      <c r="BV1834" s="33"/>
    </row>
    <row r="1835" spans="1:74" s="60" customFormat="1" x14ac:dyDescent="0.35">
      <c r="A1835" s="1" t="s">
        <v>73</v>
      </c>
      <c r="B1835" s="1" t="s">
        <v>57</v>
      </c>
      <c r="C1835" s="1" t="s">
        <v>2431</v>
      </c>
      <c r="D1835" s="1" t="s">
        <v>2432</v>
      </c>
      <c r="E1835" s="1" t="s">
        <v>76</v>
      </c>
      <c r="F1835" s="1">
        <v>999925204</v>
      </c>
      <c r="G1835" s="1" t="s">
        <v>3743</v>
      </c>
      <c r="H1835" s="1" t="s">
        <v>4009</v>
      </c>
      <c r="I1835" s="1">
        <f>(M1835+R1835+L1835+O1835+Q1835+S1835)</f>
        <v>127</v>
      </c>
      <c r="J1835" s="1"/>
      <c r="K1835" s="30"/>
      <c r="L1835" s="1">
        <f>SUM(AK1835,BP1835,BT1835)</f>
        <v>0</v>
      </c>
      <c r="M1835" s="1">
        <f>SUM(W1835,Y1835,AA1835,AC1835,AG1835,AE1835,AI1835,AM1835,AO1835,AQ1835,AS1835,AW1835,AY1835,BA1835,BC1835,BE1835,BG1835,AU1835)</f>
        <v>0</v>
      </c>
      <c r="N1835" s="1">
        <f>COUNT(W1835,Y1835,AA1835,AC1835,AE1835,AG1835,AI1835,AM1835,AO1835,AQ1835,AS1835,AU1835,AW1835,AY1835,BA1835,BC1835,BE1835,BG1835)</f>
        <v>0</v>
      </c>
      <c r="O1835" s="1">
        <f>BI1835+BK1835</f>
        <v>59</v>
      </c>
      <c r="P1835" s="1"/>
      <c r="Q1835" s="1">
        <f>BN1835</f>
        <v>68</v>
      </c>
      <c r="R1835" s="1">
        <f>U1835+BR1835</f>
        <v>0</v>
      </c>
      <c r="S1835" s="1">
        <f>BM1835+BV1835</f>
        <v>0</v>
      </c>
      <c r="T1835" s="70"/>
      <c r="U1835" s="1"/>
      <c r="V1835" s="29"/>
      <c r="W1835" s="1"/>
      <c r="X1835" s="29"/>
      <c r="Y1835" s="1"/>
      <c r="Z1835" s="29"/>
      <c r="AA1835" s="1"/>
      <c r="AB1835" s="29"/>
      <c r="AC1835" s="1"/>
      <c r="AD1835" s="29"/>
      <c r="AE1835" s="1"/>
      <c r="AF1835" s="30"/>
      <c r="AG1835" s="1"/>
      <c r="AH1835" s="29"/>
      <c r="AI1835" s="1"/>
      <c r="AJ1835" s="30"/>
      <c r="AK1835" s="1"/>
      <c r="AL1835" s="30"/>
      <c r="AM1835" s="1"/>
      <c r="AN1835" s="30"/>
      <c r="AO1835" s="1"/>
      <c r="AP1835" s="30"/>
      <c r="AQ1835" s="1"/>
      <c r="AR1835" s="30"/>
      <c r="AS1835" s="1"/>
      <c r="AT1835" s="30"/>
      <c r="AU1835" s="1"/>
      <c r="AV1835" s="29"/>
      <c r="AW1835" s="1"/>
      <c r="AX1835" s="30"/>
      <c r="AY1835" s="1"/>
      <c r="AZ1835" s="30"/>
      <c r="BA1835" s="1"/>
      <c r="BB1835" s="30"/>
      <c r="BC1835" s="1"/>
      <c r="BD1835" s="30"/>
      <c r="BE1835" s="1"/>
      <c r="BF1835" s="30"/>
      <c r="BG1835" s="1"/>
      <c r="BH1835" s="30"/>
      <c r="BI1835" s="1"/>
      <c r="BJ1835" s="29"/>
      <c r="BK1835" s="1">
        <v>59</v>
      </c>
      <c r="BL1835" s="29">
        <v>5</v>
      </c>
      <c r="BM1835" s="1"/>
      <c r="BN1835" s="1">
        <v>68</v>
      </c>
      <c r="BO1835" s="29">
        <v>5</v>
      </c>
      <c r="BP1835" s="1"/>
      <c r="BQ1835" s="29"/>
      <c r="BR1835" s="33"/>
      <c r="BS1835" s="29"/>
      <c r="BT1835" s="33"/>
      <c r="BU1835" s="29"/>
      <c r="BV1835" s="33"/>
    </row>
    <row r="1836" spans="1:74" s="60" customFormat="1" x14ac:dyDescent="0.35">
      <c r="A1836" s="1" t="s">
        <v>73</v>
      </c>
      <c r="B1836" s="1" t="s">
        <v>57</v>
      </c>
      <c r="C1836" s="1" t="s">
        <v>282</v>
      </c>
      <c r="D1836" s="1" t="s">
        <v>283</v>
      </c>
      <c r="E1836" s="1" t="s">
        <v>76</v>
      </c>
      <c r="F1836" s="1">
        <v>999857321</v>
      </c>
      <c r="G1836" s="1" t="s">
        <v>77</v>
      </c>
      <c r="H1836" s="1" t="s">
        <v>3923</v>
      </c>
      <c r="I1836" s="1">
        <f>(M1836+R1836+L1836+O1836+Q1836+S1836)</f>
        <v>124</v>
      </c>
      <c r="J1836" s="1"/>
      <c r="K1836" s="30"/>
      <c r="L1836" s="1">
        <f>SUM(AK1836,BP1836,BT1836)</f>
        <v>0</v>
      </c>
      <c r="M1836" s="1">
        <f>SUM(W1836,Y1836,AA1836,AC1836,AG1836,AE1836,AI1836,AM1836,AO1836,AQ1836,AS1836,AW1836,AY1836,BA1836,BC1836,BE1836,BG1836,AU1836)</f>
        <v>60</v>
      </c>
      <c r="N1836" s="1">
        <f>COUNT(W1836,Y1836,AA1836,AC1836,AE1836,AG1836,AI1836,AM1836,AO1836,AQ1836,AS1836,AU1836,AW1836,AY1836,BA1836,BC1836,BE1836,BG1836)</f>
        <v>1</v>
      </c>
      <c r="O1836" s="1">
        <f>BI1836+BK1836</f>
        <v>0</v>
      </c>
      <c r="P1836" s="1"/>
      <c r="Q1836" s="1">
        <f>BN1836</f>
        <v>0</v>
      </c>
      <c r="R1836" s="1">
        <f>U1836+BR1836</f>
        <v>64</v>
      </c>
      <c r="S1836" s="1">
        <f>BM1836+BV1836</f>
        <v>0</v>
      </c>
      <c r="T1836" s="70"/>
      <c r="U1836" s="1">
        <v>64</v>
      </c>
      <c r="V1836" s="29"/>
      <c r="W1836" s="1"/>
      <c r="X1836" s="29"/>
      <c r="Y1836" s="1"/>
      <c r="Z1836" s="29"/>
      <c r="AA1836" s="1"/>
      <c r="AB1836" s="29"/>
      <c r="AC1836" s="1"/>
      <c r="AD1836" s="29"/>
      <c r="AE1836" s="1"/>
      <c r="AF1836" s="29"/>
      <c r="AG1836" s="1"/>
      <c r="AH1836" s="29"/>
      <c r="AI1836" s="1">
        <v>60</v>
      </c>
      <c r="AJ1836" s="29">
        <v>1</v>
      </c>
      <c r="AK1836" s="1"/>
      <c r="AL1836" s="29"/>
      <c r="AM1836" s="1"/>
      <c r="AN1836" s="29"/>
      <c r="AO1836" s="1"/>
      <c r="AP1836" s="29"/>
      <c r="AQ1836" s="1"/>
      <c r="AR1836" s="29"/>
      <c r="AS1836" s="1"/>
      <c r="AT1836" s="29"/>
      <c r="AU1836" s="1"/>
      <c r="AV1836" s="29"/>
      <c r="AW1836" s="1"/>
      <c r="AX1836" s="29"/>
      <c r="AY1836" s="1"/>
      <c r="AZ1836" s="29"/>
      <c r="BA1836" s="1"/>
      <c r="BB1836" s="29"/>
      <c r="BC1836" s="1"/>
      <c r="BD1836" s="29"/>
      <c r="BE1836" s="1"/>
      <c r="BF1836" s="29"/>
      <c r="BG1836" s="1"/>
      <c r="BH1836" s="29"/>
      <c r="BI1836" s="1"/>
      <c r="BJ1836" s="29"/>
      <c r="BK1836" s="1"/>
      <c r="BL1836" s="29"/>
      <c r="BM1836" s="1"/>
      <c r="BN1836" s="1"/>
      <c r="BO1836" s="29"/>
      <c r="BP1836" s="1"/>
      <c r="BQ1836" s="29"/>
      <c r="BR1836" s="33"/>
      <c r="BS1836" s="29"/>
      <c r="BT1836" s="33"/>
      <c r="BU1836" s="29"/>
      <c r="BV1836" s="33"/>
    </row>
    <row r="1837" spans="1:74" s="60" customFormat="1" x14ac:dyDescent="0.35">
      <c r="A1837" s="1" t="s">
        <v>73</v>
      </c>
      <c r="B1837" s="1" t="s">
        <v>57</v>
      </c>
      <c r="C1837" s="1" t="s">
        <v>99</v>
      </c>
      <c r="D1837" s="1" t="s">
        <v>762</v>
      </c>
      <c r="E1837" s="1" t="s">
        <v>76</v>
      </c>
      <c r="F1837" s="1">
        <v>999906610</v>
      </c>
      <c r="G1837" s="1" t="s">
        <v>3741</v>
      </c>
      <c r="H1837" s="1" t="s">
        <v>3841</v>
      </c>
      <c r="I1837" s="1">
        <f>(M1837+R1837+L1837+O1837+Q1837+S1837)</f>
        <v>110</v>
      </c>
      <c r="J1837" s="1"/>
      <c r="K1837" s="30"/>
      <c r="L1837" s="1">
        <f>SUM(AK1837,BP1837,BT1837)</f>
        <v>0</v>
      </c>
      <c r="M1837" s="1">
        <f>SUM(W1837,Y1837,AA1837,AC1837,AG1837,AE1837,AI1837,AM1837,AO1837,AQ1837,AS1837,AW1837,AY1837,BA1837,BC1837,BE1837,BG1837,AU1837)</f>
        <v>0</v>
      </c>
      <c r="N1837" s="1">
        <f>COUNT(W1837,Y1837,AA1837,AC1837,AE1837,AG1837,AI1837,AM1837,AO1837,AQ1837,AS1837,AU1837,AW1837,AY1837,BA1837,BC1837,BE1837,BG1837)</f>
        <v>0</v>
      </c>
      <c r="O1837" s="1">
        <f>BI1837+BK1837</f>
        <v>59</v>
      </c>
      <c r="P1837" s="1"/>
      <c r="Q1837" s="1">
        <f>BN1837</f>
        <v>51</v>
      </c>
      <c r="R1837" s="1">
        <f>U1837+BR1837</f>
        <v>0</v>
      </c>
      <c r="S1837" s="1">
        <f>BM1837+BV1837</f>
        <v>0</v>
      </c>
      <c r="T1837" s="70"/>
      <c r="U1837" s="1"/>
      <c r="V1837" s="29"/>
      <c r="W1837" s="1"/>
      <c r="X1837" s="29"/>
      <c r="Y1837" s="1"/>
      <c r="Z1837" s="29"/>
      <c r="AA1837" s="1"/>
      <c r="AB1837" s="29"/>
      <c r="AC1837" s="1"/>
      <c r="AD1837" s="29"/>
      <c r="AE1837" s="1"/>
      <c r="AF1837" s="29"/>
      <c r="AG1837" s="1"/>
      <c r="AH1837" s="29"/>
      <c r="AI1837" s="1"/>
      <c r="AJ1837" s="29"/>
      <c r="AK1837" s="1"/>
      <c r="AL1837" s="29"/>
      <c r="AM1837" s="1"/>
      <c r="AN1837" s="29"/>
      <c r="AO1837" s="1"/>
      <c r="AP1837" s="29"/>
      <c r="AQ1837" s="1"/>
      <c r="AR1837" s="29"/>
      <c r="AS1837" s="1"/>
      <c r="AT1837" s="29"/>
      <c r="AU1837" s="1"/>
      <c r="AV1837" s="29"/>
      <c r="AW1837" s="1"/>
      <c r="AX1837" s="29"/>
      <c r="AY1837" s="1"/>
      <c r="AZ1837" s="29"/>
      <c r="BA1837" s="1"/>
      <c r="BB1837" s="29"/>
      <c r="BC1837" s="1"/>
      <c r="BD1837" s="29"/>
      <c r="BE1837" s="1"/>
      <c r="BF1837" s="29"/>
      <c r="BG1837" s="1"/>
      <c r="BH1837" s="29"/>
      <c r="BI1837" s="1"/>
      <c r="BJ1837" s="29"/>
      <c r="BK1837" s="1">
        <v>59</v>
      </c>
      <c r="BL1837" s="29">
        <v>5</v>
      </c>
      <c r="BM1837" s="1"/>
      <c r="BN1837" s="1">
        <v>51</v>
      </c>
      <c r="BO1837" s="29">
        <v>9</v>
      </c>
      <c r="BP1837" s="1"/>
      <c r="BQ1837" s="29"/>
      <c r="BR1837" s="33"/>
      <c r="BS1837" s="29"/>
      <c r="BT1837" s="33"/>
      <c r="BU1837" s="29"/>
      <c r="BV1837" s="33"/>
    </row>
    <row r="1838" spans="1:74" s="60" customFormat="1" x14ac:dyDescent="0.35">
      <c r="A1838" s="1" t="s">
        <v>73</v>
      </c>
      <c r="B1838" s="1" t="s">
        <v>57</v>
      </c>
      <c r="C1838" s="1" t="s">
        <v>457</v>
      </c>
      <c r="D1838" s="1" t="s">
        <v>458</v>
      </c>
      <c r="E1838" s="1" t="s">
        <v>76</v>
      </c>
      <c r="F1838" s="1">
        <v>999881672</v>
      </c>
      <c r="G1838" s="1" t="s">
        <v>3745</v>
      </c>
      <c r="H1838" s="1" t="s">
        <v>3901</v>
      </c>
      <c r="I1838" s="1">
        <f>(M1838+R1838+L1838+O1838+Q1838+S1838)</f>
        <v>96</v>
      </c>
      <c r="J1838" s="1"/>
      <c r="K1838" s="30"/>
      <c r="L1838" s="1">
        <f>SUM(AK1838,BP1838,BT1838)</f>
        <v>0</v>
      </c>
      <c r="M1838" s="1">
        <f>SUM(W1838,Y1838,AA1838,AC1838,AG1838,AE1838,AI1838,AM1838,AO1838,AQ1838,AS1838,AW1838,AY1838,BA1838,BC1838,BE1838,BG1838,AU1838)</f>
        <v>45</v>
      </c>
      <c r="N1838" s="1">
        <f>COUNT(W1838,Y1838,AA1838,AC1838,AE1838,AG1838,AI1838,AM1838,AO1838,AQ1838,AS1838,AU1838,AW1838,AY1838,BA1838,BC1838,BE1838,BG1838)</f>
        <v>1</v>
      </c>
      <c r="O1838" s="1">
        <f>BI1838+BK1838</f>
        <v>0</v>
      </c>
      <c r="P1838" s="1"/>
      <c r="Q1838" s="1">
        <f>BN1838</f>
        <v>51</v>
      </c>
      <c r="R1838" s="1">
        <f>U1838+BR1838</f>
        <v>0</v>
      </c>
      <c r="S1838" s="1">
        <f>BM1838+BV1838</f>
        <v>0</v>
      </c>
      <c r="T1838" s="70"/>
      <c r="U1838" s="1"/>
      <c r="V1838" s="29"/>
      <c r="W1838" s="1"/>
      <c r="X1838" s="29"/>
      <c r="Y1838" s="1"/>
      <c r="Z1838" s="29"/>
      <c r="AA1838" s="1"/>
      <c r="AB1838" s="29"/>
      <c r="AC1838" s="1"/>
      <c r="AD1838" s="29"/>
      <c r="AE1838" s="1">
        <v>45</v>
      </c>
      <c r="AF1838" s="29">
        <v>2</v>
      </c>
      <c r="AG1838" s="1"/>
      <c r="AH1838" s="29"/>
      <c r="AI1838" s="1"/>
      <c r="AJ1838" s="29"/>
      <c r="AK1838" s="1"/>
      <c r="AL1838" s="29"/>
      <c r="AM1838" s="1"/>
      <c r="AN1838" s="29"/>
      <c r="AO1838" s="1"/>
      <c r="AP1838" s="29"/>
      <c r="AQ1838" s="1"/>
      <c r="AR1838" s="29"/>
      <c r="AS1838" s="1"/>
      <c r="AT1838" s="29"/>
      <c r="AU1838" s="1"/>
      <c r="AV1838" s="29"/>
      <c r="AW1838" s="1"/>
      <c r="AX1838" s="29"/>
      <c r="AY1838" s="1"/>
      <c r="AZ1838" s="29"/>
      <c r="BA1838" s="1"/>
      <c r="BB1838" s="29"/>
      <c r="BC1838" s="1"/>
      <c r="BD1838" s="29"/>
      <c r="BE1838" s="1"/>
      <c r="BF1838" s="29"/>
      <c r="BG1838" s="1"/>
      <c r="BH1838" s="29"/>
      <c r="BI1838" s="1"/>
      <c r="BJ1838" s="29"/>
      <c r="BK1838" s="1"/>
      <c r="BL1838" s="29"/>
      <c r="BM1838" s="1"/>
      <c r="BN1838" s="1">
        <v>51</v>
      </c>
      <c r="BO1838" s="29">
        <v>9</v>
      </c>
      <c r="BP1838" s="1"/>
      <c r="BQ1838" s="29"/>
      <c r="BR1838" s="33"/>
      <c r="BS1838" s="29"/>
      <c r="BT1838" s="33"/>
      <c r="BU1838" s="29"/>
      <c r="BV1838" s="33"/>
    </row>
    <row r="1839" spans="1:74" s="60" customFormat="1" x14ac:dyDescent="0.35">
      <c r="A1839" s="1" t="s">
        <v>73</v>
      </c>
      <c r="B1839" s="1" t="s">
        <v>57</v>
      </c>
      <c r="C1839" s="1" t="s">
        <v>1289</v>
      </c>
      <c r="D1839" s="1" t="s">
        <v>1020</v>
      </c>
      <c r="E1839" s="1" t="s">
        <v>76</v>
      </c>
      <c r="F1839" s="1">
        <v>999925450</v>
      </c>
      <c r="G1839" s="1" t="s">
        <v>95</v>
      </c>
      <c r="H1839" s="1" t="s">
        <v>4010</v>
      </c>
      <c r="I1839" s="1">
        <f>(M1839+R1839+L1839+O1839+Q1839+S1839)</f>
        <v>85</v>
      </c>
      <c r="J1839" s="1"/>
      <c r="K1839" s="30"/>
      <c r="L1839" s="1">
        <f>SUM(AK1839,BP1839,BT1839)</f>
        <v>0</v>
      </c>
      <c r="M1839" s="1">
        <f>SUM(W1839,Y1839,AA1839,AC1839,AG1839,AE1839,AI1839,AM1839,AO1839,AQ1839,AS1839,AW1839,AY1839,BA1839,BC1839,BE1839,BG1839,AU1839)</f>
        <v>0</v>
      </c>
      <c r="N1839" s="1">
        <f>COUNT(W1839,Y1839,AA1839,AC1839,AE1839,AG1839,AI1839,AM1839,AO1839,AQ1839,AS1839,AU1839,AW1839,AY1839,BA1839,BC1839,BE1839,BG1839)</f>
        <v>0</v>
      </c>
      <c r="O1839" s="1">
        <f>BI1839+BK1839</f>
        <v>0</v>
      </c>
      <c r="P1839" s="1"/>
      <c r="Q1839" s="1">
        <f>BN1839</f>
        <v>0</v>
      </c>
      <c r="R1839" s="1">
        <f>U1839+BR1839</f>
        <v>85</v>
      </c>
      <c r="S1839" s="1">
        <f>BM1839+BV1839</f>
        <v>0</v>
      </c>
      <c r="T1839" s="70"/>
      <c r="U1839" s="1">
        <v>85</v>
      </c>
      <c r="V1839" s="29"/>
      <c r="W1839" s="1"/>
      <c r="X1839" s="29"/>
      <c r="Y1839" s="1"/>
      <c r="Z1839" s="29"/>
      <c r="AA1839" s="1"/>
      <c r="AB1839" s="29"/>
      <c r="AC1839" s="1"/>
      <c r="AD1839" s="29"/>
      <c r="AE1839" s="1"/>
      <c r="AF1839" s="29"/>
      <c r="AG1839" s="1"/>
      <c r="AH1839" s="29"/>
      <c r="AI1839" s="1"/>
      <c r="AJ1839" s="29"/>
      <c r="AK1839" s="1"/>
      <c r="AL1839" s="29"/>
      <c r="AM1839" s="1"/>
      <c r="AN1839" s="29"/>
      <c r="AO1839" s="1"/>
      <c r="AP1839" s="29"/>
      <c r="AQ1839" s="1"/>
      <c r="AR1839" s="29"/>
      <c r="AS1839" s="1"/>
      <c r="AT1839" s="29"/>
      <c r="AU1839" s="1"/>
      <c r="AV1839" s="29"/>
      <c r="AW1839" s="1"/>
      <c r="AX1839" s="29"/>
      <c r="AY1839" s="1"/>
      <c r="AZ1839" s="29"/>
      <c r="BA1839" s="1"/>
      <c r="BB1839" s="29"/>
      <c r="BC1839" s="1"/>
      <c r="BD1839" s="29"/>
      <c r="BE1839" s="1"/>
      <c r="BF1839" s="29"/>
      <c r="BG1839" s="1"/>
      <c r="BH1839" s="29"/>
      <c r="BI1839" s="1"/>
      <c r="BJ1839" s="29"/>
      <c r="BK1839" s="1"/>
      <c r="BL1839" s="29"/>
      <c r="BM1839" s="1"/>
      <c r="BN1839" s="1"/>
      <c r="BO1839" s="29"/>
      <c r="BP1839" s="1"/>
      <c r="BQ1839" s="29"/>
      <c r="BR1839" s="33"/>
      <c r="BS1839" s="29"/>
      <c r="BT1839" s="33"/>
      <c r="BU1839" s="29"/>
      <c r="BV1839" s="33"/>
    </row>
    <row r="1840" spans="1:74" s="60" customFormat="1" x14ac:dyDescent="0.35">
      <c r="A1840" s="1" t="s">
        <v>73</v>
      </c>
      <c r="B1840" s="1" t="s">
        <v>57</v>
      </c>
      <c r="C1840" s="1" t="s">
        <v>2385</v>
      </c>
      <c r="D1840" s="1" t="s">
        <v>2386</v>
      </c>
      <c r="E1840" s="1" t="s">
        <v>76</v>
      </c>
      <c r="F1840" s="1">
        <v>999925044</v>
      </c>
      <c r="G1840" s="1" t="s">
        <v>3750</v>
      </c>
      <c r="H1840" s="1">
        <v>0</v>
      </c>
      <c r="I1840" s="1">
        <f>(M1840+R1840+L1840+O1840+Q1840+S1840)</f>
        <v>70</v>
      </c>
      <c r="J1840" s="1"/>
      <c r="K1840" s="30"/>
      <c r="L1840" s="1">
        <f>SUM(AK1840,BP1840,BT1840)</f>
        <v>25</v>
      </c>
      <c r="M1840" s="1">
        <f>SUM(W1840,Y1840,AA1840,AC1840,AG1840,AE1840,AI1840,AM1840,AO1840,AQ1840,AS1840,AW1840,AY1840,BA1840,BC1840,BE1840,BG1840,AU1840)</f>
        <v>45</v>
      </c>
      <c r="N1840" s="1">
        <f>COUNT(W1840,Y1840,AA1840,AC1840,AE1840,AG1840,AI1840,AM1840,AO1840,AQ1840,AS1840,AU1840,AW1840,AY1840,BA1840,BC1840,BE1840,BG1840)</f>
        <v>1</v>
      </c>
      <c r="O1840" s="1">
        <f>BI1840+BK1840</f>
        <v>0</v>
      </c>
      <c r="P1840" s="1"/>
      <c r="Q1840" s="1">
        <f>BN1840</f>
        <v>0</v>
      </c>
      <c r="R1840" s="1">
        <f>U1840+BR1840</f>
        <v>0</v>
      </c>
      <c r="S1840" s="1">
        <f>BM1840+BV1840</f>
        <v>0</v>
      </c>
      <c r="T1840" s="70"/>
      <c r="U1840" s="1"/>
      <c r="V1840" s="29"/>
      <c r="W1840" s="1">
        <v>45</v>
      </c>
      <c r="X1840" s="29">
        <v>2</v>
      </c>
      <c r="Y1840" s="1"/>
      <c r="Z1840" s="29"/>
      <c r="AA1840" s="1"/>
      <c r="AB1840" s="29"/>
      <c r="AC1840" s="1"/>
      <c r="AD1840" s="29"/>
      <c r="AE1840" s="1"/>
      <c r="AF1840" s="29"/>
      <c r="AG1840" s="1"/>
      <c r="AH1840" s="29"/>
      <c r="AI1840" s="1"/>
      <c r="AJ1840" s="29"/>
      <c r="AK1840" s="1"/>
      <c r="AL1840" s="29"/>
      <c r="AM1840" s="1"/>
      <c r="AN1840" s="29"/>
      <c r="AO1840" s="1"/>
      <c r="AP1840" s="29"/>
      <c r="AQ1840" s="1"/>
      <c r="AR1840" s="29"/>
      <c r="AS1840" s="1"/>
      <c r="AT1840" s="29"/>
      <c r="AU1840" s="1"/>
      <c r="AV1840" s="29"/>
      <c r="AW1840" s="1"/>
      <c r="AX1840" s="29"/>
      <c r="AY1840" s="1"/>
      <c r="AZ1840" s="29"/>
      <c r="BA1840" s="1"/>
      <c r="BB1840" s="29"/>
      <c r="BC1840" s="1"/>
      <c r="BD1840" s="29"/>
      <c r="BE1840" s="1"/>
      <c r="BF1840" s="29"/>
      <c r="BG1840" s="1"/>
      <c r="BH1840" s="29"/>
      <c r="BI1840" s="1"/>
      <c r="BJ1840" s="29"/>
      <c r="BK1840" s="1"/>
      <c r="BL1840" s="29"/>
      <c r="BM1840" s="1"/>
      <c r="BN1840" s="1"/>
      <c r="BO1840" s="29"/>
      <c r="BP1840" s="1">
        <v>25</v>
      </c>
      <c r="BQ1840" s="29">
        <v>1</v>
      </c>
      <c r="BR1840" s="33"/>
      <c r="BS1840" s="29"/>
      <c r="BT1840" s="33"/>
      <c r="BU1840" s="29"/>
      <c r="BV1840" s="33"/>
    </row>
    <row r="1841" spans="1:74" s="60" customFormat="1" x14ac:dyDescent="0.35">
      <c r="A1841" s="1" t="s">
        <v>73</v>
      </c>
      <c r="B1841" s="1" t="s">
        <v>57</v>
      </c>
      <c r="C1841" s="1" t="s">
        <v>74</v>
      </c>
      <c r="D1841" s="1" t="s">
        <v>3071</v>
      </c>
      <c r="E1841" s="1" t="s">
        <v>76</v>
      </c>
      <c r="F1841" s="1">
        <v>999926752</v>
      </c>
      <c r="G1841" s="1" t="s">
        <v>3764</v>
      </c>
      <c r="H1841" s="1" t="s">
        <v>4011</v>
      </c>
      <c r="I1841" s="1">
        <f>(M1841+R1841+L1841+O1841+Q1841+S1841)</f>
        <v>68</v>
      </c>
      <c r="J1841" s="1"/>
      <c r="K1841" s="30"/>
      <c r="L1841" s="1">
        <f>SUM(AK1841,BP1841,BT1841)</f>
        <v>0</v>
      </c>
      <c r="M1841" s="1">
        <f>SUM(W1841,Y1841,AA1841,AC1841,AG1841,AE1841,AI1841,AM1841,AO1841,AQ1841,AS1841,AW1841,AY1841,BA1841,BC1841,BE1841,BG1841,AU1841)</f>
        <v>68</v>
      </c>
      <c r="N1841" s="1">
        <f>COUNT(W1841,Y1841,AA1841,AC1841,AE1841,AG1841,AI1841,AM1841,AO1841,AQ1841,AS1841,AU1841,AW1841,AY1841,BA1841,BC1841,BE1841,BG1841)</f>
        <v>1</v>
      </c>
      <c r="O1841" s="1">
        <f>BI1841+BK1841</f>
        <v>0</v>
      </c>
      <c r="P1841" s="1"/>
      <c r="Q1841" s="1">
        <f>BN1841</f>
        <v>0</v>
      </c>
      <c r="R1841" s="1">
        <f>U1841+BR1841</f>
        <v>0</v>
      </c>
      <c r="S1841" s="1">
        <f>BM1841+BV1841</f>
        <v>0</v>
      </c>
      <c r="T1841" s="70"/>
      <c r="U1841" s="1"/>
      <c r="V1841" s="29"/>
      <c r="W1841" s="1"/>
      <c r="X1841" s="29"/>
      <c r="Y1841" s="1"/>
      <c r="Z1841" s="29"/>
      <c r="AA1841" s="1"/>
      <c r="AB1841" s="29"/>
      <c r="AC1841" s="1"/>
      <c r="AD1841" s="29"/>
      <c r="AE1841" s="1"/>
      <c r="AF1841" s="29"/>
      <c r="AG1841" s="1"/>
      <c r="AH1841" s="29"/>
      <c r="AI1841" s="1"/>
      <c r="AJ1841" s="29"/>
      <c r="AK1841" s="1"/>
      <c r="AL1841" s="29"/>
      <c r="AM1841" s="1"/>
      <c r="AN1841" s="29"/>
      <c r="AO1841" s="1"/>
      <c r="AP1841" s="29"/>
      <c r="AQ1841" s="1"/>
      <c r="AR1841" s="29"/>
      <c r="AS1841" s="1"/>
      <c r="AT1841" s="29"/>
      <c r="AU1841" s="1"/>
      <c r="AV1841" s="29"/>
      <c r="AW1841" s="1"/>
      <c r="AX1841" s="29"/>
      <c r="AY1841" s="1"/>
      <c r="AZ1841" s="29"/>
      <c r="BA1841" s="1"/>
      <c r="BB1841" s="29"/>
      <c r="BC1841" s="1"/>
      <c r="BD1841" s="29"/>
      <c r="BE1841" s="1">
        <v>68</v>
      </c>
      <c r="BF1841" s="29">
        <v>3</v>
      </c>
      <c r="BG1841" s="1"/>
      <c r="BH1841" s="29"/>
      <c r="BI1841" s="1"/>
      <c r="BJ1841" s="29"/>
      <c r="BK1841" s="1"/>
      <c r="BL1841" s="29"/>
      <c r="BM1841" s="1"/>
      <c r="BN1841" s="1"/>
      <c r="BO1841" s="29"/>
      <c r="BP1841" s="1"/>
      <c r="BQ1841" s="29"/>
      <c r="BR1841" s="33"/>
      <c r="BS1841" s="29"/>
      <c r="BT1841" s="33"/>
      <c r="BU1841" s="29"/>
      <c r="BV1841" s="33"/>
    </row>
    <row r="1842" spans="1:74" s="60" customFormat="1" x14ac:dyDescent="0.35">
      <c r="A1842" s="1" t="s">
        <v>73</v>
      </c>
      <c r="B1842" s="1" t="s">
        <v>57</v>
      </c>
      <c r="C1842" s="1" t="s">
        <v>128</v>
      </c>
      <c r="D1842" s="1" t="s">
        <v>129</v>
      </c>
      <c r="E1842" s="1" t="s">
        <v>76</v>
      </c>
      <c r="F1842" s="1">
        <v>999725673</v>
      </c>
      <c r="G1842" s="1" t="s">
        <v>3752</v>
      </c>
      <c r="H1842" s="1" t="s">
        <v>3811</v>
      </c>
      <c r="I1842" s="1">
        <f>(M1842+R1842+L1842+O1842+Q1842+S1842)</f>
        <v>60</v>
      </c>
      <c r="J1842" s="1"/>
      <c r="K1842" s="30"/>
      <c r="L1842" s="1">
        <f>SUM(AK1842,BP1842,BT1842)</f>
        <v>0</v>
      </c>
      <c r="M1842" s="1">
        <f>SUM(W1842,Y1842,AA1842,AC1842,AG1842,AE1842,AI1842,AM1842,AO1842,AQ1842,AS1842,AW1842,AY1842,BA1842,BC1842,BE1842,BG1842,AU1842)</f>
        <v>60</v>
      </c>
      <c r="N1842" s="1">
        <f>COUNT(W1842,Y1842,AA1842,AC1842,AE1842,AG1842,AI1842,AM1842,AO1842,AQ1842,AS1842,AU1842,AW1842,AY1842,BA1842,BC1842,BE1842,BG1842)</f>
        <v>1</v>
      </c>
      <c r="O1842" s="1">
        <f>BI1842+BK1842</f>
        <v>0</v>
      </c>
      <c r="P1842" s="1"/>
      <c r="Q1842" s="1">
        <f>BN1842</f>
        <v>0</v>
      </c>
      <c r="R1842" s="1">
        <f>U1842+BR1842</f>
        <v>0</v>
      </c>
      <c r="S1842" s="1">
        <f>BM1842+BV1842</f>
        <v>0</v>
      </c>
      <c r="T1842" s="70"/>
      <c r="U1842" s="1"/>
      <c r="V1842" s="29"/>
      <c r="W1842" s="1"/>
      <c r="X1842" s="29"/>
      <c r="Y1842" s="1"/>
      <c r="Z1842" s="29"/>
      <c r="AA1842" s="1"/>
      <c r="AB1842" s="29"/>
      <c r="AC1842" s="1"/>
      <c r="AD1842" s="29"/>
      <c r="AE1842" s="1"/>
      <c r="AF1842" s="29"/>
      <c r="AG1842" s="1"/>
      <c r="AH1842" s="29"/>
      <c r="AI1842" s="1"/>
      <c r="AJ1842" s="29"/>
      <c r="AK1842" s="1"/>
      <c r="AL1842" s="29"/>
      <c r="AM1842" s="1"/>
      <c r="AN1842" s="29"/>
      <c r="AO1842" s="1"/>
      <c r="AP1842" s="29"/>
      <c r="AQ1842" s="1"/>
      <c r="AR1842" s="29"/>
      <c r="AS1842" s="1"/>
      <c r="AT1842" s="29"/>
      <c r="AU1842" s="1"/>
      <c r="AV1842" s="29"/>
      <c r="AW1842" s="1"/>
      <c r="AX1842" s="29"/>
      <c r="AY1842" s="1"/>
      <c r="AZ1842" s="29"/>
      <c r="BA1842" s="1"/>
      <c r="BB1842" s="29"/>
      <c r="BC1842" s="1">
        <v>60</v>
      </c>
      <c r="BD1842" s="29">
        <v>1</v>
      </c>
      <c r="BE1842" s="1"/>
      <c r="BF1842" s="29"/>
      <c r="BG1842" s="1"/>
      <c r="BH1842" s="29"/>
      <c r="BI1842" s="1"/>
      <c r="BJ1842" s="29"/>
      <c r="BK1842" s="1"/>
      <c r="BL1842" s="29"/>
      <c r="BM1842" s="1"/>
      <c r="BN1842" s="1"/>
      <c r="BO1842" s="29"/>
      <c r="BP1842" s="1"/>
      <c r="BQ1842" s="29"/>
      <c r="BR1842" s="33"/>
      <c r="BS1842" s="29"/>
      <c r="BT1842" s="33"/>
      <c r="BU1842" s="29"/>
      <c r="BV1842" s="33"/>
    </row>
    <row r="1843" spans="1:74" s="60" customFormat="1" x14ac:dyDescent="0.35">
      <c r="A1843" s="1" t="s">
        <v>73</v>
      </c>
      <c r="B1843" s="1" t="s">
        <v>57</v>
      </c>
      <c r="C1843" s="1" t="s">
        <v>1124</v>
      </c>
      <c r="D1843" s="1" t="s">
        <v>1125</v>
      </c>
      <c r="E1843" s="1" t="s">
        <v>76</v>
      </c>
      <c r="F1843" s="1">
        <v>999917497</v>
      </c>
      <c r="G1843" s="1" t="s">
        <v>1115</v>
      </c>
      <c r="H1843" s="1">
        <v>0</v>
      </c>
      <c r="I1843" s="1">
        <f>(M1843+R1843+L1843+O1843+Q1843+S1843)</f>
        <v>60</v>
      </c>
      <c r="J1843" s="1"/>
      <c r="K1843" s="30"/>
      <c r="L1843" s="1">
        <f>SUM(AK1843,BP1843,BT1843)</f>
        <v>0</v>
      </c>
      <c r="M1843" s="1">
        <f>SUM(W1843,Y1843,AA1843,AC1843,AG1843,AE1843,AI1843,AM1843,AO1843,AQ1843,AS1843,AW1843,AY1843,BA1843,BC1843,BE1843,BG1843,AU1843)</f>
        <v>60</v>
      </c>
      <c r="N1843" s="1">
        <f>COUNT(W1843,Y1843,AA1843,AC1843,AE1843,AG1843,AI1843,AM1843,AO1843,AQ1843,AS1843,AU1843,AW1843,AY1843,BA1843,BC1843,BE1843,BG1843)</f>
        <v>1</v>
      </c>
      <c r="O1843" s="1">
        <f>BI1843+BK1843</f>
        <v>0</v>
      </c>
      <c r="P1843" s="1"/>
      <c r="Q1843" s="1">
        <f>BN1843</f>
        <v>0</v>
      </c>
      <c r="R1843" s="1">
        <f>U1843+BR1843</f>
        <v>0</v>
      </c>
      <c r="S1843" s="1">
        <f>BM1843+BV1843</f>
        <v>0</v>
      </c>
      <c r="T1843" s="70"/>
      <c r="U1843" s="1"/>
      <c r="V1843" s="29"/>
      <c r="W1843" s="1"/>
      <c r="X1843" s="29"/>
      <c r="Y1843" s="1"/>
      <c r="Z1843" s="29"/>
      <c r="AA1843" s="1"/>
      <c r="AB1843" s="29"/>
      <c r="AC1843" s="1">
        <v>60</v>
      </c>
      <c r="AD1843" s="29">
        <v>1</v>
      </c>
      <c r="AE1843" s="1"/>
      <c r="AF1843" s="29"/>
      <c r="AG1843" s="1"/>
      <c r="AH1843" s="29"/>
      <c r="AI1843" s="1"/>
      <c r="AJ1843" s="29"/>
      <c r="AK1843" s="1"/>
      <c r="AL1843" s="29"/>
      <c r="AM1843" s="1"/>
      <c r="AN1843" s="29"/>
      <c r="AO1843" s="1"/>
      <c r="AP1843" s="29"/>
      <c r="AQ1843" s="1"/>
      <c r="AR1843" s="29"/>
      <c r="AS1843" s="1"/>
      <c r="AT1843" s="29"/>
      <c r="AU1843" s="1"/>
      <c r="AV1843" s="29"/>
      <c r="AW1843" s="1"/>
      <c r="AX1843" s="29"/>
      <c r="AY1843" s="1"/>
      <c r="AZ1843" s="29"/>
      <c r="BA1843" s="1"/>
      <c r="BB1843" s="29"/>
      <c r="BC1843" s="1"/>
      <c r="BD1843" s="29"/>
      <c r="BE1843" s="1"/>
      <c r="BF1843" s="29"/>
      <c r="BG1843" s="1"/>
      <c r="BH1843" s="29"/>
      <c r="BI1843" s="1"/>
      <c r="BJ1843" s="29"/>
      <c r="BK1843" s="1"/>
      <c r="BL1843" s="29"/>
      <c r="BM1843" s="1"/>
      <c r="BN1843" s="1"/>
      <c r="BO1843" s="29"/>
      <c r="BP1843" s="1"/>
      <c r="BQ1843" s="29"/>
      <c r="BR1843" s="33"/>
      <c r="BS1843" s="29"/>
      <c r="BT1843" s="33"/>
      <c r="BU1843" s="29"/>
      <c r="BV1843" s="33"/>
    </row>
    <row r="1844" spans="1:74" s="60" customFormat="1" x14ac:dyDescent="0.35">
      <c r="A1844" s="1" t="s">
        <v>73</v>
      </c>
      <c r="B1844" s="38" t="s">
        <v>57</v>
      </c>
      <c r="C1844" s="38" t="s">
        <v>2884</v>
      </c>
      <c r="D1844" s="38" t="s">
        <v>2706</v>
      </c>
      <c r="E1844" s="38" t="s">
        <v>76</v>
      </c>
      <c r="F1844" s="38">
        <v>999926280</v>
      </c>
      <c r="G1844" s="1" t="s">
        <v>1115</v>
      </c>
      <c r="H1844" s="1" t="s">
        <v>3806</v>
      </c>
      <c r="I1844" s="1">
        <f>(M1844+R1844+L1844+O1844+Q1844+S1844)</f>
        <v>45</v>
      </c>
      <c r="J1844" s="1"/>
      <c r="K1844" s="30"/>
      <c r="L1844" s="1">
        <f>SUM(AK1844,BP1844,BT1844)</f>
        <v>0</v>
      </c>
      <c r="M1844" s="1">
        <f>SUM(W1844,Y1844,AA1844,AC1844,AG1844,AE1844,AI1844,AM1844,AO1844,AQ1844,AS1844,AW1844,AY1844,BA1844,BC1844,BE1844,BG1844,AU1844)</f>
        <v>45</v>
      </c>
      <c r="N1844" s="1">
        <f>COUNT(W1844,Y1844,AA1844,AC1844,AE1844,AG1844,AI1844,AM1844,AO1844,AQ1844,AS1844,AU1844,AW1844,AY1844,BA1844,BC1844,BE1844,BG1844)</f>
        <v>1</v>
      </c>
      <c r="O1844" s="1">
        <f>BI1844+BK1844</f>
        <v>0</v>
      </c>
      <c r="P1844" s="1"/>
      <c r="Q1844" s="1">
        <f>BN1844</f>
        <v>0</v>
      </c>
      <c r="R1844" s="1">
        <f>U1844+BR1844</f>
        <v>0</v>
      </c>
      <c r="S1844" s="1">
        <f>BM1844+BV1844</f>
        <v>0</v>
      </c>
      <c r="T1844" s="70"/>
      <c r="U1844" s="1"/>
      <c r="V1844" s="29"/>
      <c r="W1844" s="1"/>
      <c r="X1844" s="29"/>
      <c r="Y1844" s="1"/>
      <c r="Z1844" s="29"/>
      <c r="AA1844" s="1"/>
      <c r="AB1844" s="29"/>
      <c r="AC1844" s="1">
        <v>45</v>
      </c>
      <c r="AD1844" s="29">
        <v>2</v>
      </c>
      <c r="AE1844" s="1"/>
      <c r="AF1844" s="29"/>
      <c r="AG1844" s="1"/>
      <c r="AH1844" s="29"/>
      <c r="AI1844" s="1"/>
      <c r="AJ1844" s="29"/>
      <c r="AK1844" s="1"/>
      <c r="AL1844" s="29"/>
      <c r="AM1844" s="1"/>
      <c r="AN1844" s="29"/>
      <c r="AO1844" s="1"/>
      <c r="AP1844" s="29"/>
      <c r="AQ1844" s="1"/>
      <c r="AR1844" s="29"/>
      <c r="AS1844" s="1"/>
      <c r="AT1844" s="29"/>
      <c r="AU1844" s="1"/>
      <c r="AV1844" s="29"/>
      <c r="AW1844" s="1"/>
      <c r="AX1844" s="29"/>
      <c r="AY1844" s="1"/>
      <c r="AZ1844" s="29"/>
      <c r="BA1844" s="1"/>
      <c r="BB1844" s="29"/>
      <c r="BC1844" s="1"/>
      <c r="BD1844" s="29"/>
      <c r="BE1844" s="1"/>
      <c r="BF1844" s="29"/>
      <c r="BG1844" s="1"/>
      <c r="BH1844" s="29"/>
      <c r="BI1844" s="1"/>
      <c r="BJ1844" s="29"/>
      <c r="BK1844" s="1"/>
      <c r="BL1844" s="29"/>
      <c r="BM1844" s="1"/>
      <c r="BN1844" s="1"/>
      <c r="BO1844" s="29"/>
      <c r="BP1844" s="1"/>
      <c r="BQ1844" s="29"/>
      <c r="BR1844" s="33"/>
      <c r="BS1844" s="29"/>
      <c r="BT1844" s="33"/>
      <c r="BU1844" s="29"/>
      <c r="BV1844" s="33"/>
    </row>
    <row r="1845" spans="1:74" s="60" customFormat="1" x14ac:dyDescent="0.35">
      <c r="A1845" s="1" t="s">
        <v>73</v>
      </c>
      <c r="B1845" s="1" t="s">
        <v>57</v>
      </c>
      <c r="C1845" s="1" t="s">
        <v>2371</v>
      </c>
      <c r="D1845" s="1" t="s">
        <v>2372</v>
      </c>
      <c r="E1845" s="1" t="s">
        <v>76</v>
      </c>
      <c r="F1845" s="1">
        <v>999924950</v>
      </c>
      <c r="G1845" s="1" t="s">
        <v>3774</v>
      </c>
      <c r="H1845" s="1">
        <v>0</v>
      </c>
      <c r="I1845" s="1">
        <f>(M1845+R1845+L1845+O1845+Q1845+S1845)</f>
        <v>44</v>
      </c>
      <c r="J1845" s="1"/>
      <c r="K1845" s="30"/>
      <c r="L1845" s="1">
        <f>SUM(AK1845,BP1845,BT1845)</f>
        <v>0</v>
      </c>
      <c r="M1845" s="1">
        <f>SUM(W1845,Y1845,AA1845,AC1845,AG1845,AE1845,AI1845,AM1845,AO1845,AQ1845,AS1845,AW1845,AY1845,BA1845,BC1845,BE1845,BG1845,AU1845)</f>
        <v>0</v>
      </c>
      <c r="N1845" s="1">
        <f>COUNT(W1845,Y1845,AA1845,AC1845,AE1845,AG1845,AI1845,AM1845,AO1845,AQ1845,AS1845,AU1845,AW1845,AY1845,BA1845,BC1845,BE1845,BG1845)</f>
        <v>0</v>
      </c>
      <c r="O1845" s="1">
        <f>BI1845+BK1845</f>
        <v>44</v>
      </c>
      <c r="P1845" s="1"/>
      <c r="Q1845" s="1">
        <f>BN1845</f>
        <v>0</v>
      </c>
      <c r="R1845" s="1">
        <f>U1845+BR1845</f>
        <v>0</v>
      </c>
      <c r="S1845" s="1">
        <f>BM1845+BV1845</f>
        <v>0</v>
      </c>
      <c r="T1845" s="70"/>
      <c r="U1845" s="1"/>
      <c r="V1845" s="29"/>
      <c r="W1845" s="1"/>
      <c r="X1845" s="29"/>
      <c r="Y1845" s="1"/>
      <c r="Z1845" s="29"/>
      <c r="AA1845" s="1"/>
      <c r="AB1845" s="29"/>
      <c r="AC1845" s="1"/>
      <c r="AD1845" s="29"/>
      <c r="AE1845" s="1"/>
      <c r="AF1845" s="30"/>
      <c r="AG1845" s="1"/>
      <c r="AH1845" s="29"/>
      <c r="AI1845" s="1"/>
      <c r="AJ1845" s="30"/>
      <c r="AK1845" s="1"/>
      <c r="AL1845" s="30"/>
      <c r="AM1845" s="1"/>
      <c r="AN1845" s="30"/>
      <c r="AO1845" s="1"/>
      <c r="AP1845" s="30"/>
      <c r="AQ1845" s="1"/>
      <c r="AR1845" s="30"/>
      <c r="AS1845" s="1"/>
      <c r="AT1845" s="30"/>
      <c r="AU1845" s="1"/>
      <c r="AV1845" s="29"/>
      <c r="AW1845" s="1"/>
      <c r="AX1845" s="30"/>
      <c r="AY1845" s="1"/>
      <c r="AZ1845" s="30"/>
      <c r="BA1845" s="1"/>
      <c r="BB1845" s="30"/>
      <c r="BC1845" s="1"/>
      <c r="BD1845" s="30"/>
      <c r="BE1845" s="1"/>
      <c r="BF1845" s="30"/>
      <c r="BG1845" s="1"/>
      <c r="BH1845" s="30"/>
      <c r="BI1845" s="1"/>
      <c r="BJ1845" s="29"/>
      <c r="BK1845" s="1">
        <v>44</v>
      </c>
      <c r="BL1845" s="29">
        <v>9</v>
      </c>
      <c r="BM1845" s="1"/>
      <c r="BN1845" s="1"/>
      <c r="BO1845" s="29"/>
      <c r="BP1845" s="1"/>
      <c r="BQ1845" s="29"/>
      <c r="BR1845" s="33"/>
      <c r="BS1845" s="29"/>
      <c r="BT1845" s="33"/>
      <c r="BU1845" s="29"/>
      <c r="BV1845" s="33"/>
    </row>
    <row r="1846" spans="1:74" s="60" customFormat="1" x14ac:dyDescent="0.35">
      <c r="A1846" s="1" t="s">
        <v>73</v>
      </c>
      <c r="B1846" s="1" t="s">
        <v>57</v>
      </c>
      <c r="C1846" s="1" t="s">
        <v>484</v>
      </c>
      <c r="D1846" s="1" t="s">
        <v>485</v>
      </c>
      <c r="E1846" s="1" t="s">
        <v>76</v>
      </c>
      <c r="F1846" s="1">
        <v>999883220</v>
      </c>
      <c r="G1846" s="1" t="s">
        <v>3752</v>
      </c>
      <c r="H1846" s="1" t="s">
        <v>3946</v>
      </c>
      <c r="I1846" s="1">
        <f>(M1846+R1846+L1846+O1846+Q1846+S1846)</f>
        <v>34</v>
      </c>
      <c r="J1846" s="1"/>
      <c r="K1846" s="30"/>
      <c r="L1846" s="1">
        <f>SUM(AK1846,BP1846,BT1846)</f>
        <v>0</v>
      </c>
      <c r="M1846" s="1">
        <f>SUM(W1846,Y1846,AA1846,AC1846,AG1846,AE1846,AI1846,AM1846,AO1846,AQ1846,AS1846,AW1846,AY1846,BA1846,BC1846,BE1846,BG1846,AU1846)</f>
        <v>34</v>
      </c>
      <c r="N1846" s="1">
        <f>COUNT(W1846,Y1846,AA1846,AC1846,AE1846,AG1846,AI1846,AM1846,AO1846,AQ1846,AS1846,AU1846,AW1846,AY1846,BA1846,BC1846,BE1846,BG1846)</f>
        <v>1</v>
      </c>
      <c r="O1846" s="1">
        <f>BI1846+BK1846</f>
        <v>0</v>
      </c>
      <c r="P1846" s="1"/>
      <c r="Q1846" s="1">
        <f>BN1846</f>
        <v>0</v>
      </c>
      <c r="R1846" s="1">
        <f>U1846+BR1846</f>
        <v>0</v>
      </c>
      <c r="S1846" s="1">
        <f>BM1846+BV1846</f>
        <v>0</v>
      </c>
      <c r="T1846" s="70"/>
      <c r="U1846" s="1"/>
      <c r="V1846" s="29"/>
      <c r="W1846" s="1"/>
      <c r="X1846" s="29"/>
      <c r="Y1846" s="1"/>
      <c r="Z1846" s="29"/>
      <c r="AA1846" s="1"/>
      <c r="AB1846" s="29"/>
      <c r="AC1846" s="1"/>
      <c r="AD1846" s="29"/>
      <c r="AE1846" s="1"/>
      <c r="AF1846" s="29"/>
      <c r="AG1846" s="1"/>
      <c r="AH1846" s="29"/>
      <c r="AI1846" s="1"/>
      <c r="AJ1846" s="29"/>
      <c r="AK1846" s="1"/>
      <c r="AL1846" s="29"/>
      <c r="AM1846" s="1"/>
      <c r="AN1846" s="29"/>
      <c r="AO1846" s="1"/>
      <c r="AP1846" s="29"/>
      <c r="AQ1846" s="1"/>
      <c r="AR1846" s="29"/>
      <c r="AS1846" s="1"/>
      <c r="AT1846" s="29"/>
      <c r="AU1846" s="1"/>
      <c r="AV1846" s="29"/>
      <c r="AW1846" s="1"/>
      <c r="AX1846" s="29"/>
      <c r="AY1846" s="1"/>
      <c r="AZ1846" s="29"/>
      <c r="BA1846" s="1"/>
      <c r="BB1846" s="29"/>
      <c r="BC1846" s="1">
        <v>34</v>
      </c>
      <c r="BD1846" s="29">
        <v>3</v>
      </c>
      <c r="BE1846" s="1"/>
      <c r="BF1846" s="29"/>
      <c r="BG1846" s="1"/>
      <c r="BH1846" s="29"/>
      <c r="BI1846" s="1"/>
      <c r="BJ1846" s="29"/>
      <c r="BK1846" s="1"/>
      <c r="BL1846" s="29"/>
      <c r="BM1846" s="1"/>
      <c r="BN1846" s="1"/>
      <c r="BO1846" s="29"/>
      <c r="BP1846" s="1"/>
      <c r="BQ1846" s="29"/>
      <c r="BR1846" s="33"/>
      <c r="BS1846" s="29"/>
      <c r="BT1846" s="33"/>
      <c r="BU1846" s="29"/>
      <c r="BV1846" s="33"/>
    </row>
    <row r="1847" spans="1:74" s="60" customFormat="1" x14ac:dyDescent="0.35">
      <c r="A1847" s="1" t="s">
        <v>73</v>
      </c>
      <c r="B1847" s="1" t="s">
        <v>57</v>
      </c>
      <c r="C1847" s="1" t="s">
        <v>113</v>
      </c>
      <c r="D1847" s="1" t="s">
        <v>114</v>
      </c>
      <c r="E1847" s="1" t="s">
        <v>76</v>
      </c>
      <c r="F1847" s="1">
        <v>999707908</v>
      </c>
      <c r="G1847" s="1" t="e">
        <v>#N/A</v>
      </c>
      <c r="H1847" s="1" t="e">
        <v>#N/A</v>
      </c>
      <c r="I1847" s="1">
        <f>(M1847+R1847+L1847+O1847+Q1847+S1847)</f>
        <v>30</v>
      </c>
      <c r="J1847" s="1"/>
      <c r="K1847" s="30"/>
      <c r="L1847" s="1">
        <f>SUM(AK1847,BP1847,BT1847)</f>
        <v>0</v>
      </c>
      <c r="M1847" s="1">
        <f>SUM(W1847,Y1847,AA1847,AC1847,AG1847,AE1847,AI1847,AM1847,AO1847,AQ1847,AS1847,AW1847,AY1847,BA1847,BC1847,BE1847,BG1847,AU1847)</f>
        <v>30</v>
      </c>
      <c r="N1847" s="1">
        <f>COUNT(W1847,Y1847,AA1847,AC1847,AE1847,AG1847,AI1847,AM1847,AO1847,AQ1847,AS1847,AU1847,AW1847,AY1847,BA1847,BC1847,BE1847,BG1847)</f>
        <v>1</v>
      </c>
      <c r="O1847" s="1">
        <f>BI1847+BK1847</f>
        <v>0</v>
      </c>
      <c r="P1847" s="1"/>
      <c r="Q1847" s="1">
        <f>BN1847</f>
        <v>0</v>
      </c>
      <c r="R1847" s="1">
        <f>U1847+BR1847</f>
        <v>0</v>
      </c>
      <c r="S1847" s="1">
        <f>BM1847+BV1847</f>
        <v>0</v>
      </c>
      <c r="T1847" s="70"/>
      <c r="U1847" s="1"/>
      <c r="V1847" s="29"/>
      <c r="W1847" s="1"/>
      <c r="X1847" s="29"/>
      <c r="Y1847" s="1"/>
      <c r="Z1847" s="29"/>
      <c r="AA1847" s="1"/>
      <c r="AB1847" s="29"/>
      <c r="AC1847" s="1"/>
      <c r="AD1847" s="29"/>
      <c r="AE1847" s="1"/>
      <c r="AF1847" s="29"/>
      <c r="AG1847" s="1"/>
      <c r="AH1847" s="29"/>
      <c r="AI1847" s="1"/>
      <c r="AJ1847" s="29"/>
      <c r="AK1847" s="1"/>
      <c r="AL1847" s="29"/>
      <c r="AM1847" s="1"/>
      <c r="AN1847" s="29"/>
      <c r="AO1847" s="1"/>
      <c r="AP1847" s="29"/>
      <c r="AQ1847" s="1"/>
      <c r="AR1847" s="29"/>
      <c r="AS1847" s="1"/>
      <c r="AT1847" s="29"/>
      <c r="AU1847" s="1"/>
      <c r="AV1847" s="29"/>
      <c r="AW1847" s="1"/>
      <c r="AX1847" s="29"/>
      <c r="AY1847" s="1"/>
      <c r="AZ1847" s="29"/>
      <c r="BA1847" s="1"/>
      <c r="BB1847" s="29"/>
      <c r="BC1847" s="1"/>
      <c r="BD1847" s="29"/>
      <c r="BE1847" s="1">
        <v>30</v>
      </c>
      <c r="BF1847" s="29">
        <v>1</v>
      </c>
      <c r="BG1847" s="1"/>
      <c r="BH1847" s="29"/>
      <c r="BI1847" s="1"/>
      <c r="BJ1847" s="29"/>
      <c r="BK1847" s="1"/>
      <c r="BL1847" s="29"/>
      <c r="BM1847" s="1"/>
      <c r="BN1847" s="1"/>
      <c r="BO1847" s="29"/>
      <c r="BP1847" s="1"/>
      <c r="BQ1847" s="29"/>
      <c r="BR1847" s="33"/>
      <c r="BS1847" s="29"/>
      <c r="BT1847" s="33"/>
      <c r="BU1847" s="29"/>
      <c r="BV1847" s="33"/>
    </row>
    <row r="1848" spans="1:74" s="60" customFormat="1" x14ac:dyDescent="0.35">
      <c r="A1848" s="1" t="s">
        <v>73</v>
      </c>
      <c r="B1848" s="34" t="s">
        <v>57</v>
      </c>
      <c r="C1848" s="34" t="s">
        <v>395</v>
      </c>
      <c r="D1848" s="34" t="s">
        <v>454</v>
      </c>
      <c r="E1848" s="34" t="s">
        <v>76</v>
      </c>
      <c r="F1848" s="1">
        <v>999881526</v>
      </c>
      <c r="G1848" s="1" t="s">
        <v>3753</v>
      </c>
      <c r="H1848" s="1" t="s">
        <v>3812</v>
      </c>
      <c r="I1848" s="1">
        <f>(M1848+R1848+L1848+O1848+Q1848+S1848)</f>
        <v>30</v>
      </c>
      <c r="J1848" s="1"/>
      <c r="K1848" s="30"/>
      <c r="L1848" s="1">
        <f>SUM(AK1848,BP1848,BT1848)</f>
        <v>0</v>
      </c>
      <c r="M1848" s="1">
        <f>SUM(W1848,Y1848,AA1848,AC1848,AG1848,AE1848,AI1848,AM1848,AO1848,AQ1848,AS1848,AW1848,AY1848,BA1848,BC1848,BE1848,BG1848,AU1848)</f>
        <v>30</v>
      </c>
      <c r="N1848" s="1">
        <f>COUNT(W1848,Y1848,AA1848,AC1848,AE1848,AG1848,AI1848,AM1848,AO1848,AQ1848,AS1848,AU1848,AW1848,AY1848,BA1848,BC1848,BE1848,BG1848)</f>
        <v>1</v>
      </c>
      <c r="O1848" s="1">
        <f>BI1848+BK1848</f>
        <v>0</v>
      </c>
      <c r="P1848" s="1"/>
      <c r="Q1848" s="1">
        <f>BN1848</f>
        <v>0</v>
      </c>
      <c r="R1848" s="1">
        <f>U1848+BR1848</f>
        <v>0</v>
      </c>
      <c r="S1848" s="1">
        <f>BM1848+BV1848</f>
        <v>0</v>
      </c>
      <c r="T1848" s="70"/>
      <c r="U1848" s="1"/>
      <c r="V1848" s="29"/>
      <c r="W1848" s="1"/>
      <c r="X1848" s="29"/>
      <c r="Y1848" s="1"/>
      <c r="Z1848" s="29"/>
      <c r="AA1848" s="1"/>
      <c r="AB1848" s="29"/>
      <c r="AC1848" s="1"/>
      <c r="AD1848" s="29"/>
      <c r="AE1848" s="1"/>
      <c r="AF1848" s="29"/>
      <c r="AG1848" s="1"/>
      <c r="AH1848" s="29"/>
      <c r="AI1848" s="1"/>
      <c r="AJ1848" s="29"/>
      <c r="AK1848" s="1"/>
      <c r="AL1848" s="29"/>
      <c r="AM1848" s="1">
        <v>30</v>
      </c>
      <c r="AN1848" s="29">
        <v>1</v>
      </c>
      <c r="AO1848" s="1"/>
      <c r="AP1848" s="29"/>
      <c r="AQ1848" s="1"/>
      <c r="AR1848" s="29"/>
      <c r="AS1848" s="1"/>
      <c r="AT1848" s="29"/>
      <c r="AU1848" s="1"/>
      <c r="AV1848" s="29"/>
      <c r="AW1848" s="1"/>
      <c r="AX1848" s="29"/>
      <c r="AY1848" s="1"/>
      <c r="AZ1848" s="29"/>
      <c r="BA1848" s="1"/>
      <c r="BB1848" s="29"/>
      <c r="BC1848" s="1"/>
      <c r="BD1848" s="29"/>
      <c r="BE1848" s="1"/>
      <c r="BF1848" s="29"/>
      <c r="BG1848" s="1"/>
      <c r="BH1848" s="29"/>
      <c r="BI1848" s="1"/>
      <c r="BJ1848" s="29"/>
      <c r="BK1848" s="1"/>
      <c r="BL1848" s="29"/>
      <c r="BM1848" s="1"/>
      <c r="BN1848" s="1"/>
      <c r="BO1848" s="29"/>
      <c r="BP1848" s="1"/>
      <c r="BQ1848" s="29"/>
      <c r="BR1848" s="33"/>
      <c r="BS1848" s="29"/>
      <c r="BT1848" s="33"/>
      <c r="BU1848" s="29"/>
      <c r="BV1848" s="33"/>
    </row>
    <row r="1849" spans="1:74" s="60" customFormat="1" x14ac:dyDescent="0.35">
      <c r="A1849" s="1" t="s">
        <v>73</v>
      </c>
      <c r="B1849" s="1" t="s">
        <v>57</v>
      </c>
      <c r="C1849" s="1" t="s">
        <v>658</v>
      </c>
      <c r="D1849" s="1" t="s">
        <v>659</v>
      </c>
      <c r="E1849" s="1" t="s">
        <v>76</v>
      </c>
      <c r="F1849" s="1">
        <v>999898748</v>
      </c>
      <c r="G1849" s="1" t="s">
        <v>3746</v>
      </c>
      <c r="H1849" s="1" t="s">
        <v>3881</v>
      </c>
      <c r="I1849" s="1">
        <f>(M1849+R1849+L1849+O1849+Q1849+S1849)</f>
        <v>30</v>
      </c>
      <c r="J1849" s="1"/>
      <c r="K1849" s="30"/>
      <c r="L1849" s="1">
        <f>SUM(AK1849,BP1849,BT1849)</f>
        <v>0</v>
      </c>
      <c r="M1849" s="1">
        <f>SUM(W1849,Y1849,AA1849,AC1849,AG1849,AE1849,AI1849,AM1849,AO1849,AQ1849,AS1849,AW1849,AY1849,BA1849,BC1849,BE1849,BG1849,AU1849)</f>
        <v>30</v>
      </c>
      <c r="N1849" s="1">
        <f>COUNT(W1849,Y1849,AA1849,AC1849,AE1849,AG1849,AI1849,AM1849,AO1849,AQ1849,AS1849,AU1849,AW1849,AY1849,BA1849,BC1849,BE1849,BG1849)</f>
        <v>1</v>
      </c>
      <c r="O1849" s="1">
        <f>BI1849+BK1849</f>
        <v>0</v>
      </c>
      <c r="P1849" s="1"/>
      <c r="Q1849" s="1">
        <f>BN1849</f>
        <v>0</v>
      </c>
      <c r="R1849" s="1">
        <f>U1849+BR1849</f>
        <v>0</v>
      </c>
      <c r="S1849" s="1">
        <f>BM1849+BV1849</f>
        <v>0</v>
      </c>
      <c r="T1849" s="70"/>
      <c r="U1849" s="1"/>
      <c r="V1849" s="29"/>
      <c r="W1849" s="1"/>
      <c r="X1849" s="29"/>
      <c r="Y1849" s="1">
        <v>30</v>
      </c>
      <c r="Z1849" s="29">
        <v>1</v>
      </c>
      <c r="AA1849" s="1"/>
      <c r="AB1849" s="29"/>
      <c r="AC1849" s="1"/>
      <c r="AD1849" s="29"/>
      <c r="AE1849" s="1"/>
      <c r="AF1849" s="29"/>
      <c r="AG1849" s="1"/>
      <c r="AH1849" s="29"/>
      <c r="AI1849" s="1"/>
      <c r="AJ1849" s="29"/>
      <c r="AK1849" s="1"/>
      <c r="AL1849" s="29"/>
      <c r="AM1849" s="1"/>
      <c r="AN1849" s="29"/>
      <c r="AO1849" s="1"/>
      <c r="AP1849" s="29"/>
      <c r="AQ1849" s="1"/>
      <c r="AR1849" s="29"/>
      <c r="AS1849" s="1"/>
      <c r="AT1849" s="29"/>
      <c r="AU1849" s="1"/>
      <c r="AV1849" s="29"/>
      <c r="AW1849" s="1"/>
      <c r="AX1849" s="29"/>
      <c r="AY1849" s="1"/>
      <c r="AZ1849" s="29"/>
      <c r="BA1849" s="1"/>
      <c r="BB1849" s="29"/>
      <c r="BC1849" s="1"/>
      <c r="BD1849" s="29"/>
      <c r="BE1849" s="1"/>
      <c r="BF1849" s="29"/>
      <c r="BG1849" s="1"/>
      <c r="BH1849" s="29"/>
      <c r="BI1849" s="1"/>
      <c r="BJ1849" s="29"/>
      <c r="BK1849" s="1"/>
      <c r="BL1849" s="29"/>
      <c r="BM1849" s="1"/>
      <c r="BN1849" s="1"/>
      <c r="BO1849" s="29"/>
      <c r="BP1849" s="1"/>
      <c r="BQ1849" s="29"/>
      <c r="BR1849" s="33"/>
      <c r="BS1849" s="29"/>
      <c r="BT1849" s="33"/>
      <c r="BU1849" s="29"/>
      <c r="BV1849" s="33"/>
    </row>
    <row r="1850" spans="1:74" s="60" customFormat="1" x14ac:dyDescent="0.35">
      <c r="A1850" s="1" t="s">
        <v>73</v>
      </c>
      <c r="B1850" s="1" t="s">
        <v>57</v>
      </c>
      <c r="C1850" s="1" t="s">
        <v>736</v>
      </c>
      <c r="D1850" s="1" t="s">
        <v>737</v>
      </c>
      <c r="E1850" s="1" t="s">
        <v>76</v>
      </c>
      <c r="F1850" s="1">
        <v>999905837</v>
      </c>
      <c r="G1850" s="1" t="s">
        <v>3749</v>
      </c>
      <c r="H1850" s="1" t="s">
        <v>3820</v>
      </c>
      <c r="I1850" s="1">
        <f>(M1850+R1850+L1850+O1850+Q1850+S1850)</f>
        <v>30</v>
      </c>
      <c r="J1850" s="1"/>
      <c r="K1850" s="30"/>
      <c r="L1850" s="1">
        <f>SUM(AK1850,BP1850,BT1850)</f>
        <v>0</v>
      </c>
      <c r="M1850" s="1">
        <f>SUM(W1850,Y1850,AA1850,AC1850,AG1850,AE1850,AI1850,AM1850,AO1850,AQ1850,AS1850,AW1850,AY1850,BA1850,BC1850,BE1850,BG1850,AU1850)</f>
        <v>30</v>
      </c>
      <c r="N1850" s="1">
        <f>COUNT(W1850,Y1850,AA1850,AC1850,AE1850,AG1850,AI1850,AM1850,AO1850,AQ1850,AS1850,AU1850,AW1850,AY1850,BA1850,BC1850,BE1850,BG1850)</f>
        <v>1</v>
      </c>
      <c r="O1850" s="1">
        <f>BI1850+BK1850</f>
        <v>0</v>
      </c>
      <c r="P1850" s="1"/>
      <c r="Q1850" s="1">
        <f>BN1850</f>
        <v>0</v>
      </c>
      <c r="R1850" s="1">
        <f>U1850+BR1850</f>
        <v>0</v>
      </c>
      <c r="S1850" s="1">
        <f>BM1850+BV1850</f>
        <v>0</v>
      </c>
      <c r="T1850" s="70"/>
      <c r="U1850" s="1"/>
      <c r="V1850" s="29"/>
      <c r="W1850" s="1"/>
      <c r="X1850" s="29"/>
      <c r="Y1850" s="1"/>
      <c r="Z1850" s="29"/>
      <c r="AA1850" s="1"/>
      <c r="AB1850" s="29"/>
      <c r="AC1850" s="1"/>
      <c r="AD1850" s="29"/>
      <c r="AE1850" s="1"/>
      <c r="AF1850" s="29"/>
      <c r="AG1850" s="1"/>
      <c r="AH1850" s="29"/>
      <c r="AI1850" s="1"/>
      <c r="AJ1850" s="29"/>
      <c r="AK1850" s="1"/>
      <c r="AL1850" s="29"/>
      <c r="AM1850" s="1"/>
      <c r="AN1850" s="29"/>
      <c r="AO1850" s="1"/>
      <c r="AP1850" s="29"/>
      <c r="AQ1850" s="1"/>
      <c r="AR1850" s="29"/>
      <c r="AS1850" s="1"/>
      <c r="AT1850" s="29"/>
      <c r="AU1850" s="1"/>
      <c r="AV1850" s="29"/>
      <c r="AW1850" s="1"/>
      <c r="AX1850" s="29"/>
      <c r="AY1850" s="1"/>
      <c r="AZ1850" s="29"/>
      <c r="BA1850" s="1"/>
      <c r="BB1850" s="29"/>
      <c r="BC1850" s="1"/>
      <c r="BD1850" s="29"/>
      <c r="BE1850" s="1">
        <v>30</v>
      </c>
      <c r="BF1850" s="29">
        <v>1</v>
      </c>
      <c r="BG1850" s="1"/>
      <c r="BH1850" s="29"/>
      <c r="BI1850" s="1"/>
      <c r="BJ1850" s="29"/>
      <c r="BK1850" s="1"/>
      <c r="BL1850" s="29"/>
      <c r="BM1850" s="1"/>
      <c r="BN1850" s="1"/>
      <c r="BO1850" s="29"/>
      <c r="BP1850" s="1"/>
      <c r="BQ1850" s="29"/>
      <c r="BR1850" s="33"/>
      <c r="BS1850" s="29"/>
      <c r="BT1850" s="33"/>
      <c r="BU1850" s="29"/>
      <c r="BV1850" s="33"/>
    </row>
    <row r="1851" spans="1:74" s="60" customFormat="1" x14ac:dyDescent="0.35">
      <c r="A1851" s="1" t="s">
        <v>102</v>
      </c>
      <c r="B1851" s="1" t="s">
        <v>57</v>
      </c>
      <c r="C1851" s="1" t="s">
        <v>155</v>
      </c>
      <c r="D1851" s="1" t="s">
        <v>156</v>
      </c>
      <c r="E1851" s="1" t="s">
        <v>76</v>
      </c>
      <c r="F1851" s="1">
        <v>999742820</v>
      </c>
      <c r="G1851" s="1" t="s">
        <v>3747</v>
      </c>
      <c r="H1851" s="1">
        <v>0</v>
      </c>
      <c r="I1851" s="1">
        <f>(M1851+R1851+L1851+O1851+Q1851+S1851)</f>
        <v>1200</v>
      </c>
      <c r="J1851" s="1"/>
      <c r="K1851" s="30"/>
      <c r="L1851" s="1">
        <f>SUM(AK1851,BP1851,BT1851)</f>
        <v>0</v>
      </c>
      <c r="M1851" s="1">
        <f>SUM(W1851,Y1851,AA1851,AC1851,AG1851,AE1851,AI1851,AM1851,AO1851,AQ1851,AS1851,AW1851,AY1851,BA1851,BC1851,BE1851,BG1851,AU1851)</f>
        <v>0</v>
      </c>
      <c r="N1851" s="1">
        <f>COUNT(W1851,Y1851,AA1851,AC1851,AE1851,AG1851,AI1851,AM1851,AO1851,AQ1851,AS1851,AU1851,AW1851,AY1851,BA1851,BC1851,BE1851,BG1851)</f>
        <v>0</v>
      </c>
      <c r="O1851" s="1">
        <f>BI1851+BK1851</f>
        <v>140</v>
      </c>
      <c r="P1851" s="1"/>
      <c r="Q1851" s="1">
        <f>BN1851</f>
        <v>160</v>
      </c>
      <c r="R1851" s="1">
        <f>U1851+BR1851</f>
        <v>400</v>
      </c>
      <c r="S1851" s="1">
        <f>BM1851+BV1851</f>
        <v>500</v>
      </c>
      <c r="T1851" s="70"/>
      <c r="U1851" s="1">
        <v>200</v>
      </c>
      <c r="V1851" s="29">
        <v>1</v>
      </c>
      <c r="W1851" s="1"/>
      <c r="X1851" s="29"/>
      <c r="Y1851" s="1"/>
      <c r="Z1851" s="29"/>
      <c r="AA1851" s="1"/>
      <c r="AB1851" s="29"/>
      <c r="AC1851" s="1"/>
      <c r="AD1851" s="29"/>
      <c r="AE1851" s="1"/>
      <c r="AF1851" s="29"/>
      <c r="AG1851" s="1"/>
      <c r="AH1851" s="29"/>
      <c r="AI1851" s="1"/>
      <c r="AJ1851" s="29"/>
      <c r="AK1851" s="1"/>
      <c r="AL1851" s="29"/>
      <c r="AM1851" s="1"/>
      <c r="AN1851" s="29"/>
      <c r="AO1851" s="1"/>
      <c r="AP1851" s="29"/>
      <c r="AQ1851" s="1"/>
      <c r="AR1851" s="29"/>
      <c r="AS1851" s="1"/>
      <c r="AT1851" s="29"/>
      <c r="AU1851" s="1"/>
      <c r="AV1851" s="29"/>
      <c r="AW1851" s="1"/>
      <c r="AX1851" s="29"/>
      <c r="AY1851" s="1"/>
      <c r="AZ1851" s="29"/>
      <c r="BA1851" s="1"/>
      <c r="BB1851" s="29"/>
      <c r="BC1851" s="1"/>
      <c r="BD1851" s="29"/>
      <c r="BE1851" s="1"/>
      <c r="BF1851" s="29"/>
      <c r="BG1851" s="1"/>
      <c r="BH1851" s="29"/>
      <c r="BI1851" s="1"/>
      <c r="BJ1851" s="29"/>
      <c r="BK1851" s="1">
        <v>140</v>
      </c>
      <c r="BL1851" s="29">
        <v>1</v>
      </c>
      <c r="BM1851" s="1">
        <v>250</v>
      </c>
      <c r="BN1851" s="1">
        <v>160</v>
      </c>
      <c r="BO1851" s="29">
        <v>1</v>
      </c>
      <c r="BP1851" s="1"/>
      <c r="BQ1851" s="29"/>
      <c r="BR1851" s="33">
        <v>200</v>
      </c>
      <c r="BS1851" s="29">
        <v>1</v>
      </c>
      <c r="BT1851" s="33"/>
      <c r="BU1851" s="29"/>
      <c r="BV1851" s="33">
        <v>250</v>
      </c>
    </row>
    <row r="1852" spans="1:74" s="60" customFormat="1" x14ac:dyDescent="0.35">
      <c r="A1852" s="1" t="s">
        <v>102</v>
      </c>
      <c r="B1852" s="1" t="s">
        <v>57</v>
      </c>
      <c r="C1852" s="1" t="s">
        <v>553</v>
      </c>
      <c r="D1852" s="1" t="s">
        <v>118</v>
      </c>
      <c r="E1852" s="1" t="s">
        <v>76</v>
      </c>
      <c r="F1852" s="1">
        <v>999891063</v>
      </c>
      <c r="G1852" s="1" t="s">
        <v>1115</v>
      </c>
      <c r="H1852" s="1" t="s">
        <v>3792</v>
      </c>
      <c r="I1852" s="1">
        <f>(M1852+R1852+L1852+O1852+Q1852+S1852)</f>
        <v>475</v>
      </c>
      <c r="J1852" s="1"/>
      <c r="K1852" s="30"/>
      <c r="L1852" s="1">
        <f>SUM(AK1852,BP1852,BT1852)</f>
        <v>25</v>
      </c>
      <c r="M1852" s="1">
        <f>SUM(W1852,Y1852,AA1852,AC1852,AG1852,AE1852,AI1852,AM1852,AO1852,AQ1852,AS1852,AW1852,AY1852,BA1852,BC1852,BE1852,BG1852,AU1852)</f>
        <v>60</v>
      </c>
      <c r="N1852" s="1">
        <f>COUNT(W1852,Y1852,AA1852,AC1852,AE1852,AG1852,AI1852,AM1852,AO1852,AQ1852,AS1852,AU1852,AW1852,AY1852,BA1852,BC1852,BE1852,BG1852)</f>
        <v>1</v>
      </c>
      <c r="O1852" s="1">
        <f>BI1852+BK1852</f>
        <v>0</v>
      </c>
      <c r="P1852" s="1"/>
      <c r="Q1852" s="1">
        <f>BN1852</f>
        <v>90</v>
      </c>
      <c r="R1852" s="1">
        <f>U1852+BR1852</f>
        <v>300</v>
      </c>
      <c r="S1852" s="1">
        <f>BM1852+BV1852</f>
        <v>0</v>
      </c>
      <c r="T1852" s="70"/>
      <c r="U1852" s="1">
        <v>150</v>
      </c>
      <c r="V1852" s="29">
        <v>2</v>
      </c>
      <c r="W1852" s="1"/>
      <c r="X1852" s="29"/>
      <c r="Y1852" s="1"/>
      <c r="Z1852" s="29"/>
      <c r="AA1852" s="1"/>
      <c r="AB1852" s="29"/>
      <c r="AC1852" s="1">
        <v>60</v>
      </c>
      <c r="AD1852" s="29">
        <v>1</v>
      </c>
      <c r="AE1852" s="1"/>
      <c r="AF1852" s="29"/>
      <c r="AG1852" s="1"/>
      <c r="AH1852" s="29"/>
      <c r="AI1852" s="1"/>
      <c r="AJ1852" s="29"/>
      <c r="AK1852" s="1"/>
      <c r="AL1852" s="29"/>
      <c r="AM1852" s="1"/>
      <c r="AN1852" s="29"/>
      <c r="AO1852" s="1"/>
      <c r="AP1852" s="29"/>
      <c r="AQ1852" s="1"/>
      <c r="AR1852" s="29"/>
      <c r="AS1852" s="1"/>
      <c r="AT1852" s="29"/>
      <c r="AU1852" s="1"/>
      <c r="AV1852" s="29"/>
      <c r="AW1852" s="1"/>
      <c r="AX1852" s="29"/>
      <c r="AY1852" s="1"/>
      <c r="AZ1852" s="29"/>
      <c r="BA1852" s="1"/>
      <c r="BB1852" s="29"/>
      <c r="BC1852" s="1"/>
      <c r="BD1852" s="29"/>
      <c r="BE1852" s="1"/>
      <c r="BF1852" s="29"/>
      <c r="BG1852" s="1"/>
      <c r="BH1852" s="29"/>
      <c r="BI1852" s="1"/>
      <c r="BJ1852" s="29"/>
      <c r="BK1852" s="1"/>
      <c r="BL1852" s="29"/>
      <c r="BM1852" s="1"/>
      <c r="BN1852" s="1">
        <v>90</v>
      </c>
      <c r="BO1852" s="29">
        <v>3</v>
      </c>
      <c r="BP1852" s="1">
        <v>25</v>
      </c>
      <c r="BQ1852" s="29">
        <v>1</v>
      </c>
      <c r="BR1852" s="33">
        <v>150</v>
      </c>
      <c r="BS1852" s="29">
        <v>2</v>
      </c>
      <c r="BT1852" s="33"/>
      <c r="BU1852" s="29"/>
      <c r="BV1852" s="33"/>
    </row>
    <row r="1853" spans="1:74" s="60" customFormat="1" x14ac:dyDescent="0.35">
      <c r="A1853" s="1" t="s">
        <v>102</v>
      </c>
      <c r="B1853" s="1" t="s">
        <v>57</v>
      </c>
      <c r="C1853" s="1" t="s">
        <v>249</v>
      </c>
      <c r="D1853" s="1" t="s">
        <v>120</v>
      </c>
      <c r="E1853" s="1" t="s">
        <v>76</v>
      </c>
      <c r="F1853" s="1">
        <v>999846042</v>
      </c>
      <c r="G1853" s="1" t="s">
        <v>3749</v>
      </c>
      <c r="H1853" s="1" t="s">
        <v>3859</v>
      </c>
      <c r="I1853" s="1">
        <f>(M1853+R1853+L1853+O1853+Q1853+S1853)</f>
        <v>474</v>
      </c>
      <c r="J1853" s="33"/>
      <c r="K1853" s="30"/>
      <c r="L1853" s="1">
        <f>SUM(AK1853,BP1853,BT1853)</f>
        <v>0</v>
      </c>
      <c r="M1853" s="1">
        <f>SUM(W1853,Y1853,AA1853,AC1853,AG1853,AE1853,AI1853,AM1853,AO1853,AQ1853,AS1853,AW1853,AY1853,BA1853,BC1853,BE1853,BG1853,AU1853)</f>
        <v>30</v>
      </c>
      <c r="N1853" s="1">
        <f>COUNT(W1853,Y1853,AA1853,AC1853,AE1853,AG1853,AI1853,AM1853,AO1853,AQ1853,AS1853,AU1853,AW1853,AY1853,BA1853,BC1853,BE1853,BG1853)</f>
        <v>1</v>
      </c>
      <c r="O1853" s="1">
        <f>BI1853+BK1853</f>
        <v>105</v>
      </c>
      <c r="P1853" s="1"/>
      <c r="Q1853" s="1">
        <f>BN1853</f>
        <v>120</v>
      </c>
      <c r="R1853" s="1">
        <f>U1853+BR1853</f>
        <v>219</v>
      </c>
      <c r="S1853" s="1">
        <f>BM1853+BV1853</f>
        <v>0</v>
      </c>
      <c r="T1853" s="70"/>
      <c r="U1853" s="1">
        <v>106</v>
      </c>
      <c r="V1853" s="29">
        <v>5</v>
      </c>
      <c r="W1853" s="1"/>
      <c r="X1853" s="29"/>
      <c r="Y1853" s="1"/>
      <c r="Z1853" s="29"/>
      <c r="AA1853" s="1"/>
      <c r="AB1853" s="29"/>
      <c r="AC1853" s="1"/>
      <c r="AD1853" s="29"/>
      <c r="AE1853" s="1"/>
      <c r="AF1853" s="29"/>
      <c r="AG1853" s="1"/>
      <c r="AH1853" s="29"/>
      <c r="AI1853" s="1"/>
      <c r="AJ1853" s="29"/>
      <c r="AK1853" s="1"/>
      <c r="AL1853" s="29"/>
      <c r="AM1853" s="1"/>
      <c r="AN1853" s="29"/>
      <c r="AO1853" s="1"/>
      <c r="AP1853" s="29"/>
      <c r="AQ1853" s="1"/>
      <c r="AR1853" s="29"/>
      <c r="AS1853" s="1"/>
      <c r="AT1853" s="29"/>
      <c r="AU1853" s="1"/>
      <c r="AV1853" s="29"/>
      <c r="AW1853" s="1"/>
      <c r="AX1853" s="29"/>
      <c r="AY1853" s="1"/>
      <c r="AZ1853" s="29"/>
      <c r="BA1853" s="1"/>
      <c r="BB1853" s="29"/>
      <c r="BC1853" s="1"/>
      <c r="BD1853" s="29"/>
      <c r="BE1853" s="1">
        <v>30</v>
      </c>
      <c r="BF1853" s="29">
        <v>1</v>
      </c>
      <c r="BG1853" s="1"/>
      <c r="BH1853" s="29"/>
      <c r="BI1853" s="1"/>
      <c r="BJ1853" s="29"/>
      <c r="BK1853" s="1">
        <v>105</v>
      </c>
      <c r="BL1853" s="29">
        <v>2</v>
      </c>
      <c r="BM1853" s="1"/>
      <c r="BN1853" s="1">
        <v>120</v>
      </c>
      <c r="BO1853" s="29">
        <v>2</v>
      </c>
      <c r="BP1853" s="1"/>
      <c r="BQ1853" s="29"/>
      <c r="BR1853" s="33">
        <v>113</v>
      </c>
      <c r="BS1853" s="29">
        <v>3</v>
      </c>
      <c r="BT1853" s="33"/>
      <c r="BU1853" s="29"/>
      <c r="BV1853" s="33"/>
    </row>
    <row r="1854" spans="1:74" s="60" customFormat="1" x14ac:dyDescent="0.35">
      <c r="A1854" s="1" t="s">
        <v>102</v>
      </c>
      <c r="B1854" s="1" t="s">
        <v>57</v>
      </c>
      <c r="C1854" s="1" t="s">
        <v>1107</v>
      </c>
      <c r="D1854" s="1" t="s">
        <v>678</v>
      </c>
      <c r="E1854" s="1" t="s">
        <v>76</v>
      </c>
      <c r="F1854" s="1">
        <v>999917173</v>
      </c>
      <c r="G1854" s="1" t="s">
        <v>77</v>
      </c>
      <c r="H1854" s="1" t="s">
        <v>3785</v>
      </c>
      <c r="I1854" s="1">
        <f>(M1854+R1854+L1854+O1854+Q1854+S1854)</f>
        <v>427</v>
      </c>
      <c r="J1854" s="1"/>
      <c r="K1854" s="30"/>
      <c r="L1854" s="1">
        <f>SUM(AK1854,BP1854,BT1854)</f>
        <v>0</v>
      </c>
      <c r="M1854" s="1">
        <f>SUM(W1854,Y1854,AA1854,AC1854,AG1854,AE1854,AI1854,AM1854,AO1854,AQ1854,AS1854,AW1854,AY1854,BA1854,BC1854,BE1854,BG1854,AU1854)</f>
        <v>60</v>
      </c>
      <c r="N1854" s="1">
        <f>COUNT(W1854,Y1854,AA1854,AC1854,AE1854,AG1854,AI1854,AM1854,AO1854,AQ1854,AS1854,AU1854,AW1854,AY1854,BA1854,BC1854,BE1854,BG1854)</f>
        <v>1</v>
      </c>
      <c r="O1854" s="1">
        <f>BI1854+BK1854</f>
        <v>71</v>
      </c>
      <c r="P1854" s="1"/>
      <c r="Q1854" s="1">
        <f>BN1854</f>
        <v>90</v>
      </c>
      <c r="R1854" s="1">
        <f>U1854+BR1854</f>
        <v>206</v>
      </c>
      <c r="S1854" s="1">
        <f>BM1854+BV1854</f>
        <v>0</v>
      </c>
      <c r="T1854" s="70"/>
      <c r="U1854" s="1">
        <v>113</v>
      </c>
      <c r="V1854" s="29">
        <v>3</v>
      </c>
      <c r="W1854" s="1"/>
      <c r="X1854" s="29"/>
      <c r="Y1854" s="1"/>
      <c r="Z1854" s="29"/>
      <c r="AA1854" s="1"/>
      <c r="AB1854" s="29"/>
      <c r="AC1854" s="1"/>
      <c r="AD1854" s="29"/>
      <c r="AE1854" s="1"/>
      <c r="AF1854" s="29"/>
      <c r="AG1854" s="1"/>
      <c r="AH1854" s="29"/>
      <c r="AI1854" s="1">
        <v>60</v>
      </c>
      <c r="AJ1854" s="29">
        <v>1</v>
      </c>
      <c r="AK1854" s="1"/>
      <c r="AL1854" s="29"/>
      <c r="AM1854" s="1"/>
      <c r="AN1854" s="29"/>
      <c r="AO1854" s="1"/>
      <c r="AP1854" s="29"/>
      <c r="AQ1854" s="1"/>
      <c r="AR1854" s="29"/>
      <c r="AS1854" s="1"/>
      <c r="AT1854" s="29"/>
      <c r="AU1854" s="1"/>
      <c r="AV1854" s="29"/>
      <c r="AW1854" s="1"/>
      <c r="AX1854" s="29"/>
      <c r="AY1854" s="1"/>
      <c r="AZ1854" s="29"/>
      <c r="BA1854" s="1"/>
      <c r="BB1854" s="29"/>
      <c r="BC1854" s="1"/>
      <c r="BD1854" s="29"/>
      <c r="BE1854" s="1"/>
      <c r="BF1854" s="29"/>
      <c r="BG1854" s="1"/>
      <c r="BH1854" s="29"/>
      <c r="BI1854" s="1">
        <v>71</v>
      </c>
      <c r="BJ1854" s="29">
        <v>5</v>
      </c>
      <c r="BK1854" s="1"/>
      <c r="BL1854" s="29"/>
      <c r="BM1854" s="1"/>
      <c r="BN1854" s="1">
        <v>90</v>
      </c>
      <c r="BO1854" s="29">
        <v>4</v>
      </c>
      <c r="BP1854" s="1"/>
      <c r="BQ1854" s="29"/>
      <c r="BR1854" s="33">
        <v>93</v>
      </c>
      <c r="BS1854" s="29">
        <v>7</v>
      </c>
      <c r="BT1854" s="33"/>
      <c r="BU1854" s="29"/>
      <c r="BV1854" s="33"/>
    </row>
    <row r="1855" spans="1:74" s="60" customFormat="1" x14ac:dyDescent="0.35">
      <c r="A1855" s="1" t="s">
        <v>102</v>
      </c>
      <c r="B1855" s="1" t="s">
        <v>57</v>
      </c>
      <c r="C1855" s="1" t="s">
        <v>499</v>
      </c>
      <c r="D1855" s="1" t="s">
        <v>156</v>
      </c>
      <c r="E1855" s="1" t="s">
        <v>76</v>
      </c>
      <c r="F1855" s="1">
        <v>999885463</v>
      </c>
      <c r="G1855" s="1" t="s">
        <v>3741</v>
      </c>
      <c r="H1855" s="1" t="s">
        <v>4012</v>
      </c>
      <c r="I1855" s="1">
        <f>(M1855+R1855+L1855+O1855+Q1855+S1855)</f>
        <v>421</v>
      </c>
      <c r="J1855" s="1"/>
      <c r="K1855" s="30"/>
      <c r="L1855" s="1">
        <f>SUM(AK1855,BP1855,BT1855)</f>
        <v>0</v>
      </c>
      <c r="M1855" s="1">
        <f>SUM(W1855,Y1855,AA1855,AC1855,AG1855,AE1855,AI1855,AM1855,AO1855,AQ1855,AS1855,AW1855,AY1855,BA1855,BC1855,BE1855,BG1855,AU1855)</f>
        <v>120</v>
      </c>
      <c r="N1855" s="1">
        <f>COUNT(W1855,Y1855,AA1855,AC1855,AE1855,AG1855,AI1855,AM1855,AO1855,AQ1855,AS1855,AU1855,AW1855,AY1855,BA1855,BC1855,BE1855,BG1855)</f>
        <v>1</v>
      </c>
      <c r="O1855" s="1">
        <f>BI1855+BK1855</f>
        <v>63</v>
      </c>
      <c r="P1855" s="1"/>
      <c r="Q1855" s="1">
        <f>BN1855</f>
        <v>68</v>
      </c>
      <c r="R1855" s="1">
        <f>U1855+BR1855</f>
        <v>170</v>
      </c>
      <c r="S1855" s="1">
        <f>BM1855+BV1855</f>
        <v>0</v>
      </c>
      <c r="T1855" s="70"/>
      <c r="U1855" s="1">
        <v>85</v>
      </c>
      <c r="V1855" s="29">
        <v>8</v>
      </c>
      <c r="W1855" s="1"/>
      <c r="X1855" s="29"/>
      <c r="Y1855" s="1"/>
      <c r="Z1855" s="29"/>
      <c r="AA1855" s="1"/>
      <c r="AB1855" s="29"/>
      <c r="AC1855" s="1"/>
      <c r="AD1855" s="29"/>
      <c r="AE1855" s="1"/>
      <c r="AF1855" s="29"/>
      <c r="AG1855" s="1"/>
      <c r="AH1855" s="29"/>
      <c r="AI1855" s="1"/>
      <c r="AJ1855" s="29"/>
      <c r="AK1855" s="1"/>
      <c r="AL1855" s="29"/>
      <c r="AM1855" s="1"/>
      <c r="AN1855" s="29"/>
      <c r="AO1855" s="1"/>
      <c r="AP1855" s="29"/>
      <c r="AQ1855" s="1"/>
      <c r="AR1855" s="29"/>
      <c r="AS1855" s="1"/>
      <c r="AT1855" s="29"/>
      <c r="AU1855" s="1"/>
      <c r="AV1855" s="29"/>
      <c r="AW1855" s="1"/>
      <c r="AX1855" s="29"/>
      <c r="AY1855" s="1">
        <v>120</v>
      </c>
      <c r="AZ1855" s="29">
        <v>1</v>
      </c>
      <c r="BA1855" s="1"/>
      <c r="BB1855" s="29"/>
      <c r="BC1855" s="1"/>
      <c r="BD1855" s="29"/>
      <c r="BE1855" s="1"/>
      <c r="BF1855" s="29"/>
      <c r="BG1855" s="1"/>
      <c r="BH1855" s="29"/>
      <c r="BI1855" s="1"/>
      <c r="BJ1855" s="29"/>
      <c r="BK1855" s="1">
        <v>63</v>
      </c>
      <c r="BL1855" s="29">
        <v>7</v>
      </c>
      <c r="BM1855" s="1"/>
      <c r="BN1855" s="1">
        <v>68</v>
      </c>
      <c r="BO1855" s="29">
        <v>8</v>
      </c>
      <c r="BP1855" s="1"/>
      <c r="BQ1855" s="29"/>
      <c r="BR1855" s="33">
        <v>85</v>
      </c>
      <c r="BS1855" s="29">
        <v>8</v>
      </c>
      <c r="BT1855" s="33"/>
      <c r="BU1855" s="29"/>
      <c r="BV1855" s="33"/>
    </row>
    <row r="1856" spans="1:74" s="60" customFormat="1" x14ac:dyDescent="0.35">
      <c r="A1856" s="1" t="s">
        <v>102</v>
      </c>
      <c r="B1856" s="1" t="s">
        <v>57</v>
      </c>
      <c r="C1856" s="1" t="s">
        <v>602</v>
      </c>
      <c r="D1856" s="1" t="s">
        <v>651</v>
      </c>
      <c r="E1856" s="1" t="s">
        <v>76</v>
      </c>
      <c r="F1856" s="1">
        <v>999897957</v>
      </c>
      <c r="G1856" s="1" t="s">
        <v>3759</v>
      </c>
      <c r="H1856" s="1" t="s">
        <v>3994</v>
      </c>
      <c r="I1856" s="1">
        <f>(M1856+R1856+L1856+O1856+Q1856+S1856)</f>
        <v>383</v>
      </c>
      <c r="J1856" s="1"/>
      <c r="K1856" s="30"/>
      <c r="L1856" s="1">
        <f>SUM(AK1856,BP1856,BT1856)</f>
        <v>0</v>
      </c>
      <c r="M1856" s="1">
        <f>SUM(W1856,Y1856,AA1856,AC1856,AG1856,AE1856,AI1856,AM1856,AO1856,AQ1856,AS1856,AW1856,AY1856,BA1856,BC1856,BE1856,BG1856,AU1856)</f>
        <v>98</v>
      </c>
      <c r="N1856" s="1">
        <f>COUNT(W1856,Y1856,AA1856,AC1856,AE1856,AG1856,AI1856,AM1856,AO1856,AQ1856,AS1856,AU1856,AW1856,AY1856,BA1856,BC1856,BE1856,BG1856)</f>
        <v>2</v>
      </c>
      <c r="O1856" s="1">
        <f>BI1856+BK1856</f>
        <v>79</v>
      </c>
      <c r="P1856" s="1"/>
      <c r="Q1856" s="1">
        <f>BN1856</f>
        <v>78</v>
      </c>
      <c r="R1856" s="1">
        <f>U1856+BR1856</f>
        <v>128</v>
      </c>
      <c r="S1856" s="1">
        <f>BM1856+BV1856</f>
        <v>0</v>
      </c>
      <c r="T1856" s="70"/>
      <c r="U1856" s="1">
        <v>64</v>
      </c>
      <c r="V1856" s="29"/>
      <c r="W1856" s="1"/>
      <c r="X1856" s="29"/>
      <c r="Y1856" s="1"/>
      <c r="Z1856" s="29"/>
      <c r="AA1856" s="1">
        <v>30</v>
      </c>
      <c r="AB1856" s="29">
        <v>1</v>
      </c>
      <c r="AC1856" s="1"/>
      <c r="AD1856" s="29"/>
      <c r="AE1856" s="1"/>
      <c r="AF1856" s="29"/>
      <c r="AG1856" s="1"/>
      <c r="AH1856" s="29"/>
      <c r="AI1856" s="1"/>
      <c r="AJ1856" s="29"/>
      <c r="AK1856" s="1"/>
      <c r="AL1856" s="29"/>
      <c r="AM1856" s="1"/>
      <c r="AN1856" s="29"/>
      <c r="AO1856" s="1"/>
      <c r="AP1856" s="29"/>
      <c r="AQ1856" s="1"/>
      <c r="AR1856" s="29"/>
      <c r="AS1856" s="1"/>
      <c r="AT1856" s="29"/>
      <c r="AU1856" s="1"/>
      <c r="AV1856" s="29"/>
      <c r="AW1856" s="1"/>
      <c r="AX1856" s="29"/>
      <c r="AY1856" s="1">
        <v>68</v>
      </c>
      <c r="AZ1856" s="29">
        <v>4</v>
      </c>
      <c r="BA1856" s="1"/>
      <c r="BB1856" s="29"/>
      <c r="BC1856" s="1"/>
      <c r="BD1856" s="29"/>
      <c r="BE1856" s="1"/>
      <c r="BF1856" s="29"/>
      <c r="BG1856" s="1"/>
      <c r="BH1856" s="29"/>
      <c r="BI1856" s="1">
        <v>79</v>
      </c>
      <c r="BJ1856" s="29">
        <v>4</v>
      </c>
      <c r="BK1856" s="1"/>
      <c r="BL1856" s="29"/>
      <c r="BM1856" s="1"/>
      <c r="BN1856" s="1">
        <v>78</v>
      </c>
      <c r="BO1856" s="29">
        <v>6</v>
      </c>
      <c r="BP1856" s="1"/>
      <c r="BQ1856" s="29"/>
      <c r="BR1856" s="33">
        <v>64</v>
      </c>
      <c r="BS1856" s="29" t="s">
        <v>101</v>
      </c>
      <c r="BT1856" s="33"/>
      <c r="BU1856" s="29"/>
      <c r="BV1856" s="33"/>
    </row>
    <row r="1857" spans="1:74" s="60" customFormat="1" x14ac:dyDescent="0.35">
      <c r="A1857" s="1" t="s">
        <v>102</v>
      </c>
      <c r="B1857" s="1" t="s">
        <v>57</v>
      </c>
      <c r="C1857" s="1" t="s">
        <v>274</v>
      </c>
      <c r="D1857" s="1" t="s">
        <v>275</v>
      </c>
      <c r="E1857" s="1" t="s">
        <v>76</v>
      </c>
      <c r="F1857" s="1">
        <v>999856717</v>
      </c>
      <c r="G1857" s="1" t="s">
        <v>3750</v>
      </c>
      <c r="H1857" s="1" t="s">
        <v>407</v>
      </c>
      <c r="I1857" s="1">
        <f>(M1857+R1857+L1857+O1857+Q1857+S1857)</f>
        <v>310</v>
      </c>
      <c r="J1857" s="1"/>
      <c r="K1857" s="30"/>
      <c r="L1857" s="1">
        <f>SUM(AK1857,BP1857,BT1857)</f>
        <v>0</v>
      </c>
      <c r="M1857" s="1">
        <f>SUM(W1857,Y1857,AA1857,AC1857,AG1857,AE1857,AI1857,AM1857,AO1857,AQ1857,AS1857,AW1857,AY1857,BA1857,BC1857,BE1857,BG1857,AU1857)</f>
        <v>60</v>
      </c>
      <c r="N1857" s="1">
        <f>COUNT(W1857,Y1857,AA1857,AC1857,AE1857,AG1857,AI1857,AM1857,AO1857,AQ1857,AS1857,AU1857,AW1857,AY1857,BA1857,BC1857,BE1857,BG1857)</f>
        <v>1</v>
      </c>
      <c r="O1857" s="1">
        <f>BI1857+BK1857</f>
        <v>79</v>
      </c>
      <c r="P1857" s="1"/>
      <c r="Q1857" s="1">
        <f>BN1857</f>
        <v>72</v>
      </c>
      <c r="R1857" s="1">
        <f>U1857+BR1857</f>
        <v>99</v>
      </c>
      <c r="S1857" s="1">
        <f>BM1857+BV1857</f>
        <v>0</v>
      </c>
      <c r="T1857" s="70"/>
      <c r="U1857" s="1"/>
      <c r="V1857" s="29"/>
      <c r="W1857" s="1">
        <v>60</v>
      </c>
      <c r="X1857" s="29">
        <v>1</v>
      </c>
      <c r="Y1857" s="1"/>
      <c r="Z1857" s="29"/>
      <c r="AA1857" s="1"/>
      <c r="AB1857" s="29"/>
      <c r="AC1857" s="1"/>
      <c r="AD1857" s="29"/>
      <c r="AE1857" s="1"/>
      <c r="AF1857" s="29"/>
      <c r="AG1857" s="1"/>
      <c r="AH1857" s="29"/>
      <c r="AI1857" s="1"/>
      <c r="AJ1857" s="29"/>
      <c r="AK1857" s="1"/>
      <c r="AL1857" s="29"/>
      <c r="AM1857" s="1"/>
      <c r="AN1857" s="29"/>
      <c r="AO1857" s="1"/>
      <c r="AP1857" s="29"/>
      <c r="AQ1857" s="1"/>
      <c r="AR1857" s="29"/>
      <c r="AS1857" s="1"/>
      <c r="AT1857" s="29"/>
      <c r="AU1857" s="1"/>
      <c r="AV1857" s="29"/>
      <c r="AW1857" s="1"/>
      <c r="AX1857" s="29"/>
      <c r="AY1857" s="1"/>
      <c r="AZ1857" s="29"/>
      <c r="BA1857" s="1"/>
      <c r="BB1857" s="29"/>
      <c r="BC1857" s="1"/>
      <c r="BD1857" s="29"/>
      <c r="BE1857" s="1"/>
      <c r="BF1857" s="29"/>
      <c r="BG1857" s="1"/>
      <c r="BH1857" s="29"/>
      <c r="BI1857" s="1">
        <v>79</v>
      </c>
      <c r="BJ1857" s="29">
        <v>3</v>
      </c>
      <c r="BK1857" s="1"/>
      <c r="BL1857" s="29"/>
      <c r="BM1857" s="1"/>
      <c r="BN1857" s="1">
        <v>72</v>
      </c>
      <c r="BO1857" s="29">
        <v>7</v>
      </c>
      <c r="BP1857" s="1"/>
      <c r="BQ1857" s="29"/>
      <c r="BR1857" s="33">
        <v>99</v>
      </c>
      <c r="BS1857" s="29">
        <v>6</v>
      </c>
      <c r="BT1857" s="33"/>
      <c r="BU1857" s="29"/>
      <c r="BV1857" s="33"/>
    </row>
    <row r="1858" spans="1:74" s="60" customFormat="1" x14ac:dyDescent="0.35">
      <c r="A1858" s="1" t="s">
        <v>102</v>
      </c>
      <c r="B1858" s="1" t="s">
        <v>57</v>
      </c>
      <c r="C1858" s="1" t="s">
        <v>297</v>
      </c>
      <c r="D1858" s="1" t="s">
        <v>298</v>
      </c>
      <c r="E1858" s="1" t="s">
        <v>76</v>
      </c>
      <c r="F1858" s="1">
        <v>999859441</v>
      </c>
      <c r="G1858" s="1" t="s">
        <v>1115</v>
      </c>
      <c r="H1858" s="1" t="s">
        <v>3792</v>
      </c>
      <c r="I1858" s="1">
        <f>(M1858+R1858+L1858+O1858+Q1858+S1858)</f>
        <v>310</v>
      </c>
      <c r="J1858" s="1"/>
      <c r="K1858" s="30"/>
      <c r="L1858" s="1">
        <f>SUM(AK1858,BP1858,BT1858)</f>
        <v>0</v>
      </c>
      <c r="M1858" s="1">
        <f>SUM(W1858,Y1858,AA1858,AC1858,AG1858,AE1858,AI1858,AM1858,AO1858,AQ1858,AS1858,AW1858,AY1858,BA1858,BC1858,BE1858,BG1858,AU1858)</f>
        <v>0</v>
      </c>
      <c r="N1858" s="1">
        <f>COUNT(W1858,Y1858,AA1858,AC1858,AE1858,AG1858,AI1858,AM1858,AO1858,AQ1858,AS1858,AU1858,AW1858,AY1858,BA1858,BC1858,BE1858,BG1858)</f>
        <v>0</v>
      </c>
      <c r="O1858" s="1">
        <f>BI1858+BK1858</f>
        <v>105</v>
      </c>
      <c r="P1858" s="1"/>
      <c r="Q1858" s="1">
        <f>BN1858</f>
        <v>0</v>
      </c>
      <c r="R1858" s="1">
        <f>U1858+BR1858</f>
        <v>205</v>
      </c>
      <c r="S1858" s="1">
        <f>BM1858+BV1858</f>
        <v>0</v>
      </c>
      <c r="T1858" s="70"/>
      <c r="U1858" s="1">
        <v>99</v>
      </c>
      <c r="V1858" s="29">
        <v>6</v>
      </c>
      <c r="W1858" s="1"/>
      <c r="X1858" s="29"/>
      <c r="Y1858" s="1"/>
      <c r="Z1858" s="29"/>
      <c r="AA1858" s="1"/>
      <c r="AB1858" s="29"/>
      <c r="AC1858" s="1"/>
      <c r="AD1858" s="29"/>
      <c r="AE1858" s="1"/>
      <c r="AF1858" s="29"/>
      <c r="AG1858" s="1"/>
      <c r="AH1858" s="29"/>
      <c r="AI1858" s="1"/>
      <c r="AJ1858" s="29"/>
      <c r="AK1858" s="1"/>
      <c r="AL1858" s="29"/>
      <c r="AM1858" s="1"/>
      <c r="AN1858" s="29"/>
      <c r="AO1858" s="1"/>
      <c r="AP1858" s="29"/>
      <c r="AQ1858" s="1"/>
      <c r="AR1858" s="29"/>
      <c r="AS1858" s="1"/>
      <c r="AT1858" s="29"/>
      <c r="AU1858" s="1"/>
      <c r="AV1858" s="29"/>
      <c r="AW1858" s="1"/>
      <c r="AX1858" s="29"/>
      <c r="AY1858" s="1"/>
      <c r="AZ1858" s="29"/>
      <c r="BA1858" s="1"/>
      <c r="BB1858" s="29"/>
      <c r="BC1858" s="1"/>
      <c r="BD1858" s="29"/>
      <c r="BE1858" s="1"/>
      <c r="BF1858" s="29"/>
      <c r="BG1858" s="1"/>
      <c r="BH1858" s="29"/>
      <c r="BI1858" s="1">
        <v>105</v>
      </c>
      <c r="BJ1858" s="29">
        <v>2</v>
      </c>
      <c r="BK1858" s="1"/>
      <c r="BL1858" s="29"/>
      <c r="BM1858" s="1"/>
      <c r="BN1858" s="1"/>
      <c r="BO1858" s="29"/>
      <c r="BP1858" s="1"/>
      <c r="BQ1858" s="29"/>
      <c r="BR1858" s="33">
        <v>106</v>
      </c>
      <c r="BS1858" s="29">
        <v>5</v>
      </c>
      <c r="BT1858" s="33"/>
      <c r="BU1858" s="29"/>
      <c r="BV1858" s="33"/>
    </row>
    <row r="1859" spans="1:74" s="60" customFormat="1" x14ac:dyDescent="0.35">
      <c r="A1859" s="1" t="s">
        <v>102</v>
      </c>
      <c r="B1859" s="1" t="s">
        <v>57</v>
      </c>
      <c r="C1859" s="1" t="s">
        <v>602</v>
      </c>
      <c r="D1859" s="1" t="s">
        <v>603</v>
      </c>
      <c r="E1859" s="1" t="s">
        <v>76</v>
      </c>
      <c r="F1859" s="1">
        <v>999895211</v>
      </c>
      <c r="G1859" s="1" t="s">
        <v>3741</v>
      </c>
      <c r="H1859" s="1" t="s">
        <v>3890</v>
      </c>
      <c r="I1859" s="1">
        <f>(M1859+R1859+L1859+O1859+Q1859+S1859)</f>
        <v>288</v>
      </c>
      <c r="J1859" s="1"/>
      <c r="K1859" s="30"/>
      <c r="L1859" s="1">
        <f>SUM(AK1859,BP1859,BT1859)</f>
        <v>0</v>
      </c>
      <c r="M1859" s="1">
        <f>SUM(W1859,Y1859,AA1859,AC1859,AG1859,AE1859,AI1859,AM1859,AO1859,AQ1859,AS1859,AW1859,AY1859,BA1859,BC1859,BE1859,BG1859,AU1859)</f>
        <v>45</v>
      </c>
      <c r="N1859" s="1">
        <f>COUNT(W1859,Y1859,AA1859,AC1859,AE1859,AG1859,AI1859,AM1859,AO1859,AQ1859,AS1859,AU1859,AW1859,AY1859,BA1859,BC1859,BE1859,BG1859)</f>
        <v>1</v>
      </c>
      <c r="O1859" s="1">
        <f>BI1859+BK1859</f>
        <v>79</v>
      </c>
      <c r="P1859" s="1"/>
      <c r="Q1859" s="1">
        <f>BN1859</f>
        <v>51</v>
      </c>
      <c r="R1859" s="1">
        <f>U1859+BR1859</f>
        <v>113</v>
      </c>
      <c r="S1859" s="1">
        <f>BM1859+BV1859</f>
        <v>0</v>
      </c>
      <c r="T1859" s="70"/>
      <c r="U1859" s="1"/>
      <c r="V1859" s="29"/>
      <c r="W1859" s="1"/>
      <c r="X1859" s="29"/>
      <c r="Y1859" s="1"/>
      <c r="Z1859" s="29"/>
      <c r="AA1859" s="1"/>
      <c r="AB1859" s="29"/>
      <c r="AC1859" s="1"/>
      <c r="AD1859" s="29"/>
      <c r="AE1859" s="1"/>
      <c r="AF1859" s="29"/>
      <c r="AG1859" s="1">
        <v>45</v>
      </c>
      <c r="AH1859" s="29">
        <v>2</v>
      </c>
      <c r="AI1859" s="1"/>
      <c r="AJ1859" s="29"/>
      <c r="AK1859" s="1"/>
      <c r="AL1859" s="29"/>
      <c r="AM1859" s="1"/>
      <c r="AN1859" s="29"/>
      <c r="AO1859" s="1"/>
      <c r="AP1859" s="29"/>
      <c r="AQ1859" s="1"/>
      <c r="AR1859" s="29"/>
      <c r="AS1859" s="1"/>
      <c r="AT1859" s="29"/>
      <c r="AU1859" s="1"/>
      <c r="AV1859" s="29"/>
      <c r="AW1859" s="1"/>
      <c r="AX1859" s="29"/>
      <c r="AY1859" s="1"/>
      <c r="AZ1859" s="29"/>
      <c r="BA1859" s="1"/>
      <c r="BB1859" s="29"/>
      <c r="BC1859" s="1"/>
      <c r="BD1859" s="29"/>
      <c r="BE1859" s="1"/>
      <c r="BF1859" s="29"/>
      <c r="BG1859" s="1"/>
      <c r="BH1859" s="29"/>
      <c r="BI1859" s="1"/>
      <c r="BJ1859" s="29"/>
      <c r="BK1859" s="1">
        <v>79</v>
      </c>
      <c r="BL1859" s="29">
        <v>3</v>
      </c>
      <c r="BM1859" s="1"/>
      <c r="BN1859" s="1">
        <v>51</v>
      </c>
      <c r="BO1859" s="29" t="s">
        <v>101</v>
      </c>
      <c r="BP1859" s="1"/>
      <c r="BQ1859" s="29"/>
      <c r="BR1859" s="33">
        <v>113</v>
      </c>
      <c r="BS1859" s="29">
        <v>4</v>
      </c>
      <c r="BT1859" s="33"/>
      <c r="BU1859" s="29"/>
      <c r="BV1859" s="33"/>
    </row>
    <row r="1860" spans="1:74" s="60" customFormat="1" x14ac:dyDescent="0.35">
      <c r="A1860" s="1" t="s">
        <v>102</v>
      </c>
      <c r="B1860" s="1" t="s">
        <v>57</v>
      </c>
      <c r="C1860" s="1" t="s">
        <v>647</v>
      </c>
      <c r="D1860" s="1" t="s">
        <v>251</v>
      </c>
      <c r="E1860" s="1" t="s">
        <v>76</v>
      </c>
      <c r="F1860" s="1">
        <v>999910502</v>
      </c>
      <c r="G1860" s="1" t="s">
        <v>95</v>
      </c>
      <c r="H1860" s="1" t="s">
        <v>4013</v>
      </c>
      <c r="I1860" s="1">
        <f>(M1860+R1860+L1860+O1860+Q1860+S1860)</f>
        <v>284</v>
      </c>
      <c r="J1860" s="1"/>
      <c r="K1860" s="30"/>
      <c r="L1860" s="1">
        <f>SUM(AK1860,BP1860,BT1860)</f>
        <v>0</v>
      </c>
      <c r="M1860" s="1">
        <f>SUM(W1860,Y1860,AA1860,AC1860,AG1860,AE1860,AI1860,AM1860,AO1860,AQ1860,AS1860,AW1860,AY1860,BA1860,BC1860,BE1860,BG1860,AU1860)</f>
        <v>90</v>
      </c>
      <c r="N1860" s="1">
        <f>COUNT(W1860,Y1860,AA1860,AC1860,AE1860,AG1860,AI1860,AM1860,AO1860,AQ1860,AS1860,AU1860,AW1860,AY1860,BA1860,BC1860,BE1860,BG1860)</f>
        <v>1</v>
      </c>
      <c r="O1860" s="1">
        <f>BI1860+BK1860</f>
        <v>79</v>
      </c>
      <c r="P1860" s="1"/>
      <c r="Q1860" s="1">
        <f>BN1860</f>
        <v>51</v>
      </c>
      <c r="R1860" s="1">
        <f>U1860+BR1860</f>
        <v>64</v>
      </c>
      <c r="S1860" s="1">
        <f>BM1860+BV1860</f>
        <v>0</v>
      </c>
      <c r="T1860" s="70"/>
      <c r="U1860" s="1"/>
      <c r="V1860" s="29"/>
      <c r="W1860" s="1"/>
      <c r="X1860" s="29"/>
      <c r="Y1860" s="1"/>
      <c r="Z1860" s="29"/>
      <c r="AA1860" s="1"/>
      <c r="AB1860" s="29"/>
      <c r="AC1860" s="1"/>
      <c r="AD1860" s="29"/>
      <c r="AE1860" s="1"/>
      <c r="AF1860" s="29"/>
      <c r="AG1860" s="1"/>
      <c r="AH1860" s="29"/>
      <c r="AI1860" s="1"/>
      <c r="AJ1860" s="29"/>
      <c r="AK1860" s="1"/>
      <c r="AL1860" s="29"/>
      <c r="AM1860" s="1"/>
      <c r="AN1860" s="29"/>
      <c r="AO1860" s="1"/>
      <c r="AP1860" s="29"/>
      <c r="AQ1860" s="1"/>
      <c r="AR1860" s="29"/>
      <c r="AS1860" s="1"/>
      <c r="AT1860" s="29"/>
      <c r="AU1860" s="1"/>
      <c r="AV1860" s="29"/>
      <c r="AW1860" s="1"/>
      <c r="AX1860" s="29"/>
      <c r="AY1860" s="1">
        <v>90</v>
      </c>
      <c r="AZ1860" s="29">
        <v>2</v>
      </c>
      <c r="BA1860" s="1"/>
      <c r="BB1860" s="29"/>
      <c r="BC1860" s="1"/>
      <c r="BD1860" s="29"/>
      <c r="BE1860" s="1"/>
      <c r="BF1860" s="29"/>
      <c r="BG1860" s="1"/>
      <c r="BH1860" s="29"/>
      <c r="BI1860" s="1"/>
      <c r="BJ1860" s="29"/>
      <c r="BK1860" s="1">
        <v>79</v>
      </c>
      <c r="BL1860" s="29">
        <v>4</v>
      </c>
      <c r="BM1860" s="1"/>
      <c r="BN1860" s="1">
        <v>51</v>
      </c>
      <c r="BO1860" s="29" t="s">
        <v>101</v>
      </c>
      <c r="BP1860" s="1"/>
      <c r="BQ1860" s="29"/>
      <c r="BR1860" s="33">
        <v>64</v>
      </c>
      <c r="BS1860" s="29" t="s">
        <v>101</v>
      </c>
      <c r="BT1860" s="33"/>
      <c r="BU1860" s="29"/>
      <c r="BV1860" s="33"/>
    </row>
    <row r="1861" spans="1:74" s="60" customFormat="1" x14ac:dyDescent="0.35">
      <c r="A1861" s="1" t="s">
        <v>102</v>
      </c>
      <c r="B1861" s="1" t="s">
        <v>57</v>
      </c>
      <c r="C1861" s="1" t="s">
        <v>464</v>
      </c>
      <c r="D1861" s="1" t="s">
        <v>465</v>
      </c>
      <c r="E1861" s="1" t="s">
        <v>76</v>
      </c>
      <c r="F1861" s="1">
        <v>999882124</v>
      </c>
      <c r="G1861" s="1" t="s">
        <v>1115</v>
      </c>
      <c r="H1861" s="1" t="s">
        <v>3792</v>
      </c>
      <c r="I1861" s="1">
        <f>(M1861+R1861+L1861+O1861+Q1861+S1861)</f>
        <v>269</v>
      </c>
      <c r="J1861" s="1"/>
      <c r="K1861" s="30"/>
      <c r="L1861" s="1">
        <f>SUM(AK1861,BP1861,BT1861)</f>
        <v>0</v>
      </c>
      <c r="M1861" s="1">
        <f>SUM(W1861,Y1861,AA1861,AC1861,AG1861,AE1861,AI1861,AM1861,AO1861,AQ1861,AS1861,AW1861,AY1861,BA1861,BC1861,BE1861,BG1861,AU1861)</f>
        <v>45</v>
      </c>
      <c r="N1861" s="1">
        <f>COUNT(W1861,Y1861,AA1861,AC1861,AE1861,AG1861,AI1861,AM1861,AO1861,AQ1861,AS1861,AU1861,AW1861,AY1861,BA1861,BC1861,BE1861,BG1861)</f>
        <v>1</v>
      </c>
      <c r="O1861" s="1">
        <f>BI1861+BK1861</f>
        <v>140</v>
      </c>
      <c r="P1861" s="1"/>
      <c r="Q1861" s="1">
        <f>BN1861</f>
        <v>84</v>
      </c>
      <c r="R1861" s="1">
        <f>U1861+BR1861</f>
        <v>0</v>
      </c>
      <c r="S1861" s="1">
        <f>BM1861+BV1861</f>
        <v>0</v>
      </c>
      <c r="T1861" s="70"/>
      <c r="U1861" s="1"/>
      <c r="V1861" s="29"/>
      <c r="W1861" s="1">
        <v>45</v>
      </c>
      <c r="X1861" s="29">
        <v>2</v>
      </c>
      <c r="Y1861" s="1"/>
      <c r="Z1861" s="29"/>
      <c r="AA1861" s="1"/>
      <c r="AB1861" s="29"/>
      <c r="AC1861" s="1"/>
      <c r="AD1861" s="29"/>
      <c r="AE1861" s="1"/>
      <c r="AF1861" s="29"/>
      <c r="AG1861" s="1"/>
      <c r="AH1861" s="29"/>
      <c r="AI1861" s="1"/>
      <c r="AJ1861" s="29"/>
      <c r="AK1861" s="1"/>
      <c r="AL1861" s="29"/>
      <c r="AM1861" s="1"/>
      <c r="AN1861" s="29"/>
      <c r="AO1861" s="1"/>
      <c r="AP1861" s="29"/>
      <c r="AQ1861" s="1"/>
      <c r="AR1861" s="29"/>
      <c r="AS1861" s="1"/>
      <c r="AT1861" s="29"/>
      <c r="AU1861" s="1"/>
      <c r="AV1861" s="29"/>
      <c r="AW1861" s="1"/>
      <c r="AX1861" s="29"/>
      <c r="AY1861" s="1"/>
      <c r="AZ1861" s="29"/>
      <c r="BA1861" s="1"/>
      <c r="BB1861" s="29"/>
      <c r="BC1861" s="1"/>
      <c r="BD1861" s="29"/>
      <c r="BE1861" s="1"/>
      <c r="BF1861" s="29"/>
      <c r="BG1861" s="1"/>
      <c r="BH1861" s="29"/>
      <c r="BI1861" s="1">
        <v>140</v>
      </c>
      <c r="BJ1861" s="29">
        <v>1</v>
      </c>
      <c r="BK1861" s="1"/>
      <c r="BL1861" s="29"/>
      <c r="BM1861" s="1"/>
      <c r="BN1861" s="1">
        <v>84</v>
      </c>
      <c r="BO1861" s="29">
        <v>5</v>
      </c>
      <c r="BP1861" s="1"/>
      <c r="BQ1861" s="29"/>
      <c r="BR1861" s="33"/>
      <c r="BS1861" s="29"/>
      <c r="BT1861" s="33"/>
      <c r="BU1861" s="29"/>
      <c r="BV1861" s="33"/>
    </row>
    <row r="1862" spans="1:74" s="60" customFormat="1" x14ac:dyDescent="0.35">
      <c r="A1862" s="1" t="s">
        <v>102</v>
      </c>
      <c r="B1862" s="33" t="s">
        <v>57</v>
      </c>
      <c r="C1862" s="33" t="s">
        <v>160</v>
      </c>
      <c r="D1862" s="33" t="s">
        <v>281</v>
      </c>
      <c r="E1862" s="33" t="s">
        <v>76</v>
      </c>
      <c r="F1862" s="33">
        <v>999857180</v>
      </c>
      <c r="G1862" s="1" t="s">
        <v>3771</v>
      </c>
      <c r="H1862" s="1" t="s">
        <v>3865</v>
      </c>
      <c r="I1862" s="1">
        <f>(M1862+R1862+L1862+O1862+Q1862+S1862)</f>
        <v>250</v>
      </c>
      <c r="J1862" s="1"/>
      <c r="K1862" s="30"/>
      <c r="L1862" s="1">
        <f>SUM(AK1862,BP1862,BT1862)</f>
        <v>0</v>
      </c>
      <c r="M1862" s="1">
        <f>SUM(W1862,Y1862,AA1862,AC1862,AG1862,AE1862,AI1862,AM1862,AO1862,AQ1862,AS1862,AW1862,AY1862,BA1862,BC1862,BE1862,BG1862,AU1862)</f>
        <v>68</v>
      </c>
      <c r="N1862" s="1">
        <f>COUNT(W1862,Y1862,AA1862,AC1862,AE1862,AG1862,AI1862,AM1862,AO1862,AQ1862,AS1862,AU1862,AW1862,AY1862,BA1862,BC1862,BE1862,BG1862)</f>
        <v>1</v>
      </c>
      <c r="O1862" s="1">
        <f>BI1862+BK1862</f>
        <v>67</v>
      </c>
      <c r="P1862" s="1"/>
      <c r="Q1862" s="1">
        <f>BN1862</f>
        <v>51</v>
      </c>
      <c r="R1862" s="1">
        <f>U1862+BR1862</f>
        <v>64</v>
      </c>
      <c r="S1862" s="1">
        <f>BM1862+BV1862</f>
        <v>0</v>
      </c>
      <c r="T1862" s="70"/>
      <c r="U1862" s="1"/>
      <c r="V1862" s="29"/>
      <c r="W1862" s="1"/>
      <c r="X1862" s="29"/>
      <c r="Y1862" s="1"/>
      <c r="Z1862" s="29"/>
      <c r="AA1862" s="1"/>
      <c r="AB1862" s="29"/>
      <c r="AC1862" s="1"/>
      <c r="AD1862" s="29"/>
      <c r="AE1862" s="1"/>
      <c r="AF1862" s="29"/>
      <c r="AG1862" s="1"/>
      <c r="AH1862" s="29"/>
      <c r="AI1862" s="1"/>
      <c r="AJ1862" s="29"/>
      <c r="AK1862" s="1"/>
      <c r="AL1862" s="29"/>
      <c r="AM1862" s="1"/>
      <c r="AN1862" s="29"/>
      <c r="AO1862" s="1"/>
      <c r="AP1862" s="29"/>
      <c r="AQ1862" s="1"/>
      <c r="AR1862" s="29"/>
      <c r="AS1862" s="1"/>
      <c r="AT1862" s="29"/>
      <c r="AU1862" s="1"/>
      <c r="AV1862" s="29"/>
      <c r="AW1862" s="1"/>
      <c r="AX1862" s="29"/>
      <c r="AY1862" s="1">
        <v>68</v>
      </c>
      <c r="AZ1862" s="29">
        <v>3</v>
      </c>
      <c r="BA1862" s="1"/>
      <c r="BB1862" s="29"/>
      <c r="BC1862" s="1"/>
      <c r="BD1862" s="29"/>
      <c r="BE1862" s="1"/>
      <c r="BF1862" s="29"/>
      <c r="BG1862" s="1"/>
      <c r="BH1862" s="29"/>
      <c r="BI1862" s="1"/>
      <c r="BJ1862" s="29"/>
      <c r="BK1862" s="1">
        <v>67</v>
      </c>
      <c r="BL1862" s="29">
        <v>6</v>
      </c>
      <c r="BM1862" s="1"/>
      <c r="BN1862" s="1">
        <v>51</v>
      </c>
      <c r="BO1862" s="29" t="s">
        <v>101</v>
      </c>
      <c r="BP1862" s="1"/>
      <c r="BQ1862" s="29"/>
      <c r="BR1862" s="33">
        <v>64</v>
      </c>
      <c r="BS1862" s="29" t="s">
        <v>101</v>
      </c>
      <c r="BT1862" s="33"/>
      <c r="BU1862" s="29"/>
      <c r="BV1862" s="33"/>
    </row>
    <row r="1863" spans="1:74" s="60" customFormat="1" x14ac:dyDescent="0.35">
      <c r="A1863" s="1" t="s">
        <v>102</v>
      </c>
      <c r="B1863" s="33" t="s">
        <v>57</v>
      </c>
      <c r="C1863" s="33" t="s">
        <v>1508</v>
      </c>
      <c r="D1863" s="33" t="s">
        <v>1509</v>
      </c>
      <c r="E1863" s="33" t="s">
        <v>76</v>
      </c>
      <c r="F1863" s="33">
        <v>999920484</v>
      </c>
      <c r="G1863" s="1" t="s">
        <v>513</v>
      </c>
      <c r="H1863" s="1" t="s">
        <v>3793</v>
      </c>
      <c r="I1863" s="1">
        <f>(M1863+R1863+L1863+O1863+Q1863+S1863)</f>
        <v>222</v>
      </c>
      <c r="J1863" s="1"/>
      <c r="K1863" s="30"/>
      <c r="L1863" s="1">
        <f>SUM(AK1863,BP1863,BT1863)</f>
        <v>0</v>
      </c>
      <c r="M1863" s="1">
        <f>SUM(W1863,Y1863,AA1863,AC1863,AG1863,AE1863,AI1863,AM1863,AO1863,AQ1863,AS1863,AW1863,AY1863,BA1863,BC1863,BE1863,BG1863,AU1863)</f>
        <v>63</v>
      </c>
      <c r="N1863" s="1">
        <f>COUNT(W1863,Y1863,AA1863,AC1863,AE1863,AG1863,AI1863,AM1863,AO1863,AQ1863,AS1863,AU1863,AW1863,AY1863,BA1863,BC1863,BE1863,BG1863)</f>
        <v>1</v>
      </c>
      <c r="O1863" s="1">
        <f>BI1863+BK1863</f>
        <v>44</v>
      </c>
      <c r="P1863" s="1"/>
      <c r="Q1863" s="1">
        <f>BN1863</f>
        <v>51</v>
      </c>
      <c r="R1863" s="1">
        <f>U1863+BR1863</f>
        <v>64</v>
      </c>
      <c r="S1863" s="1">
        <f>BM1863+BV1863</f>
        <v>0</v>
      </c>
      <c r="T1863" s="70"/>
      <c r="U1863" s="1"/>
      <c r="V1863" s="29"/>
      <c r="W1863" s="1"/>
      <c r="X1863" s="29"/>
      <c r="Y1863" s="1"/>
      <c r="Z1863" s="29"/>
      <c r="AA1863" s="1"/>
      <c r="AB1863" s="29"/>
      <c r="AC1863" s="1"/>
      <c r="AD1863" s="29"/>
      <c r="AE1863" s="1"/>
      <c r="AF1863" s="29"/>
      <c r="AG1863" s="1"/>
      <c r="AH1863" s="29"/>
      <c r="AI1863" s="1"/>
      <c r="AJ1863" s="29"/>
      <c r="AK1863" s="1"/>
      <c r="AL1863" s="29"/>
      <c r="AM1863" s="1"/>
      <c r="AN1863" s="29"/>
      <c r="AO1863" s="1"/>
      <c r="AP1863" s="29"/>
      <c r="AQ1863" s="1"/>
      <c r="AR1863" s="29"/>
      <c r="AS1863" s="1"/>
      <c r="AT1863" s="29"/>
      <c r="AU1863" s="1"/>
      <c r="AV1863" s="29"/>
      <c r="AW1863" s="1"/>
      <c r="AX1863" s="29"/>
      <c r="AY1863" s="1">
        <v>63</v>
      </c>
      <c r="AZ1863" s="29">
        <v>5</v>
      </c>
      <c r="BA1863" s="1"/>
      <c r="BB1863" s="29"/>
      <c r="BC1863" s="1"/>
      <c r="BD1863" s="29"/>
      <c r="BE1863" s="1"/>
      <c r="BF1863" s="29"/>
      <c r="BG1863" s="1"/>
      <c r="BH1863" s="29"/>
      <c r="BI1863" s="1"/>
      <c r="BJ1863" s="29"/>
      <c r="BK1863" s="1">
        <v>44</v>
      </c>
      <c r="BL1863" s="29" t="s">
        <v>101</v>
      </c>
      <c r="BM1863" s="1"/>
      <c r="BN1863" s="1">
        <v>51</v>
      </c>
      <c r="BO1863" s="29" t="s">
        <v>101</v>
      </c>
      <c r="BP1863" s="1"/>
      <c r="BQ1863" s="29"/>
      <c r="BR1863" s="33">
        <v>64</v>
      </c>
      <c r="BS1863" s="29" t="s">
        <v>101</v>
      </c>
      <c r="BT1863" s="33"/>
      <c r="BU1863" s="29"/>
      <c r="BV1863" s="33"/>
    </row>
    <row r="1864" spans="1:74" s="60" customFormat="1" x14ac:dyDescent="0.35">
      <c r="A1864" s="1" t="s">
        <v>102</v>
      </c>
      <c r="B1864" s="33" t="s">
        <v>57</v>
      </c>
      <c r="C1864" s="33" t="s">
        <v>1442</v>
      </c>
      <c r="D1864" s="33" t="s">
        <v>1443</v>
      </c>
      <c r="E1864" s="33" t="s">
        <v>76</v>
      </c>
      <c r="F1864" s="33">
        <v>999919785</v>
      </c>
      <c r="G1864" s="1" t="s">
        <v>1115</v>
      </c>
      <c r="H1864" s="1" t="s">
        <v>3990</v>
      </c>
      <c r="I1864" s="1">
        <f>(M1864+R1864+L1864+O1864+Q1864+S1864)</f>
        <v>219</v>
      </c>
      <c r="J1864" s="1"/>
      <c r="K1864" s="30"/>
      <c r="L1864" s="1">
        <f>SUM(AK1864,BP1864,BT1864)</f>
        <v>0</v>
      </c>
      <c r="M1864" s="1">
        <f>SUM(W1864,Y1864,AA1864,AC1864,AG1864,AE1864,AI1864,AM1864,AO1864,AQ1864,AS1864,AW1864,AY1864,BA1864,BC1864,BE1864,BG1864,AU1864)</f>
        <v>45</v>
      </c>
      <c r="N1864" s="1">
        <f>COUNT(W1864,Y1864,AA1864,AC1864,AE1864,AG1864,AI1864,AM1864,AO1864,AQ1864,AS1864,AU1864,AW1864,AY1864,BA1864,BC1864,BE1864,BG1864)</f>
        <v>1</v>
      </c>
      <c r="O1864" s="1">
        <f>BI1864+BK1864</f>
        <v>59</v>
      </c>
      <c r="P1864" s="1"/>
      <c r="Q1864" s="1">
        <f>BN1864</f>
        <v>51</v>
      </c>
      <c r="R1864" s="1">
        <f>U1864+BR1864</f>
        <v>64</v>
      </c>
      <c r="S1864" s="1">
        <f>BM1864+BV1864</f>
        <v>0</v>
      </c>
      <c r="T1864" s="70"/>
      <c r="U1864" s="1"/>
      <c r="V1864" s="29"/>
      <c r="W1864" s="1"/>
      <c r="X1864" s="29"/>
      <c r="Y1864" s="1"/>
      <c r="Z1864" s="29"/>
      <c r="AA1864" s="1"/>
      <c r="AB1864" s="29"/>
      <c r="AC1864" s="1">
        <v>45</v>
      </c>
      <c r="AD1864" s="29">
        <v>2</v>
      </c>
      <c r="AE1864" s="1"/>
      <c r="AF1864" s="29"/>
      <c r="AG1864" s="1"/>
      <c r="AH1864" s="29"/>
      <c r="AI1864" s="1"/>
      <c r="AJ1864" s="29"/>
      <c r="AK1864" s="1"/>
      <c r="AL1864" s="29"/>
      <c r="AM1864" s="1"/>
      <c r="AN1864" s="29"/>
      <c r="AO1864" s="1"/>
      <c r="AP1864" s="29"/>
      <c r="AQ1864" s="1"/>
      <c r="AR1864" s="29"/>
      <c r="AS1864" s="1"/>
      <c r="AT1864" s="29"/>
      <c r="AU1864" s="1"/>
      <c r="AV1864" s="29"/>
      <c r="AW1864" s="1"/>
      <c r="AX1864" s="29"/>
      <c r="AY1864" s="1"/>
      <c r="AZ1864" s="29"/>
      <c r="BA1864" s="1"/>
      <c r="BB1864" s="29"/>
      <c r="BC1864" s="1"/>
      <c r="BD1864" s="29"/>
      <c r="BE1864" s="1"/>
      <c r="BF1864" s="29"/>
      <c r="BG1864" s="1"/>
      <c r="BH1864" s="29"/>
      <c r="BI1864" s="1"/>
      <c r="BJ1864" s="29"/>
      <c r="BK1864" s="1">
        <v>59</v>
      </c>
      <c r="BL1864" s="29">
        <v>8</v>
      </c>
      <c r="BM1864" s="1"/>
      <c r="BN1864" s="1">
        <v>51</v>
      </c>
      <c r="BO1864" s="29" t="s">
        <v>101</v>
      </c>
      <c r="BP1864" s="1"/>
      <c r="BQ1864" s="29"/>
      <c r="BR1864" s="33">
        <v>64</v>
      </c>
      <c r="BS1864" s="29" t="s">
        <v>101</v>
      </c>
      <c r="BT1864" s="33"/>
      <c r="BU1864" s="29"/>
      <c r="BV1864" s="33"/>
    </row>
    <row r="1865" spans="1:74" s="60" customFormat="1" x14ac:dyDescent="0.35">
      <c r="A1865" s="1" t="s">
        <v>102</v>
      </c>
      <c r="B1865" s="1" t="s">
        <v>57</v>
      </c>
      <c r="C1865" s="1" t="s">
        <v>126</v>
      </c>
      <c r="D1865" s="1" t="s">
        <v>127</v>
      </c>
      <c r="E1865" s="1" t="s">
        <v>76</v>
      </c>
      <c r="F1865" s="1">
        <v>999718964</v>
      </c>
      <c r="G1865" s="1" t="s">
        <v>3757</v>
      </c>
      <c r="H1865" s="1" t="s">
        <v>1066</v>
      </c>
      <c r="I1865" s="1">
        <f>(M1865+R1865+L1865+O1865+Q1865+S1865)</f>
        <v>131</v>
      </c>
      <c r="J1865" s="1"/>
      <c r="K1865" s="30"/>
      <c r="L1865" s="1">
        <f>SUM(AK1865,BP1865,BT1865)</f>
        <v>0</v>
      </c>
      <c r="M1865" s="1">
        <f>SUM(W1865,Y1865,AA1865,AC1865,AG1865,AE1865,AI1865,AM1865,AO1865,AQ1865,AS1865,AW1865,AY1865,BA1865,BC1865,BE1865,BG1865,AU1865)</f>
        <v>60</v>
      </c>
      <c r="N1865" s="1">
        <f>COUNT(W1865,Y1865,AA1865,AC1865,AE1865,AG1865,AI1865,AM1865,AO1865,AQ1865,AS1865,AU1865,AW1865,AY1865,BA1865,BC1865,BE1865,BG1865)</f>
        <v>1</v>
      </c>
      <c r="O1865" s="1">
        <f>BI1865+BK1865</f>
        <v>71</v>
      </c>
      <c r="P1865" s="1"/>
      <c r="Q1865" s="1">
        <f>BN1865</f>
        <v>0</v>
      </c>
      <c r="R1865" s="1">
        <f>U1865+BR1865</f>
        <v>0</v>
      </c>
      <c r="S1865" s="1">
        <f>BM1865+BV1865</f>
        <v>0</v>
      </c>
      <c r="T1865" s="70"/>
      <c r="U1865" s="1"/>
      <c r="V1865" s="29"/>
      <c r="W1865" s="1"/>
      <c r="X1865" s="29"/>
      <c r="Y1865" s="1"/>
      <c r="Z1865" s="29"/>
      <c r="AA1865" s="1"/>
      <c r="AB1865" s="29"/>
      <c r="AC1865" s="1"/>
      <c r="AD1865" s="29"/>
      <c r="AE1865" s="1"/>
      <c r="AF1865" s="29"/>
      <c r="AG1865" s="1">
        <v>60</v>
      </c>
      <c r="AH1865" s="29">
        <v>1</v>
      </c>
      <c r="AI1865" s="1"/>
      <c r="AJ1865" s="29"/>
      <c r="AK1865" s="1"/>
      <c r="AL1865" s="29"/>
      <c r="AM1865" s="1"/>
      <c r="AN1865" s="29"/>
      <c r="AO1865" s="1"/>
      <c r="AP1865" s="29"/>
      <c r="AQ1865" s="1"/>
      <c r="AR1865" s="29"/>
      <c r="AS1865" s="1"/>
      <c r="AT1865" s="29"/>
      <c r="AU1865" s="1"/>
      <c r="AV1865" s="29"/>
      <c r="AW1865" s="1"/>
      <c r="AX1865" s="29"/>
      <c r="AY1865" s="1"/>
      <c r="AZ1865" s="29"/>
      <c r="BA1865" s="1"/>
      <c r="BB1865" s="29"/>
      <c r="BC1865" s="1"/>
      <c r="BD1865" s="29"/>
      <c r="BE1865" s="1"/>
      <c r="BF1865" s="29"/>
      <c r="BG1865" s="1"/>
      <c r="BH1865" s="29"/>
      <c r="BI1865" s="1"/>
      <c r="BJ1865" s="29"/>
      <c r="BK1865" s="1">
        <v>71</v>
      </c>
      <c r="BL1865" s="29">
        <v>5</v>
      </c>
      <c r="BM1865" s="1"/>
      <c r="BN1865" s="1"/>
      <c r="BO1865" s="29"/>
      <c r="BP1865" s="1"/>
      <c r="BQ1865" s="29"/>
      <c r="BR1865" s="33"/>
      <c r="BS1865" s="29"/>
      <c r="BT1865" s="33"/>
      <c r="BU1865" s="29"/>
      <c r="BV1865" s="33"/>
    </row>
    <row r="1866" spans="1:74" s="60" customFormat="1" x14ac:dyDescent="0.35">
      <c r="A1866" s="1" t="s">
        <v>102</v>
      </c>
      <c r="B1866" s="1" t="s">
        <v>57</v>
      </c>
      <c r="C1866" s="1" t="s">
        <v>600</v>
      </c>
      <c r="D1866" s="1" t="s">
        <v>601</v>
      </c>
      <c r="E1866" s="1" t="s">
        <v>76</v>
      </c>
      <c r="F1866" s="1">
        <v>999895150</v>
      </c>
      <c r="G1866" s="1" t="s">
        <v>77</v>
      </c>
      <c r="H1866" s="1" t="s">
        <v>836</v>
      </c>
      <c r="I1866" s="1">
        <f>(M1866+R1866+L1866+O1866+Q1866+S1866)</f>
        <v>127.75</v>
      </c>
      <c r="J1866" s="1"/>
      <c r="K1866" s="30"/>
      <c r="L1866" s="1">
        <f>SUM(AK1866,BP1866,BT1866)</f>
        <v>18.75</v>
      </c>
      <c r="M1866" s="1">
        <f>SUM(W1866,Y1866,AA1866,AC1866,AG1866,AE1866,AI1866,AM1866,AO1866,AQ1866,AS1866,AW1866,AY1866,BA1866,BC1866,BE1866,BG1866,AU1866)</f>
        <v>45</v>
      </c>
      <c r="N1866" s="1">
        <f>COUNT(W1866,Y1866,AA1866,AC1866,AE1866,AG1866,AI1866,AM1866,AO1866,AQ1866,AS1866,AU1866,AW1866,AY1866,BA1866,BC1866,BE1866,BG1866)</f>
        <v>1</v>
      </c>
      <c r="O1866" s="1">
        <f>BI1866+BK1866</f>
        <v>0</v>
      </c>
      <c r="P1866" s="1"/>
      <c r="Q1866" s="1">
        <f>BN1866</f>
        <v>0</v>
      </c>
      <c r="R1866" s="1">
        <f>U1866+BR1866</f>
        <v>64</v>
      </c>
      <c r="S1866" s="1">
        <f>BM1866+BV1866</f>
        <v>0</v>
      </c>
      <c r="T1866" s="70"/>
      <c r="U1866" s="1">
        <v>64</v>
      </c>
      <c r="V1866" s="29"/>
      <c r="W1866" s="1"/>
      <c r="X1866" s="29"/>
      <c r="Y1866" s="1"/>
      <c r="Z1866" s="29"/>
      <c r="AA1866" s="1"/>
      <c r="AB1866" s="29"/>
      <c r="AC1866" s="1"/>
      <c r="AD1866" s="29"/>
      <c r="AE1866" s="1"/>
      <c r="AF1866" s="29"/>
      <c r="AG1866" s="1"/>
      <c r="AH1866" s="29"/>
      <c r="AI1866" s="1">
        <v>45</v>
      </c>
      <c r="AJ1866" s="29">
        <v>2</v>
      </c>
      <c r="AK1866" s="1"/>
      <c r="AL1866" s="29"/>
      <c r="AM1866" s="1"/>
      <c r="AN1866" s="29"/>
      <c r="AO1866" s="1"/>
      <c r="AP1866" s="29"/>
      <c r="AQ1866" s="1"/>
      <c r="AR1866" s="29"/>
      <c r="AS1866" s="1"/>
      <c r="AT1866" s="29"/>
      <c r="AU1866" s="1"/>
      <c r="AV1866" s="29"/>
      <c r="AW1866" s="1"/>
      <c r="AX1866" s="29"/>
      <c r="AY1866" s="1"/>
      <c r="AZ1866" s="29"/>
      <c r="BA1866" s="1"/>
      <c r="BB1866" s="29"/>
      <c r="BC1866" s="1"/>
      <c r="BD1866" s="29"/>
      <c r="BE1866" s="1"/>
      <c r="BF1866" s="29"/>
      <c r="BG1866" s="1"/>
      <c r="BH1866" s="29"/>
      <c r="BI1866" s="1"/>
      <c r="BJ1866" s="29"/>
      <c r="BK1866" s="1"/>
      <c r="BL1866" s="29"/>
      <c r="BM1866" s="1"/>
      <c r="BN1866" s="1"/>
      <c r="BO1866" s="29"/>
      <c r="BP1866" s="1"/>
      <c r="BQ1866" s="29"/>
      <c r="BR1866" s="33"/>
      <c r="BS1866" s="29"/>
      <c r="BT1866" s="33">
        <v>18.75</v>
      </c>
      <c r="BU1866" s="29">
        <v>2</v>
      </c>
      <c r="BV1866" s="33"/>
    </row>
    <row r="1867" spans="1:74" s="60" customFormat="1" x14ac:dyDescent="0.35">
      <c r="A1867" s="1" t="s">
        <v>102</v>
      </c>
      <c r="B1867" s="1" t="s">
        <v>57</v>
      </c>
      <c r="C1867" s="1" t="s">
        <v>1219</v>
      </c>
      <c r="D1867" s="1" t="s">
        <v>1220</v>
      </c>
      <c r="E1867" s="1" t="s">
        <v>76</v>
      </c>
      <c r="F1867" s="1">
        <v>999918201</v>
      </c>
      <c r="G1867" s="1" t="s">
        <v>3744</v>
      </c>
      <c r="H1867" s="1" t="s">
        <v>3817</v>
      </c>
      <c r="I1867" s="1">
        <f>(M1867+R1867+L1867+O1867+Q1867+S1867)</f>
        <v>111</v>
      </c>
      <c r="J1867" s="1"/>
      <c r="K1867" s="30"/>
      <c r="L1867" s="1">
        <f>SUM(AK1867,BP1867,BT1867)</f>
        <v>0</v>
      </c>
      <c r="M1867" s="1">
        <f>SUM(W1867,Y1867,AA1867,AC1867,AG1867,AE1867,AI1867,AM1867,AO1867,AQ1867,AS1867,AW1867,AY1867,BA1867,BC1867,BE1867,BG1867,AU1867)</f>
        <v>60</v>
      </c>
      <c r="N1867" s="1">
        <f>COUNT(W1867,Y1867,AA1867,AC1867,AE1867,AG1867,AI1867,AM1867,AO1867,AQ1867,AS1867,AU1867,AW1867,AY1867,BA1867,BC1867,BE1867,BG1867)</f>
        <v>1</v>
      </c>
      <c r="O1867" s="1">
        <f>BI1867+BK1867</f>
        <v>0</v>
      </c>
      <c r="P1867" s="1"/>
      <c r="Q1867" s="1">
        <f>BN1867</f>
        <v>51</v>
      </c>
      <c r="R1867" s="1">
        <f>U1867+BR1867</f>
        <v>0</v>
      </c>
      <c r="S1867" s="1">
        <f>BM1867+BV1867</f>
        <v>0</v>
      </c>
      <c r="T1867" s="70"/>
      <c r="U1867" s="1"/>
      <c r="V1867" s="29"/>
      <c r="W1867" s="1"/>
      <c r="X1867" s="29"/>
      <c r="Y1867" s="1"/>
      <c r="Z1867" s="29"/>
      <c r="AA1867" s="1"/>
      <c r="AB1867" s="29"/>
      <c r="AC1867" s="1"/>
      <c r="AD1867" s="29"/>
      <c r="AE1867" s="1"/>
      <c r="AF1867" s="29"/>
      <c r="AG1867" s="1"/>
      <c r="AH1867" s="29"/>
      <c r="AI1867" s="1"/>
      <c r="AJ1867" s="29"/>
      <c r="AK1867" s="1"/>
      <c r="AL1867" s="29"/>
      <c r="AM1867" s="1"/>
      <c r="AN1867" s="29"/>
      <c r="AO1867" s="1"/>
      <c r="AP1867" s="29"/>
      <c r="AQ1867" s="1"/>
      <c r="AR1867" s="29"/>
      <c r="AS1867" s="1"/>
      <c r="AT1867" s="29"/>
      <c r="AU1867" s="1">
        <v>60</v>
      </c>
      <c r="AV1867" s="29"/>
      <c r="AW1867" s="1"/>
      <c r="AX1867" s="29"/>
      <c r="AY1867" s="1"/>
      <c r="AZ1867" s="29"/>
      <c r="BA1867" s="1"/>
      <c r="BB1867" s="29"/>
      <c r="BC1867" s="1"/>
      <c r="BD1867" s="29"/>
      <c r="BE1867" s="1"/>
      <c r="BF1867" s="29"/>
      <c r="BG1867" s="1"/>
      <c r="BH1867" s="29"/>
      <c r="BI1867" s="1"/>
      <c r="BJ1867" s="29"/>
      <c r="BK1867" s="1"/>
      <c r="BL1867" s="29"/>
      <c r="BM1867" s="1"/>
      <c r="BN1867" s="1">
        <v>51</v>
      </c>
      <c r="BO1867" s="29" t="s">
        <v>101</v>
      </c>
      <c r="BP1867" s="1"/>
      <c r="BQ1867" s="29"/>
      <c r="BR1867" s="33"/>
      <c r="BS1867" s="29"/>
      <c r="BT1867" s="33"/>
      <c r="BU1867" s="29"/>
      <c r="BV1867" s="33"/>
    </row>
    <row r="1868" spans="1:74" s="60" customFormat="1" x14ac:dyDescent="0.35">
      <c r="A1868" s="1" t="s">
        <v>102</v>
      </c>
      <c r="B1868" s="1" t="s">
        <v>57</v>
      </c>
      <c r="C1868" s="33" t="s">
        <v>99</v>
      </c>
      <c r="D1868" s="33" t="s">
        <v>100</v>
      </c>
      <c r="E1868" s="33" t="s">
        <v>76</v>
      </c>
      <c r="F1868" s="1">
        <v>999917353</v>
      </c>
      <c r="G1868" s="1" t="s">
        <v>3759</v>
      </c>
      <c r="H1868" s="1" t="s">
        <v>4014</v>
      </c>
      <c r="I1868" s="1">
        <f>(M1868+R1868+L1868+O1868+Q1868+S1868)</f>
        <v>111</v>
      </c>
      <c r="J1868" s="1"/>
      <c r="K1868" s="30"/>
      <c r="L1868" s="1">
        <f>SUM(AK1868,BP1868,BT1868)</f>
        <v>0</v>
      </c>
      <c r="M1868" s="1">
        <f>SUM(W1868,Y1868,AA1868,AC1868,AG1868,AE1868,AI1868,AM1868,AO1868,AQ1868,AS1868,AW1868,AY1868,BA1868,BC1868,BE1868,BG1868,AU1868)</f>
        <v>60</v>
      </c>
      <c r="N1868" s="1">
        <f>COUNT(W1868,Y1868,AA1868,AC1868,AE1868,AG1868,AI1868,AM1868,AO1868,AQ1868,AS1868,AU1868,AW1868,AY1868,BA1868,BC1868,BE1868,BG1868)</f>
        <v>1</v>
      </c>
      <c r="O1868" s="1">
        <f>BI1868+BK1868</f>
        <v>0</v>
      </c>
      <c r="P1868" s="1"/>
      <c r="Q1868" s="1">
        <f>BN1868</f>
        <v>51</v>
      </c>
      <c r="R1868" s="1">
        <f>U1868+BR1868</f>
        <v>0</v>
      </c>
      <c r="S1868" s="1">
        <f>BM1868+BV1868</f>
        <v>0</v>
      </c>
      <c r="T1868" s="70"/>
      <c r="U1868" s="1"/>
      <c r="V1868" s="29"/>
      <c r="W1868" s="1"/>
      <c r="X1868" s="29"/>
      <c r="Y1868" s="1"/>
      <c r="Z1868" s="29"/>
      <c r="AA1868" s="1"/>
      <c r="AB1868" s="29"/>
      <c r="AC1868" s="1"/>
      <c r="AD1868" s="29"/>
      <c r="AE1868" s="1">
        <v>60</v>
      </c>
      <c r="AF1868" s="29">
        <v>1</v>
      </c>
      <c r="AG1868" s="1"/>
      <c r="AH1868" s="29"/>
      <c r="AI1868" s="1"/>
      <c r="AJ1868" s="29"/>
      <c r="AK1868" s="1"/>
      <c r="AL1868" s="29"/>
      <c r="AM1868" s="1"/>
      <c r="AN1868" s="29"/>
      <c r="AO1868" s="1"/>
      <c r="AP1868" s="29"/>
      <c r="AQ1868" s="1"/>
      <c r="AR1868" s="29"/>
      <c r="AS1868" s="1"/>
      <c r="AT1868" s="29"/>
      <c r="AU1868" s="1"/>
      <c r="AV1868" s="29"/>
      <c r="AW1868" s="1"/>
      <c r="AX1868" s="29"/>
      <c r="AY1868" s="1"/>
      <c r="AZ1868" s="29"/>
      <c r="BA1868" s="1"/>
      <c r="BB1868" s="29"/>
      <c r="BC1868" s="1"/>
      <c r="BD1868" s="29"/>
      <c r="BE1868" s="1"/>
      <c r="BF1868" s="29"/>
      <c r="BG1868" s="1"/>
      <c r="BH1868" s="29"/>
      <c r="BI1868" s="1"/>
      <c r="BJ1868" s="29"/>
      <c r="BK1868" s="1"/>
      <c r="BL1868" s="29"/>
      <c r="BM1868" s="1"/>
      <c r="BN1868" s="1">
        <v>51</v>
      </c>
      <c r="BO1868" s="29" t="s">
        <v>101</v>
      </c>
      <c r="BP1868" s="1"/>
      <c r="BQ1868" s="29"/>
      <c r="BR1868" s="33"/>
      <c r="BS1868" s="29"/>
      <c r="BT1868" s="33"/>
      <c r="BU1868" s="29"/>
      <c r="BV1868" s="33"/>
    </row>
    <row r="1869" spans="1:74" s="60" customFormat="1" x14ac:dyDescent="0.35">
      <c r="A1869" s="1" t="s">
        <v>102</v>
      </c>
      <c r="B1869" s="1" t="s">
        <v>57</v>
      </c>
      <c r="C1869" s="1" t="s">
        <v>168</v>
      </c>
      <c r="D1869" s="1" t="s">
        <v>215</v>
      </c>
      <c r="E1869" s="1" t="s">
        <v>76</v>
      </c>
      <c r="F1869" s="1">
        <v>999856766</v>
      </c>
      <c r="G1869" s="1" t="s">
        <v>95</v>
      </c>
      <c r="H1869" s="1" t="s">
        <v>3992</v>
      </c>
      <c r="I1869" s="1">
        <f>(M1869+R1869+L1869+O1869+Q1869+S1869)</f>
        <v>93</v>
      </c>
      <c r="J1869" s="1"/>
      <c r="K1869" s="30"/>
      <c r="L1869" s="1">
        <f>SUM(AK1869,BP1869,BT1869)</f>
        <v>0</v>
      </c>
      <c r="M1869" s="1">
        <f>SUM(W1869,Y1869,AA1869,AC1869,AG1869,AE1869,AI1869,AM1869,AO1869,AQ1869,AS1869,AW1869,AY1869,BA1869,BC1869,BE1869,BG1869,AU1869)</f>
        <v>0</v>
      </c>
      <c r="N1869" s="1">
        <f>COUNT(W1869,Y1869,AA1869,AC1869,AE1869,AG1869,AI1869,AM1869,AO1869,AQ1869,AS1869,AU1869,AW1869,AY1869,BA1869,BC1869,BE1869,BG1869)</f>
        <v>0</v>
      </c>
      <c r="O1869" s="1">
        <f>BI1869+BK1869</f>
        <v>0</v>
      </c>
      <c r="P1869" s="1"/>
      <c r="Q1869" s="1">
        <f>BN1869</f>
        <v>0</v>
      </c>
      <c r="R1869" s="1">
        <f>U1869+BR1869</f>
        <v>93</v>
      </c>
      <c r="S1869" s="1">
        <f>BM1869+BV1869</f>
        <v>0</v>
      </c>
      <c r="T1869" s="70"/>
      <c r="U1869" s="1">
        <v>93</v>
      </c>
      <c r="V1869" s="29">
        <v>7</v>
      </c>
      <c r="W1869" s="1"/>
      <c r="X1869" s="29"/>
      <c r="Y1869" s="1"/>
      <c r="Z1869" s="29"/>
      <c r="AA1869" s="1"/>
      <c r="AB1869" s="29"/>
      <c r="AC1869" s="1"/>
      <c r="AD1869" s="29"/>
      <c r="AE1869" s="1"/>
      <c r="AF1869" s="29"/>
      <c r="AG1869" s="1"/>
      <c r="AH1869" s="29"/>
      <c r="AI1869" s="1"/>
      <c r="AJ1869" s="29"/>
      <c r="AK1869" s="1"/>
      <c r="AL1869" s="29"/>
      <c r="AM1869" s="1"/>
      <c r="AN1869" s="29"/>
      <c r="AO1869" s="1"/>
      <c r="AP1869" s="29"/>
      <c r="AQ1869" s="1"/>
      <c r="AR1869" s="29"/>
      <c r="AS1869" s="1"/>
      <c r="AT1869" s="29"/>
      <c r="AU1869" s="1"/>
      <c r="AV1869" s="29"/>
      <c r="AW1869" s="1"/>
      <c r="AX1869" s="29"/>
      <c r="AY1869" s="1"/>
      <c r="AZ1869" s="29"/>
      <c r="BA1869" s="1"/>
      <c r="BB1869" s="29"/>
      <c r="BC1869" s="1"/>
      <c r="BD1869" s="29"/>
      <c r="BE1869" s="1"/>
      <c r="BF1869" s="29"/>
      <c r="BG1869" s="1"/>
      <c r="BH1869" s="29"/>
      <c r="BI1869" s="1"/>
      <c r="BJ1869" s="29"/>
      <c r="BK1869" s="1"/>
      <c r="BL1869" s="29"/>
      <c r="BM1869" s="1"/>
      <c r="BN1869" s="1"/>
      <c r="BO1869" s="29"/>
      <c r="BP1869" s="1"/>
      <c r="BQ1869" s="29"/>
      <c r="BR1869" s="33"/>
      <c r="BS1869" s="29"/>
      <c r="BT1869" s="33"/>
      <c r="BU1869" s="29"/>
      <c r="BV1869" s="33"/>
    </row>
    <row r="1870" spans="1:74" s="60" customFormat="1" x14ac:dyDescent="0.35">
      <c r="A1870" s="1" t="s">
        <v>102</v>
      </c>
      <c r="B1870" s="35" t="s">
        <v>57</v>
      </c>
      <c r="C1870" s="35" t="s">
        <v>105</v>
      </c>
      <c r="D1870" s="35" t="s">
        <v>106</v>
      </c>
      <c r="E1870" s="35" t="s">
        <v>76</v>
      </c>
      <c r="F1870" s="35">
        <v>999703218</v>
      </c>
      <c r="G1870" s="1" t="s">
        <v>3747</v>
      </c>
      <c r="H1870" s="1">
        <v>0</v>
      </c>
      <c r="I1870" s="1">
        <f>(M1870+R1870+L1870+O1870+Q1870+S1870)</f>
        <v>90</v>
      </c>
      <c r="J1870" s="1"/>
      <c r="K1870" s="30"/>
      <c r="L1870" s="1">
        <f>SUM(AK1870,BP1870,BT1870)</f>
        <v>0</v>
      </c>
      <c r="M1870" s="1">
        <f>SUM(W1870,Y1870,AA1870,AC1870,AG1870,AE1870,AI1870,AM1870,AO1870,AQ1870,AS1870,AW1870,AY1870,BA1870,BC1870,BE1870,BG1870,AU1870)</f>
        <v>90</v>
      </c>
      <c r="N1870" s="1">
        <f>COUNT(W1870,Y1870,AA1870,AC1870,AE1870,AG1870,AI1870,AM1870,AO1870,AQ1870,AS1870,AU1870,AW1870,AY1870,BA1870,BC1870,BE1870,BG1870)</f>
        <v>1</v>
      </c>
      <c r="O1870" s="1">
        <f>BI1870+BK1870</f>
        <v>0</v>
      </c>
      <c r="P1870" s="1"/>
      <c r="Q1870" s="1">
        <f>BN1870</f>
        <v>0</v>
      </c>
      <c r="R1870" s="1">
        <f>U1870+BR1870</f>
        <v>0</v>
      </c>
      <c r="S1870" s="1">
        <f>BM1870+BV1870</f>
        <v>0</v>
      </c>
      <c r="T1870" s="70"/>
      <c r="U1870" s="1"/>
      <c r="V1870" s="29"/>
      <c r="W1870" s="1"/>
      <c r="X1870" s="29"/>
      <c r="Y1870" s="1"/>
      <c r="Z1870" s="29"/>
      <c r="AA1870" s="1"/>
      <c r="AB1870" s="29"/>
      <c r="AC1870" s="1"/>
      <c r="AD1870" s="29"/>
      <c r="AE1870" s="1"/>
      <c r="AF1870" s="29"/>
      <c r="AG1870" s="1"/>
      <c r="AH1870" s="29"/>
      <c r="AI1870" s="1"/>
      <c r="AJ1870" s="29"/>
      <c r="AK1870" s="1"/>
      <c r="AL1870" s="29"/>
      <c r="AM1870" s="1"/>
      <c r="AN1870" s="29"/>
      <c r="AO1870" s="1"/>
      <c r="AP1870" s="29"/>
      <c r="AQ1870" s="1"/>
      <c r="AR1870" s="29"/>
      <c r="AS1870" s="1"/>
      <c r="AT1870" s="29"/>
      <c r="AU1870" s="1"/>
      <c r="AV1870" s="29"/>
      <c r="AW1870" s="1"/>
      <c r="AX1870" s="29"/>
      <c r="AY1870" s="1"/>
      <c r="AZ1870" s="29"/>
      <c r="BA1870" s="1">
        <v>90</v>
      </c>
      <c r="BB1870" s="29">
        <v>2</v>
      </c>
      <c r="BC1870" s="1"/>
      <c r="BD1870" s="29"/>
      <c r="BE1870" s="1"/>
      <c r="BF1870" s="29"/>
      <c r="BG1870" s="1"/>
      <c r="BH1870" s="29"/>
      <c r="BI1870" s="1"/>
      <c r="BJ1870" s="29"/>
      <c r="BK1870" s="1"/>
      <c r="BL1870" s="29"/>
      <c r="BM1870" s="1"/>
      <c r="BN1870" s="1"/>
      <c r="BO1870" s="29"/>
      <c r="BP1870" s="1"/>
      <c r="BQ1870" s="29"/>
      <c r="BR1870" s="33"/>
      <c r="BS1870" s="29"/>
      <c r="BT1870" s="33"/>
      <c r="BU1870" s="29"/>
      <c r="BV1870" s="33"/>
    </row>
    <row r="1871" spans="1:74" s="60" customFormat="1" x14ac:dyDescent="0.35">
      <c r="A1871" s="1" t="s">
        <v>102</v>
      </c>
      <c r="B1871" s="1" t="s">
        <v>57</v>
      </c>
      <c r="C1871" s="1" t="s">
        <v>690</v>
      </c>
      <c r="D1871" s="1" t="s">
        <v>691</v>
      </c>
      <c r="E1871" s="1" t="s">
        <v>76</v>
      </c>
      <c r="F1871" s="1">
        <v>999901969</v>
      </c>
      <c r="G1871" s="1" t="s">
        <v>77</v>
      </c>
      <c r="H1871" s="1" t="s">
        <v>3800</v>
      </c>
      <c r="I1871" s="1">
        <f>(M1871+R1871+L1871+O1871+Q1871+S1871)</f>
        <v>85</v>
      </c>
      <c r="J1871" s="1"/>
      <c r="K1871" s="30"/>
      <c r="L1871" s="1">
        <f>SUM(AK1871,BP1871,BT1871)</f>
        <v>0</v>
      </c>
      <c r="M1871" s="1">
        <f>SUM(W1871,Y1871,AA1871,AC1871,AG1871,AE1871,AI1871,AM1871,AO1871,AQ1871,AS1871,AW1871,AY1871,BA1871,BC1871,BE1871,BG1871,AU1871)</f>
        <v>34</v>
      </c>
      <c r="N1871" s="1">
        <f>COUNT(W1871,Y1871,AA1871,AC1871,AE1871,AG1871,AI1871,AM1871,AO1871,AQ1871,AS1871,AU1871,AW1871,AY1871,BA1871,BC1871,BE1871,BG1871)</f>
        <v>1</v>
      </c>
      <c r="O1871" s="1">
        <f>BI1871+BK1871</f>
        <v>0</v>
      </c>
      <c r="P1871" s="1"/>
      <c r="Q1871" s="1">
        <f>BN1871</f>
        <v>51</v>
      </c>
      <c r="R1871" s="1">
        <f>U1871+BR1871</f>
        <v>0</v>
      </c>
      <c r="S1871" s="1">
        <f>BM1871+BV1871</f>
        <v>0</v>
      </c>
      <c r="T1871" s="70"/>
      <c r="U1871" s="1"/>
      <c r="V1871" s="29"/>
      <c r="W1871" s="1"/>
      <c r="X1871" s="29"/>
      <c r="Y1871" s="1"/>
      <c r="Z1871" s="29"/>
      <c r="AA1871" s="1"/>
      <c r="AB1871" s="29"/>
      <c r="AC1871" s="1"/>
      <c r="AD1871" s="29"/>
      <c r="AE1871" s="1"/>
      <c r="AF1871" s="29"/>
      <c r="AG1871" s="1"/>
      <c r="AH1871" s="29"/>
      <c r="AI1871" s="1">
        <v>34</v>
      </c>
      <c r="AJ1871" s="29">
        <v>3</v>
      </c>
      <c r="AK1871" s="1"/>
      <c r="AL1871" s="29"/>
      <c r="AM1871" s="1"/>
      <c r="AN1871" s="29"/>
      <c r="AO1871" s="1"/>
      <c r="AP1871" s="29"/>
      <c r="AQ1871" s="1"/>
      <c r="AR1871" s="29"/>
      <c r="AS1871" s="1"/>
      <c r="AT1871" s="29"/>
      <c r="AU1871" s="1"/>
      <c r="AV1871" s="29"/>
      <c r="AW1871" s="1"/>
      <c r="AX1871" s="29"/>
      <c r="AY1871" s="1"/>
      <c r="AZ1871" s="29"/>
      <c r="BA1871" s="1"/>
      <c r="BB1871" s="29"/>
      <c r="BC1871" s="1"/>
      <c r="BD1871" s="29"/>
      <c r="BE1871" s="1"/>
      <c r="BF1871" s="29"/>
      <c r="BG1871" s="1"/>
      <c r="BH1871" s="29"/>
      <c r="BI1871" s="1"/>
      <c r="BJ1871" s="29"/>
      <c r="BK1871" s="1"/>
      <c r="BL1871" s="29"/>
      <c r="BM1871" s="1"/>
      <c r="BN1871" s="1">
        <v>51</v>
      </c>
      <c r="BO1871" s="29" t="s">
        <v>101</v>
      </c>
      <c r="BP1871" s="1"/>
      <c r="BQ1871" s="29"/>
      <c r="BR1871" s="33"/>
      <c r="BS1871" s="29"/>
      <c r="BT1871" s="33"/>
      <c r="BU1871" s="29"/>
      <c r="BV1871" s="33"/>
    </row>
    <row r="1872" spans="1:74" s="60" customFormat="1" x14ac:dyDescent="0.35">
      <c r="A1872" s="1" t="s">
        <v>102</v>
      </c>
      <c r="B1872" s="34" t="s">
        <v>57</v>
      </c>
      <c r="C1872" s="34" t="s">
        <v>845</v>
      </c>
      <c r="D1872" s="34" t="s">
        <v>846</v>
      </c>
      <c r="E1872" s="34" t="s">
        <v>76</v>
      </c>
      <c r="F1872" s="1">
        <v>999909827</v>
      </c>
      <c r="G1872" s="1" t="s">
        <v>3745</v>
      </c>
      <c r="H1872" s="1">
        <v>0</v>
      </c>
      <c r="I1872" s="1">
        <f>(M1872+R1872+L1872+O1872+Q1872+S1872)</f>
        <v>81</v>
      </c>
      <c r="J1872" s="1"/>
      <c r="K1872" s="30"/>
      <c r="L1872" s="1">
        <f>SUM(AK1872,BP1872,BT1872)</f>
        <v>0</v>
      </c>
      <c r="M1872" s="1">
        <f>SUM(W1872,Y1872,AA1872,AC1872,AG1872,AE1872,AI1872,AM1872,AO1872,AQ1872,AS1872,AW1872,AY1872,BA1872,BC1872,BE1872,BG1872,AU1872)</f>
        <v>30</v>
      </c>
      <c r="N1872" s="1">
        <f>COUNT(W1872,Y1872,AA1872,AC1872,AE1872,AG1872,AI1872,AM1872,AO1872,AQ1872,AS1872,AU1872,AW1872,AY1872,BA1872,BC1872,BE1872,BG1872)</f>
        <v>1</v>
      </c>
      <c r="O1872" s="1">
        <f>BI1872+BK1872</f>
        <v>0</v>
      </c>
      <c r="P1872" s="1"/>
      <c r="Q1872" s="1">
        <f>BN1872</f>
        <v>51</v>
      </c>
      <c r="R1872" s="1">
        <f>U1872+BR1872</f>
        <v>0</v>
      </c>
      <c r="S1872" s="1">
        <f>BM1872+BV1872</f>
        <v>0</v>
      </c>
      <c r="T1872" s="70"/>
      <c r="U1872" s="1"/>
      <c r="V1872" s="29"/>
      <c r="W1872" s="1"/>
      <c r="X1872" s="29"/>
      <c r="Y1872" s="1"/>
      <c r="Z1872" s="29"/>
      <c r="AA1872" s="1"/>
      <c r="AB1872" s="29"/>
      <c r="AC1872" s="1"/>
      <c r="AD1872" s="29"/>
      <c r="AE1872" s="1"/>
      <c r="AF1872" s="29"/>
      <c r="AG1872" s="1"/>
      <c r="AH1872" s="29"/>
      <c r="AI1872" s="1"/>
      <c r="AJ1872" s="29"/>
      <c r="AK1872" s="1"/>
      <c r="AL1872" s="29"/>
      <c r="AM1872" s="1">
        <v>30</v>
      </c>
      <c r="AN1872" s="29">
        <v>1</v>
      </c>
      <c r="AO1872" s="1"/>
      <c r="AP1872" s="29"/>
      <c r="AQ1872" s="1"/>
      <c r="AR1872" s="29"/>
      <c r="AS1872" s="1"/>
      <c r="AT1872" s="29"/>
      <c r="AU1872" s="1"/>
      <c r="AV1872" s="29"/>
      <c r="AW1872" s="1"/>
      <c r="AX1872" s="29"/>
      <c r="AY1872" s="1"/>
      <c r="AZ1872" s="29"/>
      <c r="BA1872" s="1"/>
      <c r="BB1872" s="29"/>
      <c r="BC1872" s="1"/>
      <c r="BD1872" s="29"/>
      <c r="BE1872" s="1"/>
      <c r="BF1872" s="29"/>
      <c r="BG1872" s="1"/>
      <c r="BH1872" s="29"/>
      <c r="BI1872" s="1"/>
      <c r="BJ1872" s="29"/>
      <c r="BK1872" s="1"/>
      <c r="BL1872" s="29"/>
      <c r="BM1872" s="1"/>
      <c r="BN1872" s="1">
        <v>51</v>
      </c>
      <c r="BO1872" s="29" t="s">
        <v>101</v>
      </c>
      <c r="BP1872" s="1"/>
      <c r="BQ1872" s="29"/>
      <c r="BR1872" s="33"/>
      <c r="BS1872" s="29"/>
      <c r="BT1872" s="33"/>
      <c r="BU1872" s="29"/>
      <c r="BV1872" s="33"/>
    </row>
    <row r="1873" spans="1:74" s="60" customFormat="1" x14ac:dyDescent="0.35">
      <c r="A1873" s="1" t="s">
        <v>102</v>
      </c>
      <c r="B1873" s="1" t="s">
        <v>57</v>
      </c>
      <c r="C1873" s="1" t="s">
        <v>803</v>
      </c>
      <c r="D1873" s="1" t="s">
        <v>68</v>
      </c>
      <c r="E1873" s="1" t="s">
        <v>76</v>
      </c>
      <c r="F1873" s="1">
        <v>999919500</v>
      </c>
      <c r="G1873" s="1" t="s">
        <v>3764</v>
      </c>
      <c r="H1873" s="1" t="s">
        <v>3870</v>
      </c>
      <c r="I1873" s="1">
        <f>(M1873+R1873+L1873+O1873+Q1873+S1873)</f>
        <v>68</v>
      </c>
      <c r="J1873" s="1"/>
      <c r="K1873" s="30"/>
      <c r="L1873" s="1">
        <f>SUM(AK1873,BP1873,BT1873)</f>
        <v>0</v>
      </c>
      <c r="M1873" s="1">
        <f>SUM(W1873,Y1873,AA1873,AC1873,AG1873,AE1873,AI1873,AM1873,AO1873,AQ1873,AS1873,AW1873,AY1873,BA1873,BC1873,BE1873,BG1873,AU1873)</f>
        <v>68</v>
      </c>
      <c r="N1873" s="1">
        <f>COUNT(W1873,Y1873,AA1873,AC1873,AE1873,AG1873,AI1873,AM1873,AO1873,AQ1873,AS1873,AU1873,AW1873,AY1873,BA1873,BC1873,BE1873,BG1873)</f>
        <v>1</v>
      </c>
      <c r="O1873" s="1">
        <f>BI1873+BK1873</f>
        <v>0</v>
      </c>
      <c r="P1873" s="1"/>
      <c r="Q1873" s="1">
        <f>BN1873</f>
        <v>0</v>
      </c>
      <c r="R1873" s="1">
        <f>U1873+BR1873</f>
        <v>0</v>
      </c>
      <c r="S1873" s="1">
        <f>BM1873+BV1873</f>
        <v>0</v>
      </c>
      <c r="T1873" s="70"/>
      <c r="U1873" s="1"/>
      <c r="V1873" s="29"/>
      <c r="W1873" s="1"/>
      <c r="X1873" s="29"/>
      <c r="Y1873" s="1"/>
      <c r="Z1873" s="29"/>
      <c r="AA1873" s="1"/>
      <c r="AB1873" s="29"/>
      <c r="AC1873" s="1"/>
      <c r="AD1873" s="29"/>
      <c r="AE1873" s="1"/>
      <c r="AF1873" s="29"/>
      <c r="AG1873" s="1"/>
      <c r="AH1873" s="29"/>
      <c r="AI1873" s="1"/>
      <c r="AJ1873" s="29"/>
      <c r="AK1873" s="1"/>
      <c r="AL1873" s="29"/>
      <c r="AM1873" s="1"/>
      <c r="AN1873" s="29"/>
      <c r="AO1873" s="1"/>
      <c r="AP1873" s="29"/>
      <c r="AQ1873" s="1"/>
      <c r="AR1873" s="29"/>
      <c r="AS1873" s="1"/>
      <c r="AT1873" s="29"/>
      <c r="AU1873" s="1"/>
      <c r="AV1873" s="29"/>
      <c r="AW1873" s="1"/>
      <c r="AX1873" s="29"/>
      <c r="AY1873" s="1"/>
      <c r="AZ1873" s="29"/>
      <c r="BA1873" s="1"/>
      <c r="BB1873" s="29"/>
      <c r="BC1873" s="1"/>
      <c r="BD1873" s="29"/>
      <c r="BE1873" s="1">
        <v>68</v>
      </c>
      <c r="BF1873" s="29">
        <v>3</v>
      </c>
      <c r="BG1873" s="1"/>
      <c r="BH1873" s="29"/>
      <c r="BI1873" s="1"/>
      <c r="BJ1873" s="29"/>
      <c r="BK1873" s="1"/>
      <c r="BL1873" s="29"/>
      <c r="BM1873" s="1"/>
      <c r="BN1873" s="1"/>
      <c r="BO1873" s="29"/>
      <c r="BP1873" s="1"/>
      <c r="BQ1873" s="29"/>
      <c r="BR1873" s="33"/>
      <c r="BS1873" s="29"/>
      <c r="BT1873" s="33"/>
      <c r="BU1873" s="29"/>
      <c r="BV1873" s="33"/>
    </row>
    <row r="1874" spans="1:74" s="60" customFormat="1" x14ac:dyDescent="0.35">
      <c r="A1874" s="1" t="s">
        <v>102</v>
      </c>
      <c r="B1874" s="1" t="s">
        <v>57</v>
      </c>
      <c r="C1874" s="1" t="s">
        <v>449</v>
      </c>
      <c r="D1874" s="1" t="s">
        <v>450</v>
      </c>
      <c r="E1874" s="1" t="s">
        <v>76</v>
      </c>
      <c r="F1874" s="1">
        <v>999880821</v>
      </c>
      <c r="G1874" s="1" t="s">
        <v>3745</v>
      </c>
      <c r="H1874" s="1" t="s">
        <v>3901</v>
      </c>
      <c r="I1874" s="1">
        <f>(M1874+R1874+L1874+O1874+Q1874+S1874)</f>
        <v>45</v>
      </c>
      <c r="J1874" s="1"/>
      <c r="K1874" s="30"/>
      <c r="L1874" s="1">
        <f>SUM(AK1874,BP1874,BT1874)</f>
        <v>0</v>
      </c>
      <c r="M1874" s="1">
        <f>SUM(W1874,Y1874,AA1874,AC1874,AG1874,AE1874,AI1874,AM1874,AO1874,AQ1874,AS1874,AW1874,AY1874,BA1874,BC1874,BE1874,BG1874,AU1874)</f>
        <v>45</v>
      </c>
      <c r="N1874" s="1">
        <f>COUNT(W1874,Y1874,AA1874,AC1874,AE1874,AG1874,AI1874,AM1874,AO1874,AQ1874,AS1874,AU1874,AW1874,AY1874,BA1874,BC1874,BE1874,BG1874)</f>
        <v>1</v>
      </c>
      <c r="O1874" s="1">
        <f>BI1874+BK1874</f>
        <v>0</v>
      </c>
      <c r="P1874" s="1"/>
      <c r="Q1874" s="1">
        <f>BN1874</f>
        <v>0</v>
      </c>
      <c r="R1874" s="1">
        <f>U1874+BR1874</f>
        <v>0</v>
      </c>
      <c r="S1874" s="1">
        <f>BM1874+BV1874</f>
        <v>0</v>
      </c>
      <c r="T1874" s="70"/>
      <c r="U1874" s="1"/>
      <c r="V1874" s="29"/>
      <c r="W1874" s="1"/>
      <c r="X1874" s="29"/>
      <c r="Y1874" s="1"/>
      <c r="Z1874" s="29"/>
      <c r="AA1874" s="1"/>
      <c r="AB1874" s="29"/>
      <c r="AC1874" s="1"/>
      <c r="AD1874" s="29"/>
      <c r="AE1874" s="1">
        <v>45</v>
      </c>
      <c r="AF1874" s="29">
        <v>2</v>
      </c>
      <c r="AG1874" s="1"/>
      <c r="AH1874" s="29"/>
      <c r="AI1874" s="1"/>
      <c r="AJ1874" s="29"/>
      <c r="AK1874" s="1"/>
      <c r="AL1874" s="29"/>
      <c r="AM1874" s="1"/>
      <c r="AN1874" s="29"/>
      <c r="AO1874" s="1"/>
      <c r="AP1874" s="29"/>
      <c r="AQ1874" s="1"/>
      <c r="AR1874" s="29"/>
      <c r="AS1874" s="1"/>
      <c r="AT1874" s="29"/>
      <c r="AU1874" s="1"/>
      <c r="AV1874" s="29"/>
      <c r="AW1874" s="1"/>
      <c r="AX1874" s="29"/>
      <c r="AY1874" s="1"/>
      <c r="AZ1874" s="29"/>
      <c r="BA1874" s="1"/>
      <c r="BB1874" s="29"/>
      <c r="BC1874" s="1"/>
      <c r="BD1874" s="29"/>
      <c r="BE1874" s="1"/>
      <c r="BF1874" s="29"/>
      <c r="BG1874" s="1"/>
      <c r="BH1874" s="29"/>
      <c r="BI1874" s="1"/>
      <c r="BJ1874" s="29"/>
      <c r="BK1874" s="1"/>
      <c r="BL1874" s="29"/>
      <c r="BM1874" s="1"/>
      <c r="BN1874" s="1"/>
      <c r="BO1874" s="29"/>
      <c r="BP1874" s="1"/>
      <c r="BQ1874" s="29"/>
      <c r="BR1874" s="33"/>
      <c r="BS1874" s="29"/>
      <c r="BT1874" s="33"/>
      <c r="BU1874" s="29"/>
      <c r="BV1874" s="33"/>
    </row>
    <row r="1875" spans="1:74" s="60" customFormat="1" x14ac:dyDescent="0.35">
      <c r="A1875" s="34" t="s">
        <v>102</v>
      </c>
      <c r="B1875" s="34" t="s">
        <v>57</v>
      </c>
      <c r="C1875" s="34" t="s">
        <v>2675</v>
      </c>
      <c r="D1875" s="34" t="s">
        <v>2676</v>
      </c>
      <c r="E1875" s="34" t="s">
        <v>76</v>
      </c>
      <c r="F1875" s="1">
        <v>999925759</v>
      </c>
      <c r="G1875" s="1" t="s">
        <v>223</v>
      </c>
      <c r="H1875" s="1" t="s">
        <v>4015</v>
      </c>
      <c r="I1875" s="1">
        <f>(M1875+R1875+L1875+O1875+Q1875+S1875)</f>
        <v>45</v>
      </c>
      <c r="J1875" s="1"/>
      <c r="K1875" s="30"/>
      <c r="L1875" s="1">
        <f>SUM(AK1875,BP1875,BT1875)</f>
        <v>0</v>
      </c>
      <c r="M1875" s="1">
        <f>SUM(W1875,Y1875,AA1875,AC1875,AG1875,AE1875,AI1875,AM1875,AO1875,AQ1875,AS1875,AW1875,AY1875,BA1875,BC1875,BE1875,BG1875,AU1875)</f>
        <v>45</v>
      </c>
      <c r="N1875" s="1">
        <f>COUNT(W1875,Y1875,AA1875,AC1875,AE1875,AG1875,AI1875,AM1875,AO1875,AQ1875,AS1875,AU1875,AW1875,AY1875,BA1875,BC1875,BE1875,BG1875)</f>
        <v>1</v>
      </c>
      <c r="O1875" s="1">
        <f>BI1875+BK1875</f>
        <v>0</v>
      </c>
      <c r="P1875" s="1"/>
      <c r="Q1875" s="1">
        <f>BN1875</f>
        <v>0</v>
      </c>
      <c r="R1875" s="1">
        <f>U1875+BR1875</f>
        <v>0</v>
      </c>
      <c r="S1875" s="1">
        <f>BM1875+BV1875</f>
        <v>0</v>
      </c>
      <c r="T1875" s="70"/>
      <c r="U1875" s="1"/>
      <c r="V1875" s="29"/>
      <c r="W1875" s="1"/>
      <c r="X1875" s="29"/>
      <c r="Y1875" s="1"/>
      <c r="Z1875" s="29"/>
      <c r="AA1875" s="1"/>
      <c r="AB1875" s="29"/>
      <c r="AC1875" s="1"/>
      <c r="AD1875" s="29"/>
      <c r="AE1875" s="1"/>
      <c r="AF1875" s="29"/>
      <c r="AG1875" s="1"/>
      <c r="AH1875" s="29"/>
      <c r="AI1875" s="1"/>
      <c r="AJ1875" s="29"/>
      <c r="AK1875" s="1"/>
      <c r="AL1875" s="29"/>
      <c r="AM1875" s="1"/>
      <c r="AN1875" s="29"/>
      <c r="AO1875" s="1"/>
      <c r="AP1875" s="29"/>
      <c r="AQ1875" s="1"/>
      <c r="AR1875" s="29"/>
      <c r="AS1875" s="1"/>
      <c r="AT1875" s="30"/>
      <c r="AU1875" s="1">
        <v>45</v>
      </c>
      <c r="AV1875" s="29"/>
      <c r="AW1875" s="1"/>
      <c r="AX1875" s="30"/>
      <c r="AY1875" s="1"/>
      <c r="AZ1875" s="29"/>
      <c r="BA1875" s="1"/>
      <c r="BB1875" s="29"/>
      <c r="BC1875" s="1"/>
      <c r="BD1875" s="29"/>
      <c r="BE1875" s="1"/>
      <c r="BF1875" s="29"/>
      <c r="BG1875" s="1"/>
      <c r="BH1875" s="29"/>
      <c r="BI1875" s="1"/>
      <c r="BJ1875" s="29"/>
      <c r="BK1875" s="1"/>
      <c r="BL1875" s="29"/>
      <c r="BM1875" s="1"/>
      <c r="BN1875" s="1"/>
      <c r="BO1875" s="29"/>
      <c r="BP1875" s="1"/>
      <c r="BQ1875" s="29"/>
      <c r="BR1875" s="33"/>
      <c r="BS1875" s="29"/>
      <c r="BT1875" s="33"/>
      <c r="BU1875" s="29"/>
      <c r="BV1875" s="33"/>
    </row>
    <row r="1876" spans="1:74" s="60" customFormat="1" x14ac:dyDescent="0.35">
      <c r="A1876" s="34" t="s">
        <v>102</v>
      </c>
      <c r="B1876" s="34" t="s">
        <v>57</v>
      </c>
      <c r="C1876" s="34" t="s">
        <v>3244</v>
      </c>
      <c r="D1876" s="34" t="s">
        <v>3245</v>
      </c>
      <c r="E1876" s="34" t="s">
        <v>76</v>
      </c>
      <c r="F1876" s="1">
        <v>999927125</v>
      </c>
      <c r="G1876" s="1" t="s">
        <v>3742</v>
      </c>
      <c r="H1876" s="1" t="s">
        <v>3845</v>
      </c>
      <c r="I1876" s="1">
        <f>(M1876+R1876+L1876+O1876+Q1876+S1876)</f>
        <v>34</v>
      </c>
      <c r="J1876" s="1"/>
      <c r="K1876" s="30"/>
      <c r="L1876" s="1">
        <f>SUM(AK1876,BP1876,BT1876)</f>
        <v>0</v>
      </c>
      <c r="M1876" s="1">
        <f>SUM(W1876,Y1876,AA1876,AC1876,AG1876,AE1876,AI1876,AM1876,AO1876,AQ1876,AS1876,AW1876,AY1876,BA1876,BC1876,BE1876,BG1876,AU1876)</f>
        <v>34</v>
      </c>
      <c r="N1876" s="1">
        <f>COUNT(W1876,Y1876,AA1876,AC1876,AE1876,AG1876,AI1876,AM1876,AO1876,AQ1876,AS1876,AU1876,AW1876,AY1876,BA1876,BC1876,BE1876,BG1876)</f>
        <v>1</v>
      </c>
      <c r="O1876" s="1">
        <f>BI1876+BK1876</f>
        <v>0</v>
      </c>
      <c r="P1876" s="1"/>
      <c r="Q1876" s="1">
        <f>BN1876</f>
        <v>0</v>
      </c>
      <c r="R1876" s="1">
        <f>U1876+BR1876</f>
        <v>0</v>
      </c>
      <c r="S1876" s="1">
        <f>BM1876+BV1876</f>
        <v>0</v>
      </c>
      <c r="T1876" s="70"/>
      <c r="U1876" s="1"/>
      <c r="V1876" s="29"/>
      <c r="W1876" s="1"/>
      <c r="X1876" s="29"/>
      <c r="Y1876" s="1"/>
      <c r="Z1876" s="29"/>
      <c r="AA1876" s="1"/>
      <c r="AB1876" s="29"/>
      <c r="AC1876" s="1"/>
      <c r="AD1876" s="29"/>
      <c r="AE1876" s="1"/>
      <c r="AF1876" s="29"/>
      <c r="AG1876" s="1"/>
      <c r="AH1876" s="29"/>
      <c r="AI1876" s="1"/>
      <c r="AJ1876" s="29"/>
      <c r="AK1876" s="1"/>
      <c r="AL1876" s="29"/>
      <c r="AM1876" s="1"/>
      <c r="AN1876" s="29"/>
      <c r="AO1876" s="1"/>
      <c r="AP1876" s="29"/>
      <c r="AQ1876" s="1"/>
      <c r="AR1876" s="29"/>
      <c r="AS1876" s="1"/>
      <c r="AT1876" s="30"/>
      <c r="AU1876" s="1">
        <v>34</v>
      </c>
      <c r="AV1876" s="29"/>
      <c r="AW1876" s="1"/>
      <c r="AX1876" s="30"/>
      <c r="AY1876" s="1"/>
      <c r="AZ1876" s="29"/>
      <c r="BA1876" s="1"/>
      <c r="BB1876" s="29"/>
      <c r="BC1876" s="1"/>
      <c r="BD1876" s="29"/>
      <c r="BE1876" s="1"/>
      <c r="BF1876" s="29"/>
      <c r="BG1876" s="1"/>
      <c r="BH1876" s="29"/>
      <c r="BI1876" s="1"/>
      <c r="BJ1876" s="29"/>
      <c r="BK1876" s="1"/>
      <c r="BL1876" s="29"/>
      <c r="BM1876" s="1"/>
      <c r="BN1876" s="1"/>
      <c r="BO1876" s="29"/>
      <c r="BP1876" s="1"/>
      <c r="BQ1876" s="29"/>
      <c r="BR1876" s="33"/>
      <c r="BS1876" s="29"/>
      <c r="BT1876" s="33"/>
      <c r="BU1876" s="29"/>
      <c r="BV1876" s="33"/>
    </row>
    <row r="1877" spans="1:74" s="60" customFormat="1" x14ac:dyDescent="0.35">
      <c r="A1877" s="1" t="s">
        <v>78</v>
      </c>
      <c r="B1877" s="1" t="s">
        <v>57</v>
      </c>
      <c r="C1877" s="1" t="s">
        <v>83</v>
      </c>
      <c r="D1877" s="1" t="s">
        <v>84</v>
      </c>
      <c r="E1877" s="1" t="s">
        <v>76</v>
      </c>
      <c r="F1877" s="1">
        <v>999015822</v>
      </c>
      <c r="G1877" s="1" t="s">
        <v>1115</v>
      </c>
      <c r="H1877" s="1" t="s">
        <v>3871</v>
      </c>
      <c r="I1877" s="1">
        <f>(M1877+R1877+L1877+O1877+Q1877+S1877)</f>
        <v>900</v>
      </c>
      <c r="J1877" s="1"/>
      <c r="K1877" s="30"/>
      <c r="L1877" s="1">
        <f>SUM(AK1877,BP1877,BT1877)</f>
        <v>0</v>
      </c>
      <c r="M1877" s="1">
        <f>SUM(W1877,Y1877,AA1877,AC1877,AG1877,AE1877,AI1877,AM1877,AO1877,AQ1877,AS1877,AW1877,AY1877,BA1877,BC1877,BE1877,BG1877,AU1877)</f>
        <v>0</v>
      </c>
      <c r="N1877" s="1">
        <f>COUNT(W1877,Y1877,AA1877,AC1877,AE1877,AG1877,AI1877,AM1877,AO1877,AQ1877,AS1877,AU1877,AW1877,AY1877,BA1877,BC1877,BE1877,BG1877)</f>
        <v>0</v>
      </c>
      <c r="O1877" s="1">
        <f>BI1877+BK1877</f>
        <v>0</v>
      </c>
      <c r="P1877" s="1"/>
      <c r="Q1877" s="1">
        <f>BN1877</f>
        <v>0</v>
      </c>
      <c r="R1877" s="1">
        <f>U1877+BR1877</f>
        <v>400</v>
      </c>
      <c r="S1877" s="1">
        <f>BM1877+BV1877</f>
        <v>500</v>
      </c>
      <c r="T1877" s="70"/>
      <c r="U1877" s="1">
        <v>200</v>
      </c>
      <c r="V1877" s="29">
        <v>1</v>
      </c>
      <c r="W1877" s="1"/>
      <c r="X1877" s="29"/>
      <c r="Y1877" s="1"/>
      <c r="Z1877" s="29"/>
      <c r="AA1877" s="1"/>
      <c r="AB1877" s="29"/>
      <c r="AC1877" s="1"/>
      <c r="AD1877" s="29"/>
      <c r="AE1877" s="1"/>
      <c r="AF1877" s="29"/>
      <c r="AG1877" s="1"/>
      <c r="AH1877" s="29"/>
      <c r="AI1877" s="1"/>
      <c r="AJ1877" s="29"/>
      <c r="AK1877" s="1"/>
      <c r="AL1877" s="29"/>
      <c r="AM1877" s="1"/>
      <c r="AN1877" s="29"/>
      <c r="AO1877" s="1"/>
      <c r="AP1877" s="29"/>
      <c r="AQ1877" s="1"/>
      <c r="AR1877" s="29"/>
      <c r="AS1877" s="1"/>
      <c r="AT1877" s="29"/>
      <c r="AU1877" s="1"/>
      <c r="AV1877" s="29"/>
      <c r="AW1877" s="1"/>
      <c r="AX1877" s="29"/>
      <c r="AY1877" s="1"/>
      <c r="AZ1877" s="29"/>
      <c r="BA1877" s="1"/>
      <c r="BB1877" s="29"/>
      <c r="BC1877" s="1"/>
      <c r="BD1877" s="29"/>
      <c r="BE1877" s="1"/>
      <c r="BF1877" s="29"/>
      <c r="BG1877" s="1"/>
      <c r="BH1877" s="29"/>
      <c r="BI1877" s="1"/>
      <c r="BJ1877" s="29"/>
      <c r="BK1877" s="1"/>
      <c r="BL1877" s="29"/>
      <c r="BM1877" s="1">
        <v>250</v>
      </c>
      <c r="BN1877" s="1"/>
      <c r="BO1877" s="29"/>
      <c r="BP1877" s="1"/>
      <c r="BQ1877" s="29"/>
      <c r="BR1877" s="33">
        <v>200</v>
      </c>
      <c r="BS1877" s="29">
        <v>1</v>
      </c>
      <c r="BT1877" s="33"/>
      <c r="BU1877" s="29"/>
      <c r="BV1877" s="33">
        <v>250</v>
      </c>
    </row>
    <row r="1878" spans="1:74" s="60" customFormat="1" x14ac:dyDescent="0.35">
      <c r="A1878" s="1" t="s">
        <v>78</v>
      </c>
      <c r="B1878" s="1" t="s">
        <v>57</v>
      </c>
      <c r="C1878" s="1" t="s">
        <v>765</v>
      </c>
      <c r="D1878" s="1" t="s">
        <v>766</v>
      </c>
      <c r="E1878" s="1" t="s">
        <v>76</v>
      </c>
      <c r="F1878" s="1">
        <v>999906996</v>
      </c>
      <c r="G1878" s="1" t="s">
        <v>3746</v>
      </c>
      <c r="H1878" s="1" t="s">
        <v>478</v>
      </c>
      <c r="I1878" s="1">
        <f>(M1878+R1878+L1878+O1878+Q1878+S1878)</f>
        <v>512</v>
      </c>
      <c r="J1878" s="1"/>
      <c r="K1878" s="30"/>
      <c r="L1878" s="1">
        <f>SUM(AK1878,BP1878,BT1878)</f>
        <v>0</v>
      </c>
      <c r="M1878" s="1">
        <f>SUM(W1878,Y1878,AA1878,AC1878,AG1878,AE1878,AI1878,AM1878,AO1878,AQ1878,AS1878,AW1878,AY1878,BA1878,BC1878,BE1878,BG1878,AU1878)</f>
        <v>60</v>
      </c>
      <c r="N1878" s="1">
        <f>COUNT(W1878,Y1878,AA1878,AC1878,AE1878,AG1878,AI1878,AM1878,AO1878,AQ1878,AS1878,AU1878,AW1878,AY1878,BA1878,BC1878,BE1878,BG1878)</f>
        <v>1</v>
      </c>
      <c r="O1878" s="1">
        <f>BI1878+BK1878</f>
        <v>105</v>
      </c>
      <c r="P1878" s="1"/>
      <c r="Q1878" s="1">
        <f>BN1878</f>
        <v>84</v>
      </c>
      <c r="R1878" s="1">
        <f>U1878+BR1878</f>
        <v>263</v>
      </c>
      <c r="S1878" s="1">
        <f>BM1878+BV1878</f>
        <v>0</v>
      </c>
      <c r="T1878" s="70"/>
      <c r="U1878" s="1">
        <v>113</v>
      </c>
      <c r="V1878" s="29">
        <v>3</v>
      </c>
      <c r="W1878" s="1"/>
      <c r="X1878" s="29"/>
      <c r="Y1878" s="1">
        <v>60</v>
      </c>
      <c r="Z1878" s="29">
        <v>1</v>
      </c>
      <c r="AA1878" s="1"/>
      <c r="AB1878" s="29"/>
      <c r="AC1878" s="1"/>
      <c r="AD1878" s="29"/>
      <c r="AE1878" s="1"/>
      <c r="AF1878" s="29"/>
      <c r="AG1878" s="1"/>
      <c r="AH1878" s="29"/>
      <c r="AI1878" s="1"/>
      <c r="AJ1878" s="29"/>
      <c r="AK1878" s="1"/>
      <c r="AL1878" s="29"/>
      <c r="AM1878" s="1"/>
      <c r="AN1878" s="29"/>
      <c r="AO1878" s="1"/>
      <c r="AP1878" s="29"/>
      <c r="AQ1878" s="1"/>
      <c r="AR1878" s="29"/>
      <c r="AS1878" s="1"/>
      <c r="AT1878" s="29"/>
      <c r="AU1878" s="1"/>
      <c r="AV1878" s="29"/>
      <c r="AW1878" s="1"/>
      <c r="AX1878" s="29"/>
      <c r="AY1878" s="1"/>
      <c r="AZ1878" s="29"/>
      <c r="BA1878" s="1"/>
      <c r="BB1878" s="29"/>
      <c r="BC1878" s="1"/>
      <c r="BD1878" s="29"/>
      <c r="BE1878" s="1"/>
      <c r="BF1878" s="29"/>
      <c r="BG1878" s="1"/>
      <c r="BH1878" s="29"/>
      <c r="BI1878" s="1"/>
      <c r="BJ1878" s="29"/>
      <c r="BK1878" s="1">
        <v>105</v>
      </c>
      <c r="BL1878" s="29">
        <v>2</v>
      </c>
      <c r="BM1878" s="1"/>
      <c r="BN1878" s="1">
        <v>84</v>
      </c>
      <c r="BO1878" s="29">
        <v>5</v>
      </c>
      <c r="BP1878" s="1"/>
      <c r="BQ1878" s="29"/>
      <c r="BR1878" s="33">
        <v>150</v>
      </c>
      <c r="BS1878" s="29">
        <v>2</v>
      </c>
      <c r="BT1878" s="33"/>
      <c r="BU1878" s="29"/>
      <c r="BV1878" s="33"/>
    </row>
    <row r="1879" spans="1:74" s="60" customFormat="1" x14ac:dyDescent="0.35">
      <c r="A1879" s="1" t="s">
        <v>78</v>
      </c>
      <c r="B1879" s="1" t="s">
        <v>57</v>
      </c>
      <c r="C1879" s="1" t="s">
        <v>136</v>
      </c>
      <c r="D1879" s="1" t="s">
        <v>137</v>
      </c>
      <c r="E1879" s="1" t="s">
        <v>76</v>
      </c>
      <c r="F1879" s="1">
        <v>999730680</v>
      </c>
      <c r="G1879" s="1" t="s">
        <v>1115</v>
      </c>
      <c r="H1879" s="1" t="s">
        <v>407</v>
      </c>
      <c r="I1879" s="1">
        <f>(M1879+R1879+L1879+O1879+Q1879+S1879)</f>
        <v>498</v>
      </c>
      <c r="J1879" s="1"/>
      <c r="K1879" s="30"/>
      <c r="L1879" s="1">
        <f>SUM(AK1879,BP1879,BT1879)</f>
        <v>0</v>
      </c>
      <c r="M1879" s="1">
        <f>SUM(W1879,Y1879,AA1879,AC1879,AG1879,AE1879,AI1879,AM1879,AO1879,AQ1879,AS1879,AW1879,AY1879,BA1879,BC1879,BE1879,BG1879,AU1879)</f>
        <v>75</v>
      </c>
      <c r="N1879" s="1">
        <f>COUNT(W1879,Y1879,AA1879,AC1879,AE1879,AG1879,AI1879,AM1879,AO1879,AQ1879,AS1879,AU1879,AW1879,AY1879,BA1879,BC1879,BE1879,BG1879)</f>
        <v>2</v>
      </c>
      <c r="O1879" s="1">
        <f>BI1879+BK1879</f>
        <v>70</v>
      </c>
      <c r="P1879" s="1"/>
      <c r="Q1879" s="1">
        <f>BN1879</f>
        <v>90</v>
      </c>
      <c r="R1879" s="1">
        <f>U1879+BR1879</f>
        <v>263</v>
      </c>
      <c r="S1879" s="1">
        <f>BM1879+BV1879</f>
        <v>0</v>
      </c>
      <c r="T1879" s="70"/>
      <c r="U1879" s="1">
        <v>150</v>
      </c>
      <c r="V1879" s="29">
        <v>2</v>
      </c>
      <c r="W1879" s="1"/>
      <c r="X1879" s="29"/>
      <c r="Y1879" s="1"/>
      <c r="Z1879" s="29"/>
      <c r="AA1879" s="1"/>
      <c r="AB1879" s="29"/>
      <c r="AC1879" s="1">
        <v>45</v>
      </c>
      <c r="AD1879" s="29">
        <v>2</v>
      </c>
      <c r="AE1879" s="1"/>
      <c r="AF1879" s="29"/>
      <c r="AG1879" s="1"/>
      <c r="AH1879" s="29"/>
      <c r="AI1879" s="1"/>
      <c r="AJ1879" s="29"/>
      <c r="AK1879" s="1"/>
      <c r="AL1879" s="29"/>
      <c r="AM1879" s="1"/>
      <c r="AN1879" s="29"/>
      <c r="AO1879" s="1"/>
      <c r="AP1879" s="29"/>
      <c r="AQ1879" s="1"/>
      <c r="AR1879" s="29"/>
      <c r="AS1879" s="1"/>
      <c r="AT1879" s="29"/>
      <c r="AU1879" s="1"/>
      <c r="AV1879" s="29"/>
      <c r="AW1879" s="1">
        <v>30</v>
      </c>
      <c r="AX1879" s="29">
        <v>1</v>
      </c>
      <c r="AY1879" s="1"/>
      <c r="AZ1879" s="29"/>
      <c r="BA1879" s="1"/>
      <c r="BB1879" s="29"/>
      <c r="BC1879" s="1"/>
      <c r="BD1879" s="29"/>
      <c r="BE1879" s="1"/>
      <c r="BF1879" s="29"/>
      <c r="BG1879" s="1"/>
      <c r="BH1879" s="29"/>
      <c r="BI1879" s="1">
        <v>70</v>
      </c>
      <c r="BJ1879" s="29">
        <v>1</v>
      </c>
      <c r="BK1879" s="1"/>
      <c r="BL1879" s="29"/>
      <c r="BM1879" s="1"/>
      <c r="BN1879" s="1">
        <v>90</v>
      </c>
      <c r="BO1879" s="29">
        <v>3</v>
      </c>
      <c r="BP1879" s="1"/>
      <c r="BQ1879" s="29"/>
      <c r="BR1879" s="33">
        <v>113</v>
      </c>
      <c r="BS1879" s="29">
        <v>3</v>
      </c>
      <c r="BT1879" s="33"/>
      <c r="BU1879" s="29"/>
      <c r="BV1879" s="33"/>
    </row>
    <row r="1880" spans="1:74" s="60" customFormat="1" x14ac:dyDescent="0.35">
      <c r="A1880" s="1" t="s">
        <v>78</v>
      </c>
      <c r="B1880" s="1" t="s">
        <v>57</v>
      </c>
      <c r="C1880" s="1" t="s">
        <v>225</v>
      </c>
      <c r="D1880" s="1" t="s">
        <v>226</v>
      </c>
      <c r="E1880" s="1" t="s">
        <v>76</v>
      </c>
      <c r="F1880" s="1">
        <v>999829178</v>
      </c>
      <c r="G1880" s="1" t="s">
        <v>3764</v>
      </c>
      <c r="H1880" s="1" t="s">
        <v>1066</v>
      </c>
      <c r="I1880" s="1">
        <f>(M1880+R1880+L1880+O1880+Q1880+S1880)</f>
        <v>403</v>
      </c>
      <c r="J1880" s="1"/>
      <c r="K1880" s="30"/>
      <c r="L1880" s="1">
        <f>SUM(AK1880,BP1880,BT1880)</f>
        <v>0</v>
      </c>
      <c r="M1880" s="1">
        <f>SUM(W1880,Y1880,AA1880,AC1880,AG1880,AE1880,AI1880,AM1880,AO1880,AQ1880,AS1880,AW1880,AY1880,BA1880,BC1880,BE1880,BG1880,AU1880)</f>
        <v>30</v>
      </c>
      <c r="N1880" s="1">
        <f>COUNT(W1880,Y1880,AA1880,AC1880,AE1880,AG1880,AI1880,AM1880,AO1880,AQ1880,AS1880,AU1880,AW1880,AY1880,BA1880,BC1880,BE1880,BG1880)</f>
        <v>1</v>
      </c>
      <c r="O1880" s="1">
        <f>BI1880+BK1880</f>
        <v>140</v>
      </c>
      <c r="P1880" s="1"/>
      <c r="Q1880" s="1">
        <f>BN1880</f>
        <v>120</v>
      </c>
      <c r="R1880" s="1">
        <f>U1880+BR1880</f>
        <v>113</v>
      </c>
      <c r="S1880" s="1">
        <f>BM1880+BV1880</f>
        <v>0</v>
      </c>
      <c r="T1880" s="70"/>
      <c r="U1880" s="1"/>
      <c r="V1880" s="29"/>
      <c r="W1880" s="1"/>
      <c r="X1880" s="29"/>
      <c r="Y1880" s="1"/>
      <c r="Z1880" s="29"/>
      <c r="AA1880" s="1"/>
      <c r="AB1880" s="29"/>
      <c r="AC1880" s="1"/>
      <c r="AD1880" s="29"/>
      <c r="AE1880" s="1"/>
      <c r="AF1880" s="29"/>
      <c r="AG1880" s="1">
        <v>30</v>
      </c>
      <c r="AH1880" s="29">
        <v>1</v>
      </c>
      <c r="AI1880" s="1"/>
      <c r="AJ1880" s="29"/>
      <c r="AK1880" s="1"/>
      <c r="AL1880" s="29"/>
      <c r="AM1880" s="1"/>
      <c r="AN1880" s="29"/>
      <c r="AO1880" s="1"/>
      <c r="AP1880" s="29"/>
      <c r="AQ1880" s="1"/>
      <c r="AR1880" s="29"/>
      <c r="AS1880" s="1"/>
      <c r="AT1880" s="29"/>
      <c r="AU1880" s="1"/>
      <c r="AV1880" s="29"/>
      <c r="AW1880" s="1"/>
      <c r="AX1880" s="29"/>
      <c r="AY1880" s="1"/>
      <c r="AZ1880" s="29"/>
      <c r="BA1880" s="1"/>
      <c r="BB1880" s="29"/>
      <c r="BC1880" s="1"/>
      <c r="BD1880" s="29"/>
      <c r="BE1880" s="1"/>
      <c r="BF1880" s="29"/>
      <c r="BG1880" s="1"/>
      <c r="BH1880" s="29"/>
      <c r="BI1880" s="1"/>
      <c r="BJ1880" s="29"/>
      <c r="BK1880" s="1">
        <v>140</v>
      </c>
      <c r="BL1880" s="29">
        <v>1</v>
      </c>
      <c r="BM1880" s="1"/>
      <c r="BN1880" s="1">
        <v>120</v>
      </c>
      <c r="BO1880" s="29">
        <v>2</v>
      </c>
      <c r="BP1880" s="1"/>
      <c r="BQ1880" s="29"/>
      <c r="BR1880" s="33">
        <v>113</v>
      </c>
      <c r="BS1880" s="29">
        <v>4</v>
      </c>
      <c r="BT1880" s="33"/>
      <c r="BU1880" s="29"/>
      <c r="BV1880" s="33"/>
    </row>
    <row r="1881" spans="1:74" s="60" customFormat="1" x14ac:dyDescent="0.35">
      <c r="A1881" s="1" t="s">
        <v>78</v>
      </c>
      <c r="B1881" s="1" t="s">
        <v>57</v>
      </c>
      <c r="C1881" s="1" t="s">
        <v>453</v>
      </c>
      <c r="D1881" s="1" t="s">
        <v>120</v>
      </c>
      <c r="E1881" s="1" t="s">
        <v>76</v>
      </c>
      <c r="F1881" s="1">
        <v>999881211</v>
      </c>
      <c r="G1881" s="1" t="s">
        <v>3741</v>
      </c>
      <c r="H1881" s="1" t="s">
        <v>4016</v>
      </c>
      <c r="I1881" s="1">
        <f>(M1881+R1881+L1881+O1881+Q1881+S1881)</f>
        <v>356</v>
      </c>
      <c r="J1881" s="1"/>
      <c r="K1881" s="30"/>
      <c r="L1881" s="1">
        <f>SUM(AK1881,BP1881,BT1881)</f>
        <v>0</v>
      </c>
      <c r="M1881" s="1">
        <f>SUM(W1881,Y1881,AA1881,AC1881,AG1881,AE1881,AI1881,AM1881,AO1881,AQ1881,AS1881,AW1881,AY1881,BA1881,BC1881,BE1881,BG1881,AU1881)</f>
        <v>0</v>
      </c>
      <c r="N1881" s="1">
        <f>COUNT(W1881,Y1881,AA1881,AC1881,AE1881,AG1881,AI1881,AM1881,AO1881,AQ1881,AS1881,AU1881,AW1881,AY1881,BA1881,BC1881,BE1881,BG1881)</f>
        <v>0</v>
      </c>
      <c r="O1881" s="1">
        <f>BI1881+BK1881</f>
        <v>79</v>
      </c>
      <c r="P1881" s="1"/>
      <c r="Q1881" s="1">
        <f>BN1881</f>
        <v>78</v>
      </c>
      <c r="R1881" s="1">
        <f>U1881+BR1881</f>
        <v>199</v>
      </c>
      <c r="S1881" s="1">
        <f>BM1881+BV1881</f>
        <v>0</v>
      </c>
      <c r="T1881" s="70"/>
      <c r="U1881" s="1">
        <v>93</v>
      </c>
      <c r="V1881" s="29">
        <v>7</v>
      </c>
      <c r="W1881" s="1"/>
      <c r="X1881" s="29"/>
      <c r="Y1881" s="1"/>
      <c r="Z1881" s="29"/>
      <c r="AA1881" s="1"/>
      <c r="AB1881" s="29"/>
      <c r="AC1881" s="1"/>
      <c r="AD1881" s="29"/>
      <c r="AE1881" s="1"/>
      <c r="AF1881" s="29"/>
      <c r="AG1881" s="1"/>
      <c r="AH1881" s="29"/>
      <c r="AI1881" s="1"/>
      <c r="AJ1881" s="29"/>
      <c r="AK1881" s="1"/>
      <c r="AL1881" s="29"/>
      <c r="AM1881" s="1"/>
      <c r="AN1881" s="29"/>
      <c r="AO1881" s="1"/>
      <c r="AP1881" s="29"/>
      <c r="AQ1881" s="1"/>
      <c r="AR1881" s="29"/>
      <c r="AS1881" s="1"/>
      <c r="AT1881" s="29"/>
      <c r="AU1881" s="1"/>
      <c r="AV1881" s="29"/>
      <c r="AW1881" s="1"/>
      <c r="AX1881" s="29"/>
      <c r="AY1881" s="1"/>
      <c r="AZ1881" s="29"/>
      <c r="BA1881" s="1"/>
      <c r="BB1881" s="29"/>
      <c r="BC1881" s="1"/>
      <c r="BD1881" s="29"/>
      <c r="BE1881" s="1"/>
      <c r="BF1881" s="29"/>
      <c r="BG1881" s="1"/>
      <c r="BH1881" s="29"/>
      <c r="BI1881" s="1"/>
      <c r="BJ1881" s="29"/>
      <c r="BK1881" s="1">
        <v>79</v>
      </c>
      <c r="BL1881" s="29">
        <v>3</v>
      </c>
      <c r="BM1881" s="1"/>
      <c r="BN1881" s="1">
        <v>78</v>
      </c>
      <c r="BO1881" s="29">
        <v>6</v>
      </c>
      <c r="BP1881" s="1"/>
      <c r="BQ1881" s="29"/>
      <c r="BR1881" s="33">
        <v>106</v>
      </c>
      <c r="BS1881" s="29">
        <v>5</v>
      </c>
      <c r="BT1881" s="33"/>
      <c r="BU1881" s="29"/>
      <c r="BV1881" s="33"/>
    </row>
    <row r="1882" spans="1:74" s="60" customFormat="1" x14ac:dyDescent="0.35">
      <c r="A1882" s="1" t="s">
        <v>78</v>
      </c>
      <c r="B1882" s="1" t="s">
        <v>57</v>
      </c>
      <c r="C1882" s="1" t="s">
        <v>216</v>
      </c>
      <c r="D1882" s="1" t="s">
        <v>217</v>
      </c>
      <c r="E1882" s="1" t="s">
        <v>76</v>
      </c>
      <c r="F1882" s="1">
        <v>999827297</v>
      </c>
      <c r="G1882" s="1" t="s">
        <v>1115</v>
      </c>
      <c r="H1882" s="1">
        <v>0</v>
      </c>
      <c r="I1882" s="1">
        <f>(M1882+R1882+L1882+O1882+Q1882+S1882)</f>
        <v>220</v>
      </c>
      <c r="J1882" s="1"/>
      <c r="K1882" s="30"/>
      <c r="L1882" s="1">
        <f>SUM(AK1882,BP1882,BT1882)</f>
        <v>0</v>
      </c>
      <c r="M1882" s="1">
        <f>SUM(W1882,Y1882,AA1882,AC1882,AG1882,AE1882,AI1882,AM1882,AO1882,AQ1882,AS1882,AW1882,AY1882,BA1882,BC1882,BE1882,BG1882,AU1882)</f>
        <v>60</v>
      </c>
      <c r="N1882" s="1">
        <f>COUNT(W1882,Y1882,AA1882,AC1882,AE1882,AG1882,AI1882,AM1882,AO1882,AQ1882,AS1882,AU1882,AW1882,AY1882,BA1882,BC1882,BE1882,BG1882)</f>
        <v>1</v>
      </c>
      <c r="O1882" s="1">
        <f>BI1882+BK1882</f>
        <v>0</v>
      </c>
      <c r="P1882" s="1"/>
      <c r="Q1882" s="1">
        <f>BN1882</f>
        <v>160</v>
      </c>
      <c r="R1882" s="1">
        <f>U1882+BR1882</f>
        <v>0</v>
      </c>
      <c r="S1882" s="1">
        <f>BM1882+BV1882</f>
        <v>0</v>
      </c>
      <c r="T1882" s="70"/>
      <c r="U1882" s="1"/>
      <c r="V1882" s="29"/>
      <c r="W1882" s="1"/>
      <c r="X1882" s="29"/>
      <c r="Y1882" s="1"/>
      <c r="Z1882" s="29"/>
      <c r="AA1882" s="1"/>
      <c r="AB1882" s="29"/>
      <c r="AC1882" s="1">
        <v>60</v>
      </c>
      <c r="AD1882" s="29">
        <v>1</v>
      </c>
      <c r="AE1882" s="1"/>
      <c r="AF1882" s="29"/>
      <c r="AG1882" s="1"/>
      <c r="AH1882" s="29"/>
      <c r="AI1882" s="1"/>
      <c r="AJ1882" s="29"/>
      <c r="AK1882" s="1"/>
      <c r="AL1882" s="29"/>
      <c r="AM1882" s="1"/>
      <c r="AN1882" s="29"/>
      <c r="AO1882" s="1"/>
      <c r="AP1882" s="29"/>
      <c r="AQ1882" s="1"/>
      <c r="AR1882" s="29"/>
      <c r="AS1882" s="1"/>
      <c r="AT1882" s="29"/>
      <c r="AU1882" s="1"/>
      <c r="AV1882" s="29"/>
      <c r="AW1882" s="1"/>
      <c r="AX1882" s="29"/>
      <c r="AY1882" s="1"/>
      <c r="AZ1882" s="29"/>
      <c r="BA1882" s="1"/>
      <c r="BB1882" s="29"/>
      <c r="BC1882" s="1"/>
      <c r="BD1882" s="29"/>
      <c r="BE1882" s="1"/>
      <c r="BF1882" s="29"/>
      <c r="BG1882" s="1"/>
      <c r="BH1882" s="29"/>
      <c r="BI1882" s="1"/>
      <c r="BJ1882" s="29"/>
      <c r="BK1882" s="1"/>
      <c r="BL1882" s="29"/>
      <c r="BM1882" s="1"/>
      <c r="BN1882" s="1">
        <v>160</v>
      </c>
      <c r="BO1882" s="29">
        <v>1</v>
      </c>
      <c r="BP1882" s="1"/>
      <c r="BQ1882" s="29"/>
      <c r="BR1882" s="33"/>
      <c r="BS1882" s="29"/>
      <c r="BT1882" s="33"/>
      <c r="BU1882" s="29"/>
      <c r="BV1882" s="33"/>
    </row>
    <row r="1883" spans="1:74" s="60" customFormat="1" x14ac:dyDescent="0.35">
      <c r="A1883" s="1" t="s">
        <v>78</v>
      </c>
      <c r="B1883" s="1" t="s">
        <v>57</v>
      </c>
      <c r="C1883" s="1" t="s">
        <v>1705</v>
      </c>
      <c r="D1883" s="1" t="s">
        <v>1706</v>
      </c>
      <c r="E1883" s="1" t="s">
        <v>76</v>
      </c>
      <c r="F1883" s="1">
        <v>999921657</v>
      </c>
      <c r="G1883" s="1">
        <v>0</v>
      </c>
      <c r="H1883" s="1" t="s">
        <v>399</v>
      </c>
      <c r="I1883" s="1">
        <f>(M1883+R1883+L1883+O1883+Q1883+S1883)</f>
        <v>187.5</v>
      </c>
      <c r="J1883" s="1"/>
      <c r="K1883" s="30"/>
      <c r="L1883" s="1">
        <f>SUM(AK1883,BP1883,BT1883)</f>
        <v>0</v>
      </c>
      <c r="M1883" s="1">
        <f>SUM(W1883,Y1883,AA1883,AC1883,AG1883,AE1883,AI1883,AM1883,AO1883,AQ1883,AS1883,AW1883,AY1883,BA1883,BC1883,BE1883,BG1883,AU1883)</f>
        <v>45</v>
      </c>
      <c r="N1883" s="1">
        <f>COUNT(W1883,Y1883,AA1883,AC1883,AE1883,AG1883,AI1883,AM1883,AO1883,AQ1883,AS1883,AU1883,AW1883,AY1883,BA1883,BC1883,BE1883,BG1883)</f>
        <v>1</v>
      </c>
      <c r="O1883" s="1">
        <f>BI1883+BK1883</f>
        <v>52.5</v>
      </c>
      <c r="P1883" s="1"/>
      <c r="Q1883" s="1">
        <f>BN1883</f>
        <v>90</v>
      </c>
      <c r="R1883" s="1">
        <f>U1883+BR1883</f>
        <v>0</v>
      </c>
      <c r="S1883" s="1">
        <f>BM1883+BV1883</f>
        <v>0</v>
      </c>
      <c r="T1883" s="70"/>
      <c r="U1883" s="1"/>
      <c r="V1883" s="29"/>
      <c r="W1883" s="1"/>
      <c r="X1883" s="29"/>
      <c r="Y1883" s="1">
        <v>45</v>
      </c>
      <c r="Z1883" s="29">
        <v>2</v>
      </c>
      <c r="AA1883" s="1"/>
      <c r="AB1883" s="29"/>
      <c r="AC1883" s="1"/>
      <c r="AD1883" s="29"/>
      <c r="AE1883" s="1"/>
      <c r="AF1883" s="29"/>
      <c r="AG1883" s="1"/>
      <c r="AH1883" s="29"/>
      <c r="AI1883" s="1"/>
      <c r="AJ1883" s="29"/>
      <c r="AK1883" s="1"/>
      <c r="AL1883" s="29"/>
      <c r="AM1883" s="1"/>
      <c r="AN1883" s="29"/>
      <c r="AO1883" s="1"/>
      <c r="AP1883" s="29"/>
      <c r="AQ1883" s="1"/>
      <c r="AR1883" s="29"/>
      <c r="AS1883" s="1"/>
      <c r="AT1883" s="29"/>
      <c r="AU1883" s="1"/>
      <c r="AV1883" s="29"/>
      <c r="AW1883" s="1"/>
      <c r="AX1883" s="29"/>
      <c r="AY1883" s="1"/>
      <c r="AZ1883" s="29"/>
      <c r="BA1883" s="1"/>
      <c r="BB1883" s="29"/>
      <c r="BC1883" s="1"/>
      <c r="BD1883" s="29"/>
      <c r="BE1883" s="1"/>
      <c r="BF1883" s="29"/>
      <c r="BG1883" s="1"/>
      <c r="BH1883" s="29"/>
      <c r="BI1883" s="1">
        <v>52.5</v>
      </c>
      <c r="BJ1883" s="29">
        <v>2</v>
      </c>
      <c r="BK1883" s="1"/>
      <c r="BL1883" s="29"/>
      <c r="BM1883" s="1"/>
      <c r="BN1883" s="1">
        <v>90</v>
      </c>
      <c r="BO1883" s="29">
        <v>4</v>
      </c>
      <c r="BP1883" s="1"/>
      <c r="BQ1883" s="29"/>
      <c r="BR1883" s="33"/>
      <c r="BS1883" s="29"/>
      <c r="BT1883" s="33"/>
      <c r="BU1883" s="29"/>
      <c r="BV1883" s="33"/>
    </row>
    <row r="1884" spans="1:74" s="60" customFormat="1" x14ac:dyDescent="0.35">
      <c r="A1884" s="1" t="s">
        <v>78</v>
      </c>
      <c r="B1884" s="1" t="s">
        <v>57</v>
      </c>
      <c r="C1884" s="1" t="s">
        <v>1116</v>
      </c>
      <c r="D1884" s="1" t="s">
        <v>1016</v>
      </c>
      <c r="E1884" s="1" t="s">
        <v>76</v>
      </c>
      <c r="F1884" s="1">
        <v>999917226</v>
      </c>
      <c r="G1884" s="1" t="s">
        <v>77</v>
      </c>
      <c r="H1884" s="1" t="s">
        <v>3790</v>
      </c>
      <c r="I1884" s="1">
        <f>(M1884+R1884+L1884+O1884+Q1884+S1884)</f>
        <v>154.5</v>
      </c>
      <c r="J1884" s="33"/>
      <c r="K1884" s="30"/>
      <c r="L1884" s="1">
        <f>SUM(AK1884,BP1884,BT1884)</f>
        <v>0</v>
      </c>
      <c r="M1884" s="1">
        <f>SUM(W1884,Y1884,AA1884,AC1884,AG1884,AE1884,AI1884,AM1884,AO1884,AQ1884,AS1884,AW1884,AY1884,BA1884,BC1884,BE1884,BG1884,AU1884)</f>
        <v>30</v>
      </c>
      <c r="N1884" s="1">
        <f>COUNT(W1884,Y1884,AA1884,AC1884,AE1884,AG1884,AI1884,AM1884,AO1884,AQ1884,AS1884,AU1884,AW1884,AY1884,BA1884,BC1884,BE1884,BG1884)</f>
        <v>1</v>
      </c>
      <c r="O1884" s="1">
        <f>BI1884+BK1884</f>
        <v>39.5</v>
      </c>
      <c r="P1884" s="1"/>
      <c r="Q1884" s="1">
        <f>BN1884</f>
        <v>0</v>
      </c>
      <c r="R1884" s="1">
        <f>U1884+BR1884</f>
        <v>85</v>
      </c>
      <c r="S1884" s="1">
        <f>BM1884+BV1884</f>
        <v>0</v>
      </c>
      <c r="T1884" s="70"/>
      <c r="U1884" s="1">
        <v>85</v>
      </c>
      <c r="V1884" s="29">
        <v>8</v>
      </c>
      <c r="W1884" s="1"/>
      <c r="X1884" s="29"/>
      <c r="Y1884" s="1"/>
      <c r="Z1884" s="29"/>
      <c r="AA1884" s="1"/>
      <c r="AB1884" s="29"/>
      <c r="AC1884" s="1"/>
      <c r="AD1884" s="29"/>
      <c r="AE1884" s="1"/>
      <c r="AF1884" s="29"/>
      <c r="AG1884" s="1"/>
      <c r="AH1884" s="29"/>
      <c r="AI1884" s="1">
        <v>30</v>
      </c>
      <c r="AJ1884" s="29">
        <v>1</v>
      </c>
      <c r="AK1884" s="1"/>
      <c r="AL1884" s="29"/>
      <c r="AM1884" s="1"/>
      <c r="AN1884" s="29"/>
      <c r="AO1884" s="1"/>
      <c r="AP1884" s="29"/>
      <c r="AQ1884" s="1"/>
      <c r="AR1884" s="29"/>
      <c r="AS1884" s="1"/>
      <c r="AT1884" s="29"/>
      <c r="AU1884" s="1"/>
      <c r="AV1884" s="29"/>
      <c r="AW1884" s="1"/>
      <c r="AX1884" s="29"/>
      <c r="AY1884" s="1"/>
      <c r="AZ1884" s="29"/>
      <c r="BA1884" s="1"/>
      <c r="BB1884" s="29"/>
      <c r="BC1884" s="1"/>
      <c r="BD1884" s="29"/>
      <c r="BE1884" s="1"/>
      <c r="BF1884" s="29"/>
      <c r="BG1884" s="1"/>
      <c r="BH1884" s="29"/>
      <c r="BI1884" s="1">
        <v>39.5</v>
      </c>
      <c r="BJ1884" s="29">
        <v>3</v>
      </c>
      <c r="BK1884" s="1"/>
      <c r="BL1884" s="29"/>
      <c r="BM1884" s="1"/>
      <c r="BN1884" s="1"/>
      <c r="BO1884" s="29"/>
      <c r="BP1884" s="1"/>
      <c r="BQ1884" s="29"/>
      <c r="BR1884" s="33"/>
      <c r="BS1884" s="29"/>
      <c r="BT1884" s="33"/>
      <c r="BU1884" s="29"/>
      <c r="BV1884" s="33"/>
    </row>
    <row r="1885" spans="1:74" s="60" customFormat="1" x14ac:dyDescent="0.35">
      <c r="A1885" s="1" t="s">
        <v>78</v>
      </c>
      <c r="B1885" s="1" t="s">
        <v>57</v>
      </c>
      <c r="C1885" s="1" t="s">
        <v>293</v>
      </c>
      <c r="D1885" s="1" t="s">
        <v>294</v>
      </c>
      <c r="E1885" s="1" t="s">
        <v>76</v>
      </c>
      <c r="F1885" s="1">
        <v>999858847</v>
      </c>
      <c r="G1885" s="1" t="s">
        <v>3741</v>
      </c>
      <c r="H1885" s="1" t="s">
        <v>3837</v>
      </c>
      <c r="I1885" s="1">
        <f>(M1885+R1885+L1885+O1885+Q1885+S1885)</f>
        <v>151</v>
      </c>
      <c r="J1885" s="1"/>
      <c r="K1885" s="30"/>
      <c r="L1885" s="1">
        <f>SUM(AK1885,BP1885,BT1885)</f>
        <v>0</v>
      </c>
      <c r="M1885" s="1">
        <f>SUM(W1885,Y1885,AA1885,AC1885,AG1885,AE1885,AI1885,AM1885,AO1885,AQ1885,AS1885,AW1885,AY1885,BA1885,BC1885,BE1885,BG1885,AU1885)</f>
        <v>0</v>
      </c>
      <c r="N1885" s="1">
        <f>COUNT(W1885,Y1885,AA1885,AC1885,AE1885,AG1885,AI1885,AM1885,AO1885,AQ1885,AS1885,AU1885,AW1885,AY1885,BA1885,BC1885,BE1885,BG1885)</f>
        <v>0</v>
      </c>
      <c r="O1885" s="1">
        <f>BI1885+BK1885</f>
        <v>79</v>
      </c>
      <c r="P1885" s="1"/>
      <c r="Q1885" s="1">
        <f>BN1885</f>
        <v>72</v>
      </c>
      <c r="R1885" s="1">
        <f>U1885+BR1885</f>
        <v>0</v>
      </c>
      <c r="S1885" s="1">
        <f>BM1885+BV1885</f>
        <v>0</v>
      </c>
      <c r="T1885" s="70"/>
      <c r="U1885" s="1"/>
      <c r="V1885" s="29"/>
      <c r="W1885" s="1"/>
      <c r="X1885" s="29"/>
      <c r="Y1885" s="1"/>
      <c r="Z1885" s="29"/>
      <c r="AA1885" s="1"/>
      <c r="AB1885" s="29"/>
      <c r="AC1885" s="1"/>
      <c r="AD1885" s="29"/>
      <c r="AE1885" s="1"/>
      <c r="AF1885" s="29"/>
      <c r="AG1885" s="1"/>
      <c r="AH1885" s="29"/>
      <c r="AI1885" s="1"/>
      <c r="AJ1885" s="29"/>
      <c r="AK1885" s="1"/>
      <c r="AL1885" s="29"/>
      <c r="AM1885" s="1"/>
      <c r="AN1885" s="29"/>
      <c r="AO1885" s="1"/>
      <c r="AP1885" s="29"/>
      <c r="AQ1885" s="1"/>
      <c r="AR1885" s="29"/>
      <c r="AS1885" s="1"/>
      <c r="AT1885" s="29"/>
      <c r="AU1885" s="1"/>
      <c r="AV1885" s="29"/>
      <c r="AW1885" s="1"/>
      <c r="AX1885" s="29"/>
      <c r="AY1885" s="1"/>
      <c r="AZ1885" s="29"/>
      <c r="BA1885" s="1"/>
      <c r="BB1885" s="29"/>
      <c r="BC1885" s="1"/>
      <c r="BD1885" s="29"/>
      <c r="BE1885" s="1"/>
      <c r="BF1885" s="29"/>
      <c r="BG1885" s="1"/>
      <c r="BH1885" s="29"/>
      <c r="BI1885" s="1"/>
      <c r="BJ1885" s="29"/>
      <c r="BK1885" s="1">
        <v>79</v>
      </c>
      <c r="BL1885" s="29">
        <v>4</v>
      </c>
      <c r="BM1885" s="1"/>
      <c r="BN1885" s="1">
        <v>72</v>
      </c>
      <c r="BO1885" s="29">
        <v>7</v>
      </c>
      <c r="BP1885" s="1"/>
      <c r="BQ1885" s="29"/>
      <c r="BR1885" s="33"/>
      <c r="BS1885" s="29"/>
      <c r="BT1885" s="33"/>
      <c r="BU1885" s="29"/>
      <c r="BV1885" s="33"/>
    </row>
    <row r="1886" spans="1:74" s="60" customFormat="1" x14ac:dyDescent="0.35">
      <c r="A1886" s="1" t="s">
        <v>78</v>
      </c>
      <c r="B1886" s="1" t="s">
        <v>57</v>
      </c>
      <c r="C1886" s="1" t="s">
        <v>146</v>
      </c>
      <c r="D1886" s="1" t="s">
        <v>147</v>
      </c>
      <c r="E1886" s="1" t="s">
        <v>76</v>
      </c>
      <c r="F1886" s="1">
        <v>999735975</v>
      </c>
      <c r="G1886" s="1" t="s">
        <v>223</v>
      </c>
      <c r="H1886" s="1">
        <v>0</v>
      </c>
      <c r="I1886" s="1">
        <f>(M1886+R1886+L1886+O1886+Q1886+S1886)</f>
        <v>99</v>
      </c>
      <c r="J1886" s="1"/>
      <c r="K1886" s="30"/>
      <c r="L1886" s="1">
        <f>SUM(AK1886,BP1886,BT1886)</f>
        <v>0</v>
      </c>
      <c r="M1886" s="1">
        <f>SUM(W1886,Y1886,AA1886,AC1886,AG1886,AE1886,AI1886,AM1886,AO1886,AQ1886,AS1886,AW1886,AY1886,BA1886,BC1886,BE1886,BG1886,AU1886)</f>
        <v>0</v>
      </c>
      <c r="N1886" s="1">
        <f>COUNT(W1886,Y1886,AA1886,AC1886,AE1886,AG1886,AI1886,AM1886,AO1886,AQ1886,AS1886,AU1886,AW1886,AY1886,BA1886,BC1886,BE1886,BG1886)</f>
        <v>0</v>
      </c>
      <c r="O1886" s="1">
        <f>BI1886+BK1886</f>
        <v>0</v>
      </c>
      <c r="P1886" s="1"/>
      <c r="Q1886" s="1">
        <f>BN1886</f>
        <v>0</v>
      </c>
      <c r="R1886" s="1">
        <f>U1886+BR1886</f>
        <v>99</v>
      </c>
      <c r="S1886" s="1">
        <f>BM1886+BV1886</f>
        <v>0</v>
      </c>
      <c r="T1886" s="70"/>
      <c r="U1886" s="1">
        <v>99</v>
      </c>
      <c r="V1886" s="29">
        <v>6</v>
      </c>
      <c r="W1886" s="1"/>
      <c r="X1886" s="29"/>
      <c r="Y1886" s="1"/>
      <c r="Z1886" s="29"/>
      <c r="AA1886" s="1"/>
      <c r="AB1886" s="29"/>
      <c r="AC1886" s="1"/>
      <c r="AD1886" s="29"/>
      <c r="AE1886" s="1"/>
      <c r="AF1886" s="29"/>
      <c r="AG1886" s="1"/>
      <c r="AH1886" s="29"/>
      <c r="AI1886" s="1"/>
      <c r="AJ1886" s="29"/>
      <c r="AK1886" s="1"/>
      <c r="AL1886" s="29"/>
      <c r="AM1886" s="1"/>
      <c r="AN1886" s="29"/>
      <c r="AO1886" s="1"/>
      <c r="AP1886" s="29"/>
      <c r="AQ1886" s="1"/>
      <c r="AR1886" s="29"/>
      <c r="AS1886" s="1"/>
      <c r="AT1886" s="29"/>
      <c r="AU1886" s="1"/>
      <c r="AV1886" s="29"/>
      <c r="AW1886" s="1"/>
      <c r="AX1886" s="29"/>
      <c r="AY1886" s="1"/>
      <c r="AZ1886" s="29"/>
      <c r="BA1886" s="1"/>
      <c r="BB1886" s="29"/>
      <c r="BC1886" s="1"/>
      <c r="BD1886" s="29"/>
      <c r="BE1886" s="1"/>
      <c r="BF1886" s="29"/>
      <c r="BG1886" s="1"/>
      <c r="BH1886" s="29"/>
      <c r="BI1886" s="1"/>
      <c r="BJ1886" s="29"/>
      <c r="BK1886" s="1"/>
      <c r="BL1886" s="29"/>
      <c r="BM1886" s="1"/>
      <c r="BN1886" s="1"/>
      <c r="BO1886" s="29"/>
      <c r="BP1886" s="1"/>
      <c r="BQ1886" s="29"/>
      <c r="BR1886" s="33"/>
      <c r="BS1886" s="29"/>
      <c r="BT1886" s="33"/>
      <c r="BU1886" s="29"/>
      <c r="BV1886" s="33"/>
    </row>
    <row r="1887" spans="1:74" s="60" customFormat="1" x14ac:dyDescent="0.35">
      <c r="A1887" s="1" t="s">
        <v>78</v>
      </c>
      <c r="B1887" s="1" t="s">
        <v>57</v>
      </c>
      <c r="C1887" s="1" t="s">
        <v>1235</v>
      </c>
      <c r="D1887" s="1" t="s">
        <v>1236</v>
      </c>
      <c r="E1887" s="1" t="s">
        <v>76</v>
      </c>
      <c r="F1887" s="1">
        <v>999918366</v>
      </c>
      <c r="G1887" s="1" t="s">
        <v>3749</v>
      </c>
      <c r="H1887" s="1" t="s">
        <v>3859</v>
      </c>
      <c r="I1887" s="1">
        <f>(M1887+R1887+L1887+O1887+Q1887+S1887)</f>
        <v>90</v>
      </c>
      <c r="J1887" s="1"/>
      <c r="K1887" s="30"/>
      <c r="L1887" s="1">
        <f>SUM(AK1887,BP1887,BT1887)</f>
        <v>0</v>
      </c>
      <c r="M1887" s="1">
        <f>SUM(W1887,Y1887,AA1887,AC1887,AG1887,AE1887,AI1887,AM1887,AO1887,AQ1887,AS1887,AW1887,AY1887,BA1887,BC1887,BE1887,BG1887,AU1887)</f>
        <v>90</v>
      </c>
      <c r="N1887" s="1">
        <f>COUNT(W1887,Y1887,AA1887,AC1887,AE1887,AG1887,AI1887,AM1887,AO1887,AQ1887,AS1887,AU1887,AW1887,AY1887,BA1887,BC1887,BE1887,BG1887)</f>
        <v>1</v>
      </c>
      <c r="O1887" s="1">
        <f>BI1887+BK1887</f>
        <v>0</v>
      </c>
      <c r="P1887" s="1"/>
      <c r="Q1887" s="1">
        <f>BN1887</f>
        <v>0</v>
      </c>
      <c r="R1887" s="1">
        <f>U1887+BR1887</f>
        <v>0</v>
      </c>
      <c r="S1887" s="1">
        <f>BM1887+BV1887</f>
        <v>0</v>
      </c>
      <c r="T1887" s="70"/>
      <c r="U1887" s="1"/>
      <c r="V1887" s="29"/>
      <c r="W1887" s="1"/>
      <c r="X1887" s="29"/>
      <c r="Y1887" s="1"/>
      <c r="Z1887" s="29"/>
      <c r="AA1887" s="1"/>
      <c r="AB1887" s="29"/>
      <c r="AC1887" s="1"/>
      <c r="AD1887" s="29"/>
      <c r="AE1887" s="1"/>
      <c r="AF1887" s="29"/>
      <c r="AG1887" s="1"/>
      <c r="AH1887" s="29"/>
      <c r="AI1887" s="1"/>
      <c r="AJ1887" s="29"/>
      <c r="AK1887" s="1"/>
      <c r="AL1887" s="29"/>
      <c r="AM1887" s="1"/>
      <c r="AN1887" s="29"/>
      <c r="AO1887" s="1"/>
      <c r="AP1887" s="29"/>
      <c r="AQ1887" s="1"/>
      <c r="AR1887" s="29"/>
      <c r="AS1887" s="1"/>
      <c r="AT1887" s="29"/>
      <c r="AU1887" s="1"/>
      <c r="AV1887" s="29"/>
      <c r="AW1887" s="1"/>
      <c r="AX1887" s="29"/>
      <c r="AY1887" s="1"/>
      <c r="AZ1887" s="29"/>
      <c r="BA1887" s="1"/>
      <c r="BB1887" s="29"/>
      <c r="BC1887" s="1"/>
      <c r="BD1887" s="29"/>
      <c r="BE1887" s="1">
        <v>90</v>
      </c>
      <c r="BF1887" s="29">
        <v>2</v>
      </c>
      <c r="BG1887" s="1"/>
      <c r="BH1887" s="29"/>
      <c r="BI1887" s="1"/>
      <c r="BJ1887" s="29"/>
      <c r="BK1887" s="1"/>
      <c r="BL1887" s="29"/>
      <c r="BM1887" s="1"/>
      <c r="BN1887" s="1"/>
      <c r="BO1887" s="29"/>
      <c r="BP1887" s="1"/>
      <c r="BQ1887" s="29"/>
      <c r="BR1887" s="33"/>
      <c r="BS1887" s="29"/>
      <c r="BT1887" s="33"/>
      <c r="BU1887" s="29"/>
      <c r="BV1887" s="33"/>
    </row>
    <row r="1888" spans="1:74" s="60" customFormat="1" x14ac:dyDescent="0.35">
      <c r="A1888" s="1" t="s">
        <v>78</v>
      </c>
      <c r="B1888" s="35" t="s">
        <v>57</v>
      </c>
      <c r="C1888" s="35" t="s">
        <v>658</v>
      </c>
      <c r="D1888" s="35" t="s">
        <v>2998</v>
      </c>
      <c r="E1888" s="35" t="s">
        <v>76</v>
      </c>
      <c r="F1888" s="35">
        <v>999926576</v>
      </c>
      <c r="G1888" s="1" t="s">
        <v>3747</v>
      </c>
      <c r="H1888" s="1" t="s">
        <v>4008</v>
      </c>
      <c r="I1888" s="1">
        <f>(M1888+R1888+L1888+O1888+Q1888+S1888)</f>
        <v>68</v>
      </c>
      <c r="J1888" s="1"/>
      <c r="K1888" s="30"/>
      <c r="L1888" s="1">
        <f>SUM(AK1888,BP1888,BT1888)</f>
        <v>0</v>
      </c>
      <c r="M1888" s="1">
        <f>SUM(W1888,Y1888,AA1888,AC1888,AG1888,AE1888,AI1888,AM1888,AO1888,AQ1888,AS1888,AW1888,AY1888,BA1888,BC1888,BE1888,BG1888,AU1888)</f>
        <v>68</v>
      </c>
      <c r="N1888" s="1">
        <f>COUNT(W1888,Y1888,AA1888,AC1888,AE1888,AG1888,AI1888,AM1888,AO1888,AQ1888,AS1888,AU1888,AW1888,AY1888,BA1888,BC1888,BE1888,BG1888)</f>
        <v>1</v>
      </c>
      <c r="O1888" s="1">
        <f>BI1888+BK1888</f>
        <v>0</v>
      </c>
      <c r="P1888" s="1"/>
      <c r="Q1888" s="1">
        <f>BN1888</f>
        <v>0</v>
      </c>
      <c r="R1888" s="1">
        <f>U1888+BR1888</f>
        <v>0</v>
      </c>
      <c r="S1888" s="1">
        <f>BM1888+BV1888</f>
        <v>0</v>
      </c>
      <c r="T1888" s="70"/>
      <c r="U1888" s="1"/>
      <c r="V1888" s="29"/>
      <c r="W1888" s="1"/>
      <c r="X1888" s="29"/>
      <c r="Y1888" s="1"/>
      <c r="Z1888" s="29"/>
      <c r="AA1888" s="1"/>
      <c r="AB1888" s="29"/>
      <c r="AC1888" s="1"/>
      <c r="AD1888" s="29"/>
      <c r="AE1888" s="1"/>
      <c r="AF1888" s="29"/>
      <c r="AG1888" s="1"/>
      <c r="AH1888" s="29"/>
      <c r="AI1888" s="1"/>
      <c r="AJ1888" s="29"/>
      <c r="AK1888" s="1"/>
      <c r="AL1888" s="29"/>
      <c r="AM1888" s="1"/>
      <c r="AN1888" s="29"/>
      <c r="AO1888" s="1"/>
      <c r="AP1888" s="29"/>
      <c r="AQ1888" s="1"/>
      <c r="AR1888" s="29"/>
      <c r="AS1888" s="1"/>
      <c r="AT1888" s="29"/>
      <c r="AU1888" s="1"/>
      <c r="AV1888" s="29"/>
      <c r="AW1888" s="1"/>
      <c r="AX1888" s="29"/>
      <c r="AY1888" s="1"/>
      <c r="AZ1888" s="29"/>
      <c r="BA1888" s="1">
        <v>68</v>
      </c>
      <c r="BB1888" s="29">
        <v>3</v>
      </c>
      <c r="BC1888" s="1"/>
      <c r="BD1888" s="29"/>
      <c r="BE1888" s="1"/>
      <c r="BF1888" s="29"/>
      <c r="BG1888" s="1"/>
      <c r="BH1888" s="29"/>
      <c r="BI1888" s="1"/>
      <c r="BJ1888" s="29"/>
      <c r="BK1888" s="1"/>
      <c r="BL1888" s="29"/>
      <c r="BM1888" s="1"/>
      <c r="BN1888" s="1"/>
      <c r="BO1888" s="29"/>
      <c r="BP1888" s="1"/>
      <c r="BQ1888" s="29"/>
      <c r="BR1888" s="33"/>
      <c r="BS1888" s="29"/>
      <c r="BT1888" s="33"/>
      <c r="BU1888" s="29"/>
      <c r="BV1888" s="33"/>
    </row>
    <row r="1889" spans="1:74" s="60" customFormat="1" x14ac:dyDescent="0.35">
      <c r="A1889" s="1" t="s">
        <v>78</v>
      </c>
      <c r="B1889" s="33" t="s">
        <v>57</v>
      </c>
      <c r="C1889" s="33" t="s">
        <v>160</v>
      </c>
      <c r="D1889" s="33" t="s">
        <v>161</v>
      </c>
      <c r="E1889" s="33" t="s">
        <v>76</v>
      </c>
      <c r="F1889" s="33">
        <v>999748249</v>
      </c>
      <c r="G1889" s="1" t="s">
        <v>3747</v>
      </c>
      <c r="H1889" s="1" t="s">
        <v>3927</v>
      </c>
      <c r="I1889" s="1">
        <f>(M1889+R1889+L1889+O1889+Q1889+S1889)</f>
        <v>60</v>
      </c>
      <c r="J1889" s="1"/>
      <c r="K1889" s="30"/>
      <c r="L1889" s="1">
        <f>SUM(AK1889,BP1889,BT1889)</f>
        <v>0</v>
      </c>
      <c r="M1889" s="1">
        <f>SUM(W1889,Y1889,AA1889,AC1889,AG1889,AE1889,AI1889,AM1889,AO1889,AQ1889,AS1889,AW1889,AY1889,BA1889,BC1889,BE1889,BG1889,AU1889)</f>
        <v>60</v>
      </c>
      <c r="N1889" s="1">
        <f>COUNT(W1889,Y1889,AA1889,AC1889,AE1889,AG1889,AI1889,AM1889,AO1889,AQ1889,AS1889,AU1889,AW1889,AY1889,BA1889,BC1889,BE1889,BG1889)</f>
        <v>1</v>
      </c>
      <c r="O1889" s="1">
        <f>BI1889+BK1889</f>
        <v>0</v>
      </c>
      <c r="P1889" s="1"/>
      <c r="Q1889" s="1">
        <f>BN1889</f>
        <v>0</v>
      </c>
      <c r="R1889" s="1">
        <f>U1889+BR1889</f>
        <v>0</v>
      </c>
      <c r="S1889" s="1">
        <f>BM1889+BV1889</f>
        <v>0</v>
      </c>
      <c r="T1889" s="70"/>
      <c r="U1889" s="1"/>
      <c r="V1889" s="29"/>
      <c r="W1889" s="33"/>
      <c r="X1889" s="29"/>
      <c r="Y1889" s="1"/>
      <c r="Z1889" s="29"/>
      <c r="AA1889" s="1"/>
      <c r="AB1889" s="29"/>
      <c r="AC1889" s="1"/>
      <c r="AD1889" s="29"/>
      <c r="AE1889" s="1"/>
      <c r="AF1889" s="29"/>
      <c r="AG1889" s="1"/>
      <c r="AH1889" s="29"/>
      <c r="AI1889" s="1"/>
      <c r="AJ1889" s="29"/>
      <c r="AK1889" s="1"/>
      <c r="AL1889" s="29"/>
      <c r="AM1889" s="1"/>
      <c r="AN1889" s="29"/>
      <c r="AO1889" s="1"/>
      <c r="AP1889" s="29"/>
      <c r="AQ1889" s="1"/>
      <c r="AR1889" s="29"/>
      <c r="AS1889" s="1"/>
      <c r="AT1889" s="29"/>
      <c r="AU1889" s="1"/>
      <c r="AV1889" s="29"/>
      <c r="AW1889" s="1"/>
      <c r="AX1889" s="29"/>
      <c r="AY1889" s="1"/>
      <c r="AZ1889" s="29"/>
      <c r="BA1889" s="1">
        <v>60</v>
      </c>
      <c r="BB1889" s="29">
        <v>1</v>
      </c>
      <c r="BC1889" s="1"/>
      <c r="BD1889" s="29"/>
      <c r="BE1889" s="1"/>
      <c r="BF1889" s="29"/>
      <c r="BG1889" s="1"/>
      <c r="BH1889" s="29"/>
      <c r="BI1889" s="1"/>
      <c r="BJ1889" s="29"/>
      <c r="BK1889" s="1"/>
      <c r="BL1889" s="29"/>
      <c r="BM1889" s="1"/>
      <c r="BN1889" s="1"/>
      <c r="BO1889" s="29"/>
      <c r="BP1889" s="1"/>
      <c r="BQ1889" s="29"/>
      <c r="BR1889" s="33"/>
      <c r="BS1889" s="29"/>
      <c r="BT1889" s="33"/>
      <c r="BU1889" s="29"/>
      <c r="BV1889" s="33"/>
    </row>
    <row r="1890" spans="1:74" s="60" customFormat="1" x14ac:dyDescent="0.35">
      <c r="A1890" s="1" t="s">
        <v>78</v>
      </c>
      <c r="B1890" s="33" t="s">
        <v>57</v>
      </c>
      <c r="C1890" s="33" t="s">
        <v>511</v>
      </c>
      <c r="D1890" s="33" t="s">
        <v>512</v>
      </c>
      <c r="E1890" s="33" t="s">
        <v>76</v>
      </c>
      <c r="F1890" s="33">
        <v>999887245</v>
      </c>
      <c r="G1890" s="1" t="s">
        <v>513</v>
      </c>
      <c r="H1890" s="1" t="s">
        <v>3825</v>
      </c>
      <c r="I1890" s="1">
        <f>(M1890+R1890+L1890+O1890+Q1890+S1890)</f>
        <v>30</v>
      </c>
      <c r="J1890" s="1"/>
      <c r="K1890" s="30"/>
      <c r="L1890" s="1">
        <f>SUM(AK1890,BP1890,BT1890)</f>
        <v>0</v>
      </c>
      <c r="M1890" s="1">
        <f>SUM(W1890,Y1890,AA1890,AC1890,AG1890,AE1890,AI1890,AM1890,AO1890,AQ1890,AS1890,AW1890,AY1890,BA1890,BC1890,BE1890,BG1890,AU1890)</f>
        <v>30</v>
      </c>
      <c r="N1890" s="1">
        <f>COUNT(W1890,Y1890,AA1890,AC1890,AE1890,AG1890,AI1890,AM1890,AO1890,AQ1890,AS1890,AU1890,AW1890,AY1890,BA1890,BC1890,BE1890,BG1890)</f>
        <v>1</v>
      </c>
      <c r="O1890" s="1">
        <f>BI1890+BK1890</f>
        <v>0</v>
      </c>
      <c r="P1890" s="1"/>
      <c r="Q1890" s="1">
        <f>BN1890</f>
        <v>0</v>
      </c>
      <c r="R1890" s="1">
        <f>U1890+BR1890</f>
        <v>0</v>
      </c>
      <c r="S1890" s="1">
        <f>BM1890+BV1890</f>
        <v>0</v>
      </c>
      <c r="T1890" s="70"/>
      <c r="U1890" s="1"/>
      <c r="V1890" s="29"/>
      <c r="W1890" s="1"/>
      <c r="X1890" s="29"/>
      <c r="Y1890" s="1"/>
      <c r="Z1890" s="29"/>
      <c r="AA1890" s="1"/>
      <c r="AB1890" s="29"/>
      <c r="AC1890" s="1"/>
      <c r="AD1890" s="29"/>
      <c r="AE1890" s="1"/>
      <c r="AF1890" s="29"/>
      <c r="AG1890" s="1"/>
      <c r="AH1890" s="29"/>
      <c r="AI1890" s="1"/>
      <c r="AJ1890" s="29"/>
      <c r="AK1890" s="1"/>
      <c r="AL1890" s="29"/>
      <c r="AM1890" s="1"/>
      <c r="AN1890" s="29"/>
      <c r="AO1890" s="1"/>
      <c r="AP1890" s="29"/>
      <c r="AQ1890" s="1"/>
      <c r="AR1890" s="29"/>
      <c r="AS1890" s="1"/>
      <c r="AT1890" s="29"/>
      <c r="AU1890" s="1"/>
      <c r="AV1890" s="29"/>
      <c r="AW1890" s="1"/>
      <c r="AX1890" s="29"/>
      <c r="AY1890" s="1">
        <v>30</v>
      </c>
      <c r="AZ1890" s="29">
        <v>1</v>
      </c>
      <c r="BA1890" s="1"/>
      <c r="BB1890" s="29"/>
      <c r="BC1890" s="1"/>
      <c r="BD1890" s="29"/>
      <c r="BE1890" s="1"/>
      <c r="BF1890" s="29"/>
      <c r="BG1890" s="1"/>
      <c r="BH1890" s="29"/>
      <c r="BI1890" s="1"/>
      <c r="BJ1890" s="29"/>
      <c r="BK1890" s="1"/>
      <c r="BL1890" s="29"/>
      <c r="BM1890" s="1"/>
      <c r="BN1890" s="1"/>
      <c r="BO1890" s="29"/>
      <c r="BP1890" s="1"/>
      <c r="BQ1890" s="29"/>
      <c r="BR1890" s="33"/>
      <c r="BS1890" s="29"/>
      <c r="BT1890" s="33"/>
      <c r="BU1890" s="29"/>
      <c r="BV1890" s="33"/>
    </row>
    <row r="1891" spans="1:74" s="60" customFormat="1" x14ac:dyDescent="0.35">
      <c r="A1891" s="1" t="s">
        <v>78</v>
      </c>
      <c r="B1891" s="1" t="s">
        <v>57</v>
      </c>
      <c r="C1891" s="1" t="s">
        <v>1411</v>
      </c>
      <c r="D1891" s="1" t="s">
        <v>1412</v>
      </c>
      <c r="E1891" s="1" t="s">
        <v>76</v>
      </c>
      <c r="F1891" s="1">
        <v>999919589</v>
      </c>
      <c r="G1891" s="1" t="s">
        <v>513</v>
      </c>
      <c r="H1891" s="1" t="s">
        <v>2649</v>
      </c>
      <c r="I1891" s="1">
        <f>(M1891+R1891+L1891+O1891+Q1891+S1891)</f>
        <v>30</v>
      </c>
      <c r="J1891" s="33"/>
      <c r="K1891" s="30"/>
      <c r="L1891" s="1">
        <f>SUM(AK1891,BP1891,BT1891)</f>
        <v>0</v>
      </c>
      <c r="M1891" s="1">
        <f>SUM(W1891,Y1891,AA1891,AC1891,AG1891,AE1891,AI1891,AM1891,AO1891,AQ1891,AS1891,AW1891,AY1891,BA1891,BC1891,BE1891,BG1891,AU1891)</f>
        <v>30</v>
      </c>
      <c r="N1891" s="1">
        <f>COUNT(W1891,Y1891,AA1891,AC1891,AE1891,AG1891,AI1891,AM1891,AO1891,AQ1891,AS1891,AU1891,AW1891,AY1891,BA1891,BC1891,BE1891,BG1891)</f>
        <v>1</v>
      </c>
      <c r="O1891" s="1">
        <f>BI1891+BK1891</f>
        <v>0</v>
      </c>
      <c r="P1891" s="1"/>
      <c r="Q1891" s="1">
        <f>BN1891</f>
        <v>0</v>
      </c>
      <c r="R1891" s="1">
        <f>U1891+BR1891</f>
        <v>0</v>
      </c>
      <c r="S1891" s="1">
        <f>BM1891+BV1891</f>
        <v>0</v>
      </c>
      <c r="T1891" s="70"/>
      <c r="U1891" s="1"/>
      <c r="V1891" s="29"/>
      <c r="W1891" s="1"/>
      <c r="X1891" s="29"/>
      <c r="Y1891" s="1"/>
      <c r="Z1891" s="29"/>
      <c r="AA1891" s="1">
        <v>30</v>
      </c>
      <c r="AB1891" s="29">
        <v>1</v>
      </c>
      <c r="AC1891" s="1"/>
      <c r="AD1891" s="29"/>
      <c r="AE1891" s="1"/>
      <c r="AF1891" s="29"/>
      <c r="AG1891" s="1"/>
      <c r="AH1891" s="29"/>
      <c r="AI1891" s="1"/>
      <c r="AJ1891" s="29"/>
      <c r="AK1891" s="1"/>
      <c r="AL1891" s="29"/>
      <c r="AM1891" s="1"/>
      <c r="AN1891" s="29"/>
      <c r="AO1891" s="1"/>
      <c r="AP1891" s="29"/>
      <c r="AQ1891" s="1"/>
      <c r="AR1891" s="29"/>
      <c r="AS1891" s="1"/>
      <c r="AT1891" s="29"/>
      <c r="AU1891" s="1"/>
      <c r="AV1891" s="29"/>
      <c r="AW1891" s="1"/>
      <c r="AX1891" s="29"/>
      <c r="AY1891" s="1"/>
      <c r="AZ1891" s="29"/>
      <c r="BA1891" s="1"/>
      <c r="BB1891" s="29"/>
      <c r="BC1891" s="1"/>
      <c r="BD1891" s="29"/>
      <c r="BE1891" s="1"/>
      <c r="BF1891" s="29"/>
      <c r="BG1891" s="1"/>
      <c r="BH1891" s="29"/>
      <c r="BI1891" s="1"/>
      <c r="BJ1891" s="29"/>
      <c r="BK1891" s="1"/>
      <c r="BL1891" s="29"/>
      <c r="BM1891" s="1"/>
      <c r="BN1891" s="1"/>
      <c r="BO1891" s="29"/>
      <c r="BP1891" s="1"/>
      <c r="BQ1891" s="29"/>
      <c r="BR1891" s="33"/>
      <c r="BS1891" s="29"/>
      <c r="BT1891" s="33"/>
      <c r="BU1891" s="29"/>
      <c r="BV1891" s="33"/>
    </row>
    <row r="1892" spans="1:74" s="60" customFormat="1" x14ac:dyDescent="0.35">
      <c r="A1892" s="1" t="s">
        <v>56</v>
      </c>
      <c r="B1892" s="1" t="s">
        <v>57</v>
      </c>
      <c r="C1892" s="1" t="s">
        <v>359</v>
      </c>
      <c r="D1892" s="1" t="s">
        <v>360</v>
      </c>
      <c r="E1892" s="1" t="s">
        <v>76</v>
      </c>
      <c r="F1892" s="1">
        <v>999869588</v>
      </c>
      <c r="G1892" s="1" t="s">
        <v>3759</v>
      </c>
      <c r="H1892" s="1" t="s">
        <v>951</v>
      </c>
      <c r="I1892" s="1">
        <f>(M1892+R1892+L1892+O1892+Q1892+S1892)</f>
        <v>655.5</v>
      </c>
      <c r="J1892" s="1"/>
      <c r="K1892" s="30"/>
      <c r="L1892" s="1">
        <f>SUM(AK1892,BP1892,BT1892)</f>
        <v>0</v>
      </c>
      <c r="M1892" s="1">
        <f>SUM(W1892,Y1892,AA1892,AC1892,AG1892,AE1892,AI1892,AM1892,AO1892,AQ1892,AS1892,AW1892,AY1892,BA1892,BC1892,BE1892,BG1892,AU1892)</f>
        <v>0</v>
      </c>
      <c r="N1892" s="1">
        <f>COUNT(W1892,Y1892,AA1892,AC1892,AE1892,AG1892,AI1892,AM1892,AO1892,AQ1892,AS1892,AU1892,AW1892,AY1892,BA1892,BC1892,BE1892,BG1892)</f>
        <v>0</v>
      </c>
      <c r="O1892" s="1">
        <f>BI1892+BK1892</f>
        <v>52.5</v>
      </c>
      <c r="P1892" s="1"/>
      <c r="Q1892" s="1">
        <f>BN1892</f>
        <v>90</v>
      </c>
      <c r="R1892" s="1">
        <f>U1892+BR1892</f>
        <v>263</v>
      </c>
      <c r="S1892" s="1">
        <f>BM1892+BV1892</f>
        <v>250</v>
      </c>
      <c r="T1892" s="70"/>
      <c r="U1892" s="1">
        <v>150</v>
      </c>
      <c r="V1892" s="29">
        <v>2</v>
      </c>
      <c r="W1892" s="1"/>
      <c r="X1892" s="29"/>
      <c r="Y1892" s="1"/>
      <c r="Z1892" s="29"/>
      <c r="AA1892" s="1"/>
      <c r="AB1892" s="29"/>
      <c r="AC1892" s="1"/>
      <c r="AD1892" s="29"/>
      <c r="AE1892" s="1"/>
      <c r="AF1892" s="29"/>
      <c r="AG1892" s="1"/>
      <c r="AH1892" s="29"/>
      <c r="AI1892" s="1"/>
      <c r="AJ1892" s="29"/>
      <c r="AK1892" s="1"/>
      <c r="AL1892" s="29"/>
      <c r="AM1892" s="1"/>
      <c r="AN1892" s="29"/>
      <c r="AO1892" s="1"/>
      <c r="AP1892" s="29"/>
      <c r="AQ1892" s="1"/>
      <c r="AR1892" s="29"/>
      <c r="AS1892" s="1"/>
      <c r="AT1892" s="29"/>
      <c r="AU1892" s="1"/>
      <c r="AV1892" s="29"/>
      <c r="AW1892" s="1"/>
      <c r="AX1892" s="29"/>
      <c r="AY1892" s="1"/>
      <c r="AZ1892" s="29"/>
      <c r="BA1892" s="1"/>
      <c r="BB1892" s="29"/>
      <c r="BC1892" s="1"/>
      <c r="BD1892" s="29"/>
      <c r="BE1892" s="1"/>
      <c r="BF1892" s="29"/>
      <c r="BG1892" s="1"/>
      <c r="BH1892" s="29"/>
      <c r="BI1892" s="1"/>
      <c r="BJ1892" s="29"/>
      <c r="BK1892" s="1">
        <v>52.5</v>
      </c>
      <c r="BL1892" s="29">
        <v>2</v>
      </c>
      <c r="BM1892" s="1"/>
      <c r="BN1892" s="1">
        <v>90</v>
      </c>
      <c r="BO1892" s="29">
        <v>4</v>
      </c>
      <c r="BP1892" s="1"/>
      <c r="BQ1892" s="29"/>
      <c r="BR1892" s="33">
        <v>113</v>
      </c>
      <c r="BS1892" s="29">
        <v>3</v>
      </c>
      <c r="BT1892" s="33"/>
      <c r="BU1892" s="29"/>
      <c r="BV1892" s="33">
        <v>250</v>
      </c>
    </row>
    <row r="1893" spans="1:74" s="60" customFormat="1" x14ac:dyDescent="0.35">
      <c r="A1893" s="1" t="s">
        <v>56</v>
      </c>
      <c r="B1893" s="1" t="s">
        <v>57</v>
      </c>
      <c r="C1893" s="1" t="s">
        <v>176</v>
      </c>
      <c r="D1893" s="1" t="s">
        <v>177</v>
      </c>
      <c r="E1893" s="1" t="s">
        <v>76</v>
      </c>
      <c r="F1893" s="1">
        <v>999787132</v>
      </c>
      <c r="G1893" s="1" t="s">
        <v>77</v>
      </c>
      <c r="H1893" s="1" t="s">
        <v>3785</v>
      </c>
      <c r="I1893" s="1">
        <f>(M1893+R1893+L1893+O1893+Q1893+S1893)</f>
        <v>603</v>
      </c>
      <c r="J1893" s="33"/>
      <c r="K1893" s="30"/>
      <c r="L1893" s="1">
        <f>SUM(AK1893,BP1893,BT1893)</f>
        <v>0</v>
      </c>
      <c r="M1893" s="1">
        <f>SUM(W1893,Y1893,AA1893,AC1893,AG1893,AE1893,AI1893,AM1893,AO1893,AQ1893,AS1893,AW1893,AY1893,BA1893,BC1893,BE1893,BG1893,AU1893)</f>
        <v>60</v>
      </c>
      <c r="N1893" s="1">
        <f>COUNT(W1893,Y1893,AA1893,AC1893,AE1893,AG1893,AI1893,AM1893,AO1893,AQ1893,AS1893,AU1893,AW1893,AY1893,BA1893,BC1893,BE1893,BG1893)</f>
        <v>1</v>
      </c>
      <c r="O1893" s="1">
        <f>BI1893+BK1893</f>
        <v>70</v>
      </c>
      <c r="P1893" s="1"/>
      <c r="Q1893" s="1">
        <f>BN1893</f>
        <v>160</v>
      </c>
      <c r="R1893" s="1">
        <f>U1893+BR1893</f>
        <v>313</v>
      </c>
      <c r="S1893" s="1">
        <f>BM1893+BV1893</f>
        <v>0</v>
      </c>
      <c r="T1893" s="70"/>
      <c r="U1893" s="1">
        <v>113</v>
      </c>
      <c r="V1893" s="29">
        <v>4</v>
      </c>
      <c r="W1893" s="1"/>
      <c r="X1893" s="29"/>
      <c r="Y1893" s="1"/>
      <c r="Z1893" s="29"/>
      <c r="AA1893" s="1"/>
      <c r="AB1893" s="29"/>
      <c r="AC1893" s="1"/>
      <c r="AD1893" s="29"/>
      <c r="AE1893" s="1"/>
      <c r="AF1893" s="29"/>
      <c r="AG1893" s="1"/>
      <c r="AH1893" s="29"/>
      <c r="AI1893" s="1">
        <v>60</v>
      </c>
      <c r="AJ1893" s="29">
        <v>1</v>
      </c>
      <c r="AK1893" s="1"/>
      <c r="AL1893" s="29"/>
      <c r="AM1893" s="1"/>
      <c r="AN1893" s="29"/>
      <c r="AO1893" s="1"/>
      <c r="AP1893" s="29"/>
      <c r="AQ1893" s="1"/>
      <c r="AR1893" s="29"/>
      <c r="AS1893" s="1"/>
      <c r="AT1893" s="29"/>
      <c r="AU1893" s="1"/>
      <c r="AV1893" s="29"/>
      <c r="AW1893" s="1"/>
      <c r="AX1893" s="29"/>
      <c r="AY1893" s="1"/>
      <c r="AZ1893" s="29"/>
      <c r="BA1893" s="1"/>
      <c r="BB1893" s="29"/>
      <c r="BC1893" s="1"/>
      <c r="BD1893" s="29"/>
      <c r="BE1893" s="1"/>
      <c r="BF1893" s="29"/>
      <c r="BG1893" s="1"/>
      <c r="BH1893" s="29"/>
      <c r="BI1893" s="1">
        <v>70</v>
      </c>
      <c r="BJ1893" s="29">
        <v>1</v>
      </c>
      <c r="BK1893" s="1"/>
      <c r="BL1893" s="29"/>
      <c r="BM1893" s="1"/>
      <c r="BN1893" s="1">
        <v>160</v>
      </c>
      <c r="BO1893" s="29">
        <v>1</v>
      </c>
      <c r="BP1893" s="1"/>
      <c r="BQ1893" s="29"/>
      <c r="BR1893" s="33">
        <v>200</v>
      </c>
      <c r="BS1893" s="29">
        <v>1</v>
      </c>
      <c r="BT1893" s="33"/>
      <c r="BU1893" s="29"/>
      <c r="BV1893" s="33"/>
    </row>
    <row r="1894" spans="1:74" s="60" customFormat="1" x14ac:dyDescent="0.35">
      <c r="A1894" s="1" t="s">
        <v>56</v>
      </c>
      <c r="B1894" s="1" t="s">
        <v>57</v>
      </c>
      <c r="C1894" s="33" t="s">
        <v>423</v>
      </c>
      <c r="D1894" s="33" t="s">
        <v>200</v>
      </c>
      <c r="E1894" s="33" t="s">
        <v>76</v>
      </c>
      <c r="F1894" s="1">
        <v>999877150</v>
      </c>
      <c r="G1894" s="1" t="s">
        <v>3746</v>
      </c>
      <c r="H1894" s="1" t="s">
        <v>4017</v>
      </c>
      <c r="I1894" s="1">
        <f>(M1894+R1894+L1894+O1894+Q1894+S1894)</f>
        <v>465.5</v>
      </c>
      <c r="J1894" s="33"/>
      <c r="K1894" s="30"/>
      <c r="L1894" s="1">
        <f>SUM(AK1894,BP1894,BT1894)</f>
        <v>0</v>
      </c>
      <c r="M1894" s="1">
        <f>SUM(W1894,Y1894,AA1894,AC1894,AG1894,AE1894,AI1894,AM1894,AO1894,AQ1894,AS1894,AW1894,AY1894,BA1894,BC1894,BE1894,BG1894,AU1894)</f>
        <v>30</v>
      </c>
      <c r="N1894" s="1">
        <f>COUNT(W1894,Y1894,AA1894,AC1894,AE1894,AG1894,AI1894,AM1894,AO1894,AQ1894,AS1894,AU1894,AW1894,AY1894,BA1894,BC1894,BE1894,BG1894)</f>
        <v>1</v>
      </c>
      <c r="O1894" s="1">
        <f>BI1894+BK1894</f>
        <v>52.5</v>
      </c>
      <c r="P1894" s="1"/>
      <c r="Q1894" s="1">
        <f>BN1894</f>
        <v>120</v>
      </c>
      <c r="R1894" s="1">
        <f>U1894+BR1894</f>
        <v>263</v>
      </c>
      <c r="S1894" s="1">
        <f>BM1894+BV1894</f>
        <v>0</v>
      </c>
      <c r="T1894" s="70"/>
      <c r="U1894" s="1">
        <v>113</v>
      </c>
      <c r="V1894" s="29">
        <v>3</v>
      </c>
      <c r="W1894" s="1"/>
      <c r="X1894" s="29"/>
      <c r="Y1894" s="1">
        <v>30</v>
      </c>
      <c r="Z1894" s="29">
        <v>1</v>
      </c>
      <c r="AA1894" s="1"/>
      <c r="AB1894" s="29"/>
      <c r="AC1894" s="1"/>
      <c r="AD1894" s="29"/>
      <c r="AE1894" s="1"/>
      <c r="AF1894" s="29"/>
      <c r="AG1894" s="1"/>
      <c r="AH1894" s="29"/>
      <c r="AI1894" s="1"/>
      <c r="AJ1894" s="29"/>
      <c r="AK1894" s="1"/>
      <c r="AL1894" s="29"/>
      <c r="AM1894" s="1"/>
      <c r="AN1894" s="29"/>
      <c r="AO1894" s="1"/>
      <c r="AP1894" s="29"/>
      <c r="AQ1894" s="1"/>
      <c r="AR1894" s="29"/>
      <c r="AS1894" s="1"/>
      <c r="AT1894" s="29"/>
      <c r="AU1894" s="1"/>
      <c r="AV1894" s="29"/>
      <c r="AW1894" s="1"/>
      <c r="AX1894" s="29"/>
      <c r="AY1894" s="1"/>
      <c r="AZ1894" s="29"/>
      <c r="BA1894" s="1"/>
      <c r="BB1894" s="29"/>
      <c r="BC1894" s="1"/>
      <c r="BD1894" s="29"/>
      <c r="BE1894" s="1"/>
      <c r="BF1894" s="29"/>
      <c r="BG1894" s="1"/>
      <c r="BH1894" s="29"/>
      <c r="BI1894" s="1">
        <v>52.5</v>
      </c>
      <c r="BJ1894" s="29">
        <v>2</v>
      </c>
      <c r="BK1894" s="1"/>
      <c r="BL1894" s="29"/>
      <c r="BM1894" s="1"/>
      <c r="BN1894" s="1">
        <v>120</v>
      </c>
      <c r="BO1894" s="29">
        <v>2</v>
      </c>
      <c r="BP1894" s="1"/>
      <c r="BQ1894" s="29"/>
      <c r="BR1894" s="33">
        <v>150</v>
      </c>
      <c r="BS1894" s="29">
        <v>2</v>
      </c>
      <c r="BT1894" s="33"/>
      <c r="BU1894" s="29"/>
      <c r="BV1894" s="33"/>
    </row>
    <row r="1895" spans="1:74" s="60" customFormat="1" x14ac:dyDescent="0.35">
      <c r="A1895" s="1" t="s">
        <v>56</v>
      </c>
      <c r="B1895" s="1" t="s">
        <v>57</v>
      </c>
      <c r="C1895" s="1" t="s">
        <v>1183</v>
      </c>
      <c r="D1895" s="1" t="s">
        <v>1184</v>
      </c>
      <c r="E1895" s="1" t="s">
        <v>76</v>
      </c>
      <c r="F1895" s="1">
        <v>999917960</v>
      </c>
      <c r="G1895" s="1" t="s">
        <v>223</v>
      </c>
      <c r="H1895" s="1" t="s">
        <v>3940</v>
      </c>
      <c r="I1895" s="1">
        <f>(M1895+R1895+L1895+O1895+Q1895+S1895)</f>
        <v>379</v>
      </c>
      <c r="J1895" s="1"/>
      <c r="K1895" s="30"/>
      <c r="L1895" s="1">
        <f>SUM(AK1895,BP1895,BT1895)</f>
        <v>0</v>
      </c>
      <c r="M1895" s="1">
        <f>SUM(W1895,Y1895,AA1895,AC1895,AG1895,AE1895,AI1895,AM1895,AO1895,AQ1895,AS1895,AW1895,AY1895,BA1895,BC1895,BE1895,BG1895,AU1895)</f>
        <v>0</v>
      </c>
      <c r="N1895" s="1">
        <f>COUNT(W1895,Y1895,AA1895,AC1895,AE1895,AG1895,AI1895,AM1895,AO1895,AQ1895,AS1895,AU1895,AW1895,AY1895,BA1895,BC1895,BE1895,BG1895)</f>
        <v>0</v>
      </c>
      <c r="O1895" s="1">
        <f>BI1895+BK1895</f>
        <v>70</v>
      </c>
      <c r="P1895" s="1"/>
      <c r="Q1895" s="1">
        <f>BN1895</f>
        <v>90</v>
      </c>
      <c r="R1895" s="1">
        <f>U1895+BR1895</f>
        <v>219</v>
      </c>
      <c r="S1895" s="1">
        <f>BM1895+BV1895</f>
        <v>0</v>
      </c>
      <c r="T1895" s="70"/>
      <c r="U1895" s="1">
        <v>106</v>
      </c>
      <c r="V1895" s="29">
        <v>5</v>
      </c>
      <c r="W1895" s="1"/>
      <c r="X1895" s="29"/>
      <c r="Y1895" s="1"/>
      <c r="Z1895" s="29"/>
      <c r="AA1895" s="1"/>
      <c r="AB1895" s="29"/>
      <c r="AC1895" s="1"/>
      <c r="AD1895" s="29"/>
      <c r="AE1895" s="1"/>
      <c r="AF1895" s="29"/>
      <c r="AG1895" s="1"/>
      <c r="AH1895" s="29"/>
      <c r="AI1895" s="1"/>
      <c r="AJ1895" s="29"/>
      <c r="AK1895" s="1"/>
      <c r="AL1895" s="29"/>
      <c r="AM1895" s="1"/>
      <c r="AN1895" s="29"/>
      <c r="AO1895" s="1"/>
      <c r="AP1895" s="29"/>
      <c r="AQ1895" s="1"/>
      <c r="AR1895" s="29"/>
      <c r="AS1895" s="1"/>
      <c r="AT1895" s="29"/>
      <c r="AU1895" s="1"/>
      <c r="AV1895" s="29"/>
      <c r="AW1895" s="1"/>
      <c r="AX1895" s="29"/>
      <c r="AY1895" s="1"/>
      <c r="AZ1895" s="29"/>
      <c r="BA1895" s="1"/>
      <c r="BB1895" s="29"/>
      <c r="BC1895" s="1"/>
      <c r="BD1895" s="29"/>
      <c r="BE1895" s="1"/>
      <c r="BF1895" s="29"/>
      <c r="BG1895" s="1"/>
      <c r="BH1895" s="29"/>
      <c r="BI1895" s="1"/>
      <c r="BJ1895" s="29"/>
      <c r="BK1895" s="1">
        <v>70</v>
      </c>
      <c r="BL1895" s="29">
        <v>1</v>
      </c>
      <c r="BM1895" s="1"/>
      <c r="BN1895" s="1">
        <v>90</v>
      </c>
      <c r="BO1895" s="29">
        <v>3</v>
      </c>
      <c r="BP1895" s="1"/>
      <c r="BQ1895" s="29"/>
      <c r="BR1895" s="33">
        <v>113</v>
      </c>
      <c r="BS1895" s="29">
        <v>4</v>
      </c>
      <c r="BT1895" s="33"/>
      <c r="BU1895" s="29"/>
      <c r="BV1895" s="33"/>
    </row>
    <row r="1896" spans="1:74" s="60" customFormat="1" x14ac:dyDescent="0.35">
      <c r="A1896" s="1" t="s">
        <v>56</v>
      </c>
      <c r="B1896" s="1" t="s">
        <v>57</v>
      </c>
      <c r="C1896" s="1" t="s">
        <v>349</v>
      </c>
      <c r="D1896" s="1" t="s">
        <v>350</v>
      </c>
      <c r="E1896" s="1" t="s">
        <v>76</v>
      </c>
      <c r="F1896" s="1">
        <v>999866051</v>
      </c>
      <c r="G1896" s="1" t="s">
        <v>77</v>
      </c>
      <c r="H1896" s="1" t="s">
        <v>4018</v>
      </c>
      <c r="I1896" s="1">
        <f>(M1896+R1896+L1896+O1896+Q1896+S1896)</f>
        <v>123</v>
      </c>
      <c r="J1896" s="1"/>
      <c r="K1896" s="30"/>
      <c r="L1896" s="1">
        <f>SUM(AK1896,BP1896,BT1896)</f>
        <v>0</v>
      </c>
      <c r="M1896" s="1">
        <f>SUM(W1896,Y1896,AA1896,AC1896,AG1896,AE1896,AI1896,AM1896,AO1896,AQ1896,AS1896,AW1896,AY1896,BA1896,BC1896,BE1896,BG1896,AU1896)</f>
        <v>45</v>
      </c>
      <c r="N1896" s="1">
        <f>COUNT(W1896,Y1896,AA1896,AC1896,AE1896,AG1896,AI1896,AM1896,AO1896,AQ1896,AS1896,AU1896,AW1896,AY1896,BA1896,BC1896,BE1896,BG1896)</f>
        <v>1</v>
      </c>
      <c r="O1896" s="1">
        <f>BI1896+BK1896</f>
        <v>0</v>
      </c>
      <c r="P1896" s="1"/>
      <c r="Q1896" s="1">
        <f>BN1896</f>
        <v>78</v>
      </c>
      <c r="R1896" s="1">
        <f>U1896+BR1896</f>
        <v>0</v>
      </c>
      <c r="S1896" s="1">
        <f>BM1896+BV1896</f>
        <v>0</v>
      </c>
      <c r="T1896" s="70"/>
      <c r="U1896" s="1"/>
      <c r="V1896" s="29"/>
      <c r="W1896" s="1"/>
      <c r="X1896" s="29"/>
      <c r="Y1896" s="1"/>
      <c r="Z1896" s="29"/>
      <c r="AA1896" s="1"/>
      <c r="AB1896" s="29"/>
      <c r="AC1896" s="1"/>
      <c r="AD1896" s="29"/>
      <c r="AE1896" s="1"/>
      <c r="AF1896" s="29"/>
      <c r="AG1896" s="1"/>
      <c r="AH1896" s="29"/>
      <c r="AI1896" s="1">
        <v>45</v>
      </c>
      <c r="AJ1896" s="29">
        <v>2</v>
      </c>
      <c r="AK1896" s="1"/>
      <c r="AL1896" s="29"/>
      <c r="AM1896" s="1"/>
      <c r="AN1896" s="29"/>
      <c r="AO1896" s="1"/>
      <c r="AP1896" s="29"/>
      <c r="AQ1896" s="1"/>
      <c r="AR1896" s="29"/>
      <c r="AS1896" s="1"/>
      <c r="AT1896" s="29"/>
      <c r="AU1896" s="1"/>
      <c r="AV1896" s="29"/>
      <c r="AW1896" s="1"/>
      <c r="AX1896" s="29"/>
      <c r="AY1896" s="1"/>
      <c r="AZ1896" s="29"/>
      <c r="BA1896" s="1"/>
      <c r="BB1896" s="29"/>
      <c r="BC1896" s="1"/>
      <c r="BD1896" s="29"/>
      <c r="BE1896" s="1"/>
      <c r="BF1896" s="29"/>
      <c r="BG1896" s="1"/>
      <c r="BH1896" s="29"/>
      <c r="BI1896" s="1"/>
      <c r="BJ1896" s="29"/>
      <c r="BK1896" s="1"/>
      <c r="BL1896" s="29"/>
      <c r="BM1896" s="1"/>
      <c r="BN1896" s="1">
        <v>78</v>
      </c>
      <c r="BO1896" s="29">
        <v>6</v>
      </c>
      <c r="BP1896" s="1"/>
      <c r="BQ1896" s="29"/>
      <c r="BR1896" s="33"/>
      <c r="BS1896" s="29"/>
      <c r="BT1896" s="33"/>
      <c r="BU1896" s="29"/>
      <c r="BV1896" s="33"/>
    </row>
    <row r="1897" spans="1:74" s="60" customFormat="1" x14ac:dyDescent="0.35">
      <c r="A1897" s="1" t="s">
        <v>56</v>
      </c>
      <c r="B1897" s="1" t="s">
        <v>57</v>
      </c>
      <c r="C1897" s="1" t="s">
        <v>304</v>
      </c>
      <c r="D1897" s="1" t="s">
        <v>305</v>
      </c>
      <c r="E1897" s="1" t="s">
        <v>76</v>
      </c>
      <c r="F1897" s="1">
        <v>999860746</v>
      </c>
      <c r="G1897" s="1" t="s">
        <v>3750</v>
      </c>
      <c r="H1897" s="1" t="s">
        <v>3835</v>
      </c>
      <c r="I1897" s="1">
        <f>(M1897+R1897+L1897+O1897+Q1897+S1897)</f>
        <v>114</v>
      </c>
      <c r="J1897" s="1"/>
      <c r="K1897" s="30"/>
      <c r="L1897" s="1">
        <f>SUM(AK1897,BP1897,BT1897)</f>
        <v>0</v>
      </c>
      <c r="M1897" s="1">
        <f>SUM(W1897,Y1897,AA1897,AC1897,AG1897,AE1897,AI1897,AM1897,AO1897,AQ1897,AS1897,AW1897,AY1897,BA1897,BC1897,BE1897,BG1897,AU1897)</f>
        <v>30</v>
      </c>
      <c r="N1897" s="1">
        <f>COUNT(W1897,Y1897,AA1897,AC1897,AE1897,AG1897,AI1897,AM1897,AO1897,AQ1897,AS1897,AU1897,AW1897,AY1897,BA1897,BC1897,BE1897,BG1897)</f>
        <v>1</v>
      </c>
      <c r="O1897" s="1">
        <f>BI1897+BK1897</f>
        <v>0</v>
      </c>
      <c r="P1897" s="1"/>
      <c r="Q1897" s="1">
        <f>BN1897</f>
        <v>84</v>
      </c>
      <c r="R1897" s="1">
        <f>U1897+BR1897</f>
        <v>0</v>
      </c>
      <c r="S1897" s="1">
        <f>BM1897+BV1897</f>
        <v>0</v>
      </c>
      <c r="T1897" s="70"/>
      <c r="U1897" s="1"/>
      <c r="V1897" s="29"/>
      <c r="W1897" s="1">
        <v>30</v>
      </c>
      <c r="X1897" s="29">
        <v>1</v>
      </c>
      <c r="Y1897" s="1"/>
      <c r="Z1897" s="29"/>
      <c r="AA1897" s="1"/>
      <c r="AB1897" s="29"/>
      <c r="AC1897" s="1"/>
      <c r="AD1897" s="29"/>
      <c r="AE1897" s="1"/>
      <c r="AF1897" s="29"/>
      <c r="AG1897" s="1"/>
      <c r="AH1897" s="29"/>
      <c r="AI1897" s="1"/>
      <c r="AJ1897" s="29"/>
      <c r="AK1897" s="1"/>
      <c r="AL1897" s="29"/>
      <c r="AM1897" s="1"/>
      <c r="AN1897" s="29"/>
      <c r="AO1897" s="1"/>
      <c r="AP1897" s="29"/>
      <c r="AQ1897" s="1"/>
      <c r="AR1897" s="29"/>
      <c r="AS1897" s="1"/>
      <c r="AT1897" s="29"/>
      <c r="AU1897" s="1"/>
      <c r="AV1897" s="29"/>
      <c r="AW1897" s="1"/>
      <c r="AX1897" s="29"/>
      <c r="AY1897" s="1"/>
      <c r="AZ1897" s="29"/>
      <c r="BA1897" s="1"/>
      <c r="BB1897" s="29"/>
      <c r="BC1897" s="1"/>
      <c r="BD1897" s="29"/>
      <c r="BE1897" s="1"/>
      <c r="BF1897" s="29"/>
      <c r="BG1897" s="1"/>
      <c r="BH1897" s="29"/>
      <c r="BI1897" s="1"/>
      <c r="BJ1897" s="29"/>
      <c r="BK1897" s="1"/>
      <c r="BL1897" s="29"/>
      <c r="BM1897" s="1"/>
      <c r="BN1897" s="1">
        <v>84</v>
      </c>
      <c r="BO1897" s="29">
        <v>5</v>
      </c>
      <c r="BP1897" s="1"/>
      <c r="BQ1897" s="29"/>
      <c r="BR1897" s="33"/>
      <c r="BS1897" s="29"/>
      <c r="BT1897" s="33"/>
      <c r="BU1897" s="29"/>
      <c r="BV1897" s="33"/>
    </row>
    <row r="1898" spans="1:74" s="60" customFormat="1" x14ac:dyDescent="0.35">
      <c r="A1898" s="1" t="s">
        <v>56</v>
      </c>
      <c r="B1898" s="33" t="s">
        <v>57</v>
      </c>
      <c r="C1898" s="33" t="s">
        <v>155</v>
      </c>
      <c r="D1898" s="33" t="s">
        <v>1788</v>
      </c>
      <c r="E1898" s="33" t="s">
        <v>76</v>
      </c>
      <c r="F1898" s="33">
        <v>999922018</v>
      </c>
      <c r="G1898" s="1" t="s">
        <v>1115</v>
      </c>
      <c r="H1898" s="1" t="s">
        <v>3792</v>
      </c>
      <c r="I1898" s="1">
        <f>(M1898+R1898+L1898+O1898+Q1898+S1898)</f>
        <v>30</v>
      </c>
      <c r="J1898" s="1"/>
      <c r="K1898" s="30"/>
      <c r="L1898" s="1">
        <f>SUM(AK1898,BP1898,BT1898)</f>
        <v>0</v>
      </c>
      <c r="M1898" s="1">
        <f>SUM(W1898,Y1898,AA1898,AC1898,AG1898,AE1898,AI1898,AM1898,AO1898,AQ1898,AS1898,AW1898,AY1898,BA1898,BC1898,BE1898,BG1898,AU1898)</f>
        <v>30</v>
      </c>
      <c r="N1898" s="1">
        <f>COUNT(W1898,Y1898,AA1898,AC1898,AE1898,AG1898,AI1898,AM1898,AO1898,AQ1898,AS1898,AU1898,AW1898,AY1898,BA1898,BC1898,BE1898,BG1898)</f>
        <v>1</v>
      </c>
      <c r="O1898" s="1">
        <f>BI1898+BK1898</f>
        <v>0</v>
      </c>
      <c r="P1898" s="1"/>
      <c r="Q1898" s="1">
        <f>BN1898</f>
        <v>0</v>
      </c>
      <c r="R1898" s="1">
        <f>U1898+BR1898</f>
        <v>0</v>
      </c>
      <c r="S1898" s="1">
        <f>BM1898+BV1898</f>
        <v>0</v>
      </c>
      <c r="T1898" s="70"/>
      <c r="U1898" s="1"/>
      <c r="V1898" s="29"/>
      <c r="W1898" s="33"/>
      <c r="X1898" s="29"/>
      <c r="Y1898" s="1"/>
      <c r="Z1898" s="29"/>
      <c r="AA1898" s="1"/>
      <c r="AB1898" s="29"/>
      <c r="AC1898" s="1">
        <v>30</v>
      </c>
      <c r="AD1898" s="29">
        <v>1</v>
      </c>
      <c r="AE1898" s="1"/>
      <c r="AF1898" s="29"/>
      <c r="AG1898" s="1"/>
      <c r="AH1898" s="29"/>
      <c r="AI1898" s="1"/>
      <c r="AJ1898" s="29"/>
      <c r="AK1898" s="1"/>
      <c r="AL1898" s="29"/>
      <c r="AM1898" s="1"/>
      <c r="AN1898" s="29"/>
      <c r="AO1898" s="1"/>
      <c r="AP1898" s="29"/>
      <c r="AQ1898" s="1"/>
      <c r="AR1898" s="29"/>
      <c r="AS1898" s="1"/>
      <c r="AT1898" s="29"/>
      <c r="AU1898" s="1"/>
      <c r="AV1898" s="29"/>
      <c r="AW1898" s="1"/>
      <c r="AX1898" s="29"/>
      <c r="AY1898" s="1"/>
      <c r="AZ1898" s="29"/>
      <c r="BA1898" s="1"/>
      <c r="BB1898" s="29"/>
      <c r="BC1898" s="1"/>
      <c r="BD1898" s="29"/>
      <c r="BE1898" s="1"/>
      <c r="BF1898" s="29"/>
      <c r="BG1898" s="1"/>
      <c r="BH1898" s="29"/>
      <c r="BI1898" s="1"/>
      <c r="BJ1898" s="29"/>
      <c r="BK1898" s="1"/>
      <c r="BL1898" s="29"/>
      <c r="BM1898" s="1"/>
      <c r="BN1898" s="1"/>
      <c r="BO1898" s="29"/>
      <c r="BP1898" s="1"/>
      <c r="BQ1898" s="29"/>
      <c r="BR1898" s="33"/>
      <c r="BS1898" s="29"/>
      <c r="BT1898" s="33"/>
      <c r="BU1898" s="29"/>
      <c r="BV1898" s="33"/>
    </row>
    <row r="1899" spans="1:74" s="60" customFormat="1" x14ac:dyDescent="0.35">
      <c r="A1899" s="1" t="s">
        <v>357</v>
      </c>
      <c r="B1899" s="33" t="s">
        <v>57</v>
      </c>
      <c r="C1899" s="33" t="s">
        <v>379</v>
      </c>
      <c r="D1899" s="33" t="s">
        <v>307</v>
      </c>
      <c r="E1899" s="33" t="s">
        <v>76</v>
      </c>
      <c r="F1899" s="33">
        <v>999925180</v>
      </c>
      <c r="G1899" s="1" t="s">
        <v>3745</v>
      </c>
      <c r="H1899" s="1" t="s">
        <v>3779</v>
      </c>
      <c r="I1899" s="1">
        <f>(M1899+R1899+L1899+O1899+Q1899+S1899)</f>
        <v>726</v>
      </c>
      <c r="J1899" s="33"/>
      <c r="K1899" s="30"/>
      <c r="L1899" s="1">
        <f>SUM(AK1899,BP1899,BT1899)</f>
        <v>0</v>
      </c>
      <c r="M1899" s="1">
        <f>SUM(W1899,Y1899,AA1899,AC1899,AG1899,AE1899,AI1899,AM1899,AO1899,AQ1899,AS1899,AW1899,AY1899,BA1899,BC1899,BE1899,BG1899,AU1899)</f>
        <v>360</v>
      </c>
      <c r="N1899" s="1">
        <f>COUNT(W1899,Y1899,AA1899,AC1899,AE1899,AG1899,AI1899,AM1899,AO1899,AQ1899,AS1899,AU1899,AW1899,AY1899,BA1899,BC1899,BE1899,BG1899)</f>
        <v>3</v>
      </c>
      <c r="O1899" s="1">
        <f>BI1899+BK1899</f>
        <v>140</v>
      </c>
      <c r="P1899" s="1"/>
      <c r="Q1899" s="1">
        <f>BN1899</f>
        <v>0</v>
      </c>
      <c r="R1899" s="1">
        <f>U1899+BR1899</f>
        <v>226</v>
      </c>
      <c r="S1899" s="1">
        <f>BM1899+BV1899</f>
        <v>0</v>
      </c>
      <c r="T1899" s="70"/>
      <c r="U1899" s="1">
        <v>113</v>
      </c>
      <c r="V1899" s="29">
        <v>4</v>
      </c>
      <c r="W1899" s="33"/>
      <c r="X1899" s="29"/>
      <c r="Y1899" s="1"/>
      <c r="Z1899" s="29"/>
      <c r="AA1899" s="1"/>
      <c r="AB1899" s="29"/>
      <c r="AC1899" s="1"/>
      <c r="AD1899" s="29"/>
      <c r="AE1899" s="1">
        <v>120</v>
      </c>
      <c r="AF1899" s="29">
        <v>1</v>
      </c>
      <c r="AG1899" s="1"/>
      <c r="AH1899" s="29"/>
      <c r="AI1899" s="1"/>
      <c r="AJ1899" s="29"/>
      <c r="AK1899" s="1"/>
      <c r="AL1899" s="29"/>
      <c r="AM1899" s="1">
        <v>120</v>
      </c>
      <c r="AN1899" s="29">
        <v>1</v>
      </c>
      <c r="AO1899" s="1"/>
      <c r="AP1899" s="29"/>
      <c r="AQ1899" s="1"/>
      <c r="AR1899" s="29"/>
      <c r="AS1899" s="1"/>
      <c r="AT1899" s="29"/>
      <c r="AU1899" s="1"/>
      <c r="AV1899" s="29"/>
      <c r="AW1899" s="1"/>
      <c r="AX1899" s="29"/>
      <c r="AY1899" s="1">
        <v>120</v>
      </c>
      <c r="AZ1899" s="29">
        <v>1</v>
      </c>
      <c r="BA1899" s="1"/>
      <c r="BB1899" s="29"/>
      <c r="BC1899" s="1"/>
      <c r="BD1899" s="29"/>
      <c r="BE1899" s="1"/>
      <c r="BF1899" s="29"/>
      <c r="BG1899" s="1"/>
      <c r="BH1899" s="29"/>
      <c r="BI1899" s="1"/>
      <c r="BJ1899" s="29"/>
      <c r="BK1899" s="1">
        <v>140</v>
      </c>
      <c r="BL1899" s="29">
        <v>1</v>
      </c>
      <c r="BM1899" s="1"/>
      <c r="BN1899" s="1"/>
      <c r="BO1899" s="29"/>
      <c r="BP1899" s="1"/>
      <c r="BQ1899" s="29"/>
      <c r="BR1899" s="33">
        <v>113</v>
      </c>
      <c r="BS1899" s="29">
        <v>4</v>
      </c>
      <c r="BT1899" s="33"/>
      <c r="BU1899" s="29"/>
      <c r="BV1899" s="33"/>
    </row>
    <row r="1900" spans="1:74" s="60" customFormat="1" x14ac:dyDescent="0.35">
      <c r="A1900" s="33" t="s">
        <v>357</v>
      </c>
      <c r="B1900" s="1" t="s">
        <v>57</v>
      </c>
      <c r="C1900" s="1" t="s">
        <v>858</v>
      </c>
      <c r="D1900" s="1" t="s">
        <v>170</v>
      </c>
      <c r="E1900" s="1" t="s">
        <v>76</v>
      </c>
      <c r="F1900" s="1">
        <v>999916727</v>
      </c>
      <c r="G1900" s="1" t="s">
        <v>77</v>
      </c>
      <c r="H1900" s="1" t="s">
        <v>3833</v>
      </c>
      <c r="I1900" s="1">
        <f>(M1900+R1900+L1900+O1900+Q1900+S1900)</f>
        <v>614</v>
      </c>
      <c r="J1900" s="33"/>
      <c r="K1900" s="30"/>
      <c r="L1900" s="1">
        <f>SUM(AK1900,BP1900,BT1900)</f>
        <v>0</v>
      </c>
      <c r="M1900" s="1">
        <f>SUM(W1900,Y1900,AA1900,AC1900,AG1900,AE1900,AI1900,AM1900,AO1900,AQ1900,AS1900,AW1900,AY1900,BA1900,BC1900,BE1900,BG1900,AU1900)</f>
        <v>120</v>
      </c>
      <c r="N1900" s="1">
        <f>COUNT(W1900,Y1900,AA1900,AC1900,AE1900,AG1900,AI1900,AM1900,AO1900,AQ1900,AS1900,AU1900,AW1900,AY1900,BA1900,BC1900,BE1900,BG1900)</f>
        <v>1</v>
      </c>
      <c r="O1900" s="1">
        <f>BI1900+BK1900</f>
        <v>140</v>
      </c>
      <c r="P1900" s="1"/>
      <c r="Q1900" s="1">
        <f>BN1900</f>
        <v>90</v>
      </c>
      <c r="R1900" s="1">
        <f>U1900+BR1900</f>
        <v>264</v>
      </c>
      <c r="S1900" s="1">
        <f>BM1900+BV1900</f>
        <v>0</v>
      </c>
      <c r="T1900" s="70"/>
      <c r="U1900" s="1">
        <v>200</v>
      </c>
      <c r="V1900" s="29">
        <v>1</v>
      </c>
      <c r="W1900" s="1"/>
      <c r="X1900" s="29"/>
      <c r="Y1900" s="1"/>
      <c r="Z1900" s="29"/>
      <c r="AA1900" s="1"/>
      <c r="AB1900" s="29"/>
      <c r="AC1900" s="1"/>
      <c r="AD1900" s="29"/>
      <c r="AE1900" s="1"/>
      <c r="AF1900" s="29"/>
      <c r="AG1900" s="1"/>
      <c r="AH1900" s="29"/>
      <c r="AI1900" s="1">
        <v>120</v>
      </c>
      <c r="AJ1900" s="29">
        <v>1</v>
      </c>
      <c r="AK1900" s="1"/>
      <c r="AL1900" s="29"/>
      <c r="AM1900" s="1"/>
      <c r="AN1900" s="29"/>
      <c r="AO1900" s="1"/>
      <c r="AP1900" s="29"/>
      <c r="AQ1900" s="1"/>
      <c r="AR1900" s="29"/>
      <c r="AS1900" s="1"/>
      <c r="AT1900" s="29"/>
      <c r="AU1900" s="1"/>
      <c r="AV1900" s="29"/>
      <c r="AW1900" s="1"/>
      <c r="AX1900" s="29"/>
      <c r="AY1900" s="1"/>
      <c r="AZ1900" s="29"/>
      <c r="BA1900" s="1"/>
      <c r="BB1900" s="29"/>
      <c r="BC1900" s="1"/>
      <c r="BD1900" s="29"/>
      <c r="BE1900" s="1"/>
      <c r="BF1900" s="29"/>
      <c r="BG1900" s="1"/>
      <c r="BH1900" s="29"/>
      <c r="BI1900" s="1">
        <v>140</v>
      </c>
      <c r="BJ1900" s="29">
        <v>1</v>
      </c>
      <c r="BK1900" s="1"/>
      <c r="BL1900" s="29"/>
      <c r="BM1900" s="1"/>
      <c r="BN1900" s="1">
        <v>90</v>
      </c>
      <c r="BO1900" s="29">
        <v>3</v>
      </c>
      <c r="BP1900" s="1"/>
      <c r="BQ1900" s="29"/>
      <c r="BR1900" s="33">
        <v>64</v>
      </c>
      <c r="BS1900" s="29" t="s">
        <v>101</v>
      </c>
      <c r="BT1900" s="33"/>
      <c r="BU1900" s="29"/>
      <c r="BV1900" s="33"/>
    </row>
    <row r="1901" spans="1:74" s="60" customFormat="1" x14ac:dyDescent="0.35">
      <c r="A1901" s="38" t="s">
        <v>357</v>
      </c>
      <c r="B1901" s="38" t="s">
        <v>57</v>
      </c>
      <c r="C1901" s="38" t="s">
        <v>2326</v>
      </c>
      <c r="D1901" s="38" t="s">
        <v>92</v>
      </c>
      <c r="E1901" s="38" t="s">
        <v>76</v>
      </c>
      <c r="F1901" s="38">
        <v>999924813</v>
      </c>
      <c r="G1901" s="1">
        <v>0</v>
      </c>
      <c r="H1901" s="1" t="s">
        <v>3911</v>
      </c>
      <c r="I1901" s="1">
        <f>(M1901+R1901+L1901+O1901+Q1901+S1901)</f>
        <v>579</v>
      </c>
      <c r="J1901" s="1"/>
      <c r="K1901" s="30"/>
      <c r="L1901" s="1">
        <f>SUM(AK1901,BP1901,BT1901)</f>
        <v>0</v>
      </c>
      <c r="M1901" s="1">
        <f>SUM(W1901,Y1901,AA1901,AC1901,AG1901,AE1901,AI1901,AM1901,AO1901,AQ1901,AS1901,AW1901,AY1901,BA1901,BC1901,BE1901,BG1901,AU1901)</f>
        <v>180</v>
      </c>
      <c r="N1901" s="1">
        <f>COUNT(W1901,Y1901,AA1901,AC1901,AE1901,AG1901,AI1901,AM1901,AO1901,AQ1901,AS1901,AU1901,AW1901,AY1901,BA1901,BC1901,BE1901,BG1901)</f>
        <v>2</v>
      </c>
      <c r="O1901" s="1">
        <f>BI1901+BK1901</f>
        <v>79</v>
      </c>
      <c r="P1901" s="1"/>
      <c r="Q1901" s="1">
        <f>BN1901</f>
        <v>120</v>
      </c>
      <c r="R1901" s="1">
        <f>U1901+BR1901</f>
        <v>200</v>
      </c>
      <c r="S1901" s="1">
        <f>BM1901+BV1901</f>
        <v>0</v>
      </c>
      <c r="T1901" s="70"/>
      <c r="U1901" s="1"/>
      <c r="V1901" s="29"/>
      <c r="W1901" s="1"/>
      <c r="X1901" s="29"/>
      <c r="Y1901" s="1"/>
      <c r="Z1901" s="29"/>
      <c r="AA1901" s="1"/>
      <c r="AB1901" s="29"/>
      <c r="AC1901" s="1">
        <v>60</v>
      </c>
      <c r="AD1901" s="29">
        <v>1</v>
      </c>
      <c r="AE1901" s="1"/>
      <c r="AF1901" s="29"/>
      <c r="AG1901" s="1"/>
      <c r="AH1901" s="29"/>
      <c r="AI1901" s="1"/>
      <c r="AJ1901" s="29"/>
      <c r="AK1901" s="1"/>
      <c r="AL1901" s="29"/>
      <c r="AM1901" s="1"/>
      <c r="AN1901" s="29"/>
      <c r="AO1901" s="1"/>
      <c r="AP1901" s="29"/>
      <c r="AQ1901" s="1"/>
      <c r="AR1901" s="29"/>
      <c r="AS1901" s="1"/>
      <c r="AT1901" s="29"/>
      <c r="AU1901" s="1"/>
      <c r="AV1901" s="29"/>
      <c r="AW1901" s="1">
        <v>120</v>
      </c>
      <c r="AX1901" s="29">
        <v>1</v>
      </c>
      <c r="AY1901" s="1"/>
      <c r="AZ1901" s="29"/>
      <c r="BA1901" s="1"/>
      <c r="BB1901" s="29"/>
      <c r="BC1901" s="1"/>
      <c r="BD1901" s="29"/>
      <c r="BE1901" s="1"/>
      <c r="BF1901" s="29"/>
      <c r="BG1901" s="1"/>
      <c r="BH1901" s="29"/>
      <c r="BI1901" s="1"/>
      <c r="BJ1901" s="29"/>
      <c r="BK1901" s="1">
        <v>79</v>
      </c>
      <c r="BL1901" s="29">
        <v>3</v>
      </c>
      <c r="BM1901" s="1"/>
      <c r="BN1901" s="1">
        <v>120</v>
      </c>
      <c r="BO1901" s="29">
        <v>2</v>
      </c>
      <c r="BP1901" s="1"/>
      <c r="BQ1901" s="29"/>
      <c r="BR1901" s="33">
        <v>200</v>
      </c>
      <c r="BS1901" s="29">
        <v>1</v>
      </c>
      <c r="BT1901" s="33"/>
      <c r="BU1901" s="29"/>
      <c r="BV1901" s="33"/>
    </row>
    <row r="1902" spans="1:74" s="60" customFormat="1" x14ac:dyDescent="0.35">
      <c r="A1902" s="1" t="s">
        <v>357</v>
      </c>
      <c r="B1902" s="1" t="s">
        <v>57</v>
      </c>
      <c r="C1902" s="1" t="s">
        <v>1646</v>
      </c>
      <c r="D1902" s="1" t="s">
        <v>213</v>
      </c>
      <c r="E1902" s="1" t="s">
        <v>76</v>
      </c>
      <c r="F1902" s="1">
        <v>999921433</v>
      </c>
      <c r="G1902" s="1" t="s">
        <v>77</v>
      </c>
      <c r="H1902" s="1" t="s">
        <v>407</v>
      </c>
      <c r="I1902" s="1">
        <f>(M1902+R1902+L1902+O1902+Q1902+S1902)</f>
        <v>481</v>
      </c>
      <c r="J1902" s="33"/>
      <c r="K1902" s="30"/>
      <c r="L1902" s="1">
        <f>SUM(AK1902,BP1902,BT1902)</f>
        <v>75</v>
      </c>
      <c r="M1902" s="1">
        <f>SUM(W1902,Y1902,AA1902,AC1902,AG1902,AE1902,AI1902,AM1902,AO1902,AQ1902,AS1902,AW1902,AY1902,BA1902,BC1902,BE1902,BG1902,AU1902)</f>
        <v>98</v>
      </c>
      <c r="N1902" s="1">
        <f>COUNT(W1902,Y1902,AA1902,AC1902,AE1902,AG1902,AI1902,AM1902,AO1902,AQ1902,AS1902,AU1902,AW1902,AY1902,BA1902,BC1902,BE1902,BG1902)</f>
        <v>2</v>
      </c>
      <c r="O1902" s="1">
        <f>BI1902+BK1902</f>
        <v>79</v>
      </c>
      <c r="P1902" s="1"/>
      <c r="Q1902" s="1">
        <f>BN1902</f>
        <v>51</v>
      </c>
      <c r="R1902" s="1">
        <f>U1902+BR1902</f>
        <v>178</v>
      </c>
      <c r="S1902" s="1">
        <f>BM1902+BV1902</f>
        <v>0</v>
      </c>
      <c r="T1902" s="70"/>
      <c r="U1902" s="1">
        <v>85</v>
      </c>
      <c r="V1902" s="29">
        <v>8</v>
      </c>
      <c r="W1902" s="1"/>
      <c r="X1902" s="29"/>
      <c r="Y1902" s="1"/>
      <c r="Z1902" s="29"/>
      <c r="AA1902" s="1"/>
      <c r="AB1902" s="29"/>
      <c r="AC1902" s="1"/>
      <c r="AD1902" s="29"/>
      <c r="AE1902" s="1"/>
      <c r="AF1902" s="29"/>
      <c r="AG1902" s="1"/>
      <c r="AH1902" s="29"/>
      <c r="AI1902" s="1">
        <v>68</v>
      </c>
      <c r="AJ1902" s="29">
        <v>3</v>
      </c>
      <c r="AK1902" s="1"/>
      <c r="AL1902" s="29"/>
      <c r="AM1902" s="1"/>
      <c r="AN1902" s="29"/>
      <c r="AO1902" s="1"/>
      <c r="AP1902" s="29"/>
      <c r="AQ1902" s="1">
        <v>30</v>
      </c>
      <c r="AR1902" s="29">
        <v>1</v>
      </c>
      <c r="AS1902" s="1"/>
      <c r="AT1902" s="29"/>
      <c r="AU1902" s="1"/>
      <c r="AV1902" s="29"/>
      <c r="AW1902" s="1"/>
      <c r="AX1902" s="29"/>
      <c r="AY1902" s="1"/>
      <c r="AZ1902" s="29"/>
      <c r="BA1902" s="1"/>
      <c r="BB1902" s="29"/>
      <c r="BC1902" s="1"/>
      <c r="BD1902" s="29"/>
      <c r="BE1902" s="1"/>
      <c r="BF1902" s="29"/>
      <c r="BG1902" s="1"/>
      <c r="BH1902" s="29"/>
      <c r="BI1902" s="1">
        <v>79</v>
      </c>
      <c r="BJ1902" s="29">
        <v>3</v>
      </c>
      <c r="BK1902" s="1"/>
      <c r="BL1902" s="29"/>
      <c r="BM1902" s="1"/>
      <c r="BN1902" s="1">
        <v>51</v>
      </c>
      <c r="BO1902" s="29" t="s">
        <v>101</v>
      </c>
      <c r="BP1902" s="1"/>
      <c r="BQ1902" s="29"/>
      <c r="BR1902" s="33">
        <v>93</v>
      </c>
      <c r="BS1902" s="29">
        <v>7</v>
      </c>
      <c r="BT1902" s="33">
        <v>75</v>
      </c>
      <c r="BU1902" s="29">
        <v>2</v>
      </c>
      <c r="BV1902" s="33"/>
    </row>
    <row r="1903" spans="1:74" s="60" customFormat="1" x14ac:dyDescent="0.35">
      <c r="A1903" s="1" t="s">
        <v>357</v>
      </c>
      <c r="B1903" s="1" t="s">
        <v>57</v>
      </c>
      <c r="C1903" s="1" t="s">
        <v>1197</v>
      </c>
      <c r="D1903" s="1" t="s">
        <v>1198</v>
      </c>
      <c r="E1903" s="1" t="s">
        <v>76</v>
      </c>
      <c r="F1903" s="1">
        <v>999918072</v>
      </c>
      <c r="G1903" s="1" t="s">
        <v>1115</v>
      </c>
      <c r="H1903" s="1" t="s">
        <v>3792</v>
      </c>
      <c r="I1903" s="1">
        <f>(M1903+R1903+L1903+O1903+Q1903+S1903)</f>
        <v>441</v>
      </c>
      <c r="J1903" s="1"/>
      <c r="K1903" s="30"/>
      <c r="L1903" s="1">
        <f>SUM(AK1903,BP1903,BT1903)</f>
        <v>50</v>
      </c>
      <c r="M1903" s="1">
        <f>SUM(W1903,Y1903,AA1903,AC1903,AG1903,AE1903,AI1903,AM1903,AO1903,AQ1903,AS1903,AW1903,AY1903,BA1903,BC1903,BE1903,BG1903,AU1903)</f>
        <v>188</v>
      </c>
      <c r="N1903" s="1">
        <f>COUNT(W1903,Y1903,AA1903,AC1903,AE1903,AG1903,AI1903,AM1903,AO1903,AQ1903,AS1903,AU1903,AW1903,AY1903,BA1903,BC1903,BE1903,BG1903)</f>
        <v>2</v>
      </c>
      <c r="O1903" s="1">
        <f>BI1903+BK1903</f>
        <v>59</v>
      </c>
      <c r="P1903" s="1"/>
      <c r="Q1903" s="1">
        <f>BN1903</f>
        <v>38</v>
      </c>
      <c r="R1903" s="1">
        <f>U1903+BR1903</f>
        <v>106</v>
      </c>
      <c r="S1903" s="1">
        <f>BM1903+BV1903</f>
        <v>0</v>
      </c>
      <c r="T1903" s="70"/>
      <c r="U1903" s="1"/>
      <c r="V1903" s="29"/>
      <c r="W1903" s="1"/>
      <c r="X1903" s="29"/>
      <c r="Y1903" s="1"/>
      <c r="Z1903" s="29"/>
      <c r="AA1903" s="1"/>
      <c r="AB1903" s="29"/>
      <c r="AC1903" s="1">
        <v>120</v>
      </c>
      <c r="AD1903" s="29">
        <v>1</v>
      </c>
      <c r="AE1903" s="1"/>
      <c r="AF1903" s="29"/>
      <c r="AG1903" s="1"/>
      <c r="AH1903" s="29"/>
      <c r="AI1903" s="1"/>
      <c r="AJ1903" s="29"/>
      <c r="AK1903" s="1"/>
      <c r="AL1903" s="29"/>
      <c r="AM1903" s="1"/>
      <c r="AN1903" s="29"/>
      <c r="AO1903" s="1"/>
      <c r="AP1903" s="29"/>
      <c r="AQ1903" s="1"/>
      <c r="AR1903" s="29"/>
      <c r="AS1903" s="1"/>
      <c r="AT1903" s="29"/>
      <c r="AU1903" s="1"/>
      <c r="AV1903" s="29"/>
      <c r="AW1903" s="1">
        <v>68</v>
      </c>
      <c r="AX1903" s="29">
        <v>3</v>
      </c>
      <c r="AY1903" s="1"/>
      <c r="AZ1903" s="29"/>
      <c r="BA1903" s="1"/>
      <c r="BB1903" s="29"/>
      <c r="BC1903" s="1"/>
      <c r="BD1903" s="29"/>
      <c r="BE1903" s="1"/>
      <c r="BF1903" s="29"/>
      <c r="BG1903" s="1"/>
      <c r="BH1903" s="29"/>
      <c r="BI1903" s="1">
        <v>59</v>
      </c>
      <c r="BJ1903" s="29">
        <v>8</v>
      </c>
      <c r="BK1903" s="1"/>
      <c r="BL1903" s="29"/>
      <c r="BM1903" s="1"/>
      <c r="BN1903" s="1">
        <v>38</v>
      </c>
      <c r="BO1903" s="29" t="s">
        <v>180</v>
      </c>
      <c r="BP1903" s="1">
        <v>50</v>
      </c>
      <c r="BQ1903" s="29">
        <v>1</v>
      </c>
      <c r="BR1903" s="33">
        <v>106</v>
      </c>
      <c r="BS1903" s="29">
        <v>5</v>
      </c>
      <c r="BT1903" s="33"/>
      <c r="BU1903" s="29"/>
      <c r="BV1903" s="33"/>
    </row>
    <row r="1904" spans="1:74" s="60" customFormat="1" x14ac:dyDescent="0.35">
      <c r="A1904" s="1" t="s">
        <v>357</v>
      </c>
      <c r="B1904" s="1" t="s">
        <v>57</v>
      </c>
      <c r="C1904" s="1" t="s">
        <v>871</v>
      </c>
      <c r="D1904" s="1" t="s">
        <v>1382</v>
      </c>
      <c r="E1904" s="1" t="s">
        <v>76</v>
      </c>
      <c r="F1904" s="1">
        <v>999919356</v>
      </c>
      <c r="G1904" s="1" t="s">
        <v>77</v>
      </c>
      <c r="H1904" s="1">
        <v>0</v>
      </c>
      <c r="I1904" s="1">
        <f>(M1904+R1904+L1904+O1904+Q1904+S1904)</f>
        <v>415</v>
      </c>
      <c r="J1904" s="1"/>
      <c r="K1904" s="30"/>
      <c r="L1904" s="1">
        <f>SUM(AK1904,BP1904,BT1904)</f>
        <v>0</v>
      </c>
      <c r="M1904" s="1">
        <f>SUM(W1904,Y1904,AA1904,AC1904,AG1904,AE1904,AI1904,AM1904,AO1904,AQ1904,AS1904,AW1904,AY1904,BA1904,BC1904,BE1904,BG1904,AU1904)</f>
        <v>0</v>
      </c>
      <c r="N1904" s="1">
        <f>COUNT(W1904,Y1904,AA1904,AC1904,AE1904,AG1904,AI1904,AM1904,AO1904,AQ1904,AS1904,AU1904,AW1904,AY1904,BA1904,BC1904,BE1904,BG1904)</f>
        <v>0</v>
      </c>
      <c r="O1904" s="1">
        <f>BI1904+BK1904</f>
        <v>105</v>
      </c>
      <c r="P1904" s="1"/>
      <c r="Q1904" s="1">
        <f>BN1904</f>
        <v>160</v>
      </c>
      <c r="R1904" s="1">
        <f>U1904+BR1904</f>
        <v>150</v>
      </c>
      <c r="S1904" s="1">
        <f>BM1904+BV1904</f>
        <v>0</v>
      </c>
      <c r="T1904" s="70"/>
      <c r="U1904" s="1">
        <v>150</v>
      </c>
      <c r="V1904" s="29">
        <v>2</v>
      </c>
      <c r="W1904" s="1"/>
      <c r="X1904" s="29"/>
      <c r="Y1904" s="1"/>
      <c r="Z1904" s="29"/>
      <c r="AA1904" s="1"/>
      <c r="AB1904" s="29"/>
      <c r="AC1904" s="1"/>
      <c r="AD1904" s="29"/>
      <c r="AE1904" s="1"/>
      <c r="AF1904" s="29"/>
      <c r="AG1904" s="1"/>
      <c r="AH1904" s="29"/>
      <c r="AI1904" s="1"/>
      <c r="AJ1904" s="29"/>
      <c r="AK1904" s="1"/>
      <c r="AL1904" s="29"/>
      <c r="AM1904" s="1"/>
      <c r="AN1904" s="29"/>
      <c r="AO1904" s="1"/>
      <c r="AP1904" s="29"/>
      <c r="AQ1904" s="1"/>
      <c r="AR1904" s="29"/>
      <c r="AS1904" s="1"/>
      <c r="AT1904" s="29"/>
      <c r="AU1904" s="1"/>
      <c r="AV1904" s="29"/>
      <c r="AW1904" s="1"/>
      <c r="AX1904" s="29"/>
      <c r="AY1904" s="1"/>
      <c r="AZ1904" s="29"/>
      <c r="BA1904" s="1"/>
      <c r="BB1904" s="29"/>
      <c r="BC1904" s="1"/>
      <c r="BD1904" s="29"/>
      <c r="BE1904" s="1"/>
      <c r="BF1904" s="29"/>
      <c r="BG1904" s="1"/>
      <c r="BH1904" s="29"/>
      <c r="BI1904" s="1">
        <v>105</v>
      </c>
      <c r="BJ1904" s="29">
        <v>2</v>
      </c>
      <c r="BK1904" s="1"/>
      <c r="BL1904" s="29"/>
      <c r="BM1904" s="1"/>
      <c r="BN1904" s="1">
        <v>160</v>
      </c>
      <c r="BO1904" s="29">
        <v>1</v>
      </c>
      <c r="BP1904" s="1"/>
      <c r="BQ1904" s="29"/>
      <c r="BR1904" s="33"/>
      <c r="BS1904" s="29"/>
      <c r="BT1904" s="33"/>
      <c r="BU1904" s="29"/>
      <c r="BV1904" s="33"/>
    </row>
    <row r="1905" spans="1:74" s="60" customFormat="1" x14ac:dyDescent="0.35">
      <c r="A1905" s="1" t="s">
        <v>357</v>
      </c>
      <c r="B1905" s="1" t="s">
        <v>57</v>
      </c>
      <c r="C1905" s="1" t="s">
        <v>952</v>
      </c>
      <c r="D1905" s="1" t="s">
        <v>120</v>
      </c>
      <c r="E1905" s="1" t="s">
        <v>76</v>
      </c>
      <c r="F1905" s="1">
        <v>999914642</v>
      </c>
      <c r="G1905" s="1" t="s">
        <v>77</v>
      </c>
      <c r="H1905" s="1" t="s">
        <v>3833</v>
      </c>
      <c r="I1905" s="1">
        <f>(M1905+R1905+L1905+O1905+Q1905+S1905)</f>
        <v>385</v>
      </c>
      <c r="J1905" s="1"/>
      <c r="K1905" s="30"/>
      <c r="L1905" s="1">
        <f>SUM(AK1905,BP1905,BT1905)</f>
        <v>0</v>
      </c>
      <c r="M1905" s="1">
        <f>SUM(W1905,Y1905,AA1905,AC1905,AG1905,AE1905,AI1905,AM1905,AO1905,AQ1905,AS1905,AW1905,AY1905,BA1905,BC1905,BE1905,BG1905,AU1905)</f>
        <v>68</v>
      </c>
      <c r="N1905" s="1">
        <f>COUNT(W1905,Y1905,AA1905,AC1905,AE1905,AG1905,AI1905,AM1905,AO1905,AQ1905,AS1905,AU1905,AW1905,AY1905,BA1905,BC1905,BE1905,BG1905)</f>
        <v>1</v>
      </c>
      <c r="O1905" s="1">
        <f>BI1905+BK1905</f>
        <v>67</v>
      </c>
      <c r="P1905" s="1"/>
      <c r="Q1905" s="1">
        <f>BN1905</f>
        <v>38</v>
      </c>
      <c r="R1905" s="1">
        <f>U1905+BR1905</f>
        <v>212</v>
      </c>
      <c r="S1905" s="1">
        <f>BM1905+BV1905</f>
        <v>0</v>
      </c>
      <c r="T1905" s="70"/>
      <c r="U1905" s="1">
        <v>113</v>
      </c>
      <c r="V1905" s="29">
        <v>3</v>
      </c>
      <c r="W1905" s="1"/>
      <c r="X1905" s="29"/>
      <c r="Y1905" s="1"/>
      <c r="Z1905" s="29"/>
      <c r="AA1905" s="1"/>
      <c r="AB1905" s="29"/>
      <c r="AC1905" s="1"/>
      <c r="AD1905" s="29"/>
      <c r="AE1905" s="1"/>
      <c r="AF1905" s="29"/>
      <c r="AG1905" s="1"/>
      <c r="AH1905" s="29"/>
      <c r="AI1905" s="1">
        <v>68</v>
      </c>
      <c r="AJ1905" s="29">
        <v>4</v>
      </c>
      <c r="AK1905" s="1"/>
      <c r="AL1905" s="29"/>
      <c r="AM1905" s="1"/>
      <c r="AN1905" s="29"/>
      <c r="AO1905" s="1"/>
      <c r="AP1905" s="29"/>
      <c r="AQ1905" s="1"/>
      <c r="AR1905" s="29"/>
      <c r="AS1905" s="1"/>
      <c r="AT1905" s="29"/>
      <c r="AU1905" s="1"/>
      <c r="AV1905" s="29"/>
      <c r="AW1905" s="1"/>
      <c r="AX1905" s="29"/>
      <c r="AY1905" s="1"/>
      <c r="AZ1905" s="29"/>
      <c r="BA1905" s="1"/>
      <c r="BB1905" s="29"/>
      <c r="BC1905" s="1"/>
      <c r="BD1905" s="29"/>
      <c r="BE1905" s="1"/>
      <c r="BF1905" s="29"/>
      <c r="BG1905" s="1"/>
      <c r="BH1905" s="29"/>
      <c r="BI1905" s="1">
        <v>67</v>
      </c>
      <c r="BJ1905" s="29">
        <v>6</v>
      </c>
      <c r="BK1905" s="1"/>
      <c r="BL1905" s="29"/>
      <c r="BM1905" s="1"/>
      <c r="BN1905" s="1">
        <v>38</v>
      </c>
      <c r="BO1905" s="29" t="s">
        <v>180</v>
      </c>
      <c r="BP1905" s="1"/>
      <c r="BQ1905" s="29"/>
      <c r="BR1905" s="33">
        <v>99</v>
      </c>
      <c r="BS1905" s="29">
        <v>6</v>
      </c>
      <c r="BT1905" s="33"/>
      <c r="BU1905" s="29"/>
      <c r="BV1905" s="33"/>
    </row>
    <row r="1906" spans="1:74" s="60" customFormat="1" x14ac:dyDescent="0.35">
      <c r="A1906" s="1" t="s">
        <v>357</v>
      </c>
      <c r="B1906" s="1" t="s">
        <v>57</v>
      </c>
      <c r="C1906" s="1" t="s">
        <v>464</v>
      </c>
      <c r="D1906" s="1" t="s">
        <v>817</v>
      </c>
      <c r="E1906" s="1" t="s">
        <v>76</v>
      </c>
      <c r="F1906" s="1">
        <v>999920714</v>
      </c>
      <c r="G1906" s="1" t="s">
        <v>223</v>
      </c>
      <c r="H1906" s="1" t="s">
        <v>1066</v>
      </c>
      <c r="I1906" s="1">
        <f>(M1906+R1906+L1906+O1906+Q1906+S1906)</f>
        <v>377</v>
      </c>
      <c r="J1906" s="33"/>
      <c r="K1906" s="30"/>
      <c r="L1906" s="1">
        <f>SUM(AK1906,BP1906,BT1906)</f>
        <v>0</v>
      </c>
      <c r="M1906" s="1">
        <f>SUM(W1906,Y1906,AA1906,AC1906,AG1906,AE1906,AI1906,AM1906,AO1906,AQ1906,AS1906,AW1906,AY1906,BA1906,BC1906,BE1906,BG1906,AU1906)</f>
        <v>278</v>
      </c>
      <c r="N1906" s="1">
        <f>COUNT(W1906,Y1906,AA1906,AC1906,AE1906,AG1906,AI1906,AM1906,AO1906,AQ1906,AS1906,AU1906,AW1906,AY1906,BA1906,BC1906,BE1906,BG1906)</f>
        <v>3</v>
      </c>
      <c r="O1906" s="1">
        <f>BI1906+BK1906</f>
        <v>0</v>
      </c>
      <c r="P1906" s="1"/>
      <c r="Q1906" s="1">
        <f>BN1906</f>
        <v>0</v>
      </c>
      <c r="R1906" s="1">
        <f>U1906+BR1906</f>
        <v>99</v>
      </c>
      <c r="S1906" s="1">
        <f>BM1906+BV1906</f>
        <v>0</v>
      </c>
      <c r="T1906" s="70"/>
      <c r="U1906" s="1">
        <v>99</v>
      </c>
      <c r="V1906" s="29">
        <v>6</v>
      </c>
      <c r="W1906" s="1"/>
      <c r="X1906" s="29"/>
      <c r="Y1906" s="1"/>
      <c r="Z1906" s="29"/>
      <c r="AA1906" s="1">
        <v>120</v>
      </c>
      <c r="AB1906" s="29">
        <v>1</v>
      </c>
      <c r="AC1906" s="1"/>
      <c r="AD1906" s="29"/>
      <c r="AE1906" s="1">
        <v>68</v>
      </c>
      <c r="AF1906" s="29">
        <v>3</v>
      </c>
      <c r="AG1906" s="1"/>
      <c r="AH1906" s="29"/>
      <c r="AI1906" s="1"/>
      <c r="AJ1906" s="29"/>
      <c r="AK1906" s="1"/>
      <c r="AL1906" s="29"/>
      <c r="AM1906" s="1"/>
      <c r="AN1906" s="29"/>
      <c r="AO1906" s="1"/>
      <c r="AP1906" s="29"/>
      <c r="AQ1906" s="1"/>
      <c r="AR1906" s="29"/>
      <c r="AS1906" s="1"/>
      <c r="AT1906" s="29"/>
      <c r="AU1906" s="1">
        <v>90</v>
      </c>
      <c r="AV1906" s="29"/>
      <c r="AW1906" s="1"/>
      <c r="AX1906" s="29"/>
      <c r="AY1906" s="1"/>
      <c r="AZ1906" s="29"/>
      <c r="BA1906" s="1"/>
      <c r="BB1906" s="29"/>
      <c r="BC1906" s="1"/>
      <c r="BD1906" s="29"/>
      <c r="BE1906" s="1"/>
      <c r="BF1906" s="29"/>
      <c r="BG1906" s="1"/>
      <c r="BH1906" s="29"/>
      <c r="BI1906" s="1"/>
      <c r="BJ1906" s="29"/>
      <c r="BK1906" s="1"/>
      <c r="BL1906" s="29"/>
      <c r="BM1906" s="1"/>
      <c r="BN1906" s="1"/>
      <c r="BO1906" s="29"/>
      <c r="BP1906" s="1"/>
      <c r="BQ1906" s="29"/>
      <c r="BR1906" s="33"/>
      <c r="BS1906" s="29"/>
      <c r="BT1906" s="33"/>
      <c r="BU1906" s="29"/>
      <c r="BV1906" s="33"/>
    </row>
    <row r="1907" spans="1:74" s="60" customFormat="1" x14ac:dyDescent="0.35">
      <c r="A1907" s="1" t="s">
        <v>357</v>
      </c>
      <c r="B1907" s="1" t="s">
        <v>57</v>
      </c>
      <c r="C1907" s="1" t="s">
        <v>2527</v>
      </c>
      <c r="D1907" s="1" t="s">
        <v>328</v>
      </c>
      <c r="E1907" s="1" t="s">
        <v>76</v>
      </c>
      <c r="F1907" s="1">
        <v>999925390</v>
      </c>
      <c r="G1907" s="1" t="s">
        <v>3768</v>
      </c>
      <c r="H1907" s="1" t="s">
        <v>3892</v>
      </c>
      <c r="I1907" s="1">
        <f>(M1907+R1907+L1907+O1907+Q1907+S1907)</f>
        <v>347</v>
      </c>
      <c r="J1907" s="1"/>
      <c r="K1907" s="30"/>
      <c r="L1907" s="1">
        <f>SUM(AK1907,BP1907,BT1907)</f>
        <v>0</v>
      </c>
      <c r="M1907" s="1">
        <f>SUM(W1907,Y1907,AA1907,AC1907,AG1907,AE1907,AI1907,AM1907,AO1907,AQ1907,AS1907,AW1907,AY1907,BA1907,BC1907,BE1907,BG1907,AU1907)</f>
        <v>196</v>
      </c>
      <c r="N1907" s="1">
        <f>COUNT(W1907,Y1907,AA1907,AC1907,AE1907,AG1907,AI1907,AM1907,AO1907,AQ1907,AS1907,AU1907,AW1907,AY1907,BA1907,BC1907,BE1907,BG1907)</f>
        <v>3</v>
      </c>
      <c r="O1907" s="1">
        <f>BI1907+BK1907</f>
        <v>0</v>
      </c>
      <c r="P1907" s="1"/>
      <c r="Q1907" s="1">
        <f>BN1907</f>
        <v>38</v>
      </c>
      <c r="R1907" s="1">
        <f>U1907+BR1907</f>
        <v>113</v>
      </c>
      <c r="S1907" s="1">
        <f>BM1907+BV1907</f>
        <v>0</v>
      </c>
      <c r="T1907" s="70"/>
      <c r="U1907" s="1"/>
      <c r="V1907" s="29"/>
      <c r="W1907" s="1"/>
      <c r="X1907" s="29"/>
      <c r="Y1907" s="1"/>
      <c r="Z1907" s="29"/>
      <c r="AA1907" s="1"/>
      <c r="AB1907" s="29"/>
      <c r="AC1907" s="1"/>
      <c r="AD1907" s="29"/>
      <c r="AE1907" s="1">
        <v>68</v>
      </c>
      <c r="AF1907" s="29">
        <v>3</v>
      </c>
      <c r="AG1907" s="1"/>
      <c r="AH1907" s="29"/>
      <c r="AI1907" s="1"/>
      <c r="AJ1907" s="29"/>
      <c r="AK1907" s="1"/>
      <c r="AL1907" s="29"/>
      <c r="AM1907" s="1">
        <v>68</v>
      </c>
      <c r="AN1907" s="29">
        <v>3</v>
      </c>
      <c r="AO1907" s="1"/>
      <c r="AP1907" s="29"/>
      <c r="AQ1907" s="1"/>
      <c r="AR1907" s="29"/>
      <c r="AS1907" s="1"/>
      <c r="AT1907" s="29"/>
      <c r="AU1907" s="1"/>
      <c r="AV1907" s="29"/>
      <c r="AW1907" s="1"/>
      <c r="AX1907" s="29"/>
      <c r="AY1907" s="1"/>
      <c r="AZ1907" s="29"/>
      <c r="BA1907" s="1">
        <v>60</v>
      </c>
      <c r="BB1907" s="29">
        <v>1</v>
      </c>
      <c r="BC1907" s="1"/>
      <c r="BD1907" s="29"/>
      <c r="BE1907" s="1"/>
      <c r="BF1907" s="29"/>
      <c r="BG1907" s="1"/>
      <c r="BH1907" s="29"/>
      <c r="BI1907" s="1"/>
      <c r="BJ1907" s="29"/>
      <c r="BK1907" s="1"/>
      <c r="BL1907" s="29"/>
      <c r="BM1907" s="1"/>
      <c r="BN1907" s="1">
        <v>38</v>
      </c>
      <c r="BO1907" s="29" t="s">
        <v>180</v>
      </c>
      <c r="BP1907" s="1"/>
      <c r="BQ1907" s="29"/>
      <c r="BR1907" s="33">
        <v>113</v>
      </c>
      <c r="BS1907" s="29">
        <v>3</v>
      </c>
      <c r="BT1907" s="33"/>
      <c r="BU1907" s="29"/>
      <c r="BV1907" s="33"/>
    </row>
    <row r="1908" spans="1:74" s="60" customFormat="1" x14ac:dyDescent="0.35">
      <c r="A1908" s="33" t="s">
        <v>357</v>
      </c>
      <c r="B1908" s="33" t="s">
        <v>57</v>
      </c>
      <c r="C1908" s="33" t="s">
        <v>1751</v>
      </c>
      <c r="D1908" s="33" t="s">
        <v>118</v>
      </c>
      <c r="E1908" s="33" t="s">
        <v>76</v>
      </c>
      <c r="F1908" s="33">
        <v>999921850</v>
      </c>
      <c r="G1908" s="1" t="s">
        <v>1115</v>
      </c>
      <c r="H1908" s="1">
        <v>0</v>
      </c>
      <c r="I1908" s="1">
        <f>(M1908+R1908+L1908+O1908+Q1908+S1908)</f>
        <v>311</v>
      </c>
      <c r="J1908" s="1"/>
      <c r="K1908" s="30"/>
      <c r="L1908" s="1">
        <f>SUM(AK1908,BP1908,BT1908)</f>
        <v>0</v>
      </c>
      <c r="M1908" s="1">
        <f>SUM(W1908,Y1908,AA1908,AC1908,AG1908,AE1908,AI1908,AM1908,AO1908,AQ1908,AS1908,AW1908,AY1908,BA1908,BC1908,BE1908,BG1908,AU1908)</f>
        <v>135</v>
      </c>
      <c r="N1908" s="1">
        <f>COUNT(W1908,Y1908,AA1908,AC1908,AE1908,AG1908,AI1908,AM1908,AO1908,AQ1908,AS1908,AU1908,AW1908,AY1908,BA1908,BC1908,BE1908,BG1908)</f>
        <v>2</v>
      </c>
      <c r="O1908" s="1">
        <f>BI1908+BK1908</f>
        <v>44</v>
      </c>
      <c r="P1908" s="1"/>
      <c r="Q1908" s="1">
        <f>BN1908</f>
        <v>68</v>
      </c>
      <c r="R1908" s="1">
        <f>U1908+BR1908</f>
        <v>64</v>
      </c>
      <c r="S1908" s="1">
        <f>BM1908+BV1908</f>
        <v>0</v>
      </c>
      <c r="T1908" s="70"/>
      <c r="U1908" s="1"/>
      <c r="V1908" s="29"/>
      <c r="W1908" s="1"/>
      <c r="X1908" s="29"/>
      <c r="Y1908" s="1"/>
      <c r="Z1908" s="29"/>
      <c r="AA1908" s="1"/>
      <c r="AB1908" s="29"/>
      <c r="AC1908" s="1">
        <v>45</v>
      </c>
      <c r="AD1908" s="29">
        <v>2</v>
      </c>
      <c r="AE1908" s="1"/>
      <c r="AF1908" s="29"/>
      <c r="AG1908" s="1"/>
      <c r="AH1908" s="29"/>
      <c r="AI1908" s="1"/>
      <c r="AJ1908" s="29"/>
      <c r="AK1908" s="1"/>
      <c r="AL1908" s="29"/>
      <c r="AM1908" s="1"/>
      <c r="AN1908" s="29"/>
      <c r="AO1908" s="1"/>
      <c r="AP1908" s="29"/>
      <c r="AQ1908" s="1"/>
      <c r="AR1908" s="29"/>
      <c r="AS1908" s="1"/>
      <c r="AT1908" s="29"/>
      <c r="AU1908" s="1"/>
      <c r="AV1908" s="29"/>
      <c r="AW1908" s="1">
        <v>90</v>
      </c>
      <c r="AX1908" s="29">
        <v>2</v>
      </c>
      <c r="AY1908" s="1"/>
      <c r="AZ1908" s="29"/>
      <c r="BA1908" s="1"/>
      <c r="BB1908" s="29"/>
      <c r="BC1908" s="1"/>
      <c r="BD1908" s="29"/>
      <c r="BE1908" s="1"/>
      <c r="BF1908" s="29"/>
      <c r="BG1908" s="1"/>
      <c r="BH1908" s="29"/>
      <c r="BI1908" s="1">
        <v>44</v>
      </c>
      <c r="BJ1908" s="29" t="s">
        <v>101</v>
      </c>
      <c r="BK1908" s="1"/>
      <c r="BL1908" s="29"/>
      <c r="BM1908" s="1"/>
      <c r="BN1908" s="1">
        <v>68</v>
      </c>
      <c r="BO1908" s="29">
        <v>8</v>
      </c>
      <c r="BP1908" s="1"/>
      <c r="BQ1908" s="29"/>
      <c r="BR1908" s="33">
        <v>64</v>
      </c>
      <c r="BS1908" s="29" t="s">
        <v>101</v>
      </c>
      <c r="BT1908" s="33"/>
      <c r="BU1908" s="29"/>
      <c r="BV1908" s="33"/>
    </row>
    <row r="1909" spans="1:74" s="60" customFormat="1" x14ac:dyDescent="0.35">
      <c r="A1909" s="1" t="s">
        <v>357</v>
      </c>
      <c r="B1909" s="1" t="s">
        <v>57</v>
      </c>
      <c r="C1909" s="1" t="s">
        <v>3662</v>
      </c>
      <c r="D1909" s="1" t="s">
        <v>3663</v>
      </c>
      <c r="E1909" s="1" t="s">
        <v>76</v>
      </c>
      <c r="F1909" s="1">
        <v>999928262</v>
      </c>
      <c r="G1909" s="1" t="s">
        <v>3742</v>
      </c>
      <c r="H1909" s="1" t="s">
        <v>3787</v>
      </c>
      <c r="I1909" s="1">
        <f>(M1909+R1909+L1909+O1909+Q1909+S1909)</f>
        <v>306</v>
      </c>
      <c r="J1909" s="1"/>
      <c r="K1909" s="30"/>
      <c r="L1909" s="1">
        <f>SUM(AK1909,BP1909,BT1909)</f>
        <v>0</v>
      </c>
      <c r="M1909" s="1">
        <f>SUM(W1909,Y1909,AA1909,AC1909,AG1909,AE1909,AI1909,AM1909,AO1909,AQ1909,AS1909,AW1909,AY1909,BA1909,BC1909,BE1909,BG1909,AU1909)</f>
        <v>0</v>
      </c>
      <c r="N1909" s="1">
        <f>COUNT(W1909,Y1909,AA1909,AC1909,AE1909,AG1909,AI1909,AM1909,AO1909,AQ1909,AS1909,AU1909,AW1909,AY1909,BA1909,BC1909,BE1909,BG1909)</f>
        <v>0</v>
      </c>
      <c r="O1909" s="1">
        <f>BI1909+BK1909</f>
        <v>105</v>
      </c>
      <c r="P1909" s="1"/>
      <c r="Q1909" s="1">
        <f>BN1909</f>
        <v>51</v>
      </c>
      <c r="R1909" s="1">
        <f>U1909+BR1909</f>
        <v>150</v>
      </c>
      <c r="S1909" s="1">
        <f>BM1909+BV1909</f>
        <v>0</v>
      </c>
      <c r="T1909" s="70"/>
      <c r="U1909" s="1"/>
      <c r="V1909" s="29"/>
      <c r="W1909" s="1"/>
      <c r="X1909" s="29"/>
      <c r="Y1909" s="1"/>
      <c r="Z1909" s="29"/>
      <c r="AA1909" s="1"/>
      <c r="AB1909" s="29"/>
      <c r="AC1909" s="1"/>
      <c r="AD1909" s="29"/>
      <c r="AE1909" s="1"/>
      <c r="AF1909" s="30"/>
      <c r="AG1909" s="1"/>
      <c r="AH1909" s="29"/>
      <c r="AI1909" s="1"/>
      <c r="AJ1909" s="30"/>
      <c r="AK1909" s="1"/>
      <c r="AL1909" s="30"/>
      <c r="AM1909" s="1"/>
      <c r="AN1909" s="30"/>
      <c r="AO1909" s="1"/>
      <c r="AP1909" s="30"/>
      <c r="AQ1909" s="1"/>
      <c r="AR1909" s="30"/>
      <c r="AS1909" s="1"/>
      <c r="AT1909" s="30"/>
      <c r="AU1909" s="1"/>
      <c r="AV1909" s="29"/>
      <c r="AW1909" s="1"/>
      <c r="AX1909" s="30"/>
      <c r="AY1909" s="1"/>
      <c r="AZ1909" s="30"/>
      <c r="BA1909" s="1"/>
      <c r="BB1909" s="30"/>
      <c r="BC1909" s="1"/>
      <c r="BD1909" s="30"/>
      <c r="BE1909" s="1"/>
      <c r="BF1909" s="30"/>
      <c r="BG1909" s="1"/>
      <c r="BH1909" s="30"/>
      <c r="BI1909" s="1"/>
      <c r="BJ1909" s="29"/>
      <c r="BK1909" s="1">
        <v>105</v>
      </c>
      <c r="BL1909" s="29">
        <v>2</v>
      </c>
      <c r="BM1909" s="1"/>
      <c r="BN1909" s="1">
        <v>51</v>
      </c>
      <c r="BO1909" s="29" t="s">
        <v>101</v>
      </c>
      <c r="BP1909" s="1"/>
      <c r="BQ1909" s="29"/>
      <c r="BR1909" s="33">
        <v>150</v>
      </c>
      <c r="BS1909" s="29">
        <v>2</v>
      </c>
      <c r="BT1909" s="33"/>
      <c r="BU1909" s="29"/>
      <c r="BV1909" s="33"/>
    </row>
    <row r="1910" spans="1:74" s="60" customFormat="1" x14ac:dyDescent="0.35">
      <c r="A1910" s="1" t="s">
        <v>357</v>
      </c>
      <c r="B1910" s="1" t="s">
        <v>57</v>
      </c>
      <c r="C1910" s="1" t="s">
        <v>1062</v>
      </c>
      <c r="D1910" s="1" t="s">
        <v>344</v>
      </c>
      <c r="E1910" s="1" t="s">
        <v>76</v>
      </c>
      <c r="F1910" s="1">
        <v>999916695</v>
      </c>
      <c r="G1910" s="1" t="s">
        <v>77</v>
      </c>
      <c r="H1910" s="1" t="s">
        <v>3797</v>
      </c>
      <c r="I1910" s="1">
        <f>(M1910+R1910+L1910+O1910+Q1910+S1910)</f>
        <v>292</v>
      </c>
      <c r="J1910" s="1"/>
      <c r="K1910" s="30"/>
      <c r="L1910" s="1">
        <f>SUM(AK1910,BP1910,BT1910)</f>
        <v>56</v>
      </c>
      <c r="M1910" s="1">
        <f>SUM(W1910,Y1910,AA1910,AC1910,AG1910,AE1910,AI1910,AM1910,AO1910,AQ1910,AS1910,AW1910,AY1910,BA1910,BC1910,BE1910,BG1910,AU1910)</f>
        <v>63</v>
      </c>
      <c r="N1910" s="1">
        <f>COUNT(W1910,Y1910,AA1910,AC1910,AE1910,AG1910,AI1910,AM1910,AO1910,AQ1910,AS1910,AU1910,AW1910,AY1910,BA1910,BC1910,BE1910,BG1910)</f>
        <v>1</v>
      </c>
      <c r="O1910" s="1">
        <f>BI1910+BK1910</f>
        <v>71</v>
      </c>
      <c r="P1910" s="1"/>
      <c r="Q1910" s="1">
        <f>BN1910</f>
        <v>38</v>
      </c>
      <c r="R1910" s="1">
        <f>U1910+BR1910</f>
        <v>64</v>
      </c>
      <c r="S1910" s="1">
        <f>BM1910+BV1910</f>
        <v>0</v>
      </c>
      <c r="T1910" s="70"/>
      <c r="U1910" s="1">
        <v>64</v>
      </c>
      <c r="V1910" s="29"/>
      <c r="W1910" s="1"/>
      <c r="X1910" s="29"/>
      <c r="Y1910" s="1"/>
      <c r="Z1910" s="29"/>
      <c r="AA1910" s="1"/>
      <c r="AB1910" s="29"/>
      <c r="AC1910" s="1"/>
      <c r="AD1910" s="29"/>
      <c r="AE1910" s="1"/>
      <c r="AF1910" s="29"/>
      <c r="AG1910" s="1"/>
      <c r="AH1910" s="29"/>
      <c r="AI1910" s="1">
        <v>63</v>
      </c>
      <c r="AJ1910" s="29">
        <v>5</v>
      </c>
      <c r="AK1910" s="1"/>
      <c r="AL1910" s="29"/>
      <c r="AM1910" s="1"/>
      <c r="AN1910" s="29"/>
      <c r="AO1910" s="1"/>
      <c r="AP1910" s="29"/>
      <c r="AQ1910" s="1"/>
      <c r="AR1910" s="29"/>
      <c r="AS1910" s="1"/>
      <c r="AT1910" s="29"/>
      <c r="AU1910" s="1"/>
      <c r="AV1910" s="29"/>
      <c r="AW1910" s="1"/>
      <c r="AX1910" s="29"/>
      <c r="AY1910" s="1"/>
      <c r="AZ1910" s="29"/>
      <c r="BA1910" s="1"/>
      <c r="BB1910" s="29"/>
      <c r="BC1910" s="1"/>
      <c r="BD1910" s="29"/>
      <c r="BE1910" s="1"/>
      <c r="BF1910" s="29"/>
      <c r="BG1910" s="1"/>
      <c r="BH1910" s="29"/>
      <c r="BI1910" s="1">
        <v>71</v>
      </c>
      <c r="BJ1910" s="29">
        <v>5</v>
      </c>
      <c r="BK1910" s="1"/>
      <c r="BL1910" s="29"/>
      <c r="BM1910" s="1"/>
      <c r="BN1910" s="1">
        <v>38</v>
      </c>
      <c r="BO1910" s="29" t="s">
        <v>180</v>
      </c>
      <c r="BP1910" s="1"/>
      <c r="BQ1910" s="29"/>
      <c r="BR1910" s="33"/>
      <c r="BS1910" s="29"/>
      <c r="BT1910" s="33">
        <v>56</v>
      </c>
      <c r="BU1910" s="29">
        <v>4</v>
      </c>
      <c r="BV1910" s="33"/>
    </row>
    <row r="1911" spans="1:74" s="60" customFormat="1" x14ac:dyDescent="0.35">
      <c r="A1911" s="33" t="s">
        <v>357</v>
      </c>
      <c r="B1911" s="33" t="s">
        <v>57</v>
      </c>
      <c r="C1911" s="33" t="s">
        <v>1080</v>
      </c>
      <c r="D1911" s="33" t="s">
        <v>118</v>
      </c>
      <c r="E1911" s="33" t="s">
        <v>76</v>
      </c>
      <c r="F1911" s="1">
        <v>999916871</v>
      </c>
      <c r="G1911" s="1" t="s">
        <v>513</v>
      </c>
      <c r="H1911" s="1" t="s">
        <v>3881</v>
      </c>
      <c r="I1911" s="1">
        <f>(M1911+R1911+L1911+O1911+Q1911+S1911)</f>
        <v>272</v>
      </c>
      <c r="J1911" s="33"/>
      <c r="K1911" s="30"/>
      <c r="L1911" s="1">
        <f>SUM(AK1911,BP1911,BT1911)</f>
        <v>0</v>
      </c>
      <c r="M1911" s="1">
        <f>SUM(W1911,Y1911,AA1911,AC1911,AG1911,AE1911,AI1911,AM1911,AO1911,AQ1911,AS1911,AW1911,AY1911,BA1911,BC1911,BE1911,BG1911,AU1911)</f>
        <v>190</v>
      </c>
      <c r="N1911" s="1">
        <f>COUNT(W1911,Y1911,AA1911,AC1911,AE1911,AG1911,AI1911,AM1911,AO1911,AQ1911,AS1911,AU1911,AW1911,AY1911,BA1911,BC1911,BE1911,BG1911)</f>
        <v>3</v>
      </c>
      <c r="O1911" s="1">
        <f>BI1911+BK1911</f>
        <v>44</v>
      </c>
      <c r="P1911" s="1"/>
      <c r="Q1911" s="1">
        <f>BN1911</f>
        <v>38</v>
      </c>
      <c r="R1911" s="1">
        <f>U1911+BR1911</f>
        <v>0</v>
      </c>
      <c r="S1911" s="1">
        <f>BM1911+BV1911</f>
        <v>0</v>
      </c>
      <c r="T1911" s="70"/>
      <c r="U1911" s="1"/>
      <c r="V1911" s="29"/>
      <c r="W1911" s="1"/>
      <c r="X1911" s="29"/>
      <c r="Y1911" s="1"/>
      <c r="Z1911" s="29"/>
      <c r="AA1911" s="1">
        <v>54</v>
      </c>
      <c r="AB1911" s="29">
        <v>7</v>
      </c>
      <c r="AC1911" s="1"/>
      <c r="AD1911" s="29"/>
      <c r="AE1911" s="1"/>
      <c r="AF1911" s="29"/>
      <c r="AG1911" s="1"/>
      <c r="AH1911" s="29"/>
      <c r="AI1911" s="1"/>
      <c r="AJ1911" s="29"/>
      <c r="AK1911" s="1"/>
      <c r="AL1911" s="29"/>
      <c r="AM1911" s="1"/>
      <c r="AN1911" s="29"/>
      <c r="AO1911" s="1"/>
      <c r="AP1911" s="29"/>
      <c r="AQ1911" s="1"/>
      <c r="AR1911" s="29"/>
      <c r="AS1911" s="1"/>
      <c r="AT1911" s="29"/>
      <c r="AU1911" s="1">
        <v>68</v>
      </c>
      <c r="AV1911" s="29"/>
      <c r="AW1911" s="1"/>
      <c r="AX1911" s="29"/>
      <c r="AY1911" s="1">
        <v>68</v>
      </c>
      <c r="AZ1911" s="29">
        <v>4</v>
      </c>
      <c r="BA1911" s="1"/>
      <c r="BB1911" s="29"/>
      <c r="BC1911" s="1"/>
      <c r="BD1911" s="29"/>
      <c r="BE1911" s="1"/>
      <c r="BF1911" s="29"/>
      <c r="BG1911" s="1"/>
      <c r="BH1911" s="29"/>
      <c r="BI1911" s="1"/>
      <c r="BJ1911" s="29"/>
      <c r="BK1911" s="1">
        <v>44</v>
      </c>
      <c r="BL1911" s="29" t="s">
        <v>101</v>
      </c>
      <c r="BM1911" s="1"/>
      <c r="BN1911" s="1">
        <v>38</v>
      </c>
      <c r="BO1911" s="29" t="s">
        <v>180</v>
      </c>
      <c r="BP1911" s="1"/>
      <c r="BQ1911" s="29"/>
      <c r="BR1911" s="33"/>
      <c r="BS1911" s="29"/>
      <c r="BT1911" s="33"/>
      <c r="BU1911" s="29"/>
      <c r="BV1911" s="33"/>
    </row>
    <row r="1912" spans="1:74" s="60" customFormat="1" x14ac:dyDescent="0.35">
      <c r="A1912" s="34" t="s">
        <v>357</v>
      </c>
      <c r="B1912" s="34" t="s">
        <v>57</v>
      </c>
      <c r="C1912" s="34" t="s">
        <v>74</v>
      </c>
      <c r="D1912" s="34" t="s">
        <v>2558</v>
      </c>
      <c r="E1912" s="34" t="s">
        <v>76</v>
      </c>
      <c r="F1912" s="1">
        <v>999925482</v>
      </c>
      <c r="G1912" s="1" t="s">
        <v>3753</v>
      </c>
      <c r="H1912" s="1" t="s">
        <v>3892</v>
      </c>
      <c r="I1912" s="1">
        <f>(M1912+R1912+L1912+O1912+Q1912+S1912)</f>
        <v>259</v>
      </c>
      <c r="J1912" s="1"/>
      <c r="K1912" s="30"/>
      <c r="L1912" s="1">
        <f>SUM(AK1912,BP1912,BT1912)</f>
        <v>0</v>
      </c>
      <c r="M1912" s="1">
        <f>SUM(W1912,Y1912,AA1912,AC1912,AG1912,AE1912,AI1912,AM1912,AO1912,AQ1912,AS1912,AW1912,AY1912,BA1912,BC1912,BE1912,BG1912,AU1912)</f>
        <v>221</v>
      </c>
      <c r="N1912" s="1">
        <f>COUNT(W1912,Y1912,AA1912,AC1912,AE1912,AG1912,AI1912,AM1912,AO1912,AQ1912,AS1912,AU1912,AW1912,AY1912,BA1912,BC1912,BE1912,BG1912)</f>
        <v>3</v>
      </c>
      <c r="O1912" s="1">
        <f>BI1912+BK1912</f>
        <v>0</v>
      </c>
      <c r="P1912" s="1"/>
      <c r="Q1912" s="1">
        <f>BN1912</f>
        <v>38</v>
      </c>
      <c r="R1912" s="1">
        <f>U1912+BR1912</f>
        <v>0</v>
      </c>
      <c r="S1912" s="1">
        <f>BM1912+BV1912</f>
        <v>0</v>
      </c>
      <c r="T1912" s="70"/>
      <c r="U1912" s="1"/>
      <c r="V1912" s="29"/>
      <c r="W1912" s="1"/>
      <c r="X1912" s="29"/>
      <c r="Y1912" s="1"/>
      <c r="Z1912" s="29"/>
      <c r="AA1912" s="1">
        <v>68</v>
      </c>
      <c r="AB1912" s="29">
        <v>4</v>
      </c>
      <c r="AC1912" s="1"/>
      <c r="AD1912" s="29"/>
      <c r="AE1912" s="1">
        <v>63</v>
      </c>
      <c r="AF1912" s="29">
        <v>5</v>
      </c>
      <c r="AG1912" s="1"/>
      <c r="AH1912" s="29"/>
      <c r="AI1912" s="1"/>
      <c r="AJ1912" s="29"/>
      <c r="AK1912" s="1"/>
      <c r="AL1912" s="29"/>
      <c r="AM1912" s="1">
        <v>90</v>
      </c>
      <c r="AN1912" s="29">
        <v>2</v>
      </c>
      <c r="AO1912" s="1"/>
      <c r="AP1912" s="29"/>
      <c r="AQ1912" s="1"/>
      <c r="AR1912" s="29"/>
      <c r="AS1912" s="1"/>
      <c r="AT1912" s="29"/>
      <c r="AU1912" s="1"/>
      <c r="AV1912" s="29"/>
      <c r="AW1912" s="1"/>
      <c r="AX1912" s="29"/>
      <c r="AY1912" s="1"/>
      <c r="AZ1912" s="29"/>
      <c r="BA1912" s="1"/>
      <c r="BB1912" s="29"/>
      <c r="BC1912" s="1"/>
      <c r="BD1912" s="29"/>
      <c r="BE1912" s="1"/>
      <c r="BF1912" s="29"/>
      <c r="BG1912" s="1"/>
      <c r="BH1912" s="29"/>
      <c r="BI1912" s="1"/>
      <c r="BJ1912" s="29"/>
      <c r="BK1912" s="1"/>
      <c r="BL1912" s="29"/>
      <c r="BM1912" s="1"/>
      <c r="BN1912" s="1">
        <v>38</v>
      </c>
      <c r="BO1912" s="29" t="s">
        <v>180</v>
      </c>
      <c r="BP1912" s="1"/>
      <c r="BQ1912" s="29"/>
      <c r="BR1912" s="33"/>
      <c r="BS1912" s="29"/>
      <c r="BT1912" s="33"/>
      <c r="BU1912" s="29"/>
      <c r="BV1912" s="33"/>
    </row>
    <row r="1913" spans="1:74" s="60" customFormat="1" x14ac:dyDescent="0.35">
      <c r="A1913" s="1" t="s">
        <v>357</v>
      </c>
      <c r="B1913" s="1" t="s">
        <v>57</v>
      </c>
      <c r="C1913" s="33" t="s">
        <v>324</v>
      </c>
      <c r="D1913" s="33" t="s">
        <v>280</v>
      </c>
      <c r="E1913" s="33" t="s">
        <v>76</v>
      </c>
      <c r="F1913" s="1">
        <v>999919727</v>
      </c>
      <c r="G1913" s="1">
        <v>0</v>
      </c>
      <c r="H1913" s="1" t="s">
        <v>3780</v>
      </c>
      <c r="I1913" s="1">
        <f>(M1913+R1913+L1913+O1913+Q1913+S1913)</f>
        <v>258</v>
      </c>
      <c r="J1913" s="1"/>
      <c r="K1913" s="30"/>
      <c r="L1913" s="1">
        <f>SUM(AK1913,BP1913,BT1913)</f>
        <v>0</v>
      </c>
      <c r="M1913" s="1">
        <f>SUM(W1913,Y1913,AA1913,AC1913,AG1913,AE1913,AI1913,AM1913,AO1913,AQ1913,AS1913,AW1913,AY1913,BA1913,BC1913,BE1913,BG1913,AU1913)</f>
        <v>0</v>
      </c>
      <c r="N1913" s="1">
        <f>COUNT(W1913,Y1913,AA1913,AC1913,AE1913,AG1913,AI1913,AM1913,AO1913,AQ1913,AS1913,AU1913,AW1913,AY1913,BA1913,BC1913,BE1913,BG1913)</f>
        <v>0</v>
      </c>
      <c r="O1913" s="1">
        <f>BI1913+BK1913</f>
        <v>79</v>
      </c>
      <c r="P1913" s="1"/>
      <c r="Q1913" s="1">
        <f>BN1913</f>
        <v>51</v>
      </c>
      <c r="R1913" s="1">
        <f>U1913+BR1913</f>
        <v>128</v>
      </c>
      <c r="S1913" s="1">
        <f>BM1913+BV1913</f>
        <v>0</v>
      </c>
      <c r="T1913" s="70"/>
      <c r="U1913" s="1">
        <v>64</v>
      </c>
      <c r="V1913" s="29"/>
      <c r="W1913" s="1"/>
      <c r="X1913" s="29"/>
      <c r="Y1913" s="1"/>
      <c r="Z1913" s="29"/>
      <c r="AA1913" s="1"/>
      <c r="AB1913" s="29"/>
      <c r="AC1913" s="1"/>
      <c r="AD1913" s="29"/>
      <c r="AE1913" s="1"/>
      <c r="AF1913" s="29"/>
      <c r="AG1913" s="1"/>
      <c r="AH1913" s="29"/>
      <c r="AI1913" s="1"/>
      <c r="AJ1913" s="29"/>
      <c r="AK1913" s="1"/>
      <c r="AL1913" s="29"/>
      <c r="AM1913" s="1"/>
      <c r="AN1913" s="29"/>
      <c r="AO1913" s="1"/>
      <c r="AP1913" s="29"/>
      <c r="AQ1913" s="1"/>
      <c r="AR1913" s="29"/>
      <c r="AS1913" s="1"/>
      <c r="AT1913" s="29"/>
      <c r="AU1913" s="1"/>
      <c r="AV1913" s="29"/>
      <c r="AW1913" s="1"/>
      <c r="AX1913" s="29"/>
      <c r="AY1913" s="1"/>
      <c r="AZ1913" s="29"/>
      <c r="BA1913" s="1"/>
      <c r="BB1913" s="29"/>
      <c r="BC1913" s="1"/>
      <c r="BD1913" s="29"/>
      <c r="BE1913" s="1"/>
      <c r="BF1913" s="29"/>
      <c r="BG1913" s="1"/>
      <c r="BH1913" s="29"/>
      <c r="BI1913" s="1">
        <v>79</v>
      </c>
      <c r="BJ1913" s="29">
        <v>4</v>
      </c>
      <c r="BK1913" s="1"/>
      <c r="BL1913" s="29"/>
      <c r="BM1913" s="1"/>
      <c r="BN1913" s="1">
        <v>51</v>
      </c>
      <c r="BO1913" s="29" t="s">
        <v>101</v>
      </c>
      <c r="BP1913" s="1"/>
      <c r="BQ1913" s="29"/>
      <c r="BR1913" s="33">
        <v>64</v>
      </c>
      <c r="BS1913" s="29" t="s">
        <v>101</v>
      </c>
      <c r="BT1913" s="33"/>
      <c r="BU1913" s="29"/>
      <c r="BV1913" s="33"/>
    </row>
    <row r="1914" spans="1:74" s="60" customFormat="1" x14ac:dyDescent="0.35">
      <c r="A1914" s="1" t="s">
        <v>357</v>
      </c>
      <c r="B1914" s="1" t="s">
        <v>57</v>
      </c>
      <c r="C1914" s="1" t="s">
        <v>2488</v>
      </c>
      <c r="D1914" s="1" t="s">
        <v>147</v>
      </c>
      <c r="E1914" s="1" t="s">
        <v>76</v>
      </c>
      <c r="F1914" s="1">
        <v>999925300</v>
      </c>
      <c r="G1914" s="1" t="s">
        <v>3743</v>
      </c>
      <c r="H1914" s="1" t="s">
        <v>3784</v>
      </c>
      <c r="I1914" s="1">
        <f>(M1914+R1914+L1914+O1914+Q1914+S1914)</f>
        <v>258</v>
      </c>
      <c r="J1914" s="1"/>
      <c r="K1914" s="30"/>
      <c r="L1914" s="1">
        <f>SUM(AK1914,BP1914,BT1914)</f>
        <v>0</v>
      </c>
      <c r="M1914" s="1">
        <f>SUM(W1914,Y1914,AA1914,AC1914,AG1914,AE1914,AI1914,AM1914,AO1914,AQ1914,AS1914,AW1914,AY1914,BA1914,BC1914,BE1914,BG1914,AU1914)</f>
        <v>0</v>
      </c>
      <c r="N1914" s="1">
        <f>COUNT(W1914,Y1914,AA1914,AC1914,AE1914,AG1914,AI1914,AM1914,AO1914,AQ1914,AS1914,AU1914,AW1914,AY1914,BA1914,BC1914,BE1914,BG1914)</f>
        <v>0</v>
      </c>
      <c r="O1914" s="1">
        <f>BI1914+BK1914</f>
        <v>79</v>
      </c>
      <c r="P1914" s="1"/>
      <c r="Q1914" s="1">
        <f>BN1914</f>
        <v>51</v>
      </c>
      <c r="R1914" s="1">
        <f>U1914+BR1914</f>
        <v>128</v>
      </c>
      <c r="S1914" s="1">
        <f>BM1914+BV1914</f>
        <v>0</v>
      </c>
      <c r="T1914" s="70"/>
      <c r="U1914" s="1">
        <v>64</v>
      </c>
      <c r="V1914" s="29"/>
      <c r="W1914" s="1"/>
      <c r="X1914" s="29"/>
      <c r="Y1914" s="1"/>
      <c r="Z1914" s="29"/>
      <c r="AA1914" s="1"/>
      <c r="AB1914" s="29"/>
      <c r="AC1914" s="1"/>
      <c r="AD1914" s="29"/>
      <c r="AE1914" s="1"/>
      <c r="AF1914" s="29"/>
      <c r="AG1914" s="1"/>
      <c r="AH1914" s="29"/>
      <c r="AI1914" s="1"/>
      <c r="AJ1914" s="29"/>
      <c r="AK1914" s="1"/>
      <c r="AL1914" s="29"/>
      <c r="AM1914" s="1"/>
      <c r="AN1914" s="29"/>
      <c r="AO1914" s="1"/>
      <c r="AP1914" s="29"/>
      <c r="AQ1914" s="1"/>
      <c r="AR1914" s="29"/>
      <c r="AS1914" s="1"/>
      <c r="AT1914" s="29"/>
      <c r="AU1914" s="1"/>
      <c r="AV1914" s="29"/>
      <c r="AW1914" s="1"/>
      <c r="AX1914" s="29"/>
      <c r="AY1914" s="1"/>
      <c r="AZ1914" s="29"/>
      <c r="BA1914" s="1"/>
      <c r="BB1914" s="29"/>
      <c r="BC1914" s="1"/>
      <c r="BD1914" s="29"/>
      <c r="BE1914" s="1"/>
      <c r="BF1914" s="29"/>
      <c r="BG1914" s="1"/>
      <c r="BH1914" s="29"/>
      <c r="BI1914" s="1"/>
      <c r="BJ1914" s="29"/>
      <c r="BK1914" s="1">
        <v>79</v>
      </c>
      <c r="BL1914" s="29">
        <v>4</v>
      </c>
      <c r="BM1914" s="1"/>
      <c r="BN1914" s="1">
        <v>51</v>
      </c>
      <c r="BO1914" s="29" t="s">
        <v>101</v>
      </c>
      <c r="BP1914" s="1"/>
      <c r="BQ1914" s="29"/>
      <c r="BR1914" s="33">
        <v>64</v>
      </c>
      <c r="BS1914" s="29" t="s">
        <v>101</v>
      </c>
      <c r="BT1914" s="33"/>
      <c r="BU1914" s="29"/>
      <c r="BV1914" s="33"/>
    </row>
    <row r="1915" spans="1:74" s="60" customFormat="1" x14ac:dyDescent="0.35">
      <c r="A1915" s="1" t="s">
        <v>357</v>
      </c>
      <c r="B1915" s="1" t="s">
        <v>57</v>
      </c>
      <c r="C1915" s="1" t="s">
        <v>324</v>
      </c>
      <c r="D1915" s="1" t="s">
        <v>830</v>
      </c>
      <c r="E1915" s="1" t="s">
        <v>76</v>
      </c>
      <c r="F1915" s="1">
        <v>999922546</v>
      </c>
      <c r="G1915" s="1" t="s">
        <v>3742</v>
      </c>
      <c r="H1915" s="1" t="s">
        <v>3861</v>
      </c>
      <c r="I1915" s="1">
        <f>(M1915+R1915+L1915+O1915+Q1915+S1915)</f>
        <v>252</v>
      </c>
      <c r="J1915" s="1"/>
      <c r="K1915" s="30"/>
      <c r="L1915" s="1">
        <f>SUM(AK1915,BP1915,BT1915)</f>
        <v>0</v>
      </c>
      <c r="M1915" s="1">
        <f>SUM(W1915,Y1915,AA1915,AC1915,AG1915,AE1915,AI1915,AM1915,AO1915,AQ1915,AS1915,AW1915,AY1915,BA1915,BC1915,BE1915,BG1915,AU1915)</f>
        <v>84</v>
      </c>
      <c r="N1915" s="1">
        <f>COUNT(W1915,Y1915,AA1915,AC1915,AE1915,AG1915,AI1915,AM1915,AO1915,AQ1915,AS1915,AU1915,AW1915,AY1915,BA1915,BC1915,BE1915,BG1915)</f>
        <v>2</v>
      </c>
      <c r="O1915" s="1">
        <f>BI1915+BK1915</f>
        <v>56</v>
      </c>
      <c r="P1915" s="1"/>
      <c r="Q1915" s="1">
        <f>BN1915</f>
        <v>48</v>
      </c>
      <c r="R1915" s="1">
        <f>U1915+BR1915</f>
        <v>64</v>
      </c>
      <c r="S1915" s="1">
        <f>BM1915+BV1915</f>
        <v>0</v>
      </c>
      <c r="T1915" s="70"/>
      <c r="U1915" s="1"/>
      <c r="V1915" s="29"/>
      <c r="W1915" s="1"/>
      <c r="X1915" s="29"/>
      <c r="Y1915" s="1"/>
      <c r="Z1915" s="29"/>
      <c r="AA1915" s="1"/>
      <c r="AB1915" s="29"/>
      <c r="AC1915" s="1"/>
      <c r="AD1915" s="29"/>
      <c r="AE1915" s="1">
        <v>48</v>
      </c>
      <c r="AF1915" s="29">
        <v>1</v>
      </c>
      <c r="AG1915" s="1"/>
      <c r="AH1915" s="29"/>
      <c r="AI1915" s="1"/>
      <c r="AJ1915" s="29"/>
      <c r="AK1915" s="1"/>
      <c r="AL1915" s="29"/>
      <c r="AM1915" s="1"/>
      <c r="AN1915" s="29"/>
      <c r="AO1915" s="1"/>
      <c r="AP1915" s="29"/>
      <c r="AQ1915" s="1"/>
      <c r="AR1915" s="29"/>
      <c r="AS1915" s="1"/>
      <c r="AT1915" s="29"/>
      <c r="AU1915" s="1">
        <v>36</v>
      </c>
      <c r="AV1915" s="29"/>
      <c r="AW1915" s="1"/>
      <c r="AX1915" s="29"/>
      <c r="AY1915" s="1"/>
      <c r="AZ1915" s="29"/>
      <c r="BA1915" s="1"/>
      <c r="BB1915" s="29"/>
      <c r="BC1915" s="1"/>
      <c r="BD1915" s="29"/>
      <c r="BE1915" s="1"/>
      <c r="BF1915" s="29"/>
      <c r="BG1915" s="1"/>
      <c r="BH1915" s="29"/>
      <c r="BI1915" s="1"/>
      <c r="BJ1915" s="29"/>
      <c r="BK1915" s="1">
        <v>56</v>
      </c>
      <c r="BL1915" s="29">
        <v>1</v>
      </c>
      <c r="BM1915" s="1"/>
      <c r="BN1915" s="1">
        <v>48</v>
      </c>
      <c r="BO1915" s="29">
        <v>2</v>
      </c>
      <c r="BP1915" s="1"/>
      <c r="BQ1915" s="29"/>
      <c r="BR1915" s="33">
        <v>64</v>
      </c>
      <c r="BS1915" s="29" t="s">
        <v>101</v>
      </c>
      <c r="BT1915" s="33"/>
      <c r="BU1915" s="29"/>
      <c r="BV1915" s="33"/>
    </row>
    <row r="1916" spans="1:74" s="60" customFormat="1" x14ac:dyDescent="0.35">
      <c r="A1916" s="1" t="s">
        <v>357</v>
      </c>
      <c r="B1916" s="1" t="s">
        <v>57</v>
      </c>
      <c r="C1916" s="1" t="s">
        <v>1386</v>
      </c>
      <c r="D1916" s="1" t="s">
        <v>1387</v>
      </c>
      <c r="E1916" s="1" t="s">
        <v>76</v>
      </c>
      <c r="F1916" s="1">
        <v>999919367</v>
      </c>
      <c r="G1916" s="1" t="s">
        <v>77</v>
      </c>
      <c r="H1916" s="1" t="s">
        <v>3797</v>
      </c>
      <c r="I1916" s="1">
        <f>(M1916+R1916+L1916+O1916+Q1916+S1916)</f>
        <v>235.79999999999998</v>
      </c>
      <c r="J1916" s="1"/>
      <c r="K1916" s="30"/>
      <c r="L1916" s="1">
        <f>SUM(AK1916,BP1916,BT1916)</f>
        <v>56</v>
      </c>
      <c r="M1916" s="1">
        <f>SUM(W1916,Y1916,AA1916,AC1916,AG1916,AE1916,AI1916,AM1916,AO1916,AQ1916,AS1916,AW1916,AY1916,BA1916,BC1916,BE1916,BG1916,AU1916)</f>
        <v>27.2</v>
      </c>
      <c r="N1916" s="1">
        <f>COUNT(W1916,Y1916,AA1916,AC1916,AE1916,AG1916,AI1916,AM1916,AO1916,AQ1916,AS1916,AU1916,AW1916,AY1916,BA1916,BC1916,BE1916,BG1916)</f>
        <v>1</v>
      </c>
      <c r="O1916" s="1">
        <f>BI1916+BK1916</f>
        <v>31.6</v>
      </c>
      <c r="P1916" s="1"/>
      <c r="Q1916" s="1">
        <f>BN1916</f>
        <v>36</v>
      </c>
      <c r="R1916" s="1">
        <f>U1916+BR1916</f>
        <v>85</v>
      </c>
      <c r="S1916" s="1">
        <f>BM1916+BV1916</f>
        <v>0</v>
      </c>
      <c r="T1916" s="70"/>
      <c r="U1916" s="1"/>
      <c r="V1916" s="29"/>
      <c r="W1916" s="1"/>
      <c r="X1916" s="29"/>
      <c r="Y1916" s="1"/>
      <c r="Z1916" s="29"/>
      <c r="AA1916" s="1"/>
      <c r="AB1916" s="29"/>
      <c r="AC1916" s="1"/>
      <c r="AD1916" s="29"/>
      <c r="AE1916" s="1"/>
      <c r="AF1916" s="29"/>
      <c r="AG1916" s="1"/>
      <c r="AH1916" s="29"/>
      <c r="AI1916" s="1">
        <v>27.2</v>
      </c>
      <c r="AJ1916" s="29">
        <v>3</v>
      </c>
      <c r="AK1916" s="1"/>
      <c r="AL1916" s="29"/>
      <c r="AM1916" s="1"/>
      <c r="AN1916" s="29"/>
      <c r="AO1916" s="1"/>
      <c r="AP1916" s="29"/>
      <c r="AQ1916" s="1"/>
      <c r="AR1916" s="29"/>
      <c r="AS1916" s="1"/>
      <c r="AT1916" s="29"/>
      <c r="AU1916" s="1"/>
      <c r="AV1916" s="29"/>
      <c r="AW1916" s="1"/>
      <c r="AX1916" s="29"/>
      <c r="AY1916" s="1"/>
      <c r="AZ1916" s="29"/>
      <c r="BA1916" s="1"/>
      <c r="BB1916" s="29"/>
      <c r="BC1916" s="1"/>
      <c r="BD1916" s="29"/>
      <c r="BE1916" s="1"/>
      <c r="BF1916" s="29"/>
      <c r="BG1916" s="1"/>
      <c r="BH1916" s="29"/>
      <c r="BI1916" s="1">
        <v>31.6</v>
      </c>
      <c r="BJ1916" s="29">
        <v>4</v>
      </c>
      <c r="BK1916" s="1"/>
      <c r="BL1916" s="29"/>
      <c r="BM1916" s="1"/>
      <c r="BN1916" s="1">
        <v>36</v>
      </c>
      <c r="BO1916" s="29">
        <v>4</v>
      </c>
      <c r="BP1916" s="1"/>
      <c r="BQ1916" s="29"/>
      <c r="BR1916" s="33">
        <v>85</v>
      </c>
      <c r="BS1916" s="29">
        <v>8</v>
      </c>
      <c r="BT1916" s="33">
        <v>56</v>
      </c>
      <c r="BU1916" s="29">
        <v>3</v>
      </c>
      <c r="BV1916" s="33"/>
    </row>
    <row r="1917" spans="1:74" s="60" customFormat="1" x14ac:dyDescent="0.35">
      <c r="A1917" s="1" t="s">
        <v>357</v>
      </c>
      <c r="B1917" s="33" t="s">
        <v>57</v>
      </c>
      <c r="C1917" s="33" t="s">
        <v>829</v>
      </c>
      <c r="D1917" s="33" t="s">
        <v>960</v>
      </c>
      <c r="E1917" s="33" t="s">
        <v>76</v>
      </c>
      <c r="F1917" s="1">
        <v>999914685</v>
      </c>
      <c r="G1917" s="1" t="s">
        <v>95</v>
      </c>
      <c r="H1917" s="1" t="s">
        <v>3779</v>
      </c>
      <c r="I1917" s="1">
        <f>(M1917+R1917+L1917+O1917+Q1917+S1917)</f>
        <v>221</v>
      </c>
      <c r="J1917" s="1"/>
      <c r="K1917" s="30"/>
      <c r="L1917" s="1">
        <f>SUM(AK1917,BP1917,BT1917)</f>
        <v>0</v>
      </c>
      <c r="M1917" s="1">
        <f>SUM(W1917,Y1917,AA1917,AC1917,AG1917,AE1917,AI1917,AM1917,AO1917,AQ1917,AS1917,AW1917,AY1917,BA1917,BC1917,BE1917,BG1917,AU1917)</f>
        <v>90</v>
      </c>
      <c r="N1917" s="1">
        <f>COUNT(W1917,Y1917,AA1917,AC1917,AE1917,AG1917,AI1917,AM1917,AO1917,AQ1917,AS1917,AU1917,AW1917,AY1917,BA1917,BC1917,BE1917,BG1917)</f>
        <v>1</v>
      </c>
      <c r="O1917" s="1">
        <f>BI1917+BK1917</f>
        <v>67</v>
      </c>
      <c r="P1917" s="1"/>
      <c r="Q1917" s="1">
        <f>BN1917</f>
        <v>0</v>
      </c>
      <c r="R1917" s="1">
        <f>U1917+BR1917</f>
        <v>64</v>
      </c>
      <c r="S1917" s="1">
        <f>BM1917+BV1917</f>
        <v>0</v>
      </c>
      <c r="T1917" s="70"/>
      <c r="U1917" s="1">
        <v>64</v>
      </c>
      <c r="V1917" s="29"/>
      <c r="W1917" s="1"/>
      <c r="X1917" s="29"/>
      <c r="Y1917" s="1"/>
      <c r="Z1917" s="29"/>
      <c r="AA1917" s="1"/>
      <c r="AB1917" s="29"/>
      <c r="AC1917" s="1"/>
      <c r="AD1917" s="29"/>
      <c r="AE1917" s="1">
        <v>90</v>
      </c>
      <c r="AF1917" s="29">
        <v>2</v>
      </c>
      <c r="AG1917" s="1"/>
      <c r="AH1917" s="29"/>
      <c r="AI1917" s="1"/>
      <c r="AJ1917" s="29"/>
      <c r="AK1917" s="1"/>
      <c r="AL1917" s="29"/>
      <c r="AM1917" s="1"/>
      <c r="AN1917" s="29"/>
      <c r="AO1917" s="1"/>
      <c r="AP1917" s="29"/>
      <c r="AQ1917" s="1"/>
      <c r="AR1917" s="29"/>
      <c r="AS1917" s="1"/>
      <c r="AT1917" s="29"/>
      <c r="AU1917" s="1"/>
      <c r="AV1917" s="29"/>
      <c r="AW1917" s="1"/>
      <c r="AX1917" s="29"/>
      <c r="AY1917" s="1"/>
      <c r="AZ1917" s="29"/>
      <c r="BA1917" s="1"/>
      <c r="BB1917" s="29"/>
      <c r="BC1917" s="1"/>
      <c r="BD1917" s="29"/>
      <c r="BE1917" s="1"/>
      <c r="BF1917" s="29"/>
      <c r="BG1917" s="1"/>
      <c r="BH1917" s="29"/>
      <c r="BI1917" s="1"/>
      <c r="BJ1917" s="29"/>
      <c r="BK1917" s="1">
        <v>67</v>
      </c>
      <c r="BL1917" s="29">
        <v>6</v>
      </c>
      <c r="BM1917" s="1"/>
      <c r="BN1917" s="1"/>
      <c r="BO1917" s="29"/>
      <c r="BP1917" s="1"/>
      <c r="BQ1917" s="29"/>
      <c r="BR1917" s="33"/>
      <c r="BS1917" s="29"/>
      <c r="BT1917" s="33"/>
      <c r="BU1917" s="29"/>
      <c r="BV1917" s="33"/>
    </row>
    <row r="1918" spans="1:74" s="60" customFormat="1" x14ac:dyDescent="0.35">
      <c r="A1918" s="33" t="s">
        <v>357</v>
      </c>
      <c r="B1918" s="1" t="s">
        <v>57</v>
      </c>
      <c r="C1918" s="1" t="s">
        <v>929</v>
      </c>
      <c r="D1918" s="1" t="s">
        <v>930</v>
      </c>
      <c r="E1918" s="1" t="s">
        <v>76</v>
      </c>
      <c r="F1918" s="1">
        <v>999914109</v>
      </c>
      <c r="G1918" s="1" t="s">
        <v>3755</v>
      </c>
      <c r="H1918" s="1" t="s">
        <v>3815</v>
      </c>
      <c r="I1918" s="1">
        <f>(M1918+R1918+L1918+O1918+Q1918+S1918)</f>
        <v>220</v>
      </c>
      <c r="J1918" s="33"/>
      <c r="K1918" s="30"/>
      <c r="L1918" s="1">
        <f>SUM(AK1918,BP1918,BT1918)</f>
        <v>0</v>
      </c>
      <c r="M1918" s="1">
        <f>SUM(W1918,Y1918,AA1918,AC1918,AG1918,AE1918,AI1918,AM1918,AO1918,AQ1918,AS1918,AW1918,AY1918,BA1918,BC1918,BE1918,BG1918,AU1918)</f>
        <v>30</v>
      </c>
      <c r="N1918" s="1">
        <f>COUNT(W1918,Y1918,AA1918,AC1918,AE1918,AG1918,AI1918,AM1918,AO1918,AQ1918,AS1918,AU1918,AW1918,AY1918,BA1918,BC1918,BE1918,BG1918)</f>
        <v>1</v>
      </c>
      <c r="O1918" s="1">
        <f>BI1918+BK1918</f>
        <v>0</v>
      </c>
      <c r="P1918" s="1"/>
      <c r="Q1918" s="1">
        <f>BN1918</f>
        <v>84</v>
      </c>
      <c r="R1918" s="1">
        <f>U1918+BR1918</f>
        <v>106</v>
      </c>
      <c r="S1918" s="1">
        <f>BM1918+BV1918</f>
        <v>0</v>
      </c>
      <c r="T1918" s="70"/>
      <c r="U1918" s="1">
        <v>106</v>
      </c>
      <c r="V1918" s="29">
        <v>5</v>
      </c>
      <c r="W1918" s="1"/>
      <c r="X1918" s="29"/>
      <c r="Y1918" s="1"/>
      <c r="Z1918" s="29"/>
      <c r="AA1918" s="1"/>
      <c r="AB1918" s="29"/>
      <c r="AC1918" s="1"/>
      <c r="AD1918" s="29"/>
      <c r="AE1918" s="1"/>
      <c r="AF1918" s="29"/>
      <c r="AG1918" s="1"/>
      <c r="AH1918" s="29"/>
      <c r="AI1918" s="1"/>
      <c r="AJ1918" s="29"/>
      <c r="AK1918" s="1"/>
      <c r="AL1918" s="29"/>
      <c r="AM1918" s="1"/>
      <c r="AN1918" s="29"/>
      <c r="AO1918" s="1">
        <v>30</v>
      </c>
      <c r="AP1918" s="29">
        <v>1</v>
      </c>
      <c r="AQ1918" s="1"/>
      <c r="AR1918" s="29"/>
      <c r="AS1918" s="1"/>
      <c r="AT1918" s="29"/>
      <c r="AU1918" s="1"/>
      <c r="AV1918" s="29"/>
      <c r="AW1918" s="1"/>
      <c r="AX1918" s="29"/>
      <c r="AY1918" s="1"/>
      <c r="AZ1918" s="29"/>
      <c r="BA1918" s="1"/>
      <c r="BB1918" s="29"/>
      <c r="BC1918" s="1"/>
      <c r="BD1918" s="29"/>
      <c r="BE1918" s="1"/>
      <c r="BF1918" s="29"/>
      <c r="BG1918" s="1"/>
      <c r="BH1918" s="29"/>
      <c r="BI1918" s="1"/>
      <c r="BJ1918" s="29"/>
      <c r="BK1918" s="1"/>
      <c r="BL1918" s="29"/>
      <c r="BM1918" s="1"/>
      <c r="BN1918" s="1">
        <v>84</v>
      </c>
      <c r="BO1918" s="29">
        <v>5</v>
      </c>
      <c r="BP1918" s="1"/>
      <c r="BQ1918" s="29"/>
      <c r="BR1918" s="33"/>
      <c r="BS1918" s="29"/>
      <c r="BT1918" s="33"/>
      <c r="BU1918" s="29"/>
      <c r="BV1918" s="33"/>
    </row>
    <row r="1919" spans="1:74" s="60" customFormat="1" x14ac:dyDescent="0.35">
      <c r="A1919" s="1" t="s">
        <v>357</v>
      </c>
      <c r="B1919" s="1" t="s">
        <v>57</v>
      </c>
      <c r="C1919" s="1" t="s">
        <v>324</v>
      </c>
      <c r="D1919" s="1" t="s">
        <v>118</v>
      </c>
      <c r="E1919" s="1" t="s">
        <v>76</v>
      </c>
      <c r="F1919" s="1">
        <v>999925079</v>
      </c>
      <c r="G1919" s="1" t="s">
        <v>3743</v>
      </c>
      <c r="H1919" s="1" t="s">
        <v>3784</v>
      </c>
      <c r="I1919" s="1">
        <f>(M1919+R1919+L1919+O1919+Q1919+S1919)</f>
        <v>217</v>
      </c>
      <c r="J1919" s="1"/>
      <c r="K1919" s="30"/>
      <c r="L1919" s="1">
        <f>SUM(AK1919,BP1919,BT1919)</f>
        <v>0</v>
      </c>
      <c r="M1919" s="1">
        <f>SUM(W1919,Y1919,AA1919,AC1919,AG1919,AE1919,AI1919,AM1919,AO1919,AQ1919,AS1919,AW1919,AY1919,BA1919,BC1919,BE1919,BG1919,AU1919)</f>
        <v>0</v>
      </c>
      <c r="N1919" s="1">
        <f>COUNT(W1919,Y1919,AA1919,AC1919,AE1919,AG1919,AI1919,AM1919,AO1919,AQ1919,AS1919,AU1919,AW1919,AY1919,BA1919,BC1919,BE1919,BG1919)</f>
        <v>0</v>
      </c>
      <c r="O1919" s="1">
        <f>BI1919+BK1919</f>
        <v>63</v>
      </c>
      <c r="P1919" s="1"/>
      <c r="Q1919" s="1">
        <f>BN1919</f>
        <v>90</v>
      </c>
      <c r="R1919" s="1">
        <f>U1919+BR1919</f>
        <v>64</v>
      </c>
      <c r="S1919" s="1">
        <f>BM1919+BV1919</f>
        <v>0</v>
      </c>
      <c r="T1919" s="70"/>
      <c r="U1919" s="1"/>
      <c r="V1919" s="29"/>
      <c r="W1919" s="1"/>
      <c r="X1919" s="29"/>
      <c r="Y1919" s="1"/>
      <c r="Z1919" s="29"/>
      <c r="AA1919" s="1"/>
      <c r="AB1919" s="29"/>
      <c r="AC1919" s="1"/>
      <c r="AD1919" s="29"/>
      <c r="AE1919" s="1"/>
      <c r="AF1919" s="30"/>
      <c r="AG1919" s="1"/>
      <c r="AH1919" s="29"/>
      <c r="AI1919" s="1"/>
      <c r="AJ1919" s="30"/>
      <c r="AK1919" s="1"/>
      <c r="AL1919" s="30"/>
      <c r="AM1919" s="1"/>
      <c r="AN1919" s="30"/>
      <c r="AO1919" s="1"/>
      <c r="AP1919" s="30"/>
      <c r="AQ1919" s="1"/>
      <c r="AR1919" s="30"/>
      <c r="AS1919" s="1"/>
      <c r="AT1919" s="30"/>
      <c r="AU1919" s="1"/>
      <c r="AV1919" s="29"/>
      <c r="AW1919" s="1"/>
      <c r="AX1919" s="30"/>
      <c r="AY1919" s="1"/>
      <c r="AZ1919" s="30"/>
      <c r="BA1919" s="1"/>
      <c r="BB1919" s="30"/>
      <c r="BC1919" s="1"/>
      <c r="BD1919" s="30"/>
      <c r="BE1919" s="1"/>
      <c r="BF1919" s="30"/>
      <c r="BG1919" s="1"/>
      <c r="BH1919" s="30"/>
      <c r="BI1919" s="1"/>
      <c r="BJ1919" s="29"/>
      <c r="BK1919" s="1">
        <v>63</v>
      </c>
      <c r="BL1919" s="29">
        <v>7</v>
      </c>
      <c r="BM1919" s="1"/>
      <c r="BN1919" s="1">
        <v>90</v>
      </c>
      <c r="BO1919" s="29">
        <v>4</v>
      </c>
      <c r="BP1919" s="1"/>
      <c r="BQ1919" s="29"/>
      <c r="BR1919" s="33">
        <v>64</v>
      </c>
      <c r="BS1919" s="29" t="s">
        <v>101</v>
      </c>
      <c r="BT1919" s="33"/>
      <c r="BU1919" s="29"/>
      <c r="BV1919" s="33"/>
    </row>
    <row r="1920" spans="1:74" s="60" customFormat="1" x14ac:dyDescent="0.35">
      <c r="A1920" s="34" t="s">
        <v>357</v>
      </c>
      <c r="B1920" s="34" t="s">
        <v>57</v>
      </c>
      <c r="C1920" s="34" t="s">
        <v>2629</v>
      </c>
      <c r="D1920" s="34" t="s">
        <v>2628</v>
      </c>
      <c r="E1920" s="34" t="s">
        <v>76</v>
      </c>
      <c r="F1920" s="1">
        <v>999925651</v>
      </c>
      <c r="G1920" s="1" t="s">
        <v>3768</v>
      </c>
      <c r="H1920" s="1" t="s">
        <v>3892</v>
      </c>
      <c r="I1920" s="1">
        <f>(M1920+R1920+L1920+O1920+Q1920+S1920)</f>
        <v>211</v>
      </c>
      <c r="J1920" s="1"/>
      <c r="K1920" s="30"/>
      <c r="L1920" s="1">
        <f>SUM(AK1920,BP1920,BT1920)</f>
        <v>0</v>
      </c>
      <c r="M1920" s="1">
        <f>SUM(W1920,Y1920,AA1920,AC1920,AG1920,AE1920,AI1920,AM1920,AO1920,AQ1920,AS1920,AW1920,AY1920,BA1920,BC1920,BE1920,BG1920,AU1920)</f>
        <v>173</v>
      </c>
      <c r="N1920" s="1">
        <f>COUNT(W1920,Y1920,AA1920,AC1920,AE1920,AG1920,AI1920,AM1920,AO1920,AQ1920,AS1920,AU1920,AW1920,AY1920,BA1920,BC1920,BE1920,BG1920)</f>
        <v>3</v>
      </c>
      <c r="O1920" s="1">
        <f>BI1920+BK1920</f>
        <v>0</v>
      </c>
      <c r="P1920" s="1"/>
      <c r="Q1920" s="1">
        <f>BN1920</f>
        <v>38</v>
      </c>
      <c r="R1920" s="1">
        <f>U1920+BR1920</f>
        <v>0</v>
      </c>
      <c r="S1920" s="1">
        <f>BM1920+BV1920</f>
        <v>0</v>
      </c>
      <c r="T1920" s="70"/>
      <c r="U1920" s="1"/>
      <c r="V1920" s="29"/>
      <c r="W1920" s="1"/>
      <c r="X1920" s="29"/>
      <c r="Y1920" s="1"/>
      <c r="Z1920" s="29"/>
      <c r="AA1920" s="1">
        <v>51</v>
      </c>
      <c r="AB1920" s="29">
        <v>8</v>
      </c>
      <c r="AC1920" s="1"/>
      <c r="AD1920" s="29"/>
      <c r="AE1920" s="1">
        <v>54</v>
      </c>
      <c r="AF1920" s="29">
        <v>7</v>
      </c>
      <c r="AG1920" s="1"/>
      <c r="AH1920" s="29"/>
      <c r="AI1920" s="1"/>
      <c r="AJ1920" s="29"/>
      <c r="AK1920" s="1"/>
      <c r="AL1920" s="29"/>
      <c r="AM1920" s="1">
        <v>68</v>
      </c>
      <c r="AN1920" s="29">
        <v>3</v>
      </c>
      <c r="AO1920" s="1"/>
      <c r="AP1920" s="29"/>
      <c r="AQ1920" s="1"/>
      <c r="AR1920" s="29"/>
      <c r="AS1920" s="1"/>
      <c r="AT1920" s="29"/>
      <c r="AU1920" s="1"/>
      <c r="AV1920" s="29"/>
      <c r="AW1920" s="1"/>
      <c r="AX1920" s="29"/>
      <c r="AY1920" s="1"/>
      <c r="AZ1920" s="29"/>
      <c r="BA1920" s="1"/>
      <c r="BB1920" s="29"/>
      <c r="BC1920" s="1"/>
      <c r="BD1920" s="29"/>
      <c r="BE1920" s="1"/>
      <c r="BF1920" s="29"/>
      <c r="BG1920" s="1"/>
      <c r="BH1920" s="29"/>
      <c r="BI1920" s="1"/>
      <c r="BJ1920" s="29"/>
      <c r="BK1920" s="1"/>
      <c r="BL1920" s="29"/>
      <c r="BM1920" s="1"/>
      <c r="BN1920" s="1">
        <v>38</v>
      </c>
      <c r="BO1920" s="29" t="s">
        <v>180</v>
      </c>
      <c r="BP1920" s="1"/>
      <c r="BQ1920" s="29"/>
      <c r="BR1920" s="33"/>
      <c r="BS1920" s="29"/>
      <c r="BT1920" s="33"/>
      <c r="BU1920" s="29"/>
      <c r="BV1920" s="33"/>
    </row>
    <row r="1921" spans="1:74" s="60" customFormat="1" x14ac:dyDescent="0.35">
      <c r="A1921" s="34" t="s">
        <v>357</v>
      </c>
      <c r="B1921" s="34" t="s">
        <v>57</v>
      </c>
      <c r="C1921" s="34" t="s">
        <v>2448</v>
      </c>
      <c r="D1921" s="34" t="s">
        <v>2449</v>
      </c>
      <c r="E1921" s="34" t="s">
        <v>76</v>
      </c>
      <c r="F1921" s="1">
        <v>999925241</v>
      </c>
      <c r="G1921" s="1" t="s">
        <v>3768</v>
      </c>
      <c r="H1921" s="1" t="s">
        <v>3892</v>
      </c>
      <c r="I1921" s="1">
        <f>(M1921+R1921+L1921+O1921+Q1921+S1921)</f>
        <v>202</v>
      </c>
      <c r="J1921" s="1"/>
      <c r="K1921" s="30"/>
      <c r="L1921" s="1">
        <f>SUM(AK1921,BP1921,BT1921)</f>
        <v>0</v>
      </c>
      <c r="M1921" s="1">
        <f>SUM(W1921,Y1921,AA1921,AC1921,AG1921,AE1921,AI1921,AM1921,AO1921,AQ1921,AS1921,AW1921,AY1921,BA1921,BC1921,BE1921,BG1921,AU1921)</f>
        <v>164</v>
      </c>
      <c r="N1921" s="1">
        <f>COUNT(W1921,Y1921,AA1921,AC1921,AE1921,AG1921,AI1921,AM1921,AO1921,AQ1921,AS1921,AU1921,AW1921,AY1921,BA1921,BC1921,BE1921,BG1921)</f>
        <v>3</v>
      </c>
      <c r="O1921" s="1">
        <f>BI1921+BK1921</f>
        <v>0</v>
      </c>
      <c r="P1921" s="1"/>
      <c r="Q1921" s="1">
        <f>BN1921</f>
        <v>38</v>
      </c>
      <c r="R1921" s="1">
        <f>U1921+BR1921</f>
        <v>0</v>
      </c>
      <c r="S1921" s="1">
        <f>BM1921+BV1921</f>
        <v>0</v>
      </c>
      <c r="T1921" s="70"/>
      <c r="U1921" s="1"/>
      <c r="V1921" s="29"/>
      <c r="W1921" s="1"/>
      <c r="X1921" s="29"/>
      <c r="Y1921" s="1"/>
      <c r="Z1921" s="29"/>
      <c r="AA1921" s="1">
        <v>63</v>
      </c>
      <c r="AB1921" s="29">
        <v>5</v>
      </c>
      <c r="AC1921" s="1"/>
      <c r="AD1921" s="29"/>
      <c r="AE1921" s="1">
        <v>38</v>
      </c>
      <c r="AF1921" s="29" t="s">
        <v>101</v>
      </c>
      <c r="AG1921" s="1"/>
      <c r="AH1921" s="29"/>
      <c r="AI1921" s="1"/>
      <c r="AJ1921" s="29"/>
      <c r="AK1921" s="1"/>
      <c r="AL1921" s="29"/>
      <c r="AM1921" s="1">
        <v>63</v>
      </c>
      <c r="AN1921" s="29">
        <v>5</v>
      </c>
      <c r="AO1921" s="1"/>
      <c r="AP1921" s="29"/>
      <c r="AQ1921" s="1"/>
      <c r="AR1921" s="29"/>
      <c r="AS1921" s="1"/>
      <c r="AT1921" s="29"/>
      <c r="AU1921" s="1"/>
      <c r="AV1921" s="29"/>
      <c r="AW1921" s="1"/>
      <c r="AX1921" s="29"/>
      <c r="AY1921" s="1"/>
      <c r="AZ1921" s="29"/>
      <c r="BA1921" s="1"/>
      <c r="BB1921" s="29"/>
      <c r="BC1921" s="1"/>
      <c r="BD1921" s="29"/>
      <c r="BE1921" s="1"/>
      <c r="BF1921" s="29"/>
      <c r="BG1921" s="1"/>
      <c r="BH1921" s="29"/>
      <c r="BI1921" s="1"/>
      <c r="BJ1921" s="29"/>
      <c r="BK1921" s="1"/>
      <c r="BL1921" s="29"/>
      <c r="BM1921" s="1"/>
      <c r="BN1921" s="1">
        <v>38</v>
      </c>
      <c r="BO1921" s="29" t="s">
        <v>180</v>
      </c>
      <c r="BP1921" s="1"/>
      <c r="BQ1921" s="29"/>
      <c r="BR1921" s="33"/>
      <c r="BS1921" s="29"/>
      <c r="BT1921" s="33"/>
      <c r="BU1921" s="29"/>
      <c r="BV1921" s="33"/>
    </row>
    <row r="1922" spans="1:74" s="60" customFormat="1" x14ac:dyDescent="0.35">
      <c r="A1922" s="33" t="s">
        <v>357</v>
      </c>
      <c r="B1922" s="1" t="s">
        <v>57</v>
      </c>
      <c r="C1922" s="1" t="s">
        <v>1640</v>
      </c>
      <c r="D1922" s="1" t="s">
        <v>1641</v>
      </c>
      <c r="E1922" s="1" t="s">
        <v>76</v>
      </c>
      <c r="F1922" s="1">
        <v>999921423</v>
      </c>
      <c r="G1922" s="1" t="s">
        <v>513</v>
      </c>
      <c r="H1922" s="1" t="s">
        <v>3798</v>
      </c>
      <c r="I1922" s="1">
        <f>(M1922+R1922+L1922+O1922+Q1922+S1922)</f>
        <v>196</v>
      </c>
      <c r="J1922" s="33"/>
      <c r="K1922" s="30"/>
      <c r="L1922" s="1">
        <f>SUM(AK1922,BP1922,BT1922)</f>
        <v>0</v>
      </c>
      <c r="M1922" s="1">
        <f>SUM(W1922,Y1922,AA1922,AC1922,AG1922,AE1922,AI1922,AM1922,AO1922,AQ1922,AS1922,AW1922,AY1922,BA1922,BC1922,BE1922,BG1922,AU1922)</f>
        <v>158</v>
      </c>
      <c r="N1922" s="1">
        <f>COUNT(W1922,Y1922,AA1922,AC1922,AE1922,AG1922,AI1922,AM1922,AO1922,AQ1922,AS1922,AU1922,AW1922,AY1922,BA1922,BC1922,BE1922,BG1922)</f>
        <v>2</v>
      </c>
      <c r="O1922" s="1">
        <f>BI1922+BK1922</f>
        <v>0</v>
      </c>
      <c r="P1922" s="1"/>
      <c r="Q1922" s="1">
        <f>BN1922</f>
        <v>38</v>
      </c>
      <c r="R1922" s="1">
        <f>U1922+BR1922</f>
        <v>0</v>
      </c>
      <c r="S1922" s="1">
        <f>BM1922+BV1922</f>
        <v>0</v>
      </c>
      <c r="T1922" s="70"/>
      <c r="U1922" s="1"/>
      <c r="V1922" s="29"/>
      <c r="W1922" s="1"/>
      <c r="X1922" s="29"/>
      <c r="Y1922" s="1"/>
      <c r="Z1922" s="29"/>
      <c r="AA1922" s="1">
        <v>68</v>
      </c>
      <c r="AB1922" s="29">
        <v>3</v>
      </c>
      <c r="AC1922" s="1"/>
      <c r="AD1922" s="29"/>
      <c r="AE1922" s="1"/>
      <c r="AF1922" s="29"/>
      <c r="AG1922" s="1"/>
      <c r="AH1922" s="29"/>
      <c r="AI1922" s="1"/>
      <c r="AJ1922" s="29"/>
      <c r="AK1922" s="1"/>
      <c r="AL1922" s="29"/>
      <c r="AM1922" s="1"/>
      <c r="AN1922" s="29"/>
      <c r="AO1922" s="1"/>
      <c r="AP1922" s="29"/>
      <c r="AQ1922" s="1"/>
      <c r="AR1922" s="29"/>
      <c r="AS1922" s="1"/>
      <c r="AT1922" s="29"/>
      <c r="AU1922" s="1"/>
      <c r="AV1922" s="29"/>
      <c r="AW1922" s="1"/>
      <c r="AX1922" s="29"/>
      <c r="AY1922" s="1">
        <v>90</v>
      </c>
      <c r="AZ1922" s="29">
        <v>2</v>
      </c>
      <c r="BA1922" s="1"/>
      <c r="BB1922" s="29"/>
      <c r="BC1922" s="1"/>
      <c r="BD1922" s="29"/>
      <c r="BE1922" s="1"/>
      <c r="BF1922" s="29"/>
      <c r="BG1922" s="1"/>
      <c r="BH1922" s="29"/>
      <c r="BI1922" s="1"/>
      <c r="BJ1922" s="29"/>
      <c r="BK1922" s="1"/>
      <c r="BL1922" s="29"/>
      <c r="BM1922" s="1"/>
      <c r="BN1922" s="1">
        <v>38</v>
      </c>
      <c r="BO1922" s="29" t="s">
        <v>180</v>
      </c>
      <c r="BP1922" s="1"/>
      <c r="BQ1922" s="29"/>
      <c r="BR1922" s="33"/>
      <c r="BS1922" s="29"/>
      <c r="BT1922" s="33"/>
      <c r="BU1922" s="29"/>
      <c r="BV1922" s="33"/>
    </row>
    <row r="1923" spans="1:74" s="60" customFormat="1" x14ac:dyDescent="0.35">
      <c r="A1923" s="38" t="s">
        <v>357</v>
      </c>
      <c r="B1923" s="38" t="s">
        <v>57</v>
      </c>
      <c r="C1923" s="38" t="s">
        <v>1750</v>
      </c>
      <c r="D1923" s="38" t="s">
        <v>120</v>
      </c>
      <c r="E1923" s="38" t="s">
        <v>76</v>
      </c>
      <c r="F1923" s="38">
        <v>999921837</v>
      </c>
      <c r="G1923" s="1" t="s">
        <v>1115</v>
      </c>
      <c r="H1923" s="1">
        <v>0</v>
      </c>
      <c r="I1923" s="1">
        <f>(M1923+R1923+L1923+O1923+Q1923+S1923)</f>
        <v>184</v>
      </c>
      <c r="J1923" s="1"/>
      <c r="K1923" s="30"/>
      <c r="L1923" s="1">
        <f>SUM(AK1923,BP1923,BT1923)</f>
        <v>0</v>
      </c>
      <c r="M1923" s="1">
        <f>SUM(W1923,Y1923,AA1923,AC1923,AG1923,AE1923,AI1923,AM1923,AO1923,AQ1923,AS1923,AW1923,AY1923,BA1923,BC1923,BE1923,BG1923,AU1923)</f>
        <v>102</v>
      </c>
      <c r="N1923" s="1">
        <f>COUNT(W1923,Y1923,AA1923,AC1923,AE1923,AG1923,AI1923,AM1923,AO1923,AQ1923,AS1923,AU1923,AW1923,AY1923,BA1923,BC1923,BE1923,BG1923)</f>
        <v>2</v>
      </c>
      <c r="O1923" s="1">
        <f>BI1923+BK1923</f>
        <v>44</v>
      </c>
      <c r="P1923" s="1"/>
      <c r="Q1923" s="1">
        <f>BN1923</f>
        <v>38</v>
      </c>
      <c r="R1923" s="1">
        <f>U1923+BR1923</f>
        <v>0</v>
      </c>
      <c r="S1923" s="1">
        <f>BM1923+BV1923</f>
        <v>0</v>
      </c>
      <c r="T1923" s="70"/>
      <c r="U1923" s="1"/>
      <c r="V1923" s="29"/>
      <c r="W1923" s="1"/>
      <c r="X1923" s="29"/>
      <c r="Y1923" s="1"/>
      <c r="Z1923" s="29"/>
      <c r="AA1923" s="1"/>
      <c r="AB1923" s="29"/>
      <c r="AC1923" s="1">
        <v>34</v>
      </c>
      <c r="AD1923" s="29">
        <v>3</v>
      </c>
      <c r="AE1923" s="1"/>
      <c r="AF1923" s="29"/>
      <c r="AG1923" s="1"/>
      <c r="AH1923" s="29"/>
      <c r="AI1923" s="1"/>
      <c r="AJ1923" s="29"/>
      <c r="AK1923" s="1"/>
      <c r="AL1923" s="29"/>
      <c r="AM1923" s="1"/>
      <c r="AN1923" s="29"/>
      <c r="AO1923" s="1"/>
      <c r="AP1923" s="29"/>
      <c r="AQ1923" s="1"/>
      <c r="AR1923" s="29"/>
      <c r="AS1923" s="1"/>
      <c r="AT1923" s="29"/>
      <c r="AU1923" s="1"/>
      <c r="AV1923" s="29"/>
      <c r="AW1923" s="1">
        <v>68</v>
      </c>
      <c r="AX1923" s="29">
        <v>4</v>
      </c>
      <c r="AY1923" s="1"/>
      <c r="AZ1923" s="29"/>
      <c r="BA1923" s="1"/>
      <c r="BB1923" s="29"/>
      <c r="BC1923" s="1"/>
      <c r="BD1923" s="29"/>
      <c r="BE1923" s="1"/>
      <c r="BF1923" s="29"/>
      <c r="BG1923" s="1"/>
      <c r="BH1923" s="29"/>
      <c r="BI1923" s="1"/>
      <c r="BJ1923" s="29"/>
      <c r="BK1923" s="1">
        <v>44</v>
      </c>
      <c r="BL1923" s="29" t="s">
        <v>101</v>
      </c>
      <c r="BM1923" s="1"/>
      <c r="BN1923" s="1">
        <v>38</v>
      </c>
      <c r="BO1923" s="29" t="s">
        <v>180</v>
      </c>
      <c r="BP1923" s="1"/>
      <c r="BQ1923" s="29"/>
      <c r="BR1923" s="33"/>
      <c r="BS1923" s="29"/>
      <c r="BT1923" s="33"/>
      <c r="BU1923" s="29"/>
      <c r="BV1923" s="33"/>
    </row>
    <row r="1924" spans="1:74" s="60" customFormat="1" x14ac:dyDescent="0.35">
      <c r="A1924" s="34" t="s">
        <v>357</v>
      </c>
      <c r="B1924" s="34" t="s">
        <v>57</v>
      </c>
      <c r="C1924" s="34" t="s">
        <v>1285</v>
      </c>
      <c r="D1924" s="34" t="s">
        <v>215</v>
      </c>
      <c r="E1924" s="34" t="s">
        <v>76</v>
      </c>
      <c r="F1924" s="1">
        <v>999927821</v>
      </c>
      <c r="G1924" s="1" t="s">
        <v>3753</v>
      </c>
      <c r="H1924" s="1" t="s">
        <v>1066</v>
      </c>
      <c r="I1924" s="1">
        <f>(M1924+R1924+L1924+O1924+Q1924+S1924)</f>
        <v>177.2</v>
      </c>
      <c r="J1924" s="1"/>
      <c r="K1924" s="30"/>
      <c r="L1924" s="1">
        <f>SUM(AK1924,BP1924,BT1924)</f>
        <v>0</v>
      </c>
      <c r="M1924" s="1">
        <f>SUM(W1924,Y1924,AA1924,AC1924,AG1924,AE1924,AI1924,AM1924,AO1924,AQ1924,AS1924,AW1924,AY1924,BA1924,BC1924,BE1924,BG1924,AU1924)</f>
        <v>48</v>
      </c>
      <c r="N1924" s="1">
        <f>COUNT(W1924,Y1924,AA1924,AC1924,AE1924,AG1924,AI1924,AM1924,AO1924,AQ1924,AS1924,AU1924,AW1924,AY1924,BA1924,BC1924,BE1924,BG1924)</f>
        <v>1</v>
      </c>
      <c r="O1924" s="1">
        <f>BI1924+BK1924</f>
        <v>31.6</v>
      </c>
      <c r="P1924" s="1"/>
      <c r="Q1924" s="1">
        <f>BN1924</f>
        <v>33.6</v>
      </c>
      <c r="R1924" s="1">
        <f>U1924+BR1924</f>
        <v>64</v>
      </c>
      <c r="S1924" s="1">
        <f>BM1924+BV1924</f>
        <v>0</v>
      </c>
      <c r="T1924" s="70"/>
      <c r="U1924" s="1"/>
      <c r="V1924" s="29"/>
      <c r="W1924" s="1"/>
      <c r="X1924" s="29"/>
      <c r="Y1924" s="1"/>
      <c r="Z1924" s="29"/>
      <c r="AA1924" s="1"/>
      <c r="AB1924" s="29"/>
      <c r="AC1924" s="1"/>
      <c r="AD1924" s="29"/>
      <c r="AE1924" s="1"/>
      <c r="AF1924" s="29"/>
      <c r="AG1924" s="1"/>
      <c r="AH1924" s="29"/>
      <c r="AI1924" s="1"/>
      <c r="AJ1924" s="29"/>
      <c r="AK1924" s="1"/>
      <c r="AL1924" s="29"/>
      <c r="AM1924" s="1"/>
      <c r="AN1924" s="29"/>
      <c r="AO1924" s="1"/>
      <c r="AP1924" s="29"/>
      <c r="AQ1924" s="1"/>
      <c r="AR1924" s="30"/>
      <c r="AS1924" s="1"/>
      <c r="AT1924" s="30"/>
      <c r="AU1924" s="1">
        <v>48</v>
      </c>
      <c r="AV1924" s="29"/>
      <c r="AW1924" s="1"/>
      <c r="AX1924" s="30"/>
      <c r="AY1924" s="1"/>
      <c r="AZ1924" s="29"/>
      <c r="BA1924" s="1"/>
      <c r="BB1924" s="29"/>
      <c r="BC1924" s="1"/>
      <c r="BD1924" s="29"/>
      <c r="BE1924" s="1"/>
      <c r="BF1924" s="29"/>
      <c r="BG1924" s="1"/>
      <c r="BH1924" s="29"/>
      <c r="BI1924" s="1"/>
      <c r="BJ1924" s="29"/>
      <c r="BK1924" s="1">
        <v>31.6</v>
      </c>
      <c r="BL1924" s="29">
        <v>3</v>
      </c>
      <c r="BM1924" s="1"/>
      <c r="BN1924" s="1">
        <v>33.6</v>
      </c>
      <c r="BO1924" s="29">
        <v>5</v>
      </c>
      <c r="BP1924" s="1"/>
      <c r="BQ1924" s="29"/>
      <c r="BR1924" s="33">
        <v>64</v>
      </c>
      <c r="BS1924" s="29" t="s">
        <v>101</v>
      </c>
      <c r="BT1924" s="33"/>
      <c r="BU1924" s="29"/>
      <c r="BV1924" s="33"/>
    </row>
    <row r="1925" spans="1:74" s="60" customFormat="1" x14ac:dyDescent="0.35">
      <c r="A1925" s="33" t="s">
        <v>357</v>
      </c>
      <c r="B1925" s="1" t="s">
        <v>57</v>
      </c>
      <c r="C1925" s="1" t="s">
        <v>1534</v>
      </c>
      <c r="D1925" s="1" t="s">
        <v>124</v>
      </c>
      <c r="E1925" s="1" t="s">
        <v>76</v>
      </c>
      <c r="F1925" s="1">
        <v>999920832</v>
      </c>
      <c r="G1925" s="1" t="s">
        <v>77</v>
      </c>
      <c r="H1925" s="1" t="s">
        <v>3907</v>
      </c>
      <c r="I1925" s="1">
        <f>(M1925+R1925+L1925+O1925+Q1925+S1925)</f>
        <v>164</v>
      </c>
      <c r="J1925" s="33"/>
      <c r="K1925" s="30"/>
      <c r="L1925" s="1">
        <f>SUM(AK1925,BP1925,BT1925)</f>
        <v>52</v>
      </c>
      <c r="M1925" s="1">
        <f>SUM(W1925,Y1925,AA1925,AC1925,AG1925,AE1925,AI1925,AM1925,AO1925,AQ1925,AS1925,AW1925,AY1925,BA1925,BC1925,BE1925,BG1925,AU1925)</f>
        <v>48</v>
      </c>
      <c r="N1925" s="1">
        <f>COUNT(W1925,Y1925,AA1925,AC1925,AE1925,AG1925,AI1925,AM1925,AO1925,AQ1925,AS1925,AU1925,AW1925,AY1925,BA1925,BC1925,BE1925,BG1925)</f>
        <v>1</v>
      </c>
      <c r="O1925" s="1">
        <f>BI1925+BK1925</f>
        <v>0</v>
      </c>
      <c r="P1925" s="1"/>
      <c r="Q1925" s="1">
        <f>BN1925</f>
        <v>64</v>
      </c>
      <c r="R1925" s="1">
        <f>U1925+BR1925</f>
        <v>0</v>
      </c>
      <c r="S1925" s="1">
        <f>BM1925+BV1925</f>
        <v>0</v>
      </c>
      <c r="T1925" s="70"/>
      <c r="U1925" s="1"/>
      <c r="V1925" s="29"/>
      <c r="W1925" s="1"/>
      <c r="X1925" s="29"/>
      <c r="Y1925" s="1"/>
      <c r="Z1925" s="29"/>
      <c r="AA1925" s="1"/>
      <c r="AB1925" s="29"/>
      <c r="AC1925" s="1"/>
      <c r="AD1925" s="29"/>
      <c r="AE1925" s="1"/>
      <c r="AF1925" s="29"/>
      <c r="AG1925" s="1"/>
      <c r="AH1925" s="29"/>
      <c r="AI1925" s="1">
        <v>48</v>
      </c>
      <c r="AJ1925" s="29">
        <v>1</v>
      </c>
      <c r="AK1925" s="1"/>
      <c r="AL1925" s="29"/>
      <c r="AM1925" s="1"/>
      <c r="AN1925" s="29"/>
      <c r="AO1925" s="1"/>
      <c r="AP1925" s="29"/>
      <c r="AQ1925" s="1"/>
      <c r="AR1925" s="29"/>
      <c r="AS1925" s="1"/>
      <c r="AT1925" s="29"/>
      <c r="AU1925" s="1"/>
      <c r="AV1925" s="29"/>
      <c r="AW1925" s="1"/>
      <c r="AX1925" s="29"/>
      <c r="AY1925" s="1"/>
      <c r="AZ1925" s="29"/>
      <c r="BA1925" s="1"/>
      <c r="BB1925" s="29"/>
      <c r="BC1925" s="1"/>
      <c r="BD1925" s="29"/>
      <c r="BE1925" s="1"/>
      <c r="BF1925" s="29"/>
      <c r="BG1925" s="1"/>
      <c r="BH1925" s="29"/>
      <c r="BI1925" s="1"/>
      <c r="BJ1925" s="29"/>
      <c r="BK1925" s="1"/>
      <c r="BL1925" s="29"/>
      <c r="BM1925" s="1"/>
      <c r="BN1925" s="1">
        <v>64</v>
      </c>
      <c r="BO1925" s="29">
        <v>1</v>
      </c>
      <c r="BP1925" s="1"/>
      <c r="BQ1925" s="29"/>
      <c r="BR1925" s="33"/>
      <c r="BS1925" s="29"/>
      <c r="BT1925" s="33">
        <v>52</v>
      </c>
      <c r="BU1925" s="29">
        <v>5</v>
      </c>
      <c r="BV1925" s="33"/>
    </row>
    <row r="1926" spans="1:74" s="60" customFormat="1" x14ac:dyDescent="0.35">
      <c r="A1926" s="34" t="s">
        <v>357</v>
      </c>
      <c r="B1926" s="34" t="s">
        <v>57</v>
      </c>
      <c r="C1926" s="34" t="s">
        <v>1331</v>
      </c>
      <c r="D1926" s="34" t="s">
        <v>1467</v>
      </c>
      <c r="E1926" s="34" t="s">
        <v>76</v>
      </c>
      <c r="F1926" s="1">
        <v>999920599</v>
      </c>
      <c r="G1926" s="1" t="s">
        <v>3742</v>
      </c>
      <c r="H1926" s="1" t="s">
        <v>3868</v>
      </c>
      <c r="I1926" s="1">
        <f>(M1926+R1926+L1926+O1926+Q1926+S1926)</f>
        <v>158</v>
      </c>
      <c r="J1926" s="1"/>
      <c r="K1926" s="30"/>
      <c r="L1926" s="1">
        <f>SUM(AK1926,BP1926,BT1926)</f>
        <v>0</v>
      </c>
      <c r="M1926" s="1">
        <f>SUM(W1926,Y1926,AA1926,AC1926,AG1926,AE1926,AI1926,AM1926,AO1926,AQ1926,AS1926,AW1926,AY1926,BA1926,BC1926,BE1926,BG1926,AU1926)</f>
        <v>120</v>
      </c>
      <c r="N1926" s="1">
        <f>COUNT(W1926,Y1926,AA1926,AC1926,AE1926,AG1926,AI1926,AM1926,AO1926,AQ1926,AS1926,AU1926,AW1926,AY1926,BA1926,BC1926,BE1926,BG1926)</f>
        <v>1</v>
      </c>
      <c r="O1926" s="1">
        <f>BI1926+BK1926</f>
        <v>0</v>
      </c>
      <c r="P1926" s="1"/>
      <c r="Q1926" s="1">
        <f>BN1926</f>
        <v>38</v>
      </c>
      <c r="R1926" s="1">
        <f>U1926+BR1926</f>
        <v>0</v>
      </c>
      <c r="S1926" s="1">
        <f>BM1926+BV1926</f>
        <v>0</v>
      </c>
      <c r="T1926" s="70"/>
      <c r="U1926" s="1"/>
      <c r="V1926" s="29"/>
      <c r="W1926" s="1"/>
      <c r="X1926" s="29"/>
      <c r="Y1926" s="1"/>
      <c r="Z1926" s="29"/>
      <c r="AA1926" s="1"/>
      <c r="AB1926" s="29"/>
      <c r="AC1926" s="1"/>
      <c r="AD1926" s="29"/>
      <c r="AE1926" s="1"/>
      <c r="AF1926" s="29"/>
      <c r="AG1926" s="1"/>
      <c r="AH1926" s="29"/>
      <c r="AI1926" s="1"/>
      <c r="AJ1926" s="29"/>
      <c r="AK1926" s="1"/>
      <c r="AL1926" s="29"/>
      <c r="AM1926" s="1"/>
      <c r="AN1926" s="29"/>
      <c r="AO1926" s="1"/>
      <c r="AP1926" s="29"/>
      <c r="AQ1926" s="1"/>
      <c r="AR1926" s="29"/>
      <c r="AS1926" s="1"/>
      <c r="AT1926" s="30"/>
      <c r="AU1926" s="1">
        <v>120</v>
      </c>
      <c r="AV1926" s="29"/>
      <c r="AW1926" s="1"/>
      <c r="AX1926" s="30"/>
      <c r="AY1926" s="1"/>
      <c r="AZ1926" s="29"/>
      <c r="BA1926" s="1"/>
      <c r="BB1926" s="29"/>
      <c r="BC1926" s="1"/>
      <c r="BD1926" s="29"/>
      <c r="BE1926" s="1"/>
      <c r="BF1926" s="29"/>
      <c r="BG1926" s="1"/>
      <c r="BH1926" s="29"/>
      <c r="BI1926" s="1"/>
      <c r="BJ1926" s="29"/>
      <c r="BK1926" s="1"/>
      <c r="BL1926" s="29"/>
      <c r="BM1926" s="1"/>
      <c r="BN1926" s="1">
        <v>38</v>
      </c>
      <c r="BO1926" s="29" t="s">
        <v>180</v>
      </c>
      <c r="BP1926" s="1"/>
      <c r="BQ1926" s="29"/>
      <c r="BR1926" s="33"/>
      <c r="BS1926" s="29"/>
      <c r="BT1926" s="33"/>
      <c r="BU1926" s="29"/>
      <c r="BV1926" s="33"/>
    </row>
    <row r="1927" spans="1:74" s="60" customFormat="1" x14ac:dyDescent="0.35">
      <c r="A1927" s="33" t="s">
        <v>357</v>
      </c>
      <c r="B1927" s="1" t="s">
        <v>57</v>
      </c>
      <c r="C1927" s="1" t="s">
        <v>2209</v>
      </c>
      <c r="D1927" s="1" t="s">
        <v>2107</v>
      </c>
      <c r="E1927" s="1" t="s">
        <v>76</v>
      </c>
      <c r="F1927" s="1">
        <v>999924373</v>
      </c>
      <c r="G1927" s="1" t="s">
        <v>77</v>
      </c>
      <c r="H1927" s="1" t="s">
        <v>407</v>
      </c>
      <c r="I1927" s="1">
        <f>(M1927+R1927+L1927+O1927+Q1927+S1927)</f>
        <v>137.5</v>
      </c>
      <c r="J1927" s="33"/>
      <c r="K1927" s="30"/>
      <c r="L1927" s="1">
        <f>SUM(AK1927,BP1927,BT1927)</f>
        <v>137.5</v>
      </c>
      <c r="M1927" s="1">
        <f>SUM(W1927,Y1927,AA1927,AC1927,AG1927,AE1927,AI1927,AM1927,AO1927,AQ1927,AS1927,AW1927,AY1927,BA1927,BC1927,BE1927,BG1927,AU1927)</f>
        <v>0</v>
      </c>
      <c r="N1927" s="1">
        <f>COUNT(W1927,Y1927,AA1927,AC1927,AE1927,AG1927,AI1927,AM1927,AO1927,AQ1927,AS1927,AU1927,AW1927,AY1927,BA1927,BC1927,BE1927,BG1927)</f>
        <v>0</v>
      </c>
      <c r="O1927" s="1">
        <f>BI1927+BK1927</f>
        <v>0</v>
      </c>
      <c r="P1927" s="1"/>
      <c r="Q1927" s="1">
        <f>BN1927</f>
        <v>0</v>
      </c>
      <c r="R1927" s="1">
        <f>U1927+BR1927</f>
        <v>0</v>
      </c>
      <c r="S1927" s="1">
        <f>BM1927+BV1927</f>
        <v>0</v>
      </c>
      <c r="T1927" s="70"/>
      <c r="U1927" s="1"/>
      <c r="V1927" s="29"/>
      <c r="W1927" s="1"/>
      <c r="X1927" s="29"/>
      <c r="Y1927" s="1"/>
      <c r="Z1927" s="29"/>
      <c r="AA1927" s="1"/>
      <c r="AB1927" s="29"/>
      <c r="AC1927" s="1"/>
      <c r="AD1927" s="29"/>
      <c r="AE1927" s="1"/>
      <c r="AF1927" s="29"/>
      <c r="AG1927" s="1"/>
      <c r="AH1927" s="29"/>
      <c r="AI1927" s="1"/>
      <c r="AJ1927" s="29"/>
      <c r="AK1927" s="1"/>
      <c r="AL1927" s="29"/>
      <c r="AM1927" s="1"/>
      <c r="AN1927" s="29"/>
      <c r="AO1927" s="1"/>
      <c r="AP1927" s="29"/>
      <c r="AQ1927" s="1"/>
      <c r="AR1927" s="29"/>
      <c r="AS1927" s="1"/>
      <c r="AT1927" s="29"/>
      <c r="AU1927" s="1"/>
      <c r="AV1927" s="29"/>
      <c r="AW1927" s="1"/>
      <c r="AX1927" s="29"/>
      <c r="AY1927" s="1"/>
      <c r="AZ1927" s="29"/>
      <c r="BA1927" s="1"/>
      <c r="BB1927" s="29"/>
      <c r="BC1927" s="1"/>
      <c r="BD1927" s="29"/>
      <c r="BE1927" s="1"/>
      <c r="BF1927" s="29"/>
      <c r="BG1927" s="1"/>
      <c r="BH1927" s="29"/>
      <c r="BI1927" s="1"/>
      <c r="BJ1927" s="29"/>
      <c r="BK1927" s="1"/>
      <c r="BL1927" s="29"/>
      <c r="BM1927" s="1"/>
      <c r="BN1927" s="1"/>
      <c r="BO1927" s="29"/>
      <c r="BP1927" s="1">
        <v>37.5</v>
      </c>
      <c r="BQ1927" s="29">
        <v>2</v>
      </c>
      <c r="BR1927" s="33"/>
      <c r="BS1927" s="29"/>
      <c r="BT1927" s="33">
        <v>100</v>
      </c>
      <c r="BU1927" s="29">
        <v>1</v>
      </c>
      <c r="BV1927" s="33"/>
    </row>
    <row r="1928" spans="1:74" s="60" customFormat="1" x14ac:dyDescent="0.35">
      <c r="A1928" s="1" t="s">
        <v>357</v>
      </c>
      <c r="B1928" s="1" t="s">
        <v>57</v>
      </c>
      <c r="C1928" s="1" t="s">
        <v>3192</v>
      </c>
      <c r="D1928" s="1" t="s">
        <v>158</v>
      </c>
      <c r="E1928" s="1" t="s">
        <v>76</v>
      </c>
      <c r="F1928" s="1">
        <v>999926986</v>
      </c>
      <c r="G1928" s="1" t="s">
        <v>77</v>
      </c>
      <c r="H1928" s="1" t="s">
        <v>3804</v>
      </c>
      <c r="I1928" s="1">
        <f>(M1928+R1928+L1928+O1928+Q1928+S1928)</f>
        <v>128</v>
      </c>
      <c r="J1928" s="1"/>
      <c r="K1928" s="30"/>
      <c r="L1928" s="1">
        <f>SUM(AK1928,BP1928,BT1928)</f>
        <v>0</v>
      </c>
      <c r="M1928" s="1">
        <f>SUM(W1928,Y1928,AA1928,AC1928,AG1928,AE1928,AI1928,AM1928,AO1928,AQ1928,AS1928,AW1928,AY1928,BA1928,BC1928,BE1928,BG1928,AU1928)</f>
        <v>90</v>
      </c>
      <c r="N1928" s="1">
        <f>COUNT(W1928,Y1928,AA1928,AC1928,AE1928,AG1928,AI1928,AM1928,AO1928,AQ1928,AS1928,AU1928,AW1928,AY1928,BA1928,BC1928,BE1928,BG1928)</f>
        <v>1</v>
      </c>
      <c r="O1928" s="1">
        <f>BI1928+BK1928</f>
        <v>0</v>
      </c>
      <c r="P1928" s="1"/>
      <c r="Q1928" s="1">
        <f>BN1928</f>
        <v>38</v>
      </c>
      <c r="R1928" s="1">
        <f>U1928+BR1928</f>
        <v>0</v>
      </c>
      <c r="S1928" s="1">
        <f>BM1928+BV1928</f>
        <v>0</v>
      </c>
      <c r="T1928" s="70"/>
      <c r="U1928" s="1"/>
      <c r="V1928" s="29"/>
      <c r="W1928" s="1"/>
      <c r="X1928" s="29"/>
      <c r="Y1928" s="1"/>
      <c r="Z1928" s="29"/>
      <c r="AA1928" s="1"/>
      <c r="AB1928" s="29"/>
      <c r="AC1928" s="1"/>
      <c r="AD1928" s="29"/>
      <c r="AE1928" s="1"/>
      <c r="AF1928" s="29"/>
      <c r="AG1928" s="1"/>
      <c r="AH1928" s="29"/>
      <c r="AI1928" s="1">
        <v>90</v>
      </c>
      <c r="AJ1928" s="29">
        <v>2</v>
      </c>
      <c r="AK1928" s="1"/>
      <c r="AL1928" s="29"/>
      <c r="AM1928" s="1"/>
      <c r="AN1928" s="29"/>
      <c r="AO1928" s="1"/>
      <c r="AP1928" s="29"/>
      <c r="AQ1928" s="1"/>
      <c r="AR1928" s="29"/>
      <c r="AS1928" s="1"/>
      <c r="AT1928" s="29"/>
      <c r="AU1928" s="1"/>
      <c r="AV1928" s="29"/>
      <c r="AW1928" s="1"/>
      <c r="AX1928" s="29"/>
      <c r="AY1928" s="1"/>
      <c r="AZ1928" s="29"/>
      <c r="BA1928" s="1"/>
      <c r="BB1928" s="29"/>
      <c r="BC1928" s="1"/>
      <c r="BD1928" s="29"/>
      <c r="BE1928" s="1"/>
      <c r="BF1928" s="29"/>
      <c r="BG1928" s="1"/>
      <c r="BH1928" s="29"/>
      <c r="BI1928" s="1"/>
      <c r="BJ1928" s="29"/>
      <c r="BK1928" s="1"/>
      <c r="BL1928" s="29"/>
      <c r="BM1928" s="1"/>
      <c r="BN1928" s="1">
        <v>38</v>
      </c>
      <c r="BO1928" s="29" t="s">
        <v>180</v>
      </c>
      <c r="BP1928" s="1"/>
      <c r="BQ1928" s="29"/>
      <c r="BR1928" s="33"/>
      <c r="BS1928" s="29"/>
      <c r="BT1928" s="33"/>
      <c r="BU1928" s="29"/>
      <c r="BV1928" s="33"/>
    </row>
    <row r="1929" spans="1:74" s="60" customFormat="1" x14ac:dyDescent="0.35">
      <c r="A1929" s="1" t="s">
        <v>357</v>
      </c>
      <c r="B1929" s="1" t="s">
        <v>57</v>
      </c>
      <c r="C1929" s="1" t="s">
        <v>2201</v>
      </c>
      <c r="D1929" s="1" t="s">
        <v>151</v>
      </c>
      <c r="E1929" s="1" t="s">
        <v>76</v>
      </c>
      <c r="F1929" s="1">
        <v>999924352</v>
      </c>
      <c r="G1929" s="1" t="s">
        <v>3766</v>
      </c>
      <c r="H1929" s="1" t="s">
        <v>3890</v>
      </c>
      <c r="I1929" s="1">
        <f>(M1929+R1929+L1929+O1929+Q1929+S1929)</f>
        <v>122</v>
      </c>
      <c r="J1929" s="1"/>
      <c r="K1929" s="30"/>
      <c r="L1929" s="1">
        <f>SUM(AK1929,BP1929,BT1929)</f>
        <v>0</v>
      </c>
      <c r="M1929" s="1">
        <f>SUM(W1929,Y1929,AA1929,AC1929,AG1929,AE1929,AI1929,AM1929,AO1929,AQ1929,AS1929,AW1929,AY1929,BA1929,BC1929,BE1929,BG1929,AU1929)</f>
        <v>0</v>
      </c>
      <c r="N1929" s="1">
        <f>COUNT(W1929,Y1929,AA1929,AC1929,AE1929,AG1929,AI1929,AM1929,AO1929,AQ1929,AS1929,AU1929,AW1929,AY1929,BA1929,BC1929,BE1929,BG1929)</f>
        <v>0</v>
      </c>
      <c r="O1929" s="1">
        <f>BI1929+BK1929</f>
        <v>71</v>
      </c>
      <c r="P1929" s="1"/>
      <c r="Q1929" s="1">
        <f>BN1929</f>
        <v>51</v>
      </c>
      <c r="R1929" s="1">
        <f>U1929+BR1929</f>
        <v>0</v>
      </c>
      <c r="S1929" s="1">
        <f>BM1929+BV1929</f>
        <v>0</v>
      </c>
      <c r="T1929" s="70"/>
      <c r="U1929" s="1"/>
      <c r="V1929" s="29"/>
      <c r="W1929" s="1"/>
      <c r="X1929" s="29"/>
      <c r="Y1929" s="1"/>
      <c r="Z1929" s="29"/>
      <c r="AA1929" s="1"/>
      <c r="AB1929" s="29"/>
      <c r="AC1929" s="1"/>
      <c r="AD1929" s="29"/>
      <c r="AE1929" s="1"/>
      <c r="AF1929" s="30"/>
      <c r="AG1929" s="1"/>
      <c r="AH1929" s="29"/>
      <c r="AI1929" s="1"/>
      <c r="AJ1929" s="30"/>
      <c r="AK1929" s="1"/>
      <c r="AL1929" s="30"/>
      <c r="AM1929" s="1"/>
      <c r="AN1929" s="30"/>
      <c r="AO1929" s="1"/>
      <c r="AP1929" s="30"/>
      <c r="AQ1929" s="1"/>
      <c r="AR1929" s="30"/>
      <c r="AS1929" s="1"/>
      <c r="AT1929" s="30"/>
      <c r="AU1929" s="1"/>
      <c r="AV1929" s="29"/>
      <c r="AW1929" s="1"/>
      <c r="AX1929" s="30"/>
      <c r="AY1929" s="1"/>
      <c r="AZ1929" s="30"/>
      <c r="BA1929" s="1"/>
      <c r="BB1929" s="30"/>
      <c r="BC1929" s="1"/>
      <c r="BD1929" s="30"/>
      <c r="BE1929" s="1"/>
      <c r="BF1929" s="30"/>
      <c r="BG1929" s="1"/>
      <c r="BH1929" s="30"/>
      <c r="BI1929" s="1"/>
      <c r="BJ1929" s="29"/>
      <c r="BK1929" s="1">
        <v>71</v>
      </c>
      <c r="BL1929" s="29">
        <v>5</v>
      </c>
      <c r="BM1929" s="1"/>
      <c r="BN1929" s="1">
        <v>51</v>
      </c>
      <c r="BO1929" s="29" t="s">
        <v>101</v>
      </c>
      <c r="BP1929" s="1"/>
      <c r="BQ1929" s="29"/>
      <c r="BR1929" s="33"/>
      <c r="BS1929" s="29"/>
      <c r="BT1929" s="33"/>
      <c r="BU1929" s="29"/>
      <c r="BV1929" s="33"/>
    </row>
    <row r="1930" spans="1:74" s="60" customFormat="1" x14ac:dyDescent="0.35">
      <c r="A1930" s="1" t="s">
        <v>357</v>
      </c>
      <c r="B1930" s="1" t="s">
        <v>57</v>
      </c>
      <c r="C1930" s="1" t="s">
        <v>527</v>
      </c>
      <c r="D1930" s="1" t="s">
        <v>92</v>
      </c>
      <c r="E1930" s="1" t="s">
        <v>76</v>
      </c>
      <c r="F1930" s="1">
        <v>999924948</v>
      </c>
      <c r="G1930" s="1" t="s">
        <v>77</v>
      </c>
      <c r="H1930" s="1">
        <v>0</v>
      </c>
      <c r="I1930" s="1">
        <f>(M1930+R1930+L1930+O1930+Q1930+S1930)</f>
        <v>116</v>
      </c>
      <c r="J1930" s="1"/>
      <c r="K1930" s="30"/>
      <c r="L1930" s="1">
        <f>SUM(AK1930,BP1930,BT1930)</f>
        <v>0</v>
      </c>
      <c r="M1930" s="1">
        <f>SUM(W1930,Y1930,AA1930,AC1930,AG1930,AE1930,AI1930,AM1930,AO1930,AQ1930,AS1930,AW1930,AY1930,BA1930,BC1930,BE1930,BG1930,AU1930)</f>
        <v>0</v>
      </c>
      <c r="N1930" s="1">
        <f>COUNT(W1930,Y1930,AA1930,AC1930,AE1930,AG1930,AI1930,AM1930,AO1930,AQ1930,AS1930,AU1930,AW1930,AY1930,BA1930,BC1930,BE1930,BG1930)</f>
        <v>0</v>
      </c>
      <c r="O1930" s="1">
        <f>BI1930+BK1930</f>
        <v>44</v>
      </c>
      <c r="P1930" s="1"/>
      <c r="Q1930" s="1">
        <f>BN1930</f>
        <v>72</v>
      </c>
      <c r="R1930" s="1">
        <f>U1930+BR1930</f>
        <v>0</v>
      </c>
      <c r="S1930" s="1">
        <f>BM1930+BV1930</f>
        <v>0</v>
      </c>
      <c r="T1930" s="70"/>
      <c r="U1930" s="1"/>
      <c r="V1930" s="29"/>
      <c r="W1930" s="1"/>
      <c r="X1930" s="29"/>
      <c r="Y1930" s="1"/>
      <c r="Z1930" s="29"/>
      <c r="AA1930" s="1"/>
      <c r="AB1930" s="29"/>
      <c r="AC1930" s="1"/>
      <c r="AD1930" s="29"/>
      <c r="AE1930" s="1"/>
      <c r="AF1930" s="30"/>
      <c r="AG1930" s="1"/>
      <c r="AH1930" s="29"/>
      <c r="AI1930" s="1"/>
      <c r="AJ1930" s="30"/>
      <c r="AK1930" s="1"/>
      <c r="AL1930" s="30"/>
      <c r="AM1930" s="1"/>
      <c r="AN1930" s="30"/>
      <c r="AO1930" s="1"/>
      <c r="AP1930" s="30"/>
      <c r="AQ1930" s="1"/>
      <c r="AR1930" s="30"/>
      <c r="AS1930" s="1"/>
      <c r="AT1930" s="30"/>
      <c r="AU1930" s="1"/>
      <c r="AV1930" s="29"/>
      <c r="AW1930" s="1"/>
      <c r="AX1930" s="30"/>
      <c r="AY1930" s="1"/>
      <c r="AZ1930" s="30"/>
      <c r="BA1930" s="1"/>
      <c r="BB1930" s="30"/>
      <c r="BC1930" s="1"/>
      <c r="BD1930" s="30"/>
      <c r="BE1930" s="1"/>
      <c r="BF1930" s="30"/>
      <c r="BG1930" s="1"/>
      <c r="BH1930" s="30"/>
      <c r="BI1930" s="1">
        <v>44</v>
      </c>
      <c r="BJ1930" s="29" t="s">
        <v>101</v>
      </c>
      <c r="BK1930" s="1"/>
      <c r="BL1930" s="29"/>
      <c r="BM1930" s="1"/>
      <c r="BN1930" s="1">
        <v>72</v>
      </c>
      <c r="BO1930" s="29">
        <v>7</v>
      </c>
      <c r="BP1930" s="1"/>
      <c r="BQ1930" s="29"/>
      <c r="BR1930" s="33"/>
      <c r="BS1930" s="29"/>
      <c r="BT1930" s="33"/>
      <c r="BU1930" s="29"/>
      <c r="BV1930" s="33"/>
    </row>
    <row r="1931" spans="1:74" s="60" customFormat="1" x14ac:dyDescent="0.35">
      <c r="A1931" s="33" t="s">
        <v>357</v>
      </c>
      <c r="B1931" s="1" t="s">
        <v>57</v>
      </c>
      <c r="C1931" s="1" t="s">
        <v>1200</v>
      </c>
      <c r="D1931" s="1" t="s">
        <v>482</v>
      </c>
      <c r="E1931" s="1" t="s">
        <v>76</v>
      </c>
      <c r="F1931" s="1">
        <v>999918085</v>
      </c>
      <c r="G1931" s="1" t="s">
        <v>3750</v>
      </c>
      <c r="H1931" s="1" t="s">
        <v>3899</v>
      </c>
      <c r="I1931" s="1">
        <f>(M1931+R1931+L1931+O1931+Q1931+S1931)</f>
        <v>109</v>
      </c>
      <c r="J1931" s="33"/>
      <c r="K1931" s="30"/>
      <c r="L1931" s="1">
        <f>SUM(AK1931,BP1931,BT1931)</f>
        <v>0</v>
      </c>
      <c r="M1931" s="1">
        <f>SUM(W1931,Y1931,AA1931,AC1931,AG1931,AE1931,AI1931,AM1931,AO1931,AQ1931,AS1931,AW1931,AY1931,BA1931,BC1931,BE1931,BG1931,AU1931)</f>
        <v>45</v>
      </c>
      <c r="N1931" s="1">
        <f>COUNT(W1931,Y1931,AA1931,AC1931,AE1931,AG1931,AI1931,AM1931,AO1931,AQ1931,AS1931,AU1931,AW1931,AY1931,BA1931,BC1931,BE1931,BG1931)</f>
        <v>1</v>
      </c>
      <c r="O1931" s="1">
        <f>BI1931+BK1931</f>
        <v>0</v>
      </c>
      <c r="P1931" s="1"/>
      <c r="Q1931" s="1">
        <f>BN1931</f>
        <v>0</v>
      </c>
      <c r="R1931" s="1">
        <f>U1931+BR1931</f>
        <v>64</v>
      </c>
      <c r="S1931" s="1">
        <f>BM1931+BV1931</f>
        <v>0</v>
      </c>
      <c r="T1931" s="70"/>
      <c r="U1931" s="1">
        <v>64</v>
      </c>
      <c r="V1931" s="29"/>
      <c r="W1931" s="1">
        <v>45</v>
      </c>
      <c r="X1931" s="29">
        <v>2</v>
      </c>
      <c r="Y1931" s="1"/>
      <c r="Z1931" s="29"/>
      <c r="AA1931" s="1"/>
      <c r="AB1931" s="29"/>
      <c r="AC1931" s="1"/>
      <c r="AD1931" s="29"/>
      <c r="AE1931" s="1"/>
      <c r="AF1931" s="29"/>
      <c r="AG1931" s="1"/>
      <c r="AH1931" s="29"/>
      <c r="AI1931" s="1"/>
      <c r="AJ1931" s="29"/>
      <c r="AK1931" s="1"/>
      <c r="AL1931" s="29"/>
      <c r="AM1931" s="1"/>
      <c r="AN1931" s="29"/>
      <c r="AO1931" s="1"/>
      <c r="AP1931" s="29"/>
      <c r="AQ1931" s="1"/>
      <c r="AR1931" s="29"/>
      <c r="AS1931" s="1"/>
      <c r="AT1931" s="29"/>
      <c r="AU1931" s="1"/>
      <c r="AV1931" s="29"/>
      <c r="AW1931" s="1"/>
      <c r="AX1931" s="29"/>
      <c r="AY1931" s="1"/>
      <c r="AZ1931" s="29"/>
      <c r="BA1931" s="1"/>
      <c r="BB1931" s="29"/>
      <c r="BC1931" s="1"/>
      <c r="BD1931" s="29"/>
      <c r="BE1931" s="1"/>
      <c r="BF1931" s="29"/>
      <c r="BG1931" s="1"/>
      <c r="BH1931" s="29"/>
      <c r="BI1931" s="1"/>
      <c r="BJ1931" s="29"/>
      <c r="BK1931" s="1"/>
      <c r="BL1931" s="29"/>
      <c r="BM1931" s="1"/>
      <c r="BN1931" s="1"/>
      <c r="BO1931" s="29"/>
      <c r="BP1931" s="1"/>
      <c r="BQ1931" s="29"/>
      <c r="BR1931" s="33"/>
      <c r="BS1931" s="29"/>
      <c r="BT1931" s="33"/>
      <c r="BU1931" s="29"/>
      <c r="BV1931" s="33"/>
    </row>
    <row r="1932" spans="1:74" s="60" customFormat="1" x14ac:dyDescent="0.35">
      <c r="A1932" s="1" t="s">
        <v>357</v>
      </c>
      <c r="B1932" s="1" t="s">
        <v>57</v>
      </c>
      <c r="C1932" s="1" t="s">
        <v>1617</v>
      </c>
      <c r="D1932" s="1" t="s">
        <v>200</v>
      </c>
      <c r="E1932" s="1" t="s">
        <v>76</v>
      </c>
      <c r="F1932" s="1">
        <v>999921303</v>
      </c>
      <c r="G1932" s="1" t="s">
        <v>77</v>
      </c>
      <c r="H1932" s="1" t="s">
        <v>836</v>
      </c>
      <c r="I1932" s="1">
        <f>(M1932+R1932+L1932+O1932+Q1932+S1932)</f>
        <v>102</v>
      </c>
      <c r="J1932" s="1"/>
      <c r="K1932" s="30"/>
      <c r="L1932" s="1">
        <f>SUM(AK1932,BP1932,BT1932)</f>
        <v>0</v>
      </c>
      <c r="M1932" s="1">
        <f>SUM(W1932,Y1932,AA1932,AC1932,AG1932,AE1932,AI1932,AM1932,AO1932,AQ1932,AS1932,AW1932,AY1932,BA1932,BC1932,BE1932,BG1932,AU1932)</f>
        <v>38</v>
      </c>
      <c r="N1932" s="1">
        <f>COUNT(W1932,Y1932,AA1932,AC1932,AE1932,AG1932,AI1932,AM1932,AO1932,AQ1932,AS1932,AU1932,AW1932,AY1932,BA1932,BC1932,BE1932,BG1932)</f>
        <v>1</v>
      </c>
      <c r="O1932" s="1">
        <f>BI1932+BK1932</f>
        <v>0</v>
      </c>
      <c r="P1932" s="1"/>
      <c r="Q1932" s="1">
        <f>BN1932</f>
        <v>0</v>
      </c>
      <c r="R1932" s="1">
        <f>U1932+BR1932</f>
        <v>64</v>
      </c>
      <c r="S1932" s="1">
        <f>BM1932+BV1932</f>
        <v>0</v>
      </c>
      <c r="T1932" s="70"/>
      <c r="U1932" s="1">
        <v>64</v>
      </c>
      <c r="V1932" s="29"/>
      <c r="W1932" s="1"/>
      <c r="X1932" s="29"/>
      <c r="Y1932" s="1"/>
      <c r="Z1932" s="29"/>
      <c r="AA1932" s="1"/>
      <c r="AB1932" s="29"/>
      <c r="AC1932" s="1"/>
      <c r="AD1932" s="29"/>
      <c r="AE1932" s="1"/>
      <c r="AF1932" s="29"/>
      <c r="AG1932" s="1"/>
      <c r="AH1932" s="29"/>
      <c r="AI1932" s="1">
        <v>38</v>
      </c>
      <c r="AJ1932" s="29" t="s">
        <v>101</v>
      </c>
      <c r="AK1932" s="1"/>
      <c r="AL1932" s="29"/>
      <c r="AM1932" s="1"/>
      <c r="AN1932" s="29"/>
      <c r="AO1932" s="1"/>
      <c r="AP1932" s="29"/>
      <c r="AQ1932" s="1"/>
      <c r="AR1932" s="29"/>
      <c r="AS1932" s="1"/>
      <c r="AT1932" s="29"/>
      <c r="AU1932" s="1"/>
      <c r="AV1932" s="29"/>
      <c r="AW1932" s="1"/>
      <c r="AX1932" s="29"/>
      <c r="AY1932" s="1"/>
      <c r="AZ1932" s="29"/>
      <c r="BA1932" s="1"/>
      <c r="BB1932" s="29"/>
      <c r="BC1932" s="1"/>
      <c r="BD1932" s="29"/>
      <c r="BE1932" s="1"/>
      <c r="BF1932" s="29"/>
      <c r="BG1932" s="1"/>
      <c r="BH1932" s="29"/>
      <c r="BI1932" s="1"/>
      <c r="BJ1932" s="29"/>
      <c r="BK1932" s="1"/>
      <c r="BL1932" s="29"/>
      <c r="BM1932" s="1"/>
      <c r="BN1932" s="1"/>
      <c r="BO1932" s="29"/>
      <c r="BP1932" s="1"/>
      <c r="BQ1932" s="29"/>
      <c r="BR1932" s="33"/>
      <c r="BS1932" s="29"/>
      <c r="BT1932" s="33"/>
      <c r="BU1932" s="29"/>
      <c r="BV1932" s="33"/>
    </row>
    <row r="1933" spans="1:74" s="60" customFormat="1" x14ac:dyDescent="0.35">
      <c r="A1933" s="33" t="s">
        <v>357</v>
      </c>
      <c r="B1933" s="1" t="s">
        <v>57</v>
      </c>
      <c r="C1933" s="1" t="s">
        <v>2271</v>
      </c>
      <c r="D1933" s="1" t="s">
        <v>2272</v>
      </c>
      <c r="E1933" s="1" t="s">
        <v>76</v>
      </c>
      <c r="F1933" s="1">
        <v>999924588</v>
      </c>
      <c r="G1933" s="1" t="s">
        <v>77</v>
      </c>
      <c r="H1933" s="1" t="s">
        <v>3804</v>
      </c>
      <c r="I1933" s="1">
        <f>(M1933+R1933+L1933+O1933+Q1933+S1933)</f>
        <v>99</v>
      </c>
      <c r="J1933" s="33"/>
      <c r="K1933" s="30"/>
      <c r="L1933" s="1">
        <f>SUM(AK1933,BP1933,BT1933)</f>
        <v>48</v>
      </c>
      <c r="M1933" s="1">
        <f>SUM(W1933,Y1933,AA1933,AC1933,AG1933,AE1933,AI1933,AM1933,AO1933,AQ1933,AS1933,AW1933,AY1933,BA1933,BC1933,BE1933,BG1933,AU1933)</f>
        <v>51</v>
      </c>
      <c r="N1933" s="1">
        <f>COUNT(W1933,Y1933,AA1933,AC1933,AE1933,AG1933,AI1933,AM1933,AO1933,AQ1933,AS1933,AU1933,AW1933,AY1933,BA1933,BC1933,BE1933,BG1933)</f>
        <v>1</v>
      </c>
      <c r="O1933" s="1">
        <f>BI1933+BK1933</f>
        <v>0</v>
      </c>
      <c r="P1933" s="1"/>
      <c r="Q1933" s="1">
        <f>BN1933</f>
        <v>0</v>
      </c>
      <c r="R1933" s="1">
        <f>U1933+BR1933</f>
        <v>0</v>
      </c>
      <c r="S1933" s="1">
        <f>BM1933+BV1933</f>
        <v>0</v>
      </c>
      <c r="T1933" s="70"/>
      <c r="U1933" s="1"/>
      <c r="V1933" s="29"/>
      <c r="W1933" s="1"/>
      <c r="X1933" s="29"/>
      <c r="Y1933" s="1"/>
      <c r="Z1933" s="29"/>
      <c r="AA1933" s="1"/>
      <c r="AB1933" s="29"/>
      <c r="AC1933" s="1"/>
      <c r="AD1933" s="29"/>
      <c r="AE1933" s="1"/>
      <c r="AF1933" s="29"/>
      <c r="AG1933" s="1"/>
      <c r="AH1933" s="29"/>
      <c r="AI1933" s="1">
        <v>51</v>
      </c>
      <c r="AJ1933" s="29">
        <v>8</v>
      </c>
      <c r="AK1933" s="1"/>
      <c r="AL1933" s="29"/>
      <c r="AM1933" s="1"/>
      <c r="AN1933" s="29"/>
      <c r="AO1933" s="1"/>
      <c r="AP1933" s="29"/>
      <c r="AQ1933" s="1"/>
      <c r="AR1933" s="29"/>
      <c r="AS1933" s="1"/>
      <c r="AT1933" s="29"/>
      <c r="AU1933" s="1"/>
      <c r="AV1933" s="29"/>
      <c r="AW1933" s="1"/>
      <c r="AX1933" s="29"/>
      <c r="AY1933" s="1"/>
      <c r="AZ1933" s="29"/>
      <c r="BA1933" s="1"/>
      <c r="BB1933" s="29"/>
      <c r="BC1933" s="1"/>
      <c r="BD1933" s="29"/>
      <c r="BE1933" s="1"/>
      <c r="BF1933" s="29"/>
      <c r="BG1933" s="1"/>
      <c r="BH1933" s="29"/>
      <c r="BI1933" s="1"/>
      <c r="BJ1933" s="29"/>
      <c r="BK1933" s="1"/>
      <c r="BL1933" s="29"/>
      <c r="BM1933" s="1"/>
      <c r="BN1933" s="1"/>
      <c r="BO1933" s="29"/>
      <c r="BP1933" s="1"/>
      <c r="BQ1933" s="29"/>
      <c r="BR1933" s="33"/>
      <c r="BS1933" s="29"/>
      <c r="BT1933" s="33">
        <v>48</v>
      </c>
      <c r="BU1933" s="29">
        <v>6</v>
      </c>
      <c r="BV1933" s="33"/>
    </row>
    <row r="1934" spans="1:74" s="60" customFormat="1" x14ac:dyDescent="0.35">
      <c r="A1934" s="33" t="s">
        <v>357</v>
      </c>
      <c r="B1934" s="33" t="s">
        <v>57</v>
      </c>
      <c r="C1934" s="33" t="s">
        <v>1914</v>
      </c>
      <c r="D1934" s="33" t="s">
        <v>2121</v>
      </c>
      <c r="E1934" s="33" t="s">
        <v>76</v>
      </c>
      <c r="F1934" s="33">
        <v>999923823</v>
      </c>
      <c r="G1934" s="1" t="s">
        <v>3741</v>
      </c>
      <c r="H1934" s="1">
        <v>0</v>
      </c>
      <c r="I1934" s="1">
        <f>(M1934+R1934+L1934+O1934+Q1934+S1934)</f>
        <v>89</v>
      </c>
      <c r="J1934" s="1"/>
      <c r="K1934" s="30"/>
      <c r="L1934" s="1">
        <f>SUM(AK1934,BP1934,BT1934)</f>
        <v>0</v>
      </c>
      <c r="M1934" s="1">
        <f>SUM(W1934,Y1934,AA1934,AC1934,AG1934,AE1934,AI1934,AM1934,AO1934,AQ1934,AS1934,AW1934,AY1934,BA1934,BC1934,BE1934,BG1934,AU1934)</f>
        <v>30</v>
      </c>
      <c r="N1934" s="1">
        <f>COUNT(W1934,Y1934,AA1934,AC1934,AE1934,AG1934,AI1934,AM1934,AO1934,AQ1934,AS1934,AU1934,AW1934,AY1934,BA1934,BC1934,BE1934,BG1934)</f>
        <v>1</v>
      </c>
      <c r="O1934" s="1">
        <f>BI1934+BK1934</f>
        <v>59</v>
      </c>
      <c r="P1934" s="1"/>
      <c r="Q1934" s="1">
        <f>BN1934</f>
        <v>0</v>
      </c>
      <c r="R1934" s="1">
        <f>U1934+BR1934</f>
        <v>0</v>
      </c>
      <c r="S1934" s="1">
        <f>BM1934+BV1934</f>
        <v>0</v>
      </c>
      <c r="T1934" s="70"/>
      <c r="U1934" s="1"/>
      <c r="V1934" s="29"/>
      <c r="W1934" s="33"/>
      <c r="X1934" s="29"/>
      <c r="Y1934" s="1"/>
      <c r="Z1934" s="29"/>
      <c r="AA1934" s="1"/>
      <c r="AB1934" s="29"/>
      <c r="AC1934" s="1"/>
      <c r="AD1934" s="29"/>
      <c r="AE1934" s="1"/>
      <c r="AF1934" s="29"/>
      <c r="AG1934" s="1">
        <v>30</v>
      </c>
      <c r="AH1934" s="29">
        <v>1</v>
      </c>
      <c r="AI1934" s="1"/>
      <c r="AJ1934" s="29"/>
      <c r="AK1934" s="1"/>
      <c r="AL1934" s="29"/>
      <c r="AM1934" s="1"/>
      <c r="AN1934" s="29"/>
      <c r="AO1934" s="1"/>
      <c r="AP1934" s="29"/>
      <c r="AQ1934" s="1"/>
      <c r="AR1934" s="29"/>
      <c r="AS1934" s="1"/>
      <c r="AT1934" s="29"/>
      <c r="AU1934" s="1"/>
      <c r="AV1934" s="29"/>
      <c r="AW1934" s="1"/>
      <c r="AX1934" s="29"/>
      <c r="AY1934" s="1"/>
      <c r="AZ1934" s="29"/>
      <c r="BA1934" s="1"/>
      <c r="BB1934" s="29"/>
      <c r="BC1934" s="1"/>
      <c r="BD1934" s="29"/>
      <c r="BE1934" s="1"/>
      <c r="BF1934" s="29"/>
      <c r="BG1934" s="1"/>
      <c r="BH1934" s="29"/>
      <c r="BI1934" s="1"/>
      <c r="BJ1934" s="29"/>
      <c r="BK1934" s="1">
        <v>59</v>
      </c>
      <c r="BL1934" s="29">
        <v>8</v>
      </c>
      <c r="BM1934" s="1"/>
      <c r="BN1934" s="1"/>
      <c r="BO1934" s="29"/>
      <c r="BP1934" s="1"/>
      <c r="BQ1934" s="29"/>
      <c r="BR1934" s="33"/>
      <c r="BS1934" s="29"/>
      <c r="BT1934" s="33"/>
      <c r="BU1934" s="29"/>
      <c r="BV1934" s="33"/>
    </row>
    <row r="1935" spans="1:74" s="60" customFormat="1" x14ac:dyDescent="0.35">
      <c r="A1935" s="33" t="s">
        <v>357</v>
      </c>
      <c r="B1935" s="1" t="s">
        <v>57</v>
      </c>
      <c r="C1935" s="1" t="s">
        <v>1201</v>
      </c>
      <c r="D1935" s="1" t="s">
        <v>1202</v>
      </c>
      <c r="E1935" s="1" t="s">
        <v>76</v>
      </c>
      <c r="F1935" s="1">
        <v>999918088</v>
      </c>
      <c r="G1935" s="1" t="s">
        <v>3750</v>
      </c>
      <c r="H1935" s="1" t="s">
        <v>3899</v>
      </c>
      <c r="I1935" s="1">
        <f>(M1935+R1935+L1935+O1935+Q1935+S1935)</f>
        <v>88</v>
      </c>
      <c r="J1935" s="33"/>
      <c r="K1935" s="30"/>
      <c r="L1935" s="1">
        <f>SUM(AK1935,BP1935,BT1935)</f>
        <v>28</v>
      </c>
      <c r="M1935" s="1">
        <f>SUM(W1935,Y1935,AA1935,AC1935,AG1935,AE1935,AI1935,AM1935,AO1935,AQ1935,AS1935,AW1935,AY1935,BA1935,BC1935,BE1935,BG1935,AU1935)</f>
        <v>60</v>
      </c>
      <c r="N1935" s="1">
        <f>COUNT(W1935,Y1935,AA1935,AC1935,AE1935,AG1935,AI1935,AM1935,AO1935,AQ1935,AS1935,AU1935,AW1935,AY1935,BA1935,BC1935,BE1935,BG1935)</f>
        <v>1</v>
      </c>
      <c r="O1935" s="1">
        <f>BI1935+BK1935</f>
        <v>0</v>
      </c>
      <c r="P1935" s="1"/>
      <c r="Q1935" s="1">
        <f>BN1935</f>
        <v>0</v>
      </c>
      <c r="R1935" s="1">
        <f>U1935+BR1935</f>
        <v>0</v>
      </c>
      <c r="S1935" s="1">
        <f>BM1935+BV1935</f>
        <v>0</v>
      </c>
      <c r="T1935" s="70"/>
      <c r="U1935" s="1"/>
      <c r="V1935" s="29"/>
      <c r="W1935" s="1">
        <v>60</v>
      </c>
      <c r="X1935" s="29">
        <v>1</v>
      </c>
      <c r="Y1935" s="1"/>
      <c r="Z1935" s="29"/>
      <c r="AA1935" s="1"/>
      <c r="AB1935" s="29"/>
      <c r="AC1935" s="1"/>
      <c r="AD1935" s="29"/>
      <c r="AE1935" s="1"/>
      <c r="AF1935" s="29"/>
      <c r="AG1935" s="1"/>
      <c r="AH1935" s="29"/>
      <c r="AI1935" s="1"/>
      <c r="AJ1935" s="29"/>
      <c r="AK1935" s="1"/>
      <c r="AL1935" s="29"/>
      <c r="AM1935" s="1"/>
      <c r="AN1935" s="29"/>
      <c r="AO1935" s="1"/>
      <c r="AP1935" s="29"/>
      <c r="AQ1935" s="1"/>
      <c r="AR1935" s="29"/>
      <c r="AS1935" s="1"/>
      <c r="AT1935" s="29"/>
      <c r="AU1935" s="1"/>
      <c r="AV1935" s="29"/>
      <c r="AW1935" s="1"/>
      <c r="AX1935" s="29"/>
      <c r="AY1935" s="1"/>
      <c r="AZ1935" s="29"/>
      <c r="BA1935" s="1"/>
      <c r="BB1935" s="29"/>
      <c r="BC1935" s="1"/>
      <c r="BD1935" s="29"/>
      <c r="BE1935" s="1"/>
      <c r="BF1935" s="29"/>
      <c r="BG1935" s="1"/>
      <c r="BH1935" s="29"/>
      <c r="BI1935" s="1"/>
      <c r="BJ1935" s="29"/>
      <c r="BK1935" s="1"/>
      <c r="BL1935" s="29"/>
      <c r="BM1935" s="1"/>
      <c r="BN1935" s="1"/>
      <c r="BO1935" s="29"/>
      <c r="BP1935" s="1">
        <v>28</v>
      </c>
      <c r="BQ1935" s="29">
        <v>3</v>
      </c>
      <c r="BR1935" s="33"/>
      <c r="BS1935" s="29"/>
      <c r="BT1935" s="33"/>
      <c r="BU1935" s="29"/>
      <c r="BV1935" s="33"/>
    </row>
    <row r="1936" spans="1:74" s="60" customFormat="1" x14ac:dyDescent="0.35">
      <c r="A1936" s="1" t="s">
        <v>357</v>
      </c>
      <c r="B1936" s="1" t="s">
        <v>57</v>
      </c>
      <c r="C1936" s="1" t="s">
        <v>788</v>
      </c>
      <c r="D1936" s="1" t="s">
        <v>789</v>
      </c>
      <c r="E1936" s="1" t="s">
        <v>76</v>
      </c>
      <c r="F1936" s="1">
        <v>999907808</v>
      </c>
      <c r="G1936" s="1" t="s">
        <v>3760</v>
      </c>
      <c r="H1936" s="1" t="s">
        <v>3854</v>
      </c>
      <c r="I1936" s="1">
        <f>(M1936+R1936+L1936+O1936+Q1936+S1936)</f>
        <v>68</v>
      </c>
      <c r="J1936" s="1"/>
      <c r="K1936" s="30"/>
      <c r="L1936" s="1">
        <f>SUM(AK1936,BP1936,BT1936)</f>
        <v>0</v>
      </c>
      <c r="M1936" s="1">
        <f>SUM(W1936,Y1936,AA1936,AC1936,AG1936,AE1936,AI1936,AM1936,AO1936,AQ1936,AS1936,AW1936,AY1936,BA1936,BC1936,BE1936,BG1936,AU1936)</f>
        <v>68</v>
      </c>
      <c r="N1936" s="1">
        <f>COUNT(W1936,Y1936,AA1936,AC1936,AE1936,AG1936,AI1936,AM1936,AO1936,AQ1936,AS1936,AU1936,AW1936,AY1936,BA1936,BC1936,BE1936,BG1936)</f>
        <v>1</v>
      </c>
      <c r="O1936" s="1">
        <f>BI1936+BK1936</f>
        <v>0</v>
      </c>
      <c r="P1936" s="1"/>
      <c r="Q1936" s="1">
        <f>BN1936</f>
        <v>0</v>
      </c>
      <c r="R1936" s="1">
        <f>U1936+BR1936</f>
        <v>0</v>
      </c>
      <c r="S1936" s="1">
        <f>BM1936+BV1936</f>
        <v>0</v>
      </c>
      <c r="T1936" s="70"/>
      <c r="U1936" s="1"/>
      <c r="V1936" s="29"/>
      <c r="W1936" s="1"/>
      <c r="X1936" s="29"/>
      <c r="Y1936" s="1"/>
      <c r="Z1936" s="29"/>
      <c r="AA1936" s="1"/>
      <c r="AB1936" s="29"/>
      <c r="AC1936" s="1"/>
      <c r="AD1936" s="29"/>
      <c r="AE1936" s="1"/>
      <c r="AF1936" s="29"/>
      <c r="AG1936" s="1"/>
      <c r="AH1936" s="29"/>
      <c r="AI1936" s="1"/>
      <c r="AJ1936" s="29"/>
      <c r="AK1936" s="1"/>
      <c r="AL1936" s="29"/>
      <c r="AM1936" s="1"/>
      <c r="AN1936" s="29"/>
      <c r="AO1936" s="1"/>
      <c r="AP1936" s="29"/>
      <c r="AQ1936" s="1"/>
      <c r="AR1936" s="29"/>
      <c r="AS1936" s="1"/>
      <c r="AT1936" s="29"/>
      <c r="AU1936" s="1"/>
      <c r="AV1936" s="29"/>
      <c r="AW1936" s="1"/>
      <c r="AX1936" s="29"/>
      <c r="AY1936" s="1"/>
      <c r="AZ1936" s="29"/>
      <c r="BA1936" s="1"/>
      <c r="BB1936" s="29"/>
      <c r="BC1936" s="1"/>
      <c r="BD1936" s="29"/>
      <c r="BE1936" s="1">
        <v>68</v>
      </c>
      <c r="BF1936" s="29">
        <v>3</v>
      </c>
      <c r="BG1936" s="1"/>
      <c r="BH1936" s="29"/>
      <c r="BI1936" s="1"/>
      <c r="BJ1936" s="29"/>
      <c r="BK1936" s="1"/>
      <c r="BL1936" s="29"/>
      <c r="BM1936" s="1"/>
      <c r="BN1936" s="1"/>
      <c r="BO1936" s="29"/>
      <c r="BP1936" s="1"/>
      <c r="BQ1936" s="29"/>
      <c r="BR1936" s="33"/>
      <c r="BS1936" s="29"/>
      <c r="BT1936" s="33"/>
      <c r="BU1936" s="29"/>
      <c r="BV1936" s="33"/>
    </row>
    <row r="1937" spans="1:74" s="60" customFormat="1" x14ac:dyDescent="0.35">
      <c r="A1937" s="34" t="s">
        <v>357</v>
      </c>
      <c r="B1937" s="34" t="s">
        <v>57</v>
      </c>
      <c r="C1937" s="34" t="s">
        <v>1142</v>
      </c>
      <c r="D1937" s="34" t="s">
        <v>1143</v>
      </c>
      <c r="E1937" s="34" t="s">
        <v>76</v>
      </c>
      <c r="F1937" s="1">
        <v>999917688</v>
      </c>
      <c r="G1937" s="1" t="s">
        <v>3742</v>
      </c>
      <c r="H1937" s="1">
        <v>0</v>
      </c>
      <c r="I1937" s="1">
        <f>(M1937+R1937+L1937+O1937+Q1937+S1937)</f>
        <v>68</v>
      </c>
      <c r="J1937" s="1"/>
      <c r="K1937" s="30"/>
      <c r="L1937" s="1">
        <f>SUM(AK1937,BP1937,BT1937)</f>
        <v>0</v>
      </c>
      <c r="M1937" s="1">
        <f>SUM(W1937,Y1937,AA1937,AC1937,AG1937,AE1937,AI1937,AM1937,AO1937,AQ1937,AS1937,AW1937,AY1937,BA1937,BC1937,BE1937,BG1937,AU1937)</f>
        <v>68</v>
      </c>
      <c r="N1937" s="1">
        <f>COUNT(W1937,Y1937,AA1937,AC1937,AE1937,AG1937,AI1937,AM1937,AO1937,AQ1937,AS1937,AU1937,AW1937,AY1937,BA1937,BC1937,BE1937,BG1937)</f>
        <v>1</v>
      </c>
      <c r="O1937" s="1">
        <f>BI1937+BK1937</f>
        <v>0</v>
      </c>
      <c r="P1937" s="1"/>
      <c r="Q1937" s="1">
        <f>BN1937</f>
        <v>0</v>
      </c>
      <c r="R1937" s="1">
        <f>U1937+BR1937</f>
        <v>0</v>
      </c>
      <c r="S1937" s="1">
        <f>BM1937+BV1937</f>
        <v>0</v>
      </c>
      <c r="T1937" s="70"/>
      <c r="U1937" s="1"/>
      <c r="V1937" s="29"/>
      <c r="W1937" s="1"/>
      <c r="X1937" s="29"/>
      <c r="Y1937" s="1"/>
      <c r="Z1937" s="29"/>
      <c r="AA1937" s="1"/>
      <c r="AB1937" s="29"/>
      <c r="AC1937" s="1"/>
      <c r="AD1937" s="29"/>
      <c r="AE1937" s="1"/>
      <c r="AF1937" s="29"/>
      <c r="AG1937" s="1"/>
      <c r="AH1937" s="29"/>
      <c r="AI1937" s="1"/>
      <c r="AJ1937" s="29"/>
      <c r="AK1937" s="1"/>
      <c r="AL1937" s="29"/>
      <c r="AM1937" s="1"/>
      <c r="AN1937" s="29"/>
      <c r="AO1937" s="1"/>
      <c r="AP1937" s="29"/>
      <c r="AQ1937" s="1"/>
      <c r="AR1937" s="29"/>
      <c r="AS1937" s="1"/>
      <c r="AT1937" s="30"/>
      <c r="AU1937" s="1">
        <v>68</v>
      </c>
      <c r="AV1937" s="29"/>
      <c r="AW1937" s="1"/>
      <c r="AX1937" s="30"/>
      <c r="AY1937" s="1"/>
      <c r="AZ1937" s="29"/>
      <c r="BA1937" s="1"/>
      <c r="BB1937" s="29"/>
      <c r="BC1937" s="1"/>
      <c r="BD1937" s="29"/>
      <c r="BE1937" s="1"/>
      <c r="BF1937" s="29"/>
      <c r="BG1937" s="1"/>
      <c r="BH1937" s="29"/>
      <c r="BI1937" s="1"/>
      <c r="BJ1937" s="29"/>
      <c r="BK1937" s="1"/>
      <c r="BL1937" s="29"/>
      <c r="BM1937" s="1"/>
      <c r="BN1937" s="1"/>
      <c r="BO1937" s="29"/>
      <c r="BP1937" s="1"/>
      <c r="BQ1937" s="29"/>
      <c r="BR1937" s="33"/>
      <c r="BS1937" s="29"/>
      <c r="BT1937" s="33"/>
      <c r="BU1937" s="29"/>
      <c r="BV1937" s="33"/>
    </row>
    <row r="1938" spans="1:74" s="60" customFormat="1" x14ac:dyDescent="0.35">
      <c r="A1938" s="33" t="s">
        <v>357</v>
      </c>
      <c r="B1938" s="1" t="s">
        <v>57</v>
      </c>
      <c r="C1938" s="1" t="s">
        <v>263</v>
      </c>
      <c r="D1938" s="1" t="s">
        <v>1872</v>
      </c>
      <c r="E1938" s="1" t="s">
        <v>76</v>
      </c>
      <c r="F1938" s="1">
        <v>999922443</v>
      </c>
      <c r="G1938" s="1">
        <v>0</v>
      </c>
      <c r="H1938" s="1" t="s">
        <v>3779</v>
      </c>
      <c r="I1938" s="1">
        <f>(M1938+R1938+L1938+O1938+Q1938+S1938)</f>
        <v>68</v>
      </c>
      <c r="J1938" s="33"/>
      <c r="K1938" s="30"/>
      <c r="L1938" s="1">
        <f>SUM(AK1938,BP1938,BT1938)</f>
        <v>0</v>
      </c>
      <c r="M1938" s="1">
        <f>SUM(W1938,Y1938,AA1938,AC1938,AG1938,AE1938,AI1938,AM1938,AO1938,AQ1938,AS1938,AW1938,AY1938,BA1938,BC1938,BE1938,BG1938,AU1938)</f>
        <v>68</v>
      </c>
      <c r="N1938" s="1">
        <f>COUNT(W1938,Y1938,AA1938,AC1938,AE1938,AG1938,AI1938,AM1938,AO1938,AQ1938,AS1938,AU1938,AW1938,AY1938,BA1938,BC1938,BE1938,BG1938)</f>
        <v>1</v>
      </c>
      <c r="O1938" s="1">
        <f>BI1938+BK1938</f>
        <v>0</v>
      </c>
      <c r="P1938" s="1"/>
      <c r="Q1938" s="1">
        <f>BN1938</f>
        <v>0</v>
      </c>
      <c r="R1938" s="1">
        <f>U1938+BR1938</f>
        <v>0</v>
      </c>
      <c r="S1938" s="1">
        <f>BM1938+BV1938</f>
        <v>0</v>
      </c>
      <c r="T1938" s="70"/>
      <c r="U1938" s="1"/>
      <c r="V1938" s="29"/>
      <c r="W1938" s="1"/>
      <c r="X1938" s="29"/>
      <c r="Y1938" s="1"/>
      <c r="Z1938" s="29"/>
      <c r="AA1938" s="1"/>
      <c r="AB1938" s="29"/>
      <c r="AC1938" s="1"/>
      <c r="AD1938" s="29"/>
      <c r="AE1938" s="1">
        <v>68</v>
      </c>
      <c r="AF1938" s="29">
        <v>4</v>
      </c>
      <c r="AG1938" s="1"/>
      <c r="AH1938" s="29"/>
      <c r="AI1938" s="1"/>
      <c r="AJ1938" s="29"/>
      <c r="AK1938" s="1"/>
      <c r="AL1938" s="29"/>
      <c r="AM1938" s="1"/>
      <c r="AN1938" s="29"/>
      <c r="AO1938" s="1"/>
      <c r="AP1938" s="29"/>
      <c r="AQ1938" s="1"/>
      <c r="AR1938" s="29"/>
      <c r="AS1938" s="1"/>
      <c r="AT1938" s="29"/>
      <c r="AU1938" s="1"/>
      <c r="AV1938" s="29"/>
      <c r="AW1938" s="1"/>
      <c r="AX1938" s="29"/>
      <c r="AY1938" s="1"/>
      <c r="AZ1938" s="29"/>
      <c r="BA1938" s="1"/>
      <c r="BB1938" s="29"/>
      <c r="BC1938" s="1"/>
      <c r="BD1938" s="29"/>
      <c r="BE1938" s="1"/>
      <c r="BF1938" s="29"/>
      <c r="BG1938" s="1"/>
      <c r="BH1938" s="29"/>
      <c r="BI1938" s="1"/>
      <c r="BJ1938" s="29"/>
      <c r="BK1938" s="1"/>
      <c r="BL1938" s="29"/>
      <c r="BM1938" s="1"/>
      <c r="BN1938" s="1"/>
      <c r="BO1938" s="29"/>
      <c r="BP1938" s="1"/>
      <c r="BQ1938" s="29"/>
      <c r="BR1938" s="33"/>
      <c r="BS1938" s="29"/>
      <c r="BT1938" s="33"/>
      <c r="BU1938" s="29"/>
      <c r="BV1938" s="33"/>
    </row>
    <row r="1939" spans="1:74" s="60" customFormat="1" x14ac:dyDescent="0.35">
      <c r="A1939" s="35" t="s">
        <v>357</v>
      </c>
      <c r="B1939" s="35" t="s">
        <v>57</v>
      </c>
      <c r="C1939" s="35" t="s">
        <v>3168</v>
      </c>
      <c r="D1939" s="35" t="s">
        <v>2959</v>
      </c>
      <c r="E1939" s="35" t="s">
        <v>76</v>
      </c>
      <c r="F1939" s="35">
        <v>999926929</v>
      </c>
      <c r="G1939" s="1" t="s">
        <v>3747</v>
      </c>
      <c r="H1939" s="1">
        <v>0</v>
      </c>
      <c r="I1939" s="1">
        <f>(M1939+R1939+L1939+O1939+Q1939+S1939)</f>
        <v>68</v>
      </c>
      <c r="J1939" s="1"/>
      <c r="K1939" s="30"/>
      <c r="L1939" s="1">
        <f>SUM(AK1939,BP1939,BT1939)</f>
        <v>0</v>
      </c>
      <c r="M1939" s="1">
        <f>SUM(W1939,Y1939,AA1939,AC1939,AG1939,AE1939,AI1939,AM1939,AO1939,AQ1939,AS1939,AW1939,AY1939,BA1939,BC1939,BE1939,BG1939,AU1939)</f>
        <v>68</v>
      </c>
      <c r="N1939" s="1">
        <f>COUNT(W1939,Y1939,AA1939,AC1939,AE1939,AG1939,AI1939,AM1939,AO1939,AQ1939,AS1939,AU1939,AW1939,AY1939,BA1939,BC1939,BE1939,BG1939)</f>
        <v>1</v>
      </c>
      <c r="O1939" s="1">
        <f>BI1939+BK1939</f>
        <v>0</v>
      </c>
      <c r="P1939" s="1"/>
      <c r="Q1939" s="1">
        <f>BN1939</f>
        <v>0</v>
      </c>
      <c r="R1939" s="1">
        <f>U1939+BR1939</f>
        <v>0</v>
      </c>
      <c r="S1939" s="1">
        <f>BM1939+BV1939</f>
        <v>0</v>
      </c>
      <c r="T1939" s="70"/>
      <c r="U1939" s="1"/>
      <c r="V1939" s="29"/>
      <c r="W1939" s="1"/>
      <c r="X1939" s="29"/>
      <c r="Y1939" s="1"/>
      <c r="Z1939" s="29"/>
      <c r="AA1939" s="1"/>
      <c r="AB1939" s="29"/>
      <c r="AC1939" s="1"/>
      <c r="AD1939" s="29"/>
      <c r="AE1939" s="1"/>
      <c r="AF1939" s="29"/>
      <c r="AG1939" s="1"/>
      <c r="AH1939" s="29"/>
      <c r="AI1939" s="1"/>
      <c r="AJ1939" s="29"/>
      <c r="AK1939" s="1"/>
      <c r="AL1939" s="29"/>
      <c r="AM1939" s="1"/>
      <c r="AN1939" s="29"/>
      <c r="AO1939" s="1"/>
      <c r="AP1939" s="29"/>
      <c r="AQ1939" s="1"/>
      <c r="AR1939" s="29"/>
      <c r="AS1939" s="1"/>
      <c r="AT1939" s="29"/>
      <c r="AU1939" s="1"/>
      <c r="AV1939" s="29"/>
      <c r="AW1939" s="1"/>
      <c r="AX1939" s="29"/>
      <c r="AY1939" s="1"/>
      <c r="AZ1939" s="29"/>
      <c r="BA1939" s="1">
        <v>68</v>
      </c>
      <c r="BB1939" s="29">
        <v>4</v>
      </c>
      <c r="BC1939" s="1"/>
      <c r="BD1939" s="29"/>
      <c r="BE1939" s="1"/>
      <c r="BF1939" s="29"/>
      <c r="BG1939" s="1"/>
      <c r="BH1939" s="29"/>
      <c r="BI1939" s="1"/>
      <c r="BJ1939" s="29"/>
      <c r="BK1939" s="1"/>
      <c r="BL1939" s="29"/>
      <c r="BM1939" s="1"/>
      <c r="BN1939" s="1"/>
      <c r="BO1939" s="29"/>
      <c r="BP1939" s="1"/>
      <c r="BQ1939" s="29"/>
      <c r="BR1939" s="33"/>
      <c r="BS1939" s="29"/>
      <c r="BT1939" s="33"/>
      <c r="BU1939" s="29"/>
      <c r="BV1939" s="33"/>
    </row>
    <row r="1940" spans="1:74" s="60" customFormat="1" x14ac:dyDescent="0.35">
      <c r="A1940" s="1" t="s">
        <v>357</v>
      </c>
      <c r="B1940" s="1" t="s">
        <v>57</v>
      </c>
      <c r="C1940" s="1" t="s">
        <v>2483</v>
      </c>
      <c r="D1940" s="1" t="s">
        <v>2484</v>
      </c>
      <c r="E1940" s="1" t="s">
        <v>76</v>
      </c>
      <c r="F1940" s="1">
        <v>999925297</v>
      </c>
      <c r="G1940" s="1" t="s">
        <v>3747</v>
      </c>
      <c r="H1940" s="1">
        <v>0</v>
      </c>
      <c r="I1940" s="1">
        <f>(M1940+R1940+L1940+O1940+Q1940+S1940)</f>
        <v>64</v>
      </c>
      <c r="J1940" s="1"/>
      <c r="K1940" s="30"/>
      <c r="L1940" s="1">
        <f>SUM(AK1940,BP1940,BT1940)</f>
        <v>0</v>
      </c>
      <c r="M1940" s="1">
        <f>SUM(W1940,Y1940,AA1940,AC1940,AG1940,AE1940,AI1940,AM1940,AO1940,AQ1940,AS1940,AW1940,AY1940,BA1940,BC1940,BE1940,BG1940,AU1940)</f>
        <v>0</v>
      </c>
      <c r="N1940" s="1">
        <f>COUNT(W1940,Y1940,AA1940,AC1940,AE1940,AG1940,AI1940,AM1940,AO1940,AQ1940,AS1940,AU1940,AW1940,AY1940,BA1940,BC1940,BE1940,BG1940)</f>
        <v>0</v>
      </c>
      <c r="O1940" s="1">
        <f>BI1940+BK1940</f>
        <v>0</v>
      </c>
      <c r="P1940" s="1"/>
      <c r="Q1940" s="1">
        <f>BN1940</f>
        <v>0</v>
      </c>
      <c r="R1940" s="1">
        <f>U1940+BR1940</f>
        <v>64</v>
      </c>
      <c r="S1940" s="1">
        <f>BM1940+BV1940</f>
        <v>0</v>
      </c>
      <c r="T1940" s="70"/>
      <c r="U1940" s="1">
        <v>64</v>
      </c>
      <c r="V1940" s="29"/>
      <c r="W1940" s="1"/>
      <c r="X1940" s="29"/>
      <c r="Y1940" s="1"/>
      <c r="Z1940" s="29"/>
      <c r="AA1940" s="1"/>
      <c r="AB1940" s="29"/>
      <c r="AC1940" s="1"/>
      <c r="AD1940" s="29"/>
      <c r="AE1940" s="1"/>
      <c r="AF1940" s="29"/>
      <c r="AG1940" s="1"/>
      <c r="AH1940" s="29"/>
      <c r="AI1940" s="1"/>
      <c r="AJ1940" s="29"/>
      <c r="AK1940" s="1"/>
      <c r="AL1940" s="29"/>
      <c r="AM1940" s="1"/>
      <c r="AN1940" s="29"/>
      <c r="AO1940" s="1"/>
      <c r="AP1940" s="29"/>
      <c r="AQ1940" s="1"/>
      <c r="AR1940" s="29"/>
      <c r="AS1940" s="1"/>
      <c r="AT1940" s="29"/>
      <c r="AU1940" s="1"/>
      <c r="AV1940" s="29"/>
      <c r="AW1940" s="1"/>
      <c r="AX1940" s="29"/>
      <c r="AY1940" s="1"/>
      <c r="AZ1940" s="29"/>
      <c r="BA1940" s="1"/>
      <c r="BB1940" s="29"/>
      <c r="BC1940" s="1"/>
      <c r="BD1940" s="29"/>
      <c r="BE1940" s="1"/>
      <c r="BF1940" s="29"/>
      <c r="BG1940" s="1"/>
      <c r="BH1940" s="29"/>
      <c r="BI1940" s="1"/>
      <c r="BJ1940" s="29"/>
      <c r="BK1940" s="1"/>
      <c r="BL1940" s="29"/>
      <c r="BM1940" s="1"/>
      <c r="BN1940" s="1"/>
      <c r="BO1940" s="29"/>
      <c r="BP1940" s="1"/>
      <c r="BQ1940" s="29"/>
      <c r="BR1940" s="33"/>
      <c r="BS1940" s="29"/>
      <c r="BT1940" s="33"/>
      <c r="BU1940" s="29"/>
      <c r="BV1940" s="33"/>
    </row>
    <row r="1941" spans="1:74" s="60" customFormat="1" x14ac:dyDescent="0.35">
      <c r="A1941" s="34" t="s">
        <v>357</v>
      </c>
      <c r="B1941" s="34" t="s">
        <v>57</v>
      </c>
      <c r="C1941" s="34" t="s">
        <v>808</v>
      </c>
      <c r="D1941" s="34" t="s">
        <v>661</v>
      </c>
      <c r="E1941" s="34" t="s">
        <v>76</v>
      </c>
      <c r="F1941" s="1">
        <v>999908753</v>
      </c>
      <c r="G1941" s="1" t="s">
        <v>3742</v>
      </c>
      <c r="H1941" s="1" t="s">
        <v>3863</v>
      </c>
      <c r="I1941" s="1">
        <f>(M1941+R1941+L1941+O1941+Q1941+S1941)</f>
        <v>63</v>
      </c>
      <c r="J1941" s="1"/>
      <c r="K1941" s="30"/>
      <c r="L1941" s="1">
        <f>SUM(AK1941,BP1941,BT1941)</f>
        <v>0</v>
      </c>
      <c r="M1941" s="1">
        <f>SUM(W1941,Y1941,AA1941,AC1941,AG1941,AE1941,AI1941,AM1941,AO1941,AQ1941,AS1941,AW1941,AY1941,BA1941,BC1941,BE1941,BG1941,AU1941)</f>
        <v>63</v>
      </c>
      <c r="N1941" s="1">
        <f>COUNT(W1941,Y1941,AA1941,AC1941,AE1941,AG1941,AI1941,AM1941,AO1941,AQ1941,AS1941,AU1941,AW1941,AY1941,BA1941,BC1941,BE1941,BG1941)</f>
        <v>1</v>
      </c>
      <c r="O1941" s="1">
        <f>BI1941+BK1941</f>
        <v>0</v>
      </c>
      <c r="P1941" s="1"/>
      <c r="Q1941" s="1">
        <f>BN1941</f>
        <v>0</v>
      </c>
      <c r="R1941" s="1">
        <f>U1941+BR1941</f>
        <v>0</v>
      </c>
      <c r="S1941" s="1">
        <f>BM1941+BV1941</f>
        <v>0</v>
      </c>
      <c r="T1941" s="70"/>
      <c r="U1941" s="1"/>
      <c r="V1941" s="29"/>
      <c r="W1941" s="1"/>
      <c r="X1941" s="29"/>
      <c r="Y1941" s="1"/>
      <c r="Z1941" s="29"/>
      <c r="AA1941" s="1"/>
      <c r="AB1941" s="29"/>
      <c r="AC1941" s="1"/>
      <c r="AD1941" s="29"/>
      <c r="AE1941" s="1"/>
      <c r="AF1941" s="29"/>
      <c r="AG1941" s="1"/>
      <c r="AH1941" s="29"/>
      <c r="AI1941" s="1"/>
      <c r="AJ1941" s="29"/>
      <c r="AK1941" s="1"/>
      <c r="AL1941" s="29"/>
      <c r="AM1941" s="1"/>
      <c r="AN1941" s="29"/>
      <c r="AO1941" s="1"/>
      <c r="AP1941" s="29"/>
      <c r="AQ1941" s="1"/>
      <c r="AR1941" s="29"/>
      <c r="AS1941" s="1"/>
      <c r="AT1941" s="30"/>
      <c r="AU1941" s="1">
        <v>63</v>
      </c>
      <c r="AV1941" s="29"/>
      <c r="AW1941" s="1"/>
      <c r="AX1941" s="30"/>
      <c r="AY1941" s="1"/>
      <c r="AZ1941" s="29"/>
      <c r="BA1941" s="1"/>
      <c r="BB1941" s="29"/>
      <c r="BC1941" s="1"/>
      <c r="BD1941" s="29"/>
      <c r="BE1941" s="1"/>
      <c r="BF1941" s="29"/>
      <c r="BG1941" s="1"/>
      <c r="BH1941" s="29"/>
      <c r="BI1941" s="1"/>
      <c r="BJ1941" s="29"/>
      <c r="BK1941" s="1"/>
      <c r="BL1941" s="29"/>
      <c r="BM1941" s="1"/>
      <c r="BN1941" s="1"/>
      <c r="BO1941" s="29"/>
      <c r="BP1941" s="1"/>
      <c r="BQ1941" s="29"/>
      <c r="BR1941" s="33"/>
      <c r="BS1941" s="29"/>
      <c r="BT1941" s="33"/>
      <c r="BU1941" s="29"/>
      <c r="BV1941" s="33"/>
    </row>
    <row r="1942" spans="1:74" s="60" customFormat="1" x14ac:dyDescent="0.35">
      <c r="A1942" s="1" t="s">
        <v>357</v>
      </c>
      <c r="B1942" s="33" t="s">
        <v>57</v>
      </c>
      <c r="C1942" s="33" t="s">
        <v>1011</v>
      </c>
      <c r="D1942" s="33" t="s">
        <v>231</v>
      </c>
      <c r="E1942" s="33" t="s">
        <v>76</v>
      </c>
      <c r="F1942" s="1">
        <v>999915706</v>
      </c>
      <c r="G1942" s="1" t="s">
        <v>77</v>
      </c>
      <c r="H1942" s="1">
        <v>0</v>
      </c>
      <c r="I1942" s="1">
        <f>(M1942+R1942+L1942+O1942+Q1942+S1942)</f>
        <v>63</v>
      </c>
      <c r="J1942" s="1"/>
      <c r="K1942" s="30"/>
      <c r="L1942" s="1">
        <f>SUM(AK1942,BP1942,BT1942)</f>
        <v>0</v>
      </c>
      <c r="M1942" s="1">
        <f>SUM(W1942,Y1942,AA1942,AC1942,AG1942,AE1942,AI1942,AM1942,AO1942,AQ1942,AS1942,AW1942,AY1942,BA1942,BC1942,BE1942,BG1942,AU1942)</f>
        <v>0</v>
      </c>
      <c r="N1942" s="1">
        <f>COUNT(W1942,Y1942,AA1942,AC1942,AE1942,AG1942,AI1942,AM1942,AO1942,AQ1942,AS1942,AU1942,AW1942,AY1942,BA1942,BC1942,BE1942,BG1942)</f>
        <v>0</v>
      </c>
      <c r="O1942" s="1">
        <f>BI1942+BK1942</f>
        <v>63</v>
      </c>
      <c r="P1942" s="1"/>
      <c r="Q1942" s="1">
        <f>BN1942</f>
        <v>0</v>
      </c>
      <c r="R1942" s="1">
        <f>U1942+BR1942</f>
        <v>0</v>
      </c>
      <c r="S1942" s="1">
        <f>BM1942+BV1942</f>
        <v>0</v>
      </c>
      <c r="T1942" s="70"/>
      <c r="U1942" s="1"/>
      <c r="V1942" s="29"/>
      <c r="W1942" s="1"/>
      <c r="X1942" s="29"/>
      <c r="Y1942" s="1"/>
      <c r="Z1942" s="29"/>
      <c r="AA1942" s="1"/>
      <c r="AB1942" s="29"/>
      <c r="AC1942" s="1"/>
      <c r="AD1942" s="29"/>
      <c r="AE1942" s="1"/>
      <c r="AF1942" s="29"/>
      <c r="AG1942" s="1"/>
      <c r="AH1942" s="29"/>
      <c r="AI1942" s="1"/>
      <c r="AJ1942" s="29"/>
      <c r="AK1942" s="1"/>
      <c r="AL1942" s="29"/>
      <c r="AM1942" s="1"/>
      <c r="AN1942" s="29"/>
      <c r="AO1942" s="1"/>
      <c r="AP1942" s="29"/>
      <c r="AQ1942" s="1"/>
      <c r="AR1942" s="29"/>
      <c r="AS1942" s="1"/>
      <c r="AT1942" s="29"/>
      <c r="AU1942" s="1"/>
      <c r="AV1942" s="29"/>
      <c r="AW1942" s="1"/>
      <c r="AX1942" s="29"/>
      <c r="AY1942" s="1"/>
      <c r="AZ1942" s="29"/>
      <c r="BA1942" s="1"/>
      <c r="BB1942" s="29"/>
      <c r="BC1942" s="1"/>
      <c r="BD1942" s="29"/>
      <c r="BE1942" s="1"/>
      <c r="BF1942" s="29"/>
      <c r="BG1942" s="1"/>
      <c r="BH1942" s="29"/>
      <c r="BI1942" s="1">
        <v>63</v>
      </c>
      <c r="BJ1942" s="29">
        <v>7</v>
      </c>
      <c r="BK1942" s="1"/>
      <c r="BL1942" s="29"/>
      <c r="BM1942" s="1"/>
      <c r="BN1942" s="1"/>
      <c r="BO1942" s="29"/>
      <c r="BP1942" s="1"/>
      <c r="BQ1942" s="29"/>
      <c r="BR1942" s="33"/>
      <c r="BS1942" s="29"/>
      <c r="BT1942" s="33"/>
      <c r="BU1942" s="29"/>
      <c r="BV1942" s="33"/>
    </row>
    <row r="1943" spans="1:74" s="60" customFormat="1" x14ac:dyDescent="0.35">
      <c r="A1943" s="33" t="s">
        <v>357</v>
      </c>
      <c r="B1943" s="33" t="s">
        <v>57</v>
      </c>
      <c r="C1943" s="33" t="s">
        <v>278</v>
      </c>
      <c r="D1943" s="33" t="s">
        <v>2656</v>
      </c>
      <c r="E1943" s="33" t="s">
        <v>76</v>
      </c>
      <c r="F1943" s="33">
        <v>999925712</v>
      </c>
      <c r="G1943" s="1" t="s">
        <v>513</v>
      </c>
      <c r="H1943" s="1" t="s">
        <v>3939</v>
      </c>
      <c r="I1943" s="1">
        <f>(M1943+R1943+L1943+O1943+Q1943+S1943)</f>
        <v>63</v>
      </c>
      <c r="J1943" s="1"/>
      <c r="K1943" s="30"/>
      <c r="L1943" s="1">
        <f>SUM(AK1943,BP1943,BT1943)</f>
        <v>0</v>
      </c>
      <c r="M1943" s="1">
        <f>SUM(W1943,Y1943,AA1943,AC1943,AG1943,AE1943,AI1943,AM1943,AO1943,AQ1943,AS1943,AW1943,AY1943,BA1943,BC1943,BE1943,BG1943,AU1943)</f>
        <v>63</v>
      </c>
      <c r="N1943" s="1">
        <f>COUNT(W1943,Y1943,AA1943,AC1943,AE1943,AG1943,AI1943,AM1943,AO1943,AQ1943,AS1943,AU1943,AW1943,AY1943,BA1943,BC1943,BE1943,BG1943)</f>
        <v>1</v>
      </c>
      <c r="O1943" s="1">
        <f>BI1943+BK1943</f>
        <v>0</v>
      </c>
      <c r="P1943" s="1"/>
      <c r="Q1943" s="1">
        <f>BN1943</f>
        <v>0</v>
      </c>
      <c r="R1943" s="1">
        <f>U1943+BR1943</f>
        <v>0</v>
      </c>
      <c r="S1943" s="1">
        <f>BM1943+BV1943</f>
        <v>0</v>
      </c>
      <c r="T1943" s="70"/>
      <c r="U1943" s="1"/>
      <c r="V1943" s="29"/>
      <c r="W1943" s="1"/>
      <c r="X1943" s="29"/>
      <c r="Y1943" s="1"/>
      <c r="Z1943" s="29"/>
      <c r="AA1943" s="1"/>
      <c r="AB1943" s="29"/>
      <c r="AC1943" s="1"/>
      <c r="AD1943" s="29"/>
      <c r="AE1943" s="1"/>
      <c r="AF1943" s="29"/>
      <c r="AG1943" s="1"/>
      <c r="AH1943" s="29"/>
      <c r="AI1943" s="1"/>
      <c r="AJ1943" s="29"/>
      <c r="AK1943" s="1"/>
      <c r="AL1943" s="29"/>
      <c r="AM1943" s="1"/>
      <c r="AN1943" s="29"/>
      <c r="AO1943" s="1"/>
      <c r="AP1943" s="29"/>
      <c r="AQ1943" s="1"/>
      <c r="AR1943" s="29"/>
      <c r="AS1943" s="1"/>
      <c r="AT1943" s="29"/>
      <c r="AU1943" s="1"/>
      <c r="AV1943" s="29"/>
      <c r="AW1943" s="1"/>
      <c r="AX1943" s="29"/>
      <c r="AY1943" s="1">
        <v>63</v>
      </c>
      <c r="AZ1943" s="29">
        <v>5</v>
      </c>
      <c r="BA1943" s="1"/>
      <c r="BB1943" s="29"/>
      <c r="BC1943" s="1"/>
      <c r="BD1943" s="29"/>
      <c r="BE1943" s="1"/>
      <c r="BF1943" s="29"/>
      <c r="BG1943" s="1"/>
      <c r="BH1943" s="29"/>
      <c r="BI1943" s="1"/>
      <c r="BJ1943" s="29"/>
      <c r="BK1943" s="1"/>
      <c r="BL1943" s="29"/>
      <c r="BM1943" s="1"/>
      <c r="BN1943" s="1"/>
      <c r="BO1943" s="29"/>
      <c r="BP1943" s="1"/>
      <c r="BQ1943" s="29"/>
      <c r="BR1943" s="33"/>
      <c r="BS1943" s="29"/>
      <c r="BT1943" s="33"/>
      <c r="BU1943" s="29"/>
      <c r="BV1943" s="33"/>
    </row>
    <row r="1944" spans="1:74" s="60" customFormat="1" x14ac:dyDescent="0.35">
      <c r="A1944" s="1" t="s">
        <v>357</v>
      </c>
      <c r="B1944" s="1" t="s">
        <v>57</v>
      </c>
      <c r="C1944" s="1" t="s">
        <v>847</v>
      </c>
      <c r="D1944" s="1" t="s">
        <v>848</v>
      </c>
      <c r="E1944" s="1" t="s">
        <v>76</v>
      </c>
      <c r="F1944" s="36">
        <v>999909843</v>
      </c>
      <c r="G1944" s="1" t="s">
        <v>3745</v>
      </c>
      <c r="H1944" s="1">
        <v>0</v>
      </c>
      <c r="I1944" s="1">
        <f>(M1944+R1944+L1944+O1944+Q1944+S1944)</f>
        <v>58</v>
      </c>
      <c r="J1944" s="1"/>
      <c r="K1944" s="30"/>
      <c r="L1944" s="1">
        <f>SUM(AK1944,BP1944,BT1944)</f>
        <v>0</v>
      </c>
      <c r="M1944" s="1">
        <f>SUM(W1944,Y1944,AA1944,AC1944,AG1944,AE1944,AI1944,AM1944,AO1944,AQ1944,AS1944,AW1944,AY1944,BA1944,BC1944,BE1944,BG1944,AU1944)</f>
        <v>58</v>
      </c>
      <c r="N1944" s="1">
        <f>COUNT(W1944,Y1944,AA1944,AC1944,AE1944,AG1944,AI1944,AM1944,AO1944,AQ1944,AS1944,AU1944,AW1944,AY1944,BA1944,BC1944,BE1944,BG1944)</f>
        <v>1</v>
      </c>
      <c r="O1944" s="1">
        <f>BI1944+BK1944</f>
        <v>0</v>
      </c>
      <c r="P1944" s="1"/>
      <c r="Q1944" s="1">
        <f>BN1944</f>
        <v>0</v>
      </c>
      <c r="R1944" s="1">
        <f>U1944+BR1944</f>
        <v>0</v>
      </c>
      <c r="S1944" s="1">
        <f>BM1944+BV1944</f>
        <v>0</v>
      </c>
      <c r="T1944" s="70"/>
      <c r="U1944" s="1"/>
      <c r="V1944" s="29"/>
      <c r="W1944" s="1"/>
      <c r="X1944" s="29"/>
      <c r="Y1944" s="1"/>
      <c r="Z1944" s="29"/>
      <c r="AA1944" s="1"/>
      <c r="AB1944" s="29"/>
      <c r="AC1944" s="1"/>
      <c r="AD1944" s="29"/>
      <c r="AE1944" s="1"/>
      <c r="AF1944" s="29"/>
      <c r="AG1944" s="1"/>
      <c r="AH1944" s="29"/>
      <c r="AI1944" s="1"/>
      <c r="AJ1944" s="29"/>
      <c r="AK1944" s="1"/>
      <c r="AL1944" s="29"/>
      <c r="AM1944" s="1">
        <v>58</v>
      </c>
      <c r="AN1944" s="29">
        <v>6</v>
      </c>
      <c r="AO1944" s="1"/>
      <c r="AP1944" s="29"/>
      <c r="AQ1944" s="1"/>
      <c r="AR1944" s="29"/>
      <c r="AS1944" s="1"/>
      <c r="AT1944" s="29"/>
      <c r="AU1944" s="1"/>
      <c r="AV1944" s="29"/>
      <c r="AW1944" s="1"/>
      <c r="AX1944" s="29"/>
      <c r="AY1944" s="1"/>
      <c r="AZ1944" s="29"/>
      <c r="BA1944" s="1"/>
      <c r="BB1944" s="29"/>
      <c r="BC1944" s="1"/>
      <c r="BD1944" s="29"/>
      <c r="BE1944" s="1"/>
      <c r="BF1944" s="29"/>
      <c r="BG1944" s="1"/>
      <c r="BH1944" s="29"/>
      <c r="BI1944" s="1"/>
      <c r="BJ1944" s="29"/>
      <c r="BK1944" s="1"/>
      <c r="BL1944" s="29"/>
      <c r="BM1944" s="1"/>
      <c r="BN1944" s="1"/>
      <c r="BO1944" s="29"/>
      <c r="BP1944" s="1"/>
      <c r="BQ1944" s="29"/>
      <c r="BR1944" s="33"/>
      <c r="BS1944" s="29"/>
      <c r="BT1944" s="33"/>
      <c r="BU1944" s="29"/>
      <c r="BV1944" s="33"/>
    </row>
    <row r="1945" spans="1:74" s="60" customFormat="1" x14ac:dyDescent="0.35">
      <c r="A1945" s="1" t="s">
        <v>357</v>
      </c>
      <c r="B1945" s="1" t="s">
        <v>57</v>
      </c>
      <c r="C1945" s="1" t="s">
        <v>2531</v>
      </c>
      <c r="D1945" s="1" t="s">
        <v>131</v>
      </c>
      <c r="E1945" s="1" t="s">
        <v>76</v>
      </c>
      <c r="F1945" s="1">
        <v>999925403</v>
      </c>
      <c r="G1945" s="1" t="s">
        <v>3753</v>
      </c>
      <c r="H1945" s="1" t="s">
        <v>3970</v>
      </c>
      <c r="I1945" s="1">
        <f>(M1945+R1945+L1945+O1945+Q1945+S1945)</f>
        <v>58</v>
      </c>
      <c r="J1945" s="1"/>
      <c r="K1945" s="30"/>
      <c r="L1945" s="1">
        <f>SUM(AK1945,BP1945,BT1945)</f>
        <v>0</v>
      </c>
      <c r="M1945" s="1">
        <f>SUM(W1945,Y1945,AA1945,AC1945,AG1945,AE1945,AI1945,AM1945,AO1945,AQ1945,AS1945,AW1945,AY1945,BA1945,BC1945,BE1945,BG1945,AU1945)</f>
        <v>58</v>
      </c>
      <c r="N1945" s="1">
        <f>COUNT(W1945,Y1945,AA1945,AC1945,AE1945,AG1945,AI1945,AM1945,AO1945,AQ1945,AS1945,AU1945,AW1945,AY1945,BA1945,BC1945,BE1945,BG1945)</f>
        <v>1</v>
      </c>
      <c r="O1945" s="1">
        <f>BI1945+BK1945</f>
        <v>0</v>
      </c>
      <c r="P1945" s="1"/>
      <c r="Q1945" s="1">
        <f>BN1945</f>
        <v>0</v>
      </c>
      <c r="R1945" s="1">
        <f>U1945+BR1945</f>
        <v>0</v>
      </c>
      <c r="S1945" s="1">
        <f>BM1945+BV1945</f>
        <v>0</v>
      </c>
      <c r="T1945" s="70"/>
      <c r="U1945" s="1"/>
      <c r="V1945" s="29"/>
      <c r="W1945" s="1"/>
      <c r="X1945" s="29"/>
      <c r="Y1945" s="1"/>
      <c r="Z1945" s="29"/>
      <c r="AA1945" s="1"/>
      <c r="AB1945" s="29"/>
      <c r="AC1945" s="1"/>
      <c r="AD1945" s="29"/>
      <c r="AE1945" s="1">
        <v>58</v>
      </c>
      <c r="AF1945" s="29">
        <v>6</v>
      </c>
      <c r="AG1945" s="1"/>
      <c r="AH1945" s="29"/>
      <c r="AI1945" s="1"/>
      <c r="AJ1945" s="29"/>
      <c r="AK1945" s="1"/>
      <c r="AL1945" s="29"/>
      <c r="AM1945" s="1"/>
      <c r="AN1945" s="29"/>
      <c r="AO1945" s="1"/>
      <c r="AP1945" s="29"/>
      <c r="AQ1945" s="1"/>
      <c r="AR1945" s="29"/>
      <c r="AS1945" s="1"/>
      <c r="AT1945" s="29"/>
      <c r="AU1945" s="1"/>
      <c r="AV1945" s="29"/>
      <c r="AW1945" s="1"/>
      <c r="AX1945" s="29"/>
      <c r="AY1945" s="1"/>
      <c r="AZ1945" s="29"/>
      <c r="BA1945" s="1"/>
      <c r="BB1945" s="29"/>
      <c r="BC1945" s="1"/>
      <c r="BD1945" s="29"/>
      <c r="BE1945" s="1"/>
      <c r="BF1945" s="29"/>
      <c r="BG1945" s="1"/>
      <c r="BH1945" s="29"/>
      <c r="BI1945" s="1"/>
      <c r="BJ1945" s="29"/>
      <c r="BK1945" s="1"/>
      <c r="BL1945" s="29"/>
      <c r="BM1945" s="1"/>
      <c r="BN1945" s="1"/>
      <c r="BO1945" s="29"/>
      <c r="BP1945" s="1"/>
      <c r="BQ1945" s="29"/>
      <c r="BR1945" s="33"/>
      <c r="BS1945" s="29"/>
      <c r="BT1945" s="33"/>
      <c r="BU1945" s="29"/>
      <c r="BV1945" s="33"/>
    </row>
    <row r="1946" spans="1:74" s="60" customFormat="1" x14ac:dyDescent="0.35">
      <c r="A1946" s="34" t="s">
        <v>357</v>
      </c>
      <c r="B1946" s="34" t="s">
        <v>57</v>
      </c>
      <c r="C1946" s="34" t="s">
        <v>874</v>
      </c>
      <c r="D1946" s="34" t="s">
        <v>3063</v>
      </c>
      <c r="E1946" s="34" t="s">
        <v>76</v>
      </c>
      <c r="F1946" s="1">
        <v>999926735</v>
      </c>
      <c r="G1946" s="1" t="s">
        <v>223</v>
      </c>
      <c r="H1946" s="1">
        <v>0</v>
      </c>
      <c r="I1946" s="1">
        <f>(M1946+R1946+L1946+O1946+Q1946+S1946)</f>
        <v>58</v>
      </c>
      <c r="J1946" s="1"/>
      <c r="K1946" s="30"/>
      <c r="L1946" s="1">
        <f>SUM(AK1946,BP1946,BT1946)</f>
        <v>0</v>
      </c>
      <c r="M1946" s="1">
        <f>SUM(W1946,Y1946,AA1946,AC1946,AG1946,AE1946,AI1946,AM1946,AO1946,AQ1946,AS1946,AW1946,AY1946,BA1946,BC1946,BE1946,BG1946,AU1946)</f>
        <v>58</v>
      </c>
      <c r="N1946" s="1">
        <f>COUNT(W1946,Y1946,AA1946,AC1946,AE1946,AG1946,AI1946,AM1946,AO1946,AQ1946,AS1946,AU1946,AW1946,AY1946,BA1946,BC1946,BE1946,BG1946)</f>
        <v>1</v>
      </c>
      <c r="O1946" s="1">
        <f>BI1946+BK1946</f>
        <v>0</v>
      </c>
      <c r="P1946" s="1"/>
      <c r="Q1946" s="1">
        <f>BN1946</f>
        <v>0</v>
      </c>
      <c r="R1946" s="1">
        <f>U1946+BR1946</f>
        <v>0</v>
      </c>
      <c r="S1946" s="1">
        <f>BM1946+BV1946</f>
        <v>0</v>
      </c>
      <c r="T1946" s="70"/>
      <c r="U1946" s="1"/>
      <c r="V1946" s="29"/>
      <c r="W1946" s="1"/>
      <c r="X1946" s="29"/>
      <c r="Y1946" s="1"/>
      <c r="Z1946" s="29"/>
      <c r="AA1946" s="1"/>
      <c r="AB1946" s="29"/>
      <c r="AC1946" s="1"/>
      <c r="AD1946" s="29"/>
      <c r="AE1946" s="1"/>
      <c r="AF1946" s="29"/>
      <c r="AG1946" s="1"/>
      <c r="AH1946" s="29"/>
      <c r="AI1946" s="1"/>
      <c r="AJ1946" s="29"/>
      <c r="AK1946" s="1"/>
      <c r="AL1946" s="29"/>
      <c r="AM1946" s="1"/>
      <c r="AN1946" s="29"/>
      <c r="AO1946" s="1"/>
      <c r="AP1946" s="29"/>
      <c r="AQ1946" s="1"/>
      <c r="AR1946" s="29"/>
      <c r="AS1946" s="1"/>
      <c r="AT1946" s="30"/>
      <c r="AU1946" s="1">
        <v>58</v>
      </c>
      <c r="AV1946" s="29"/>
      <c r="AW1946" s="1"/>
      <c r="AX1946" s="30"/>
      <c r="AY1946" s="1"/>
      <c r="AZ1946" s="29"/>
      <c r="BA1946" s="1"/>
      <c r="BB1946" s="29"/>
      <c r="BC1946" s="1"/>
      <c r="BD1946" s="29"/>
      <c r="BE1946" s="1"/>
      <c r="BF1946" s="29"/>
      <c r="BG1946" s="1"/>
      <c r="BH1946" s="29"/>
      <c r="BI1946" s="1"/>
      <c r="BJ1946" s="29"/>
      <c r="BK1946" s="1"/>
      <c r="BL1946" s="29"/>
      <c r="BM1946" s="1"/>
      <c r="BN1946" s="1"/>
      <c r="BO1946" s="29"/>
      <c r="BP1946" s="1"/>
      <c r="BQ1946" s="29"/>
      <c r="BR1946" s="33"/>
      <c r="BS1946" s="29"/>
      <c r="BT1946" s="33"/>
      <c r="BU1946" s="29"/>
      <c r="BV1946" s="33"/>
    </row>
    <row r="1947" spans="1:74" s="60" customFormat="1" x14ac:dyDescent="0.35">
      <c r="A1947" s="1" t="s">
        <v>357</v>
      </c>
      <c r="B1947" s="1" t="s">
        <v>57</v>
      </c>
      <c r="C1947" s="1" t="s">
        <v>2518</v>
      </c>
      <c r="D1947" s="1" t="s">
        <v>1669</v>
      </c>
      <c r="E1947" s="1" t="s">
        <v>76</v>
      </c>
      <c r="F1947" s="1">
        <v>999926879</v>
      </c>
      <c r="G1947" s="1" t="s">
        <v>77</v>
      </c>
      <c r="H1947" s="1" t="s">
        <v>3804</v>
      </c>
      <c r="I1947" s="1">
        <f>(M1947+R1947+L1947+O1947+Q1947+S1947)</f>
        <v>58</v>
      </c>
      <c r="J1947" s="1"/>
      <c r="K1947" s="30"/>
      <c r="L1947" s="1">
        <f>SUM(AK1947,BP1947,BT1947)</f>
        <v>0</v>
      </c>
      <c r="M1947" s="1">
        <f>SUM(W1947,Y1947,AA1947,AC1947,AG1947,AE1947,AI1947,AM1947,AO1947,AQ1947,AS1947,AW1947,AY1947,BA1947,BC1947,BE1947,BG1947,AU1947)</f>
        <v>58</v>
      </c>
      <c r="N1947" s="1">
        <f>COUNT(W1947,Y1947,AA1947,AC1947,AE1947,AG1947,AI1947,AM1947,AO1947,AQ1947,AS1947,AU1947,AW1947,AY1947,BA1947,BC1947,BE1947,BG1947)</f>
        <v>1</v>
      </c>
      <c r="O1947" s="1">
        <f>BI1947+BK1947</f>
        <v>0</v>
      </c>
      <c r="P1947" s="1"/>
      <c r="Q1947" s="1">
        <f>BN1947</f>
        <v>0</v>
      </c>
      <c r="R1947" s="1">
        <f>U1947+BR1947</f>
        <v>0</v>
      </c>
      <c r="S1947" s="1">
        <f>BM1947+BV1947</f>
        <v>0</v>
      </c>
      <c r="T1947" s="70"/>
      <c r="U1947" s="1"/>
      <c r="V1947" s="29"/>
      <c r="W1947" s="1"/>
      <c r="X1947" s="29"/>
      <c r="Y1947" s="1"/>
      <c r="Z1947" s="29"/>
      <c r="AA1947" s="1"/>
      <c r="AB1947" s="29"/>
      <c r="AC1947" s="1"/>
      <c r="AD1947" s="29"/>
      <c r="AE1947" s="1"/>
      <c r="AF1947" s="29"/>
      <c r="AG1947" s="1"/>
      <c r="AH1947" s="29"/>
      <c r="AI1947" s="1">
        <v>58</v>
      </c>
      <c r="AJ1947" s="29">
        <v>6</v>
      </c>
      <c r="AK1947" s="1"/>
      <c r="AL1947" s="29"/>
      <c r="AM1947" s="1"/>
      <c r="AN1947" s="29"/>
      <c r="AO1947" s="1"/>
      <c r="AP1947" s="29"/>
      <c r="AQ1947" s="1"/>
      <c r="AR1947" s="29"/>
      <c r="AS1947" s="1"/>
      <c r="AT1947" s="29"/>
      <c r="AU1947" s="1"/>
      <c r="AV1947" s="29"/>
      <c r="AW1947" s="1"/>
      <c r="AX1947" s="29"/>
      <c r="AY1947" s="1"/>
      <c r="AZ1947" s="29"/>
      <c r="BA1947" s="1"/>
      <c r="BB1947" s="29"/>
      <c r="BC1947" s="1"/>
      <c r="BD1947" s="29"/>
      <c r="BE1947" s="1"/>
      <c r="BF1947" s="29"/>
      <c r="BG1947" s="1"/>
      <c r="BH1947" s="29"/>
      <c r="BI1947" s="1"/>
      <c r="BJ1947" s="29"/>
      <c r="BK1947" s="1"/>
      <c r="BL1947" s="29"/>
      <c r="BM1947" s="1"/>
      <c r="BN1947" s="1"/>
      <c r="BO1947" s="29"/>
      <c r="BP1947" s="1"/>
      <c r="BQ1947" s="29"/>
      <c r="BR1947" s="33"/>
      <c r="BS1947" s="29"/>
      <c r="BT1947" s="33"/>
      <c r="BU1947" s="29"/>
      <c r="BV1947" s="33"/>
    </row>
    <row r="1948" spans="1:74" s="60" customFormat="1" x14ac:dyDescent="0.35">
      <c r="A1948" s="1" t="s">
        <v>357</v>
      </c>
      <c r="B1948" s="1" t="s">
        <v>57</v>
      </c>
      <c r="C1948" s="1" t="s">
        <v>1894</v>
      </c>
      <c r="D1948" s="1" t="s">
        <v>1895</v>
      </c>
      <c r="E1948" s="1" t="s">
        <v>76</v>
      </c>
      <c r="F1948" s="1">
        <v>999922529</v>
      </c>
      <c r="G1948" s="1" t="s">
        <v>77</v>
      </c>
      <c r="H1948" s="1" t="s">
        <v>3800</v>
      </c>
      <c r="I1948" s="1">
        <f>(M1948+R1948+L1948+O1948+Q1948+S1948)</f>
        <v>54</v>
      </c>
      <c r="J1948" s="1"/>
      <c r="K1948" s="30"/>
      <c r="L1948" s="1">
        <f>SUM(AK1948,BP1948,BT1948)</f>
        <v>0</v>
      </c>
      <c r="M1948" s="1">
        <f>SUM(W1948,Y1948,AA1948,AC1948,AG1948,AE1948,AI1948,AM1948,AO1948,AQ1948,AS1948,AW1948,AY1948,BA1948,BC1948,BE1948,BG1948,AU1948)</f>
        <v>54</v>
      </c>
      <c r="N1948" s="1">
        <f>COUNT(W1948,Y1948,AA1948,AC1948,AE1948,AG1948,AI1948,AM1948,AO1948,AQ1948,AS1948,AU1948,AW1948,AY1948,BA1948,BC1948,BE1948,BG1948)</f>
        <v>1</v>
      </c>
      <c r="O1948" s="1">
        <f>BI1948+BK1948</f>
        <v>0</v>
      </c>
      <c r="P1948" s="1"/>
      <c r="Q1948" s="1">
        <f>BN1948</f>
        <v>0</v>
      </c>
      <c r="R1948" s="1">
        <f>U1948+BR1948</f>
        <v>0</v>
      </c>
      <c r="S1948" s="1">
        <f>BM1948+BV1948</f>
        <v>0</v>
      </c>
      <c r="T1948" s="70"/>
      <c r="U1948" s="1"/>
      <c r="V1948" s="29"/>
      <c r="W1948" s="1"/>
      <c r="X1948" s="29"/>
      <c r="Y1948" s="1"/>
      <c r="Z1948" s="29"/>
      <c r="AA1948" s="1"/>
      <c r="AB1948" s="29"/>
      <c r="AC1948" s="1"/>
      <c r="AD1948" s="29"/>
      <c r="AE1948" s="1"/>
      <c r="AF1948" s="29"/>
      <c r="AG1948" s="1"/>
      <c r="AH1948" s="29"/>
      <c r="AI1948" s="1">
        <v>54</v>
      </c>
      <c r="AJ1948" s="29">
        <v>7</v>
      </c>
      <c r="AK1948" s="1"/>
      <c r="AL1948" s="29"/>
      <c r="AM1948" s="1"/>
      <c r="AN1948" s="29"/>
      <c r="AO1948" s="1"/>
      <c r="AP1948" s="29"/>
      <c r="AQ1948" s="1"/>
      <c r="AR1948" s="29"/>
      <c r="AS1948" s="1"/>
      <c r="AT1948" s="29"/>
      <c r="AU1948" s="1"/>
      <c r="AV1948" s="29"/>
      <c r="AW1948" s="1"/>
      <c r="AX1948" s="29"/>
      <c r="AY1948" s="1"/>
      <c r="AZ1948" s="29"/>
      <c r="BA1948" s="1"/>
      <c r="BB1948" s="29"/>
      <c r="BC1948" s="1"/>
      <c r="BD1948" s="29"/>
      <c r="BE1948" s="1"/>
      <c r="BF1948" s="29"/>
      <c r="BG1948" s="1"/>
      <c r="BH1948" s="29"/>
      <c r="BI1948" s="1"/>
      <c r="BJ1948" s="29"/>
      <c r="BK1948" s="1"/>
      <c r="BL1948" s="29"/>
      <c r="BM1948" s="1"/>
      <c r="BN1948" s="1"/>
      <c r="BO1948" s="29"/>
      <c r="BP1948" s="1"/>
      <c r="BQ1948" s="29"/>
      <c r="BR1948" s="33"/>
      <c r="BS1948" s="29"/>
      <c r="BT1948" s="33"/>
      <c r="BU1948" s="29"/>
      <c r="BV1948" s="33"/>
    </row>
    <row r="1949" spans="1:74" s="60" customFormat="1" x14ac:dyDescent="0.35">
      <c r="A1949" s="34" t="s">
        <v>357</v>
      </c>
      <c r="B1949" s="34" t="s">
        <v>57</v>
      </c>
      <c r="C1949" s="34" t="s">
        <v>3132</v>
      </c>
      <c r="D1949" s="34" t="s">
        <v>2410</v>
      </c>
      <c r="E1949" s="34" t="s">
        <v>76</v>
      </c>
      <c r="F1949" s="1">
        <v>999926873</v>
      </c>
      <c r="G1949" s="1" t="s">
        <v>223</v>
      </c>
      <c r="H1949" s="1">
        <v>0</v>
      </c>
      <c r="I1949" s="1">
        <f>(M1949+R1949+L1949+O1949+Q1949+S1949)</f>
        <v>54</v>
      </c>
      <c r="J1949" s="1"/>
      <c r="K1949" s="30"/>
      <c r="L1949" s="1">
        <f>SUM(AK1949,BP1949,BT1949)</f>
        <v>0</v>
      </c>
      <c r="M1949" s="1">
        <f>SUM(W1949,Y1949,AA1949,AC1949,AG1949,AE1949,AI1949,AM1949,AO1949,AQ1949,AS1949,AW1949,AY1949,BA1949,BC1949,BE1949,BG1949,AU1949)</f>
        <v>54</v>
      </c>
      <c r="N1949" s="1">
        <f>COUNT(W1949,Y1949,AA1949,AC1949,AE1949,AG1949,AI1949,AM1949,AO1949,AQ1949,AS1949,AU1949,AW1949,AY1949,BA1949,BC1949,BE1949,BG1949)</f>
        <v>1</v>
      </c>
      <c r="O1949" s="1">
        <f>BI1949+BK1949</f>
        <v>0</v>
      </c>
      <c r="P1949" s="1"/>
      <c r="Q1949" s="1">
        <f>BN1949</f>
        <v>0</v>
      </c>
      <c r="R1949" s="1">
        <f>U1949+BR1949</f>
        <v>0</v>
      </c>
      <c r="S1949" s="1">
        <f>BM1949+BV1949</f>
        <v>0</v>
      </c>
      <c r="T1949" s="70"/>
      <c r="U1949" s="1"/>
      <c r="V1949" s="29"/>
      <c r="W1949" s="1"/>
      <c r="X1949" s="29"/>
      <c r="Y1949" s="1"/>
      <c r="Z1949" s="29"/>
      <c r="AA1949" s="1"/>
      <c r="AB1949" s="29"/>
      <c r="AC1949" s="1"/>
      <c r="AD1949" s="29"/>
      <c r="AE1949" s="1"/>
      <c r="AF1949" s="29"/>
      <c r="AG1949" s="1"/>
      <c r="AH1949" s="29"/>
      <c r="AI1949" s="1"/>
      <c r="AJ1949" s="29"/>
      <c r="AK1949" s="1"/>
      <c r="AL1949" s="29"/>
      <c r="AM1949" s="1"/>
      <c r="AN1949" s="29"/>
      <c r="AO1949" s="1"/>
      <c r="AP1949" s="29"/>
      <c r="AQ1949" s="1"/>
      <c r="AR1949" s="29"/>
      <c r="AS1949" s="1"/>
      <c r="AT1949" s="30"/>
      <c r="AU1949" s="1">
        <v>54</v>
      </c>
      <c r="AV1949" s="29"/>
      <c r="AW1949" s="1"/>
      <c r="AX1949" s="30"/>
      <c r="AY1949" s="1"/>
      <c r="AZ1949" s="29"/>
      <c r="BA1949" s="1"/>
      <c r="BB1949" s="29"/>
      <c r="BC1949" s="1"/>
      <c r="BD1949" s="29"/>
      <c r="BE1949" s="1"/>
      <c r="BF1949" s="29"/>
      <c r="BG1949" s="1"/>
      <c r="BH1949" s="29"/>
      <c r="BI1949" s="1"/>
      <c r="BJ1949" s="29"/>
      <c r="BK1949" s="1"/>
      <c r="BL1949" s="29"/>
      <c r="BM1949" s="1"/>
      <c r="BN1949" s="1"/>
      <c r="BO1949" s="29"/>
      <c r="BP1949" s="1"/>
      <c r="BQ1949" s="29"/>
      <c r="BR1949" s="33"/>
      <c r="BS1949" s="29"/>
      <c r="BT1949" s="33"/>
      <c r="BU1949" s="29"/>
      <c r="BV1949" s="33"/>
    </row>
    <row r="1950" spans="1:74" s="60" customFormat="1" x14ac:dyDescent="0.35">
      <c r="A1950" s="34" t="s">
        <v>357</v>
      </c>
      <c r="B1950" s="34" t="s">
        <v>57</v>
      </c>
      <c r="C1950" s="34" t="s">
        <v>3371</v>
      </c>
      <c r="D1950" s="34" t="s">
        <v>164</v>
      </c>
      <c r="E1950" s="34" t="s">
        <v>76</v>
      </c>
      <c r="F1950" s="1">
        <v>999927453</v>
      </c>
      <c r="G1950" s="1" t="s">
        <v>3753</v>
      </c>
      <c r="H1950" s="1">
        <v>0</v>
      </c>
      <c r="I1950" s="1">
        <f>(M1950+R1950+L1950+O1950+Q1950+S1950)</f>
        <v>54</v>
      </c>
      <c r="J1950" s="1"/>
      <c r="K1950" s="30"/>
      <c r="L1950" s="1">
        <f>SUM(AK1950,BP1950,BT1950)</f>
        <v>0</v>
      </c>
      <c r="M1950" s="1">
        <f>SUM(W1950,Y1950,AA1950,AC1950,AG1950,AE1950,AI1950,AM1950,AO1950,AQ1950,AS1950,AW1950,AY1950,BA1950,BC1950,BE1950,BG1950,AU1950)</f>
        <v>54</v>
      </c>
      <c r="N1950" s="1">
        <f>COUNT(W1950,Y1950,AA1950,AC1950,AE1950,AG1950,AI1950,AM1950,AO1950,AQ1950,AS1950,AU1950,AW1950,AY1950,BA1950,BC1950,BE1950,BG1950)</f>
        <v>1</v>
      </c>
      <c r="O1950" s="1">
        <f>BI1950+BK1950</f>
        <v>0</v>
      </c>
      <c r="P1950" s="1"/>
      <c r="Q1950" s="1">
        <f>BN1950</f>
        <v>0</v>
      </c>
      <c r="R1950" s="1">
        <f>U1950+BR1950</f>
        <v>0</v>
      </c>
      <c r="S1950" s="1">
        <f>BM1950+BV1950</f>
        <v>0</v>
      </c>
      <c r="T1950" s="70"/>
      <c r="U1950" s="1"/>
      <c r="V1950" s="29"/>
      <c r="W1950" s="1"/>
      <c r="X1950" s="29"/>
      <c r="Y1950" s="1"/>
      <c r="Z1950" s="29"/>
      <c r="AA1950" s="1"/>
      <c r="AB1950" s="29"/>
      <c r="AC1950" s="1"/>
      <c r="AD1950" s="29"/>
      <c r="AE1950" s="1"/>
      <c r="AF1950" s="29"/>
      <c r="AG1950" s="1"/>
      <c r="AH1950" s="29"/>
      <c r="AI1950" s="1"/>
      <c r="AJ1950" s="29"/>
      <c r="AK1950" s="1"/>
      <c r="AL1950" s="29"/>
      <c r="AM1950" s="1">
        <v>54</v>
      </c>
      <c r="AN1950" s="29">
        <v>7</v>
      </c>
      <c r="AO1950" s="1"/>
      <c r="AP1950" s="29"/>
      <c r="AQ1950" s="1"/>
      <c r="AR1950" s="29"/>
      <c r="AS1950" s="1"/>
      <c r="AT1950" s="29"/>
      <c r="AU1950" s="1"/>
      <c r="AV1950" s="29"/>
      <c r="AW1950" s="1"/>
      <c r="AX1950" s="29"/>
      <c r="AY1950" s="1"/>
      <c r="AZ1950" s="29"/>
      <c r="BA1950" s="1"/>
      <c r="BB1950" s="29"/>
      <c r="BC1950" s="1"/>
      <c r="BD1950" s="29"/>
      <c r="BE1950" s="1"/>
      <c r="BF1950" s="29"/>
      <c r="BG1950" s="1"/>
      <c r="BH1950" s="29"/>
      <c r="BI1950" s="1"/>
      <c r="BJ1950" s="29"/>
      <c r="BK1950" s="1"/>
      <c r="BL1950" s="29"/>
      <c r="BM1950" s="1"/>
      <c r="BN1950" s="1"/>
      <c r="BO1950" s="29"/>
      <c r="BP1950" s="1"/>
      <c r="BQ1950" s="29"/>
      <c r="BR1950" s="33"/>
      <c r="BS1950" s="29"/>
      <c r="BT1950" s="33"/>
      <c r="BU1950" s="29"/>
      <c r="BV1950" s="33"/>
    </row>
    <row r="1951" spans="1:74" s="60" customFormat="1" x14ac:dyDescent="0.35">
      <c r="A1951" s="33" t="s">
        <v>357</v>
      </c>
      <c r="B1951" s="33" t="s">
        <v>57</v>
      </c>
      <c r="C1951" s="33" t="s">
        <v>2549</v>
      </c>
      <c r="D1951" s="33" t="s">
        <v>170</v>
      </c>
      <c r="E1951" s="33" t="s">
        <v>76</v>
      </c>
      <c r="F1951" s="33">
        <v>999928126</v>
      </c>
      <c r="G1951" s="1" t="s">
        <v>3742</v>
      </c>
      <c r="H1951" s="1" t="s">
        <v>3937</v>
      </c>
      <c r="I1951" s="1">
        <f>(M1951+R1951+L1951+O1951+Q1951+S1951)</f>
        <v>51.5</v>
      </c>
      <c r="J1951" s="1"/>
      <c r="K1951" s="30"/>
      <c r="L1951" s="1">
        <f>SUM(AK1951,BP1951,BT1951)</f>
        <v>0</v>
      </c>
      <c r="M1951" s="1">
        <f>SUM(W1951,Y1951,AA1951,AC1951,AG1951,AE1951,AI1951,AM1951,AO1951,AQ1951,AS1951,AW1951,AY1951,BA1951,BC1951,BE1951,BG1951,AU1951)</f>
        <v>13.5</v>
      </c>
      <c r="N1951" s="1">
        <f>COUNT(W1951,Y1951,AA1951,AC1951,AE1951,AG1951,AI1951,AM1951,AO1951,AQ1951,AS1951,AU1951,AW1951,AY1951,BA1951,BC1951,BE1951,BG1951)</f>
        <v>1</v>
      </c>
      <c r="O1951" s="1">
        <f>BI1951+BK1951</f>
        <v>0</v>
      </c>
      <c r="P1951" s="1"/>
      <c r="Q1951" s="1">
        <f>BN1951</f>
        <v>38</v>
      </c>
      <c r="R1951" s="1">
        <f>U1951+BR1951</f>
        <v>0</v>
      </c>
      <c r="S1951" s="1">
        <f>BM1951+BV1951</f>
        <v>0</v>
      </c>
      <c r="T1951" s="70"/>
      <c r="U1951" s="1"/>
      <c r="V1951" s="29"/>
      <c r="W1951" s="1"/>
      <c r="X1951" s="29"/>
      <c r="Y1951" s="1"/>
      <c r="Z1951" s="29"/>
      <c r="AA1951" s="1"/>
      <c r="AB1951" s="29"/>
      <c r="AC1951" s="1"/>
      <c r="AD1951" s="30"/>
      <c r="AE1951" s="1"/>
      <c r="AF1951" s="29"/>
      <c r="AG1951" s="1"/>
      <c r="AH1951" s="29"/>
      <c r="AI1951" s="1"/>
      <c r="AJ1951" s="29"/>
      <c r="AK1951" s="1"/>
      <c r="AL1951" s="29"/>
      <c r="AM1951" s="1"/>
      <c r="AN1951" s="29"/>
      <c r="AO1951" s="1"/>
      <c r="AP1951" s="29"/>
      <c r="AQ1951" s="1"/>
      <c r="AR1951" s="29"/>
      <c r="AS1951" s="1"/>
      <c r="AT1951" s="29"/>
      <c r="AU1951" s="1"/>
      <c r="AV1951" s="29"/>
      <c r="AW1951" s="1"/>
      <c r="AX1951" s="29"/>
      <c r="AY1951" s="1">
        <v>13.5</v>
      </c>
      <c r="AZ1951" s="29">
        <v>2</v>
      </c>
      <c r="BA1951" s="1"/>
      <c r="BB1951" s="29"/>
      <c r="BC1951" s="1"/>
      <c r="BD1951" s="29"/>
      <c r="BE1951" s="1"/>
      <c r="BF1951" s="29"/>
      <c r="BG1951" s="1"/>
      <c r="BH1951" s="29"/>
      <c r="BI1951" s="1"/>
      <c r="BJ1951" s="29"/>
      <c r="BK1951" s="1"/>
      <c r="BL1951" s="29"/>
      <c r="BM1951" s="1"/>
      <c r="BN1951" s="1">
        <v>38</v>
      </c>
      <c r="BO1951" s="29" t="s">
        <v>180</v>
      </c>
      <c r="BP1951" s="1"/>
      <c r="BQ1951" s="29"/>
      <c r="BR1951" s="33"/>
      <c r="BS1951" s="29"/>
      <c r="BT1951" s="33"/>
      <c r="BU1951" s="29"/>
      <c r="BV1951" s="33"/>
    </row>
    <row r="1952" spans="1:74" s="60" customFormat="1" x14ac:dyDescent="0.35">
      <c r="A1952" s="1" t="s">
        <v>357</v>
      </c>
      <c r="B1952" s="1" t="s">
        <v>57</v>
      </c>
      <c r="C1952" s="1" t="s">
        <v>1019</v>
      </c>
      <c r="D1952" s="1" t="s">
        <v>92</v>
      </c>
      <c r="E1952" s="1" t="s">
        <v>76</v>
      </c>
      <c r="F1952" s="1">
        <v>999924178</v>
      </c>
      <c r="G1952" s="1" t="s">
        <v>3749</v>
      </c>
      <c r="H1952" s="1" t="s">
        <v>3807</v>
      </c>
      <c r="I1952" s="1">
        <f>(M1952+R1952+L1952+O1952+Q1952+S1952)</f>
        <v>45</v>
      </c>
      <c r="J1952" s="1"/>
      <c r="K1952" s="30"/>
      <c r="L1952" s="1">
        <f>SUM(AK1952,BP1952,BT1952)</f>
        <v>0</v>
      </c>
      <c r="M1952" s="1">
        <f>SUM(W1952,Y1952,AA1952,AC1952,AG1952,AE1952,AI1952,AM1952,AO1952,AQ1952,AS1952,AW1952,AY1952,BA1952,BC1952,BE1952,BG1952,AU1952)</f>
        <v>45</v>
      </c>
      <c r="N1952" s="1">
        <f>COUNT(W1952,Y1952,AA1952,AC1952,AE1952,AG1952,AI1952,AM1952,AO1952,AQ1952,AS1952,AU1952,AW1952,AY1952,BA1952,BC1952,BE1952,BG1952)</f>
        <v>1</v>
      </c>
      <c r="O1952" s="1">
        <f>BI1952+BK1952</f>
        <v>0</v>
      </c>
      <c r="P1952" s="1"/>
      <c r="Q1952" s="1">
        <f>BN1952</f>
        <v>0</v>
      </c>
      <c r="R1952" s="1">
        <f>U1952+BR1952</f>
        <v>0</v>
      </c>
      <c r="S1952" s="1">
        <f>BM1952+BV1952</f>
        <v>0</v>
      </c>
      <c r="T1952" s="70"/>
      <c r="U1952" s="1"/>
      <c r="V1952" s="29"/>
      <c r="W1952" s="1"/>
      <c r="X1952" s="29"/>
      <c r="Y1952" s="1"/>
      <c r="Z1952" s="29"/>
      <c r="AA1952" s="1"/>
      <c r="AB1952" s="29"/>
      <c r="AC1952" s="1"/>
      <c r="AD1952" s="29"/>
      <c r="AE1952" s="1"/>
      <c r="AF1952" s="29"/>
      <c r="AG1952" s="1"/>
      <c r="AH1952" s="29"/>
      <c r="AI1952" s="1"/>
      <c r="AJ1952" s="29"/>
      <c r="AK1952" s="1"/>
      <c r="AL1952" s="29"/>
      <c r="AM1952" s="1"/>
      <c r="AN1952" s="29"/>
      <c r="AO1952" s="1"/>
      <c r="AP1952" s="29"/>
      <c r="AQ1952" s="1"/>
      <c r="AR1952" s="29"/>
      <c r="AS1952" s="1"/>
      <c r="AT1952" s="29"/>
      <c r="AU1952" s="1"/>
      <c r="AV1952" s="29"/>
      <c r="AW1952" s="1"/>
      <c r="AX1952" s="29"/>
      <c r="AY1952" s="1"/>
      <c r="AZ1952" s="29"/>
      <c r="BA1952" s="1"/>
      <c r="BB1952" s="29"/>
      <c r="BC1952" s="1"/>
      <c r="BD1952" s="29"/>
      <c r="BE1952" s="1">
        <v>45</v>
      </c>
      <c r="BF1952" s="29">
        <v>2</v>
      </c>
      <c r="BG1952" s="1"/>
      <c r="BH1952" s="29"/>
      <c r="BI1952" s="1"/>
      <c r="BJ1952" s="29"/>
      <c r="BK1952" s="1"/>
      <c r="BL1952" s="29"/>
      <c r="BM1952" s="1"/>
      <c r="BN1952" s="1"/>
      <c r="BO1952" s="29"/>
      <c r="BP1952" s="1"/>
      <c r="BQ1952" s="29"/>
      <c r="BR1952" s="33"/>
      <c r="BS1952" s="29"/>
      <c r="BT1952" s="33"/>
      <c r="BU1952" s="29"/>
      <c r="BV1952" s="33"/>
    </row>
    <row r="1953" spans="1:74" s="60" customFormat="1" x14ac:dyDescent="0.35">
      <c r="A1953" s="1" t="s">
        <v>357</v>
      </c>
      <c r="B1953" s="1" t="s">
        <v>57</v>
      </c>
      <c r="C1953" s="1" t="s">
        <v>322</v>
      </c>
      <c r="D1953" s="1" t="s">
        <v>2288</v>
      </c>
      <c r="E1953" s="1" t="s">
        <v>76</v>
      </c>
      <c r="F1953" s="1">
        <v>999924652</v>
      </c>
      <c r="G1953" s="1" t="s">
        <v>77</v>
      </c>
      <c r="H1953" s="1">
        <v>0</v>
      </c>
      <c r="I1953" s="1">
        <f>(M1953+R1953+L1953+O1953+Q1953+S1953)</f>
        <v>44</v>
      </c>
      <c r="J1953" s="1"/>
      <c r="K1953" s="30"/>
      <c r="L1953" s="1">
        <f>SUM(AK1953,BP1953,BT1953)</f>
        <v>44</v>
      </c>
      <c r="M1953" s="1">
        <f>SUM(W1953,Y1953,AA1953,AC1953,AG1953,AE1953,AI1953,AM1953,AO1953,AQ1953,AS1953,AW1953,AY1953,BA1953,BC1953,BE1953,BG1953,AU1953)</f>
        <v>0</v>
      </c>
      <c r="N1953" s="1">
        <f>COUNT(W1953,Y1953,AA1953,AC1953,AE1953,AG1953,AI1953,AM1953,AO1953,AQ1953,AS1953,AU1953,AW1953,AY1953,BA1953,BC1953,BE1953,BG1953)</f>
        <v>0</v>
      </c>
      <c r="O1953" s="1">
        <f>BI1953+BK1953</f>
        <v>0</v>
      </c>
      <c r="P1953" s="1"/>
      <c r="Q1953" s="1">
        <f>BN1953</f>
        <v>0</v>
      </c>
      <c r="R1953" s="1">
        <f>U1953+BR1953</f>
        <v>0</v>
      </c>
      <c r="S1953" s="1">
        <f>BM1953+BV1953</f>
        <v>0</v>
      </c>
      <c r="T1953" s="70"/>
      <c r="U1953" s="1"/>
      <c r="V1953" s="29"/>
      <c r="W1953" s="1"/>
      <c r="X1953" s="29"/>
      <c r="Y1953" s="1"/>
      <c r="Z1953" s="29"/>
      <c r="AA1953" s="1"/>
      <c r="AB1953" s="29"/>
      <c r="AC1953" s="1"/>
      <c r="AD1953" s="29"/>
      <c r="AE1953" s="1"/>
      <c r="AF1953" s="29"/>
      <c r="AG1953" s="1"/>
      <c r="AH1953" s="29"/>
      <c r="AI1953" s="1"/>
      <c r="AJ1953" s="29"/>
      <c r="AK1953" s="1"/>
      <c r="AL1953" s="29"/>
      <c r="AM1953" s="1"/>
      <c r="AN1953" s="29"/>
      <c r="AO1953" s="1"/>
      <c r="AP1953" s="29"/>
      <c r="AQ1953" s="1"/>
      <c r="AR1953" s="29"/>
      <c r="AS1953" s="1"/>
      <c r="AT1953" s="29"/>
      <c r="AU1953" s="1"/>
      <c r="AV1953" s="29"/>
      <c r="AW1953" s="1"/>
      <c r="AX1953" s="29"/>
      <c r="AY1953" s="1"/>
      <c r="AZ1953" s="29"/>
      <c r="BA1953" s="1"/>
      <c r="BB1953" s="29"/>
      <c r="BC1953" s="1"/>
      <c r="BD1953" s="29"/>
      <c r="BE1953" s="1"/>
      <c r="BF1953" s="29"/>
      <c r="BG1953" s="1"/>
      <c r="BH1953" s="29"/>
      <c r="BI1953" s="1"/>
      <c r="BJ1953" s="29"/>
      <c r="BK1953" s="1"/>
      <c r="BL1953" s="29"/>
      <c r="BM1953" s="1"/>
      <c r="BN1953" s="1"/>
      <c r="BO1953" s="29"/>
      <c r="BP1953" s="1"/>
      <c r="BQ1953" s="29"/>
      <c r="BR1953" s="33"/>
      <c r="BS1953" s="29"/>
      <c r="BT1953" s="33">
        <v>44</v>
      </c>
      <c r="BU1953" s="29">
        <v>7</v>
      </c>
      <c r="BV1953" s="33"/>
    </row>
    <row r="1954" spans="1:74" s="60" customFormat="1" x14ac:dyDescent="0.35">
      <c r="A1954" s="1" t="s">
        <v>357</v>
      </c>
      <c r="B1954" s="1" t="s">
        <v>57</v>
      </c>
      <c r="C1954" s="1" t="s">
        <v>1436</v>
      </c>
      <c r="D1954" s="1" t="s">
        <v>1437</v>
      </c>
      <c r="E1954" s="1" t="s">
        <v>76</v>
      </c>
      <c r="F1954" s="1">
        <v>999919719</v>
      </c>
      <c r="G1954" s="1" t="s">
        <v>3753</v>
      </c>
      <c r="H1954" s="1" t="s">
        <v>3948</v>
      </c>
      <c r="I1954" s="1">
        <f>(M1954+R1954+L1954+O1954+Q1954+S1954)</f>
        <v>38</v>
      </c>
      <c r="J1954" s="1"/>
      <c r="K1954" s="30"/>
      <c r="L1954" s="1">
        <f>SUM(AK1954,BP1954,BT1954)</f>
        <v>0</v>
      </c>
      <c r="M1954" s="1">
        <f>SUM(W1954,Y1954,AA1954,AC1954,AG1954,AE1954,AI1954,AM1954,AO1954,AQ1954,AS1954,AW1954,AY1954,BA1954,BC1954,BE1954,BG1954,AU1954)</f>
        <v>38</v>
      </c>
      <c r="N1954" s="1">
        <f>COUNT(W1954,Y1954,AA1954,AC1954,AE1954,AG1954,AI1954,AM1954,AO1954,AQ1954,AS1954,AU1954,AW1954,AY1954,BA1954,BC1954,BE1954,BG1954)</f>
        <v>1</v>
      </c>
      <c r="O1954" s="1">
        <f>BI1954+BK1954</f>
        <v>0</v>
      </c>
      <c r="P1954" s="1"/>
      <c r="Q1954" s="1">
        <f>BN1954</f>
        <v>0</v>
      </c>
      <c r="R1954" s="1">
        <f>U1954+BR1954</f>
        <v>0</v>
      </c>
      <c r="S1954" s="1">
        <f>BM1954+BV1954</f>
        <v>0</v>
      </c>
      <c r="T1954" s="70"/>
      <c r="U1954" s="1"/>
      <c r="V1954" s="29"/>
      <c r="W1954" s="1"/>
      <c r="X1954" s="29"/>
      <c r="Y1954" s="1"/>
      <c r="Z1954" s="29"/>
      <c r="AA1954" s="1"/>
      <c r="AB1954" s="29"/>
      <c r="AC1954" s="1"/>
      <c r="AD1954" s="29"/>
      <c r="AE1954" s="1">
        <v>38</v>
      </c>
      <c r="AF1954" s="29" t="s">
        <v>101</v>
      </c>
      <c r="AG1954" s="1"/>
      <c r="AH1954" s="29"/>
      <c r="AI1954" s="1"/>
      <c r="AJ1954" s="29"/>
      <c r="AK1954" s="1"/>
      <c r="AL1954" s="29"/>
      <c r="AM1954" s="1"/>
      <c r="AN1954" s="29"/>
      <c r="AO1954" s="1"/>
      <c r="AP1954" s="29"/>
      <c r="AQ1954" s="1"/>
      <c r="AR1954" s="29"/>
      <c r="AS1954" s="1"/>
      <c r="AT1954" s="29"/>
      <c r="AU1954" s="1"/>
      <c r="AV1954" s="29"/>
      <c r="AW1954" s="1"/>
      <c r="AX1954" s="29"/>
      <c r="AY1954" s="1"/>
      <c r="AZ1954" s="29"/>
      <c r="BA1954" s="1"/>
      <c r="BB1954" s="29"/>
      <c r="BC1954" s="1"/>
      <c r="BD1954" s="29"/>
      <c r="BE1954" s="1"/>
      <c r="BF1954" s="29"/>
      <c r="BG1954" s="1"/>
      <c r="BH1954" s="29"/>
      <c r="BI1954" s="1"/>
      <c r="BJ1954" s="29"/>
      <c r="BK1954" s="1"/>
      <c r="BL1954" s="29"/>
      <c r="BM1954" s="1"/>
      <c r="BN1954" s="1"/>
      <c r="BO1954" s="29"/>
      <c r="BP1954" s="1"/>
      <c r="BQ1954" s="29"/>
      <c r="BR1954" s="33"/>
      <c r="BS1954" s="29"/>
      <c r="BT1954" s="33"/>
      <c r="BU1954" s="29"/>
      <c r="BV1954" s="33"/>
    </row>
    <row r="1955" spans="1:74" s="60" customFormat="1" x14ac:dyDescent="0.35">
      <c r="A1955" s="1" t="s">
        <v>357</v>
      </c>
      <c r="B1955" s="1" t="s">
        <v>57</v>
      </c>
      <c r="C1955" s="1" t="s">
        <v>2018</v>
      </c>
      <c r="D1955" s="1" t="s">
        <v>2019</v>
      </c>
      <c r="E1955" s="1" t="s">
        <v>76</v>
      </c>
      <c r="F1955" s="1">
        <v>999923207</v>
      </c>
      <c r="G1955" s="1" t="s">
        <v>77</v>
      </c>
      <c r="H1955" s="1" t="s">
        <v>3800</v>
      </c>
      <c r="I1955" s="1">
        <f>(M1955+R1955+L1955+O1955+Q1955+S1955)</f>
        <v>38</v>
      </c>
      <c r="J1955" s="1"/>
      <c r="K1955" s="30"/>
      <c r="L1955" s="1">
        <f>SUM(AK1955,BP1955,BT1955)</f>
        <v>0</v>
      </c>
      <c r="M1955" s="1">
        <f>SUM(W1955,Y1955,AA1955,AC1955,AG1955,AE1955,AI1955,AM1955,AO1955,AQ1955,AS1955,AW1955,AY1955,BA1955,BC1955,BE1955,BG1955,AU1955)</f>
        <v>38</v>
      </c>
      <c r="N1955" s="1">
        <f>COUNT(W1955,Y1955,AA1955,AC1955,AE1955,AG1955,AI1955,AM1955,AO1955,AQ1955,AS1955,AU1955,AW1955,AY1955,BA1955,BC1955,BE1955,BG1955)</f>
        <v>1</v>
      </c>
      <c r="O1955" s="1">
        <f>BI1955+BK1955</f>
        <v>0</v>
      </c>
      <c r="P1955" s="1"/>
      <c r="Q1955" s="1">
        <f>BN1955</f>
        <v>0</v>
      </c>
      <c r="R1955" s="1">
        <f>U1955+BR1955</f>
        <v>0</v>
      </c>
      <c r="S1955" s="1">
        <f>BM1955+BV1955</f>
        <v>0</v>
      </c>
      <c r="T1955" s="70"/>
      <c r="U1955" s="1"/>
      <c r="V1955" s="29"/>
      <c r="W1955" s="1"/>
      <c r="X1955" s="29"/>
      <c r="Y1955" s="1"/>
      <c r="Z1955" s="29"/>
      <c r="AA1955" s="1"/>
      <c r="AB1955" s="29"/>
      <c r="AC1955" s="1"/>
      <c r="AD1955" s="29"/>
      <c r="AE1955" s="1"/>
      <c r="AF1955" s="29"/>
      <c r="AG1955" s="1"/>
      <c r="AH1955" s="29"/>
      <c r="AI1955" s="1">
        <v>38</v>
      </c>
      <c r="AJ1955" s="29" t="s">
        <v>101</v>
      </c>
      <c r="AK1955" s="1"/>
      <c r="AL1955" s="29"/>
      <c r="AM1955" s="1"/>
      <c r="AN1955" s="29"/>
      <c r="AO1955" s="1"/>
      <c r="AP1955" s="29"/>
      <c r="AQ1955" s="1"/>
      <c r="AR1955" s="29"/>
      <c r="AS1955" s="1"/>
      <c r="AT1955" s="29"/>
      <c r="AU1955" s="1"/>
      <c r="AV1955" s="29"/>
      <c r="AW1955" s="1"/>
      <c r="AX1955" s="29"/>
      <c r="AY1955" s="1"/>
      <c r="AZ1955" s="29"/>
      <c r="BA1955" s="1"/>
      <c r="BB1955" s="29"/>
      <c r="BC1955" s="1"/>
      <c r="BD1955" s="29"/>
      <c r="BE1955" s="1"/>
      <c r="BF1955" s="29"/>
      <c r="BG1955" s="1"/>
      <c r="BH1955" s="29"/>
      <c r="BI1955" s="1"/>
      <c r="BJ1955" s="29"/>
      <c r="BK1955" s="1"/>
      <c r="BL1955" s="29"/>
      <c r="BM1955" s="1"/>
      <c r="BN1955" s="1"/>
      <c r="BO1955" s="29"/>
      <c r="BP1955" s="1"/>
      <c r="BQ1955" s="29"/>
      <c r="BR1955" s="33"/>
      <c r="BS1955" s="29"/>
      <c r="BT1955" s="33"/>
      <c r="BU1955" s="29"/>
      <c r="BV1955" s="33"/>
    </row>
    <row r="1956" spans="1:74" s="60" customFormat="1" x14ac:dyDescent="0.35">
      <c r="A1956" s="1" t="s">
        <v>357</v>
      </c>
      <c r="B1956" s="1" t="s">
        <v>57</v>
      </c>
      <c r="C1956" s="1" t="s">
        <v>2423</v>
      </c>
      <c r="D1956" s="1" t="s">
        <v>2424</v>
      </c>
      <c r="E1956" s="1" t="s">
        <v>76</v>
      </c>
      <c r="F1956" s="1">
        <v>999925182</v>
      </c>
      <c r="G1956" s="1" t="s">
        <v>77</v>
      </c>
      <c r="H1956" s="1" t="s">
        <v>836</v>
      </c>
      <c r="I1956" s="1">
        <f>(M1956+R1956+L1956+O1956+Q1956+S1956)</f>
        <v>38</v>
      </c>
      <c r="J1956" s="1"/>
      <c r="K1956" s="30"/>
      <c r="L1956" s="1">
        <f>SUM(AK1956,BP1956,BT1956)</f>
        <v>0</v>
      </c>
      <c r="M1956" s="1">
        <f>SUM(W1956,Y1956,AA1956,AC1956,AG1956,AE1956,AI1956,AM1956,AO1956,AQ1956,AS1956,AW1956,AY1956,BA1956,BC1956,BE1956,BG1956,AU1956)</f>
        <v>38</v>
      </c>
      <c r="N1956" s="1">
        <f>COUNT(W1956,Y1956,AA1956,AC1956,AE1956,AG1956,AI1956,AM1956,AO1956,AQ1956,AS1956,AU1956,AW1956,AY1956,BA1956,BC1956,BE1956,BG1956)</f>
        <v>1</v>
      </c>
      <c r="O1956" s="1">
        <f>BI1956+BK1956</f>
        <v>0</v>
      </c>
      <c r="P1956" s="1"/>
      <c r="Q1956" s="1">
        <f>BN1956</f>
        <v>0</v>
      </c>
      <c r="R1956" s="1">
        <f>U1956+BR1956</f>
        <v>0</v>
      </c>
      <c r="S1956" s="1">
        <f>BM1956+BV1956</f>
        <v>0</v>
      </c>
      <c r="T1956" s="70"/>
      <c r="U1956" s="1"/>
      <c r="V1956" s="29"/>
      <c r="W1956" s="1"/>
      <c r="X1956" s="29"/>
      <c r="Y1956" s="1"/>
      <c r="Z1956" s="29"/>
      <c r="AA1956" s="1"/>
      <c r="AB1956" s="29"/>
      <c r="AC1956" s="1"/>
      <c r="AD1956" s="29"/>
      <c r="AE1956" s="1"/>
      <c r="AF1956" s="29"/>
      <c r="AG1956" s="1"/>
      <c r="AH1956" s="29"/>
      <c r="AI1956" s="1">
        <v>38</v>
      </c>
      <c r="AJ1956" s="29" t="s">
        <v>101</v>
      </c>
      <c r="AK1956" s="1"/>
      <c r="AL1956" s="29"/>
      <c r="AM1956" s="1"/>
      <c r="AN1956" s="29"/>
      <c r="AO1956" s="1"/>
      <c r="AP1956" s="29"/>
      <c r="AQ1956" s="1"/>
      <c r="AR1956" s="29"/>
      <c r="AS1956" s="1"/>
      <c r="AT1956" s="29"/>
      <c r="AU1956" s="1"/>
      <c r="AV1956" s="29"/>
      <c r="AW1956" s="1"/>
      <c r="AX1956" s="29"/>
      <c r="AY1956" s="1"/>
      <c r="AZ1956" s="29"/>
      <c r="BA1956" s="1"/>
      <c r="BB1956" s="29"/>
      <c r="BC1956" s="1"/>
      <c r="BD1956" s="29"/>
      <c r="BE1956" s="1"/>
      <c r="BF1956" s="29"/>
      <c r="BG1956" s="1"/>
      <c r="BH1956" s="29"/>
      <c r="BI1956" s="1"/>
      <c r="BJ1956" s="29"/>
      <c r="BK1956" s="1"/>
      <c r="BL1956" s="29"/>
      <c r="BM1956" s="1"/>
      <c r="BN1956" s="1"/>
      <c r="BO1956" s="29"/>
      <c r="BP1956" s="1"/>
      <c r="BQ1956" s="29"/>
      <c r="BR1956" s="33"/>
      <c r="BS1956" s="29"/>
      <c r="BT1956" s="33"/>
      <c r="BU1956" s="29"/>
      <c r="BV1956" s="33"/>
    </row>
    <row r="1957" spans="1:74" s="60" customFormat="1" x14ac:dyDescent="0.35">
      <c r="A1957" s="1" t="s">
        <v>357</v>
      </c>
      <c r="B1957" s="1" t="s">
        <v>57</v>
      </c>
      <c r="C1957" s="1" t="s">
        <v>2811</v>
      </c>
      <c r="D1957" s="1" t="s">
        <v>2812</v>
      </c>
      <c r="E1957" s="1" t="s">
        <v>76</v>
      </c>
      <c r="F1957" s="1">
        <v>999926114</v>
      </c>
      <c r="G1957" s="1" t="s">
        <v>3745</v>
      </c>
      <c r="H1957" s="1" t="s">
        <v>3801</v>
      </c>
      <c r="I1957" s="1">
        <f>(M1957+R1957+L1957+O1957+Q1957+S1957)</f>
        <v>38</v>
      </c>
      <c r="J1957" s="1"/>
      <c r="K1957" s="30"/>
      <c r="L1957" s="1">
        <f>SUM(AK1957,BP1957,BT1957)</f>
        <v>0</v>
      </c>
      <c r="M1957" s="1">
        <f>SUM(W1957,Y1957,AA1957,AC1957,AG1957,AE1957,AI1957,AM1957,AO1957,AQ1957,AS1957,AW1957,AY1957,BA1957,BC1957,BE1957,BG1957,AU1957)</f>
        <v>38</v>
      </c>
      <c r="N1957" s="1">
        <f>COUNT(W1957,Y1957,AA1957,AC1957,AE1957,AG1957,AI1957,AM1957,AO1957,AQ1957,AS1957,AU1957,AW1957,AY1957,BA1957,BC1957,BE1957,BG1957)</f>
        <v>1</v>
      </c>
      <c r="O1957" s="1">
        <f>BI1957+BK1957</f>
        <v>0</v>
      </c>
      <c r="P1957" s="1"/>
      <c r="Q1957" s="1">
        <f>BN1957</f>
        <v>0</v>
      </c>
      <c r="R1957" s="1">
        <f>U1957+BR1957</f>
        <v>0</v>
      </c>
      <c r="S1957" s="1">
        <f>BM1957+BV1957</f>
        <v>0</v>
      </c>
      <c r="T1957" s="70"/>
      <c r="U1957" s="1"/>
      <c r="V1957" s="29"/>
      <c r="W1957" s="1"/>
      <c r="X1957" s="29"/>
      <c r="Y1957" s="1"/>
      <c r="Z1957" s="29"/>
      <c r="AA1957" s="1"/>
      <c r="AB1957" s="29"/>
      <c r="AC1957" s="1"/>
      <c r="AD1957" s="29"/>
      <c r="AE1957" s="1">
        <v>38</v>
      </c>
      <c r="AF1957" s="29" t="s">
        <v>101</v>
      </c>
      <c r="AG1957" s="1"/>
      <c r="AH1957" s="29"/>
      <c r="AI1957" s="1"/>
      <c r="AJ1957" s="29"/>
      <c r="AK1957" s="1"/>
      <c r="AL1957" s="29"/>
      <c r="AM1957" s="1"/>
      <c r="AN1957" s="29"/>
      <c r="AO1957" s="1"/>
      <c r="AP1957" s="29"/>
      <c r="AQ1957" s="1"/>
      <c r="AR1957" s="29"/>
      <c r="AS1957" s="1"/>
      <c r="AT1957" s="29"/>
      <c r="AU1957" s="1"/>
      <c r="AV1957" s="29"/>
      <c r="AW1957" s="1"/>
      <c r="AX1957" s="29"/>
      <c r="AY1957" s="1"/>
      <c r="AZ1957" s="29"/>
      <c r="BA1957" s="1"/>
      <c r="BB1957" s="29"/>
      <c r="BC1957" s="1"/>
      <c r="BD1957" s="29"/>
      <c r="BE1957" s="1"/>
      <c r="BF1957" s="29"/>
      <c r="BG1957" s="1"/>
      <c r="BH1957" s="29"/>
      <c r="BI1957" s="1"/>
      <c r="BJ1957" s="29"/>
      <c r="BK1957" s="1"/>
      <c r="BL1957" s="29"/>
      <c r="BM1957" s="1"/>
      <c r="BN1957" s="1"/>
      <c r="BO1957" s="29"/>
      <c r="BP1957" s="1"/>
      <c r="BQ1957" s="29"/>
      <c r="BR1957" s="33"/>
      <c r="BS1957" s="29"/>
      <c r="BT1957" s="33"/>
      <c r="BU1957" s="29"/>
      <c r="BV1957" s="33"/>
    </row>
    <row r="1958" spans="1:74" s="60" customFormat="1" x14ac:dyDescent="0.35">
      <c r="A1958" s="1" t="s">
        <v>61</v>
      </c>
      <c r="B1958" s="1" t="s">
        <v>258</v>
      </c>
      <c r="C1958" s="1" t="s">
        <v>2373</v>
      </c>
      <c r="D1958" s="1" t="s">
        <v>2374</v>
      </c>
      <c r="E1958" s="1" t="s">
        <v>76</v>
      </c>
      <c r="F1958" s="1">
        <v>999924961</v>
      </c>
      <c r="G1958" s="1">
        <v>0</v>
      </c>
      <c r="H1958" s="1" t="s">
        <v>3790</v>
      </c>
      <c r="I1958" s="1">
        <f>(M1958+R1958+L1958+O1958+Q1958+S1958)</f>
        <v>388</v>
      </c>
      <c r="J1958" s="1"/>
      <c r="K1958" s="30"/>
      <c r="L1958" s="1">
        <f>SUM(AK1958,BP1958,BT1958)</f>
        <v>0</v>
      </c>
      <c r="M1958" s="1">
        <f>SUM(W1958,Y1958,AA1958,AC1958,AG1958,AE1958,AI1958,AM1958,AO1958,AQ1958,AS1958,AW1958,AY1958,BA1958,BC1958,BE1958,BG1958,AU1958)</f>
        <v>188</v>
      </c>
      <c r="N1958" s="1">
        <f>COUNT(W1958,Y1958,AA1958,AC1958,AE1958,AG1958,AI1958,AM1958,AO1958,AQ1958,AS1958,AU1958,AW1958,AY1958,BA1958,BC1958,BE1958,BG1958)</f>
        <v>2</v>
      </c>
      <c r="O1958" s="1">
        <f>BI1958+BK1958</f>
        <v>0</v>
      </c>
      <c r="P1958" s="1"/>
      <c r="Q1958" s="1">
        <f>BN1958</f>
        <v>0</v>
      </c>
      <c r="R1958" s="1">
        <f>U1958+BR1958</f>
        <v>200</v>
      </c>
      <c r="S1958" s="1">
        <f>BM1958+BV1958</f>
        <v>0</v>
      </c>
      <c r="T1958" s="70"/>
      <c r="U1958" s="1"/>
      <c r="V1958" s="29"/>
      <c r="W1958" s="1">
        <v>120</v>
      </c>
      <c r="X1958" s="29">
        <v>1</v>
      </c>
      <c r="Y1958" s="1"/>
      <c r="Z1958" s="29"/>
      <c r="AA1958" s="1"/>
      <c r="AB1958" s="29"/>
      <c r="AC1958" s="1"/>
      <c r="AD1958" s="29"/>
      <c r="AE1958" s="1"/>
      <c r="AF1958" s="29"/>
      <c r="AG1958" s="1"/>
      <c r="AH1958" s="29"/>
      <c r="AI1958" s="1">
        <v>68</v>
      </c>
      <c r="AJ1958" s="29">
        <v>3</v>
      </c>
      <c r="AK1958" s="1"/>
      <c r="AL1958" s="29"/>
      <c r="AM1958" s="1"/>
      <c r="AN1958" s="29"/>
      <c r="AO1958" s="1"/>
      <c r="AP1958" s="29"/>
      <c r="AQ1958" s="1"/>
      <c r="AR1958" s="29"/>
      <c r="AS1958" s="1"/>
      <c r="AT1958" s="29"/>
      <c r="AU1958" s="1"/>
      <c r="AV1958" s="29"/>
      <c r="AW1958" s="1"/>
      <c r="AX1958" s="29"/>
      <c r="AY1958" s="1"/>
      <c r="AZ1958" s="29"/>
      <c r="BA1958" s="1"/>
      <c r="BB1958" s="29"/>
      <c r="BC1958" s="1"/>
      <c r="BD1958" s="29"/>
      <c r="BE1958" s="1"/>
      <c r="BF1958" s="29"/>
      <c r="BG1958" s="1"/>
      <c r="BH1958" s="29"/>
      <c r="BI1958" s="1"/>
      <c r="BJ1958" s="29"/>
      <c r="BK1958" s="1"/>
      <c r="BL1958" s="29"/>
      <c r="BM1958" s="1"/>
      <c r="BN1958" s="1"/>
      <c r="BO1958" s="29"/>
      <c r="BP1958" s="1"/>
      <c r="BQ1958" s="29"/>
      <c r="BR1958" s="33">
        <v>200</v>
      </c>
      <c r="BS1958" s="29">
        <v>1</v>
      </c>
      <c r="BT1958" s="33"/>
      <c r="BU1958" s="29"/>
      <c r="BV1958" s="33"/>
    </row>
    <row r="1959" spans="1:74" s="60" customFormat="1" x14ac:dyDescent="0.35">
      <c r="A1959" s="1" t="s">
        <v>61</v>
      </c>
      <c r="B1959" s="1" t="s">
        <v>258</v>
      </c>
      <c r="C1959" s="1" t="s">
        <v>2327</v>
      </c>
      <c r="D1959" s="1" t="s">
        <v>2328</v>
      </c>
      <c r="E1959" s="1" t="s">
        <v>76</v>
      </c>
      <c r="F1959" s="1">
        <v>999924814</v>
      </c>
      <c r="G1959" s="1" t="s">
        <v>77</v>
      </c>
      <c r="H1959" s="1" t="s">
        <v>132</v>
      </c>
      <c r="I1959" s="1">
        <f>(M1959+R1959+L1959+O1959+Q1959+S1959)</f>
        <v>376</v>
      </c>
      <c r="J1959" s="1"/>
      <c r="K1959" s="30"/>
      <c r="L1959" s="1">
        <f>SUM(AK1959,BP1959,BT1959)</f>
        <v>0</v>
      </c>
      <c r="M1959" s="1">
        <f>SUM(W1959,Y1959,AA1959,AC1959,AG1959,AE1959,AI1959,AM1959,AO1959,AQ1959,AS1959,AW1959,AY1959,BA1959,BC1959,BE1959,BG1959,AU1959)</f>
        <v>68</v>
      </c>
      <c r="N1959" s="1">
        <f>COUNT(W1959,Y1959,AA1959,AC1959,AE1959,AG1959,AI1959,AM1959,AO1959,AQ1959,AS1959,AU1959,AW1959,AY1959,BA1959,BC1959,BE1959,BG1959)</f>
        <v>1</v>
      </c>
      <c r="O1959" s="1">
        <f>BI1959+BK1959</f>
        <v>105</v>
      </c>
      <c r="P1959" s="1"/>
      <c r="Q1959" s="1">
        <f>BN1959</f>
        <v>90</v>
      </c>
      <c r="R1959" s="1">
        <f>U1959+BR1959</f>
        <v>113</v>
      </c>
      <c r="S1959" s="1">
        <f>BM1959+BV1959</f>
        <v>0</v>
      </c>
      <c r="T1959" s="70"/>
      <c r="U1959" s="1"/>
      <c r="V1959" s="29"/>
      <c r="W1959" s="1"/>
      <c r="X1959" s="29"/>
      <c r="Y1959" s="1"/>
      <c r="Z1959" s="29"/>
      <c r="AA1959" s="1"/>
      <c r="AB1959" s="29"/>
      <c r="AC1959" s="1"/>
      <c r="AD1959" s="29"/>
      <c r="AE1959" s="1"/>
      <c r="AF1959" s="29"/>
      <c r="AG1959" s="1"/>
      <c r="AH1959" s="29"/>
      <c r="AI1959" s="1">
        <v>68</v>
      </c>
      <c r="AJ1959" s="29">
        <v>3</v>
      </c>
      <c r="AK1959" s="1"/>
      <c r="AL1959" s="29"/>
      <c r="AM1959" s="1"/>
      <c r="AN1959" s="29"/>
      <c r="AO1959" s="1"/>
      <c r="AP1959" s="29"/>
      <c r="AQ1959" s="1"/>
      <c r="AR1959" s="29"/>
      <c r="AS1959" s="1"/>
      <c r="AT1959" s="29"/>
      <c r="AU1959" s="1"/>
      <c r="AV1959" s="29"/>
      <c r="AW1959" s="1"/>
      <c r="AX1959" s="29"/>
      <c r="AY1959" s="1"/>
      <c r="AZ1959" s="29"/>
      <c r="BA1959" s="1"/>
      <c r="BB1959" s="29"/>
      <c r="BC1959" s="1"/>
      <c r="BD1959" s="29"/>
      <c r="BE1959" s="1"/>
      <c r="BF1959" s="29"/>
      <c r="BG1959" s="1"/>
      <c r="BH1959" s="29"/>
      <c r="BI1959" s="1">
        <v>105</v>
      </c>
      <c r="BJ1959" s="29">
        <v>2</v>
      </c>
      <c r="BK1959" s="1"/>
      <c r="BL1959" s="29"/>
      <c r="BM1959" s="1"/>
      <c r="BN1959" s="1">
        <v>90</v>
      </c>
      <c r="BO1959" s="29">
        <v>4</v>
      </c>
      <c r="BP1959" s="1"/>
      <c r="BQ1959" s="29"/>
      <c r="BR1959" s="33">
        <v>113</v>
      </c>
      <c r="BS1959" s="29">
        <v>4</v>
      </c>
      <c r="BT1959" s="33"/>
      <c r="BU1959" s="29"/>
      <c r="BV1959" s="33"/>
    </row>
    <row r="1960" spans="1:74" s="60" customFormat="1" x14ac:dyDescent="0.35">
      <c r="A1960" s="38" t="s">
        <v>61</v>
      </c>
      <c r="B1960" s="38" t="s">
        <v>258</v>
      </c>
      <c r="C1960" s="38" t="s">
        <v>1441</v>
      </c>
      <c r="D1960" s="38" t="s">
        <v>231</v>
      </c>
      <c r="E1960" s="38" t="s">
        <v>76</v>
      </c>
      <c r="F1960" s="38">
        <v>999919779</v>
      </c>
      <c r="G1960" s="1" t="s">
        <v>1115</v>
      </c>
      <c r="H1960" s="1" t="s">
        <v>3944</v>
      </c>
      <c r="I1960" s="1">
        <f>(M1960+R1960+L1960+O1960+Q1960+S1960)</f>
        <v>360</v>
      </c>
      <c r="J1960" s="1"/>
      <c r="K1960" s="30"/>
      <c r="L1960" s="1">
        <f>SUM(AK1960,BP1960,BT1960)</f>
        <v>0</v>
      </c>
      <c r="M1960" s="1">
        <f>SUM(W1960,Y1960,AA1960,AC1960,AG1960,AE1960,AI1960,AM1960,AO1960,AQ1960,AS1960,AW1960,AY1960,BA1960,BC1960,BE1960,BG1960,AU1960)</f>
        <v>120</v>
      </c>
      <c r="N1960" s="1">
        <f>COUNT(W1960,Y1960,AA1960,AC1960,AE1960,AG1960,AI1960,AM1960,AO1960,AQ1960,AS1960,AU1960,AW1960,AY1960,BA1960,BC1960,BE1960,BG1960)</f>
        <v>1</v>
      </c>
      <c r="O1960" s="1">
        <f>BI1960+BK1960</f>
        <v>0</v>
      </c>
      <c r="P1960" s="1"/>
      <c r="Q1960" s="1">
        <f>BN1960</f>
        <v>90</v>
      </c>
      <c r="R1960" s="1">
        <f>U1960+BR1960</f>
        <v>150</v>
      </c>
      <c r="S1960" s="1">
        <f>BM1960+BV1960</f>
        <v>0</v>
      </c>
      <c r="T1960" s="70"/>
      <c r="U1960" s="1"/>
      <c r="V1960" s="29"/>
      <c r="W1960" s="1"/>
      <c r="X1960" s="29"/>
      <c r="Y1960" s="1"/>
      <c r="Z1960" s="29"/>
      <c r="AA1960" s="1"/>
      <c r="AB1960" s="29"/>
      <c r="AC1960" s="1">
        <v>120</v>
      </c>
      <c r="AD1960" s="29">
        <v>1</v>
      </c>
      <c r="AE1960" s="1"/>
      <c r="AF1960" s="29"/>
      <c r="AG1960" s="1"/>
      <c r="AH1960" s="29"/>
      <c r="AI1960" s="1"/>
      <c r="AJ1960" s="29"/>
      <c r="AK1960" s="1"/>
      <c r="AL1960" s="29"/>
      <c r="AM1960" s="1"/>
      <c r="AN1960" s="29"/>
      <c r="AO1960" s="1"/>
      <c r="AP1960" s="29"/>
      <c r="AQ1960" s="1"/>
      <c r="AR1960" s="29"/>
      <c r="AS1960" s="1"/>
      <c r="AT1960" s="29"/>
      <c r="AU1960" s="1"/>
      <c r="AV1960" s="29"/>
      <c r="AW1960" s="1"/>
      <c r="AX1960" s="29"/>
      <c r="AY1960" s="1"/>
      <c r="AZ1960" s="29"/>
      <c r="BA1960" s="1"/>
      <c r="BB1960" s="29"/>
      <c r="BC1960" s="1"/>
      <c r="BD1960" s="29"/>
      <c r="BE1960" s="1"/>
      <c r="BF1960" s="29"/>
      <c r="BG1960" s="1"/>
      <c r="BH1960" s="29"/>
      <c r="BI1960" s="1"/>
      <c r="BJ1960" s="29"/>
      <c r="BK1960" s="1"/>
      <c r="BL1960" s="29"/>
      <c r="BM1960" s="1"/>
      <c r="BN1960" s="1">
        <v>90</v>
      </c>
      <c r="BO1960" s="29">
        <v>3</v>
      </c>
      <c r="BP1960" s="1"/>
      <c r="BQ1960" s="29"/>
      <c r="BR1960" s="33">
        <v>150</v>
      </c>
      <c r="BS1960" s="29">
        <v>2</v>
      </c>
      <c r="BT1960" s="33"/>
      <c r="BU1960" s="29"/>
      <c r="BV1960" s="33"/>
    </row>
    <row r="1961" spans="1:74" s="60" customFormat="1" x14ac:dyDescent="0.35">
      <c r="A1961" s="1" t="s">
        <v>61</v>
      </c>
      <c r="B1961" s="1" t="s">
        <v>258</v>
      </c>
      <c r="C1961" s="33" t="s">
        <v>324</v>
      </c>
      <c r="D1961" s="33" t="s">
        <v>641</v>
      </c>
      <c r="E1961" s="1" t="s">
        <v>76</v>
      </c>
      <c r="F1961" s="33">
        <v>999922998</v>
      </c>
      <c r="G1961" s="1" t="s">
        <v>77</v>
      </c>
      <c r="H1961" s="1" t="s">
        <v>3780</v>
      </c>
      <c r="I1961" s="1">
        <f>(M1961+R1961+L1961+O1961+Q1961+S1961)</f>
        <v>298</v>
      </c>
      <c r="J1961" s="1"/>
      <c r="K1961" s="30"/>
      <c r="L1961" s="1">
        <f>SUM(AK1961,BP1961,BT1961)</f>
        <v>0</v>
      </c>
      <c r="M1961" s="1">
        <f>SUM(W1961,Y1961,AA1961,AC1961,AG1961,AE1961,AI1961,AM1961,AO1961,AQ1961,AS1961,AW1961,AY1961,BA1961,BC1961,BE1961,BG1961,AU1961)</f>
        <v>38</v>
      </c>
      <c r="N1961" s="1">
        <f>COUNT(W1961,Y1961,AA1961,AC1961,AE1961,AG1961,AI1961,AM1961,AO1961,AQ1961,AS1961,AU1961,AW1961,AY1961,BA1961,BC1961,BE1961,BG1961)</f>
        <v>1</v>
      </c>
      <c r="O1961" s="1">
        <f>BI1961+BK1961</f>
        <v>140</v>
      </c>
      <c r="P1961" s="1"/>
      <c r="Q1961" s="1">
        <f>BN1961</f>
        <v>120</v>
      </c>
      <c r="R1961" s="1">
        <f>U1961+BR1961</f>
        <v>0</v>
      </c>
      <c r="S1961" s="1">
        <f>BM1961+BV1961</f>
        <v>0</v>
      </c>
      <c r="T1961" s="70"/>
      <c r="U1961" s="1"/>
      <c r="V1961" s="29"/>
      <c r="W1961" s="1"/>
      <c r="X1961" s="29"/>
      <c r="Y1961" s="1"/>
      <c r="Z1961" s="29"/>
      <c r="AA1961" s="1"/>
      <c r="AB1961" s="29"/>
      <c r="AC1961" s="1"/>
      <c r="AD1961" s="29"/>
      <c r="AE1961" s="1"/>
      <c r="AF1961" s="29"/>
      <c r="AG1961" s="1"/>
      <c r="AH1961" s="29"/>
      <c r="AI1961" s="1">
        <v>38</v>
      </c>
      <c r="AJ1961" s="29" t="s">
        <v>101</v>
      </c>
      <c r="AK1961" s="1"/>
      <c r="AL1961" s="29"/>
      <c r="AM1961" s="1"/>
      <c r="AN1961" s="29"/>
      <c r="AO1961" s="1"/>
      <c r="AP1961" s="29"/>
      <c r="AQ1961" s="1"/>
      <c r="AR1961" s="29"/>
      <c r="AS1961" s="1"/>
      <c r="AT1961" s="29"/>
      <c r="AU1961" s="1"/>
      <c r="AV1961" s="29"/>
      <c r="AW1961" s="1"/>
      <c r="AX1961" s="29"/>
      <c r="AY1961" s="1"/>
      <c r="AZ1961" s="29"/>
      <c r="BA1961" s="1"/>
      <c r="BB1961" s="29"/>
      <c r="BC1961" s="1"/>
      <c r="BD1961" s="29"/>
      <c r="BE1961" s="1"/>
      <c r="BF1961" s="29"/>
      <c r="BG1961" s="1"/>
      <c r="BH1961" s="29"/>
      <c r="BI1961" s="1">
        <v>140</v>
      </c>
      <c r="BJ1961" s="29">
        <v>1</v>
      </c>
      <c r="BK1961" s="1"/>
      <c r="BL1961" s="29"/>
      <c r="BM1961" s="1"/>
      <c r="BN1961" s="1">
        <v>120</v>
      </c>
      <c r="BO1961" s="29">
        <v>2</v>
      </c>
      <c r="BP1961" s="1"/>
      <c r="BQ1961" s="29"/>
      <c r="BR1961" s="33"/>
      <c r="BS1961" s="29"/>
      <c r="BT1961" s="33"/>
      <c r="BU1961" s="29"/>
      <c r="BV1961" s="33"/>
    </row>
    <row r="1962" spans="1:74" s="60" customFormat="1" x14ac:dyDescent="0.35">
      <c r="A1962" s="1" t="s">
        <v>61</v>
      </c>
      <c r="B1962" s="1" t="s">
        <v>258</v>
      </c>
      <c r="C1962" s="1" t="s">
        <v>476</v>
      </c>
      <c r="D1962" s="1" t="s">
        <v>213</v>
      </c>
      <c r="E1962" s="1" t="s">
        <v>76</v>
      </c>
      <c r="F1962" s="1">
        <v>999926727</v>
      </c>
      <c r="G1962" s="1" t="s">
        <v>77</v>
      </c>
      <c r="H1962" s="1" t="s">
        <v>3896</v>
      </c>
      <c r="I1962" s="1">
        <f>(M1962+R1962+L1962+O1962+Q1962+S1962)</f>
        <v>280</v>
      </c>
      <c r="J1962" s="1"/>
      <c r="K1962" s="30"/>
      <c r="L1962" s="1">
        <f>SUM(AK1962,BP1962,BT1962)</f>
        <v>0</v>
      </c>
      <c r="M1962" s="1">
        <f>SUM(W1962,Y1962,AA1962,AC1962,AG1962,AE1962,AI1962,AM1962,AO1962,AQ1962,AS1962,AW1962,AY1962,BA1962,BC1962,BE1962,BG1962,AU1962)</f>
        <v>120</v>
      </c>
      <c r="N1962" s="1">
        <f>COUNT(W1962,Y1962,AA1962,AC1962,AE1962,AG1962,AI1962,AM1962,AO1962,AQ1962,AS1962,AU1962,AW1962,AY1962,BA1962,BC1962,BE1962,BG1962)</f>
        <v>1</v>
      </c>
      <c r="O1962" s="1">
        <f>BI1962+BK1962</f>
        <v>0</v>
      </c>
      <c r="P1962" s="1"/>
      <c r="Q1962" s="1">
        <f>BN1962</f>
        <v>160</v>
      </c>
      <c r="R1962" s="1">
        <f>U1962+BR1962</f>
        <v>0</v>
      </c>
      <c r="S1962" s="1">
        <f>BM1962+BV1962</f>
        <v>0</v>
      </c>
      <c r="T1962" s="70"/>
      <c r="U1962" s="1"/>
      <c r="V1962" s="29"/>
      <c r="W1962" s="1"/>
      <c r="X1962" s="29"/>
      <c r="Y1962" s="1"/>
      <c r="Z1962" s="29"/>
      <c r="AA1962" s="1"/>
      <c r="AB1962" s="29"/>
      <c r="AC1962" s="1"/>
      <c r="AD1962" s="29"/>
      <c r="AE1962" s="1"/>
      <c r="AF1962" s="29"/>
      <c r="AG1962" s="1"/>
      <c r="AH1962" s="29"/>
      <c r="AI1962" s="1">
        <v>120</v>
      </c>
      <c r="AJ1962" s="29">
        <v>1</v>
      </c>
      <c r="AK1962" s="1"/>
      <c r="AL1962" s="29"/>
      <c r="AM1962" s="1"/>
      <c r="AN1962" s="29"/>
      <c r="AO1962" s="1"/>
      <c r="AP1962" s="29"/>
      <c r="AQ1962" s="1"/>
      <c r="AR1962" s="29"/>
      <c r="AS1962" s="1"/>
      <c r="AT1962" s="29"/>
      <c r="AU1962" s="1"/>
      <c r="AV1962" s="29"/>
      <c r="AW1962" s="1"/>
      <c r="AX1962" s="29"/>
      <c r="AY1962" s="1"/>
      <c r="AZ1962" s="29"/>
      <c r="BA1962" s="1"/>
      <c r="BB1962" s="29"/>
      <c r="BC1962" s="1"/>
      <c r="BD1962" s="29"/>
      <c r="BE1962" s="1"/>
      <c r="BF1962" s="29"/>
      <c r="BG1962" s="1"/>
      <c r="BH1962" s="29"/>
      <c r="BI1962" s="1"/>
      <c r="BJ1962" s="29"/>
      <c r="BK1962" s="1"/>
      <c r="BL1962" s="29"/>
      <c r="BM1962" s="1"/>
      <c r="BN1962" s="1">
        <v>160</v>
      </c>
      <c r="BO1962" s="29">
        <v>1</v>
      </c>
      <c r="BP1962" s="1"/>
      <c r="BQ1962" s="29"/>
      <c r="BR1962" s="33"/>
      <c r="BS1962" s="29"/>
      <c r="BT1962" s="33"/>
      <c r="BU1962" s="29"/>
      <c r="BV1962" s="33"/>
    </row>
    <row r="1963" spans="1:74" s="60" customFormat="1" x14ac:dyDescent="0.35">
      <c r="A1963" s="38" t="s">
        <v>61</v>
      </c>
      <c r="B1963" s="38" t="s">
        <v>258</v>
      </c>
      <c r="C1963" s="38" t="s">
        <v>2809</v>
      </c>
      <c r="D1963" s="38" t="s">
        <v>938</v>
      </c>
      <c r="E1963" s="38" t="s">
        <v>76</v>
      </c>
      <c r="F1963" s="38">
        <v>999926099</v>
      </c>
      <c r="G1963" s="1" t="s">
        <v>1115</v>
      </c>
      <c r="H1963" s="1" t="s">
        <v>519</v>
      </c>
      <c r="I1963" s="1">
        <f>(M1963+R1963+L1963+O1963+Q1963+S1963)</f>
        <v>271</v>
      </c>
      <c r="J1963" s="1"/>
      <c r="K1963" s="30"/>
      <c r="L1963" s="1">
        <f>SUM(AK1963,BP1963,BT1963)</f>
        <v>0</v>
      </c>
      <c r="M1963" s="1">
        <f>SUM(W1963,Y1963,AA1963,AC1963,AG1963,AE1963,AI1963,AM1963,AO1963,AQ1963,AS1963,AW1963,AY1963,BA1963,BC1963,BE1963,BG1963,AU1963)</f>
        <v>90</v>
      </c>
      <c r="N1963" s="1">
        <f>COUNT(W1963,Y1963,AA1963,AC1963,AE1963,AG1963,AI1963,AM1963,AO1963,AQ1963,AS1963,AU1963,AW1963,AY1963,BA1963,BC1963,BE1963,BG1963)</f>
        <v>1</v>
      </c>
      <c r="O1963" s="1">
        <f>BI1963+BK1963</f>
        <v>0</v>
      </c>
      <c r="P1963" s="1"/>
      <c r="Q1963" s="1">
        <f>BN1963</f>
        <v>68</v>
      </c>
      <c r="R1963" s="1">
        <f>U1963+BR1963</f>
        <v>113</v>
      </c>
      <c r="S1963" s="1">
        <f>BM1963+BV1963</f>
        <v>0</v>
      </c>
      <c r="T1963" s="70"/>
      <c r="U1963" s="1"/>
      <c r="V1963" s="29"/>
      <c r="W1963" s="1"/>
      <c r="X1963" s="29"/>
      <c r="Y1963" s="1"/>
      <c r="Z1963" s="29"/>
      <c r="AA1963" s="1"/>
      <c r="AB1963" s="29"/>
      <c r="AC1963" s="1">
        <v>90</v>
      </c>
      <c r="AD1963" s="29">
        <v>2</v>
      </c>
      <c r="AE1963" s="1"/>
      <c r="AF1963" s="29"/>
      <c r="AG1963" s="1"/>
      <c r="AH1963" s="29"/>
      <c r="AI1963" s="1"/>
      <c r="AJ1963" s="29"/>
      <c r="AK1963" s="1"/>
      <c r="AL1963" s="29"/>
      <c r="AM1963" s="1"/>
      <c r="AN1963" s="29"/>
      <c r="AO1963" s="1"/>
      <c r="AP1963" s="29"/>
      <c r="AQ1963" s="1"/>
      <c r="AR1963" s="29"/>
      <c r="AS1963" s="1"/>
      <c r="AT1963" s="29"/>
      <c r="AU1963" s="1"/>
      <c r="AV1963" s="29"/>
      <c r="AW1963" s="1"/>
      <c r="AX1963" s="29"/>
      <c r="AY1963" s="1"/>
      <c r="AZ1963" s="29"/>
      <c r="BA1963" s="1"/>
      <c r="BB1963" s="29"/>
      <c r="BC1963" s="1"/>
      <c r="BD1963" s="29"/>
      <c r="BE1963" s="1"/>
      <c r="BF1963" s="29"/>
      <c r="BG1963" s="1"/>
      <c r="BH1963" s="29"/>
      <c r="BI1963" s="1"/>
      <c r="BJ1963" s="29"/>
      <c r="BK1963" s="1"/>
      <c r="BL1963" s="29"/>
      <c r="BM1963" s="1"/>
      <c r="BN1963" s="1">
        <v>68</v>
      </c>
      <c r="BO1963" s="29">
        <v>8</v>
      </c>
      <c r="BP1963" s="1"/>
      <c r="BQ1963" s="29"/>
      <c r="BR1963" s="33">
        <v>113</v>
      </c>
      <c r="BS1963" s="29">
        <v>3</v>
      </c>
      <c r="BT1963" s="33"/>
      <c r="BU1963" s="29"/>
      <c r="BV1963" s="33"/>
    </row>
    <row r="1964" spans="1:74" s="60" customFormat="1" x14ac:dyDescent="0.35">
      <c r="A1964" s="38" t="s">
        <v>61</v>
      </c>
      <c r="B1964" s="38" t="s">
        <v>258</v>
      </c>
      <c r="C1964" s="38" t="s">
        <v>2854</v>
      </c>
      <c r="D1964" s="38" t="s">
        <v>2855</v>
      </c>
      <c r="E1964" s="38" t="s">
        <v>76</v>
      </c>
      <c r="F1964" s="38">
        <v>999926209</v>
      </c>
      <c r="G1964" s="1" t="s">
        <v>1115</v>
      </c>
      <c r="H1964" s="1">
        <v>0</v>
      </c>
      <c r="I1964" s="1">
        <f>(M1964+R1964+L1964+O1964+Q1964+S1964)</f>
        <v>200</v>
      </c>
      <c r="J1964" s="1"/>
      <c r="K1964" s="30"/>
      <c r="L1964" s="1">
        <f>SUM(AK1964,BP1964,BT1964)</f>
        <v>0</v>
      </c>
      <c r="M1964" s="1">
        <f>SUM(W1964,Y1964,AA1964,AC1964,AG1964,AE1964,AI1964,AM1964,AO1964,AQ1964,AS1964,AW1964,AY1964,BA1964,BC1964,BE1964,BG1964,AU1964)</f>
        <v>128</v>
      </c>
      <c r="N1964" s="1">
        <f>COUNT(W1964,Y1964,AA1964,AC1964,AE1964,AG1964,AI1964,AM1964,AO1964,AQ1964,AS1964,AU1964,AW1964,AY1964,BA1964,BC1964,BE1964,BG1964)</f>
        <v>2</v>
      </c>
      <c r="O1964" s="1">
        <f>BI1964+BK1964</f>
        <v>0</v>
      </c>
      <c r="P1964" s="1"/>
      <c r="Q1964" s="1">
        <f>BN1964</f>
        <v>72</v>
      </c>
      <c r="R1964" s="1">
        <f>U1964+BR1964</f>
        <v>0</v>
      </c>
      <c r="S1964" s="1">
        <f>BM1964+BV1964</f>
        <v>0</v>
      </c>
      <c r="T1964" s="70"/>
      <c r="U1964" s="1"/>
      <c r="V1964" s="29"/>
      <c r="W1964" s="1"/>
      <c r="X1964" s="29"/>
      <c r="Y1964" s="1"/>
      <c r="Z1964" s="29"/>
      <c r="AA1964" s="1"/>
      <c r="AB1964" s="29"/>
      <c r="AC1964" s="1">
        <v>68</v>
      </c>
      <c r="AD1964" s="29">
        <v>3</v>
      </c>
      <c r="AE1964" s="1"/>
      <c r="AF1964" s="29"/>
      <c r="AG1964" s="1"/>
      <c r="AH1964" s="29"/>
      <c r="AI1964" s="1"/>
      <c r="AJ1964" s="29"/>
      <c r="AK1964" s="1"/>
      <c r="AL1964" s="29"/>
      <c r="AM1964" s="1"/>
      <c r="AN1964" s="29"/>
      <c r="AO1964" s="1"/>
      <c r="AP1964" s="29"/>
      <c r="AQ1964" s="1"/>
      <c r="AR1964" s="29"/>
      <c r="AS1964" s="1"/>
      <c r="AT1964" s="29"/>
      <c r="AU1964" s="1"/>
      <c r="AV1964" s="29"/>
      <c r="AW1964" s="1">
        <v>60</v>
      </c>
      <c r="AX1964" s="29">
        <v>1</v>
      </c>
      <c r="AY1964" s="1"/>
      <c r="AZ1964" s="29"/>
      <c r="BA1964" s="1"/>
      <c r="BB1964" s="29"/>
      <c r="BC1964" s="1"/>
      <c r="BD1964" s="29"/>
      <c r="BE1964" s="1"/>
      <c r="BF1964" s="29"/>
      <c r="BG1964" s="1"/>
      <c r="BH1964" s="29"/>
      <c r="BI1964" s="1"/>
      <c r="BJ1964" s="29"/>
      <c r="BK1964" s="1"/>
      <c r="BL1964" s="29"/>
      <c r="BM1964" s="1"/>
      <c r="BN1964" s="1">
        <v>72</v>
      </c>
      <c r="BO1964" s="29">
        <v>7</v>
      </c>
      <c r="BP1964" s="1"/>
      <c r="BQ1964" s="29"/>
      <c r="BR1964" s="33"/>
      <c r="BS1964" s="29"/>
      <c r="BT1964" s="33"/>
      <c r="BU1964" s="29"/>
      <c r="BV1964" s="33"/>
    </row>
    <row r="1965" spans="1:74" s="60" customFormat="1" x14ac:dyDescent="0.35">
      <c r="A1965" s="1" t="s">
        <v>61</v>
      </c>
      <c r="B1965" s="1" t="s">
        <v>258</v>
      </c>
      <c r="C1965" s="1" t="s">
        <v>2230</v>
      </c>
      <c r="D1965" s="1" t="s">
        <v>2231</v>
      </c>
      <c r="E1965" s="1" t="s">
        <v>76</v>
      </c>
      <c r="F1965" s="1">
        <v>999924417</v>
      </c>
      <c r="G1965" s="1" t="s">
        <v>3751</v>
      </c>
      <c r="H1965" s="1" t="s">
        <v>3809</v>
      </c>
      <c r="I1965" s="1">
        <f>(M1965+R1965+L1965+O1965+Q1965+S1965)</f>
        <v>197</v>
      </c>
      <c r="J1965" s="33"/>
      <c r="K1965" s="30"/>
      <c r="L1965" s="1">
        <f>SUM(AK1965,BP1965,BT1965)</f>
        <v>0</v>
      </c>
      <c r="M1965" s="1">
        <f>SUM(W1965,Y1965,AA1965,AC1965,AG1965,AE1965,AI1965,AM1965,AO1965,AQ1965,AS1965,AW1965,AY1965,BA1965,BC1965,BE1965,BG1965,AU1965)</f>
        <v>113</v>
      </c>
      <c r="N1965" s="1">
        <f>COUNT(W1965,Y1965,AA1965,AC1965,AE1965,AG1965,AI1965,AM1965,AO1965,AQ1965,AS1965,AU1965,AW1965,AY1965,BA1965,BC1965,BE1965,BG1965)</f>
        <v>2</v>
      </c>
      <c r="O1965" s="1">
        <f>BI1965+BK1965</f>
        <v>0</v>
      </c>
      <c r="P1965" s="1"/>
      <c r="Q1965" s="1">
        <f>BN1965</f>
        <v>84</v>
      </c>
      <c r="R1965" s="1">
        <f>U1965+BR1965</f>
        <v>0</v>
      </c>
      <c r="S1965" s="1">
        <f>BM1965+BV1965</f>
        <v>0</v>
      </c>
      <c r="T1965" s="70"/>
      <c r="U1965" s="1"/>
      <c r="V1965" s="29"/>
      <c r="W1965" s="1">
        <v>68</v>
      </c>
      <c r="X1965" s="29">
        <v>3</v>
      </c>
      <c r="Y1965" s="1"/>
      <c r="Z1965" s="29"/>
      <c r="AA1965" s="1"/>
      <c r="AB1965" s="29"/>
      <c r="AC1965" s="1"/>
      <c r="AD1965" s="29"/>
      <c r="AE1965" s="1"/>
      <c r="AF1965" s="29"/>
      <c r="AG1965" s="1"/>
      <c r="AH1965" s="29"/>
      <c r="AI1965" s="1"/>
      <c r="AJ1965" s="29"/>
      <c r="AK1965" s="1"/>
      <c r="AL1965" s="29"/>
      <c r="AM1965" s="1"/>
      <c r="AN1965" s="29"/>
      <c r="AO1965" s="1"/>
      <c r="AP1965" s="29"/>
      <c r="AQ1965" s="1">
        <v>45</v>
      </c>
      <c r="AR1965" s="29">
        <v>2</v>
      </c>
      <c r="AS1965" s="1"/>
      <c r="AT1965" s="29"/>
      <c r="AU1965" s="1"/>
      <c r="AV1965" s="29"/>
      <c r="AW1965" s="1"/>
      <c r="AX1965" s="29"/>
      <c r="AY1965" s="1"/>
      <c r="AZ1965" s="29"/>
      <c r="BA1965" s="1"/>
      <c r="BB1965" s="29"/>
      <c r="BC1965" s="1"/>
      <c r="BD1965" s="29"/>
      <c r="BE1965" s="1"/>
      <c r="BF1965" s="29"/>
      <c r="BG1965" s="1"/>
      <c r="BH1965" s="29"/>
      <c r="BI1965" s="1"/>
      <c r="BJ1965" s="29"/>
      <c r="BK1965" s="1"/>
      <c r="BL1965" s="29"/>
      <c r="BM1965" s="1"/>
      <c r="BN1965" s="1">
        <v>84</v>
      </c>
      <c r="BO1965" s="29">
        <v>5</v>
      </c>
      <c r="BP1965" s="1"/>
      <c r="BQ1965" s="29"/>
      <c r="BR1965" s="33"/>
      <c r="BS1965" s="29"/>
      <c r="BT1965" s="33"/>
      <c r="BU1965" s="29"/>
      <c r="BV1965" s="33"/>
    </row>
    <row r="1966" spans="1:74" s="60" customFormat="1" x14ac:dyDescent="0.35">
      <c r="A1966" s="34" t="s">
        <v>61</v>
      </c>
      <c r="B1966" s="34" t="s">
        <v>258</v>
      </c>
      <c r="C1966" s="34" t="s">
        <v>1702</v>
      </c>
      <c r="D1966" s="34" t="s">
        <v>118</v>
      </c>
      <c r="E1966" s="34" t="s">
        <v>76</v>
      </c>
      <c r="F1966" s="1">
        <v>999921641</v>
      </c>
      <c r="G1966" s="1" t="s">
        <v>3742</v>
      </c>
      <c r="H1966" s="1" t="s">
        <v>3969</v>
      </c>
      <c r="I1966" s="1">
        <f>(M1966+R1966+L1966+O1966+Q1966+S1966)</f>
        <v>141</v>
      </c>
      <c r="J1966" s="1"/>
      <c r="K1966" s="30"/>
      <c r="L1966" s="1">
        <f>SUM(AK1966,BP1966,BT1966)</f>
        <v>0</v>
      </c>
      <c r="M1966" s="1">
        <f>SUM(W1966,Y1966,AA1966,AC1966,AG1966,AE1966,AI1966,AM1966,AO1966,AQ1966,AS1966,AW1966,AY1966,BA1966,BC1966,BE1966,BG1966,AU1966)</f>
        <v>90</v>
      </c>
      <c r="N1966" s="1">
        <f>COUNT(W1966,Y1966,AA1966,AC1966,AE1966,AG1966,AI1966,AM1966,AO1966,AQ1966,AS1966,AU1966,AW1966,AY1966,BA1966,BC1966,BE1966,BG1966)</f>
        <v>1</v>
      </c>
      <c r="O1966" s="1">
        <f>BI1966+BK1966</f>
        <v>0</v>
      </c>
      <c r="P1966" s="1"/>
      <c r="Q1966" s="1">
        <f>BN1966</f>
        <v>51</v>
      </c>
      <c r="R1966" s="1">
        <f>U1966+BR1966</f>
        <v>0</v>
      </c>
      <c r="S1966" s="1">
        <f>BM1966+BV1966</f>
        <v>0</v>
      </c>
      <c r="T1966" s="70"/>
      <c r="U1966" s="1"/>
      <c r="V1966" s="29"/>
      <c r="W1966" s="1"/>
      <c r="X1966" s="29"/>
      <c r="Y1966" s="1"/>
      <c r="Z1966" s="29"/>
      <c r="AA1966" s="1"/>
      <c r="AB1966" s="29"/>
      <c r="AC1966" s="1"/>
      <c r="AD1966" s="29"/>
      <c r="AE1966" s="1"/>
      <c r="AF1966" s="29"/>
      <c r="AG1966" s="1"/>
      <c r="AH1966" s="29"/>
      <c r="AI1966" s="1"/>
      <c r="AJ1966" s="29"/>
      <c r="AK1966" s="1"/>
      <c r="AL1966" s="29"/>
      <c r="AM1966" s="1"/>
      <c r="AN1966" s="29"/>
      <c r="AO1966" s="1"/>
      <c r="AP1966" s="29"/>
      <c r="AQ1966" s="1"/>
      <c r="AR1966" s="29"/>
      <c r="AS1966" s="1"/>
      <c r="AT1966" s="30"/>
      <c r="AU1966" s="1">
        <v>90</v>
      </c>
      <c r="AV1966" s="29"/>
      <c r="AW1966" s="1"/>
      <c r="AX1966" s="30"/>
      <c r="AY1966" s="1"/>
      <c r="AZ1966" s="29"/>
      <c r="BA1966" s="1"/>
      <c r="BB1966" s="29"/>
      <c r="BC1966" s="1"/>
      <c r="BD1966" s="29"/>
      <c r="BE1966" s="1"/>
      <c r="BF1966" s="29"/>
      <c r="BG1966" s="1"/>
      <c r="BH1966" s="29"/>
      <c r="BI1966" s="1"/>
      <c r="BJ1966" s="29"/>
      <c r="BK1966" s="1"/>
      <c r="BL1966" s="29"/>
      <c r="BM1966" s="1"/>
      <c r="BN1966" s="1">
        <v>51</v>
      </c>
      <c r="BO1966" s="29" t="s">
        <v>101</v>
      </c>
      <c r="BP1966" s="1"/>
      <c r="BQ1966" s="29"/>
      <c r="BR1966" s="33"/>
      <c r="BS1966" s="29"/>
      <c r="BT1966" s="33"/>
      <c r="BU1966" s="29"/>
      <c r="BV1966" s="33"/>
    </row>
    <row r="1967" spans="1:74" s="60" customFormat="1" x14ac:dyDescent="0.35">
      <c r="A1967" s="1" t="s">
        <v>61</v>
      </c>
      <c r="B1967" s="1" t="s">
        <v>258</v>
      </c>
      <c r="C1967" s="33" t="s">
        <v>2195</v>
      </c>
      <c r="D1967" s="33" t="s">
        <v>2196</v>
      </c>
      <c r="E1967" s="33" t="s">
        <v>76</v>
      </c>
      <c r="F1967" s="1">
        <v>999924326</v>
      </c>
      <c r="G1967" s="1" t="s">
        <v>3763</v>
      </c>
      <c r="H1967" s="1" t="s">
        <v>3908</v>
      </c>
      <c r="I1967" s="1">
        <f>(M1967+R1967+L1967+O1967+Q1967+S1967)</f>
        <v>130</v>
      </c>
      <c r="J1967" s="33"/>
      <c r="K1967" s="30"/>
      <c r="L1967" s="1">
        <f>SUM(AK1967,BP1967,BT1967)</f>
        <v>0</v>
      </c>
      <c r="M1967" s="1">
        <f>SUM(W1967,Y1967,AA1967,AC1967,AG1967,AE1967,AI1967,AM1967,AO1967,AQ1967,AS1967,AW1967,AY1967,BA1967,BC1967,BE1967,BG1967,AU1967)</f>
        <v>0</v>
      </c>
      <c r="N1967" s="1">
        <f>COUNT(W1967,Y1967,AA1967,AC1967,AE1967,AG1967,AI1967,AM1967,AO1967,AQ1967,AS1967,AU1967,AW1967,AY1967,BA1967,BC1967,BE1967,BG1967)</f>
        <v>0</v>
      </c>
      <c r="O1967" s="1">
        <f>BI1967+BK1967</f>
        <v>79</v>
      </c>
      <c r="P1967" s="1"/>
      <c r="Q1967" s="1">
        <f>BN1967</f>
        <v>51</v>
      </c>
      <c r="R1967" s="1">
        <f>U1967+BR1967</f>
        <v>0</v>
      </c>
      <c r="S1967" s="1">
        <f>BM1967+BV1967</f>
        <v>0</v>
      </c>
      <c r="T1967" s="70"/>
      <c r="U1967" s="1"/>
      <c r="V1967" s="29"/>
      <c r="W1967" s="1"/>
      <c r="X1967" s="29"/>
      <c r="Y1967" s="1"/>
      <c r="Z1967" s="29"/>
      <c r="AA1967" s="1"/>
      <c r="AB1967" s="29"/>
      <c r="AC1967" s="1"/>
      <c r="AD1967" s="29"/>
      <c r="AE1967" s="1"/>
      <c r="AF1967" s="29"/>
      <c r="AG1967" s="1"/>
      <c r="AH1967" s="29"/>
      <c r="AI1967" s="1"/>
      <c r="AJ1967" s="29"/>
      <c r="AK1967" s="1"/>
      <c r="AL1967" s="29"/>
      <c r="AM1967" s="1"/>
      <c r="AN1967" s="29"/>
      <c r="AO1967" s="1"/>
      <c r="AP1967" s="29"/>
      <c r="AQ1967" s="1"/>
      <c r="AR1967" s="29"/>
      <c r="AS1967" s="1"/>
      <c r="AT1967" s="29"/>
      <c r="AU1967" s="1"/>
      <c r="AV1967" s="29"/>
      <c r="AW1967" s="1"/>
      <c r="AX1967" s="29"/>
      <c r="AY1967" s="1"/>
      <c r="AZ1967" s="29"/>
      <c r="BA1967" s="1"/>
      <c r="BB1967" s="29"/>
      <c r="BC1967" s="1"/>
      <c r="BD1967" s="29"/>
      <c r="BE1967" s="1"/>
      <c r="BF1967" s="29"/>
      <c r="BG1967" s="1"/>
      <c r="BH1967" s="29"/>
      <c r="BI1967" s="1">
        <v>79</v>
      </c>
      <c r="BJ1967" s="29">
        <v>4</v>
      </c>
      <c r="BK1967" s="1"/>
      <c r="BL1967" s="29"/>
      <c r="BM1967" s="1"/>
      <c r="BN1967" s="1">
        <v>51</v>
      </c>
      <c r="BO1967" s="29" t="s">
        <v>101</v>
      </c>
      <c r="BP1967" s="1"/>
      <c r="BQ1967" s="29"/>
      <c r="BR1967" s="33"/>
      <c r="BS1967" s="29"/>
      <c r="BT1967" s="33"/>
      <c r="BU1967" s="29"/>
      <c r="BV1967" s="33"/>
    </row>
    <row r="1968" spans="1:74" s="60" customFormat="1" x14ac:dyDescent="0.35">
      <c r="A1968" s="35" t="s">
        <v>61</v>
      </c>
      <c r="B1968" s="35" t="s">
        <v>258</v>
      </c>
      <c r="C1968" s="35" t="s">
        <v>1007</v>
      </c>
      <c r="D1968" s="35" t="s">
        <v>1008</v>
      </c>
      <c r="E1968" s="35" t="s">
        <v>76</v>
      </c>
      <c r="F1968" s="35">
        <v>999915628</v>
      </c>
      <c r="G1968" s="1" t="s">
        <v>3747</v>
      </c>
      <c r="H1968" s="1" t="s">
        <v>3799</v>
      </c>
      <c r="I1968" s="1">
        <f>(M1968+R1968+L1968+O1968+Q1968+S1968)</f>
        <v>123</v>
      </c>
      <c r="J1968" s="1"/>
      <c r="K1968" s="30"/>
      <c r="L1968" s="1">
        <f>SUM(AK1968,BP1968,BT1968)</f>
        <v>0</v>
      </c>
      <c r="M1968" s="1">
        <f>SUM(W1968,Y1968,AA1968,AC1968,AG1968,AE1968,AI1968,AM1968,AO1968,AQ1968,AS1968,AW1968,AY1968,BA1968,BC1968,BE1968,BG1968,AU1968)</f>
        <v>45</v>
      </c>
      <c r="N1968" s="1">
        <f>COUNT(W1968,Y1968,AA1968,AC1968,AE1968,AG1968,AI1968,AM1968,AO1968,AQ1968,AS1968,AU1968,AW1968,AY1968,BA1968,BC1968,BE1968,BG1968)</f>
        <v>1</v>
      </c>
      <c r="O1968" s="1">
        <f>BI1968+BK1968</f>
        <v>0</v>
      </c>
      <c r="P1968" s="1"/>
      <c r="Q1968" s="1">
        <f>BN1968</f>
        <v>78</v>
      </c>
      <c r="R1968" s="1">
        <f>U1968+BR1968</f>
        <v>0</v>
      </c>
      <c r="S1968" s="1">
        <f>BM1968+BV1968</f>
        <v>0</v>
      </c>
      <c r="T1968" s="70"/>
      <c r="U1968" s="1"/>
      <c r="V1968" s="29"/>
      <c r="W1968" s="1"/>
      <c r="X1968" s="29"/>
      <c r="Y1968" s="1"/>
      <c r="Z1968" s="29"/>
      <c r="AA1968" s="1"/>
      <c r="AB1968" s="29"/>
      <c r="AC1968" s="1"/>
      <c r="AD1968" s="29"/>
      <c r="AE1968" s="1"/>
      <c r="AF1968" s="29"/>
      <c r="AG1968" s="1"/>
      <c r="AH1968" s="29"/>
      <c r="AI1968" s="1"/>
      <c r="AJ1968" s="29"/>
      <c r="AK1968" s="1"/>
      <c r="AL1968" s="29"/>
      <c r="AM1968" s="1"/>
      <c r="AN1968" s="29"/>
      <c r="AO1968" s="1"/>
      <c r="AP1968" s="29"/>
      <c r="AQ1968" s="1"/>
      <c r="AR1968" s="29"/>
      <c r="AS1968" s="1"/>
      <c r="AT1968" s="29"/>
      <c r="AU1968" s="1"/>
      <c r="AV1968" s="29"/>
      <c r="AW1968" s="1"/>
      <c r="AX1968" s="29"/>
      <c r="AY1968" s="1"/>
      <c r="AZ1968" s="29"/>
      <c r="BA1968" s="1">
        <v>45</v>
      </c>
      <c r="BB1968" s="29">
        <v>2</v>
      </c>
      <c r="BC1968" s="1"/>
      <c r="BD1968" s="29"/>
      <c r="BE1968" s="1"/>
      <c r="BF1968" s="29"/>
      <c r="BG1968" s="1"/>
      <c r="BH1968" s="29"/>
      <c r="BI1968" s="1"/>
      <c r="BJ1968" s="29"/>
      <c r="BK1968" s="1"/>
      <c r="BL1968" s="29"/>
      <c r="BM1968" s="1"/>
      <c r="BN1968" s="1">
        <v>78</v>
      </c>
      <c r="BO1968" s="29">
        <v>6</v>
      </c>
      <c r="BP1968" s="1"/>
      <c r="BQ1968" s="29"/>
      <c r="BR1968" s="33"/>
      <c r="BS1968" s="29"/>
      <c r="BT1968" s="33"/>
      <c r="BU1968" s="29"/>
      <c r="BV1968" s="33"/>
    </row>
    <row r="1969" spans="1:74" s="60" customFormat="1" x14ac:dyDescent="0.35">
      <c r="A1969" s="34" t="s">
        <v>61</v>
      </c>
      <c r="B1969" s="34" t="s">
        <v>258</v>
      </c>
      <c r="C1969" s="34" t="s">
        <v>2114</v>
      </c>
      <c r="D1969" s="34" t="s">
        <v>2115</v>
      </c>
      <c r="E1969" s="34" t="s">
        <v>76</v>
      </c>
      <c r="F1969" s="1">
        <v>999923787</v>
      </c>
      <c r="G1969" s="1" t="s">
        <v>3753</v>
      </c>
      <c r="H1969" s="1" t="s">
        <v>3812</v>
      </c>
      <c r="I1969" s="1">
        <f>(M1969+R1969+L1969+O1969+Q1969+S1969)</f>
        <v>120</v>
      </c>
      <c r="J1969" s="1"/>
      <c r="K1969" s="30"/>
      <c r="L1969" s="1">
        <f>SUM(AK1969,BP1969,BT1969)</f>
        <v>0</v>
      </c>
      <c r="M1969" s="1">
        <f>SUM(W1969,Y1969,AA1969,AC1969,AG1969,AE1969,AI1969,AM1969,AO1969,AQ1969,AS1969,AW1969,AY1969,BA1969,BC1969,BE1969,BG1969,AU1969)</f>
        <v>120</v>
      </c>
      <c r="N1969" s="1">
        <f>COUNT(W1969,Y1969,AA1969,AC1969,AE1969,AG1969,AI1969,AM1969,AO1969,AQ1969,AS1969,AU1969,AW1969,AY1969,BA1969,BC1969,BE1969,BG1969)</f>
        <v>1</v>
      </c>
      <c r="O1969" s="1">
        <f>BI1969+BK1969</f>
        <v>0</v>
      </c>
      <c r="P1969" s="1"/>
      <c r="Q1969" s="1">
        <f>BN1969</f>
        <v>0</v>
      </c>
      <c r="R1969" s="1">
        <f>U1969+BR1969</f>
        <v>0</v>
      </c>
      <c r="S1969" s="1">
        <f>BM1969+BV1969</f>
        <v>0</v>
      </c>
      <c r="T1969" s="70"/>
      <c r="U1969" s="1"/>
      <c r="V1969" s="29"/>
      <c r="W1969" s="1"/>
      <c r="X1969" s="29"/>
      <c r="Y1969" s="1"/>
      <c r="Z1969" s="29"/>
      <c r="AA1969" s="1"/>
      <c r="AB1969" s="29"/>
      <c r="AC1969" s="1"/>
      <c r="AD1969" s="29"/>
      <c r="AE1969" s="1"/>
      <c r="AF1969" s="29"/>
      <c r="AG1969" s="1"/>
      <c r="AH1969" s="29"/>
      <c r="AI1969" s="1"/>
      <c r="AJ1969" s="29"/>
      <c r="AK1969" s="1"/>
      <c r="AL1969" s="29"/>
      <c r="AM1969" s="1">
        <v>120</v>
      </c>
      <c r="AN1969" s="29">
        <v>1</v>
      </c>
      <c r="AO1969" s="1"/>
      <c r="AP1969" s="29"/>
      <c r="AQ1969" s="1"/>
      <c r="AR1969" s="29"/>
      <c r="AS1969" s="1"/>
      <c r="AT1969" s="29"/>
      <c r="AU1969" s="1"/>
      <c r="AV1969" s="29"/>
      <c r="AW1969" s="1"/>
      <c r="AX1969" s="29"/>
      <c r="AY1969" s="1"/>
      <c r="AZ1969" s="29"/>
      <c r="BA1969" s="1"/>
      <c r="BB1969" s="29"/>
      <c r="BC1969" s="1"/>
      <c r="BD1969" s="29"/>
      <c r="BE1969" s="1"/>
      <c r="BF1969" s="29"/>
      <c r="BG1969" s="1"/>
      <c r="BH1969" s="29"/>
      <c r="BI1969" s="1"/>
      <c r="BJ1969" s="29"/>
      <c r="BK1969" s="1"/>
      <c r="BL1969" s="29"/>
      <c r="BM1969" s="1"/>
      <c r="BN1969" s="1"/>
      <c r="BO1969" s="29"/>
      <c r="BP1969" s="1"/>
      <c r="BQ1969" s="29"/>
      <c r="BR1969" s="33"/>
      <c r="BS1969" s="29"/>
      <c r="BT1969" s="33"/>
      <c r="BU1969" s="29"/>
      <c r="BV1969" s="33"/>
    </row>
    <row r="1970" spans="1:74" s="60" customFormat="1" x14ac:dyDescent="0.35">
      <c r="A1970" s="34" t="s">
        <v>61</v>
      </c>
      <c r="B1970" s="34" t="s">
        <v>258</v>
      </c>
      <c r="C1970" s="34" t="s">
        <v>549</v>
      </c>
      <c r="D1970" s="34" t="s">
        <v>1055</v>
      </c>
      <c r="E1970" s="34" t="s">
        <v>76</v>
      </c>
      <c r="F1970" s="1">
        <v>999927248</v>
      </c>
      <c r="G1970" s="1" t="s">
        <v>3742</v>
      </c>
      <c r="H1970" s="1" t="s">
        <v>3836</v>
      </c>
      <c r="I1970" s="1">
        <f>(M1970+R1970+L1970+O1970+Q1970+S1970)</f>
        <v>120</v>
      </c>
      <c r="J1970" s="1"/>
      <c r="K1970" s="30"/>
      <c r="L1970" s="1">
        <f>SUM(AK1970,BP1970,BT1970)</f>
        <v>0</v>
      </c>
      <c r="M1970" s="1">
        <f>SUM(W1970,Y1970,AA1970,AC1970,AG1970,AE1970,AI1970,AM1970,AO1970,AQ1970,AS1970,AW1970,AY1970,BA1970,BC1970,BE1970,BG1970,AU1970)</f>
        <v>120</v>
      </c>
      <c r="N1970" s="1">
        <f>COUNT(W1970,Y1970,AA1970,AC1970,AE1970,AG1970,AI1970,AM1970,AO1970,AQ1970,AS1970,AU1970,AW1970,AY1970,BA1970,BC1970,BE1970,BG1970)</f>
        <v>1</v>
      </c>
      <c r="O1970" s="1">
        <f>BI1970+BK1970</f>
        <v>0</v>
      </c>
      <c r="P1970" s="1"/>
      <c r="Q1970" s="1">
        <f>BN1970</f>
        <v>0</v>
      </c>
      <c r="R1970" s="1">
        <f>U1970+BR1970</f>
        <v>0</v>
      </c>
      <c r="S1970" s="1">
        <f>BM1970+BV1970</f>
        <v>0</v>
      </c>
      <c r="T1970" s="70"/>
      <c r="U1970" s="1"/>
      <c r="V1970" s="29"/>
      <c r="W1970" s="1"/>
      <c r="X1970" s="29"/>
      <c r="Y1970" s="1"/>
      <c r="Z1970" s="29"/>
      <c r="AA1970" s="1"/>
      <c r="AB1970" s="29"/>
      <c r="AC1970" s="1"/>
      <c r="AD1970" s="29"/>
      <c r="AE1970" s="1"/>
      <c r="AF1970" s="29"/>
      <c r="AG1970" s="1"/>
      <c r="AH1970" s="29"/>
      <c r="AI1970" s="1"/>
      <c r="AJ1970" s="29"/>
      <c r="AK1970" s="1"/>
      <c r="AL1970" s="29"/>
      <c r="AM1970" s="1"/>
      <c r="AN1970" s="29"/>
      <c r="AO1970" s="1"/>
      <c r="AP1970" s="29"/>
      <c r="AQ1970" s="1"/>
      <c r="AR1970" s="29"/>
      <c r="AS1970" s="1"/>
      <c r="AT1970" s="30"/>
      <c r="AU1970" s="1">
        <v>120</v>
      </c>
      <c r="AV1970" s="29"/>
      <c r="AW1970" s="1"/>
      <c r="AX1970" s="30"/>
      <c r="AY1970" s="1"/>
      <c r="AZ1970" s="29"/>
      <c r="BA1970" s="1"/>
      <c r="BB1970" s="29"/>
      <c r="BC1970" s="1"/>
      <c r="BD1970" s="29"/>
      <c r="BE1970" s="1"/>
      <c r="BF1970" s="29"/>
      <c r="BG1970" s="1"/>
      <c r="BH1970" s="29"/>
      <c r="BI1970" s="1"/>
      <c r="BJ1970" s="29"/>
      <c r="BK1970" s="1"/>
      <c r="BL1970" s="29"/>
      <c r="BM1970" s="1"/>
      <c r="BN1970" s="1"/>
      <c r="BO1970" s="29"/>
      <c r="BP1970" s="1"/>
      <c r="BQ1970" s="29"/>
      <c r="BR1970" s="33"/>
      <c r="BS1970" s="29"/>
      <c r="BT1970" s="33"/>
      <c r="BU1970" s="29"/>
      <c r="BV1970" s="33"/>
    </row>
    <row r="1971" spans="1:74" s="60" customFormat="1" x14ac:dyDescent="0.35">
      <c r="A1971" s="1" t="s">
        <v>61</v>
      </c>
      <c r="B1971" s="1" t="s">
        <v>258</v>
      </c>
      <c r="C1971" s="1" t="s">
        <v>3263</v>
      </c>
      <c r="D1971" s="1" t="s">
        <v>3264</v>
      </c>
      <c r="E1971" s="1" t="s">
        <v>76</v>
      </c>
      <c r="F1971" s="1">
        <v>999927186</v>
      </c>
      <c r="G1971" s="1" t="s">
        <v>77</v>
      </c>
      <c r="H1971" s="1" t="s">
        <v>132</v>
      </c>
      <c r="I1971" s="1">
        <f>(M1971+R1971+L1971+O1971+Q1971+S1971)</f>
        <v>117</v>
      </c>
      <c r="J1971" s="1"/>
      <c r="K1971" s="30"/>
      <c r="L1971" s="1">
        <f>SUM(AK1971,BP1971,BT1971)</f>
        <v>0</v>
      </c>
      <c r="M1971" s="1">
        <f>SUM(W1971,Y1971,AA1971,AC1971,AG1971,AE1971,AI1971,AM1971,AO1971,AQ1971,AS1971,AW1971,AY1971,BA1971,BC1971,BE1971,BG1971,AU1971)</f>
        <v>38</v>
      </c>
      <c r="N1971" s="1">
        <f>COUNT(W1971,Y1971,AA1971,AC1971,AE1971,AG1971,AI1971,AM1971,AO1971,AQ1971,AS1971,AU1971,AW1971,AY1971,BA1971,BC1971,BE1971,BG1971)</f>
        <v>1</v>
      </c>
      <c r="O1971" s="1">
        <f>BI1971+BK1971</f>
        <v>79</v>
      </c>
      <c r="P1971" s="1"/>
      <c r="Q1971" s="1">
        <f>BN1971</f>
        <v>0</v>
      </c>
      <c r="R1971" s="1">
        <f>U1971+BR1971</f>
        <v>0</v>
      </c>
      <c r="S1971" s="1">
        <f>BM1971+BV1971</f>
        <v>0</v>
      </c>
      <c r="T1971" s="70"/>
      <c r="U1971" s="1"/>
      <c r="V1971" s="29"/>
      <c r="W1971" s="1"/>
      <c r="X1971" s="29"/>
      <c r="Y1971" s="1"/>
      <c r="Z1971" s="29"/>
      <c r="AA1971" s="1"/>
      <c r="AB1971" s="29"/>
      <c r="AC1971" s="1"/>
      <c r="AD1971" s="29"/>
      <c r="AE1971" s="1"/>
      <c r="AF1971" s="29"/>
      <c r="AG1971" s="1"/>
      <c r="AH1971" s="29"/>
      <c r="AI1971" s="1">
        <v>38</v>
      </c>
      <c r="AJ1971" s="29" t="s">
        <v>101</v>
      </c>
      <c r="AK1971" s="1"/>
      <c r="AL1971" s="29"/>
      <c r="AM1971" s="1"/>
      <c r="AN1971" s="29"/>
      <c r="AO1971" s="1"/>
      <c r="AP1971" s="29"/>
      <c r="AQ1971" s="1"/>
      <c r="AR1971" s="29"/>
      <c r="AS1971" s="1"/>
      <c r="AT1971" s="29"/>
      <c r="AU1971" s="1"/>
      <c r="AV1971" s="29"/>
      <c r="AW1971" s="1"/>
      <c r="AX1971" s="29"/>
      <c r="AY1971" s="1"/>
      <c r="AZ1971" s="29"/>
      <c r="BA1971" s="1"/>
      <c r="BB1971" s="29"/>
      <c r="BC1971" s="1"/>
      <c r="BD1971" s="29"/>
      <c r="BE1971" s="1"/>
      <c r="BF1971" s="29"/>
      <c r="BG1971" s="1"/>
      <c r="BH1971" s="29"/>
      <c r="BI1971" s="1">
        <v>79</v>
      </c>
      <c r="BJ1971" s="29">
        <v>3</v>
      </c>
      <c r="BK1971" s="1"/>
      <c r="BL1971" s="29"/>
      <c r="BM1971" s="1"/>
      <c r="BN1971" s="1"/>
      <c r="BO1971" s="29"/>
      <c r="BP1971" s="1"/>
      <c r="BQ1971" s="29"/>
      <c r="BR1971" s="33"/>
      <c r="BS1971" s="29"/>
      <c r="BT1971" s="33"/>
      <c r="BU1971" s="29"/>
      <c r="BV1971" s="33"/>
    </row>
    <row r="1972" spans="1:74" s="60" customFormat="1" x14ac:dyDescent="0.35">
      <c r="A1972" s="1" t="s">
        <v>61</v>
      </c>
      <c r="B1972" s="1" t="s">
        <v>258</v>
      </c>
      <c r="C1972" s="1" t="s">
        <v>128</v>
      </c>
      <c r="D1972" s="1" t="s">
        <v>120</v>
      </c>
      <c r="E1972" s="1" t="s">
        <v>76</v>
      </c>
      <c r="F1972" s="1">
        <v>999926111</v>
      </c>
      <c r="G1972" s="1" t="s">
        <v>3745</v>
      </c>
      <c r="H1972" s="1" t="s">
        <v>3801</v>
      </c>
      <c r="I1972" s="1">
        <f>(M1972+R1972+L1972+O1972+Q1972+S1972)</f>
        <v>111</v>
      </c>
      <c r="J1972" s="1"/>
      <c r="K1972" s="30"/>
      <c r="L1972" s="1">
        <f>SUM(AK1972,BP1972,BT1972)</f>
        <v>0</v>
      </c>
      <c r="M1972" s="1">
        <f>SUM(W1972,Y1972,AA1972,AC1972,AG1972,AE1972,AI1972,AM1972,AO1972,AQ1972,AS1972,AW1972,AY1972,BA1972,BC1972,BE1972,BG1972,AU1972)</f>
        <v>60</v>
      </c>
      <c r="N1972" s="1">
        <f>COUNT(W1972,Y1972,AA1972,AC1972,AE1972,AG1972,AI1972,AM1972,AO1972,AQ1972,AS1972,AU1972,AW1972,AY1972,BA1972,BC1972,BE1972,BG1972)</f>
        <v>1</v>
      </c>
      <c r="O1972" s="1">
        <f>BI1972+BK1972</f>
        <v>0</v>
      </c>
      <c r="P1972" s="1"/>
      <c r="Q1972" s="1">
        <f>BN1972</f>
        <v>51</v>
      </c>
      <c r="R1972" s="1">
        <f>U1972+BR1972</f>
        <v>0</v>
      </c>
      <c r="S1972" s="1">
        <f>BM1972+BV1972</f>
        <v>0</v>
      </c>
      <c r="T1972" s="70"/>
      <c r="U1972" s="1"/>
      <c r="V1972" s="29"/>
      <c r="W1972" s="1"/>
      <c r="X1972" s="29"/>
      <c r="Y1972" s="1"/>
      <c r="Z1972" s="29"/>
      <c r="AA1972" s="1"/>
      <c r="AB1972" s="29"/>
      <c r="AC1972" s="1"/>
      <c r="AD1972" s="29"/>
      <c r="AE1972" s="1">
        <v>60</v>
      </c>
      <c r="AF1972" s="29">
        <v>1</v>
      </c>
      <c r="AG1972" s="1"/>
      <c r="AH1972" s="29"/>
      <c r="AI1972" s="1"/>
      <c r="AJ1972" s="29"/>
      <c r="AK1972" s="1"/>
      <c r="AL1972" s="29"/>
      <c r="AM1972" s="1"/>
      <c r="AN1972" s="29"/>
      <c r="AO1972" s="1"/>
      <c r="AP1972" s="29"/>
      <c r="AQ1972" s="1"/>
      <c r="AR1972" s="29"/>
      <c r="AS1972" s="1"/>
      <c r="AT1972" s="29"/>
      <c r="AU1972" s="1"/>
      <c r="AV1972" s="29"/>
      <c r="AW1972" s="1"/>
      <c r="AX1972" s="29"/>
      <c r="AY1972" s="1"/>
      <c r="AZ1972" s="29"/>
      <c r="BA1972" s="1"/>
      <c r="BB1972" s="29"/>
      <c r="BC1972" s="1"/>
      <c r="BD1972" s="29"/>
      <c r="BE1972" s="1"/>
      <c r="BF1972" s="29"/>
      <c r="BG1972" s="1"/>
      <c r="BH1972" s="29"/>
      <c r="BI1972" s="1"/>
      <c r="BJ1972" s="29"/>
      <c r="BK1972" s="1"/>
      <c r="BL1972" s="29"/>
      <c r="BM1972" s="1"/>
      <c r="BN1972" s="1">
        <v>51</v>
      </c>
      <c r="BO1972" s="29" t="s">
        <v>101</v>
      </c>
      <c r="BP1972" s="1"/>
      <c r="BQ1972" s="29"/>
      <c r="BR1972" s="33"/>
      <c r="BS1972" s="29"/>
      <c r="BT1972" s="33"/>
      <c r="BU1972" s="29"/>
      <c r="BV1972" s="33"/>
    </row>
    <row r="1973" spans="1:74" s="60" customFormat="1" x14ac:dyDescent="0.35">
      <c r="A1973" s="1" t="s">
        <v>61</v>
      </c>
      <c r="B1973" s="1" t="s">
        <v>258</v>
      </c>
      <c r="C1973" s="1" t="s">
        <v>2219</v>
      </c>
      <c r="D1973" s="1" t="s">
        <v>2220</v>
      </c>
      <c r="E1973" s="1" t="s">
        <v>76</v>
      </c>
      <c r="F1973" s="1">
        <v>999924406</v>
      </c>
      <c r="G1973" s="1" t="s">
        <v>3751</v>
      </c>
      <c r="H1973" s="1" t="s">
        <v>3809</v>
      </c>
      <c r="I1973" s="1">
        <f>(M1973+R1973+L1973+O1973+Q1973+S1973)</f>
        <v>102</v>
      </c>
      <c r="J1973" s="1"/>
      <c r="K1973" s="30"/>
      <c r="L1973" s="1">
        <f>SUM(AK1973,BP1973,BT1973)</f>
        <v>0</v>
      </c>
      <c r="M1973" s="1">
        <f>SUM(W1973,Y1973,AA1973,AC1973,AG1973,AE1973,AI1973,AM1973,AO1973,AQ1973,AS1973,AW1973,AY1973,BA1973,BC1973,BE1973,BG1973,AU1973)</f>
        <v>102</v>
      </c>
      <c r="N1973" s="1">
        <f>COUNT(W1973,Y1973,AA1973,AC1973,AE1973,AG1973,AI1973,AM1973,AO1973,AQ1973,AS1973,AU1973,AW1973,AY1973,BA1973,BC1973,BE1973,BG1973)</f>
        <v>2</v>
      </c>
      <c r="O1973" s="1">
        <f>BI1973+BK1973</f>
        <v>0</v>
      </c>
      <c r="P1973" s="1"/>
      <c r="Q1973" s="1">
        <f>BN1973</f>
        <v>0</v>
      </c>
      <c r="R1973" s="1">
        <f>U1973+BR1973</f>
        <v>0</v>
      </c>
      <c r="S1973" s="1">
        <f>BM1973+BV1973</f>
        <v>0</v>
      </c>
      <c r="T1973" s="70"/>
      <c r="U1973" s="1"/>
      <c r="V1973" s="29"/>
      <c r="W1973" s="1">
        <v>68</v>
      </c>
      <c r="X1973" s="29">
        <v>3</v>
      </c>
      <c r="Y1973" s="1"/>
      <c r="Z1973" s="29"/>
      <c r="AA1973" s="1"/>
      <c r="AB1973" s="29"/>
      <c r="AC1973" s="1"/>
      <c r="AD1973" s="29"/>
      <c r="AE1973" s="1"/>
      <c r="AF1973" s="29"/>
      <c r="AG1973" s="1"/>
      <c r="AH1973" s="29"/>
      <c r="AI1973" s="1"/>
      <c r="AJ1973" s="29"/>
      <c r="AK1973" s="1"/>
      <c r="AL1973" s="29"/>
      <c r="AM1973" s="1"/>
      <c r="AN1973" s="29"/>
      <c r="AO1973" s="1"/>
      <c r="AP1973" s="29"/>
      <c r="AQ1973" s="1">
        <v>34</v>
      </c>
      <c r="AR1973" s="29">
        <v>3</v>
      </c>
      <c r="AS1973" s="1"/>
      <c r="AT1973" s="29"/>
      <c r="AU1973" s="1"/>
      <c r="AV1973" s="29"/>
      <c r="AW1973" s="1"/>
      <c r="AX1973" s="29"/>
      <c r="AY1973" s="1"/>
      <c r="AZ1973" s="29"/>
      <c r="BA1973" s="1"/>
      <c r="BB1973" s="29"/>
      <c r="BC1973" s="1"/>
      <c r="BD1973" s="29"/>
      <c r="BE1973" s="1"/>
      <c r="BF1973" s="29"/>
      <c r="BG1973" s="1"/>
      <c r="BH1973" s="29"/>
      <c r="BI1973" s="1"/>
      <c r="BJ1973" s="29"/>
      <c r="BK1973" s="1"/>
      <c r="BL1973" s="29"/>
      <c r="BM1973" s="1"/>
      <c r="BN1973" s="1"/>
      <c r="BO1973" s="29"/>
      <c r="BP1973" s="1"/>
      <c r="BQ1973" s="29"/>
      <c r="BR1973" s="33"/>
      <c r="BS1973" s="29"/>
      <c r="BT1973" s="33"/>
      <c r="BU1973" s="29"/>
      <c r="BV1973" s="33"/>
    </row>
    <row r="1974" spans="1:74" s="60" customFormat="1" x14ac:dyDescent="0.35">
      <c r="A1974" s="1" t="s">
        <v>61</v>
      </c>
      <c r="B1974" s="1" t="s">
        <v>258</v>
      </c>
      <c r="C1974" s="1" t="s">
        <v>1102</v>
      </c>
      <c r="D1974" s="1" t="s">
        <v>1103</v>
      </c>
      <c r="E1974" s="1" t="s">
        <v>76</v>
      </c>
      <c r="F1974" s="1">
        <v>999917109</v>
      </c>
      <c r="G1974" s="1" t="s">
        <v>77</v>
      </c>
      <c r="H1974" s="1" t="s">
        <v>3790</v>
      </c>
      <c r="I1974" s="1">
        <f>(M1974+R1974+L1974+O1974+Q1974+S1974)</f>
        <v>98</v>
      </c>
      <c r="J1974" s="1"/>
      <c r="K1974" s="30"/>
      <c r="L1974" s="1">
        <f>SUM(AK1974,BP1974,BT1974)</f>
        <v>0</v>
      </c>
      <c r="M1974" s="1">
        <f>SUM(W1974,Y1974,AA1974,AC1974,AG1974,AE1974,AI1974,AM1974,AO1974,AQ1974,AS1974,AW1974,AY1974,BA1974,BC1974,BE1974,BG1974,AU1974)</f>
        <v>98</v>
      </c>
      <c r="N1974" s="1">
        <f>COUNT(W1974,Y1974,AA1974,AC1974,AE1974,AG1974,AI1974,AM1974,AO1974,AQ1974,AS1974,AU1974,AW1974,AY1974,BA1974,BC1974,BE1974,BG1974)</f>
        <v>2</v>
      </c>
      <c r="O1974" s="1">
        <f>BI1974+BK1974</f>
        <v>0</v>
      </c>
      <c r="P1974" s="1"/>
      <c r="Q1974" s="1">
        <f>BN1974</f>
        <v>0</v>
      </c>
      <c r="R1974" s="1">
        <f>U1974+BR1974</f>
        <v>0</v>
      </c>
      <c r="S1974" s="1">
        <f>BM1974+BV1974</f>
        <v>0</v>
      </c>
      <c r="T1974" s="70"/>
      <c r="U1974" s="1"/>
      <c r="V1974" s="29"/>
      <c r="W1974" s="1"/>
      <c r="X1974" s="29"/>
      <c r="Y1974" s="1"/>
      <c r="Z1974" s="29"/>
      <c r="AA1974" s="1"/>
      <c r="AB1974" s="29"/>
      <c r="AC1974" s="1"/>
      <c r="AD1974" s="29"/>
      <c r="AE1974" s="1"/>
      <c r="AF1974" s="29"/>
      <c r="AG1974" s="1"/>
      <c r="AH1974" s="29"/>
      <c r="AI1974" s="1">
        <v>38</v>
      </c>
      <c r="AJ1974" s="29" t="s">
        <v>101</v>
      </c>
      <c r="AK1974" s="1"/>
      <c r="AL1974" s="29"/>
      <c r="AM1974" s="1"/>
      <c r="AN1974" s="29"/>
      <c r="AO1974" s="1"/>
      <c r="AP1974" s="29"/>
      <c r="AQ1974" s="1">
        <v>60</v>
      </c>
      <c r="AR1974" s="29">
        <v>1</v>
      </c>
      <c r="AS1974" s="1"/>
      <c r="AT1974" s="29"/>
      <c r="AU1974" s="1"/>
      <c r="AV1974" s="29"/>
      <c r="AW1974" s="1"/>
      <c r="AX1974" s="29"/>
      <c r="AY1974" s="1"/>
      <c r="AZ1974" s="29"/>
      <c r="BA1974" s="1"/>
      <c r="BB1974" s="29"/>
      <c r="BC1974" s="1"/>
      <c r="BD1974" s="29"/>
      <c r="BE1974" s="1"/>
      <c r="BF1974" s="29"/>
      <c r="BG1974" s="1"/>
      <c r="BH1974" s="29"/>
      <c r="BI1974" s="1"/>
      <c r="BJ1974" s="29"/>
      <c r="BK1974" s="1"/>
      <c r="BL1974" s="29"/>
      <c r="BM1974" s="1"/>
      <c r="BN1974" s="1"/>
      <c r="BO1974" s="29"/>
      <c r="BP1974" s="1"/>
      <c r="BQ1974" s="29"/>
      <c r="BR1974" s="33"/>
      <c r="BS1974" s="29"/>
      <c r="BT1974" s="33"/>
      <c r="BU1974" s="29"/>
      <c r="BV1974" s="33"/>
    </row>
    <row r="1975" spans="1:74" s="60" customFormat="1" x14ac:dyDescent="0.35">
      <c r="A1975" s="1" t="s">
        <v>61</v>
      </c>
      <c r="B1975" s="1" t="s">
        <v>258</v>
      </c>
      <c r="C1975" s="1" t="s">
        <v>1824</v>
      </c>
      <c r="D1975" s="1" t="s">
        <v>1719</v>
      </c>
      <c r="E1975" s="1" t="s">
        <v>76</v>
      </c>
      <c r="F1975" s="1">
        <v>999922228</v>
      </c>
      <c r="G1975" s="1" t="s">
        <v>77</v>
      </c>
      <c r="H1975" s="1" t="s">
        <v>3823</v>
      </c>
      <c r="I1975" s="1">
        <f>(M1975+R1975+L1975+O1975+Q1975+S1975)</f>
        <v>90</v>
      </c>
      <c r="J1975" s="1"/>
      <c r="K1975" s="30"/>
      <c r="L1975" s="1">
        <f>SUM(AK1975,BP1975,BT1975)</f>
        <v>0</v>
      </c>
      <c r="M1975" s="1">
        <f>SUM(W1975,Y1975,AA1975,AC1975,AG1975,AE1975,AI1975,AM1975,AO1975,AQ1975,AS1975,AW1975,AY1975,BA1975,BC1975,BE1975,BG1975,AU1975)</f>
        <v>90</v>
      </c>
      <c r="N1975" s="1">
        <f>COUNT(W1975,Y1975,AA1975,AC1975,AE1975,AG1975,AI1975,AM1975,AO1975,AQ1975,AS1975,AU1975,AW1975,AY1975,BA1975,BC1975,BE1975,BG1975)</f>
        <v>1</v>
      </c>
      <c r="O1975" s="1">
        <f>BI1975+BK1975</f>
        <v>0</v>
      </c>
      <c r="P1975" s="1"/>
      <c r="Q1975" s="1">
        <f>BN1975</f>
        <v>0</v>
      </c>
      <c r="R1975" s="1">
        <f>U1975+BR1975</f>
        <v>0</v>
      </c>
      <c r="S1975" s="1">
        <f>BM1975+BV1975</f>
        <v>0</v>
      </c>
      <c r="T1975" s="70"/>
      <c r="U1975" s="1"/>
      <c r="V1975" s="29"/>
      <c r="W1975" s="1"/>
      <c r="X1975" s="29"/>
      <c r="Y1975" s="1"/>
      <c r="Z1975" s="29"/>
      <c r="AA1975" s="1"/>
      <c r="AB1975" s="29"/>
      <c r="AC1975" s="1"/>
      <c r="AD1975" s="29"/>
      <c r="AE1975" s="1"/>
      <c r="AF1975" s="29"/>
      <c r="AG1975" s="1"/>
      <c r="AH1975" s="29"/>
      <c r="AI1975" s="1">
        <v>90</v>
      </c>
      <c r="AJ1975" s="29">
        <v>2</v>
      </c>
      <c r="AK1975" s="1"/>
      <c r="AL1975" s="29"/>
      <c r="AM1975" s="1"/>
      <c r="AN1975" s="29"/>
      <c r="AO1975" s="1"/>
      <c r="AP1975" s="29"/>
      <c r="AQ1975" s="1"/>
      <c r="AR1975" s="29"/>
      <c r="AS1975" s="1"/>
      <c r="AT1975" s="29"/>
      <c r="AU1975" s="1"/>
      <c r="AV1975" s="29"/>
      <c r="AW1975" s="1"/>
      <c r="AX1975" s="29"/>
      <c r="AY1975" s="1"/>
      <c r="AZ1975" s="29"/>
      <c r="BA1975" s="1"/>
      <c r="BB1975" s="29"/>
      <c r="BC1975" s="1"/>
      <c r="BD1975" s="29"/>
      <c r="BE1975" s="1"/>
      <c r="BF1975" s="29"/>
      <c r="BG1975" s="1"/>
      <c r="BH1975" s="29"/>
      <c r="BI1975" s="1"/>
      <c r="BJ1975" s="29"/>
      <c r="BK1975" s="1"/>
      <c r="BL1975" s="29"/>
      <c r="BM1975" s="1"/>
      <c r="BN1975" s="1"/>
      <c r="BO1975" s="29"/>
      <c r="BP1975" s="1"/>
      <c r="BQ1975" s="29"/>
      <c r="BR1975" s="33"/>
      <c r="BS1975" s="29"/>
      <c r="BT1975" s="33"/>
      <c r="BU1975" s="29"/>
      <c r="BV1975" s="33"/>
    </row>
    <row r="1976" spans="1:74" s="60" customFormat="1" x14ac:dyDescent="0.35">
      <c r="A1976" s="1" t="s">
        <v>61</v>
      </c>
      <c r="B1976" s="1" t="s">
        <v>258</v>
      </c>
      <c r="C1976" s="1" t="s">
        <v>2154</v>
      </c>
      <c r="D1976" s="1" t="s">
        <v>2155</v>
      </c>
      <c r="E1976" s="33" t="s">
        <v>76</v>
      </c>
      <c r="F1976" s="1">
        <v>999923951</v>
      </c>
      <c r="G1976" s="1" t="s">
        <v>3753</v>
      </c>
      <c r="H1976" s="1" t="s">
        <v>3812</v>
      </c>
      <c r="I1976" s="1">
        <f>(M1976+R1976+L1976+O1976+Q1976+S1976)</f>
        <v>90</v>
      </c>
      <c r="J1976" s="1"/>
      <c r="K1976" s="30"/>
      <c r="L1976" s="1">
        <f>SUM(AK1976,BP1976,BT1976)</f>
        <v>0</v>
      </c>
      <c r="M1976" s="1">
        <f>SUM(W1976,Y1976,AA1976,AC1976,AG1976,AE1976,AI1976,AM1976,AO1976,AQ1976,AS1976,AW1976,AY1976,BA1976,BC1976,BE1976,BG1976,AU1976)</f>
        <v>90</v>
      </c>
      <c r="N1976" s="1">
        <f>COUNT(W1976,Y1976,AA1976,AC1976,AE1976,AG1976,AI1976,AM1976,AO1976,AQ1976,AS1976,AU1976,AW1976,AY1976,BA1976,BC1976,BE1976,BG1976)</f>
        <v>1</v>
      </c>
      <c r="O1976" s="1">
        <f>BI1976+BK1976</f>
        <v>0</v>
      </c>
      <c r="P1976" s="1"/>
      <c r="Q1976" s="1">
        <f>BN1976</f>
        <v>0</v>
      </c>
      <c r="R1976" s="1">
        <f>U1976+BR1976</f>
        <v>0</v>
      </c>
      <c r="S1976" s="1">
        <f>BM1976+BV1976</f>
        <v>0</v>
      </c>
      <c r="T1976" s="70"/>
      <c r="U1976" s="1"/>
      <c r="V1976" s="29"/>
      <c r="W1976" s="1"/>
      <c r="X1976" s="29"/>
      <c r="Y1976" s="1"/>
      <c r="Z1976" s="29"/>
      <c r="AA1976" s="1"/>
      <c r="AB1976" s="29"/>
      <c r="AC1976" s="1"/>
      <c r="AD1976" s="29"/>
      <c r="AE1976" s="1"/>
      <c r="AF1976" s="29"/>
      <c r="AG1976" s="1"/>
      <c r="AH1976" s="29"/>
      <c r="AI1976" s="1"/>
      <c r="AJ1976" s="29"/>
      <c r="AK1976" s="1"/>
      <c r="AL1976" s="29"/>
      <c r="AM1976" s="1">
        <v>90</v>
      </c>
      <c r="AN1976" s="29">
        <v>2</v>
      </c>
      <c r="AO1976" s="1"/>
      <c r="AP1976" s="29"/>
      <c r="AQ1976" s="1"/>
      <c r="AR1976" s="29"/>
      <c r="AS1976" s="1"/>
      <c r="AT1976" s="29"/>
      <c r="AU1976" s="1"/>
      <c r="AV1976" s="29"/>
      <c r="AW1976" s="1"/>
      <c r="AX1976" s="29"/>
      <c r="AY1976" s="1"/>
      <c r="AZ1976" s="29"/>
      <c r="BA1976" s="1"/>
      <c r="BB1976" s="29"/>
      <c r="BC1976" s="1"/>
      <c r="BD1976" s="29"/>
      <c r="BE1976" s="1"/>
      <c r="BF1976" s="29"/>
      <c r="BG1976" s="1"/>
      <c r="BH1976" s="29"/>
      <c r="BI1976" s="1"/>
      <c r="BJ1976" s="29"/>
      <c r="BK1976" s="1"/>
      <c r="BL1976" s="29"/>
      <c r="BM1976" s="1"/>
      <c r="BN1976" s="1"/>
      <c r="BO1976" s="29"/>
      <c r="BP1976" s="1"/>
      <c r="BQ1976" s="29"/>
      <c r="BR1976" s="33"/>
      <c r="BS1976" s="29"/>
      <c r="BT1976" s="33"/>
      <c r="BU1976" s="29"/>
      <c r="BV1976" s="33"/>
    </row>
    <row r="1977" spans="1:74" s="60" customFormat="1" x14ac:dyDescent="0.35">
      <c r="A1977" s="1" t="s">
        <v>61</v>
      </c>
      <c r="B1977" s="1" t="s">
        <v>258</v>
      </c>
      <c r="C1977" s="1" t="s">
        <v>2471</v>
      </c>
      <c r="D1977" s="1" t="s">
        <v>2472</v>
      </c>
      <c r="E1977" s="1" t="s">
        <v>76</v>
      </c>
      <c r="F1977" s="1">
        <v>999925276</v>
      </c>
      <c r="G1977" s="1" t="s">
        <v>3750</v>
      </c>
      <c r="H1977" s="1" t="s">
        <v>3851</v>
      </c>
      <c r="I1977" s="1">
        <f>(M1977+R1977+L1977+O1977+Q1977+S1977)</f>
        <v>90</v>
      </c>
      <c r="J1977" s="1"/>
      <c r="K1977" s="30"/>
      <c r="L1977" s="1">
        <f>SUM(AK1977,BP1977,BT1977)</f>
        <v>0</v>
      </c>
      <c r="M1977" s="1">
        <f>SUM(W1977,Y1977,AA1977,AC1977,AG1977,AE1977,AI1977,AM1977,AO1977,AQ1977,AS1977,AW1977,AY1977,BA1977,BC1977,BE1977,BG1977,AU1977)</f>
        <v>90</v>
      </c>
      <c r="N1977" s="1">
        <f>COUNT(W1977,Y1977,AA1977,AC1977,AE1977,AG1977,AI1977,AM1977,AO1977,AQ1977,AS1977,AU1977,AW1977,AY1977,BA1977,BC1977,BE1977,BG1977)</f>
        <v>1</v>
      </c>
      <c r="O1977" s="1">
        <f>BI1977+BK1977</f>
        <v>0</v>
      </c>
      <c r="P1977" s="1"/>
      <c r="Q1977" s="1">
        <f>BN1977</f>
        <v>0</v>
      </c>
      <c r="R1977" s="1">
        <f>U1977+BR1977</f>
        <v>0</v>
      </c>
      <c r="S1977" s="1">
        <f>BM1977+BV1977</f>
        <v>0</v>
      </c>
      <c r="T1977" s="70"/>
      <c r="U1977" s="1"/>
      <c r="V1977" s="29"/>
      <c r="W1977" s="1">
        <v>90</v>
      </c>
      <c r="X1977" s="29">
        <v>2</v>
      </c>
      <c r="Y1977" s="1"/>
      <c r="Z1977" s="29"/>
      <c r="AA1977" s="1"/>
      <c r="AB1977" s="29"/>
      <c r="AC1977" s="1"/>
      <c r="AD1977" s="29"/>
      <c r="AE1977" s="1"/>
      <c r="AF1977" s="29"/>
      <c r="AG1977" s="1"/>
      <c r="AH1977" s="29"/>
      <c r="AI1977" s="1"/>
      <c r="AJ1977" s="29"/>
      <c r="AK1977" s="1"/>
      <c r="AL1977" s="29"/>
      <c r="AM1977" s="1"/>
      <c r="AN1977" s="29"/>
      <c r="AO1977" s="1"/>
      <c r="AP1977" s="29"/>
      <c r="AQ1977" s="1"/>
      <c r="AR1977" s="29"/>
      <c r="AS1977" s="1"/>
      <c r="AT1977" s="29"/>
      <c r="AU1977" s="1"/>
      <c r="AV1977" s="29"/>
      <c r="AW1977" s="1"/>
      <c r="AX1977" s="29"/>
      <c r="AY1977" s="1"/>
      <c r="AZ1977" s="29"/>
      <c r="BA1977" s="1"/>
      <c r="BB1977" s="29"/>
      <c r="BC1977" s="1"/>
      <c r="BD1977" s="29"/>
      <c r="BE1977" s="1"/>
      <c r="BF1977" s="29"/>
      <c r="BG1977" s="1"/>
      <c r="BH1977" s="29"/>
      <c r="BI1977" s="1"/>
      <c r="BJ1977" s="29"/>
      <c r="BK1977" s="1"/>
      <c r="BL1977" s="29"/>
      <c r="BM1977" s="1"/>
      <c r="BN1977" s="1"/>
      <c r="BO1977" s="29"/>
      <c r="BP1977" s="1"/>
      <c r="BQ1977" s="29"/>
      <c r="BR1977" s="33"/>
      <c r="BS1977" s="29"/>
      <c r="BT1977" s="33"/>
      <c r="BU1977" s="29"/>
      <c r="BV1977" s="33"/>
    </row>
    <row r="1978" spans="1:74" s="60" customFormat="1" x14ac:dyDescent="0.35">
      <c r="A1978" s="1" t="s">
        <v>61</v>
      </c>
      <c r="B1978" s="1" t="s">
        <v>258</v>
      </c>
      <c r="C1978" s="1" t="s">
        <v>1664</v>
      </c>
      <c r="D1978" s="1" t="s">
        <v>817</v>
      </c>
      <c r="E1978" s="33" t="s">
        <v>76</v>
      </c>
      <c r="F1978" s="1">
        <v>999921488</v>
      </c>
      <c r="G1978" s="1" t="s">
        <v>3753</v>
      </c>
      <c r="H1978" s="1" t="s">
        <v>3812</v>
      </c>
      <c r="I1978" s="1">
        <f>(M1978+R1978+L1978+O1978+Q1978+S1978)</f>
        <v>68</v>
      </c>
      <c r="J1978" s="1"/>
      <c r="K1978" s="30"/>
      <c r="L1978" s="1">
        <f>SUM(AK1978,BP1978,BT1978)</f>
        <v>0</v>
      </c>
      <c r="M1978" s="1">
        <f>SUM(W1978,Y1978,AA1978,AC1978,AG1978,AE1978,AI1978,AM1978,AO1978,AQ1978,AS1978,AW1978,AY1978,BA1978,BC1978,BE1978,BG1978,AU1978)</f>
        <v>68</v>
      </c>
      <c r="N1978" s="1">
        <f>COUNT(W1978,Y1978,AA1978,AC1978,AE1978,AG1978,AI1978,AM1978,AO1978,AQ1978,AS1978,AU1978,AW1978,AY1978,BA1978,BC1978,BE1978,BG1978)</f>
        <v>1</v>
      </c>
      <c r="O1978" s="1">
        <f>BI1978+BK1978</f>
        <v>0</v>
      </c>
      <c r="P1978" s="1"/>
      <c r="Q1978" s="1">
        <f>BN1978</f>
        <v>0</v>
      </c>
      <c r="R1978" s="1">
        <f>U1978+BR1978</f>
        <v>0</v>
      </c>
      <c r="S1978" s="1">
        <f>BM1978+BV1978</f>
        <v>0</v>
      </c>
      <c r="T1978" s="70"/>
      <c r="U1978" s="1"/>
      <c r="V1978" s="29"/>
      <c r="W1978" s="1"/>
      <c r="X1978" s="29"/>
      <c r="Y1978" s="1"/>
      <c r="Z1978" s="29"/>
      <c r="AA1978" s="1"/>
      <c r="AB1978" s="29"/>
      <c r="AC1978" s="1"/>
      <c r="AD1978" s="29"/>
      <c r="AE1978" s="1"/>
      <c r="AF1978" s="29"/>
      <c r="AG1978" s="1"/>
      <c r="AH1978" s="29"/>
      <c r="AI1978" s="1"/>
      <c r="AJ1978" s="29"/>
      <c r="AK1978" s="1"/>
      <c r="AL1978" s="29"/>
      <c r="AM1978" s="1">
        <v>68</v>
      </c>
      <c r="AN1978" s="29">
        <v>3</v>
      </c>
      <c r="AO1978" s="1"/>
      <c r="AP1978" s="29"/>
      <c r="AQ1978" s="1"/>
      <c r="AR1978" s="29"/>
      <c r="AS1978" s="1"/>
      <c r="AT1978" s="29"/>
      <c r="AU1978" s="1"/>
      <c r="AV1978" s="29"/>
      <c r="AW1978" s="1"/>
      <c r="AX1978" s="29"/>
      <c r="AY1978" s="1"/>
      <c r="AZ1978" s="29"/>
      <c r="BA1978" s="1"/>
      <c r="BB1978" s="29"/>
      <c r="BC1978" s="1"/>
      <c r="BD1978" s="29"/>
      <c r="BE1978" s="1"/>
      <c r="BF1978" s="29"/>
      <c r="BG1978" s="1"/>
      <c r="BH1978" s="29"/>
      <c r="BI1978" s="1"/>
      <c r="BJ1978" s="29"/>
      <c r="BK1978" s="1"/>
      <c r="BL1978" s="29"/>
      <c r="BM1978" s="1"/>
      <c r="BN1978" s="1"/>
      <c r="BO1978" s="29"/>
      <c r="BP1978" s="1"/>
      <c r="BQ1978" s="29"/>
      <c r="BR1978" s="33"/>
      <c r="BS1978" s="29"/>
      <c r="BT1978" s="33"/>
      <c r="BU1978" s="29"/>
      <c r="BV1978" s="33"/>
    </row>
    <row r="1979" spans="1:74" s="60" customFormat="1" x14ac:dyDescent="0.35">
      <c r="A1979" s="1" t="s">
        <v>61</v>
      </c>
      <c r="B1979" s="1" t="s">
        <v>258</v>
      </c>
      <c r="C1979" s="1" t="s">
        <v>778</v>
      </c>
      <c r="D1979" s="1" t="s">
        <v>1816</v>
      </c>
      <c r="E1979" s="1" t="s">
        <v>76</v>
      </c>
      <c r="F1979" s="1">
        <v>999922187</v>
      </c>
      <c r="G1979" s="1" t="s">
        <v>3753</v>
      </c>
      <c r="H1979" s="1" t="s">
        <v>3812</v>
      </c>
      <c r="I1979" s="1">
        <f>(M1979+R1979+L1979+O1979+Q1979+S1979)</f>
        <v>68</v>
      </c>
      <c r="J1979" s="1"/>
      <c r="K1979" s="30"/>
      <c r="L1979" s="1">
        <f>SUM(AK1979,BP1979,BT1979)</f>
        <v>0</v>
      </c>
      <c r="M1979" s="1">
        <f>SUM(W1979,Y1979,AA1979,AC1979,AG1979,AE1979,AI1979,AM1979,AO1979,AQ1979,AS1979,AW1979,AY1979,BA1979,BC1979,BE1979,BG1979,AU1979)</f>
        <v>68</v>
      </c>
      <c r="N1979" s="1">
        <f>COUNT(W1979,Y1979,AA1979,AC1979,AE1979,AG1979,AI1979,AM1979,AO1979,AQ1979,AS1979,AU1979,AW1979,AY1979,BA1979,BC1979,BE1979,BG1979)</f>
        <v>1</v>
      </c>
      <c r="O1979" s="1">
        <f>BI1979+BK1979</f>
        <v>0</v>
      </c>
      <c r="P1979" s="1"/>
      <c r="Q1979" s="1">
        <f>BN1979</f>
        <v>0</v>
      </c>
      <c r="R1979" s="1">
        <f>U1979+BR1979</f>
        <v>0</v>
      </c>
      <c r="S1979" s="1">
        <f>BM1979+BV1979</f>
        <v>0</v>
      </c>
      <c r="T1979" s="70"/>
      <c r="U1979" s="1"/>
      <c r="V1979" s="29"/>
      <c r="W1979" s="1"/>
      <c r="X1979" s="29"/>
      <c r="Y1979" s="1"/>
      <c r="Z1979" s="29"/>
      <c r="AA1979" s="1"/>
      <c r="AB1979" s="29"/>
      <c r="AC1979" s="1"/>
      <c r="AD1979" s="29"/>
      <c r="AE1979" s="1"/>
      <c r="AF1979" s="29"/>
      <c r="AG1979" s="1"/>
      <c r="AH1979" s="29"/>
      <c r="AI1979" s="1"/>
      <c r="AJ1979" s="29"/>
      <c r="AK1979" s="1"/>
      <c r="AL1979" s="29"/>
      <c r="AM1979" s="1">
        <v>68</v>
      </c>
      <c r="AN1979" s="29">
        <v>3</v>
      </c>
      <c r="AO1979" s="1"/>
      <c r="AP1979" s="29"/>
      <c r="AQ1979" s="1"/>
      <c r="AR1979" s="29"/>
      <c r="AS1979" s="1"/>
      <c r="AT1979" s="29"/>
      <c r="AU1979" s="1"/>
      <c r="AV1979" s="29"/>
      <c r="AW1979" s="1"/>
      <c r="AX1979" s="29"/>
      <c r="AY1979" s="1"/>
      <c r="AZ1979" s="29"/>
      <c r="BA1979" s="1"/>
      <c r="BB1979" s="29"/>
      <c r="BC1979" s="1"/>
      <c r="BD1979" s="29"/>
      <c r="BE1979" s="1"/>
      <c r="BF1979" s="29"/>
      <c r="BG1979" s="1"/>
      <c r="BH1979" s="29"/>
      <c r="BI1979" s="1"/>
      <c r="BJ1979" s="29"/>
      <c r="BK1979" s="1"/>
      <c r="BL1979" s="29"/>
      <c r="BM1979" s="1"/>
      <c r="BN1979" s="1"/>
      <c r="BO1979" s="29"/>
      <c r="BP1979" s="1"/>
      <c r="BQ1979" s="29"/>
      <c r="BR1979" s="33"/>
      <c r="BS1979" s="29"/>
      <c r="BT1979" s="33"/>
      <c r="BU1979" s="29"/>
      <c r="BV1979" s="33"/>
    </row>
    <row r="1980" spans="1:74" s="60" customFormat="1" x14ac:dyDescent="0.35">
      <c r="A1980" s="38" t="s">
        <v>61</v>
      </c>
      <c r="B1980" s="38" t="s">
        <v>258</v>
      </c>
      <c r="C1980" s="38" t="s">
        <v>2902</v>
      </c>
      <c r="D1980" s="38" t="s">
        <v>2229</v>
      </c>
      <c r="E1980" s="38" t="s">
        <v>76</v>
      </c>
      <c r="F1980" s="38">
        <v>999926342</v>
      </c>
      <c r="G1980" s="1" t="s">
        <v>1115</v>
      </c>
      <c r="H1980" s="1">
        <v>0</v>
      </c>
      <c r="I1980" s="1">
        <f>(M1980+R1980+L1980+O1980+Q1980+S1980)</f>
        <v>68</v>
      </c>
      <c r="J1980" s="1"/>
      <c r="K1980" s="30"/>
      <c r="L1980" s="1">
        <f>SUM(AK1980,BP1980,BT1980)</f>
        <v>0</v>
      </c>
      <c r="M1980" s="1">
        <f>SUM(W1980,Y1980,AA1980,AC1980,AG1980,AE1980,AI1980,AM1980,AO1980,AQ1980,AS1980,AW1980,AY1980,BA1980,BC1980,BE1980,BG1980,AU1980)</f>
        <v>68</v>
      </c>
      <c r="N1980" s="1">
        <f>COUNT(W1980,Y1980,AA1980,AC1980,AE1980,AG1980,AI1980,AM1980,AO1980,AQ1980,AS1980,AU1980,AW1980,AY1980,BA1980,BC1980,BE1980,BG1980)</f>
        <v>1</v>
      </c>
      <c r="O1980" s="1">
        <f>BI1980+BK1980</f>
        <v>0</v>
      </c>
      <c r="P1980" s="1"/>
      <c r="Q1980" s="1">
        <f>BN1980</f>
        <v>0</v>
      </c>
      <c r="R1980" s="1">
        <f>U1980+BR1980</f>
        <v>0</v>
      </c>
      <c r="S1980" s="1">
        <f>BM1980+BV1980</f>
        <v>0</v>
      </c>
      <c r="T1980" s="70"/>
      <c r="U1980" s="1"/>
      <c r="V1980" s="29"/>
      <c r="W1980" s="1"/>
      <c r="X1980" s="29"/>
      <c r="Y1980" s="1"/>
      <c r="Z1980" s="29"/>
      <c r="AA1980" s="1"/>
      <c r="AB1980" s="29"/>
      <c r="AC1980" s="1">
        <v>68</v>
      </c>
      <c r="AD1980" s="29">
        <v>4</v>
      </c>
      <c r="AE1980" s="1"/>
      <c r="AF1980" s="29"/>
      <c r="AG1980" s="1"/>
      <c r="AH1980" s="29"/>
      <c r="AI1980" s="1"/>
      <c r="AJ1980" s="29"/>
      <c r="AK1980" s="1"/>
      <c r="AL1980" s="29"/>
      <c r="AM1980" s="1"/>
      <c r="AN1980" s="29"/>
      <c r="AO1980" s="1"/>
      <c r="AP1980" s="29"/>
      <c r="AQ1980" s="1"/>
      <c r="AR1980" s="29"/>
      <c r="AS1980" s="1"/>
      <c r="AT1980" s="29"/>
      <c r="AU1980" s="1"/>
      <c r="AV1980" s="29"/>
      <c r="AW1980" s="1"/>
      <c r="AX1980" s="29"/>
      <c r="AY1980" s="1"/>
      <c r="AZ1980" s="29"/>
      <c r="BA1980" s="1"/>
      <c r="BB1980" s="29"/>
      <c r="BC1980" s="1"/>
      <c r="BD1980" s="29"/>
      <c r="BE1980" s="1"/>
      <c r="BF1980" s="29"/>
      <c r="BG1980" s="1"/>
      <c r="BH1980" s="29"/>
      <c r="BI1980" s="1"/>
      <c r="BJ1980" s="29"/>
      <c r="BK1980" s="1"/>
      <c r="BL1980" s="29"/>
      <c r="BM1980" s="1"/>
      <c r="BN1980" s="1"/>
      <c r="BO1980" s="29"/>
      <c r="BP1980" s="1"/>
      <c r="BQ1980" s="29"/>
      <c r="BR1980" s="33"/>
      <c r="BS1980" s="29"/>
      <c r="BT1980" s="33"/>
      <c r="BU1980" s="29"/>
      <c r="BV1980" s="33"/>
    </row>
    <row r="1981" spans="1:74" s="60" customFormat="1" x14ac:dyDescent="0.35">
      <c r="A1981" s="1" t="s">
        <v>61</v>
      </c>
      <c r="B1981" s="1" t="s">
        <v>258</v>
      </c>
      <c r="C1981" s="1" t="s">
        <v>527</v>
      </c>
      <c r="D1981" s="1" t="s">
        <v>3005</v>
      </c>
      <c r="E1981" s="1" t="s">
        <v>76</v>
      </c>
      <c r="F1981" s="1">
        <v>999926592</v>
      </c>
      <c r="G1981" s="1" t="s">
        <v>3756</v>
      </c>
      <c r="H1981" s="1" t="s">
        <v>3905</v>
      </c>
      <c r="I1981" s="1">
        <f>(M1981+R1981+L1981+O1981+Q1981+S1981)</f>
        <v>68</v>
      </c>
      <c r="J1981" s="1"/>
      <c r="K1981" s="30"/>
      <c r="L1981" s="1">
        <f>SUM(AK1981,BP1981,BT1981)</f>
        <v>0</v>
      </c>
      <c r="M1981" s="1">
        <f>SUM(W1981,Y1981,AA1981,AC1981,AG1981,AE1981,AI1981,AM1981,AO1981,AQ1981,AS1981,AW1981,AY1981,BA1981,BC1981,BE1981,BG1981,AU1981)</f>
        <v>68</v>
      </c>
      <c r="N1981" s="1">
        <f>COUNT(W1981,Y1981,AA1981,AC1981,AE1981,AG1981,AI1981,AM1981,AO1981,AQ1981,AS1981,AU1981,AW1981,AY1981,BA1981,BC1981,BE1981,BG1981)</f>
        <v>2</v>
      </c>
      <c r="O1981" s="1">
        <f>BI1981+BK1981</f>
        <v>0</v>
      </c>
      <c r="P1981" s="1"/>
      <c r="Q1981" s="1">
        <f>BN1981</f>
        <v>0</v>
      </c>
      <c r="R1981" s="1">
        <f>U1981+BR1981</f>
        <v>0</v>
      </c>
      <c r="S1981" s="1">
        <f>BM1981+BV1981</f>
        <v>0</v>
      </c>
      <c r="T1981" s="70"/>
      <c r="U1981" s="1"/>
      <c r="V1981" s="29"/>
      <c r="W1981" s="1"/>
      <c r="X1981" s="29"/>
      <c r="Y1981" s="1"/>
      <c r="Z1981" s="29"/>
      <c r="AA1981" s="1"/>
      <c r="AB1981" s="29"/>
      <c r="AC1981" s="1"/>
      <c r="AD1981" s="29"/>
      <c r="AE1981" s="1"/>
      <c r="AF1981" s="29"/>
      <c r="AG1981" s="1"/>
      <c r="AH1981" s="29"/>
      <c r="AI1981" s="1">
        <v>38</v>
      </c>
      <c r="AJ1981" s="29" t="s">
        <v>101</v>
      </c>
      <c r="AK1981" s="1"/>
      <c r="AL1981" s="29"/>
      <c r="AM1981" s="1"/>
      <c r="AN1981" s="29"/>
      <c r="AO1981" s="1"/>
      <c r="AP1981" s="29"/>
      <c r="AQ1981" s="1"/>
      <c r="AR1981" s="29"/>
      <c r="AS1981" s="1">
        <v>30</v>
      </c>
      <c r="AT1981" s="29">
        <v>1</v>
      </c>
      <c r="AU1981" s="1"/>
      <c r="AV1981" s="29"/>
      <c r="AW1981" s="1"/>
      <c r="AX1981" s="29"/>
      <c r="AY1981" s="1"/>
      <c r="AZ1981" s="29"/>
      <c r="BA1981" s="1"/>
      <c r="BB1981" s="29"/>
      <c r="BC1981" s="1"/>
      <c r="BD1981" s="29"/>
      <c r="BE1981" s="1"/>
      <c r="BF1981" s="29"/>
      <c r="BG1981" s="1"/>
      <c r="BH1981" s="29"/>
      <c r="BI1981" s="1"/>
      <c r="BJ1981" s="29"/>
      <c r="BK1981" s="1"/>
      <c r="BL1981" s="29"/>
      <c r="BM1981" s="1"/>
      <c r="BN1981" s="1"/>
      <c r="BO1981" s="29"/>
      <c r="BP1981" s="1"/>
      <c r="BQ1981" s="29"/>
      <c r="BR1981" s="33"/>
      <c r="BS1981" s="29"/>
      <c r="BT1981" s="33"/>
      <c r="BU1981" s="29"/>
      <c r="BV1981" s="33"/>
    </row>
    <row r="1982" spans="1:74" s="60" customFormat="1" x14ac:dyDescent="0.35">
      <c r="A1982" s="34" t="s">
        <v>61</v>
      </c>
      <c r="B1982" s="34" t="s">
        <v>258</v>
      </c>
      <c r="C1982" s="34" t="s">
        <v>3507</v>
      </c>
      <c r="D1982" s="34" t="s">
        <v>2320</v>
      </c>
      <c r="E1982" s="34" t="s">
        <v>76</v>
      </c>
      <c r="F1982" s="1">
        <v>999927848</v>
      </c>
      <c r="G1982" s="1" t="s">
        <v>3742</v>
      </c>
      <c r="H1982" s="1" t="s">
        <v>3863</v>
      </c>
      <c r="I1982" s="1">
        <f>(M1982+R1982+L1982+O1982+Q1982+S1982)</f>
        <v>68</v>
      </c>
      <c r="J1982" s="1"/>
      <c r="K1982" s="30"/>
      <c r="L1982" s="1">
        <f>SUM(AK1982,BP1982,BT1982)</f>
        <v>0</v>
      </c>
      <c r="M1982" s="1">
        <f>SUM(W1982,Y1982,AA1982,AC1982,AG1982,AE1982,AI1982,AM1982,AO1982,AQ1982,AS1982,AW1982,AY1982,BA1982,BC1982,BE1982,BG1982,AU1982)</f>
        <v>68</v>
      </c>
      <c r="N1982" s="1">
        <f>COUNT(W1982,Y1982,AA1982,AC1982,AE1982,AG1982,AI1982,AM1982,AO1982,AQ1982,AS1982,AU1982,AW1982,AY1982,BA1982,BC1982,BE1982,BG1982)</f>
        <v>1</v>
      </c>
      <c r="O1982" s="1">
        <f>BI1982+BK1982</f>
        <v>0</v>
      </c>
      <c r="P1982" s="1"/>
      <c r="Q1982" s="1">
        <f>BN1982</f>
        <v>0</v>
      </c>
      <c r="R1982" s="1">
        <f>U1982+BR1982</f>
        <v>0</v>
      </c>
      <c r="S1982" s="1">
        <f>BM1982+BV1982</f>
        <v>0</v>
      </c>
      <c r="T1982" s="70"/>
      <c r="U1982" s="1"/>
      <c r="V1982" s="29"/>
      <c r="W1982" s="1"/>
      <c r="X1982" s="29"/>
      <c r="Y1982" s="1"/>
      <c r="Z1982" s="29"/>
      <c r="AA1982" s="1"/>
      <c r="AB1982" s="29"/>
      <c r="AC1982" s="1"/>
      <c r="AD1982" s="29"/>
      <c r="AE1982" s="1"/>
      <c r="AF1982" s="29"/>
      <c r="AG1982" s="1"/>
      <c r="AH1982" s="29"/>
      <c r="AI1982" s="1"/>
      <c r="AJ1982" s="29"/>
      <c r="AK1982" s="1"/>
      <c r="AL1982" s="29"/>
      <c r="AM1982" s="1"/>
      <c r="AN1982" s="29"/>
      <c r="AO1982" s="1"/>
      <c r="AP1982" s="29"/>
      <c r="AQ1982" s="1"/>
      <c r="AR1982" s="29"/>
      <c r="AS1982" s="1"/>
      <c r="AT1982" s="30"/>
      <c r="AU1982" s="1">
        <v>68</v>
      </c>
      <c r="AV1982" s="29"/>
      <c r="AW1982" s="1"/>
      <c r="AX1982" s="30"/>
      <c r="AY1982" s="1"/>
      <c r="AZ1982" s="29"/>
      <c r="BA1982" s="1"/>
      <c r="BB1982" s="29"/>
      <c r="BC1982" s="1"/>
      <c r="BD1982" s="29"/>
      <c r="BE1982" s="1"/>
      <c r="BF1982" s="29"/>
      <c r="BG1982" s="1"/>
      <c r="BH1982" s="29"/>
      <c r="BI1982" s="1"/>
      <c r="BJ1982" s="29"/>
      <c r="BK1982" s="1"/>
      <c r="BL1982" s="29"/>
      <c r="BM1982" s="1"/>
      <c r="BN1982" s="1"/>
      <c r="BO1982" s="29"/>
      <c r="BP1982" s="1"/>
      <c r="BQ1982" s="29"/>
      <c r="BR1982" s="33"/>
      <c r="BS1982" s="29"/>
      <c r="BT1982" s="33"/>
      <c r="BU1982" s="29"/>
      <c r="BV1982" s="33"/>
    </row>
    <row r="1983" spans="1:74" s="60" customFormat="1" x14ac:dyDescent="0.35">
      <c r="A1983" s="1" t="s">
        <v>61</v>
      </c>
      <c r="B1983" s="1" t="s">
        <v>258</v>
      </c>
      <c r="C1983" s="1" t="s">
        <v>1128</v>
      </c>
      <c r="D1983" s="1" t="s">
        <v>1129</v>
      </c>
      <c r="E1983" s="1" t="s">
        <v>76</v>
      </c>
      <c r="F1983" s="1">
        <v>999917622</v>
      </c>
      <c r="G1983" s="1" t="s">
        <v>77</v>
      </c>
      <c r="H1983" s="1" t="s">
        <v>3846</v>
      </c>
      <c r="I1983" s="1">
        <f>(M1983+R1983+L1983+O1983+Q1983+S1983)</f>
        <v>63</v>
      </c>
      <c r="J1983" s="1"/>
      <c r="K1983" s="30"/>
      <c r="L1983" s="1">
        <f>SUM(AK1983,BP1983,BT1983)</f>
        <v>0</v>
      </c>
      <c r="M1983" s="1">
        <f>SUM(W1983,Y1983,AA1983,AC1983,AG1983,AE1983,AI1983,AM1983,AO1983,AQ1983,AS1983,AW1983,AY1983,BA1983,BC1983,BE1983,BG1983,AU1983)</f>
        <v>63</v>
      </c>
      <c r="N1983" s="1">
        <f>COUNT(W1983,Y1983,AA1983,AC1983,AE1983,AG1983,AI1983,AM1983,AO1983,AQ1983,AS1983,AU1983,AW1983,AY1983,BA1983,BC1983,BE1983,BG1983)</f>
        <v>1</v>
      </c>
      <c r="O1983" s="1">
        <f>BI1983+BK1983</f>
        <v>0</v>
      </c>
      <c r="P1983" s="1"/>
      <c r="Q1983" s="1">
        <f>BN1983</f>
        <v>0</v>
      </c>
      <c r="R1983" s="1">
        <f>U1983+BR1983</f>
        <v>0</v>
      </c>
      <c r="S1983" s="1">
        <f>BM1983+BV1983</f>
        <v>0</v>
      </c>
      <c r="T1983" s="70"/>
      <c r="U1983" s="1"/>
      <c r="V1983" s="29"/>
      <c r="W1983" s="1"/>
      <c r="X1983" s="29"/>
      <c r="Y1983" s="1"/>
      <c r="Z1983" s="29"/>
      <c r="AA1983" s="1"/>
      <c r="AB1983" s="29"/>
      <c r="AC1983" s="1"/>
      <c r="AD1983" s="29"/>
      <c r="AE1983" s="1"/>
      <c r="AF1983" s="29"/>
      <c r="AG1983" s="1"/>
      <c r="AH1983" s="29"/>
      <c r="AI1983" s="1">
        <v>63</v>
      </c>
      <c r="AJ1983" s="29">
        <v>5</v>
      </c>
      <c r="AK1983" s="1"/>
      <c r="AL1983" s="29"/>
      <c r="AM1983" s="1"/>
      <c r="AN1983" s="29"/>
      <c r="AO1983" s="1"/>
      <c r="AP1983" s="29"/>
      <c r="AQ1983" s="1"/>
      <c r="AR1983" s="29"/>
      <c r="AS1983" s="1"/>
      <c r="AT1983" s="29"/>
      <c r="AU1983" s="1"/>
      <c r="AV1983" s="29"/>
      <c r="AW1983" s="1"/>
      <c r="AX1983" s="29"/>
      <c r="AY1983" s="1"/>
      <c r="AZ1983" s="29"/>
      <c r="BA1983" s="1"/>
      <c r="BB1983" s="29"/>
      <c r="BC1983" s="1"/>
      <c r="BD1983" s="29"/>
      <c r="BE1983" s="1"/>
      <c r="BF1983" s="29"/>
      <c r="BG1983" s="1"/>
      <c r="BH1983" s="29"/>
      <c r="BI1983" s="1"/>
      <c r="BJ1983" s="29"/>
      <c r="BK1983" s="1"/>
      <c r="BL1983" s="29"/>
      <c r="BM1983" s="1"/>
      <c r="BN1983" s="1"/>
      <c r="BO1983" s="29"/>
      <c r="BP1983" s="1"/>
      <c r="BQ1983" s="29"/>
      <c r="BR1983" s="33"/>
      <c r="BS1983" s="29"/>
      <c r="BT1983" s="33"/>
      <c r="BU1983" s="29"/>
      <c r="BV1983" s="33"/>
    </row>
    <row r="1984" spans="1:74" s="60" customFormat="1" x14ac:dyDescent="0.35">
      <c r="A1984" s="34" t="s">
        <v>61</v>
      </c>
      <c r="B1984" s="34" t="s">
        <v>258</v>
      </c>
      <c r="C1984" s="34" t="s">
        <v>1717</v>
      </c>
      <c r="D1984" s="34" t="s">
        <v>1718</v>
      </c>
      <c r="E1984" s="34" t="s">
        <v>76</v>
      </c>
      <c r="F1984" s="1">
        <v>999921679</v>
      </c>
      <c r="G1984" s="1" t="s">
        <v>3742</v>
      </c>
      <c r="H1984" s="1" t="s">
        <v>4019</v>
      </c>
      <c r="I1984" s="1">
        <f>(M1984+R1984+L1984+O1984+Q1984+S1984)</f>
        <v>63</v>
      </c>
      <c r="J1984" s="1"/>
      <c r="K1984" s="30"/>
      <c r="L1984" s="1">
        <f>SUM(AK1984,BP1984,BT1984)</f>
        <v>0</v>
      </c>
      <c r="M1984" s="1">
        <f>SUM(W1984,Y1984,AA1984,AC1984,AG1984,AE1984,AI1984,AM1984,AO1984,AQ1984,AS1984,AW1984,AY1984,BA1984,BC1984,BE1984,BG1984,AU1984)</f>
        <v>63</v>
      </c>
      <c r="N1984" s="1">
        <f>COUNT(W1984,Y1984,AA1984,AC1984,AE1984,AG1984,AI1984,AM1984,AO1984,AQ1984,AS1984,AU1984,AW1984,AY1984,BA1984,BC1984,BE1984,BG1984)</f>
        <v>1</v>
      </c>
      <c r="O1984" s="1">
        <f>BI1984+BK1984</f>
        <v>0</v>
      </c>
      <c r="P1984" s="1"/>
      <c r="Q1984" s="1">
        <f>BN1984</f>
        <v>0</v>
      </c>
      <c r="R1984" s="1">
        <f>U1984+BR1984</f>
        <v>0</v>
      </c>
      <c r="S1984" s="1">
        <f>BM1984+BV1984</f>
        <v>0</v>
      </c>
      <c r="T1984" s="70"/>
      <c r="U1984" s="1"/>
      <c r="V1984" s="29"/>
      <c r="W1984" s="1"/>
      <c r="X1984" s="29"/>
      <c r="Y1984" s="1"/>
      <c r="Z1984" s="29"/>
      <c r="AA1984" s="1"/>
      <c r="AB1984" s="29"/>
      <c r="AC1984" s="1"/>
      <c r="AD1984" s="29"/>
      <c r="AE1984" s="1"/>
      <c r="AF1984" s="29"/>
      <c r="AG1984" s="1"/>
      <c r="AH1984" s="29"/>
      <c r="AI1984" s="1"/>
      <c r="AJ1984" s="29"/>
      <c r="AK1984" s="1"/>
      <c r="AL1984" s="29"/>
      <c r="AM1984" s="1"/>
      <c r="AN1984" s="29"/>
      <c r="AO1984" s="1"/>
      <c r="AP1984" s="29"/>
      <c r="AQ1984" s="1"/>
      <c r="AR1984" s="29"/>
      <c r="AS1984" s="1"/>
      <c r="AT1984" s="30"/>
      <c r="AU1984" s="1">
        <v>63</v>
      </c>
      <c r="AV1984" s="29"/>
      <c r="AW1984" s="1"/>
      <c r="AX1984" s="30"/>
      <c r="AY1984" s="1"/>
      <c r="AZ1984" s="29"/>
      <c r="BA1984" s="1"/>
      <c r="BB1984" s="29"/>
      <c r="BC1984" s="1"/>
      <c r="BD1984" s="29"/>
      <c r="BE1984" s="1"/>
      <c r="BF1984" s="29"/>
      <c r="BG1984" s="1"/>
      <c r="BH1984" s="29"/>
      <c r="BI1984" s="1"/>
      <c r="BJ1984" s="29"/>
      <c r="BK1984" s="1"/>
      <c r="BL1984" s="29"/>
      <c r="BM1984" s="1"/>
      <c r="BN1984" s="1"/>
      <c r="BO1984" s="29"/>
      <c r="BP1984" s="1"/>
      <c r="BQ1984" s="29"/>
      <c r="BR1984" s="33"/>
      <c r="BS1984" s="29"/>
      <c r="BT1984" s="33"/>
      <c r="BU1984" s="29"/>
      <c r="BV1984" s="33"/>
    </row>
    <row r="1985" spans="1:74" s="60" customFormat="1" x14ac:dyDescent="0.35">
      <c r="A1985" s="1" t="s">
        <v>61</v>
      </c>
      <c r="B1985" s="1" t="s">
        <v>258</v>
      </c>
      <c r="C1985" s="1" t="s">
        <v>2433</v>
      </c>
      <c r="D1985" s="1" t="s">
        <v>2434</v>
      </c>
      <c r="E1985" s="1" t="s">
        <v>76</v>
      </c>
      <c r="F1985" s="1">
        <v>999925205</v>
      </c>
      <c r="G1985" s="1" t="s">
        <v>3750</v>
      </c>
      <c r="H1985" s="1">
        <v>0</v>
      </c>
      <c r="I1985" s="1">
        <f>(M1985+R1985+L1985+O1985+Q1985+S1985)</f>
        <v>63</v>
      </c>
      <c r="J1985" s="1"/>
      <c r="K1985" s="30"/>
      <c r="L1985" s="1">
        <f>SUM(AK1985,BP1985,BT1985)</f>
        <v>0</v>
      </c>
      <c r="M1985" s="1">
        <f>SUM(W1985,Y1985,AA1985,AC1985,AG1985,AE1985,AI1985,AM1985,AO1985,AQ1985,AS1985,AW1985,AY1985,BA1985,BC1985,BE1985,BG1985,AU1985)</f>
        <v>63</v>
      </c>
      <c r="N1985" s="1">
        <f>COUNT(W1985,Y1985,AA1985,AC1985,AE1985,AG1985,AI1985,AM1985,AO1985,AQ1985,AS1985,AU1985,AW1985,AY1985,BA1985,BC1985,BE1985,BG1985)</f>
        <v>1</v>
      </c>
      <c r="O1985" s="1">
        <f>BI1985+BK1985</f>
        <v>0</v>
      </c>
      <c r="P1985" s="1"/>
      <c r="Q1985" s="1">
        <f>BN1985</f>
        <v>0</v>
      </c>
      <c r="R1985" s="1">
        <f>U1985+BR1985</f>
        <v>0</v>
      </c>
      <c r="S1985" s="1">
        <f>BM1985+BV1985</f>
        <v>0</v>
      </c>
      <c r="T1985" s="70"/>
      <c r="U1985" s="1"/>
      <c r="V1985" s="29"/>
      <c r="W1985" s="1">
        <v>63</v>
      </c>
      <c r="X1985" s="29">
        <v>5</v>
      </c>
      <c r="Y1985" s="1"/>
      <c r="Z1985" s="29"/>
      <c r="AA1985" s="1"/>
      <c r="AB1985" s="29"/>
      <c r="AC1985" s="1"/>
      <c r="AD1985" s="29"/>
      <c r="AE1985" s="1"/>
      <c r="AF1985" s="29"/>
      <c r="AG1985" s="1"/>
      <c r="AH1985" s="29"/>
      <c r="AI1985" s="1"/>
      <c r="AJ1985" s="29"/>
      <c r="AK1985" s="1"/>
      <c r="AL1985" s="29"/>
      <c r="AM1985" s="1"/>
      <c r="AN1985" s="29"/>
      <c r="AO1985" s="1"/>
      <c r="AP1985" s="29"/>
      <c r="AQ1985" s="1"/>
      <c r="AR1985" s="29"/>
      <c r="AS1985" s="1"/>
      <c r="AT1985" s="29"/>
      <c r="AU1985" s="1"/>
      <c r="AV1985" s="29"/>
      <c r="AW1985" s="1"/>
      <c r="AX1985" s="29"/>
      <c r="AY1985" s="1"/>
      <c r="AZ1985" s="29"/>
      <c r="BA1985" s="1"/>
      <c r="BB1985" s="29"/>
      <c r="BC1985" s="1"/>
      <c r="BD1985" s="29"/>
      <c r="BE1985" s="1"/>
      <c r="BF1985" s="29"/>
      <c r="BG1985" s="1"/>
      <c r="BH1985" s="29"/>
      <c r="BI1985" s="1"/>
      <c r="BJ1985" s="29"/>
      <c r="BK1985" s="1"/>
      <c r="BL1985" s="29"/>
      <c r="BM1985" s="1"/>
      <c r="BN1985" s="1"/>
      <c r="BO1985" s="29"/>
      <c r="BP1985" s="1"/>
      <c r="BQ1985" s="29"/>
      <c r="BR1985" s="33"/>
      <c r="BS1985" s="29"/>
      <c r="BT1985" s="33"/>
      <c r="BU1985" s="29"/>
      <c r="BV1985" s="33"/>
    </row>
    <row r="1986" spans="1:74" s="60" customFormat="1" x14ac:dyDescent="0.35">
      <c r="A1986" s="1" t="s">
        <v>61</v>
      </c>
      <c r="B1986" s="1" t="s">
        <v>258</v>
      </c>
      <c r="C1986" s="1" t="s">
        <v>2831</v>
      </c>
      <c r="D1986" s="1" t="s">
        <v>2832</v>
      </c>
      <c r="E1986" s="1" t="s">
        <v>76</v>
      </c>
      <c r="F1986" s="1">
        <v>999926144</v>
      </c>
      <c r="G1986" s="1" t="s">
        <v>77</v>
      </c>
      <c r="H1986" s="1">
        <v>0</v>
      </c>
      <c r="I1986" s="1">
        <f>(M1986+R1986+L1986+O1986+Q1986+S1986)</f>
        <v>63</v>
      </c>
      <c r="J1986" s="1"/>
      <c r="K1986" s="30"/>
      <c r="L1986" s="1">
        <f>SUM(AK1986,BP1986,BT1986)</f>
        <v>0</v>
      </c>
      <c r="M1986" s="1">
        <f>SUM(W1986,Y1986,AA1986,AC1986,AG1986,AE1986,AI1986,AM1986,AO1986,AQ1986,AS1986,AW1986,AY1986,BA1986,BC1986,BE1986,BG1986,AU1986)</f>
        <v>63</v>
      </c>
      <c r="N1986" s="1">
        <f>COUNT(W1986,Y1986,AA1986,AC1986,AE1986,AG1986,AI1986,AM1986,AO1986,AQ1986,AS1986,AU1986,AW1986,AY1986,BA1986,BC1986,BE1986,BG1986)</f>
        <v>1</v>
      </c>
      <c r="O1986" s="1">
        <f>BI1986+BK1986</f>
        <v>0</v>
      </c>
      <c r="P1986" s="1"/>
      <c r="Q1986" s="1">
        <f>BN1986</f>
        <v>0</v>
      </c>
      <c r="R1986" s="1">
        <f>U1986+BR1986</f>
        <v>0</v>
      </c>
      <c r="S1986" s="1">
        <f>BM1986+BV1986</f>
        <v>0</v>
      </c>
      <c r="T1986" s="70"/>
      <c r="U1986" s="1"/>
      <c r="V1986" s="29"/>
      <c r="W1986" s="1"/>
      <c r="X1986" s="29"/>
      <c r="Y1986" s="1"/>
      <c r="Z1986" s="29"/>
      <c r="AA1986" s="1"/>
      <c r="AB1986" s="29"/>
      <c r="AC1986" s="1"/>
      <c r="AD1986" s="29"/>
      <c r="AE1986" s="1"/>
      <c r="AF1986" s="29"/>
      <c r="AG1986" s="1"/>
      <c r="AH1986" s="29"/>
      <c r="AI1986" s="1">
        <v>63</v>
      </c>
      <c r="AJ1986" s="29">
        <v>5</v>
      </c>
      <c r="AK1986" s="1"/>
      <c r="AL1986" s="29"/>
      <c r="AM1986" s="1"/>
      <c r="AN1986" s="29"/>
      <c r="AO1986" s="1"/>
      <c r="AP1986" s="29"/>
      <c r="AQ1986" s="1"/>
      <c r="AR1986" s="29"/>
      <c r="AS1986" s="1"/>
      <c r="AT1986" s="29"/>
      <c r="AU1986" s="1"/>
      <c r="AV1986" s="29"/>
      <c r="AW1986" s="1"/>
      <c r="AX1986" s="29"/>
      <c r="AY1986" s="1"/>
      <c r="AZ1986" s="29"/>
      <c r="BA1986" s="1"/>
      <c r="BB1986" s="29"/>
      <c r="BC1986" s="1"/>
      <c r="BD1986" s="29"/>
      <c r="BE1986" s="1"/>
      <c r="BF1986" s="29"/>
      <c r="BG1986" s="1"/>
      <c r="BH1986" s="29"/>
      <c r="BI1986" s="1"/>
      <c r="BJ1986" s="29"/>
      <c r="BK1986" s="1"/>
      <c r="BL1986" s="29"/>
      <c r="BM1986" s="1"/>
      <c r="BN1986" s="1"/>
      <c r="BO1986" s="29"/>
      <c r="BP1986" s="1"/>
      <c r="BQ1986" s="29"/>
      <c r="BR1986" s="33"/>
      <c r="BS1986" s="29"/>
      <c r="BT1986" s="33"/>
      <c r="BU1986" s="29"/>
      <c r="BV1986" s="33"/>
    </row>
    <row r="1987" spans="1:74" s="60" customFormat="1" x14ac:dyDescent="0.35">
      <c r="A1987" s="1" t="s">
        <v>61</v>
      </c>
      <c r="B1987" s="1" t="s">
        <v>258</v>
      </c>
      <c r="C1987" s="1" t="s">
        <v>3152</v>
      </c>
      <c r="D1987" s="1" t="s">
        <v>3153</v>
      </c>
      <c r="E1987" s="1" t="s">
        <v>76</v>
      </c>
      <c r="F1987" s="1">
        <v>999926905</v>
      </c>
      <c r="G1987" s="1" t="s">
        <v>77</v>
      </c>
      <c r="H1987" s="1" t="s">
        <v>3823</v>
      </c>
      <c r="I1987" s="1">
        <f>(M1987+R1987+L1987+O1987+Q1987+S1987)</f>
        <v>63</v>
      </c>
      <c r="J1987" s="1"/>
      <c r="K1987" s="30"/>
      <c r="L1987" s="1">
        <f>SUM(AK1987,BP1987,BT1987)</f>
        <v>0</v>
      </c>
      <c r="M1987" s="1">
        <f>SUM(W1987,Y1987,AA1987,AC1987,AG1987,AE1987,AI1987,AM1987,AO1987,AQ1987,AS1987,AW1987,AY1987,BA1987,BC1987,BE1987,BG1987,AU1987)</f>
        <v>63</v>
      </c>
      <c r="N1987" s="1">
        <f>COUNT(W1987,Y1987,AA1987,AC1987,AE1987,AG1987,AI1987,AM1987,AO1987,AQ1987,AS1987,AU1987,AW1987,AY1987,BA1987,BC1987,BE1987,BG1987)</f>
        <v>1</v>
      </c>
      <c r="O1987" s="1">
        <f>BI1987+BK1987</f>
        <v>0</v>
      </c>
      <c r="P1987" s="1"/>
      <c r="Q1987" s="1">
        <f>BN1987</f>
        <v>0</v>
      </c>
      <c r="R1987" s="1">
        <f>U1987+BR1987</f>
        <v>0</v>
      </c>
      <c r="S1987" s="1">
        <f>BM1987+BV1987</f>
        <v>0</v>
      </c>
      <c r="T1987" s="70"/>
      <c r="U1987" s="1"/>
      <c r="V1987" s="29"/>
      <c r="W1987" s="1"/>
      <c r="X1987" s="29"/>
      <c r="Y1987" s="1"/>
      <c r="Z1987" s="29"/>
      <c r="AA1987" s="1"/>
      <c r="AB1987" s="29"/>
      <c r="AC1987" s="1"/>
      <c r="AD1987" s="29"/>
      <c r="AE1987" s="1"/>
      <c r="AF1987" s="29"/>
      <c r="AG1987" s="1"/>
      <c r="AH1987" s="29"/>
      <c r="AI1987" s="1">
        <v>63</v>
      </c>
      <c r="AJ1987" s="29">
        <v>5</v>
      </c>
      <c r="AK1987" s="1"/>
      <c r="AL1987" s="29"/>
      <c r="AM1987" s="1"/>
      <c r="AN1987" s="29"/>
      <c r="AO1987" s="1"/>
      <c r="AP1987" s="29"/>
      <c r="AQ1987" s="1"/>
      <c r="AR1987" s="29"/>
      <c r="AS1987" s="1"/>
      <c r="AT1987" s="29"/>
      <c r="AU1987" s="1"/>
      <c r="AV1987" s="29"/>
      <c r="AW1987" s="1"/>
      <c r="AX1987" s="29"/>
      <c r="AY1987" s="1"/>
      <c r="AZ1987" s="29"/>
      <c r="BA1987" s="1"/>
      <c r="BB1987" s="29"/>
      <c r="BC1987" s="1"/>
      <c r="BD1987" s="29"/>
      <c r="BE1987" s="1"/>
      <c r="BF1987" s="29"/>
      <c r="BG1987" s="1"/>
      <c r="BH1987" s="29"/>
      <c r="BI1987" s="1"/>
      <c r="BJ1987" s="29"/>
      <c r="BK1987" s="1"/>
      <c r="BL1987" s="29"/>
      <c r="BM1987" s="1"/>
      <c r="BN1987" s="1"/>
      <c r="BO1987" s="29"/>
      <c r="BP1987" s="1"/>
      <c r="BQ1987" s="29"/>
      <c r="BR1987" s="33"/>
      <c r="BS1987" s="29"/>
      <c r="BT1987" s="33"/>
      <c r="BU1987" s="29"/>
      <c r="BV1987" s="33"/>
    </row>
    <row r="1988" spans="1:74" s="60" customFormat="1" x14ac:dyDescent="0.35">
      <c r="A1988" s="1" t="s">
        <v>61</v>
      </c>
      <c r="B1988" s="1" t="s">
        <v>258</v>
      </c>
      <c r="C1988" s="1" t="s">
        <v>1758</v>
      </c>
      <c r="D1988" s="1" t="s">
        <v>1759</v>
      </c>
      <c r="E1988" s="1" t="s">
        <v>76</v>
      </c>
      <c r="F1988" s="1">
        <v>999921887</v>
      </c>
      <c r="G1988" s="1" t="s">
        <v>223</v>
      </c>
      <c r="H1988" s="1">
        <v>0</v>
      </c>
      <c r="I1988" s="1">
        <f>(M1988+R1988+L1988+O1988+Q1988+S1988)</f>
        <v>60</v>
      </c>
      <c r="J1988" s="33"/>
      <c r="K1988" s="30"/>
      <c r="L1988" s="1">
        <f>SUM(AK1988,BP1988,BT1988)</f>
        <v>0</v>
      </c>
      <c r="M1988" s="1">
        <f>SUM(W1988,Y1988,AA1988,AC1988,AG1988,AE1988,AI1988,AM1988,AO1988,AQ1988,AS1988,AW1988,AY1988,BA1988,BC1988,BE1988,BG1988,AU1988)</f>
        <v>60</v>
      </c>
      <c r="N1988" s="1">
        <f>COUNT(W1988,Y1988,AA1988,AC1988,AE1988,AG1988,AI1988,AM1988,AO1988,AQ1988,AS1988,AU1988,AW1988,AY1988,BA1988,BC1988,BE1988,BG1988)</f>
        <v>1</v>
      </c>
      <c r="O1988" s="1">
        <f>BI1988+BK1988</f>
        <v>0</v>
      </c>
      <c r="P1988" s="1"/>
      <c r="Q1988" s="1">
        <f>BN1988</f>
        <v>0</v>
      </c>
      <c r="R1988" s="1">
        <f>U1988+BR1988</f>
        <v>0</v>
      </c>
      <c r="S1988" s="1">
        <f>BM1988+BV1988</f>
        <v>0</v>
      </c>
      <c r="T1988" s="70"/>
      <c r="U1988" s="1"/>
      <c r="V1988" s="29"/>
      <c r="W1988" s="1"/>
      <c r="X1988" s="29"/>
      <c r="Y1988" s="1"/>
      <c r="Z1988" s="29"/>
      <c r="AA1988" s="1">
        <v>60</v>
      </c>
      <c r="AB1988" s="29">
        <v>1</v>
      </c>
      <c r="AC1988" s="1"/>
      <c r="AD1988" s="29"/>
      <c r="AE1988" s="1"/>
      <c r="AF1988" s="29"/>
      <c r="AG1988" s="1"/>
      <c r="AH1988" s="29"/>
      <c r="AI1988" s="1"/>
      <c r="AJ1988" s="29"/>
      <c r="AK1988" s="1"/>
      <c r="AL1988" s="29"/>
      <c r="AM1988" s="1"/>
      <c r="AN1988" s="29"/>
      <c r="AO1988" s="1"/>
      <c r="AP1988" s="29"/>
      <c r="AQ1988" s="1"/>
      <c r="AR1988" s="29"/>
      <c r="AS1988" s="1"/>
      <c r="AT1988" s="29"/>
      <c r="AU1988" s="1"/>
      <c r="AV1988" s="29"/>
      <c r="AW1988" s="1"/>
      <c r="AX1988" s="29"/>
      <c r="AY1988" s="1"/>
      <c r="AZ1988" s="29"/>
      <c r="BA1988" s="1"/>
      <c r="BB1988" s="29"/>
      <c r="BC1988" s="1"/>
      <c r="BD1988" s="29"/>
      <c r="BE1988" s="1"/>
      <c r="BF1988" s="29"/>
      <c r="BG1988" s="1"/>
      <c r="BH1988" s="29"/>
      <c r="BI1988" s="1"/>
      <c r="BJ1988" s="29"/>
      <c r="BK1988" s="1"/>
      <c r="BL1988" s="29"/>
      <c r="BM1988" s="1"/>
      <c r="BN1988" s="1"/>
      <c r="BO1988" s="29"/>
      <c r="BP1988" s="1"/>
      <c r="BQ1988" s="29"/>
      <c r="BR1988" s="33"/>
      <c r="BS1988" s="29"/>
      <c r="BT1988" s="33"/>
      <c r="BU1988" s="29"/>
      <c r="BV1988" s="33"/>
    </row>
    <row r="1989" spans="1:74" s="60" customFormat="1" x14ac:dyDescent="0.35">
      <c r="A1989" s="33" t="s">
        <v>61</v>
      </c>
      <c r="B1989" s="33" t="s">
        <v>258</v>
      </c>
      <c r="C1989" s="33" t="s">
        <v>3093</v>
      </c>
      <c r="D1989" s="33" t="s">
        <v>3094</v>
      </c>
      <c r="E1989" s="37" t="s">
        <v>76</v>
      </c>
      <c r="F1989" s="33">
        <v>999926791</v>
      </c>
      <c r="G1989" s="1" t="s">
        <v>3755</v>
      </c>
      <c r="H1989" s="1" t="s">
        <v>3815</v>
      </c>
      <c r="I1989" s="1">
        <f>(M1989+R1989+L1989+O1989+Q1989+S1989)</f>
        <v>60</v>
      </c>
      <c r="J1989" s="1"/>
      <c r="K1989" s="30"/>
      <c r="L1989" s="1">
        <f>SUM(AK1989,BP1989,BT1989)</f>
        <v>0</v>
      </c>
      <c r="M1989" s="1">
        <f>SUM(W1989,Y1989,AA1989,AC1989,AG1989,AE1989,AI1989,AM1989,AO1989,AQ1989,AS1989,AW1989,AY1989,BA1989,BC1989,BE1989,BG1989,AU1989)</f>
        <v>60</v>
      </c>
      <c r="N1989" s="1">
        <f>COUNT(W1989,Y1989,AA1989,AC1989,AE1989,AG1989,AI1989,AM1989,AO1989,AQ1989,AS1989,AU1989,AW1989,AY1989,BA1989,BC1989,BE1989,BG1989)</f>
        <v>1</v>
      </c>
      <c r="O1989" s="1">
        <f>BI1989+BK1989</f>
        <v>0</v>
      </c>
      <c r="P1989" s="1"/>
      <c r="Q1989" s="1">
        <f>BN1989</f>
        <v>0</v>
      </c>
      <c r="R1989" s="1">
        <f>U1989+BR1989</f>
        <v>0</v>
      </c>
      <c r="S1989" s="1">
        <f>BM1989+BV1989</f>
        <v>0</v>
      </c>
      <c r="T1989" s="70"/>
      <c r="U1989" s="1"/>
      <c r="V1989" s="29"/>
      <c r="W1989" s="1"/>
      <c r="X1989" s="29"/>
      <c r="Y1989" s="1"/>
      <c r="Z1989" s="29"/>
      <c r="AA1989" s="1"/>
      <c r="AB1989" s="29"/>
      <c r="AC1989" s="1"/>
      <c r="AD1989" s="29"/>
      <c r="AE1989" s="1"/>
      <c r="AF1989" s="29"/>
      <c r="AG1989" s="1"/>
      <c r="AH1989" s="29"/>
      <c r="AI1989" s="1"/>
      <c r="AJ1989" s="29"/>
      <c r="AK1989" s="1"/>
      <c r="AL1989" s="29"/>
      <c r="AM1989" s="1"/>
      <c r="AN1989" s="29"/>
      <c r="AO1989" s="1">
        <v>60</v>
      </c>
      <c r="AP1989" s="29">
        <v>1</v>
      </c>
      <c r="AQ1989" s="1"/>
      <c r="AR1989" s="29"/>
      <c r="AS1989" s="1"/>
      <c r="AT1989" s="29"/>
      <c r="AU1989" s="1"/>
      <c r="AV1989" s="29"/>
      <c r="AW1989" s="1"/>
      <c r="AX1989" s="29"/>
      <c r="AY1989" s="1"/>
      <c r="AZ1989" s="29"/>
      <c r="BA1989" s="1"/>
      <c r="BB1989" s="29"/>
      <c r="BC1989" s="1"/>
      <c r="BD1989" s="29"/>
      <c r="BE1989" s="1"/>
      <c r="BF1989" s="29"/>
      <c r="BG1989" s="1"/>
      <c r="BH1989" s="29"/>
      <c r="BI1989" s="1"/>
      <c r="BJ1989" s="29"/>
      <c r="BK1989" s="1"/>
      <c r="BL1989" s="29"/>
      <c r="BM1989" s="1"/>
      <c r="BN1989" s="1"/>
      <c r="BO1989" s="29"/>
      <c r="BP1989" s="1"/>
      <c r="BQ1989" s="29"/>
      <c r="BR1989" s="33"/>
      <c r="BS1989" s="29"/>
      <c r="BT1989" s="33"/>
      <c r="BU1989" s="29"/>
      <c r="BV1989" s="33"/>
    </row>
    <row r="1990" spans="1:74" s="60" customFormat="1" x14ac:dyDescent="0.35">
      <c r="A1990" s="34" t="s">
        <v>61</v>
      </c>
      <c r="B1990" s="34" t="s">
        <v>258</v>
      </c>
      <c r="C1990" s="34" t="s">
        <v>2193</v>
      </c>
      <c r="D1990" s="34" t="s">
        <v>3161</v>
      </c>
      <c r="E1990" s="34" t="s">
        <v>76</v>
      </c>
      <c r="F1990" s="1">
        <v>999926917</v>
      </c>
      <c r="G1990" s="1">
        <v>0</v>
      </c>
      <c r="H1990" s="1" t="s">
        <v>3805</v>
      </c>
      <c r="I1990" s="1">
        <f>(M1990+R1990+L1990+O1990+Q1990+S1990)</f>
        <v>58</v>
      </c>
      <c r="J1990" s="1"/>
      <c r="K1990" s="30"/>
      <c r="L1990" s="1">
        <f>SUM(AK1990,BP1990,BT1990)</f>
        <v>0</v>
      </c>
      <c r="M1990" s="1">
        <f>SUM(W1990,Y1990,AA1990,AC1990,AG1990,AE1990,AI1990,AM1990,AO1990,AQ1990,AS1990,AW1990,AY1990,BA1990,BC1990,BE1990,BG1990,AU1990)</f>
        <v>58</v>
      </c>
      <c r="N1990" s="1">
        <f>COUNT(W1990,Y1990,AA1990,AC1990,AE1990,AG1990,AI1990,AM1990,AO1990,AQ1990,AS1990,AU1990,AW1990,AY1990,BA1990,BC1990,BE1990,BG1990)</f>
        <v>1</v>
      </c>
      <c r="O1990" s="1">
        <f>BI1990+BK1990</f>
        <v>0</v>
      </c>
      <c r="P1990" s="1"/>
      <c r="Q1990" s="1">
        <f>BN1990</f>
        <v>0</v>
      </c>
      <c r="R1990" s="1">
        <f>U1990+BR1990</f>
        <v>0</v>
      </c>
      <c r="S1990" s="1">
        <f>BM1990+BV1990</f>
        <v>0</v>
      </c>
      <c r="T1990" s="70"/>
      <c r="U1990" s="1"/>
      <c r="V1990" s="29"/>
      <c r="W1990" s="1"/>
      <c r="X1990" s="29"/>
      <c r="Y1990" s="1"/>
      <c r="Z1990" s="29"/>
      <c r="AA1990" s="1"/>
      <c r="AB1990" s="29"/>
      <c r="AC1990" s="1"/>
      <c r="AD1990" s="29"/>
      <c r="AE1990" s="1"/>
      <c r="AF1990" s="29"/>
      <c r="AG1990" s="1"/>
      <c r="AH1990" s="29"/>
      <c r="AI1990" s="1"/>
      <c r="AJ1990" s="29"/>
      <c r="AK1990" s="1"/>
      <c r="AL1990" s="29"/>
      <c r="AM1990" s="1"/>
      <c r="AN1990" s="29"/>
      <c r="AO1990" s="1"/>
      <c r="AP1990" s="29"/>
      <c r="AQ1990" s="1"/>
      <c r="AR1990" s="29"/>
      <c r="AS1990" s="1"/>
      <c r="AT1990" s="30"/>
      <c r="AU1990" s="1">
        <v>58</v>
      </c>
      <c r="AV1990" s="29"/>
      <c r="AW1990" s="1"/>
      <c r="AX1990" s="30"/>
      <c r="AY1990" s="1"/>
      <c r="AZ1990" s="29"/>
      <c r="BA1990" s="1"/>
      <c r="BB1990" s="29"/>
      <c r="BC1990" s="1"/>
      <c r="BD1990" s="29"/>
      <c r="BE1990" s="1"/>
      <c r="BF1990" s="29"/>
      <c r="BG1990" s="1"/>
      <c r="BH1990" s="29"/>
      <c r="BI1990" s="1"/>
      <c r="BJ1990" s="29"/>
      <c r="BK1990" s="1"/>
      <c r="BL1990" s="29"/>
      <c r="BM1990" s="1"/>
      <c r="BN1990" s="1"/>
      <c r="BO1990" s="29"/>
      <c r="BP1990" s="1"/>
      <c r="BQ1990" s="29"/>
      <c r="BR1990" s="33"/>
      <c r="BS1990" s="29"/>
      <c r="BT1990" s="33"/>
      <c r="BU1990" s="29"/>
      <c r="BV1990" s="33"/>
    </row>
    <row r="1991" spans="1:74" s="60" customFormat="1" x14ac:dyDescent="0.35">
      <c r="A1991" s="1" t="s">
        <v>61</v>
      </c>
      <c r="B1991" s="1" t="s">
        <v>258</v>
      </c>
      <c r="C1991" s="1" t="s">
        <v>963</v>
      </c>
      <c r="D1991" s="1" t="s">
        <v>964</v>
      </c>
      <c r="E1991" s="1" t="s">
        <v>76</v>
      </c>
      <c r="F1991" s="1">
        <v>999914737</v>
      </c>
      <c r="G1991" s="1" t="s">
        <v>3745</v>
      </c>
      <c r="H1991" s="1" t="s">
        <v>3909</v>
      </c>
      <c r="I1991" s="1">
        <f>(M1991+R1991+L1991+O1991+Q1991+S1991)</f>
        <v>45</v>
      </c>
      <c r="J1991" s="1"/>
      <c r="K1991" s="30"/>
      <c r="L1991" s="1">
        <f>SUM(AK1991,BP1991,BT1991)</f>
        <v>0</v>
      </c>
      <c r="M1991" s="1">
        <f>SUM(W1991,Y1991,AA1991,AC1991,AG1991,AE1991,AI1991,AM1991,AO1991,AQ1991,AS1991,AW1991,AY1991,BA1991,BC1991,BE1991,BG1991,AU1991)</f>
        <v>45</v>
      </c>
      <c r="N1991" s="1">
        <f>COUNT(W1991,Y1991,AA1991,AC1991,AE1991,AG1991,AI1991,AM1991,AO1991,AQ1991,AS1991,AU1991,AW1991,AY1991,BA1991,BC1991,BE1991,BG1991)</f>
        <v>1</v>
      </c>
      <c r="O1991" s="1">
        <f>BI1991+BK1991</f>
        <v>0</v>
      </c>
      <c r="P1991" s="1"/>
      <c r="Q1991" s="1">
        <f>BN1991</f>
        <v>0</v>
      </c>
      <c r="R1991" s="1">
        <f>U1991+BR1991</f>
        <v>0</v>
      </c>
      <c r="S1991" s="1">
        <f>BM1991+BV1991</f>
        <v>0</v>
      </c>
      <c r="T1991" s="70"/>
      <c r="U1991" s="1"/>
      <c r="V1991" s="29"/>
      <c r="W1991" s="1"/>
      <c r="X1991" s="29"/>
      <c r="Y1991" s="1"/>
      <c r="Z1991" s="29"/>
      <c r="AA1991" s="1"/>
      <c r="AB1991" s="29"/>
      <c r="AC1991" s="1"/>
      <c r="AD1991" s="29"/>
      <c r="AE1991" s="1">
        <v>45</v>
      </c>
      <c r="AF1991" s="29">
        <v>2</v>
      </c>
      <c r="AG1991" s="1"/>
      <c r="AH1991" s="29"/>
      <c r="AI1991" s="1"/>
      <c r="AJ1991" s="29"/>
      <c r="AK1991" s="1"/>
      <c r="AL1991" s="29"/>
      <c r="AM1991" s="1"/>
      <c r="AN1991" s="29"/>
      <c r="AO1991" s="1"/>
      <c r="AP1991" s="29"/>
      <c r="AQ1991" s="1"/>
      <c r="AR1991" s="29"/>
      <c r="AS1991" s="1"/>
      <c r="AT1991" s="29"/>
      <c r="AU1991" s="1"/>
      <c r="AV1991" s="29"/>
      <c r="AW1991" s="1"/>
      <c r="AX1991" s="29"/>
      <c r="AY1991" s="1"/>
      <c r="AZ1991" s="29"/>
      <c r="BA1991" s="1"/>
      <c r="BB1991" s="29"/>
      <c r="BC1991" s="1"/>
      <c r="BD1991" s="29"/>
      <c r="BE1991" s="1"/>
      <c r="BF1991" s="29"/>
      <c r="BG1991" s="1"/>
      <c r="BH1991" s="29"/>
      <c r="BI1991" s="1"/>
      <c r="BJ1991" s="29"/>
      <c r="BK1991" s="1"/>
      <c r="BL1991" s="29"/>
      <c r="BM1991" s="1"/>
      <c r="BN1991" s="1"/>
      <c r="BO1991" s="29"/>
      <c r="BP1991" s="1"/>
      <c r="BQ1991" s="29"/>
      <c r="BR1991" s="33"/>
      <c r="BS1991" s="29"/>
      <c r="BT1991" s="33"/>
      <c r="BU1991" s="29"/>
      <c r="BV1991" s="33"/>
    </row>
    <row r="1992" spans="1:74" s="60" customFormat="1" x14ac:dyDescent="0.35">
      <c r="A1992" s="1" t="s">
        <v>61</v>
      </c>
      <c r="B1992" s="1" t="s">
        <v>258</v>
      </c>
      <c r="C1992" s="1" t="s">
        <v>2493</v>
      </c>
      <c r="D1992" s="1" t="s">
        <v>2494</v>
      </c>
      <c r="E1992" s="1" t="s">
        <v>76</v>
      </c>
      <c r="F1992" s="1">
        <v>999925312</v>
      </c>
      <c r="G1992" s="1" t="s">
        <v>1115</v>
      </c>
      <c r="H1992" s="1" t="s">
        <v>3860</v>
      </c>
      <c r="I1992" s="1">
        <f>(M1992+R1992+L1992+O1992+Q1992+S1992)</f>
        <v>45</v>
      </c>
      <c r="J1992" s="1"/>
      <c r="K1992" s="30"/>
      <c r="L1992" s="1">
        <f>SUM(AK1992,BP1992,BT1992)</f>
        <v>0</v>
      </c>
      <c r="M1992" s="1">
        <f>SUM(W1992,Y1992,AA1992,AC1992,AG1992,AE1992,AI1992,AM1992,AO1992,AQ1992,AS1992,AW1992,AY1992,BA1992,BC1992,BE1992,BG1992,AU1992)</f>
        <v>45</v>
      </c>
      <c r="N1992" s="1">
        <f>COUNT(W1992,Y1992,AA1992,AC1992,AE1992,AG1992,AI1992,AM1992,AO1992,AQ1992,AS1992,AU1992,AW1992,AY1992,BA1992,BC1992,BE1992,BG1992)</f>
        <v>1</v>
      </c>
      <c r="O1992" s="1">
        <f>BI1992+BK1992</f>
        <v>0</v>
      </c>
      <c r="P1992" s="1"/>
      <c r="Q1992" s="1">
        <f>BN1992</f>
        <v>0</v>
      </c>
      <c r="R1992" s="1">
        <f>U1992+BR1992</f>
        <v>0</v>
      </c>
      <c r="S1992" s="1">
        <f>BM1992+BV1992</f>
        <v>0</v>
      </c>
      <c r="T1992" s="70"/>
      <c r="U1992" s="1"/>
      <c r="V1992" s="29"/>
      <c r="W1992" s="1"/>
      <c r="X1992" s="29"/>
      <c r="Y1992" s="1"/>
      <c r="Z1992" s="29"/>
      <c r="AA1992" s="1"/>
      <c r="AB1992" s="29"/>
      <c r="AC1992" s="1"/>
      <c r="AD1992" s="29"/>
      <c r="AE1992" s="1"/>
      <c r="AF1992" s="29"/>
      <c r="AG1992" s="1"/>
      <c r="AH1992" s="29"/>
      <c r="AI1992" s="1"/>
      <c r="AJ1992" s="29"/>
      <c r="AK1992" s="1"/>
      <c r="AL1992" s="29"/>
      <c r="AM1992" s="1"/>
      <c r="AN1992" s="29"/>
      <c r="AO1992" s="1"/>
      <c r="AP1992" s="29"/>
      <c r="AQ1992" s="1"/>
      <c r="AR1992" s="29"/>
      <c r="AS1992" s="1"/>
      <c r="AT1992" s="29"/>
      <c r="AU1992" s="1"/>
      <c r="AV1992" s="29"/>
      <c r="AW1992" s="1">
        <v>45</v>
      </c>
      <c r="AX1992" s="29">
        <v>2</v>
      </c>
      <c r="AY1992" s="1"/>
      <c r="AZ1992" s="29"/>
      <c r="BA1992" s="1"/>
      <c r="BB1992" s="29"/>
      <c r="BC1992" s="1"/>
      <c r="BD1992" s="29"/>
      <c r="BE1992" s="1"/>
      <c r="BF1992" s="29"/>
      <c r="BG1992" s="1"/>
      <c r="BH1992" s="29"/>
      <c r="BI1992" s="1"/>
      <c r="BJ1992" s="29"/>
      <c r="BK1992" s="1"/>
      <c r="BL1992" s="29"/>
      <c r="BM1992" s="1"/>
      <c r="BN1992" s="1"/>
      <c r="BO1992" s="29"/>
      <c r="BP1992" s="1"/>
      <c r="BQ1992" s="29"/>
      <c r="BR1992" s="33"/>
      <c r="BS1992" s="29"/>
      <c r="BT1992" s="33"/>
      <c r="BU1992" s="29"/>
      <c r="BV1992" s="33"/>
    </row>
    <row r="1993" spans="1:74" s="60" customFormat="1" x14ac:dyDescent="0.35">
      <c r="A1993" s="1" t="s">
        <v>61</v>
      </c>
      <c r="B1993" s="1" t="s">
        <v>258</v>
      </c>
      <c r="C1993" s="1" t="s">
        <v>1728</v>
      </c>
      <c r="D1993" s="1" t="s">
        <v>1729</v>
      </c>
      <c r="E1993" s="1" t="s">
        <v>76</v>
      </c>
      <c r="F1993" s="1">
        <v>999921747</v>
      </c>
      <c r="G1993" s="1">
        <v>0</v>
      </c>
      <c r="H1993" s="1">
        <v>0</v>
      </c>
      <c r="I1993" s="1">
        <f>(M1993+R1993+L1993+O1993+Q1993+S1993)</f>
        <v>38</v>
      </c>
      <c r="J1993" s="33"/>
      <c r="K1993" s="30"/>
      <c r="L1993" s="1">
        <f>SUM(AK1993,BP1993,BT1993)</f>
        <v>0</v>
      </c>
      <c r="M1993" s="1">
        <f>SUM(W1993,Y1993,AA1993,AC1993,AG1993,AE1993,AI1993,AM1993,AO1993,AQ1993,AS1993,AW1993,AY1993,BA1993,BC1993,BE1993,BG1993,AU1993)</f>
        <v>38</v>
      </c>
      <c r="N1993" s="1">
        <f>COUNT(W1993,Y1993,AA1993,AC1993,AE1993,AG1993,AI1993,AM1993,AO1993,AQ1993,AS1993,AU1993,AW1993,AY1993,BA1993,BC1993,BE1993,BG1993)</f>
        <v>1</v>
      </c>
      <c r="O1993" s="1">
        <f>BI1993+BK1993</f>
        <v>0</v>
      </c>
      <c r="P1993" s="1"/>
      <c r="Q1993" s="1">
        <f>BN1993</f>
        <v>0</v>
      </c>
      <c r="R1993" s="1">
        <f>U1993+BR1993</f>
        <v>0</v>
      </c>
      <c r="S1993" s="1">
        <f>BM1993+BV1993</f>
        <v>0</v>
      </c>
      <c r="T1993" s="70"/>
      <c r="U1993" s="1"/>
      <c r="V1993" s="29"/>
      <c r="W1993" s="1"/>
      <c r="X1993" s="29"/>
      <c r="Y1993" s="1"/>
      <c r="Z1993" s="29"/>
      <c r="AA1993" s="1"/>
      <c r="AB1993" s="29"/>
      <c r="AC1993" s="1"/>
      <c r="AD1993" s="29"/>
      <c r="AE1993" s="1"/>
      <c r="AF1993" s="29"/>
      <c r="AG1993" s="1"/>
      <c r="AH1993" s="29"/>
      <c r="AI1993" s="1">
        <v>38</v>
      </c>
      <c r="AJ1993" s="29" t="s">
        <v>101</v>
      </c>
      <c r="AK1993" s="1"/>
      <c r="AL1993" s="29"/>
      <c r="AM1993" s="1"/>
      <c r="AN1993" s="29"/>
      <c r="AO1993" s="1"/>
      <c r="AP1993" s="29"/>
      <c r="AQ1993" s="1"/>
      <c r="AR1993" s="29"/>
      <c r="AS1993" s="1"/>
      <c r="AT1993" s="29"/>
      <c r="AU1993" s="1"/>
      <c r="AV1993" s="29"/>
      <c r="AW1993" s="1"/>
      <c r="AX1993" s="29"/>
      <c r="AY1993" s="1"/>
      <c r="AZ1993" s="29"/>
      <c r="BA1993" s="1"/>
      <c r="BB1993" s="29"/>
      <c r="BC1993" s="1"/>
      <c r="BD1993" s="29"/>
      <c r="BE1993" s="1"/>
      <c r="BF1993" s="29"/>
      <c r="BG1993" s="1"/>
      <c r="BH1993" s="29"/>
      <c r="BI1993" s="1"/>
      <c r="BJ1993" s="29"/>
      <c r="BK1993" s="1"/>
      <c r="BL1993" s="29"/>
      <c r="BM1993" s="1"/>
      <c r="BN1993" s="1"/>
      <c r="BO1993" s="29"/>
      <c r="BP1993" s="1"/>
      <c r="BQ1993" s="29"/>
      <c r="BR1993" s="33"/>
      <c r="BS1993" s="29"/>
      <c r="BT1993" s="33"/>
      <c r="BU1993" s="29"/>
      <c r="BV1993" s="33"/>
    </row>
    <row r="1994" spans="1:74" s="60" customFormat="1" x14ac:dyDescent="0.35">
      <c r="A1994" s="1" t="s">
        <v>61</v>
      </c>
      <c r="B1994" s="1" t="s">
        <v>258</v>
      </c>
      <c r="C1994" s="1" t="s">
        <v>1162</v>
      </c>
      <c r="D1994" s="1" t="s">
        <v>1636</v>
      </c>
      <c r="E1994" s="1" t="s">
        <v>76</v>
      </c>
      <c r="F1994" s="1">
        <v>999921406</v>
      </c>
      <c r="G1994" s="1" t="s">
        <v>77</v>
      </c>
      <c r="H1994" s="1" t="s">
        <v>836</v>
      </c>
      <c r="I1994" s="1">
        <f>(M1994+R1994+L1994+O1994+Q1994+S1994)</f>
        <v>38</v>
      </c>
      <c r="J1994" s="1"/>
      <c r="K1994" s="30"/>
      <c r="L1994" s="1">
        <f>SUM(AK1994,BP1994,BT1994)</f>
        <v>0</v>
      </c>
      <c r="M1994" s="1">
        <f>SUM(W1994,Y1994,AA1994,AC1994,AG1994,AE1994,AI1994,AM1994,AO1994,AQ1994,AS1994,AW1994,AY1994,BA1994,BC1994,BE1994,BG1994,AU1994)</f>
        <v>38</v>
      </c>
      <c r="N1994" s="1">
        <f>COUNT(W1994,Y1994,AA1994,AC1994,AE1994,AG1994,AI1994,AM1994,AO1994,AQ1994,AS1994,AU1994,AW1994,AY1994,BA1994,BC1994,BE1994,BG1994)</f>
        <v>1</v>
      </c>
      <c r="O1994" s="1">
        <f>BI1994+BK1994</f>
        <v>0</v>
      </c>
      <c r="P1994" s="1"/>
      <c r="Q1994" s="1">
        <f>BN1994</f>
        <v>0</v>
      </c>
      <c r="R1994" s="1">
        <f>U1994+BR1994</f>
        <v>0</v>
      </c>
      <c r="S1994" s="1">
        <f>BM1994+BV1994</f>
        <v>0</v>
      </c>
      <c r="T1994" s="70"/>
      <c r="U1994" s="1"/>
      <c r="V1994" s="29"/>
      <c r="W1994" s="1"/>
      <c r="X1994" s="29"/>
      <c r="Y1994" s="1"/>
      <c r="Z1994" s="29"/>
      <c r="AA1994" s="1"/>
      <c r="AB1994" s="29"/>
      <c r="AC1994" s="1"/>
      <c r="AD1994" s="29"/>
      <c r="AE1994" s="1"/>
      <c r="AF1994" s="29"/>
      <c r="AG1994" s="1"/>
      <c r="AH1994" s="29"/>
      <c r="AI1994" s="1">
        <v>38</v>
      </c>
      <c r="AJ1994" s="29" t="s">
        <v>101</v>
      </c>
      <c r="AK1994" s="1"/>
      <c r="AL1994" s="29"/>
      <c r="AM1994" s="1"/>
      <c r="AN1994" s="29"/>
      <c r="AO1994" s="1"/>
      <c r="AP1994" s="29"/>
      <c r="AQ1994" s="1"/>
      <c r="AR1994" s="29"/>
      <c r="AS1994" s="1"/>
      <c r="AT1994" s="29"/>
      <c r="AU1994" s="1"/>
      <c r="AV1994" s="29"/>
      <c r="AW1994" s="1"/>
      <c r="AX1994" s="29"/>
      <c r="AY1994" s="1"/>
      <c r="AZ1994" s="29"/>
      <c r="BA1994" s="1"/>
      <c r="BB1994" s="29"/>
      <c r="BC1994" s="1"/>
      <c r="BD1994" s="29"/>
      <c r="BE1994" s="1"/>
      <c r="BF1994" s="29"/>
      <c r="BG1994" s="1"/>
      <c r="BH1994" s="29"/>
      <c r="BI1994" s="1"/>
      <c r="BJ1994" s="29"/>
      <c r="BK1994" s="1"/>
      <c r="BL1994" s="29"/>
      <c r="BM1994" s="1"/>
      <c r="BN1994" s="1"/>
      <c r="BO1994" s="29"/>
      <c r="BP1994" s="1"/>
      <c r="BQ1994" s="29"/>
      <c r="BR1994" s="33"/>
      <c r="BS1994" s="29"/>
      <c r="BT1994" s="33"/>
      <c r="BU1994" s="29"/>
      <c r="BV1994" s="33"/>
    </row>
    <row r="1995" spans="1:74" s="60" customFormat="1" x14ac:dyDescent="0.35">
      <c r="A1995" s="1" t="s">
        <v>61</v>
      </c>
      <c r="B1995" s="1" t="s">
        <v>258</v>
      </c>
      <c r="C1995" s="1" t="s">
        <v>2783</v>
      </c>
      <c r="D1995" s="1" t="s">
        <v>2784</v>
      </c>
      <c r="E1995" s="1" t="s">
        <v>76</v>
      </c>
      <c r="F1995" s="1">
        <v>999926023</v>
      </c>
      <c r="G1995" s="1" t="s">
        <v>77</v>
      </c>
      <c r="H1995" s="1">
        <v>0</v>
      </c>
      <c r="I1995" s="1">
        <f>(M1995+R1995+L1995+O1995+Q1995+S1995)</f>
        <v>38</v>
      </c>
      <c r="J1995" s="1"/>
      <c r="K1995" s="30"/>
      <c r="L1995" s="1">
        <f>SUM(AK1995,BP1995,BT1995)</f>
        <v>0</v>
      </c>
      <c r="M1995" s="1">
        <f>SUM(W1995,Y1995,AA1995,AC1995,AG1995,AE1995,AI1995,AM1995,AO1995,AQ1995,AS1995,AW1995,AY1995,BA1995,BC1995,BE1995,BG1995,AU1995)</f>
        <v>38</v>
      </c>
      <c r="N1995" s="1">
        <f>COUNT(W1995,Y1995,AA1995,AC1995,AE1995,AG1995,AI1995,AM1995,AO1995,AQ1995,AS1995,AU1995,AW1995,AY1995,BA1995,BC1995,BE1995,BG1995)</f>
        <v>1</v>
      </c>
      <c r="O1995" s="1">
        <f>BI1995+BK1995</f>
        <v>0</v>
      </c>
      <c r="P1995" s="1"/>
      <c r="Q1995" s="1">
        <f>BN1995</f>
        <v>0</v>
      </c>
      <c r="R1995" s="1">
        <f>U1995+BR1995</f>
        <v>0</v>
      </c>
      <c r="S1995" s="1">
        <f>BM1995+BV1995</f>
        <v>0</v>
      </c>
      <c r="T1995" s="70"/>
      <c r="U1995" s="1"/>
      <c r="V1995" s="29"/>
      <c r="W1995" s="1"/>
      <c r="X1995" s="29"/>
      <c r="Y1995" s="1"/>
      <c r="Z1995" s="29"/>
      <c r="AA1995" s="1"/>
      <c r="AB1995" s="29"/>
      <c r="AC1995" s="1"/>
      <c r="AD1995" s="29"/>
      <c r="AE1995" s="1"/>
      <c r="AF1995" s="29"/>
      <c r="AG1995" s="1"/>
      <c r="AH1995" s="29"/>
      <c r="AI1995" s="1">
        <v>38</v>
      </c>
      <c r="AJ1995" s="29" t="s">
        <v>101</v>
      </c>
      <c r="AK1995" s="1"/>
      <c r="AL1995" s="29"/>
      <c r="AM1995" s="1"/>
      <c r="AN1995" s="29"/>
      <c r="AO1995" s="1"/>
      <c r="AP1995" s="29"/>
      <c r="AQ1995" s="1"/>
      <c r="AR1995" s="29"/>
      <c r="AS1995" s="1"/>
      <c r="AT1995" s="29"/>
      <c r="AU1995" s="1"/>
      <c r="AV1995" s="29"/>
      <c r="AW1995" s="1"/>
      <c r="AX1995" s="29"/>
      <c r="AY1995" s="1"/>
      <c r="AZ1995" s="29"/>
      <c r="BA1995" s="1"/>
      <c r="BB1995" s="29"/>
      <c r="BC1995" s="1"/>
      <c r="BD1995" s="29"/>
      <c r="BE1995" s="1"/>
      <c r="BF1995" s="29"/>
      <c r="BG1995" s="1"/>
      <c r="BH1995" s="29"/>
      <c r="BI1995" s="1"/>
      <c r="BJ1995" s="29"/>
      <c r="BK1995" s="1"/>
      <c r="BL1995" s="29"/>
      <c r="BM1995" s="1"/>
      <c r="BN1995" s="1"/>
      <c r="BO1995" s="29"/>
      <c r="BP1995" s="1"/>
      <c r="BQ1995" s="29"/>
      <c r="BR1995" s="33"/>
      <c r="BS1995" s="29"/>
      <c r="BT1995" s="33"/>
      <c r="BU1995" s="29"/>
      <c r="BV1995" s="33"/>
    </row>
    <row r="1996" spans="1:74" s="60" customFormat="1" x14ac:dyDescent="0.35">
      <c r="A1996" s="1" t="s">
        <v>61</v>
      </c>
      <c r="B1996" s="1" t="s">
        <v>258</v>
      </c>
      <c r="C1996" s="1" t="s">
        <v>2838</v>
      </c>
      <c r="D1996" s="1" t="s">
        <v>2839</v>
      </c>
      <c r="E1996" s="1" t="s">
        <v>76</v>
      </c>
      <c r="F1996" s="1">
        <v>999926169</v>
      </c>
      <c r="G1996" s="1" t="s">
        <v>77</v>
      </c>
      <c r="H1996" s="1" t="s">
        <v>3975</v>
      </c>
      <c r="I1996" s="1">
        <f>(M1996+R1996+L1996+O1996+Q1996+S1996)</f>
        <v>38</v>
      </c>
      <c r="J1996" s="1"/>
      <c r="K1996" s="30"/>
      <c r="L1996" s="1">
        <f>SUM(AK1996,BP1996,BT1996)</f>
        <v>0</v>
      </c>
      <c r="M1996" s="1">
        <f>SUM(W1996,Y1996,AA1996,AC1996,AG1996,AE1996,AI1996,AM1996,AO1996,AQ1996,AS1996,AW1996,AY1996,BA1996,BC1996,BE1996,BG1996,AU1996)</f>
        <v>38</v>
      </c>
      <c r="N1996" s="1">
        <f>COUNT(W1996,Y1996,AA1996,AC1996,AE1996,AG1996,AI1996,AM1996,AO1996,AQ1996,AS1996,AU1996,AW1996,AY1996,BA1996,BC1996,BE1996,BG1996)</f>
        <v>1</v>
      </c>
      <c r="O1996" s="1">
        <f>BI1996+BK1996</f>
        <v>0</v>
      </c>
      <c r="P1996" s="1"/>
      <c r="Q1996" s="1">
        <f>BN1996</f>
        <v>0</v>
      </c>
      <c r="R1996" s="1">
        <f>U1996+BR1996</f>
        <v>0</v>
      </c>
      <c r="S1996" s="1">
        <f>BM1996+BV1996</f>
        <v>0</v>
      </c>
      <c r="T1996" s="70"/>
      <c r="U1996" s="1"/>
      <c r="V1996" s="29"/>
      <c r="W1996" s="1"/>
      <c r="X1996" s="29"/>
      <c r="Y1996" s="1"/>
      <c r="Z1996" s="29"/>
      <c r="AA1996" s="1"/>
      <c r="AB1996" s="29"/>
      <c r="AC1996" s="1"/>
      <c r="AD1996" s="29"/>
      <c r="AE1996" s="1"/>
      <c r="AF1996" s="29"/>
      <c r="AG1996" s="1"/>
      <c r="AH1996" s="29"/>
      <c r="AI1996" s="1">
        <v>38</v>
      </c>
      <c r="AJ1996" s="29" t="s">
        <v>101</v>
      </c>
      <c r="AK1996" s="1"/>
      <c r="AL1996" s="29"/>
      <c r="AM1996" s="1"/>
      <c r="AN1996" s="29"/>
      <c r="AO1996" s="1"/>
      <c r="AP1996" s="29"/>
      <c r="AQ1996" s="1"/>
      <c r="AR1996" s="29"/>
      <c r="AS1996" s="1"/>
      <c r="AT1996" s="29"/>
      <c r="AU1996" s="1"/>
      <c r="AV1996" s="29"/>
      <c r="AW1996" s="1"/>
      <c r="AX1996" s="29"/>
      <c r="AY1996" s="1"/>
      <c r="AZ1996" s="29"/>
      <c r="BA1996" s="1"/>
      <c r="BB1996" s="29"/>
      <c r="BC1996" s="1"/>
      <c r="BD1996" s="29"/>
      <c r="BE1996" s="1"/>
      <c r="BF1996" s="29"/>
      <c r="BG1996" s="1"/>
      <c r="BH1996" s="29"/>
      <c r="BI1996" s="1"/>
      <c r="BJ1996" s="29"/>
      <c r="BK1996" s="1"/>
      <c r="BL1996" s="29"/>
      <c r="BM1996" s="1"/>
      <c r="BN1996" s="1"/>
      <c r="BO1996" s="29"/>
      <c r="BP1996" s="1"/>
      <c r="BQ1996" s="29"/>
      <c r="BR1996" s="33"/>
      <c r="BS1996" s="29"/>
      <c r="BT1996" s="33"/>
      <c r="BU1996" s="29"/>
      <c r="BV1996" s="33"/>
    </row>
    <row r="1997" spans="1:74" s="60" customFormat="1" x14ac:dyDescent="0.35">
      <c r="A1997" s="1" t="s">
        <v>61</v>
      </c>
      <c r="B1997" s="1" t="s">
        <v>258</v>
      </c>
      <c r="C1997" s="1" t="s">
        <v>3157</v>
      </c>
      <c r="D1997" s="1" t="s">
        <v>3158</v>
      </c>
      <c r="E1997" s="1" t="s">
        <v>76</v>
      </c>
      <c r="F1997" s="1">
        <v>999926913</v>
      </c>
      <c r="G1997" s="1">
        <v>0</v>
      </c>
      <c r="H1997" s="1" t="s">
        <v>3823</v>
      </c>
      <c r="I1997" s="1">
        <f>(M1997+R1997+L1997+O1997+Q1997+S1997)</f>
        <v>38</v>
      </c>
      <c r="J1997" s="1"/>
      <c r="K1997" s="30"/>
      <c r="L1997" s="1">
        <f>SUM(AK1997,BP1997,BT1997)</f>
        <v>0</v>
      </c>
      <c r="M1997" s="1">
        <f>SUM(W1997,Y1997,AA1997,AC1997,AG1997,AE1997,AI1997,AM1997,AO1997,AQ1997,AS1997,AW1997,AY1997,BA1997,BC1997,BE1997,BG1997,AU1997)</f>
        <v>38</v>
      </c>
      <c r="N1997" s="1">
        <f>COUNT(W1997,Y1997,AA1997,AC1997,AE1997,AG1997,AI1997,AM1997,AO1997,AQ1997,AS1997,AU1997,AW1997,AY1997,BA1997,BC1997,BE1997,BG1997)</f>
        <v>1</v>
      </c>
      <c r="O1997" s="1">
        <f>BI1997+BK1997</f>
        <v>0</v>
      </c>
      <c r="P1997" s="1"/>
      <c r="Q1997" s="1">
        <f>BN1997</f>
        <v>0</v>
      </c>
      <c r="R1997" s="1">
        <f>U1997+BR1997</f>
        <v>0</v>
      </c>
      <c r="S1997" s="1">
        <f>BM1997+BV1997</f>
        <v>0</v>
      </c>
      <c r="T1997" s="70"/>
      <c r="U1997" s="1"/>
      <c r="V1997" s="29"/>
      <c r="W1997" s="1"/>
      <c r="X1997" s="29"/>
      <c r="Y1997" s="1"/>
      <c r="Z1997" s="29"/>
      <c r="AA1997" s="1"/>
      <c r="AB1997" s="29"/>
      <c r="AC1997" s="1"/>
      <c r="AD1997" s="29"/>
      <c r="AE1997" s="1"/>
      <c r="AF1997" s="29"/>
      <c r="AG1997" s="1"/>
      <c r="AH1997" s="29"/>
      <c r="AI1997" s="1">
        <v>38</v>
      </c>
      <c r="AJ1997" s="29" t="s">
        <v>101</v>
      </c>
      <c r="AK1997" s="1"/>
      <c r="AL1997" s="29"/>
      <c r="AM1997" s="1"/>
      <c r="AN1997" s="29"/>
      <c r="AO1997" s="1"/>
      <c r="AP1997" s="29"/>
      <c r="AQ1997" s="1"/>
      <c r="AR1997" s="29"/>
      <c r="AS1997" s="1"/>
      <c r="AT1997" s="29"/>
      <c r="AU1997" s="1"/>
      <c r="AV1997" s="29"/>
      <c r="AW1997" s="1"/>
      <c r="AX1997" s="29"/>
      <c r="AY1997" s="1"/>
      <c r="AZ1997" s="29"/>
      <c r="BA1997" s="1"/>
      <c r="BB1997" s="29"/>
      <c r="BC1997" s="1"/>
      <c r="BD1997" s="29"/>
      <c r="BE1997" s="1"/>
      <c r="BF1997" s="29"/>
      <c r="BG1997" s="1"/>
      <c r="BH1997" s="29"/>
      <c r="BI1997" s="1"/>
      <c r="BJ1997" s="29"/>
      <c r="BK1997" s="1"/>
      <c r="BL1997" s="29"/>
      <c r="BM1997" s="1"/>
      <c r="BN1997" s="1"/>
      <c r="BO1997" s="29"/>
      <c r="BP1997" s="1"/>
      <c r="BQ1997" s="29"/>
      <c r="BR1997" s="33"/>
      <c r="BS1997" s="29"/>
      <c r="BT1997" s="33"/>
      <c r="BU1997" s="29"/>
      <c r="BV1997" s="33"/>
    </row>
    <row r="1998" spans="1:74" s="60" customFormat="1" x14ac:dyDescent="0.35">
      <c r="A1998" s="1" t="s">
        <v>61</v>
      </c>
      <c r="B1998" s="1" t="s">
        <v>258</v>
      </c>
      <c r="C1998" s="1" t="s">
        <v>3293</v>
      </c>
      <c r="D1998" s="1" t="s">
        <v>3292</v>
      </c>
      <c r="E1998" s="1" t="s">
        <v>76</v>
      </c>
      <c r="F1998" s="1">
        <v>999927269</v>
      </c>
      <c r="G1998" s="1" t="s">
        <v>77</v>
      </c>
      <c r="H1998" s="1" t="s">
        <v>836</v>
      </c>
      <c r="I1998" s="1">
        <f>(M1998+R1998+L1998+O1998+Q1998+S1998)</f>
        <v>38</v>
      </c>
      <c r="J1998" s="1"/>
      <c r="K1998" s="30"/>
      <c r="L1998" s="1">
        <f>SUM(AK1998,BP1998,BT1998)</f>
        <v>0</v>
      </c>
      <c r="M1998" s="1">
        <f>SUM(W1998,Y1998,AA1998,AC1998,AG1998,AE1998,AI1998,AM1998,AO1998,AQ1998,AS1998,AW1998,AY1998,BA1998,BC1998,BE1998,BG1998,AU1998)</f>
        <v>38</v>
      </c>
      <c r="N1998" s="1">
        <f>COUNT(W1998,Y1998,AA1998,AC1998,AE1998,AG1998,AI1998,AM1998,AO1998,AQ1998,AS1998,AU1998,AW1998,AY1998,BA1998,BC1998,BE1998,BG1998)</f>
        <v>1</v>
      </c>
      <c r="O1998" s="1">
        <f>BI1998+BK1998</f>
        <v>0</v>
      </c>
      <c r="P1998" s="1"/>
      <c r="Q1998" s="1">
        <f>BN1998</f>
        <v>0</v>
      </c>
      <c r="R1998" s="1">
        <f>U1998+BR1998</f>
        <v>0</v>
      </c>
      <c r="S1998" s="1">
        <f>BM1998+BV1998</f>
        <v>0</v>
      </c>
      <c r="T1998" s="70"/>
      <c r="U1998" s="1"/>
      <c r="V1998" s="29"/>
      <c r="W1998" s="1"/>
      <c r="X1998" s="29"/>
      <c r="Y1998" s="1"/>
      <c r="Z1998" s="29"/>
      <c r="AA1998" s="1"/>
      <c r="AB1998" s="29"/>
      <c r="AC1998" s="1"/>
      <c r="AD1998" s="29"/>
      <c r="AE1998" s="1"/>
      <c r="AF1998" s="29"/>
      <c r="AG1998" s="1"/>
      <c r="AH1998" s="29"/>
      <c r="AI1998" s="1">
        <v>38</v>
      </c>
      <c r="AJ1998" s="29" t="s">
        <v>101</v>
      </c>
      <c r="AK1998" s="1"/>
      <c r="AL1998" s="29"/>
      <c r="AM1998" s="1"/>
      <c r="AN1998" s="29"/>
      <c r="AO1998" s="1"/>
      <c r="AP1998" s="29"/>
      <c r="AQ1998" s="1"/>
      <c r="AR1998" s="29"/>
      <c r="AS1998" s="1"/>
      <c r="AT1998" s="29"/>
      <c r="AU1998" s="1"/>
      <c r="AV1998" s="29"/>
      <c r="AW1998" s="1"/>
      <c r="AX1998" s="29"/>
      <c r="AY1998" s="1"/>
      <c r="AZ1998" s="29"/>
      <c r="BA1998" s="1"/>
      <c r="BB1998" s="29"/>
      <c r="BC1998" s="1"/>
      <c r="BD1998" s="29"/>
      <c r="BE1998" s="1"/>
      <c r="BF1998" s="29"/>
      <c r="BG1998" s="1"/>
      <c r="BH1998" s="29"/>
      <c r="BI1998" s="1"/>
      <c r="BJ1998" s="29"/>
      <c r="BK1998" s="1"/>
      <c r="BL1998" s="29"/>
      <c r="BM1998" s="1"/>
      <c r="BN1998" s="1"/>
      <c r="BO1998" s="29"/>
      <c r="BP1998" s="1"/>
      <c r="BQ1998" s="29"/>
      <c r="BR1998" s="33"/>
      <c r="BS1998" s="29"/>
      <c r="BT1998" s="33"/>
      <c r="BU1998" s="29"/>
      <c r="BV1998" s="33"/>
    </row>
    <row r="1999" spans="1:74" s="60" customFormat="1" x14ac:dyDescent="0.35">
      <c r="A1999" s="33" t="s">
        <v>61</v>
      </c>
      <c r="B1999" s="33" t="s">
        <v>258</v>
      </c>
      <c r="C1999" s="33" t="s">
        <v>549</v>
      </c>
      <c r="D1999" s="33" t="s">
        <v>1340</v>
      </c>
      <c r="E1999" s="33" t="s">
        <v>76</v>
      </c>
      <c r="F1999" s="33">
        <v>999919085</v>
      </c>
      <c r="G1999" s="1" t="s">
        <v>513</v>
      </c>
      <c r="H1999" s="1" t="s">
        <v>3945</v>
      </c>
      <c r="I1999" s="1">
        <f>(M1999+R1999+L1999+O1999+Q1999+S1999)</f>
        <v>30</v>
      </c>
      <c r="J1999" s="1"/>
      <c r="K1999" s="30"/>
      <c r="L1999" s="1">
        <f>SUM(AK1999,BP1999,BT1999)</f>
        <v>0</v>
      </c>
      <c r="M1999" s="1">
        <f>SUM(W1999,Y1999,AA1999,AC1999,AG1999,AE1999,AI1999,AM1999,AO1999,AQ1999,AS1999,AW1999,AY1999,BA1999,BC1999,BE1999,BG1999,AU1999)</f>
        <v>30</v>
      </c>
      <c r="N1999" s="1">
        <f>COUNT(W1999,Y1999,AA1999,AC1999,AE1999,AG1999,AI1999,AM1999,AO1999,AQ1999,AS1999,AU1999,AW1999,AY1999,BA1999,BC1999,BE1999,BG1999)</f>
        <v>1</v>
      </c>
      <c r="O1999" s="1">
        <f>BI1999+BK1999</f>
        <v>0</v>
      </c>
      <c r="P1999" s="1"/>
      <c r="Q1999" s="1">
        <f>BN1999</f>
        <v>0</v>
      </c>
      <c r="R1999" s="1">
        <f>U1999+BR1999</f>
        <v>0</v>
      </c>
      <c r="S1999" s="1">
        <f>BM1999+BV1999</f>
        <v>0</v>
      </c>
      <c r="T1999" s="70"/>
      <c r="U1999" s="1"/>
      <c r="V1999" s="29"/>
      <c r="W1999" s="1"/>
      <c r="X1999" s="29"/>
      <c r="Y1999" s="1"/>
      <c r="Z1999" s="29"/>
      <c r="AA1999" s="1"/>
      <c r="AB1999" s="29"/>
      <c r="AC1999" s="1"/>
      <c r="AD1999" s="29"/>
      <c r="AE1999" s="1"/>
      <c r="AF1999" s="29"/>
      <c r="AG1999" s="1"/>
      <c r="AH1999" s="29"/>
      <c r="AI1999" s="1"/>
      <c r="AJ1999" s="29"/>
      <c r="AK1999" s="1"/>
      <c r="AL1999" s="29"/>
      <c r="AM1999" s="1"/>
      <c r="AN1999" s="29"/>
      <c r="AO1999" s="1"/>
      <c r="AP1999" s="29"/>
      <c r="AQ1999" s="1"/>
      <c r="AR1999" s="29"/>
      <c r="AS1999" s="1"/>
      <c r="AT1999" s="29"/>
      <c r="AU1999" s="1"/>
      <c r="AV1999" s="29"/>
      <c r="AW1999" s="1"/>
      <c r="AX1999" s="29"/>
      <c r="AY1999" s="1">
        <v>30</v>
      </c>
      <c r="AZ1999" s="29">
        <v>1</v>
      </c>
      <c r="BA1999" s="1"/>
      <c r="BB1999" s="29"/>
      <c r="BC1999" s="1"/>
      <c r="BD1999" s="29"/>
      <c r="BE1999" s="1"/>
      <c r="BF1999" s="29"/>
      <c r="BG1999" s="1"/>
      <c r="BH1999" s="29"/>
      <c r="BI1999" s="1"/>
      <c r="BJ1999" s="29"/>
      <c r="BK1999" s="1"/>
      <c r="BL1999" s="29"/>
      <c r="BM1999" s="1"/>
      <c r="BN1999" s="1"/>
      <c r="BO1999" s="29"/>
      <c r="BP1999" s="1"/>
      <c r="BQ1999" s="29"/>
      <c r="BR1999" s="33"/>
      <c r="BS1999" s="29"/>
      <c r="BT1999" s="33"/>
      <c r="BU1999" s="29"/>
      <c r="BV1999" s="33"/>
    </row>
    <row r="2000" spans="1:74" s="60" customFormat="1" x14ac:dyDescent="0.35">
      <c r="A2000" s="1" t="s">
        <v>61</v>
      </c>
      <c r="B2000" s="1" t="s">
        <v>258</v>
      </c>
      <c r="C2000" s="1" t="s">
        <v>2305</v>
      </c>
      <c r="D2000" s="1" t="s">
        <v>1048</v>
      </c>
      <c r="E2000" s="1" t="s">
        <v>76</v>
      </c>
      <c r="F2000" s="1">
        <v>999924738</v>
      </c>
      <c r="G2000" s="1" t="s">
        <v>77</v>
      </c>
      <c r="H2000" s="1" t="s">
        <v>3796</v>
      </c>
      <c r="I2000" s="1">
        <f>(M2000+R2000+L2000+O2000+Q2000+S2000)</f>
        <v>0</v>
      </c>
      <c r="J2000" s="33"/>
      <c r="K2000" s="30"/>
      <c r="L2000" s="1">
        <f>SUM(AK2000,BP2000,BT2000)</f>
        <v>0</v>
      </c>
      <c r="M2000" s="1">
        <f>SUM(W2000,Y2000,AA2000,AC2000,AG2000,AE2000,AI2000,AM2000,AO2000,AQ2000,AS2000,AW2000,AY2000,BA2000,BC2000,BE2000,BG2000,AU2000)</f>
        <v>0</v>
      </c>
      <c r="N2000" s="1">
        <f>COUNT(W2000,Y2000,AA2000,AC2000,AE2000,AG2000,AI2000,AM2000,AO2000,AQ2000,AS2000,AU2000,AW2000,AY2000,BA2000,BC2000,BE2000,BG2000)</f>
        <v>0</v>
      </c>
      <c r="O2000" s="1">
        <f>BI2000+BK2000</f>
        <v>0</v>
      </c>
      <c r="P2000" s="1"/>
      <c r="Q2000" s="1">
        <f>BN2000</f>
        <v>0</v>
      </c>
      <c r="R2000" s="1">
        <f>U2000+BR2000</f>
        <v>0</v>
      </c>
      <c r="S2000" s="1">
        <f>BM2000+BV2000</f>
        <v>0</v>
      </c>
      <c r="T2000" s="70"/>
      <c r="U2000" s="1"/>
      <c r="V2000" s="29"/>
      <c r="W2000" s="1"/>
      <c r="X2000" s="29"/>
      <c r="Y2000" s="1"/>
      <c r="Z2000" s="29"/>
      <c r="AA2000" s="1"/>
      <c r="AB2000" s="29"/>
      <c r="AC2000" s="1"/>
      <c r="AD2000" s="29"/>
      <c r="AE2000" s="1"/>
      <c r="AF2000" s="29"/>
      <c r="AG2000" s="1"/>
      <c r="AH2000" s="29"/>
      <c r="AI2000" s="1"/>
      <c r="AJ2000" s="29"/>
      <c r="AK2000" s="1"/>
      <c r="AL2000" s="29"/>
      <c r="AM2000" s="1"/>
      <c r="AN2000" s="29"/>
      <c r="AO2000" s="1"/>
      <c r="AP2000" s="29"/>
      <c r="AQ2000" s="1"/>
      <c r="AR2000" s="29"/>
      <c r="AS2000" s="1"/>
      <c r="AT2000" s="29"/>
      <c r="AU2000" s="1"/>
      <c r="AV2000" s="29"/>
      <c r="AW2000" s="1"/>
      <c r="AX2000" s="29"/>
      <c r="AY2000" s="1"/>
      <c r="AZ2000" s="29"/>
      <c r="BA2000" s="1"/>
      <c r="BB2000" s="29"/>
      <c r="BC2000" s="1"/>
      <c r="BD2000" s="29"/>
      <c r="BE2000" s="1"/>
      <c r="BF2000" s="29"/>
      <c r="BG2000" s="1"/>
      <c r="BH2000" s="29"/>
      <c r="BI2000" s="1"/>
      <c r="BJ2000" s="29"/>
      <c r="BK2000" s="1"/>
      <c r="BL2000" s="29"/>
      <c r="BM2000" s="1"/>
      <c r="BN2000" s="1"/>
      <c r="BO2000" s="29"/>
      <c r="BP2000" s="1"/>
      <c r="BQ2000" s="29"/>
      <c r="BR2000" s="33"/>
      <c r="BS2000" s="29"/>
      <c r="BT2000" s="33"/>
      <c r="BU2000" s="29"/>
      <c r="BV2000" s="33"/>
    </row>
    <row r="2001" spans="1:74" s="60" customFormat="1" x14ac:dyDescent="0.35">
      <c r="A2001" s="34" t="s">
        <v>889</v>
      </c>
      <c r="B2001" s="34" t="s">
        <v>258</v>
      </c>
      <c r="C2001" s="34" t="s">
        <v>2811</v>
      </c>
      <c r="D2001" s="34" t="s">
        <v>3380</v>
      </c>
      <c r="E2001" s="34" t="s">
        <v>76</v>
      </c>
      <c r="F2001" s="1">
        <v>999927476</v>
      </c>
      <c r="G2001" s="1" t="s">
        <v>3742</v>
      </c>
      <c r="H2001" s="1" t="s">
        <v>3783</v>
      </c>
      <c r="I2001" s="1">
        <f>(M2001+R2001+L2001+O2001+Q2001+S2001)</f>
        <v>175</v>
      </c>
      <c r="J2001" s="1"/>
      <c r="K2001" s="30"/>
      <c r="L2001" s="1">
        <f>SUM(AK2001,BP2001,BT2001)</f>
        <v>0</v>
      </c>
      <c r="M2001" s="1">
        <f>SUM(W2001,Y2001,AA2001,AC2001,AG2001,AE2001,AI2001,AM2001,AO2001,AQ2001,AS2001,AW2001,AY2001,BA2001,BC2001,BE2001,BG2001,AU2001)</f>
        <v>24</v>
      </c>
      <c r="N2001" s="1">
        <f>COUNT(W2001,Y2001,AA2001,AC2001,AE2001,AG2001,AI2001,AM2001,AO2001,AQ2001,AS2001,AU2001,AW2001,AY2001,BA2001,BC2001,BE2001,BG2001)</f>
        <v>1</v>
      </c>
      <c r="O2001" s="1">
        <f>BI2001+BK2001</f>
        <v>21</v>
      </c>
      <c r="P2001" s="1"/>
      <c r="Q2001" s="1">
        <f>BN2001</f>
        <v>80</v>
      </c>
      <c r="R2001" s="1">
        <f>U2001+BR2001</f>
        <v>50</v>
      </c>
      <c r="S2001" s="1">
        <f>BM2001+BV2001</f>
        <v>0</v>
      </c>
      <c r="T2001" s="70"/>
      <c r="U2001" s="1"/>
      <c r="V2001" s="29"/>
      <c r="W2001" s="1"/>
      <c r="X2001" s="29"/>
      <c r="Y2001" s="1"/>
      <c r="Z2001" s="29"/>
      <c r="AA2001" s="1"/>
      <c r="AB2001" s="29"/>
      <c r="AC2001" s="1"/>
      <c r="AD2001" s="29"/>
      <c r="AE2001" s="1"/>
      <c r="AF2001" s="29"/>
      <c r="AG2001" s="1"/>
      <c r="AH2001" s="29"/>
      <c r="AI2001" s="1"/>
      <c r="AJ2001" s="29"/>
      <c r="AK2001" s="1"/>
      <c r="AL2001" s="29"/>
      <c r="AM2001" s="1"/>
      <c r="AN2001" s="29"/>
      <c r="AO2001" s="1"/>
      <c r="AP2001" s="29"/>
      <c r="AQ2001" s="1"/>
      <c r="AR2001" s="29"/>
      <c r="AS2001" s="1"/>
      <c r="AT2001" s="30"/>
      <c r="AU2001" s="1">
        <v>24</v>
      </c>
      <c r="AV2001" s="29"/>
      <c r="AW2001" s="1"/>
      <c r="AX2001" s="30"/>
      <c r="AY2001" s="1"/>
      <c r="AZ2001" s="29"/>
      <c r="BA2001" s="1"/>
      <c r="BB2001" s="29"/>
      <c r="BC2001" s="1"/>
      <c r="BD2001" s="29"/>
      <c r="BE2001" s="1"/>
      <c r="BF2001" s="29"/>
      <c r="BG2001" s="1"/>
      <c r="BH2001" s="29"/>
      <c r="BI2001" s="1"/>
      <c r="BJ2001" s="29"/>
      <c r="BK2001" s="1">
        <v>21</v>
      </c>
      <c r="BL2001" s="29">
        <v>2</v>
      </c>
      <c r="BM2001" s="1"/>
      <c r="BN2001" s="1">
        <v>80</v>
      </c>
      <c r="BO2001" s="29">
        <v>1</v>
      </c>
      <c r="BP2001" s="1"/>
      <c r="BQ2001" s="29"/>
      <c r="BR2001" s="33">
        <v>50</v>
      </c>
      <c r="BS2001" s="29">
        <v>1</v>
      </c>
      <c r="BT2001" s="33"/>
      <c r="BU2001" s="29"/>
      <c r="BV2001" s="33"/>
    </row>
    <row r="2002" spans="1:74" s="60" customFormat="1" x14ac:dyDescent="0.35">
      <c r="A2002" s="1" t="s">
        <v>889</v>
      </c>
      <c r="B2002" s="1" t="s">
        <v>258</v>
      </c>
      <c r="C2002" s="1" t="s">
        <v>2353</v>
      </c>
      <c r="D2002" s="1" t="s">
        <v>185</v>
      </c>
      <c r="E2002" s="1" t="s">
        <v>76</v>
      </c>
      <c r="F2002" s="1">
        <v>999924882</v>
      </c>
      <c r="G2002" s="1" t="s">
        <v>77</v>
      </c>
      <c r="H2002" s="1">
        <v>0</v>
      </c>
      <c r="I2002" s="1">
        <f>(M2002+R2002+L2002+O2002+Q2002+S2002)</f>
        <v>120</v>
      </c>
      <c r="J2002" s="33"/>
      <c r="K2002" s="30"/>
      <c r="L2002" s="1">
        <f>SUM(AK2002,BP2002,BT2002)</f>
        <v>0</v>
      </c>
      <c r="M2002" s="1">
        <f>SUM(W2002,Y2002,AA2002,AC2002,AG2002,AE2002,AI2002,AM2002,AO2002,AQ2002,AS2002,AW2002,AY2002,BA2002,BC2002,BE2002,BG2002,AU2002)</f>
        <v>60</v>
      </c>
      <c r="N2002" s="1">
        <f>COUNT(W2002,Y2002,AA2002,AC2002,AE2002,AG2002,AI2002,AM2002,AO2002,AQ2002,AS2002,AU2002,AW2002,AY2002,BA2002,BC2002,BE2002,BG2002)</f>
        <v>1</v>
      </c>
      <c r="O2002" s="1">
        <f>BI2002+BK2002</f>
        <v>0</v>
      </c>
      <c r="P2002" s="1"/>
      <c r="Q2002" s="1">
        <f>BN2002</f>
        <v>60</v>
      </c>
      <c r="R2002" s="1">
        <f>U2002+BR2002</f>
        <v>0</v>
      </c>
      <c r="S2002" s="1">
        <f>BM2002+BV2002</f>
        <v>0</v>
      </c>
      <c r="T2002" s="70"/>
      <c r="U2002" s="1"/>
      <c r="V2002" s="29"/>
      <c r="W2002" s="1"/>
      <c r="X2002" s="29"/>
      <c r="Y2002" s="1"/>
      <c r="Z2002" s="29"/>
      <c r="AA2002" s="1"/>
      <c r="AB2002" s="29"/>
      <c r="AC2002" s="1"/>
      <c r="AD2002" s="29"/>
      <c r="AE2002" s="1"/>
      <c r="AF2002" s="29"/>
      <c r="AG2002" s="1"/>
      <c r="AH2002" s="29"/>
      <c r="AI2002" s="1">
        <v>60</v>
      </c>
      <c r="AJ2002" s="29">
        <v>1</v>
      </c>
      <c r="AK2002" s="1"/>
      <c r="AL2002" s="29"/>
      <c r="AM2002" s="1"/>
      <c r="AN2002" s="29"/>
      <c r="AO2002" s="1"/>
      <c r="AP2002" s="29"/>
      <c r="AQ2002" s="1"/>
      <c r="AR2002" s="29"/>
      <c r="AS2002" s="1"/>
      <c r="AT2002" s="29"/>
      <c r="AU2002" s="1"/>
      <c r="AV2002" s="29"/>
      <c r="AW2002" s="1"/>
      <c r="AX2002" s="29"/>
      <c r="AY2002" s="1"/>
      <c r="AZ2002" s="29"/>
      <c r="BA2002" s="1"/>
      <c r="BB2002" s="29"/>
      <c r="BC2002" s="1"/>
      <c r="BD2002" s="29"/>
      <c r="BE2002" s="1"/>
      <c r="BF2002" s="29"/>
      <c r="BG2002" s="1"/>
      <c r="BH2002" s="29"/>
      <c r="BI2002" s="1"/>
      <c r="BJ2002" s="29"/>
      <c r="BK2002" s="1"/>
      <c r="BL2002" s="29"/>
      <c r="BM2002" s="1"/>
      <c r="BN2002" s="1">
        <v>60</v>
      </c>
      <c r="BO2002" s="29">
        <v>2</v>
      </c>
      <c r="BP2002" s="1"/>
      <c r="BQ2002" s="29"/>
      <c r="BR2002" s="33"/>
      <c r="BS2002" s="29"/>
      <c r="BT2002" s="33"/>
      <c r="BU2002" s="29"/>
      <c r="BV2002" s="33"/>
    </row>
    <row r="2003" spans="1:74" s="60" customFormat="1" x14ac:dyDescent="0.35">
      <c r="A2003" s="33" t="s">
        <v>889</v>
      </c>
      <c r="B2003" s="33" t="s">
        <v>258</v>
      </c>
      <c r="C2003" s="33" t="s">
        <v>1567</v>
      </c>
      <c r="D2003" s="33" t="s">
        <v>1568</v>
      </c>
      <c r="E2003" s="33" t="s">
        <v>76</v>
      </c>
      <c r="F2003" s="33">
        <v>999921112</v>
      </c>
      <c r="G2003" s="1" t="s">
        <v>3750</v>
      </c>
      <c r="H2003" s="1" t="s">
        <v>3899</v>
      </c>
      <c r="I2003" s="1">
        <f>(M2003+R2003+L2003+O2003+Q2003+S2003)</f>
        <v>55</v>
      </c>
      <c r="J2003" s="1"/>
      <c r="K2003" s="30"/>
      <c r="L2003" s="1">
        <f>SUM(AK2003,BP2003,BT2003)</f>
        <v>25</v>
      </c>
      <c r="M2003" s="1">
        <f>SUM(W2003,Y2003,AA2003,AC2003,AG2003,AE2003,AI2003,AM2003,AO2003,AQ2003,AS2003,AW2003,AY2003,BA2003,BC2003,BE2003,BG2003,AU2003)</f>
        <v>30</v>
      </c>
      <c r="N2003" s="1">
        <f>COUNT(W2003,Y2003,AA2003,AC2003,AE2003,AG2003,AI2003,AM2003,AO2003,AQ2003,AS2003,AU2003,AW2003,AY2003,BA2003,BC2003,BE2003,BG2003)</f>
        <v>1</v>
      </c>
      <c r="O2003" s="1">
        <f>BI2003+BK2003</f>
        <v>0</v>
      </c>
      <c r="P2003" s="1"/>
      <c r="Q2003" s="1">
        <f>BN2003</f>
        <v>0</v>
      </c>
      <c r="R2003" s="1">
        <f>U2003+BR2003</f>
        <v>0</v>
      </c>
      <c r="S2003" s="1">
        <f>BM2003+BV2003</f>
        <v>0</v>
      </c>
      <c r="T2003" s="70"/>
      <c r="U2003" s="1"/>
      <c r="V2003" s="29"/>
      <c r="W2003" s="33">
        <v>30</v>
      </c>
      <c r="X2003" s="29">
        <v>1</v>
      </c>
      <c r="Y2003" s="1"/>
      <c r="Z2003" s="29"/>
      <c r="AA2003" s="1"/>
      <c r="AB2003" s="29"/>
      <c r="AC2003" s="1"/>
      <c r="AD2003" s="29"/>
      <c r="AE2003" s="1"/>
      <c r="AF2003" s="29"/>
      <c r="AG2003" s="1"/>
      <c r="AH2003" s="29"/>
      <c r="AI2003" s="1"/>
      <c r="AJ2003" s="29"/>
      <c r="AK2003" s="1"/>
      <c r="AL2003" s="29"/>
      <c r="AM2003" s="1"/>
      <c r="AN2003" s="29"/>
      <c r="AO2003" s="1"/>
      <c r="AP2003" s="29"/>
      <c r="AQ2003" s="1"/>
      <c r="AR2003" s="29"/>
      <c r="AS2003" s="1"/>
      <c r="AT2003" s="29"/>
      <c r="AU2003" s="1"/>
      <c r="AV2003" s="29"/>
      <c r="AW2003" s="1"/>
      <c r="AX2003" s="29"/>
      <c r="AY2003" s="1"/>
      <c r="AZ2003" s="29"/>
      <c r="BA2003" s="1"/>
      <c r="BB2003" s="29"/>
      <c r="BC2003" s="1"/>
      <c r="BD2003" s="29"/>
      <c r="BE2003" s="1"/>
      <c r="BF2003" s="29"/>
      <c r="BG2003" s="1"/>
      <c r="BH2003" s="29"/>
      <c r="BI2003" s="1"/>
      <c r="BJ2003" s="29"/>
      <c r="BK2003" s="1"/>
      <c r="BL2003" s="29"/>
      <c r="BM2003" s="1"/>
      <c r="BN2003" s="1"/>
      <c r="BO2003" s="29"/>
      <c r="BP2003" s="1">
        <v>25</v>
      </c>
      <c r="BQ2003" s="29">
        <v>1</v>
      </c>
      <c r="BR2003" s="33"/>
      <c r="BS2003" s="29"/>
      <c r="BT2003" s="33"/>
      <c r="BU2003" s="29"/>
      <c r="BV2003" s="33"/>
    </row>
    <row r="2004" spans="1:74" s="60" customFormat="1" x14ac:dyDescent="0.35">
      <c r="A2004" s="1" t="s">
        <v>889</v>
      </c>
      <c r="B2004" s="1" t="s">
        <v>258</v>
      </c>
      <c r="C2004" s="1" t="s">
        <v>2083</v>
      </c>
      <c r="D2004" s="1" t="s">
        <v>3582</v>
      </c>
      <c r="E2004" s="1" t="s">
        <v>76</v>
      </c>
      <c r="F2004" s="1">
        <v>999928041</v>
      </c>
      <c r="G2004" s="1" t="s">
        <v>3754</v>
      </c>
      <c r="H2004" s="1">
        <v>0</v>
      </c>
      <c r="I2004" s="1">
        <f>(M2004+R2004+L2004+O2004+Q2004+S2004)</f>
        <v>30</v>
      </c>
      <c r="J2004" s="1"/>
      <c r="K2004" s="30"/>
      <c r="L2004" s="1">
        <f>SUM(AK2004,BP2004,BT2004)</f>
        <v>0</v>
      </c>
      <c r="M2004" s="1">
        <f>SUM(W2004,Y2004,AA2004,AC2004,AG2004,AE2004,AI2004,AM2004,AO2004,AQ2004,AS2004,AW2004,AY2004,BA2004,BC2004,BE2004,BG2004,AU2004)</f>
        <v>30</v>
      </c>
      <c r="N2004" s="1">
        <f>COUNT(W2004,Y2004,AA2004,AC2004,AE2004,AG2004,AI2004,AM2004,AO2004,AQ2004,AS2004,AU2004,AW2004,AY2004,BA2004,BC2004,BE2004,BG2004)</f>
        <v>1</v>
      </c>
      <c r="O2004" s="1">
        <f>BI2004+BK2004</f>
        <v>0</v>
      </c>
      <c r="P2004" s="1"/>
      <c r="Q2004" s="1">
        <f>BN2004</f>
        <v>0</v>
      </c>
      <c r="R2004" s="1">
        <f>U2004+BR2004</f>
        <v>0</v>
      </c>
      <c r="S2004" s="1">
        <f>BM2004+BV2004</f>
        <v>0</v>
      </c>
      <c r="T2004" s="70"/>
      <c r="U2004" s="1"/>
      <c r="V2004" s="29"/>
      <c r="W2004" s="1"/>
      <c r="X2004" s="29"/>
      <c r="Y2004" s="1"/>
      <c r="Z2004" s="29"/>
      <c r="AA2004" s="1"/>
      <c r="AB2004" s="29"/>
      <c r="AC2004" s="1"/>
      <c r="AD2004" s="29"/>
      <c r="AE2004" s="1"/>
      <c r="AF2004" s="29"/>
      <c r="AG2004" s="1"/>
      <c r="AH2004" s="29"/>
      <c r="AI2004" s="1"/>
      <c r="AJ2004" s="29"/>
      <c r="AK2004" s="1"/>
      <c r="AL2004" s="29"/>
      <c r="AM2004" s="1"/>
      <c r="AN2004" s="29"/>
      <c r="AO2004" s="1"/>
      <c r="AP2004" s="29"/>
      <c r="AQ2004" s="1"/>
      <c r="AR2004" s="29"/>
      <c r="AS2004" s="1"/>
      <c r="AT2004" s="29"/>
      <c r="AU2004" s="1"/>
      <c r="AV2004" s="29"/>
      <c r="AW2004" s="1">
        <v>30</v>
      </c>
      <c r="AX2004" s="29">
        <v>1</v>
      </c>
      <c r="AY2004" s="1"/>
      <c r="AZ2004" s="29"/>
      <c r="BA2004" s="1"/>
      <c r="BB2004" s="29"/>
      <c r="BC2004" s="1"/>
      <c r="BD2004" s="29"/>
      <c r="BE2004" s="1"/>
      <c r="BF2004" s="29"/>
      <c r="BG2004" s="1"/>
      <c r="BH2004" s="29"/>
      <c r="BI2004" s="1"/>
      <c r="BJ2004" s="29"/>
      <c r="BK2004" s="1"/>
      <c r="BL2004" s="29"/>
      <c r="BM2004" s="1"/>
      <c r="BN2004" s="1"/>
      <c r="BO2004" s="29"/>
      <c r="BP2004" s="1"/>
      <c r="BQ2004" s="29"/>
      <c r="BR2004" s="33"/>
      <c r="BS2004" s="29"/>
      <c r="BT2004" s="33"/>
      <c r="BU2004" s="29"/>
      <c r="BV2004" s="33"/>
    </row>
    <row r="2005" spans="1:74" s="60" customFormat="1" x14ac:dyDescent="0.35">
      <c r="A2005" s="1" t="s">
        <v>178</v>
      </c>
      <c r="B2005" s="1" t="s">
        <v>258</v>
      </c>
      <c r="C2005" s="1" t="s">
        <v>2584</v>
      </c>
      <c r="D2005" s="1" t="s">
        <v>2585</v>
      </c>
      <c r="E2005" s="1" t="s">
        <v>76</v>
      </c>
      <c r="F2005" s="1">
        <v>999925558</v>
      </c>
      <c r="G2005" s="1" t="s">
        <v>3750</v>
      </c>
      <c r="H2005" s="1" t="s">
        <v>4000</v>
      </c>
      <c r="I2005" s="1">
        <f>(M2005+R2005+L2005+O2005+Q2005+S2005)</f>
        <v>219</v>
      </c>
      <c r="J2005" s="1"/>
      <c r="K2005" s="30"/>
      <c r="L2005" s="1">
        <f>SUM(AK2005,BP2005,BT2005)</f>
        <v>25</v>
      </c>
      <c r="M2005" s="1">
        <f>SUM(W2005,Y2005,AA2005,AC2005,AG2005,AE2005,AI2005,AM2005,AO2005,AQ2005,AS2005,AW2005,AY2005,BA2005,BC2005,BE2005,BG2005,AU2005)</f>
        <v>34</v>
      </c>
      <c r="N2005" s="1">
        <f>COUNT(W2005,Y2005,AA2005,AC2005,AE2005,AG2005,AI2005,AM2005,AO2005,AQ2005,AS2005,AU2005,AW2005,AY2005,BA2005,BC2005,BE2005,BG2005)</f>
        <v>1</v>
      </c>
      <c r="O2005" s="1">
        <f>BI2005+BK2005</f>
        <v>70</v>
      </c>
      <c r="P2005" s="1"/>
      <c r="Q2005" s="1">
        <f>BN2005</f>
        <v>90</v>
      </c>
      <c r="R2005" s="1">
        <f>U2005+BR2005</f>
        <v>0</v>
      </c>
      <c r="S2005" s="1">
        <f>BM2005+BV2005</f>
        <v>0</v>
      </c>
      <c r="T2005" s="70"/>
      <c r="U2005" s="1"/>
      <c r="V2005" s="29"/>
      <c r="W2005" s="1">
        <v>34</v>
      </c>
      <c r="X2005" s="29">
        <v>3</v>
      </c>
      <c r="Y2005" s="1"/>
      <c r="Z2005" s="29"/>
      <c r="AA2005" s="1"/>
      <c r="AB2005" s="29"/>
      <c r="AC2005" s="1"/>
      <c r="AD2005" s="29"/>
      <c r="AE2005" s="1"/>
      <c r="AF2005" s="29"/>
      <c r="AG2005" s="1"/>
      <c r="AH2005" s="29"/>
      <c r="AI2005" s="1"/>
      <c r="AJ2005" s="29"/>
      <c r="AK2005" s="1"/>
      <c r="AL2005" s="29"/>
      <c r="AM2005" s="1"/>
      <c r="AN2005" s="29"/>
      <c r="AO2005" s="1"/>
      <c r="AP2005" s="29"/>
      <c r="AQ2005" s="1"/>
      <c r="AR2005" s="29"/>
      <c r="AS2005" s="1"/>
      <c r="AT2005" s="29"/>
      <c r="AU2005" s="1"/>
      <c r="AV2005" s="29"/>
      <c r="AW2005" s="1"/>
      <c r="AX2005" s="29"/>
      <c r="AY2005" s="1"/>
      <c r="AZ2005" s="29"/>
      <c r="BA2005" s="1"/>
      <c r="BB2005" s="29"/>
      <c r="BC2005" s="1"/>
      <c r="BD2005" s="29"/>
      <c r="BE2005" s="1"/>
      <c r="BF2005" s="29"/>
      <c r="BG2005" s="1"/>
      <c r="BH2005" s="29"/>
      <c r="BI2005" s="1">
        <v>70</v>
      </c>
      <c r="BJ2005" s="29">
        <v>1</v>
      </c>
      <c r="BK2005" s="1"/>
      <c r="BL2005" s="29"/>
      <c r="BM2005" s="1"/>
      <c r="BN2005" s="1">
        <v>90</v>
      </c>
      <c r="BO2005" s="29">
        <v>4</v>
      </c>
      <c r="BP2005" s="1">
        <v>25</v>
      </c>
      <c r="BQ2005" s="29">
        <v>1</v>
      </c>
      <c r="BR2005" s="33"/>
      <c r="BS2005" s="29"/>
      <c r="BT2005" s="33"/>
      <c r="BU2005" s="29"/>
      <c r="BV2005" s="33"/>
    </row>
    <row r="2006" spans="1:74" s="60" customFormat="1" x14ac:dyDescent="0.35">
      <c r="A2006" s="35" t="s">
        <v>178</v>
      </c>
      <c r="B2006" s="35" t="s">
        <v>258</v>
      </c>
      <c r="C2006" s="35" t="s">
        <v>475</v>
      </c>
      <c r="D2006" s="35" t="s">
        <v>1467</v>
      </c>
      <c r="E2006" s="35" t="s">
        <v>76</v>
      </c>
      <c r="F2006" s="35">
        <v>999920026</v>
      </c>
      <c r="G2006" s="1" t="s">
        <v>3747</v>
      </c>
      <c r="H2006" s="1" t="s">
        <v>3799</v>
      </c>
      <c r="I2006" s="1">
        <f>(M2006+R2006+L2006+O2006+Q2006+S2006)</f>
        <v>194</v>
      </c>
      <c r="J2006" s="1"/>
      <c r="K2006" s="30"/>
      <c r="L2006" s="1">
        <f>SUM(AK2006,BP2006,BT2006)</f>
        <v>0</v>
      </c>
      <c r="M2006" s="1">
        <f>SUM(W2006,Y2006,AA2006,AC2006,AG2006,AE2006,AI2006,AM2006,AO2006,AQ2006,AS2006,AW2006,AY2006,BA2006,BC2006,BE2006,BG2006,AU2006)</f>
        <v>34</v>
      </c>
      <c r="N2006" s="1">
        <f>COUNT(W2006,Y2006,AA2006,AC2006,AE2006,AG2006,AI2006,AM2006,AO2006,AQ2006,AS2006,AU2006,AW2006,AY2006,BA2006,BC2006,BE2006,BG2006)</f>
        <v>1</v>
      </c>
      <c r="O2006" s="1">
        <f>BI2006+BK2006</f>
        <v>0</v>
      </c>
      <c r="P2006" s="1"/>
      <c r="Q2006" s="1">
        <f>BN2006</f>
        <v>160</v>
      </c>
      <c r="R2006" s="1">
        <f>U2006+BR2006</f>
        <v>0</v>
      </c>
      <c r="S2006" s="1">
        <f>BM2006+BV2006</f>
        <v>0</v>
      </c>
      <c r="T2006" s="70"/>
      <c r="U2006" s="1"/>
      <c r="V2006" s="29"/>
      <c r="W2006" s="1"/>
      <c r="X2006" s="29"/>
      <c r="Y2006" s="1"/>
      <c r="Z2006" s="29"/>
      <c r="AA2006" s="1"/>
      <c r="AB2006" s="29"/>
      <c r="AC2006" s="1"/>
      <c r="AD2006" s="29"/>
      <c r="AE2006" s="1"/>
      <c r="AF2006" s="29"/>
      <c r="AG2006" s="1"/>
      <c r="AH2006" s="29"/>
      <c r="AI2006" s="1"/>
      <c r="AJ2006" s="29"/>
      <c r="AK2006" s="1"/>
      <c r="AL2006" s="29"/>
      <c r="AM2006" s="1"/>
      <c r="AN2006" s="29"/>
      <c r="AO2006" s="1"/>
      <c r="AP2006" s="29"/>
      <c r="AQ2006" s="1"/>
      <c r="AR2006" s="29"/>
      <c r="AS2006" s="1"/>
      <c r="AT2006" s="29"/>
      <c r="AU2006" s="1"/>
      <c r="AV2006" s="29"/>
      <c r="AW2006" s="1"/>
      <c r="AX2006" s="29"/>
      <c r="AY2006" s="1"/>
      <c r="AZ2006" s="29"/>
      <c r="BA2006" s="1">
        <v>34</v>
      </c>
      <c r="BB2006" s="29">
        <v>3</v>
      </c>
      <c r="BC2006" s="1"/>
      <c r="BD2006" s="29"/>
      <c r="BE2006" s="1"/>
      <c r="BF2006" s="29"/>
      <c r="BG2006" s="1"/>
      <c r="BH2006" s="29"/>
      <c r="BI2006" s="1"/>
      <c r="BJ2006" s="29"/>
      <c r="BK2006" s="1"/>
      <c r="BL2006" s="29"/>
      <c r="BM2006" s="1"/>
      <c r="BN2006" s="1">
        <v>160</v>
      </c>
      <c r="BO2006" s="29">
        <v>1</v>
      </c>
      <c r="BP2006" s="1"/>
      <c r="BQ2006" s="29"/>
      <c r="BR2006" s="33"/>
      <c r="BS2006" s="29"/>
      <c r="BT2006" s="33"/>
      <c r="BU2006" s="29"/>
      <c r="BV2006" s="33"/>
    </row>
    <row r="2007" spans="1:74" s="60" customFormat="1" x14ac:dyDescent="0.35">
      <c r="A2007" s="1" t="s">
        <v>178</v>
      </c>
      <c r="B2007" s="1" t="s">
        <v>258</v>
      </c>
      <c r="C2007" s="1" t="s">
        <v>3090</v>
      </c>
      <c r="D2007" s="1" t="s">
        <v>3091</v>
      </c>
      <c r="E2007" s="1" t="s">
        <v>76</v>
      </c>
      <c r="F2007" s="1">
        <v>999926787</v>
      </c>
      <c r="G2007" s="1" t="s">
        <v>77</v>
      </c>
      <c r="H2007" s="1" t="s">
        <v>3896</v>
      </c>
      <c r="I2007" s="1">
        <f>(M2007+R2007+L2007+O2007+Q2007+S2007)</f>
        <v>180</v>
      </c>
      <c r="J2007" s="1"/>
      <c r="K2007" s="30"/>
      <c r="L2007" s="1">
        <f>SUM(AK2007,BP2007,BT2007)</f>
        <v>0</v>
      </c>
      <c r="M2007" s="1">
        <f>SUM(W2007,Y2007,AA2007,AC2007,AG2007,AE2007,AI2007,AM2007,AO2007,AQ2007,AS2007,AW2007,AY2007,BA2007,BC2007,BE2007,BG2007,AU2007)</f>
        <v>60</v>
      </c>
      <c r="N2007" s="1">
        <f>COUNT(W2007,Y2007,AA2007,AC2007,AE2007,AG2007,AI2007,AM2007,AO2007,AQ2007,AS2007,AU2007,AW2007,AY2007,BA2007,BC2007,BE2007,BG2007)</f>
        <v>1</v>
      </c>
      <c r="O2007" s="1">
        <f>BI2007+BK2007</f>
        <v>0</v>
      </c>
      <c r="P2007" s="1"/>
      <c r="Q2007" s="1">
        <f>BN2007</f>
        <v>120</v>
      </c>
      <c r="R2007" s="1">
        <f>U2007+BR2007</f>
        <v>0</v>
      </c>
      <c r="S2007" s="1">
        <f>BM2007+BV2007</f>
        <v>0</v>
      </c>
      <c r="T2007" s="70"/>
      <c r="U2007" s="1"/>
      <c r="V2007" s="29"/>
      <c r="W2007" s="1"/>
      <c r="X2007" s="29"/>
      <c r="Y2007" s="1"/>
      <c r="Z2007" s="29"/>
      <c r="AA2007" s="1"/>
      <c r="AB2007" s="29"/>
      <c r="AC2007" s="1"/>
      <c r="AD2007" s="29"/>
      <c r="AE2007" s="1"/>
      <c r="AF2007" s="29"/>
      <c r="AG2007" s="1"/>
      <c r="AH2007" s="29"/>
      <c r="AI2007" s="1">
        <v>60</v>
      </c>
      <c r="AJ2007" s="29">
        <v>1</v>
      </c>
      <c r="AK2007" s="1"/>
      <c r="AL2007" s="29"/>
      <c r="AM2007" s="1"/>
      <c r="AN2007" s="29"/>
      <c r="AO2007" s="1"/>
      <c r="AP2007" s="29"/>
      <c r="AQ2007" s="1"/>
      <c r="AR2007" s="29"/>
      <c r="AS2007" s="1"/>
      <c r="AT2007" s="29"/>
      <c r="AU2007" s="1"/>
      <c r="AV2007" s="29"/>
      <c r="AW2007" s="1"/>
      <c r="AX2007" s="29"/>
      <c r="AY2007" s="1"/>
      <c r="AZ2007" s="29"/>
      <c r="BA2007" s="1"/>
      <c r="BB2007" s="29"/>
      <c r="BC2007" s="1"/>
      <c r="BD2007" s="29"/>
      <c r="BE2007" s="1"/>
      <c r="BF2007" s="29"/>
      <c r="BG2007" s="1"/>
      <c r="BH2007" s="29"/>
      <c r="BI2007" s="1"/>
      <c r="BJ2007" s="29"/>
      <c r="BK2007" s="1"/>
      <c r="BL2007" s="29"/>
      <c r="BM2007" s="1"/>
      <c r="BN2007" s="1">
        <v>120</v>
      </c>
      <c r="BO2007" s="29">
        <v>2</v>
      </c>
      <c r="BP2007" s="1"/>
      <c r="BQ2007" s="29"/>
      <c r="BR2007" s="33"/>
      <c r="BS2007" s="29"/>
      <c r="BT2007" s="33"/>
      <c r="BU2007" s="29"/>
      <c r="BV2007" s="33"/>
    </row>
    <row r="2008" spans="1:74" s="60" customFormat="1" x14ac:dyDescent="0.35">
      <c r="A2008" s="1" t="s">
        <v>178</v>
      </c>
      <c r="B2008" s="1" t="s">
        <v>258</v>
      </c>
      <c r="C2008" s="1" t="s">
        <v>410</v>
      </c>
      <c r="D2008" s="1" t="s">
        <v>1094</v>
      </c>
      <c r="E2008" s="1" t="s">
        <v>76</v>
      </c>
      <c r="F2008" s="1">
        <v>999917023</v>
      </c>
      <c r="G2008" s="1" t="s">
        <v>3754</v>
      </c>
      <c r="H2008" s="1" t="s">
        <v>4002</v>
      </c>
      <c r="I2008" s="1">
        <f>(M2008+R2008+L2008+O2008+Q2008+S2008)</f>
        <v>160.5</v>
      </c>
      <c r="J2008" s="1"/>
      <c r="K2008" s="30"/>
      <c r="L2008" s="1">
        <f>SUM(AK2008,BP2008,BT2008)</f>
        <v>0</v>
      </c>
      <c r="M2008" s="1">
        <f>SUM(W2008,Y2008,AA2008,AC2008,AG2008,AE2008,AI2008,AM2008,AO2008,AQ2008,AS2008,AW2008,AY2008,BA2008,BC2008,BE2008,BG2008,AU2008)</f>
        <v>30</v>
      </c>
      <c r="N2008" s="1">
        <f>COUNT(W2008,Y2008,AA2008,AC2008,AE2008,AG2008,AI2008,AM2008,AO2008,AQ2008,AS2008,AU2008,AW2008,AY2008,BA2008,BC2008,BE2008,BG2008)</f>
        <v>1</v>
      </c>
      <c r="O2008" s="1">
        <f>BI2008+BK2008</f>
        <v>52.5</v>
      </c>
      <c r="P2008" s="1"/>
      <c r="Q2008" s="1">
        <f>BN2008</f>
        <v>78</v>
      </c>
      <c r="R2008" s="1">
        <f>U2008+BR2008</f>
        <v>0</v>
      </c>
      <c r="S2008" s="1">
        <f>BM2008+BV2008</f>
        <v>0</v>
      </c>
      <c r="T2008" s="70"/>
      <c r="U2008" s="1"/>
      <c r="V2008" s="29"/>
      <c r="W2008" s="1"/>
      <c r="X2008" s="29"/>
      <c r="Y2008" s="1"/>
      <c r="Z2008" s="29"/>
      <c r="AA2008" s="1"/>
      <c r="AB2008" s="29"/>
      <c r="AC2008" s="1"/>
      <c r="AD2008" s="29"/>
      <c r="AE2008" s="1"/>
      <c r="AF2008" s="29"/>
      <c r="AG2008" s="1"/>
      <c r="AH2008" s="29"/>
      <c r="AI2008" s="1"/>
      <c r="AJ2008" s="29"/>
      <c r="AK2008" s="1"/>
      <c r="AL2008" s="29"/>
      <c r="AM2008" s="1"/>
      <c r="AN2008" s="29"/>
      <c r="AO2008" s="1"/>
      <c r="AP2008" s="29"/>
      <c r="AQ2008" s="1"/>
      <c r="AR2008" s="29"/>
      <c r="AS2008" s="1"/>
      <c r="AT2008" s="29"/>
      <c r="AU2008" s="1"/>
      <c r="AV2008" s="29"/>
      <c r="AW2008" s="1">
        <v>30</v>
      </c>
      <c r="AX2008" s="29">
        <v>1</v>
      </c>
      <c r="AY2008" s="1"/>
      <c r="AZ2008" s="29"/>
      <c r="BA2008" s="1"/>
      <c r="BB2008" s="29"/>
      <c r="BC2008" s="1"/>
      <c r="BD2008" s="29"/>
      <c r="BE2008" s="1"/>
      <c r="BF2008" s="29"/>
      <c r="BG2008" s="1"/>
      <c r="BH2008" s="29"/>
      <c r="BI2008" s="1">
        <v>52.5</v>
      </c>
      <c r="BJ2008" s="29">
        <v>2</v>
      </c>
      <c r="BK2008" s="1"/>
      <c r="BL2008" s="29"/>
      <c r="BM2008" s="1"/>
      <c r="BN2008" s="1">
        <v>78</v>
      </c>
      <c r="BO2008" s="29">
        <v>6</v>
      </c>
      <c r="BP2008" s="1"/>
      <c r="BQ2008" s="29"/>
      <c r="BR2008" s="33"/>
      <c r="BS2008" s="29"/>
      <c r="BT2008" s="33"/>
      <c r="BU2008" s="29"/>
      <c r="BV2008" s="33"/>
    </row>
    <row r="2009" spans="1:74" s="60" customFormat="1" x14ac:dyDescent="0.35">
      <c r="A2009" s="35" t="s">
        <v>178</v>
      </c>
      <c r="B2009" s="35" t="s">
        <v>258</v>
      </c>
      <c r="C2009" s="35" t="s">
        <v>493</v>
      </c>
      <c r="D2009" s="35" t="s">
        <v>494</v>
      </c>
      <c r="E2009" s="35" t="s">
        <v>76</v>
      </c>
      <c r="F2009" s="35">
        <v>999884789</v>
      </c>
      <c r="G2009" s="1" t="s">
        <v>3747</v>
      </c>
      <c r="H2009" s="1" t="s">
        <v>3799</v>
      </c>
      <c r="I2009" s="1">
        <f>(M2009+R2009+L2009+O2009+Q2009+S2009)</f>
        <v>144</v>
      </c>
      <c r="J2009" s="1"/>
      <c r="K2009" s="30"/>
      <c r="L2009" s="1">
        <f>SUM(AK2009,BP2009,BT2009)</f>
        <v>0</v>
      </c>
      <c r="M2009" s="1">
        <f>SUM(W2009,Y2009,AA2009,AC2009,AG2009,AE2009,AI2009,AM2009,AO2009,AQ2009,AS2009,AW2009,AY2009,BA2009,BC2009,BE2009,BG2009,AU2009)</f>
        <v>60</v>
      </c>
      <c r="N2009" s="1">
        <f>COUNT(W2009,Y2009,AA2009,AC2009,AE2009,AG2009,AI2009,AM2009,AO2009,AQ2009,AS2009,AU2009,AW2009,AY2009,BA2009,BC2009,BE2009,BG2009)</f>
        <v>1</v>
      </c>
      <c r="O2009" s="1">
        <f>BI2009+BK2009</f>
        <v>0</v>
      </c>
      <c r="P2009" s="1"/>
      <c r="Q2009" s="1">
        <f>BN2009</f>
        <v>84</v>
      </c>
      <c r="R2009" s="1">
        <f>U2009+BR2009</f>
        <v>0</v>
      </c>
      <c r="S2009" s="1">
        <f>BM2009+BV2009</f>
        <v>0</v>
      </c>
      <c r="T2009" s="70"/>
      <c r="U2009" s="1"/>
      <c r="V2009" s="29"/>
      <c r="W2009" s="1"/>
      <c r="X2009" s="29"/>
      <c r="Y2009" s="1"/>
      <c r="Z2009" s="29"/>
      <c r="AA2009" s="1"/>
      <c r="AB2009" s="29"/>
      <c r="AC2009" s="1"/>
      <c r="AD2009" s="29"/>
      <c r="AE2009" s="1"/>
      <c r="AF2009" s="29"/>
      <c r="AG2009" s="1"/>
      <c r="AH2009" s="29"/>
      <c r="AI2009" s="1"/>
      <c r="AJ2009" s="29"/>
      <c r="AK2009" s="1"/>
      <c r="AL2009" s="29"/>
      <c r="AM2009" s="1"/>
      <c r="AN2009" s="29"/>
      <c r="AO2009" s="1"/>
      <c r="AP2009" s="29"/>
      <c r="AQ2009" s="1"/>
      <c r="AR2009" s="29"/>
      <c r="AS2009" s="1"/>
      <c r="AT2009" s="29"/>
      <c r="AU2009" s="1"/>
      <c r="AV2009" s="29"/>
      <c r="AW2009" s="1"/>
      <c r="AX2009" s="29"/>
      <c r="AY2009" s="1"/>
      <c r="AZ2009" s="29"/>
      <c r="BA2009" s="1">
        <v>60</v>
      </c>
      <c r="BB2009" s="29">
        <v>1</v>
      </c>
      <c r="BC2009" s="1"/>
      <c r="BD2009" s="29"/>
      <c r="BE2009" s="1"/>
      <c r="BF2009" s="29"/>
      <c r="BG2009" s="1"/>
      <c r="BH2009" s="29"/>
      <c r="BI2009" s="1"/>
      <c r="BJ2009" s="29"/>
      <c r="BK2009" s="1"/>
      <c r="BL2009" s="29"/>
      <c r="BM2009" s="1"/>
      <c r="BN2009" s="1">
        <v>84</v>
      </c>
      <c r="BO2009" s="29">
        <v>5</v>
      </c>
      <c r="BP2009" s="1"/>
      <c r="BQ2009" s="29"/>
      <c r="BR2009" s="33"/>
      <c r="BS2009" s="29"/>
      <c r="BT2009" s="33"/>
      <c r="BU2009" s="29"/>
      <c r="BV2009" s="33"/>
    </row>
    <row r="2010" spans="1:74" s="60" customFormat="1" x14ac:dyDescent="0.35">
      <c r="A2010" s="33" t="s">
        <v>178</v>
      </c>
      <c r="B2010" s="33" t="s">
        <v>258</v>
      </c>
      <c r="C2010" s="33" t="s">
        <v>119</v>
      </c>
      <c r="D2010" s="33" t="s">
        <v>118</v>
      </c>
      <c r="E2010" s="33" t="s">
        <v>76</v>
      </c>
      <c r="F2010" s="33">
        <v>999922056</v>
      </c>
      <c r="G2010" s="1" t="s">
        <v>1115</v>
      </c>
      <c r="H2010" s="1">
        <v>0</v>
      </c>
      <c r="I2010" s="1">
        <f>(M2010+R2010+L2010+O2010+Q2010+S2010)</f>
        <v>144</v>
      </c>
      <c r="J2010" s="1"/>
      <c r="K2010" s="30"/>
      <c r="L2010" s="1">
        <f>SUM(AK2010,BP2010,BT2010)</f>
        <v>0</v>
      </c>
      <c r="M2010" s="1">
        <f>SUM(W2010,Y2010,AA2010,AC2010,AG2010,AE2010,AI2010,AM2010,AO2010,AQ2010,AS2010,AW2010,AY2010,BA2010,BC2010,BE2010,BG2010,AU2010)</f>
        <v>24</v>
      </c>
      <c r="N2010" s="1">
        <f>COUNT(W2010,Y2010,AA2010,AC2010,AE2010,AG2010,AI2010,AM2010,AO2010,AQ2010,AS2010,AU2010,AW2010,AY2010,BA2010,BC2010,BE2010,BG2010)</f>
        <v>1</v>
      </c>
      <c r="O2010" s="1">
        <f>BI2010+BK2010</f>
        <v>0</v>
      </c>
      <c r="P2010" s="1"/>
      <c r="Q2010" s="1">
        <f>BN2010</f>
        <v>120</v>
      </c>
      <c r="R2010" s="1">
        <f>U2010+BR2010</f>
        <v>0</v>
      </c>
      <c r="S2010" s="1">
        <f>BM2010+BV2010</f>
        <v>0</v>
      </c>
      <c r="T2010" s="70"/>
      <c r="U2010" s="1"/>
      <c r="V2010" s="29"/>
      <c r="W2010" s="1"/>
      <c r="X2010" s="29"/>
      <c r="Y2010" s="1"/>
      <c r="Z2010" s="29"/>
      <c r="AA2010" s="1"/>
      <c r="AB2010" s="29"/>
      <c r="AC2010" s="1">
        <v>24</v>
      </c>
      <c r="AD2010" s="29">
        <v>1</v>
      </c>
      <c r="AE2010" s="1"/>
      <c r="AF2010" s="29"/>
      <c r="AG2010" s="1"/>
      <c r="AH2010" s="29"/>
      <c r="AI2010" s="1"/>
      <c r="AJ2010" s="29"/>
      <c r="AK2010" s="1"/>
      <c r="AL2010" s="29"/>
      <c r="AM2010" s="1"/>
      <c r="AN2010" s="29"/>
      <c r="AO2010" s="1"/>
      <c r="AP2010" s="29"/>
      <c r="AQ2010" s="1"/>
      <c r="AR2010" s="29"/>
      <c r="AS2010" s="1"/>
      <c r="AT2010" s="29"/>
      <c r="AU2010" s="1"/>
      <c r="AV2010" s="29"/>
      <c r="AW2010" s="1"/>
      <c r="AX2010" s="29"/>
      <c r="AY2010" s="1"/>
      <c r="AZ2010" s="29"/>
      <c r="BA2010" s="1"/>
      <c r="BB2010" s="29"/>
      <c r="BC2010" s="1"/>
      <c r="BD2010" s="29"/>
      <c r="BE2010" s="1"/>
      <c r="BF2010" s="29"/>
      <c r="BG2010" s="1"/>
      <c r="BH2010" s="29"/>
      <c r="BI2010" s="1"/>
      <c r="BJ2010" s="29"/>
      <c r="BK2010" s="1"/>
      <c r="BL2010" s="29"/>
      <c r="BM2010" s="1"/>
      <c r="BN2010" s="1">
        <v>120</v>
      </c>
      <c r="BO2010" s="29">
        <v>2</v>
      </c>
      <c r="BP2010" s="1"/>
      <c r="BQ2010" s="29"/>
      <c r="BR2010" s="33"/>
      <c r="BS2010" s="29"/>
      <c r="BT2010" s="33"/>
      <c r="BU2010" s="29"/>
      <c r="BV2010" s="33"/>
    </row>
    <row r="2011" spans="1:74" s="60" customFormat="1" x14ac:dyDescent="0.35">
      <c r="A2011" s="1" t="s">
        <v>178</v>
      </c>
      <c r="B2011" s="1" t="s">
        <v>258</v>
      </c>
      <c r="C2011" s="1" t="s">
        <v>2145</v>
      </c>
      <c r="D2011" s="1" t="s">
        <v>2146</v>
      </c>
      <c r="E2011" s="1" t="s">
        <v>76</v>
      </c>
      <c r="F2011" s="1">
        <v>999923905</v>
      </c>
      <c r="G2011" s="1" t="s">
        <v>3741</v>
      </c>
      <c r="H2011" s="1">
        <v>0</v>
      </c>
      <c r="I2011" s="1">
        <f>(M2011+R2011+L2011+O2011+Q2011+S2011)</f>
        <v>142.5</v>
      </c>
      <c r="J2011" s="1"/>
      <c r="K2011" s="30"/>
      <c r="L2011" s="1">
        <f>SUM(AK2011,BP2011,BT2011)</f>
        <v>0</v>
      </c>
      <c r="M2011" s="1">
        <f>SUM(W2011,Y2011,AA2011,AC2011,AG2011,AE2011,AI2011,AM2011,AO2011,AQ2011,AS2011,AW2011,AY2011,BA2011,BC2011,BE2011,BG2011,AU2011)</f>
        <v>0</v>
      </c>
      <c r="N2011" s="1">
        <f>COUNT(W2011,Y2011,AA2011,AC2011,AE2011,AG2011,AI2011,AM2011,AO2011,AQ2011,AS2011,AU2011,AW2011,AY2011,BA2011,BC2011,BE2011,BG2011)</f>
        <v>0</v>
      </c>
      <c r="O2011" s="1">
        <f>BI2011+BK2011</f>
        <v>52.5</v>
      </c>
      <c r="P2011" s="1"/>
      <c r="Q2011" s="1">
        <f>BN2011</f>
        <v>90</v>
      </c>
      <c r="R2011" s="1">
        <f>U2011+BR2011</f>
        <v>0</v>
      </c>
      <c r="S2011" s="1">
        <f>BM2011+BV2011</f>
        <v>0</v>
      </c>
      <c r="T2011" s="70"/>
      <c r="U2011" s="1"/>
      <c r="V2011" s="29"/>
      <c r="W2011" s="1"/>
      <c r="X2011" s="29"/>
      <c r="Y2011" s="1"/>
      <c r="Z2011" s="29"/>
      <c r="AA2011" s="1"/>
      <c r="AB2011" s="29"/>
      <c r="AC2011" s="1"/>
      <c r="AD2011" s="29"/>
      <c r="AE2011" s="1"/>
      <c r="AF2011" s="30"/>
      <c r="AG2011" s="1"/>
      <c r="AH2011" s="29"/>
      <c r="AI2011" s="1"/>
      <c r="AJ2011" s="30"/>
      <c r="AK2011" s="1"/>
      <c r="AL2011" s="30"/>
      <c r="AM2011" s="1"/>
      <c r="AN2011" s="30"/>
      <c r="AO2011" s="1"/>
      <c r="AP2011" s="30"/>
      <c r="AQ2011" s="1"/>
      <c r="AR2011" s="30"/>
      <c r="AS2011" s="1"/>
      <c r="AT2011" s="30"/>
      <c r="AU2011" s="1"/>
      <c r="AV2011" s="29"/>
      <c r="AW2011" s="1"/>
      <c r="AX2011" s="30"/>
      <c r="AY2011" s="1"/>
      <c r="AZ2011" s="30"/>
      <c r="BA2011" s="1"/>
      <c r="BB2011" s="30"/>
      <c r="BC2011" s="1"/>
      <c r="BD2011" s="30"/>
      <c r="BE2011" s="1"/>
      <c r="BF2011" s="30"/>
      <c r="BG2011" s="1"/>
      <c r="BH2011" s="30"/>
      <c r="BI2011" s="1"/>
      <c r="BJ2011" s="29"/>
      <c r="BK2011" s="1">
        <v>52.5</v>
      </c>
      <c r="BL2011" s="29">
        <v>2</v>
      </c>
      <c r="BM2011" s="1"/>
      <c r="BN2011" s="1">
        <v>90</v>
      </c>
      <c r="BO2011" s="29">
        <v>3</v>
      </c>
      <c r="BP2011" s="1"/>
      <c r="BQ2011" s="29"/>
      <c r="BR2011" s="33"/>
      <c r="BS2011" s="29"/>
      <c r="BT2011" s="33"/>
      <c r="BU2011" s="29"/>
      <c r="BV2011" s="33"/>
    </row>
    <row r="2012" spans="1:74" s="60" customFormat="1" x14ac:dyDescent="0.35">
      <c r="A2012" s="34" t="s">
        <v>178</v>
      </c>
      <c r="B2012" s="34" t="s">
        <v>258</v>
      </c>
      <c r="C2012" s="34" t="s">
        <v>2762</v>
      </c>
      <c r="D2012" s="34" t="s">
        <v>614</v>
      </c>
      <c r="E2012" s="34" t="s">
        <v>76</v>
      </c>
      <c r="F2012" s="1">
        <v>999925964</v>
      </c>
      <c r="G2012" s="1" t="s">
        <v>513</v>
      </c>
      <c r="H2012" s="1" t="s">
        <v>3881</v>
      </c>
      <c r="I2012" s="1">
        <f>(M2012+R2012+L2012+O2012+Q2012+S2012)</f>
        <v>79</v>
      </c>
      <c r="J2012" s="1"/>
      <c r="K2012" s="30"/>
      <c r="L2012" s="1">
        <f>SUM(AK2012,BP2012,BT2012)</f>
        <v>0</v>
      </c>
      <c r="M2012" s="1">
        <f>SUM(W2012,Y2012,AA2012,AC2012,AG2012,AE2012,AI2012,AM2012,AO2012,AQ2012,AS2012,AW2012,AY2012,BA2012,BC2012,BE2012,BG2012,AU2012)</f>
        <v>79</v>
      </c>
      <c r="N2012" s="1">
        <f>COUNT(W2012,Y2012,AA2012,AC2012,AE2012,AG2012,AI2012,AM2012,AO2012,AQ2012,AS2012,AU2012,AW2012,AY2012,BA2012,BC2012,BE2012,BG2012)</f>
        <v>2</v>
      </c>
      <c r="O2012" s="1">
        <f>BI2012+BK2012</f>
        <v>0</v>
      </c>
      <c r="P2012" s="1"/>
      <c r="Q2012" s="1">
        <f>BN2012</f>
        <v>0</v>
      </c>
      <c r="R2012" s="1">
        <f>U2012+BR2012</f>
        <v>0</v>
      </c>
      <c r="S2012" s="1">
        <f>BM2012+BV2012</f>
        <v>0</v>
      </c>
      <c r="T2012" s="70"/>
      <c r="U2012" s="1"/>
      <c r="V2012" s="29"/>
      <c r="W2012" s="1"/>
      <c r="X2012" s="29"/>
      <c r="Y2012" s="1"/>
      <c r="Z2012" s="29"/>
      <c r="AA2012" s="1">
        <v>45</v>
      </c>
      <c r="AB2012" s="29">
        <v>2</v>
      </c>
      <c r="AC2012" s="1"/>
      <c r="AD2012" s="29"/>
      <c r="AE2012" s="1"/>
      <c r="AF2012" s="29"/>
      <c r="AG2012" s="1"/>
      <c r="AH2012" s="29"/>
      <c r="AI2012" s="1"/>
      <c r="AJ2012" s="29"/>
      <c r="AK2012" s="1"/>
      <c r="AL2012" s="29"/>
      <c r="AM2012" s="1"/>
      <c r="AN2012" s="29"/>
      <c r="AO2012" s="1"/>
      <c r="AP2012" s="29"/>
      <c r="AQ2012" s="1"/>
      <c r="AR2012" s="29"/>
      <c r="AS2012" s="1"/>
      <c r="AT2012" s="29"/>
      <c r="AU2012" s="1"/>
      <c r="AV2012" s="29"/>
      <c r="AW2012" s="1"/>
      <c r="AX2012" s="29"/>
      <c r="AY2012" s="1">
        <v>34</v>
      </c>
      <c r="AZ2012" s="29">
        <v>3</v>
      </c>
      <c r="BA2012" s="1"/>
      <c r="BB2012" s="29"/>
      <c r="BC2012" s="1"/>
      <c r="BD2012" s="29"/>
      <c r="BE2012" s="1"/>
      <c r="BF2012" s="29"/>
      <c r="BG2012" s="1"/>
      <c r="BH2012" s="29"/>
      <c r="BI2012" s="1"/>
      <c r="BJ2012" s="29"/>
      <c r="BK2012" s="1"/>
      <c r="BL2012" s="29"/>
      <c r="BM2012" s="1"/>
      <c r="BN2012" s="1"/>
      <c r="BO2012" s="29"/>
      <c r="BP2012" s="1"/>
      <c r="BQ2012" s="29"/>
      <c r="BR2012" s="33"/>
      <c r="BS2012" s="29"/>
      <c r="BT2012" s="33"/>
      <c r="BU2012" s="29"/>
      <c r="BV2012" s="33"/>
    </row>
    <row r="2013" spans="1:74" s="60" customFormat="1" x14ac:dyDescent="0.35">
      <c r="A2013" s="33" t="s">
        <v>178</v>
      </c>
      <c r="B2013" s="1" t="s">
        <v>258</v>
      </c>
      <c r="C2013" s="1" t="s">
        <v>379</v>
      </c>
      <c r="D2013" s="1" t="s">
        <v>1537</v>
      </c>
      <c r="E2013" s="1" t="s">
        <v>76</v>
      </c>
      <c r="F2013" s="1">
        <v>999920939</v>
      </c>
      <c r="G2013" s="1" t="s">
        <v>3761</v>
      </c>
      <c r="H2013" s="1" t="s">
        <v>3942</v>
      </c>
      <c r="I2013" s="1">
        <f>(M2013+R2013+L2013+O2013+Q2013+S2013)</f>
        <v>70</v>
      </c>
      <c r="J2013" s="1"/>
      <c r="K2013" s="30"/>
      <c r="L2013" s="1">
        <f>SUM(AK2013,BP2013,BT2013)</f>
        <v>0</v>
      </c>
      <c r="M2013" s="1">
        <f>SUM(W2013,Y2013,AA2013,AC2013,AG2013,AE2013,AI2013,AM2013,AO2013,AQ2013,AS2013,AW2013,AY2013,BA2013,BC2013,BE2013,BG2013,AU2013)</f>
        <v>0</v>
      </c>
      <c r="N2013" s="1">
        <f>COUNT(W2013,Y2013,AA2013,AC2013,AE2013,AG2013,AI2013,AM2013,AO2013,AQ2013,AS2013,AU2013,AW2013,AY2013,BA2013,BC2013,BE2013,BG2013)</f>
        <v>0</v>
      </c>
      <c r="O2013" s="1">
        <f>BI2013+BK2013</f>
        <v>70</v>
      </c>
      <c r="P2013" s="1"/>
      <c r="Q2013" s="1">
        <f>BN2013</f>
        <v>0</v>
      </c>
      <c r="R2013" s="1">
        <f>U2013+BR2013</f>
        <v>0</v>
      </c>
      <c r="S2013" s="1">
        <f>BM2013+BV2013</f>
        <v>0</v>
      </c>
      <c r="T2013" s="70"/>
      <c r="U2013" s="1"/>
      <c r="V2013" s="29"/>
      <c r="W2013" s="1"/>
      <c r="X2013" s="29"/>
      <c r="Y2013" s="1"/>
      <c r="Z2013" s="29"/>
      <c r="AA2013" s="1"/>
      <c r="AB2013" s="29"/>
      <c r="AC2013" s="1"/>
      <c r="AD2013" s="29"/>
      <c r="AE2013" s="1"/>
      <c r="AF2013" s="29"/>
      <c r="AG2013" s="1"/>
      <c r="AH2013" s="29"/>
      <c r="AI2013" s="1"/>
      <c r="AJ2013" s="29"/>
      <c r="AK2013" s="1"/>
      <c r="AL2013" s="29"/>
      <c r="AM2013" s="1"/>
      <c r="AN2013" s="29"/>
      <c r="AO2013" s="1"/>
      <c r="AP2013" s="29"/>
      <c r="AQ2013" s="1"/>
      <c r="AR2013" s="29"/>
      <c r="AS2013" s="1"/>
      <c r="AT2013" s="29"/>
      <c r="AU2013" s="1"/>
      <c r="AV2013" s="29"/>
      <c r="AW2013" s="1"/>
      <c r="AX2013" s="29"/>
      <c r="AY2013" s="1"/>
      <c r="AZ2013" s="29"/>
      <c r="BA2013" s="1"/>
      <c r="BB2013" s="29"/>
      <c r="BC2013" s="1"/>
      <c r="BD2013" s="29"/>
      <c r="BE2013" s="1"/>
      <c r="BF2013" s="29"/>
      <c r="BG2013" s="1"/>
      <c r="BH2013" s="29"/>
      <c r="BI2013" s="1"/>
      <c r="BJ2013" s="29"/>
      <c r="BK2013" s="1">
        <v>70</v>
      </c>
      <c r="BL2013" s="29">
        <v>1</v>
      </c>
      <c r="BM2013" s="1"/>
      <c r="BN2013" s="1"/>
      <c r="BO2013" s="29"/>
      <c r="BP2013" s="1"/>
      <c r="BQ2013" s="29"/>
      <c r="BR2013" s="33"/>
      <c r="BS2013" s="29"/>
      <c r="BT2013" s="33"/>
      <c r="BU2013" s="29"/>
      <c r="BV2013" s="33"/>
    </row>
    <row r="2014" spans="1:74" s="60" customFormat="1" x14ac:dyDescent="0.35">
      <c r="A2014" s="1" t="s">
        <v>178</v>
      </c>
      <c r="B2014" s="1" t="s">
        <v>258</v>
      </c>
      <c r="C2014" s="1" t="s">
        <v>2117</v>
      </c>
      <c r="D2014" s="1" t="s">
        <v>2118</v>
      </c>
      <c r="E2014" s="33" t="s">
        <v>76</v>
      </c>
      <c r="F2014" s="1">
        <v>999923797</v>
      </c>
      <c r="G2014" s="1" t="s">
        <v>223</v>
      </c>
      <c r="H2014" s="1" t="s">
        <v>3987</v>
      </c>
      <c r="I2014" s="1">
        <f>(M2014+R2014+L2014+O2014+Q2014+S2014)</f>
        <v>60</v>
      </c>
      <c r="J2014" s="1"/>
      <c r="K2014" s="30"/>
      <c r="L2014" s="1">
        <f>SUM(AK2014,BP2014,BT2014)</f>
        <v>0</v>
      </c>
      <c r="M2014" s="1">
        <f>SUM(W2014,Y2014,AA2014,AC2014,AG2014,AE2014,AI2014,AM2014,AO2014,AQ2014,AS2014,AW2014,AY2014,BA2014,BC2014,BE2014,BG2014,AU2014)</f>
        <v>60</v>
      </c>
      <c r="N2014" s="1">
        <f>COUNT(W2014,Y2014,AA2014,AC2014,AE2014,AG2014,AI2014,AM2014,AO2014,AQ2014,AS2014,AU2014,AW2014,AY2014,BA2014,BC2014,BE2014,BG2014)</f>
        <v>1</v>
      </c>
      <c r="O2014" s="1">
        <f>BI2014+BK2014</f>
        <v>0</v>
      </c>
      <c r="P2014" s="1"/>
      <c r="Q2014" s="1">
        <f>BN2014</f>
        <v>0</v>
      </c>
      <c r="R2014" s="1">
        <f>U2014+BR2014</f>
        <v>0</v>
      </c>
      <c r="S2014" s="1">
        <f>BM2014+BV2014</f>
        <v>0</v>
      </c>
      <c r="T2014" s="70"/>
      <c r="U2014" s="1"/>
      <c r="V2014" s="29"/>
      <c r="W2014" s="1"/>
      <c r="X2014" s="29"/>
      <c r="Y2014" s="1"/>
      <c r="Z2014" s="29"/>
      <c r="AA2014" s="1">
        <v>60</v>
      </c>
      <c r="AB2014" s="29">
        <v>1</v>
      </c>
      <c r="AC2014" s="1"/>
      <c r="AD2014" s="29"/>
      <c r="AE2014" s="1"/>
      <c r="AF2014" s="29"/>
      <c r="AG2014" s="1"/>
      <c r="AH2014" s="29"/>
      <c r="AI2014" s="1"/>
      <c r="AJ2014" s="29"/>
      <c r="AK2014" s="1"/>
      <c r="AL2014" s="29"/>
      <c r="AM2014" s="1"/>
      <c r="AN2014" s="29"/>
      <c r="AO2014" s="1"/>
      <c r="AP2014" s="29"/>
      <c r="AQ2014" s="1"/>
      <c r="AR2014" s="29"/>
      <c r="AS2014" s="1"/>
      <c r="AT2014" s="29"/>
      <c r="AU2014" s="1"/>
      <c r="AV2014" s="29"/>
      <c r="AW2014" s="1"/>
      <c r="AX2014" s="29"/>
      <c r="AY2014" s="1"/>
      <c r="AZ2014" s="29"/>
      <c r="BA2014" s="1"/>
      <c r="BB2014" s="29"/>
      <c r="BC2014" s="1"/>
      <c r="BD2014" s="29"/>
      <c r="BE2014" s="1"/>
      <c r="BF2014" s="29"/>
      <c r="BG2014" s="1"/>
      <c r="BH2014" s="29"/>
      <c r="BI2014" s="1"/>
      <c r="BJ2014" s="29"/>
      <c r="BK2014" s="1"/>
      <c r="BL2014" s="29"/>
      <c r="BM2014" s="1"/>
      <c r="BN2014" s="1"/>
      <c r="BO2014" s="29"/>
      <c r="BP2014" s="1"/>
      <c r="BQ2014" s="29"/>
      <c r="BR2014" s="33"/>
      <c r="BS2014" s="29"/>
      <c r="BT2014" s="33"/>
      <c r="BU2014" s="29"/>
      <c r="BV2014" s="33"/>
    </row>
    <row r="2015" spans="1:74" s="60" customFormat="1" x14ac:dyDescent="0.35">
      <c r="A2015" s="33" t="s">
        <v>178</v>
      </c>
      <c r="B2015" s="33" t="s">
        <v>258</v>
      </c>
      <c r="C2015" s="33" t="s">
        <v>2525</v>
      </c>
      <c r="D2015" s="33" t="s">
        <v>1305</v>
      </c>
      <c r="E2015" s="33" t="s">
        <v>76</v>
      </c>
      <c r="F2015" s="33">
        <v>999925385</v>
      </c>
      <c r="G2015" s="1" t="s">
        <v>3744</v>
      </c>
      <c r="H2015" s="1" t="s">
        <v>3852</v>
      </c>
      <c r="I2015" s="1">
        <f>(M2015+R2015+L2015+O2015+Q2015+S2015)</f>
        <v>60</v>
      </c>
      <c r="J2015" s="1"/>
      <c r="K2015" s="30"/>
      <c r="L2015" s="1">
        <f>SUM(AK2015,BP2015,BT2015)</f>
        <v>0</v>
      </c>
      <c r="M2015" s="1">
        <f>SUM(W2015,Y2015,AA2015,AC2015,AG2015,AE2015,AI2015,AM2015,AO2015,AQ2015,AS2015,AW2015,AY2015,BA2015,BC2015,BE2015,BG2015,AU2015)</f>
        <v>60</v>
      </c>
      <c r="N2015" s="1">
        <f>COUNT(W2015,Y2015,AA2015,AC2015,AE2015,AG2015,AI2015,AM2015,AO2015,AQ2015,AS2015,AU2015,AW2015,AY2015,BA2015,BC2015,BE2015,BG2015)</f>
        <v>1</v>
      </c>
      <c r="O2015" s="1">
        <f>BI2015+BK2015</f>
        <v>0</v>
      </c>
      <c r="P2015" s="1"/>
      <c r="Q2015" s="1">
        <f>BN2015</f>
        <v>0</v>
      </c>
      <c r="R2015" s="1">
        <f>U2015+BR2015</f>
        <v>0</v>
      </c>
      <c r="S2015" s="1">
        <f>BM2015+BV2015</f>
        <v>0</v>
      </c>
      <c r="T2015" s="70"/>
      <c r="U2015" s="1"/>
      <c r="V2015" s="29"/>
      <c r="W2015" s="1"/>
      <c r="X2015" s="29"/>
      <c r="Y2015" s="1"/>
      <c r="Z2015" s="29"/>
      <c r="AA2015" s="1"/>
      <c r="AB2015" s="29"/>
      <c r="AC2015" s="1"/>
      <c r="AD2015" s="29"/>
      <c r="AE2015" s="1"/>
      <c r="AF2015" s="29"/>
      <c r="AG2015" s="1"/>
      <c r="AH2015" s="29"/>
      <c r="AI2015" s="1"/>
      <c r="AJ2015" s="29"/>
      <c r="AK2015" s="1"/>
      <c r="AL2015" s="29"/>
      <c r="AM2015" s="1"/>
      <c r="AN2015" s="29"/>
      <c r="AO2015" s="1"/>
      <c r="AP2015" s="29"/>
      <c r="AQ2015" s="1"/>
      <c r="AR2015" s="29"/>
      <c r="AS2015" s="1"/>
      <c r="AT2015" s="29"/>
      <c r="AU2015" s="1"/>
      <c r="AV2015" s="29"/>
      <c r="AW2015" s="1"/>
      <c r="AX2015" s="29"/>
      <c r="AY2015" s="1">
        <v>60</v>
      </c>
      <c r="AZ2015" s="29">
        <v>1</v>
      </c>
      <c r="BA2015" s="1"/>
      <c r="BB2015" s="29"/>
      <c r="BC2015" s="1"/>
      <c r="BD2015" s="29"/>
      <c r="BE2015" s="1"/>
      <c r="BF2015" s="29"/>
      <c r="BG2015" s="1"/>
      <c r="BH2015" s="29"/>
      <c r="BI2015" s="1"/>
      <c r="BJ2015" s="29"/>
      <c r="BK2015" s="1"/>
      <c r="BL2015" s="29"/>
      <c r="BM2015" s="1"/>
      <c r="BN2015" s="1"/>
      <c r="BO2015" s="29"/>
      <c r="BP2015" s="1"/>
      <c r="BQ2015" s="29"/>
      <c r="BR2015" s="33"/>
      <c r="BS2015" s="29"/>
      <c r="BT2015" s="33"/>
      <c r="BU2015" s="29"/>
      <c r="BV2015" s="33"/>
    </row>
    <row r="2016" spans="1:74" s="60" customFormat="1" x14ac:dyDescent="0.35">
      <c r="A2016" s="33" t="s">
        <v>178</v>
      </c>
      <c r="B2016" s="1" t="s">
        <v>258</v>
      </c>
      <c r="C2016" s="1" t="s">
        <v>455</v>
      </c>
      <c r="D2016" s="1" t="s">
        <v>118</v>
      </c>
      <c r="E2016" s="1" t="s">
        <v>76</v>
      </c>
      <c r="F2016" s="1">
        <v>999881595</v>
      </c>
      <c r="G2016" s="1" t="s">
        <v>77</v>
      </c>
      <c r="H2016" s="1">
        <v>0</v>
      </c>
      <c r="I2016" s="1">
        <f>(M2016+R2016+L2016+O2016+Q2016+S2016)</f>
        <v>45</v>
      </c>
      <c r="J2016" s="33"/>
      <c r="K2016" s="30"/>
      <c r="L2016" s="1">
        <f>SUM(AK2016,BP2016,BT2016)</f>
        <v>0</v>
      </c>
      <c r="M2016" s="1">
        <f>SUM(W2016,Y2016,AA2016,AC2016,AG2016,AE2016,AI2016,AM2016,AO2016,AQ2016,AS2016,AW2016,AY2016,BA2016,BC2016,BE2016,BG2016,AU2016)</f>
        <v>45</v>
      </c>
      <c r="N2016" s="1">
        <f>COUNT(W2016,Y2016,AA2016,AC2016,AE2016,AG2016,AI2016,AM2016,AO2016,AQ2016,AS2016,AU2016,AW2016,AY2016,BA2016,BC2016,BE2016,BG2016)</f>
        <v>1</v>
      </c>
      <c r="O2016" s="1">
        <f>BI2016+BK2016</f>
        <v>0</v>
      </c>
      <c r="P2016" s="1"/>
      <c r="Q2016" s="1">
        <f>BN2016</f>
        <v>0</v>
      </c>
      <c r="R2016" s="1">
        <f>U2016+BR2016</f>
        <v>0</v>
      </c>
      <c r="S2016" s="1">
        <f>BM2016+BV2016</f>
        <v>0</v>
      </c>
      <c r="T2016" s="70"/>
      <c r="U2016" s="1"/>
      <c r="V2016" s="29"/>
      <c r="W2016" s="1"/>
      <c r="X2016" s="29"/>
      <c r="Y2016" s="1"/>
      <c r="Z2016" s="29"/>
      <c r="AA2016" s="1"/>
      <c r="AB2016" s="29"/>
      <c r="AC2016" s="1"/>
      <c r="AD2016" s="29"/>
      <c r="AE2016" s="1"/>
      <c r="AF2016" s="29"/>
      <c r="AG2016" s="1"/>
      <c r="AH2016" s="29"/>
      <c r="AI2016" s="1"/>
      <c r="AJ2016" s="29"/>
      <c r="AK2016" s="1"/>
      <c r="AL2016" s="29"/>
      <c r="AM2016" s="1"/>
      <c r="AN2016" s="29"/>
      <c r="AO2016" s="1"/>
      <c r="AP2016" s="29"/>
      <c r="AQ2016" s="1">
        <v>45</v>
      </c>
      <c r="AR2016" s="29">
        <v>2</v>
      </c>
      <c r="AS2016" s="1"/>
      <c r="AT2016" s="29"/>
      <c r="AU2016" s="1"/>
      <c r="AV2016" s="29"/>
      <c r="AW2016" s="1"/>
      <c r="AX2016" s="29"/>
      <c r="AY2016" s="1"/>
      <c r="AZ2016" s="29"/>
      <c r="BA2016" s="1"/>
      <c r="BB2016" s="29"/>
      <c r="BC2016" s="1"/>
      <c r="BD2016" s="29"/>
      <c r="BE2016" s="1"/>
      <c r="BF2016" s="29"/>
      <c r="BG2016" s="1"/>
      <c r="BH2016" s="29"/>
      <c r="BI2016" s="1"/>
      <c r="BJ2016" s="29"/>
      <c r="BK2016" s="1"/>
      <c r="BL2016" s="29"/>
      <c r="BM2016" s="1"/>
      <c r="BN2016" s="1"/>
      <c r="BO2016" s="29"/>
      <c r="BP2016" s="1"/>
      <c r="BQ2016" s="29"/>
      <c r="BR2016" s="33"/>
      <c r="BS2016" s="29"/>
      <c r="BT2016" s="33"/>
      <c r="BU2016" s="29"/>
      <c r="BV2016" s="33"/>
    </row>
    <row r="2017" spans="1:74" s="60" customFormat="1" x14ac:dyDescent="0.35">
      <c r="A2017" s="1" t="s">
        <v>178</v>
      </c>
      <c r="B2017" s="1" t="s">
        <v>258</v>
      </c>
      <c r="C2017" s="1" t="s">
        <v>1525</v>
      </c>
      <c r="D2017" s="1" t="s">
        <v>1526</v>
      </c>
      <c r="E2017" s="1" t="s">
        <v>76</v>
      </c>
      <c r="F2017" s="1">
        <v>999920741</v>
      </c>
      <c r="G2017" s="1" t="s">
        <v>77</v>
      </c>
      <c r="H2017" s="1" t="s">
        <v>132</v>
      </c>
      <c r="I2017" s="1">
        <f>(M2017+R2017+L2017+O2017+Q2017+S2017)</f>
        <v>45</v>
      </c>
      <c r="J2017" s="1"/>
      <c r="K2017" s="30"/>
      <c r="L2017" s="1">
        <f>SUM(AK2017,BP2017,BT2017)</f>
        <v>0</v>
      </c>
      <c r="M2017" s="1">
        <f>SUM(W2017,Y2017,AA2017,AC2017,AG2017,AE2017,AI2017,AM2017,AO2017,AQ2017,AS2017,AW2017,AY2017,BA2017,BC2017,BE2017,BG2017,AU2017)</f>
        <v>45</v>
      </c>
      <c r="N2017" s="1">
        <f>COUNT(W2017,Y2017,AA2017,AC2017,AE2017,AG2017,AI2017,AM2017,AO2017,AQ2017,AS2017,AU2017,AW2017,AY2017,BA2017,BC2017,BE2017,BG2017)</f>
        <v>1</v>
      </c>
      <c r="O2017" s="1">
        <f>BI2017+BK2017</f>
        <v>0</v>
      </c>
      <c r="P2017" s="1"/>
      <c r="Q2017" s="1">
        <f>BN2017</f>
        <v>0</v>
      </c>
      <c r="R2017" s="1">
        <f>U2017+BR2017</f>
        <v>0</v>
      </c>
      <c r="S2017" s="1">
        <f>BM2017+BV2017</f>
        <v>0</v>
      </c>
      <c r="T2017" s="70"/>
      <c r="U2017" s="1"/>
      <c r="V2017" s="29"/>
      <c r="W2017" s="1"/>
      <c r="X2017" s="29"/>
      <c r="Y2017" s="1"/>
      <c r="Z2017" s="29"/>
      <c r="AA2017" s="1"/>
      <c r="AB2017" s="29"/>
      <c r="AC2017" s="1"/>
      <c r="AD2017" s="29"/>
      <c r="AE2017" s="1"/>
      <c r="AF2017" s="29"/>
      <c r="AG2017" s="1"/>
      <c r="AH2017" s="29"/>
      <c r="AI2017" s="1">
        <v>45</v>
      </c>
      <c r="AJ2017" s="29">
        <v>2</v>
      </c>
      <c r="AK2017" s="1"/>
      <c r="AL2017" s="29"/>
      <c r="AM2017" s="1"/>
      <c r="AN2017" s="29"/>
      <c r="AO2017" s="1"/>
      <c r="AP2017" s="29"/>
      <c r="AQ2017" s="1"/>
      <c r="AR2017" s="29"/>
      <c r="AS2017" s="1"/>
      <c r="AT2017" s="29"/>
      <c r="AU2017" s="1"/>
      <c r="AV2017" s="29"/>
      <c r="AW2017" s="1"/>
      <c r="AX2017" s="29"/>
      <c r="AY2017" s="1"/>
      <c r="AZ2017" s="29"/>
      <c r="BA2017" s="1"/>
      <c r="BB2017" s="29"/>
      <c r="BC2017" s="1"/>
      <c r="BD2017" s="29"/>
      <c r="BE2017" s="1"/>
      <c r="BF2017" s="29"/>
      <c r="BG2017" s="1"/>
      <c r="BH2017" s="29"/>
      <c r="BI2017" s="1"/>
      <c r="BJ2017" s="29"/>
      <c r="BK2017" s="1"/>
      <c r="BL2017" s="29"/>
      <c r="BM2017" s="1"/>
      <c r="BN2017" s="1"/>
      <c r="BO2017" s="29"/>
      <c r="BP2017" s="1"/>
      <c r="BQ2017" s="29"/>
      <c r="BR2017" s="33"/>
      <c r="BS2017" s="29"/>
      <c r="BT2017" s="33"/>
      <c r="BU2017" s="29"/>
      <c r="BV2017" s="33"/>
    </row>
    <row r="2018" spans="1:74" s="60" customFormat="1" x14ac:dyDescent="0.35">
      <c r="A2018" s="38" t="s">
        <v>178</v>
      </c>
      <c r="B2018" s="38" t="s">
        <v>258</v>
      </c>
      <c r="C2018" s="38" t="s">
        <v>2871</v>
      </c>
      <c r="D2018" s="38" t="s">
        <v>215</v>
      </c>
      <c r="E2018" s="38" t="s">
        <v>76</v>
      </c>
      <c r="F2018" s="38">
        <v>999926253</v>
      </c>
      <c r="G2018" s="1" t="s">
        <v>1115</v>
      </c>
      <c r="H2018" s="1" t="s">
        <v>3792</v>
      </c>
      <c r="I2018" s="1">
        <f>(M2018+R2018+L2018+O2018+Q2018+S2018)</f>
        <v>45</v>
      </c>
      <c r="J2018" s="1"/>
      <c r="K2018" s="30"/>
      <c r="L2018" s="1">
        <f>SUM(AK2018,BP2018,BT2018)</f>
        <v>0</v>
      </c>
      <c r="M2018" s="1">
        <f>SUM(W2018,Y2018,AA2018,AC2018,AG2018,AE2018,AI2018,AM2018,AO2018,AQ2018,AS2018,AW2018,AY2018,BA2018,BC2018,BE2018,BG2018,AU2018)</f>
        <v>45</v>
      </c>
      <c r="N2018" s="1">
        <f>COUNT(W2018,Y2018,AA2018,AC2018,AE2018,AG2018,AI2018,AM2018,AO2018,AQ2018,AS2018,AU2018,AW2018,AY2018,BA2018,BC2018,BE2018,BG2018)</f>
        <v>1</v>
      </c>
      <c r="O2018" s="1">
        <f>BI2018+BK2018</f>
        <v>0</v>
      </c>
      <c r="P2018" s="1"/>
      <c r="Q2018" s="1">
        <f>BN2018</f>
        <v>0</v>
      </c>
      <c r="R2018" s="1">
        <f>U2018+BR2018</f>
        <v>0</v>
      </c>
      <c r="S2018" s="1">
        <f>BM2018+BV2018</f>
        <v>0</v>
      </c>
      <c r="T2018" s="70"/>
      <c r="U2018" s="1"/>
      <c r="V2018" s="29"/>
      <c r="W2018" s="1"/>
      <c r="X2018" s="29"/>
      <c r="Y2018" s="1"/>
      <c r="Z2018" s="29"/>
      <c r="AA2018" s="1"/>
      <c r="AB2018" s="29"/>
      <c r="AC2018" s="1">
        <v>45</v>
      </c>
      <c r="AD2018" s="29">
        <v>2</v>
      </c>
      <c r="AE2018" s="1"/>
      <c r="AF2018" s="29"/>
      <c r="AG2018" s="1"/>
      <c r="AH2018" s="29"/>
      <c r="AI2018" s="1"/>
      <c r="AJ2018" s="29"/>
      <c r="AK2018" s="1"/>
      <c r="AL2018" s="29"/>
      <c r="AM2018" s="1"/>
      <c r="AN2018" s="29"/>
      <c r="AO2018" s="1"/>
      <c r="AP2018" s="29"/>
      <c r="AQ2018" s="1"/>
      <c r="AR2018" s="29"/>
      <c r="AS2018" s="1"/>
      <c r="AT2018" s="29"/>
      <c r="AU2018" s="1"/>
      <c r="AV2018" s="29"/>
      <c r="AW2018" s="1"/>
      <c r="AX2018" s="29"/>
      <c r="AY2018" s="1"/>
      <c r="AZ2018" s="29"/>
      <c r="BA2018" s="1"/>
      <c r="BB2018" s="29"/>
      <c r="BC2018" s="1"/>
      <c r="BD2018" s="29"/>
      <c r="BE2018" s="1"/>
      <c r="BF2018" s="29"/>
      <c r="BG2018" s="1"/>
      <c r="BH2018" s="29"/>
      <c r="BI2018" s="1"/>
      <c r="BJ2018" s="29"/>
      <c r="BK2018" s="1"/>
      <c r="BL2018" s="29"/>
      <c r="BM2018" s="1"/>
      <c r="BN2018" s="1"/>
      <c r="BO2018" s="29"/>
      <c r="BP2018" s="1"/>
      <c r="BQ2018" s="29"/>
      <c r="BR2018" s="33"/>
      <c r="BS2018" s="29"/>
      <c r="BT2018" s="33"/>
      <c r="BU2018" s="29"/>
      <c r="BV2018" s="33"/>
    </row>
    <row r="2019" spans="1:74" s="60" customFormat="1" x14ac:dyDescent="0.35">
      <c r="A2019" s="33" t="s">
        <v>178</v>
      </c>
      <c r="B2019" s="33" t="s">
        <v>258</v>
      </c>
      <c r="C2019" s="33" t="s">
        <v>3610</v>
      </c>
      <c r="D2019" s="33" t="s">
        <v>3611</v>
      </c>
      <c r="E2019" s="33" t="s">
        <v>76</v>
      </c>
      <c r="F2019" s="33">
        <v>999928125</v>
      </c>
      <c r="G2019" s="1" t="s">
        <v>513</v>
      </c>
      <c r="H2019" s="1" t="s">
        <v>3855</v>
      </c>
      <c r="I2019" s="1">
        <f>(M2019+R2019+L2019+O2019+Q2019+S2019)</f>
        <v>45</v>
      </c>
      <c r="J2019" s="1"/>
      <c r="K2019" s="30"/>
      <c r="L2019" s="1">
        <f>SUM(AK2019,BP2019,BT2019)</f>
        <v>0</v>
      </c>
      <c r="M2019" s="1">
        <f>SUM(W2019,Y2019,AA2019,AC2019,AG2019,AE2019,AI2019,AM2019,AO2019,AQ2019,AS2019,AW2019,AY2019,BA2019,BC2019,BE2019,BG2019,AU2019)</f>
        <v>45</v>
      </c>
      <c r="N2019" s="1">
        <f>COUNT(W2019,Y2019,AA2019,AC2019,AE2019,AG2019,AI2019,AM2019,AO2019,AQ2019,AS2019,AU2019,AW2019,AY2019,BA2019,BC2019,BE2019,BG2019)</f>
        <v>1</v>
      </c>
      <c r="O2019" s="1">
        <f>BI2019+BK2019</f>
        <v>0</v>
      </c>
      <c r="P2019" s="1"/>
      <c r="Q2019" s="1">
        <f>BN2019</f>
        <v>0</v>
      </c>
      <c r="R2019" s="1">
        <f>U2019+BR2019</f>
        <v>0</v>
      </c>
      <c r="S2019" s="1">
        <f>BM2019+BV2019</f>
        <v>0</v>
      </c>
      <c r="T2019" s="70"/>
      <c r="U2019" s="1"/>
      <c r="V2019" s="29"/>
      <c r="W2019" s="1"/>
      <c r="X2019" s="29"/>
      <c r="Y2019" s="1"/>
      <c r="Z2019" s="29"/>
      <c r="AA2019" s="1"/>
      <c r="AB2019" s="29"/>
      <c r="AC2019" s="1"/>
      <c r="AD2019" s="29"/>
      <c r="AE2019" s="1"/>
      <c r="AF2019" s="29"/>
      <c r="AG2019" s="1"/>
      <c r="AH2019" s="29"/>
      <c r="AI2019" s="1"/>
      <c r="AJ2019" s="29"/>
      <c r="AK2019" s="1"/>
      <c r="AL2019" s="29"/>
      <c r="AM2019" s="1"/>
      <c r="AN2019" s="29"/>
      <c r="AO2019" s="1"/>
      <c r="AP2019" s="29"/>
      <c r="AQ2019" s="1"/>
      <c r="AR2019" s="29"/>
      <c r="AS2019" s="1"/>
      <c r="AT2019" s="29"/>
      <c r="AU2019" s="1"/>
      <c r="AV2019" s="29"/>
      <c r="AW2019" s="1"/>
      <c r="AX2019" s="29"/>
      <c r="AY2019" s="1">
        <v>45</v>
      </c>
      <c r="AZ2019" s="29">
        <v>2</v>
      </c>
      <c r="BA2019" s="1"/>
      <c r="BB2019" s="29"/>
      <c r="BC2019" s="1"/>
      <c r="BD2019" s="29"/>
      <c r="BE2019" s="1"/>
      <c r="BF2019" s="29"/>
      <c r="BG2019" s="1"/>
      <c r="BH2019" s="29"/>
      <c r="BI2019" s="1"/>
      <c r="BJ2019" s="29"/>
      <c r="BK2019" s="1"/>
      <c r="BL2019" s="29"/>
      <c r="BM2019" s="1"/>
      <c r="BN2019" s="1"/>
      <c r="BO2019" s="29"/>
      <c r="BP2019" s="1"/>
      <c r="BQ2019" s="29"/>
      <c r="BR2019" s="33"/>
      <c r="BS2019" s="29"/>
      <c r="BT2019" s="33"/>
      <c r="BU2019" s="29"/>
      <c r="BV2019" s="33"/>
    </row>
    <row r="2020" spans="1:74" s="60" customFormat="1" x14ac:dyDescent="0.35">
      <c r="A2020" s="33" t="s">
        <v>178</v>
      </c>
      <c r="B2020" s="1" t="s">
        <v>258</v>
      </c>
      <c r="C2020" s="1" t="s">
        <v>359</v>
      </c>
      <c r="D2020" s="1" t="s">
        <v>1475</v>
      </c>
      <c r="E2020" s="1" t="s">
        <v>76</v>
      </c>
      <c r="F2020" s="1">
        <v>999920221</v>
      </c>
      <c r="G2020" s="1" t="s">
        <v>3761</v>
      </c>
      <c r="H2020" s="1" t="s">
        <v>3942</v>
      </c>
      <c r="I2020" s="1">
        <f>(M2020+R2020+L2020+O2020+Q2020+S2020)</f>
        <v>39.5</v>
      </c>
      <c r="J2020" s="1"/>
      <c r="K2020" s="30"/>
      <c r="L2020" s="1">
        <f>SUM(AK2020,BP2020,BT2020)</f>
        <v>0</v>
      </c>
      <c r="M2020" s="1">
        <f>SUM(W2020,Y2020,AA2020,AC2020,AG2020,AE2020,AI2020,AM2020,AO2020,AQ2020,AS2020,AW2020,AY2020,BA2020,BC2020,BE2020,BG2020,AU2020)</f>
        <v>0</v>
      </c>
      <c r="N2020" s="1">
        <f>COUNT(W2020,Y2020,AA2020,AC2020,AE2020,AG2020,AI2020,AM2020,AO2020,AQ2020,AS2020,AU2020,AW2020,AY2020,BA2020,BC2020,BE2020,BG2020)</f>
        <v>0</v>
      </c>
      <c r="O2020" s="1">
        <f>BI2020+BK2020</f>
        <v>39.5</v>
      </c>
      <c r="P2020" s="1"/>
      <c r="Q2020" s="1">
        <f>BN2020</f>
        <v>0</v>
      </c>
      <c r="R2020" s="1">
        <f>U2020+BR2020</f>
        <v>0</v>
      </c>
      <c r="S2020" s="1">
        <f>BM2020+BV2020</f>
        <v>0</v>
      </c>
      <c r="T2020" s="70"/>
      <c r="U2020" s="1"/>
      <c r="V2020" s="29"/>
      <c r="W2020" s="1"/>
      <c r="X2020" s="29"/>
      <c r="Y2020" s="1"/>
      <c r="Z2020" s="29"/>
      <c r="AA2020" s="1"/>
      <c r="AB2020" s="29"/>
      <c r="AC2020" s="1"/>
      <c r="AD2020" s="29"/>
      <c r="AE2020" s="1"/>
      <c r="AF2020" s="29"/>
      <c r="AG2020" s="1"/>
      <c r="AH2020" s="29"/>
      <c r="AI2020" s="1"/>
      <c r="AJ2020" s="29"/>
      <c r="AK2020" s="1"/>
      <c r="AL2020" s="29"/>
      <c r="AM2020" s="1"/>
      <c r="AN2020" s="29"/>
      <c r="AO2020" s="1"/>
      <c r="AP2020" s="29"/>
      <c r="AQ2020" s="1"/>
      <c r="AR2020" s="29"/>
      <c r="AS2020" s="1"/>
      <c r="AT2020" s="29"/>
      <c r="AU2020" s="1"/>
      <c r="AV2020" s="29"/>
      <c r="AW2020" s="1"/>
      <c r="AX2020" s="29"/>
      <c r="AY2020" s="1"/>
      <c r="AZ2020" s="29"/>
      <c r="BA2020" s="1"/>
      <c r="BB2020" s="29"/>
      <c r="BC2020" s="1"/>
      <c r="BD2020" s="29"/>
      <c r="BE2020" s="1"/>
      <c r="BF2020" s="29"/>
      <c r="BG2020" s="1"/>
      <c r="BH2020" s="29"/>
      <c r="BI2020" s="1"/>
      <c r="BJ2020" s="29"/>
      <c r="BK2020" s="1">
        <v>39.5</v>
      </c>
      <c r="BL2020" s="29">
        <v>3</v>
      </c>
      <c r="BM2020" s="1"/>
      <c r="BN2020" s="1"/>
      <c r="BO2020" s="29"/>
      <c r="BP2020" s="1"/>
      <c r="BQ2020" s="29"/>
      <c r="BR2020" s="33"/>
      <c r="BS2020" s="29"/>
      <c r="BT2020" s="33"/>
      <c r="BU2020" s="29"/>
      <c r="BV2020" s="33"/>
    </row>
    <row r="2021" spans="1:74" s="60" customFormat="1" x14ac:dyDescent="0.35">
      <c r="A2021" s="1" t="s">
        <v>178</v>
      </c>
      <c r="B2021" s="1" t="s">
        <v>258</v>
      </c>
      <c r="C2021" s="1" t="s">
        <v>2573</v>
      </c>
      <c r="D2021" s="1" t="s">
        <v>2574</v>
      </c>
      <c r="E2021" s="1" t="s">
        <v>76</v>
      </c>
      <c r="F2021" s="1">
        <v>999925534</v>
      </c>
      <c r="G2021" s="1" t="s">
        <v>3749</v>
      </c>
      <c r="H2021" s="1" t="s">
        <v>3807</v>
      </c>
      <c r="I2021" s="1">
        <f>(M2021+R2021+L2021+O2021+Q2021+S2021)</f>
        <v>34</v>
      </c>
      <c r="J2021" s="1"/>
      <c r="K2021" s="30"/>
      <c r="L2021" s="1">
        <f>SUM(AK2021,BP2021,BT2021)</f>
        <v>0</v>
      </c>
      <c r="M2021" s="1">
        <f>SUM(W2021,Y2021,AA2021,AC2021,AG2021,AE2021,AI2021,AM2021,AO2021,AQ2021,AS2021,AW2021,AY2021,BA2021,BC2021,BE2021,BG2021,AU2021)</f>
        <v>34</v>
      </c>
      <c r="N2021" s="1">
        <f>COUNT(W2021,Y2021,AA2021,AC2021,AE2021,AG2021,AI2021,AM2021,AO2021,AQ2021,AS2021,AU2021,AW2021,AY2021,BA2021,BC2021,BE2021,BG2021)</f>
        <v>1</v>
      </c>
      <c r="O2021" s="1">
        <f>BI2021+BK2021</f>
        <v>0</v>
      </c>
      <c r="P2021" s="1"/>
      <c r="Q2021" s="1">
        <f>BN2021</f>
        <v>0</v>
      </c>
      <c r="R2021" s="1">
        <f>U2021+BR2021</f>
        <v>0</v>
      </c>
      <c r="S2021" s="1">
        <f>BM2021+BV2021</f>
        <v>0</v>
      </c>
      <c r="T2021" s="70"/>
      <c r="U2021" s="1"/>
      <c r="V2021" s="29"/>
      <c r="W2021" s="1"/>
      <c r="X2021" s="29"/>
      <c r="Y2021" s="1"/>
      <c r="Z2021" s="29"/>
      <c r="AA2021" s="1"/>
      <c r="AB2021" s="29"/>
      <c r="AC2021" s="1"/>
      <c r="AD2021" s="29"/>
      <c r="AE2021" s="1"/>
      <c r="AF2021" s="29"/>
      <c r="AG2021" s="1"/>
      <c r="AH2021" s="29"/>
      <c r="AI2021" s="1"/>
      <c r="AJ2021" s="29"/>
      <c r="AK2021" s="1"/>
      <c r="AL2021" s="29"/>
      <c r="AM2021" s="1"/>
      <c r="AN2021" s="29"/>
      <c r="AO2021" s="1"/>
      <c r="AP2021" s="29"/>
      <c r="AQ2021" s="1"/>
      <c r="AR2021" s="29"/>
      <c r="AS2021" s="1"/>
      <c r="AT2021" s="29"/>
      <c r="AU2021" s="1"/>
      <c r="AV2021" s="29"/>
      <c r="AW2021" s="1"/>
      <c r="AX2021" s="29"/>
      <c r="AY2021" s="1"/>
      <c r="AZ2021" s="29"/>
      <c r="BA2021" s="1"/>
      <c r="BB2021" s="29"/>
      <c r="BC2021" s="1"/>
      <c r="BD2021" s="29"/>
      <c r="BE2021" s="1">
        <v>34</v>
      </c>
      <c r="BF2021" s="29">
        <v>3</v>
      </c>
      <c r="BG2021" s="1"/>
      <c r="BH2021" s="29"/>
      <c r="BI2021" s="1"/>
      <c r="BJ2021" s="29"/>
      <c r="BK2021" s="1"/>
      <c r="BL2021" s="29"/>
      <c r="BM2021" s="1"/>
      <c r="BN2021" s="1"/>
      <c r="BO2021" s="29"/>
      <c r="BP2021" s="1"/>
      <c r="BQ2021" s="29"/>
      <c r="BR2021" s="33"/>
      <c r="BS2021" s="29"/>
      <c r="BT2021" s="33"/>
      <c r="BU2021" s="29"/>
      <c r="BV2021" s="33"/>
    </row>
    <row r="2022" spans="1:74" s="60" customFormat="1" x14ac:dyDescent="0.35">
      <c r="A2022" s="38" t="s">
        <v>178</v>
      </c>
      <c r="B2022" s="38" t="s">
        <v>258</v>
      </c>
      <c r="C2022" s="38" t="s">
        <v>2850</v>
      </c>
      <c r="D2022" s="38" t="s">
        <v>2851</v>
      </c>
      <c r="E2022" s="38" t="s">
        <v>76</v>
      </c>
      <c r="F2022" s="38">
        <v>999926205</v>
      </c>
      <c r="G2022" s="1" t="s">
        <v>1115</v>
      </c>
      <c r="H2022" s="1">
        <v>0</v>
      </c>
      <c r="I2022" s="1">
        <f>(M2022+R2022+L2022+O2022+Q2022+S2022)</f>
        <v>34</v>
      </c>
      <c r="J2022" s="1"/>
      <c r="K2022" s="30"/>
      <c r="L2022" s="1">
        <f>SUM(AK2022,BP2022,BT2022)</f>
        <v>0</v>
      </c>
      <c r="M2022" s="1">
        <f>SUM(W2022,Y2022,AA2022,AC2022,AG2022,AE2022,AI2022,AM2022,AO2022,AQ2022,AS2022,AW2022,AY2022,BA2022,BC2022,BE2022,BG2022,AU2022)</f>
        <v>34</v>
      </c>
      <c r="N2022" s="1">
        <f>COUNT(W2022,Y2022,AA2022,AC2022,AE2022,AG2022,AI2022,AM2022,AO2022,AQ2022,AS2022,AU2022,AW2022,AY2022,BA2022,BC2022,BE2022,BG2022)</f>
        <v>1</v>
      </c>
      <c r="O2022" s="1">
        <f>BI2022+BK2022</f>
        <v>0</v>
      </c>
      <c r="P2022" s="1"/>
      <c r="Q2022" s="1">
        <f>BN2022</f>
        <v>0</v>
      </c>
      <c r="R2022" s="1">
        <f>U2022+BR2022</f>
        <v>0</v>
      </c>
      <c r="S2022" s="1">
        <f>BM2022+BV2022</f>
        <v>0</v>
      </c>
      <c r="T2022" s="70"/>
      <c r="U2022" s="1"/>
      <c r="V2022" s="29"/>
      <c r="W2022" s="1"/>
      <c r="X2022" s="29"/>
      <c r="Y2022" s="1"/>
      <c r="Z2022" s="29"/>
      <c r="AA2022" s="1"/>
      <c r="AB2022" s="29"/>
      <c r="AC2022" s="1">
        <v>34</v>
      </c>
      <c r="AD2022" s="29">
        <v>3</v>
      </c>
      <c r="AE2022" s="1"/>
      <c r="AF2022" s="29"/>
      <c r="AG2022" s="1"/>
      <c r="AH2022" s="29"/>
      <c r="AI2022" s="1"/>
      <c r="AJ2022" s="29"/>
      <c r="AK2022" s="1"/>
      <c r="AL2022" s="29"/>
      <c r="AM2022" s="1"/>
      <c r="AN2022" s="29"/>
      <c r="AO2022" s="1"/>
      <c r="AP2022" s="29"/>
      <c r="AQ2022" s="1"/>
      <c r="AR2022" s="29"/>
      <c r="AS2022" s="1"/>
      <c r="AT2022" s="29"/>
      <c r="AU2022" s="1"/>
      <c r="AV2022" s="29"/>
      <c r="AW2022" s="1"/>
      <c r="AX2022" s="29"/>
      <c r="AY2022" s="1"/>
      <c r="AZ2022" s="29"/>
      <c r="BA2022" s="1"/>
      <c r="BB2022" s="29"/>
      <c r="BC2022" s="1"/>
      <c r="BD2022" s="29"/>
      <c r="BE2022" s="1"/>
      <c r="BF2022" s="29"/>
      <c r="BG2022" s="1"/>
      <c r="BH2022" s="29"/>
      <c r="BI2022" s="1"/>
      <c r="BJ2022" s="29"/>
      <c r="BK2022" s="1"/>
      <c r="BL2022" s="29"/>
      <c r="BM2022" s="1"/>
      <c r="BN2022" s="1"/>
      <c r="BO2022" s="29"/>
      <c r="BP2022" s="1"/>
      <c r="BQ2022" s="29"/>
      <c r="BR2022" s="33"/>
      <c r="BS2022" s="29"/>
      <c r="BT2022" s="33"/>
      <c r="BU2022" s="29"/>
      <c r="BV2022" s="33"/>
    </row>
    <row r="2023" spans="1:74" s="60" customFormat="1" x14ac:dyDescent="0.35">
      <c r="A2023" s="1" t="s">
        <v>178</v>
      </c>
      <c r="B2023" s="1" t="s">
        <v>258</v>
      </c>
      <c r="C2023" s="1" t="s">
        <v>2734</v>
      </c>
      <c r="D2023" s="1" t="s">
        <v>3184</v>
      </c>
      <c r="E2023" s="1" t="s">
        <v>76</v>
      </c>
      <c r="F2023" s="1">
        <v>999926959</v>
      </c>
      <c r="G2023" s="1" t="s">
        <v>77</v>
      </c>
      <c r="H2023" s="1" t="s">
        <v>2435</v>
      </c>
      <c r="I2023" s="1">
        <f>(M2023+R2023+L2023+O2023+Q2023+S2023)</f>
        <v>34</v>
      </c>
      <c r="J2023" s="1"/>
      <c r="K2023" s="30"/>
      <c r="L2023" s="1">
        <f>SUM(AK2023,BP2023,BT2023)</f>
        <v>0</v>
      </c>
      <c r="M2023" s="1">
        <f>SUM(W2023,Y2023,AA2023,AC2023,AG2023,AE2023,AI2023,AM2023,AO2023,AQ2023,AS2023,AW2023,AY2023,BA2023,BC2023,BE2023,BG2023,AU2023)</f>
        <v>34</v>
      </c>
      <c r="N2023" s="1">
        <f>COUNT(W2023,Y2023,AA2023,AC2023,AE2023,AG2023,AI2023,AM2023,AO2023,AQ2023,AS2023,AU2023,AW2023,AY2023,BA2023,BC2023,BE2023,BG2023)</f>
        <v>1</v>
      </c>
      <c r="O2023" s="1">
        <f>BI2023+BK2023</f>
        <v>0</v>
      </c>
      <c r="P2023" s="1"/>
      <c r="Q2023" s="1">
        <f>BN2023</f>
        <v>0</v>
      </c>
      <c r="R2023" s="1">
        <f>U2023+BR2023</f>
        <v>0</v>
      </c>
      <c r="S2023" s="1">
        <f>BM2023+BV2023</f>
        <v>0</v>
      </c>
      <c r="T2023" s="70"/>
      <c r="U2023" s="1"/>
      <c r="V2023" s="29"/>
      <c r="W2023" s="1"/>
      <c r="X2023" s="29"/>
      <c r="Y2023" s="1"/>
      <c r="Z2023" s="29"/>
      <c r="AA2023" s="1"/>
      <c r="AB2023" s="29"/>
      <c r="AC2023" s="1"/>
      <c r="AD2023" s="29"/>
      <c r="AE2023" s="1"/>
      <c r="AF2023" s="29"/>
      <c r="AG2023" s="1"/>
      <c r="AH2023" s="29"/>
      <c r="AI2023" s="1">
        <v>34</v>
      </c>
      <c r="AJ2023" s="29">
        <v>3</v>
      </c>
      <c r="AK2023" s="1"/>
      <c r="AL2023" s="29"/>
      <c r="AM2023" s="1"/>
      <c r="AN2023" s="29"/>
      <c r="AO2023" s="1"/>
      <c r="AP2023" s="29"/>
      <c r="AQ2023" s="1"/>
      <c r="AR2023" s="29"/>
      <c r="AS2023" s="1"/>
      <c r="AT2023" s="29"/>
      <c r="AU2023" s="1"/>
      <c r="AV2023" s="29"/>
      <c r="AW2023" s="1"/>
      <c r="AX2023" s="29"/>
      <c r="AY2023" s="1"/>
      <c r="AZ2023" s="29"/>
      <c r="BA2023" s="1"/>
      <c r="BB2023" s="29"/>
      <c r="BC2023" s="1"/>
      <c r="BD2023" s="29"/>
      <c r="BE2023" s="1"/>
      <c r="BF2023" s="29"/>
      <c r="BG2023" s="1"/>
      <c r="BH2023" s="29"/>
      <c r="BI2023" s="1"/>
      <c r="BJ2023" s="29"/>
      <c r="BK2023" s="1"/>
      <c r="BL2023" s="29"/>
      <c r="BM2023" s="1"/>
      <c r="BN2023" s="1"/>
      <c r="BO2023" s="29"/>
      <c r="BP2023" s="1"/>
      <c r="BQ2023" s="29"/>
      <c r="BR2023" s="33"/>
      <c r="BS2023" s="29"/>
      <c r="BT2023" s="33"/>
      <c r="BU2023" s="29"/>
      <c r="BV2023" s="33"/>
    </row>
    <row r="2024" spans="1:74" s="60" customFormat="1" x14ac:dyDescent="0.35">
      <c r="A2024" s="34" t="s">
        <v>178</v>
      </c>
      <c r="B2024" s="34" t="s">
        <v>258</v>
      </c>
      <c r="C2024" s="34" t="s">
        <v>2861</v>
      </c>
      <c r="D2024" s="34" t="s">
        <v>2860</v>
      </c>
      <c r="E2024" s="34" t="s">
        <v>76</v>
      </c>
      <c r="F2024" s="1">
        <v>999926220</v>
      </c>
      <c r="G2024" s="1">
        <v>0</v>
      </c>
      <c r="H2024" s="1">
        <v>0</v>
      </c>
      <c r="I2024" s="1">
        <f>(M2024+R2024+L2024+O2024+Q2024+S2024)</f>
        <v>30</v>
      </c>
      <c r="J2024" s="1"/>
      <c r="K2024" s="30"/>
      <c r="L2024" s="1">
        <f>SUM(AK2024,BP2024,BT2024)</f>
        <v>0</v>
      </c>
      <c r="M2024" s="1">
        <f>SUM(W2024,Y2024,AA2024,AC2024,AG2024,AE2024,AI2024,AM2024,AO2024,AQ2024,AS2024,AW2024,AY2024,BA2024,BC2024,BE2024,BG2024,AU2024)</f>
        <v>30</v>
      </c>
      <c r="N2024" s="1">
        <f>COUNT(W2024,Y2024,AA2024,AC2024,AE2024,AG2024,AI2024,AM2024,AO2024,AQ2024,AS2024,AU2024,AW2024,AY2024,BA2024,BC2024,BE2024,BG2024)</f>
        <v>1</v>
      </c>
      <c r="O2024" s="1">
        <f>BI2024+BK2024</f>
        <v>0</v>
      </c>
      <c r="P2024" s="1"/>
      <c r="Q2024" s="1">
        <f>BN2024</f>
        <v>0</v>
      </c>
      <c r="R2024" s="1">
        <f>U2024+BR2024</f>
        <v>0</v>
      </c>
      <c r="S2024" s="1">
        <f>BM2024+BV2024</f>
        <v>0</v>
      </c>
      <c r="T2024" s="70"/>
      <c r="U2024" s="1"/>
      <c r="V2024" s="29"/>
      <c r="W2024" s="1"/>
      <c r="X2024" s="29"/>
      <c r="Y2024" s="1"/>
      <c r="Z2024" s="29"/>
      <c r="AA2024" s="1"/>
      <c r="AB2024" s="29"/>
      <c r="AC2024" s="1"/>
      <c r="AD2024" s="29"/>
      <c r="AE2024" s="1"/>
      <c r="AF2024" s="29"/>
      <c r="AG2024" s="1"/>
      <c r="AH2024" s="29"/>
      <c r="AI2024" s="1"/>
      <c r="AJ2024" s="29"/>
      <c r="AK2024" s="1"/>
      <c r="AL2024" s="29"/>
      <c r="AM2024" s="1"/>
      <c r="AN2024" s="29"/>
      <c r="AO2024" s="1"/>
      <c r="AP2024" s="29"/>
      <c r="AQ2024" s="1"/>
      <c r="AR2024" s="29"/>
      <c r="AS2024" s="1"/>
      <c r="AT2024" s="30"/>
      <c r="AU2024" s="1">
        <v>30</v>
      </c>
      <c r="AV2024" s="29"/>
      <c r="AW2024" s="1"/>
      <c r="AX2024" s="30"/>
      <c r="AY2024" s="1"/>
      <c r="AZ2024" s="29"/>
      <c r="BA2024" s="1"/>
      <c r="BB2024" s="29"/>
      <c r="BC2024" s="1"/>
      <c r="BD2024" s="29"/>
      <c r="BE2024" s="1"/>
      <c r="BF2024" s="29"/>
      <c r="BG2024" s="1"/>
      <c r="BH2024" s="29"/>
      <c r="BI2024" s="1"/>
      <c r="BJ2024" s="29"/>
      <c r="BK2024" s="1"/>
      <c r="BL2024" s="29"/>
      <c r="BM2024" s="1"/>
      <c r="BN2024" s="1"/>
      <c r="BO2024" s="29"/>
      <c r="BP2024" s="1"/>
      <c r="BQ2024" s="29"/>
      <c r="BR2024" s="33"/>
      <c r="BS2024" s="29"/>
      <c r="BT2024" s="33"/>
      <c r="BU2024" s="29"/>
      <c r="BV2024" s="33"/>
    </row>
    <row r="2025" spans="1:74" s="60" customFormat="1" x14ac:dyDescent="0.35">
      <c r="A2025" s="1" t="s">
        <v>287</v>
      </c>
      <c r="B2025" s="1" t="s">
        <v>258</v>
      </c>
      <c r="C2025" s="1" t="s">
        <v>1866</v>
      </c>
      <c r="D2025" s="1" t="s">
        <v>1867</v>
      </c>
      <c r="E2025" s="1" t="s">
        <v>76</v>
      </c>
      <c r="F2025" s="1">
        <v>999922418</v>
      </c>
      <c r="G2025" s="1" t="s">
        <v>1115</v>
      </c>
      <c r="H2025" s="1" t="s">
        <v>3792</v>
      </c>
      <c r="I2025" s="1">
        <f>(M2025+R2025+L2025+O2025+Q2025+S2025)</f>
        <v>40</v>
      </c>
      <c r="J2025" s="1"/>
      <c r="K2025" s="30"/>
      <c r="L2025" s="1">
        <f>SUM(AK2025,BP2025,BT2025)</f>
        <v>0</v>
      </c>
      <c r="M2025" s="1">
        <f>SUM(W2025,Y2025,AA2025,AC2025,AG2025,AE2025,AI2025,AM2025,AO2025,AQ2025,AS2025,AW2025,AY2025,BA2025,BC2025,BE2025,BG2025,AU2025)</f>
        <v>0</v>
      </c>
      <c r="N2025" s="1">
        <f>COUNT(W2025,Y2025,AA2025,AC2025,AE2025,AG2025,AI2025,AM2025,AO2025,AQ2025,AS2025,AU2025,AW2025,AY2025,BA2025,BC2025,BE2025,BG2025)</f>
        <v>0</v>
      </c>
      <c r="O2025" s="1">
        <f>BI2025+BK2025</f>
        <v>0</v>
      </c>
      <c r="P2025" s="1"/>
      <c r="Q2025" s="1">
        <f>BN2025</f>
        <v>40</v>
      </c>
      <c r="R2025" s="1">
        <f>U2025+BR2025</f>
        <v>0</v>
      </c>
      <c r="S2025" s="1">
        <f>BM2025+BV2025</f>
        <v>0</v>
      </c>
      <c r="T2025" s="70"/>
      <c r="U2025" s="1"/>
      <c r="V2025" s="29"/>
      <c r="W2025" s="1"/>
      <c r="X2025" s="29"/>
      <c r="Y2025" s="1"/>
      <c r="Z2025" s="29"/>
      <c r="AA2025" s="1"/>
      <c r="AB2025" s="29"/>
      <c r="AC2025" s="1"/>
      <c r="AD2025" s="29"/>
      <c r="AE2025" s="1"/>
      <c r="AF2025" s="30"/>
      <c r="AG2025" s="1"/>
      <c r="AH2025" s="29"/>
      <c r="AI2025" s="1"/>
      <c r="AJ2025" s="30"/>
      <c r="AK2025" s="1"/>
      <c r="AL2025" s="30"/>
      <c r="AM2025" s="1"/>
      <c r="AN2025" s="30"/>
      <c r="AO2025" s="1"/>
      <c r="AP2025" s="30"/>
      <c r="AQ2025" s="1"/>
      <c r="AR2025" s="30"/>
      <c r="AS2025" s="1"/>
      <c r="AT2025" s="30"/>
      <c r="AU2025" s="1"/>
      <c r="AV2025" s="29"/>
      <c r="AW2025" s="1"/>
      <c r="AX2025" s="30"/>
      <c r="AY2025" s="1"/>
      <c r="AZ2025" s="30"/>
      <c r="BA2025" s="1"/>
      <c r="BB2025" s="30"/>
      <c r="BC2025" s="1"/>
      <c r="BD2025" s="30"/>
      <c r="BE2025" s="1"/>
      <c r="BF2025" s="30"/>
      <c r="BG2025" s="1"/>
      <c r="BH2025" s="30"/>
      <c r="BI2025" s="1"/>
      <c r="BJ2025" s="29"/>
      <c r="BK2025" s="1"/>
      <c r="BL2025" s="29"/>
      <c r="BM2025" s="1"/>
      <c r="BN2025" s="1">
        <v>40</v>
      </c>
      <c r="BO2025" s="29">
        <v>1</v>
      </c>
      <c r="BP2025" s="1"/>
      <c r="BQ2025" s="29"/>
      <c r="BR2025" s="33"/>
      <c r="BS2025" s="29"/>
      <c r="BT2025" s="33"/>
      <c r="BU2025" s="29"/>
      <c r="BV2025" s="33"/>
    </row>
    <row r="2026" spans="1:74" s="60" customFormat="1" x14ac:dyDescent="0.35">
      <c r="A2026" s="38" t="s">
        <v>1868</v>
      </c>
      <c r="B2026" s="38" t="s">
        <v>258</v>
      </c>
      <c r="C2026" s="38" t="s">
        <v>1869</v>
      </c>
      <c r="D2026" s="38" t="s">
        <v>1867</v>
      </c>
      <c r="E2026" s="38" t="s">
        <v>76</v>
      </c>
      <c r="F2026" s="38">
        <v>999922418</v>
      </c>
      <c r="G2026" s="1" t="s">
        <v>1115</v>
      </c>
      <c r="H2026" s="1" t="s">
        <v>3792</v>
      </c>
      <c r="I2026" s="1">
        <f>(M2026+R2026+L2026+O2026+Q2026+S2026)</f>
        <v>30</v>
      </c>
      <c r="J2026" s="1"/>
      <c r="K2026" s="30"/>
      <c r="L2026" s="1">
        <f>SUM(AK2026,BP2026,BT2026)</f>
        <v>0</v>
      </c>
      <c r="M2026" s="1">
        <f>SUM(W2026,Y2026,AA2026,AC2026,AG2026,AE2026,AI2026,AM2026,AO2026,AQ2026,AS2026,AW2026,AY2026,BA2026,BC2026,BE2026,BG2026,AU2026)</f>
        <v>30</v>
      </c>
      <c r="N2026" s="1">
        <f>COUNT(W2026,Y2026,AA2026,AC2026,AE2026,AG2026,AI2026,AM2026,AO2026,AQ2026,AS2026,AU2026,AW2026,AY2026,BA2026,BC2026,BE2026,BG2026)</f>
        <v>1</v>
      </c>
      <c r="O2026" s="1">
        <f>BI2026+BK2026</f>
        <v>0</v>
      </c>
      <c r="P2026" s="1"/>
      <c r="Q2026" s="1">
        <f>BN2026</f>
        <v>0</v>
      </c>
      <c r="R2026" s="1">
        <f>U2026+BR2026</f>
        <v>0</v>
      </c>
      <c r="S2026" s="1">
        <f>BM2026+BV2026</f>
        <v>0</v>
      </c>
      <c r="T2026" s="70"/>
      <c r="U2026" s="1"/>
      <c r="V2026" s="29"/>
      <c r="W2026" s="1"/>
      <c r="X2026" s="29"/>
      <c r="Y2026" s="1"/>
      <c r="Z2026" s="29"/>
      <c r="AA2026" s="1"/>
      <c r="AB2026" s="29"/>
      <c r="AC2026" s="1">
        <v>30</v>
      </c>
      <c r="AD2026" s="29">
        <v>1</v>
      </c>
      <c r="AE2026" s="1"/>
      <c r="AF2026" s="29"/>
      <c r="AG2026" s="1"/>
      <c r="AH2026" s="29"/>
      <c r="AI2026" s="1"/>
      <c r="AJ2026" s="29"/>
      <c r="AK2026" s="1"/>
      <c r="AL2026" s="29"/>
      <c r="AM2026" s="1"/>
      <c r="AN2026" s="29"/>
      <c r="AO2026" s="1"/>
      <c r="AP2026" s="29"/>
      <c r="AQ2026" s="1"/>
      <c r="AR2026" s="29"/>
      <c r="AS2026" s="1"/>
      <c r="AT2026" s="29"/>
      <c r="AU2026" s="1"/>
      <c r="AV2026" s="29"/>
      <c r="AW2026" s="1"/>
      <c r="AX2026" s="29"/>
      <c r="AY2026" s="1"/>
      <c r="AZ2026" s="29"/>
      <c r="BA2026" s="1"/>
      <c r="BB2026" s="29"/>
      <c r="BC2026" s="1"/>
      <c r="BD2026" s="29"/>
      <c r="BE2026" s="1"/>
      <c r="BF2026" s="29"/>
      <c r="BG2026" s="1"/>
      <c r="BH2026" s="29"/>
      <c r="BI2026" s="1"/>
      <c r="BJ2026" s="29"/>
      <c r="BK2026" s="1"/>
      <c r="BL2026" s="29"/>
      <c r="BM2026" s="1"/>
      <c r="BN2026" s="1"/>
      <c r="BO2026" s="29"/>
      <c r="BP2026" s="1"/>
      <c r="BQ2026" s="29"/>
      <c r="BR2026" s="33"/>
      <c r="BS2026" s="29"/>
      <c r="BT2026" s="33"/>
      <c r="BU2026" s="29"/>
      <c r="BV2026" s="33"/>
    </row>
    <row r="2027" spans="1:74" s="60" customFormat="1" x14ac:dyDescent="0.35">
      <c r="A2027" s="33" t="s">
        <v>65</v>
      </c>
      <c r="B2027" s="1" t="s">
        <v>258</v>
      </c>
      <c r="C2027" s="1" t="s">
        <v>1365</v>
      </c>
      <c r="D2027" s="1" t="s">
        <v>1366</v>
      </c>
      <c r="E2027" s="1" t="s">
        <v>76</v>
      </c>
      <c r="F2027" s="1">
        <v>999919223</v>
      </c>
      <c r="G2027" s="1" t="s">
        <v>513</v>
      </c>
      <c r="H2027" s="1" t="s">
        <v>3945</v>
      </c>
      <c r="I2027" s="1">
        <f>(M2027+R2027+L2027+O2027+Q2027+S2027)</f>
        <v>373</v>
      </c>
      <c r="J2027" s="33"/>
      <c r="K2027" s="30"/>
      <c r="L2027" s="1">
        <f>SUM(AK2027,BP2027,BT2027)</f>
        <v>0</v>
      </c>
      <c r="M2027" s="1">
        <f>SUM(W2027,Y2027,AA2027,AC2027,AG2027,AE2027,AI2027,AM2027,AO2027,AQ2027,AS2027,AW2027,AY2027,BA2027,BC2027,BE2027,BG2027,AU2027)</f>
        <v>225</v>
      </c>
      <c r="N2027" s="1">
        <f>COUNT(W2027,Y2027,AA2027,AC2027,AE2027,AG2027,AI2027,AM2027,AO2027,AQ2027,AS2027,AU2027,AW2027,AY2027,BA2027,BC2027,BE2027,BG2027)</f>
        <v>3</v>
      </c>
      <c r="O2027" s="1">
        <f>BI2027+BK2027</f>
        <v>70</v>
      </c>
      <c r="P2027" s="1"/>
      <c r="Q2027" s="1">
        <f>BN2027</f>
        <v>78</v>
      </c>
      <c r="R2027" s="1">
        <f>U2027+BR2027</f>
        <v>0</v>
      </c>
      <c r="S2027" s="1">
        <f>BM2027+BV2027</f>
        <v>0</v>
      </c>
      <c r="T2027" s="70"/>
      <c r="U2027" s="1"/>
      <c r="V2027" s="29"/>
      <c r="W2027" s="1"/>
      <c r="X2027" s="29"/>
      <c r="Y2027" s="1"/>
      <c r="Z2027" s="29"/>
      <c r="AA2027" s="1">
        <v>60</v>
      </c>
      <c r="AB2027" s="29">
        <v>1</v>
      </c>
      <c r="AC2027" s="1"/>
      <c r="AD2027" s="29"/>
      <c r="AE2027" s="1"/>
      <c r="AF2027" s="29"/>
      <c r="AG2027" s="1"/>
      <c r="AH2027" s="29"/>
      <c r="AI2027" s="1"/>
      <c r="AJ2027" s="29"/>
      <c r="AK2027" s="1"/>
      <c r="AL2027" s="29"/>
      <c r="AM2027" s="1"/>
      <c r="AN2027" s="29"/>
      <c r="AO2027" s="1"/>
      <c r="AP2027" s="29"/>
      <c r="AQ2027" s="1"/>
      <c r="AR2027" s="29"/>
      <c r="AS2027" s="1"/>
      <c r="AT2027" s="29"/>
      <c r="AU2027" s="1">
        <v>120</v>
      </c>
      <c r="AV2027" s="29"/>
      <c r="AW2027" s="1"/>
      <c r="AX2027" s="29"/>
      <c r="AY2027" s="1">
        <v>45</v>
      </c>
      <c r="AZ2027" s="29">
        <v>2</v>
      </c>
      <c r="BA2027" s="1"/>
      <c r="BB2027" s="29"/>
      <c r="BC2027" s="1"/>
      <c r="BD2027" s="29"/>
      <c r="BE2027" s="1"/>
      <c r="BF2027" s="29"/>
      <c r="BG2027" s="1"/>
      <c r="BH2027" s="29"/>
      <c r="BI2027" s="1"/>
      <c r="BJ2027" s="29"/>
      <c r="BK2027" s="1">
        <v>70</v>
      </c>
      <c r="BL2027" s="29">
        <v>1</v>
      </c>
      <c r="BM2027" s="1"/>
      <c r="BN2027" s="1">
        <v>78</v>
      </c>
      <c r="BO2027" s="29">
        <v>6</v>
      </c>
      <c r="BP2027" s="1"/>
      <c r="BQ2027" s="29"/>
      <c r="BR2027" s="33"/>
      <c r="BS2027" s="29"/>
      <c r="BT2027" s="33"/>
      <c r="BU2027" s="29"/>
      <c r="BV2027" s="33"/>
    </row>
    <row r="2028" spans="1:74" s="60" customFormat="1" x14ac:dyDescent="0.35">
      <c r="A2028" s="33" t="s">
        <v>65</v>
      </c>
      <c r="B2028" s="1" t="s">
        <v>258</v>
      </c>
      <c r="C2028" s="33" t="s">
        <v>1219</v>
      </c>
      <c r="D2028" s="33" t="s">
        <v>1582</v>
      </c>
      <c r="E2028" s="1" t="s">
        <v>76</v>
      </c>
      <c r="F2028" s="33">
        <v>999921169</v>
      </c>
      <c r="G2028" s="1" t="s">
        <v>77</v>
      </c>
      <c r="H2028" s="1" t="s">
        <v>3797</v>
      </c>
      <c r="I2028" s="1">
        <f>(M2028+R2028+L2028+O2028+Q2028+S2028)</f>
        <v>250</v>
      </c>
      <c r="J2028" s="33"/>
      <c r="K2028" s="30"/>
      <c r="L2028" s="1">
        <f>SUM(AK2028,BP2028,BT2028)</f>
        <v>0</v>
      </c>
      <c r="M2028" s="1">
        <f>SUM(W2028,Y2028,AA2028,AC2028,AG2028,AE2028,AI2028,AM2028,AO2028,AQ2028,AS2028,AW2028,AY2028,BA2028,BC2028,BE2028,BG2028,AU2028)</f>
        <v>90</v>
      </c>
      <c r="N2028" s="1">
        <f>COUNT(W2028,Y2028,AA2028,AC2028,AE2028,AG2028,AI2028,AM2028,AO2028,AQ2028,AS2028,AU2028,AW2028,AY2028,BA2028,BC2028,BE2028,BG2028)</f>
        <v>1</v>
      </c>
      <c r="O2028" s="1">
        <f>BI2028+BK2028</f>
        <v>0</v>
      </c>
      <c r="P2028" s="1"/>
      <c r="Q2028" s="1">
        <f>BN2028</f>
        <v>160</v>
      </c>
      <c r="R2028" s="1">
        <f>U2028+BR2028</f>
        <v>0</v>
      </c>
      <c r="S2028" s="1">
        <f>BM2028+BV2028</f>
        <v>0</v>
      </c>
      <c r="T2028" s="70"/>
      <c r="U2028" s="1"/>
      <c r="V2028" s="29"/>
      <c r="W2028" s="1"/>
      <c r="X2028" s="29"/>
      <c r="Y2028" s="1"/>
      <c r="Z2028" s="29"/>
      <c r="AA2028" s="1"/>
      <c r="AB2028" s="29"/>
      <c r="AC2028" s="1"/>
      <c r="AD2028" s="29"/>
      <c r="AE2028" s="1"/>
      <c r="AF2028" s="29"/>
      <c r="AG2028" s="1"/>
      <c r="AH2028" s="29"/>
      <c r="AI2028" s="1">
        <v>90</v>
      </c>
      <c r="AJ2028" s="29">
        <v>2</v>
      </c>
      <c r="AK2028" s="1"/>
      <c r="AL2028" s="29"/>
      <c r="AM2028" s="1"/>
      <c r="AN2028" s="29"/>
      <c r="AO2028" s="1"/>
      <c r="AP2028" s="29"/>
      <c r="AQ2028" s="1"/>
      <c r="AR2028" s="29"/>
      <c r="AS2028" s="1"/>
      <c r="AT2028" s="29"/>
      <c r="AU2028" s="1"/>
      <c r="AV2028" s="29"/>
      <c r="AW2028" s="1"/>
      <c r="AX2028" s="29"/>
      <c r="AY2028" s="1"/>
      <c r="AZ2028" s="29"/>
      <c r="BA2028" s="1"/>
      <c r="BB2028" s="29"/>
      <c r="BC2028" s="1"/>
      <c r="BD2028" s="29"/>
      <c r="BE2028" s="1"/>
      <c r="BF2028" s="29"/>
      <c r="BG2028" s="1"/>
      <c r="BH2028" s="29"/>
      <c r="BI2028" s="1"/>
      <c r="BJ2028" s="29"/>
      <c r="BK2028" s="1"/>
      <c r="BL2028" s="29"/>
      <c r="BM2028" s="1"/>
      <c r="BN2028" s="1">
        <v>160</v>
      </c>
      <c r="BO2028" s="29">
        <v>1</v>
      </c>
      <c r="BP2028" s="1"/>
      <c r="BQ2028" s="29"/>
      <c r="BR2028" s="33"/>
      <c r="BS2028" s="29"/>
      <c r="BT2028" s="33"/>
      <c r="BU2028" s="29"/>
      <c r="BV2028" s="33"/>
    </row>
    <row r="2029" spans="1:74" s="60" customFormat="1" x14ac:dyDescent="0.35">
      <c r="A2029" s="33" t="s">
        <v>65</v>
      </c>
      <c r="B2029" s="1" t="s">
        <v>258</v>
      </c>
      <c r="C2029" s="1" t="s">
        <v>1687</v>
      </c>
      <c r="D2029" s="1" t="s">
        <v>686</v>
      </c>
      <c r="E2029" s="1" t="s">
        <v>76</v>
      </c>
      <c r="F2029" s="1">
        <v>999921580</v>
      </c>
      <c r="G2029" s="1" t="s">
        <v>77</v>
      </c>
      <c r="H2029" s="1" t="s">
        <v>3965</v>
      </c>
      <c r="I2029" s="1">
        <f>(M2029+R2029+L2029+O2029+Q2029+S2029)</f>
        <v>240</v>
      </c>
      <c r="J2029" s="33"/>
      <c r="K2029" s="30"/>
      <c r="L2029" s="1">
        <f>SUM(AK2029,BP2029,BT2029)</f>
        <v>0</v>
      </c>
      <c r="M2029" s="1">
        <f>SUM(W2029,Y2029,AA2029,AC2029,AG2029,AE2029,AI2029,AM2029,AO2029,AQ2029,AS2029,AW2029,AY2029,BA2029,BC2029,BE2029,BG2029,AU2029)</f>
        <v>120</v>
      </c>
      <c r="N2029" s="1">
        <f>COUNT(W2029,Y2029,AA2029,AC2029,AE2029,AG2029,AI2029,AM2029,AO2029,AQ2029,AS2029,AU2029,AW2029,AY2029,BA2029,BC2029,BE2029,BG2029)</f>
        <v>1</v>
      </c>
      <c r="O2029" s="1">
        <f>BI2029+BK2029</f>
        <v>0</v>
      </c>
      <c r="P2029" s="1"/>
      <c r="Q2029" s="1">
        <f>BN2029</f>
        <v>120</v>
      </c>
      <c r="R2029" s="1">
        <f>U2029+BR2029</f>
        <v>0</v>
      </c>
      <c r="S2029" s="1">
        <f>BM2029+BV2029</f>
        <v>0</v>
      </c>
      <c r="T2029" s="70"/>
      <c r="U2029" s="1"/>
      <c r="V2029" s="29"/>
      <c r="W2029" s="1"/>
      <c r="X2029" s="29"/>
      <c r="Y2029" s="1"/>
      <c r="Z2029" s="29"/>
      <c r="AA2029" s="1"/>
      <c r="AB2029" s="29"/>
      <c r="AC2029" s="1"/>
      <c r="AD2029" s="29"/>
      <c r="AE2029" s="1"/>
      <c r="AF2029" s="29"/>
      <c r="AG2029" s="1"/>
      <c r="AH2029" s="29"/>
      <c r="AI2029" s="1">
        <v>120</v>
      </c>
      <c r="AJ2029" s="29">
        <v>1</v>
      </c>
      <c r="AK2029" s="1"/>
      <c r="AL2029" s="29"/>
      <c r="AM2029" s="1"/>
      <c r="AN2029" s="29"/>
      <c r="AO2029" s="1"/>
      <c r="AP2029" s="29"/>
      <c r="AQ2029" s="1"/>
      <c r="AR2029" s="29"/>
      <c r="AS2029" s="1"/>
      <c r="AT2029" s="29"/>
      <c r="AU2029" s="1"/>
      <c r="AV2029" s="29"/>
      <c r="AW2029" s="1"/>
      <c r="AX2029" s="29"/>
      <c r="AY2029" s="1"/>
      <c r="AZ2029" s="29"/>
      <c r="BA2029" s="1"/>
      <c r="BB2029" s="29"/>
      <c r="BC2029" s="1"/>
      <c r="BD2029" s="29"/>
      <c r="BE2029" s="1"/>
      <c r="BF2029" s="29"/>
      <c r="BG2029" s="1"/>
      <c r="BH2029" s="29"/>
      <c r="BI2029" s="1"/>
      <c r="BJ2029" s="29"/>
      <c r="BK2029" s="1"/>
      <c r="BL2029" s="29"/>
      <c r="BM2029" s="1"/>
      <c r="BN2029" s="1">
        <v>120</v>
      </c>
      <c r="BO2029" s="29">
        <v>2</v>
      </c>
      <c r="BP2029" s="1"/>
      <c r="BQ2029" s="29"/>
      <c r="BR2029" s="33"/>
      <c r="BS2029" s="29"/>
      <c r="BT2029" s="33"/>
      <c r="BU2029" s="29"/>
      <c r="BV2029" s="33"/>
    </row>
    <row r="2030" spans="1:74" s="60" customFormat="1" x14ac:dyDescent="0.35">
      <c r="A2030" s="33" t="s">
        <v>65</v>
      </c>
      <c r="B2030" s="1" t="s">
        <v>258</v>
      </c>
      <c r="C2030" s="1" t="s">
        <v>965</v>
      </c>
      <c r="D2030" s="1" t="s">
        <v>1419</v>
      </c>
      <c r="E2030" s="1" t="s">
        <v>76</v>
      </c>
      <c r="F2030" s="1">
        <v>999919650</v>
      </c>
      <c r="G2030" s="1" t="s">
        <v>3763</v>
      </c>
      <c r="H2030" s="1" t="s">
        <v>3908</v>
      </c>
      <c r="I2030" s="1">
        <f>(M2030+R2030+L2030+O2030+Q2030+S2030)</f>
        <v>230</v>
      </c>
      <c r="J2030" s="1"/>
      <c r="K2030" s="30"/>
      <c r="L2030" s="1">
        <f>SUM(AK2030,BP2030,BT2030)</f>
        <v>0</v>
      </c>
      <c r="M2030" s="1">
        <f>SUM(W2030,Y2030,AA2030,AC2030,AG2030,AE2030,AI2030,AM2030,AO2030,AQ2030,AS2030,AW2030,AY2030,BA2030,BC2030,BE2030,BG2030,AU2030)</f>
        <v>0</v>
      </c>
      <c r="N2030" s="1">
        <f>COUNT(W2030,Y2030,AA2030,AC2030,AE2030,AG2030,AI2030,AM2030,AO2030,AQ2030,AS2030,AU2030,AW2030,AY2030,BA2030,BC2030,BE2030,BG2030)</f>
        <v>0</v>
      </c>
      <c r="O2030" s="1">
        <f>BI2030+BK2030</f>
        <v>79</v>
      </c>
      <c r="P2030" s="1"/>
      <c r="Q2030" s="1">
        <f>BN2030</f>
        <v>51</v>
      </c>
      <c r="R2030" s="1">
        <f>U2030+BR2030</f>
        <v>100</v>
      </c>
      <c r="S2030" s="1">
        <f>BM2030+BV2030</f>
        <v>0</v>
      </c>
      <c r="T2030" s="70"/>
      <c r="U2030" s="1"/>
      <c r="V2030" s="29"/>
      <c r="W2030" s="1"/>
      <c r="X2030" s="29"/>
      <c r="Y2030" s="1"/>
      <c r="Z2030" s="29"/>
      <c r="AA2030" s="1"/>
      <c r="AB2030" s="29"/>
      <c r="AC2030" s="1"/>
      <c r="AD2030" s="29"/>
      <c r="AE2030" s="1"/>
      <c r="AF2030" s="30"/>
      <c r="AG2030" s="1"/>
      <c r="AH2030" s="29"/>
      <c r="AI2030" s="1"/>
      <c r="AJ2030" s="30"/>
      <c r="AK2030" s="1"/>
      <c r="AL2030" s="30"/>
      <c r="AM2030" s="1"/>
      <c r="AN2030" s="30"/>
      <c r="AO2030" s="1"/>
      <c r="AP2030" s="30"/>
      <c r="AQ2030" s="1"/>
      <c r="AR2030" s="30"/>
      <c r="AS2030" s="1"/>
      <c r="AT2030" s="30"/>
      <c r="AU2030" s="1"/>
      <c r="AV2030" s="29"/>
      <c r="AW2030" s="1"/>
      <c r="AX2030" s="30"/>
      <c r="AY2030" s="1"/>
      <c r="AZ2030" s="30"/>
      <c r="BA2030" s="1"/>
      <c r="BB2030" s="30"/>
      <c r="BC2030" s="1"/>
      <c r="BD2030" s="30"/>
      <c r="BE2030" s="1"/>
      <c r="BF2030" s="30"/>
      <c r="BG2030" s="1"/>
      <c r="BH2030" s="30"/>
      <c r="BI2030" s="1">
        <v>79</v>
      </c>
      <c r="BJ2030" s="29">
        <v>3</v>
      </c>
      <c r="BK2030" s="1"/>
      <c r="BL2030" s="29"/>
      <c r="BM2030" s="1"/>
      <c r="BN2030" s="1">
        <v>51</v>
      </c>
      <c r="BO2030" s="29" t="s">
        <v>101</v>
      </c>
      <c r="BP2030" s="1"/>
      <c r="BQ2030" s="29"/>
      <c r="BR2030" s="33">
        <v>100</v>
      </c>
      <c r="BS2030" s="29">
        <v>1</v>
      </c>
      <c r="BT2030" s="33"/>
      <c r="BU2030" s="29"/>
      <c r="BV2030" s="33"/>
    </row>
    <row r="2031" spans="1:74" s="60" customFormat="1" x14ac:dyDescent="0.35">
      <c r="A2031" s="33" t="s">
        <v>65</v>
      </c>
      <c r="B2031" s="1" t="s">
        <v>258</v>
      </c>
      <c r="C2031" s="1" t="s">
        <v>1501</v>
      </c>
      <c r="D2031" s="1" t="s">
        <v>1502</v>
      </c>
      <c r="E2031" s="1" t="s">
        <v>76</v>
      </c>
      <c r="F2031" s="1">
        <v>999920403</v>
      </c>
      <c r="G2031" s="1" t="s">
        <v>77</v>
      </c>
      <c r="H2031" s="1" t="s">
        <v>132</v>
      </c>
      <c r="I2031" s="1">
        <f>(M2031+R2031+L2031+O2031+Q2031+S2031)</f>
        <v>230</v>
      </c>
      <c r="J2031" s="1"/>
      <c r="K2031" s="30"/>
      <c r="L2031" s="1">
        <f>SUM(AK2031,BP2031,BT2031)</f>
        <v>0</v>
      </c>
      <c r="M2031" s="1">
        <f>SUM(W2031,Y2031,AA2031,AC2031,AG2031,AE2031,AI2031,AM2031,AO2031,AQ2031,AS2031,AW2031,AY2031,BA2031,BC2031,BE2031,BG2031,AU2031)</f>
        <v>0</v>
      </c>
      <c r="N2031" s="1">
        <f>COUNT(W2031,Y2031,AA2031,AC2031,AE2031,AG2031,AI2031,AM2031,AO2031,AQ2031,AS2031,AU2031,AW2031,AY2031,BA2031,BC2031,BE2031,BG2031)</f>
        <v>0</v>
      </c>
      <c r="O2031" s="1">
        <f>BI2031+BK2031</f>
        <v>140</v>
      </c>
      <c r="P2031" s="1"/>
      <c r="Q2031" s="1">
        <f>BN2031</f>
        <v>90</v>
      </c>
      <c r="R2031" s="1">
        <f>U2031+BR2031</f>
        <v>0</v>
      </c>
      <c r="S2031" s="1">
        <f>BM2031+BV2031</f>
        <v>0</v>
      </c>
      <c r="T2031" s="70"/>
      <c r="U2031" s="1"/>
      <c r="V2031" s="29"/>
      <c r="W2031" s="1"/>
      <c r="X2031" s="29"/>
      <c r="Y2031" s="1"/>
      <c r="Z2031" s="29"/>
      <c r="AA2031" s="1"/>
      <c r="AB2031" s="29"/>
      <c r="AC2031" s="1"/>
      <c r="AD2031" s="29"/>
      <c r="AE2031" s="1"/>
      <c r="AF2031" s="30"/>
      <c r="AG2031" s="1"/>
      <c r="AH2031" s="29"/>
      <c r="AI2031" s="1"/>
      <c r="AJ2031" s="30"/>
      <c r="AK2031" s="1"/>
      <c r="AL2031" s="30"/>
      <c r="AM2031" s="1"/>
      <c r="AN2031" s="30"/>
      <c r="AO2031" s="1"/>
      <c r="AP2031" s="30"/>
      <c r="AQ2031" s="1"/>
      <c r="AR2031" s="30"/>
      <c r="AS2031" s="1"/>
      <c r="AT2031" s="30"/>
      <c r="AU2031" s="1"/>
      <c r="AV2031" s="29"/>
      <c r="AW2031" s="1"/>
      <c r="AX2031" s="30"/>
      <c r="AY2031" s="1"/>
      <c r="AZ2031" s="30"/>
      <c r="BA2031" s="1"/>
      <c r="BB2031" s="30"/>
      <c r="BC2031" s="1"/>
      <c r="BD2031" s="30"/>
      <c r="BE2031" s="1"/>
      <c r="BF2031" s="30"/>
      <c r="BG2031" s="1"/>
      <c r="BH2031" s="30"/>
      <c r="BI2031" s="1">
        <v>140</v>
      </c>
      <c r="BJ2031" s="29">
        <v>1</v>
      </c>
      <c r="BK2031" s="1"/>
      <c r="BL2031" s="29"/>
      <c r="BM2031" s="1"/>
      <c r="BN2031" s="1">
        <v>90</v>
      </c>
      <c r="BO2031" s="29">
        <v>4</v>
      </c>
      <c r="BP2031" s="1"/>
      <c r="BQ2031" s="29"/>
      <c r="BR2031" s="33"/>
      <c r="BS2031" s="29"/>
      <c r="BT2031" s="33"/>
      <c r="BU2031" s="29"/>
      <c r="BV2031" s="33"/>
    </row>
    <row r="2032" spans="1:74" s="60" customFormat="1" x14ac:dyDescent="0.35">
      <c r="A2032" s="33" t="s">
        <v>65</v>
      </c>
      <c r="B2032" s="1" t="s">
        <v>258</v>
      </c>
      <c r="C2032" s="33" t="s">
        <v>573</v>
      </c>
      <c r="D2032" s="33" t="s">
        <v>341</v>
      </c>
      <c r="E2032" s="1" t="s">
        <v>76</v>
      </c>
      <c r="F2032" s="33">
        <v>999921408</v>
      </c>
      <c r="G2032" s="1" t="s">
        <v>77</v>
      </c>
      <c r="H2032" s="1" t="s">
        <v>3918</v>
      </c>
      <c r="I2032" s="1">
        <f>(M2032+R2032+L2032+O2032+Q2032+S2032)</f>
        <v>224</v>
      </c>
      <c r="J2032" s="33"/>
      <c r="K2032" s="30"/>
      <c r="L2032" s="1">
        <f>SUM(AK2032,BP2032,BT2032)</f>
        <v>0</v>
      </c>
      <c r="M2032" s="1">
        <f>SUM(W2032,Y2032,AA2032,AC2032,AG2032,AE2032,AI2032,AM2032,AO2032,AQ2032,AS2032,AW2032,AY2032,BA2032,BC2032,BE2032,BG2032,AU2032)</f>
        <v>68</v>
      </c>
      <c r="N2032" s="1">
        <f>COUNT(W2032,Y2032,AA2032,AC2032,AE2032,AG2032,AI2032,AM2032,AO2032,AQ2032,AS2032,AU2032,AW2032,AY2032,BA2032,BC2032,BE2032,BG2032)</f>
        <v>1</v>
      </c>
      <c r="O2032" s="1">
        <f>BI2032+BK2032</f>
        <v>105</v>
      </c>
      <c r="P2032" s="1"/>
      <c r="Q2032" s="1">
        <f>BN2032</f>
        <v>51</v>
      </c>
      <c r="R2032" s="1">
        <f>U2032+BR2032</f>
        <v>0</v>
      </c>
      <c r="S2032" s="1">
        <f>BM2032+BV2032</f>
        <v>0</v>
      </c>
      <c r="T2032" s="70"/>
      <c r="U2032" s="1"/>
      <c r="V2032" s="29"/>
      <c r="W2032" s="1"/>
      <c r="X2032" s="29"/>
      <c r="Y2032" s="1"/>
      <c r="Z2032" s="29"/>
      <c r="AA2032" s="1"/>
      <c r="AB2032" s="29"/>
      <c r="AC2032" s="1"/>
      <c r="AD2032" s="29"/>
      <c r="AE2032" s="1"/>
      <c r="AF2032" s="29"/>
      <c r="AG2032" s="1"/>
      <c r="AH2032" s="29"/>
      <c r="AI2032" s="1">
        <v>68</v>
      </c>
      <c r="AJ2032" s="29">
        <v>3</v>
      </c>
      <c r="AK2032" s="1"/>
      <c r="AL2032" s="29"/>
      <c r="AM2032" s="1"/>
      <c r="AN2032" s="29"/>
      <c r="AO2032" s="1"/>
      <c r="AP2032" s="29"/>
      <c r="AQ2032" s="1"/>
      <c r="AR2032" s="29"/>
      <c r="AS2032" s="1"/>
      <c r="AT2032" s="29"/>
      <c r="AU2032" s="1"/>
      <c r="AV2032" s="29"/>
      <c r="AW2032" s="1"/>
      <c r="AX2032" s="29"/>
      <c r="AY2032" s="1"/>
      <c r="AZ2032" s="29"/>
      <c r="BA2032" s="1"/>
      <c r="BB2032" s="29"/>
      <c r="BC2032" s="1"/>
      <c r="BD2032" s="29"/>
      <c r="BE2032" s="1"/>
      <c r="BF2032" s="29"/>
      <c r="BG2032" s="1"/>
      <c r="BH2032" s="29"/>
      <c r="BI2032" s="1">
        <v>105</v>
      </c>
      <c r="BJ2032" s="29">
        <v>2</v>
      </c>
      <c r="BK2032" s="1"/>
      <c r="BL2032" s="29"/>
      <c r="BM2032" s="1"/>
      <c r="BN2032" s="1">
        <v>51</v>
      </c>
      <c r="BO2032" s="29" t="s">
        <v>101</v>
      </c>
      <c r="BP2032" s="1"/>
      <c r="BQ2032" s="29"/>
      <c r="BR2032" s="33"/>
      <c r="BS2032" s="29"/>
      <c r="BT2032" s="33"/>
      <c r="BU2032" s="29"/>
      <c r="BV2032" s="33"/>
    </row>
    <row r="2033" spans="1:74" s="60" customFormat="1" x14ac:dyDescent="0.35">
      <c r="A2033" s="33" t="s">
        <v>65</v>
      </c>
      <c r="B2033" s="34" t="s">
        <v>258</v>
      </c>
      <c r="C2033" s="34" t="s">
        <v>573</v>
      </c>
      <c r="D2033" s="34" t="s">
        <v>253</v>
      </c>
      <c r="E2033" s="34" t="s">
        <v>76</v>
      </c>
      <c r="F2033" s="1">
        <v>999926030</v>
      </c>
      <c r="G2033" s="1" t="s">
        <v>3742</v>
      </c>
      <c r="H2033" s="1" t="s">
        <v>3787</v>
      </c>
      <c r="I2033" s="1">
        <f>(M2033+R2033+L2033+O2033+Q2033+S2033)</f>
        <v>202.5</v>
      </c>
      <c r="J2033" s="1"/>
      <c r="K2033" s="30"/>
      <c r="L2033" s="1">
        <f>SUM(AK2033,BP2033,BT2033)</f>
        <v>0</v>
      </c>
      <c r="M2033" s="1">
        <f>SUM(W2033,Y2033,AA2033,AC2033,AG2033,AE2033,AI2033,AM2033,AO2033,AQ2033,AS2033,AW2033,AY2033,BA2033,BC2033,BE2033,BG2033,AU2033)</f>
        <v>150</v>
      </c>
      <c r="N2033" s="1">
        <f>COUNT(W2033,Y2033,AA2033,AC2033,AE2033,AG2033,AI2033,AM2033,AO2033,AQ2033,AS2033,AU2033,AW2033,AY2033,BA2033,BC2033,BE2033,BG2033)</f>
        <v>2</v>
      </c>
      <c r="O2033" s="1">
        <f>BI2033+BK2033</f>
        <v>52.5</v>
      </c>
      <c r="P2033" s="1"/>
      <c r="Q2033" s="1">
        <f>BN2033</f>
        <v>0</v>
      </c>
      <c r="R2033" s="1">
        <f>U2033+BR2033</f>
        <v>0</v>
      </c>
      <c r="S2033" s="1">
        <f>BM2033+BV2033</f>
        <v>0</v>
      </c>
      <c r="T2033" s="70"/>
      <c r="U2033" s="1"/>
      <c r="V2033" s="29"/>
      <c r="W2033" s="1"/>
      <c r="X2033" s="29"/>
      <c r="Y2033" s="1"/>
      <c r="Z2033" s="29"/>
      <c r="AA2033" s="1">
        <v>60</v>
      </c>
      <c r="AB2033" s="29">
        <v>1</v>
      </c>
      <c r="AC2033" s="1"/>
      <c r="AD2033" s="29"/>
      <c r="AE2033" s="1"/>
      <c r="AF2033" s="29"/>
      <c r="AG2033" s="1"/>
      <c r="AH2033" s="29"/>
      <c r="AI2033" s="1"/>
      <c r="AJ2033" s="29"/>
      <c r="AK2033" s="1"/>
      <c r="AL2033" s="29"/>
      <c r="AM2033" s="1"/>
      <c r="AN2033" s="29"/>
      <c r="AO2033" s="1"/>
      <c r="AP2033" s="29"/>
      <c r="AQ2033" s="1"/>
      <c r="AR2033" s="29"/>
      <c r="AS2033" s="1"/>
      <c r="AT2033" s="29"/>
      <c r="AU2033" s="1">
        <v>90</v>
      </c>
      <c r="AV2033" s="29"/>
      <c r="AW2033" s="1"/>
      <c r="AX2033" s="29"/>
      <c r="AY2033" s="1"/>
      <c r="AZ2033" s="29"/>
      <c r="BA2033" s="1"/>
      <c r="BB2033" s="29"/>
      <c r="BC2033" s="1"/>
      <c r="BD2033" s="29"/>
      <c r="BE2033" s="1"/>
      <c r="BF2033" s="29"/>
      <c r="BG2033" s="1"/>
      <c r="BH2033" s="29"/>
      <c r="BI2033" s="1"/>
      <c r="BJ2033" s="29"/>
      <c r="BK2033" s="1">
        <v>52.5</v>
      </c>
      <c r="BL2033" s="29">
        <v>2</v>
      </c>
      <c r="BM2033" s="1"/>
      <c r="BN2033" s="1"/>
      <c r="BO2033" s="29"/>
      <c r="BP2033" s="1"/>
      <c r="BQ2033" s="29"/>
      <c r="BR2033" s="33"/>
      <c r="BS2033" s="29"/>
      <c r="BT2033" s="33"/>
      <c r="BU2033" s="29"/>
      <c r="BV2033" s="33"/>
    </row>
    <row r="2034" spans="1:74" s="60" customFormat="1" x14ac:dyDescent="0.35">
      <c r="A2034" s="33" t="s">
        <v>65</v>
      </c>
      <c r="B2034" s="38" t="s">
        <v>258</v>
      </c>
      <c r="C2034" s="38" t="s">
        <v>2967</v>
      </c>
      <c r="D2034" s="38" t="s">
        <v>2968</v>
      </c>
      <c r="E2034" s="38" t="s">
        <v>76</v>
      </c>
      <c r="F2034" s="38">
        <v>999926504</v>
      </c>
      <c r="G2034" s="1" t="s">
        <v>1115</v>
      </c>
      <c r="H2034" s="1" t="s">
        <v>4020</v>
      </c>
      <c r="I2034" s="1">
        <f>(M2034+R2034+L2034+O2034+Q2034+S2034)</f>
        <v>186</v>
      </c>
      <c r="J2034" s="1"/>
      <c r="K2034" s="30"/>
      <c r="L2034" s="1">
        <f>SUM(AK2034,BP2034,BT2034)</f>
        <v>0</v>
      </c>
      <c r="M2034" s="1">
        <f>SUM(W2034,Y2034,AA2034,AC2034,AG2034,AE2034,AI2034,AM2034,AO2034,AQ2034,AS2034,AW2034,AY2034,BA2034,BC2034,BE2034,BG2034,AU2034)</f>
        <v>60</v>
      </c>
      <c r="N2034" s="1">
        <f>COUNT(W2034,Y2034,AA2034,AC2034,AE2034,AG2034,AI2034,AM2034,AO2034,AQ2034,AS2034,AU2034,AW2034,AY2034,BA2034,BC2034,BE2034,BG2034)</f>
        <v>1</v>
      </c>
      <c r="O2034" s="1">
        <f>BI2034+BK2034</f>
        <v>0</v>
      </c>
      <c r="P2034" s="1"/>
      <c r="Q2034" s="1">
        <f>BN2034</f>
        <v>51</v>
      </c>
      <c r="R2034" s="1">
        <f>U2034+BR2034</f>
        <v>75</v>
      </c>
      <c r="S2034" s="1">
        <f>BM2034+BV2034</f>
        <v>0</v>
      </c>
      <c r="T2034" s="70"/>
      <c r="U2034" s="1"/>
      <c r="V2034" s="29"/>
      <c r="W2034" s="1"/>
      <c r="X2034" s="29"/>
      <c r="Y2034" s="1"/>
      <c r="Z2034" s="29"/>
      <c r="AA2034" s="1"/>
      <c r="AB2034" s="29"/>
      <c r="AC2034" s="1">
        <v>60</v>
      </c>
      <c r="AD2034" s="29">
        <v>1</v>
      </c>
      <c r="AE2034" s="1"/>
      <c r="AF2034" s="29"/>
      <c r="AG2034" s="1"/>
      <c r="AH2034" s="29"/>
      <c r="AI2034" s="1"/>
      <c r="AJ2034" s="29"/>
      <c r="AK2034" s="1"/>
      <c r="AL2034" s="29"/>
      <c r="AM2034" s="1"/>
      <c r="AN2034" s="29"/>
      <c r="AO2034" s="1"/>
      <c r="AP2034" s="29"/>
      <c r="AQ2034" s="1"/>
      <c r="AR2034" s="29"/>
      <c r="AS2034" s="1"/>
      <c r="AT2034" s="29"/>
      <c r="AU2034" s="1"/>
      <c r="AV2034" s="29"/>
      <c r="AW2034" s="1"/>
      <c r="AX2034" s="29"/>
      <c r="AY2034" s="1"/>
      <c r="AZ2034" s="29"/>
      <c r="BA2034" s="1"/>
      <c r="BB2034" s="29"/>
      <c r="BC2034" s="1"/>
      <c r="BD2034" s="29"/>
      <c r="BE2034" s="1"/>
      <c r="BF2034" s="29"/>
      <c r="BG2034" s="1"/>
      <c r="BH2034" s="29"/>
      <c r="BI2034" s="1"/>
      <c r="BJ2034" s="29"/>
      <c r="BK2034" s="1"/>
      <c r="BL2034" s="29"/>
      <c r="BM2034" s="1"/>
      <c r="BN2034" s="1">
        <v>51</v>
      </c>
      <c r="BO2034" s="29" t="s">
        <v>101</v>
      </c>
      <c r="BP2034" s="1"/>
      <c r="BQ2034" s="29"/>
      <c r="BR2034" s="33">
        <v>75</v>
      </c>
      <c r="BS2034" s="29">
        <v>2</v>
      </c>
      <c r="BT2034" s="33"/>
      <c r="BU2034" s="29"/>
      <c r="BV2034" s="33"/>
    </row>
    <row r="2035" spans="1:74" s="60" customFormat="1" x14ac:dyDescent="0.35">
      <c r="A2035" s="33" t="s">
        <v>65</v>
      </c>
      <c r="B2035" s="1" t="s">
        <v>258</v>
      </c>
      <c r="C2035" s="1" t="s">
        <v>2104</v>
      </c>
      <c r="D2035" s="1" t="s">
        <v>2103</v>
      </c>
      <c r="E2035" s="33" t="s">
        <v>76</v>
      </c>
      <c r="F2035" s="1">
        <v>999923738</v>
      </c>
      <c r="G2035" s="1" t="s">
        <v>3745</v>
      </c>
      <c r="H2035" s="1" t="s">
        <v>3953</v>
      </c>
      <c r="I2035" s="1">
        <f>(M2035+R2035+L2035+O2035+Q2035+S2035)</f>
        <v>173</v>
      </c>
      <c r="J2035" s="1"/>
      <c r="K2035" s="30"/>
      <c r="L2035" s="1">
        <f>SUM(AK2035,BP2035,BT2035)</f>
        <v>0</v>
      </c>
      <c r="M2035" s="1">
        <f>SUM(W2035,Y2035,AA2035,AC2035,AG2035,AE2035,AI2035,AM2035,AO2035,AQ2035,AS2035,AW2035,AY2035,BA2035,BC2035,BE2035,BG2035,AU2035)</f>
        <v>105</v>
      </c>
      <c r="N2035" s="1">
        <f>COUNT(W2035,Y2035,AA2035,AC2035,AE2035,AG2035,AI2035,AM2035,AO2035,AQ2035,AS2035,AU2035,AW2035,AY2035,BA2035,BC2035,BE2035,BG2035)</f>
        <v>3</v>
      </c>
      <c r="O2035" s="1">
        <f>BI2035+BK2035</f>
        <v>0</v>
      </c>
      <c r="P2035" s="1"/>
      <c r="Q2035" s="1">
        <f>BN2035</f>
        <v>68</v>
      </c>
      <c r="R2035" s="1">
        <f>U2035+BR2035</f>
        <v>0</v>
      </c>
      <c r="S2035" s="1">
        <f>BM2035+BV2035</f>
        <v>0</v>
      </c>
      <c r="T2035" s="70"/>
      <c r="U2035" s="1"/>
      <c r="V2035" s="29"/>
      <c r="W2035" s="1"/>
      <c r="X2035" s="29"/>
      <c r="Y2035" s="1"/>
      <c r="Z2035" s="29"/>
      <c r="AA2035" s="1">
        <v>45</v>
      </c>
      <c r="AB2035" s="29">
        <v>2</v>
      </c>
      <c r="AC2035" s="1"/>
      <c r="AD2035" s="29"/>
      <c r="AE2035" s="1">
        <v>30</v>
      </c>
      <c r="AF2035" s="29">
        <v>1</v>
      </c>
      <c r="AG2035" s="1"/>
      <c r="AH2035" s="29"/>
      <c r="AI2035" s="1"/>
      <c r="AJ2035" s="29"/>
      <c r="AK2035" s="1"/>
      <c r="AL2035" s="29"/>
      <c r="AM2035" s="1">
        <v>30</v>
      </c>
      <c r="AN2035" s="29">
        <v>1</v>
      </c>
      <c r="AO2035" s="1"/>
      <c r="AP2035" s="29"/>
      <c r="AQ2035" s="1"/>
      <c r="AR2035" s="29"/>
      <c r="AS2035" s="1"/>
      <c r="AT2035" s="29"/>
      <c r="AU2035" s="1"/>
      <c r="AV2035" s="29"/>
      <c r="AW2035" s="1"/>
      <c r="AX2035" s="29"/>
      <c r="AY2035" s="1"/>
      <c r="AZ2035" s="29"/>
      <c r="BA2035" s="1"/>
      <c r="BB2035" s="29"/>
      <c r="BC2035" s="1"/>
      <c r="BD2035" s="29"/>
      <c r="BE2035" s="1"/>
      <c r="BF2035" s="29"/>
      <c r="BG2035" s="1"/>
      <c r="BH2035" s="29"/>
      <c r="BI2035" s="1"/>
      <c r="BJ2035" s="29"/>
      <c r="BK2035" s="1"/>
      <c r="BL2035" s="29"/>
      <c r="BM2035" s="1"/>
      <c r="BN2035" s="1">
        <v>68</v>
      </c>
      <c r="BO2035" s="29">
        <v>8</v>
      </c>
      <c r="BP2035" s="1"/>
      <c r="BQ2035" s="29"/>
      <c r="BR2035" s="33"/>
      <c r="BS2035" s="29"/>
      <c r="BT2035" s="33"/>
      <c r="BU2035" s="29"/>
      <c r="BV2035" s="33"/>
    </row>
    <row r="2036" spans="1:74" s="60" customFormat="1" x14ac:dyDescent="0.35">
      <c r="A2036" s="33" t="s">
        <v>65</v>
      </c>
      <c r="B2036" s="33" t="s">
        <v>258</v>
      </c>
      <c r="C2036" s="33" t="s">
        <v>347</v>
      </c>
      <c r="D2036" s="33" t="s">
        <v>1572</v>
      </c>
      <c r="E2036" s="33" t="s">
        <v>76</v>
      </c>
      <c r="F2036" s="33">
        <v>999921127</v>
      </c>
      <c r="G2036" s="1" t="s">
        <v>3750</v>
      </c>
      <c r="H2036" s="1">
        <v>0</v>
      </c>
      <c r="I2036" s="1">
        <f>(M2036+R2036+L2036+O2036+Q2036+S2036)</f>
        <v>167</v>
      </c>
      <c r="J2036" s="33"/>
      <c r="K2036" s="30"/>
      <c r="L2036" s="1">
        <f>SUM(AK2036,BP2036,BT2036)</f>
        <v>50</v>
      </c>
      <c r="M2036" s="1">
        <f>SUM(W2036,Y2036,AA2036,AC2036,AG2036,AE2036,AI2036,AM2036,AO2036,AQ2036,AS2036,AW2036,AY2036,BA2036,BC2036,BE2036,BG2036,AU2036)</f>
        <v>45</v>
      </c>
      <c r="N2036" s="1">
        <f>COUNT(W2036,Y2036,AA2036,AC2036,AE2036,AG2036,AI2036,AM2036,AO2036,AQ2036,AS2036,AU2036,AW2036,AY2036,BA2036,BC2036,BE2036,BG2036)</f>
        <v>1</v>
      </c>
      <c r="O2036" s="1">
        <f>BI2036+BK2036</f>
        <v>0</v>
      </c>
      <c r="P2036" s="1"/>
      <c r="Q2036" s="1">
        <f>BN2036</f>
        <v>72</v>
      </c>
      <c r="R2036" s="1">
        <f>U2036+BR2036</f>
        <v>0</v>
      </c>
      <c r="S2036" s="1">
        <f>BM2036+BV2036</f>
        <v>0</v>
      </c>
      <c r="T2036" s="70"/>
      <c r="U2036" s="1"/>
      <c r="V2036" s="29"/>
      <c r="W2036" s="33">
        <v>45</v>
      </c>
      <c r="X2036" s="29">
        <v>2</v>
      </c>
      <c r="Y2036" s="1"/>
      <c r="Z2036" s="29"/>
      <c r="AA2036" s="1"/>
      <c r="AB2036" s="29"/>
      <c r="AC2036" s="1"/>
      <c r="AD2036" s="29"/>
      <c r="AE2036" s="1"/>
      <c r="AF2036" s="29"/>
      <c r="AG2036" s="1"/>
      <c r="AH2036" s="29"/>
      <c r="AI2036" s="1"/>
      <c r="AJ2036" s="29"/>
      <c r="AK2036" s="1"/>
      <c r="AL2036" s="29"/>
      <c r="AM2036" s="1"/>
      <c r="AN2036" s="29"/>
      <c r="AO2036" s="1"/>
      <c r="AP2036" s="29"/>
      <c r="AQ2036" s="1"/>
      <c r="AR2036" s="29"/>
      <c r="AS2036" s="1"/>
      <c r="AT2036" s="29"/>
      <c r="AU2036" s="1"/>
      <c r="AV2036" s="29"/>
      <c r="AW2036" s="1"/>
      <c r="AX2036" s="29"/>
      <c r="AY2036" s="1"/>
      <c r="AZ2036" s="29"/>
      <c r="BA2036" s="1"/>
      <c r="BB2036" s="29"/>
      <c r="BC2036" s="1"/>
      <c r="BD2036" s="29"/>
      <c r="BE2036" s="1"/>
      <c r="BF2036" s="29"/>
      <c r="BG2036" s="1"/>
      <c r="BH2036" s="29"/>
      <c r="BI2036" s="1"/>
      <c r="BJ2036" s="29"/>
      <c r="BK2036" s="1"/>
      <c r="BL2036" s="29"/>
      <c r="BM2036" s="1"/>
      <c r="BN2036" s="1">
        <v>72</v>
      </c>
      <c r="BO2036" s="29">
        <v>7</v>
      </c>
      <c r="BP2036" s="1">
        <v>50</v>
      </c>
      <c r="BQ2036" s="29">
        <v>1</v>
      </c>
      <c r="BR2036" s="33"/>
      <c r="BS2036" s="29"/>
      <c r="BT2036" s="33"/>
      <c r="BU2036" s="29"/>
      <c r="BV2036" s="33"/>
    </row>
    <row r="2037" spans="1:74" s="60" customFormat="1" x14ac:dyDescent="0.35">
      <c r="A2037" s="33" t="s">
        <v>65</v>
      </c>
      <c r="B2037" s="1" t="s">
        <v>258</v>
      </c>
      <c r="C2037" s="1" t="s">
        <v>600</v>
      </c>
      <c r="D2037" s="1" t="s">
        <v>1494</v>
      </c>
      <c r="E2037" s="1" t="s">
        <v>76</v>
      </c>
      <c r="F2037" s="1">
        <v>999920315</v>
      </c>
      <c r="G2037" s="1" t="s">
        <v>77</v>
      </c>
      <c r="H2037" s="1" t="s">
        <v>3823</v>
      </c>
      <c r="I2037" s="1">
        <f>(M2037+R2037+L2037+O2037+Q2037+S2037)</f>
        <v>152</v>
      </c>
      <c r="J2037" s="1"/>
      <c r="K2037" s="30"/>
      <c r="L2037" s="1">
        <f>SUM(AK2037,BP2037,BT2037)</f>
        <v>0</v>
      </c>
      <c r="M2037" s="1">
        <f>SUM(W2037,Y2037,AA2037,AC2037,AG2037,AE2037,AI2037,AM2037,AO2037,AQ2037,AS2037,AW2037,AY2037,BA2037,BC2037,BE2037,BG2037,AU2037)</f>
        <v>68</v>
      </c>
      <c r="N2037" s="1">
        <f>COUNT(W2037,Y2037,AA2037,AC2037,AE2037,AG2037,AI2037,AM2037,AO2037,AQ2037,AS2037,AU2037,AW2037,AY2037,BA2037,BC2037,BE2037,BG2037)</f>
        <v>1</v>
      </c>
      <c r="O2037" s="1">
        <f>BI2037+BK2037</f>
        <v>0</v>
      </c>
      <c r="P2037" s="1"/>
      <c r="Q2037" s="1">
        <f>BN2037</f>
        <v>84</v>
      </c>
      <c r="R2037" s="1">
        <f>U2037+BR2037</f>
        <v>0</v>
      </c>
      <c r="S2037" s="1">
        <f>BM2037+BV2037</f>
        <v>0</v>
      </c>
      <c r="T2037" s="70"/>
      <c r="U2037" s="1"/>
      <c r="V2037" s="29"/>
      <c r="W2037" s="1"/>
      <c r="X2037" s="29"/>
      <c r="Y2037" s="1"/>
      <c r="Z2037" s="29"/>
      <c r="AA2037" s="1"/>
      <c r="AB2037" s="29"/>
      <c r="AC2037" s="1"/>
      <c r="AD2037" s="29"/>
      <c r="AE2037" s="1"/>
      <c r="AF2037" s="29"/>
      <c r="AG2037" s="1"/>
      <c r="AH2037" s="29"/>
      <c r="AI2037" s="1">
        <v>68</v>
      </c>
      <c r="AJ2037" s="29">
        <v>3</v>
      </c>
      <c r="AK2037" s="1"/>
      <c r="AL2037" s="29"/>
      <c r="AM2037" s="1"/>
      <c r="AN2037" s="29"/>
      <c r="AO2037" s="1"/>
      <c r="AP2037" s="29"/>
      <c r="AQ2037" s="1"/>
      <c r="AR2037" s="29"/>
      <c r="AS2037" s="1"/>
      <c r="AT2037" s="29"/>
      <c r="AU2037" s="1"/>
      <c r="AV2037" s="29"/>
      <c r="AW2037" s="1"/>
      <c r="AX2037" s="29"/>
      <c r="AY2037" s="1"/>
      <c r="AZ2037" s="29"/>
      <c r="BA2037" s="1"/>
      <c r="BB2037" s="29"/>
      <c r="BC2037" s="1"/>
      <c r="BD2037" s="29"/>
      <c r="BE2037" s="1"/>
      <c r="BF2037" s="29"/>
      <c r="BG2037" s="1"/>
      <c r="BH2037" s="29"/>
      <c r="BI2037" s="1"/>
      <c r="BJ2037" s="29"/>
      <c r="BK2037" s="1"/>
      <c r="BL2037" s="29"/>
      <c r="BM2037" s="1"/>
      <c r="BN2037" s="1">
        <v>84</v>
      </c>
      <c r="BO2037" s="29">
        <v>5</v>
      </c>
      <c r="BP2037" s="1"/>
      <c r="BQ2037" s="29"/>
      <c r="BR2037" s="33"/>
      <c r="BS2037" s="29"/>
      <c r="BT2037" s="33"/>
      <c r="BU2037" s="29"/>
      <c r="BV2037" s="33"/>
    </row>
    <row r="2038" spans="1:74" s="60" customFormat="1" x14ac:dyDescent="0.35">
      <c r="A2038" s="33" t="s">
        <v>65</v>
      </c>
      <c r="B2038" s="1" t="s">
        <v>258</v>
      </c>
      <c r="C2038" s="1" t="s">
        <v>2226</v>
      </c>
      <c r="D2038" s="1" t="s">
        <v>2227</v>
      </c>
      <c r="E2038" s="1" t="s">
        <v>76</v>
      </c>
      <c r="F2038" s="1">
        <v>999924413</v>
      </c>
      <c r="G2038" s="1" t="s">
        <v>3751</v>
      </c>
      <c r="H2038" s="1" t="s">
        <v>3809</v>
      </c>
      <c r="I2038" s="1">
        <f>(M2038+R2038+L2038+O2038+Q2038+S2038)</f>
        <v>141</v>
      </c>
      <c r="J2038" s="1"/>
      <c r="K2038" s="30"/>
      <c r="L2038" s="1">
        <f>SUM(AK2038,BP2038,BT2038)</f>
        <v>0</v>
      </c>
      <c r="M2038" s="1">
        <f>SUM(W2038,Y2038,AA2038,AC2038,AG2038,AE2038,AI2038,AM2038,AO2038,AQ2038,AS2038,AW2038,AY2038,BA2038,BC2038,BE2038,BG2038,AU2038)</f>
        <v>90</v>
      </c>
      <c r="N2038" s="1">
        <f>COUNT(W2038,Y2038,AA2038,AC2038,AE2038,AG2038,AI2038,AM2038,AO2038,AQ2038,AS2038,AU2038,AW2038,AY2038,BA2038,BC2038,BE2038,BG2038)</f>
        <v>1</v>
      </c>
      <c r="O2038" s="1">
        <f>BI2038+BK2038</f>
        <v>0</v>
      </c>
      <c r="P2038" s="1"/>
      <c r="Q2038" s="1">
        <f>BN2038</f>
        <v>51</v>
      </c>
      <c r="R2038" s="1">
        <f>U2038+BR2038</f>
        <v>0</v>
      </c>
      <c r="S2038" s="1">
        <f>BM2038+BV2038</f>
        <v>0</v>
      </c>
      <c r="T2038" s="70"/>
      <c r="U2038" s="1"/>
      <c r="V2038" s="29"/>
      <c r="W2038" s="1"/>
      <c r="X2038" s="29"/>
      <c r="Y2038" s="1"/>
      <c r="Z2038" s="29"/>
      <c r="AA2038" s="1"/>
      <c r="AB2038" s="29"/>
      <c r="AC2038" s="1"/>
      <c r="AD2038" s="29"/>
      <c r="AE2038" s="1"/>
      <c r="AF2038" s="29"/>
      <c r="AG2038" s="1"/>
      <c r="AH2038" s="29"/>
      <c r="AI2038" s="1"/>
      <c r="AJ2038" s="29"/>
      <c r="AK2038" s="1"/>
      <c r="AL2038" s="29"/>
      <c r="AM2038" s="1"/>
      <c r="AN2038" s="29"/>
      <c r="AO2038" s="1"/>
      <c r="AP2038" s="29"/>
      <c r="AQ2038" s="1">
        <v>90</v>
      </c>
      <c r="AR2038" s="29">
        <v>2</v>
      </c>
      <c r="AS2038" s="1"/>
      <c r="AT2038" s="29"/>
      <c r="AU2038" s="1"/>
      <c r="AV2038" s="29"/>
      <c r="AW2038" s="1"/>
      <c r="AX2038" s="29"/>
      <c r="AY2038" s="1"/>
      <c r="AZ2038" s="29"/>
      <c r="BA2038" s="1"/>
      <c r="BB2038" s="29"/>
      <c r="BC2038" s="1"/>
      <c r="BD2038" s="29"/>
      <c r="BE2038" s="1"/>
      <c r="BF2038" s="29"/>
      <c r="BG2038" s="1"/>
      <c r="BH2038" s="29"/>
      <c r="BI2038" s="1"/>
      <c r="BJ2038" s="29"/>
      <c r="BK2038" s="1"/>
      <c r="BL2038" s="29"/>
      <c r="BM2038" s="1"/>
      <c r="BN2038" s="1">
        <v>51</v>
      </c>
      <c r="BO2038" s="29" t="s">
        <v>101</v>
      </c>
      <c r="BP2038" s="1"/>
      <c r="BQ2038" s="29"/>
      <c r="BR2038" s="33"/>
      <c r="BS2038" s="29"/>
      <c r="BT2038" s="33"/>
      <c r="BU2038" s="29"/>
      <c r="BV2038" s="33"/>
    </row>
    <row r="2039" spans="1:74" s="60" customFormat="1" x14ac:dyDescent="0.35">
      <c r="A2039" s="33" t="s">
        <v>65</v>
      </c>
      <c r="B2039" s="1" t="s">
        <v>258</v>
      </c>
      <c r="C2039" s="1" t="s">
        <v>1122</v>
      </c>
      <c r="D2039" s="1" t="s">
        <v>1123</v>
      </c>
      <c r="E2039" s="1" t="s">
        <v>76</v>
      </c>
      <c r="F2039" s="1">
        <v>999917462</v>
      </c>
      <c r="G2039" s="1" t="s">
        <v>3763</v>
      </c>
      <c r="H2039" s="1" t="s">
        <v>3908</v>
      </c>
      <c r="I2039" s="1">
        <f>(M2039+R2039+L2039+O2039+Q2039+S2039)</f>
        <v>116.5</v>
      </c>
      <c r="J2039" s="1"/>
      <c r="K2039" s="30"/>
      <c r="L2039" s="1">
        <f>SUM(AK2039,BP2039,BT2039)</f>
        <v>37.5</v>
      </c>
      <c r="M2039" s="1">
        <f>SUM(W2039,Y2039,AA2039,AC2039,AG2039,AE2039,AI2039,AM2039,AO2039,AQ2039,AS2039,AW2039,AY2039,BA2039,BC2039,BE2039,BG2039,AU2039)</f>
        <v>0</v>
      </c>
      <c r="N2039" s="1">
        <f>COUNT(W2039,Y2039,AA2039,AC2039,AE2039,AG2039,AI2039,AM2039,AO2039,AQ2039,AS2039,AU2039,AW2039,AY2039,BA2039,BC2039,BE2039,BG2039)</f>
        <v>0</v>
      </c>
      <c r="O2039" s="1">
        <f>BI2039+BK2039</f>
        <v>79</v>
      </c>
      <c r="P2039" s="1"/>
      <c r="Q2039" s="1">
        <f>BN2039</f>
        <v>0</v>
      </c>
      <c r="R2039" s="1">
        <f>U2039+BR2039</f>
        <v>0</v>
      </c>
      <c r="S2039" s="1">
        <f>BM2039+BV2039</f>
        <v>0</v>
      </c>
      <c r="T2039" s="70"/>
      <c r="U2039" s="1"/>
      <c r="V2039" s="29"/>
      <c r="W2039" s="1"/>
      <c r="X2039" s="29"/>
      <c r="Y2039" s="1"/>
      <c r="Z2039" s="29"/>
      <c r="AA2039" s="1"/>
      <c r="AB2039" s="29"/>
      <c r="AC2039" s="1"/>
      <c r="AD2039" s="29"/>
      <c r="AE2039" s="1"/>
      <c r="AF2039" s="30"/>
      <c r="AG2039" s="1"/>
      <c r="AH2039" s="29"/>
      <c r="AI2039" s="1"/>
      <c r="AJ2039" s="30"/>
      <c r="AK2039" s="1"/>
      <c r="AL2039" s="30"/>
      <c r="AM2039" s="1"/>
      <c r="AN2039" s="30"/>
      <c r="AO2039" s="1"/>
      <c r="AP2039" s="30"/>
      <c r="AQ2039" s="1"/>
      <c r="AR2039" s="30"/>
      <c r="AS2039" s="1"/>
      <c r="AT2039" s="30"/>
      <c r="AU2039" s="1"/>
      <c r="AV2039" s="29"/>
      <c r="AW2039" s="1"/>
      <c r="AX2039" s="30"/>
      <c r="AY2039" s="1"/>
      <c r="AZ2039" s="30"/>
      <c r="BA2039" s="1"/>
      <c r="BB2039" s="30"/>
      <c r="BC2039" s="1"/>
      <c r="BD2039" s="30"/>
      <c r="BE2039" s="1"/>
      <c r="BF2039" s="30"/>
      <c r="BG2039" s="1"/>
      <c r="BH2039" s="30"/>
      <c r="BI2039" s="1">
        <v>79</v>
      </c>
      <c r="BJ2039" s="29">
        <v>4</v>
      </c>
      <c r="BK2039" s="1"/>
      <c r="BL2039" s="29"/>
      <c r="BM2039" s="1"/>
      <c r="BN2039" s="1"/>
      <c r="BO2039" s="29"/>
      <c r="BP2039" s="1">
        <v>37.5</v>
      </c>
      <c r="BQ2039" s="29">
        <v>2</v>
      </c>
      <c r="BR2039" s="33"/>
      <c r="BS2039" s="29"/>
      <c r="BT2039" s="33"/>
      <c r="BU2039" s="29"/>
      <c r="BV2039" s="33"/>
    </row>
    <row r="2040" spans="1:74" s="60" customFormat="1" x14ac:dyDescent="0.35">
      <c r="A2040" s="33" t="s">
        <v>65</v>
      </c>
      <c r="B2040" s="38" t="s">
        <v>258</v>
      </c>
      <c r="C2040" s="38" t="s">
        <v>1846</v>
      </c>
      <c r="D2040" s="38" t="s">
        <v>1847</v>
      </c>
      <c r="E2040" s="38" t="s">
        <v>76</v>
      </c>
      <c r="F2040" s="38">
        <v>999922311</v>
      </c>
      <c r="G2040" s="1" t="s">
        <v>1115</v>
      </c>
      <c r="H2040" s="1">
        <v>0</v>
      </c>
      <c r="I2040" s="1">
        <f>(M2040+R2040+L2040+O2040+Q2040+S2040)</f>
        <v>96</v>
      </c>
      <c r="J2040" s="1"/>
      <c r="K2040" s="30"/>
      <c r="L2040" s="1">
        <f>SUM(AK2040,BP2040,BT2040)</f>
        <v>0</v>
      </c>
      <c r="M2040" s="1">
        <f>SUM(W2040,Y2040,AA2040,AC2040,AG2040,AE2040,AI2040,AM2040,AO2040,AQ2040,AS2040,AW2040,AY2040,BA2040,BC2040,BE2040,BG2040,AU2040)</f>
        <v>45</v>
      </c>
      <c r="N2040" s="1">
        <f>COUNT(W2040,Y2040,AA2040,AC2040,AE2040,AG2040,AI2040,AM2040,AO2040,AQ2040,AS2040,AU2040,AW2040,AY2040,BA2040,BC2040,BE2040,BG2040)</f>
        <v>1</v>
      </c>
      <c r="O2040" s="1">
        <f>BI2040+BK2040</f>
        <v>0</v>
      </c>
      <c r="P2040" s="1"/>
      <c r="Q2040" s="1">
        <f>BN2040</f>
        <v>51</v>
      </c>
      <c r="R2040" s="1">
        <f>U2040+BR2040</f>
        <v>0</v>
      </c>
      <c r="S2040" s="1">
        <f>BM2040+BV2040</f>
        <v>0</v>
      </c>
      <c r="T2040" s="70"/>
      <c r="U2040" s="1"/>
      <c r="V2040" s="29"/>
      <c r="W2040" s="1"/>
      <c r="X2040" s="29"/>
      <c r="Y2040" s="1"/>
      <c r="Z2040" s="29"/>
      <c r="AA2040" s="1"/>
      <c r="AB2040" s="29"/>
      <c r="AC2040" s="1">
        <v>45</v>
      </c>
      <c r="AD2040" s="29">
        <v>2</v>
      </c>
      <c r="AE2040" s="1"/>
      <c r="AF2040" s="29"/>
      <c r="AG2040" s="1"/>
      <c r="AH2040" s="29"/>
      <c r="AI2040" s="1"/>
      <c r="AJ2040" s="29"/>
      <c r="AK2040" s="1"/>
      <c r="AL2040" s="29"/>
      <c r="AM2040" s="1"/>
      <c r="AN2040" s="29"/>
      <c r="AO2040" s="1"/>
      <c r="AP2040" s="29"/>
      <c r="AQ2040" s="1"/>
      <c r="AR2040" s="29"/>
      <c r="AS2040" s="1"/>
      <c r="AT2040" s="29"/>
      <c r="AU2040" s="1"/>
      <c r="AV2040" s="29"/>
      <c r="AW2040" s="1"/>
      <c r="AX2040" s="29"/>
      <c r="AY2040" s="1"/>
      <c r="AZ2040" s="29"/>
      <c r="BA2040" s="1"/>
      <c r="BB2040" s="29"/>
      <c r="BC2040" s="1"/>
      <c r="BD2040" s="29"/>
      <c r="BE2040" s="1"/>
      <c r="BF2040" s="29"/>
      <c r="BG2040" s="1"/>
      <c r="BH2040" s="29"/>
      <c r="BI2040" s="1"/>
      <c r="BJ2040" s="29"/>
      <c r="BK2040" s="1"/>
      <c r="BL2040" s="29"/>
      <c r="BM2040" s="1"/>
      <c r="BN2040" s="1">
        <v>51</v>
      </c>
      <c r="BO2040" s="29" t="s">
        <v>101</v>
      </c>
      <c r="BP2040" s="1"/>
      <c r="BQ2040" s="29"/>
      <c r="BR2040" s="33"/>
      <c r="BS2040" s="29"/>
      <c r="BT2040" s="33"/>
      <c r="BU2040" s="29"/>
      <c r="BV2040" s="33"/>
    </row>
    <row r="2041" spans="1:74" s="60" customFormat="1" x14ac:dyDescent="0.35">
      <c r="A2041" s="33" t="s">
        <v>65</v>
      </c>
      <c r="B2041" s="1" t="s">
        <v>258</v>
      </c>
      <c r="C2041" s="1" t="s">
        <v>1397</v>
      </c>
      <c r="D2041" s="1" t="s">
        <v>1398</v>
      </c>
      <c r="E2041" s="1" t="s">
        <v>76</v>
      </c>
      <c r="F2041" s="1">
        <v>999919499</v>
      </c>
      <c r="G2041" s="1" t="s">
        <v>3764</v>
      </c>
      <c r="H2041" s="1" t="s">
        <v>3870</v>
      </c>
      <c r="I2041" s="1">
        <f>(M2041+R2041+L2041+O2041+Q2041+S2041)</f>
        <v>81</v>
      </c>
      <c r="J2041" s="33"/>
      <c r="K2041" s="30"/>
      <c r="L2041" s="1">
        <f>SUM(AK2041,BP2041,BT2041)</f>
        <v>0</v>
      </c>
      <c r="M2041" s="1">
        <f>SUM(W2041,Y2041,AA2041,AC2041,AG2041,AE2041,AI2041,AM2041,AO2041,AQ2041,AS2041,AW2041,AY2041,BA2041,BC2041,BE2041,BG2041,AU2041)</f>
        <v>30</v>
      </c>
      <c r="N2041" s="1">
        <f>COUNT(W2041,Y2041,AA2041,AC2041,AE2041,AG2041,AI2041,AM2041,AO2041,AQ2041,AS2041,AU2041,AW2041,AY2041,BA2041,BC2041,BE2041,BG2041)</f>
        <v>1</v>
      </c>
      <c r="O2041" s="1">
        <f>BI2041+BK2041</f>
        <v>0</v>
      </c>
      <c r="P2041" s="1"/>
      <c r="Q2041" s="1">
        <f>BN2041</f>
        <v>51</v>
      </c>
      <c r="R2041" s="1">
        <f>U2041+BR2041</f>
        <v>0</v>
      </c>
      <c r="S2041" s="1">
        <f>BM2041+BV2041</f>
        <v>0</v>
      </c>
      <c r="T2041" s="70"/>
      <c r="U2041" s="1"/>
      <c r="V2041" s="29"/>
      <c r="W2041" s="1"/>
      <c r="X2041" s="29"/>
      <c r="Y2041" s="1"/>
      <c r="Z2041" s="29"/>
      <c r="AA2041" s="1"/>
      <c r="AB2041" s="29"/>
      <c r="AC2041" s="1"/>
      <c r="AD2041" s="29"/>
      <c r="AE2041" s="1"/>
      <c r="AF2041" s="29"/>
      <c r="AG2041" s="1"/>
      <c r="AH2041" s="29"/>
      <c r="AI2041" s="1"/>
      <c r="AJ2041" s="29"/>
      <c r="AK2041" s="1"/>
      <c r="AL2041" s="29"/>
      <c r="AM2041" s="1"/>
      <c r="AN2041" s="29"/>
      <c r="AO2041" s="1"/>
      <c r="AP2041" s="29"/>
      <c r="AQ2041" s="1"/>
      <c r="AR2041" s="29"/>
      <c r="AS2041" s="1"/>
      <c r="AT2041" s="29"/>
      <c r="AU2041" s="1"/>
      <c r="AV2041" s="29"/>
      <c r="AW2041" s="1"/>
      <c r="AX2041" s="29"/>
      <c r="AY2041" s="1"/>
      <c r="AZ2041" s="29"/>
      <c r="BA2041" s="1"/>
      <c r="BB2041" s="29"/>
      <c r="BC2041" s="1"/>
      <c r="BD2041" s="29"/>
      <c r="BE2041" s="1"/>
      <c r="BF2041" s="29"/>
      <c r="BG2041" s="1">
        <v>30</v>
      </c>
      <c r="BH2041" s="29">
        <v>1</v>
      </c>
      <c r="BI2041" s="1"/>
      <c r="BJ2041" s="29"/>
      <c r="BK2041" s="1"/>
      <c r="BL2041" s="29"/>
      <c r="BM2041" s="1"/>
      <c r="BN2041" s="1">
        <v>51</v>
      </c>
      <c r="BO2041" s="29" t="s">
        <v>101</v>
      </c>
      <c r="BP2041" s="1"/>
      <c r="BQ2041" s="29"/>
      <c r="BR2041" s="33"/>
      <c r="BS2041" s="29"/>
      <c r="BT2041" s="33"/>
      <c r="BU2041" s="29"/>
      <c r="BV2041" s="33"/>
    </row>
    <row r="2042" spans="1:74" s="60" customFormat="1" x14ac:dyDescent="0.35">
      <c r="A2042" s="33" t="s">
        <v>65</v>
      </c>
      <c r="B2042" s="1" t="s">
        <v>258</v>
      </c>
      <c r="C2042" s="1" t="s">
        <v>181</v>
      </c>
      <c r="D2042" s="1" t="s">
        <v>2214</v>
      </c>
      <c r="E2042" s="1" t="s">
        <v>76</v>
      </c>
      <c r="F2042" s="1">
        <v>999924388</v>
      </c>
      <c r="G2042" s="1" t="s">
        <v>3751</v>
      </c>
      <c r="H2042" s="1" t="s">
        <v>3809</v>
      </c>
      <c r="I2042" s="1">
        <f>(M2042+R2042+L2042+O2042+Q2042+S2042)</f>
        <v>68</v>
      </c>
      <c r="J2042" s="33"/>
      <c r="K2042" s="30"/>
      <c r="L2042" s="1">
        <f>SUM(AK2042,BP2042,BT2042)</f>
        <v>0</v>
      </c>
      <c r="M2042" s="1">
        <f>SUM(W2042,Y2042,AA2042,AC2042,AG2042,AE2042,AI2042,AM2042,AO2042,AQ2042,AS2042,AW2042,AY2042,BA2042,BC2042,BE2042,BG2042,AU2042)</f>
        <v>68</v>
      </c>
      <c r="N2042" s="1">
        <f>COUNT(W2042,Y2042,AA2042,AC2042,AE2042,AG2042,AI2042,AM2042,AO2042,AQ2042,AS2042,AU2042,AW2042,AY2042,BA2042,BC2042,BE2042,BG2042)</f>
        <v>1</v>
      </c>
      <c r="O2042" s="1">
        <f>BI2042+BK2042</f>
        <v>0</v>
      </c>
      <c r="P2042" s="1"/>
      <c r="Q2042" s="1">
        <f>BN2042</f>
        <v>0</v>
      </c>
      <c r="R2042" s="1">
        <f>U2042+BR2042</f>
        <v>0</v>
      </c>
      <c r="S2042" s="1">
        <f>BM2042+BV2042</f>
        <v>0</v>
      </c>
      <c r="T2042" s="70"/>
      <c r="U2042" s="1"/>
      <c r="V2042" s="29"/>
      <c r="W2042" s="1"/>
      <c r="X2042" s="29"/>
      <c r="Y2042" s="1"/>
      <c r="Z2042" s="29"/>
      <c r="AA2042" s="1"/>
      <c r="AB2042" s="29"/>
      <c r="AC2042" s="1"/>
      <c r="AD2042" s="29"/>
      <c r="AE2042" s="1"/>
      <c r="AF2042" s="29"/>
      <c r="AG2042" s="1"/>
      <c r="AH2042" s="29"/>
      <c r="AI2042" s="1"/>
      <c r="AJ2042" s="29"/>
      <c r="AK2042" s="1"/>
      <c r="AL2042" s="29"/>
      <c r="AM2042" s="1"/>
      <c r="AN2042" s="29"/>
      <c r="AO2042" s="1"/>
      <c r="AP2042" s="29"/>
      <c r="AQ2042" s="1">
        <v>68</v>
      </c>
      <c r="AR2042" s="29">
        <v>3</v>
      </c>
      <c r="AS2042" s="1"/>
      <c r="AT2042" s="29"/>
      <c r="AU2042" s="1"/>
      <c r="AV2042" s="29"/>
      <c r="AW2042" s="1"/>
      <c r="AX2042" s="29"/>
      <c r="AY2042" s="1"/>
      <c r="AZ2042" s="29"/>
      <c r="BA2042" s="1"/>
      <c r="BB2042" s="29"/>
      <c r="BC2042" s="1"/>
      <c r="BD2042" s="29"/>
      <c r="BE2042" s="1"/>
      <c r="BF2042" s="29"/>
      <c r="BG2042" s="1"/>
      <c r="BH2042" s="29"/>
      <c r="BI2042" s="1"/>
      <c r="BJ2042" s="29"/>
      <c r="BK2042" s="1"/>
      <c r="BL2042" s="29"/>
      <c r="BM2042" s="1"/>
      <c r="BN2042" s="1"/>
      <c r="BO2042" s="29"/>
      <c r="BP2042" s="1"/>
      <c r="BQ2042" s="29"/>
      <c r="BR2042" s="33"/>
      <c r="BS2042" s="29"/>
      <c r="BT2042" s="33"/>
      <c r="BU2042" s="29"/>
      <c r="BV2042" s="33"/>
    </row>
    <row r="2043" spans="1:74" s="60" customFormat="1" x14ac:dyDescent="0.35">
      <c r="A2043" s="33" t="s">
        <v>65</v>
      </c>
      <c r="B2043" s="34" t="s">
        <v>258</v>
      </c>
      <c r="C2043" s="34" t="s">
        <v>986</v>
      </c>
      <c r="D2043" s="34" t="s">
        <v>1319</v>
      </c>
      <c r="E2043" s="34" t="s">
        <v>76</v>
      </c>
      <c r="F2043" s="1">
        <v>999927473</v>
      </c>
      <c r="G2043" s="1" t="s">
        <v>3742</v>
      </c>
      <c r="H2043" s="1" t="s">
        <v>3783</v>
      </c>
      <c r="I2043" s="1">
        <f>(M2043+R2043+L2043+O2043+Q2043+S2043)</f>
        <v>68</v>
      </c>
      <c r="J2043" s="1"/>
      <c r="K2043" s="30"/>
      <c r="L2043" s="1">
        <f>SUM(AK2043,BP2043,BT2043)</f>
        <v>0</v>
      </c>
      <c r="M2043" s="1">
        <f>SUM(W2043,Y2043,AA2043,AC2043,AG2043,AE2043,AI2043,AM2043,AO2043,AQ2043,AS2043,AW2043,AY2043,BA2043,BC2043,BE2043,BG2043,AU2043)</f>
        <v>68</v>
      </c>
      <c r="N2043" s="1">
        <f>COUNT(W2043,Y2043,AA2043,AC2043,AE2043,AG2043,AI2043,AM2043,AO2043,AQ2043,AS2043,AU2043,AW2043,AY2043,BA2043,BC2043,BE2043,BG2043)</f>
        <v>1</v>
      </c>
      <c r="O2043" s="1">
        <f>BI2043+BK2043</f>
        <v>0</v>
      </c>
      <c r="P2043" s="1"/>
      <c r="Q2043" s="1">
        <f>BN2043</f>
        <v>0</v>
      </c>
      <c r="R2043" s="1">
        <f>U2043+BR2043</f>
        <v>0</v>
      </c>
      <c r="S2043" s="1">
        <f>BM2043+BV2043</f>
        <v>0</v>
      </c>
      <c r="T2043" s="70"/>
      <c r="U2043" s="1"/>
      <c r="V2043" s="29"/>
      <c r="W2043" s="1"/>
      <c r="X2043" s="29"/>
      <c r="Y2043" s="1"/>
      <c r="Z2043" s="29"/>
      <c r="AA2043" s="1"/>
      <c r="AB2043" s="29"/>
      <c r="AC2043" s="1"/>
      <c r="AD2043" s="29"/>
      <c r="AE2043" s="1"/>
      <c r="AF2043" s="29"/>
      <c r="AG2043" s="1"/>
      <c r="AH2043" s="29"/>
      <c r="AI2043" s="1"/>
      <c r="AJ2043" s="29"/>
      <c r="AK2043" s="1"/>
      <c r="AL2043" s="29"/>
      <c r="AM2043" s="1"/>
      <c r="AN2043" s="29"/>
      <c r="AO2043" s="1"/>
      <c r="AP2043" s="29"/>
      <c r="AQ2043" s="1"/>
      <c r="AR2043" s="29"/>
      <c r="AS2043" s="1"/>
      <c r="AT2043" s="30"/>
      <c r="AU2043" s="1">
        <v>68</v>
      </c>
      <c r="AV2043" s="29"/>
      <c r="AW2043" s="1"/>
      <c r="AX2043" s="30"/>
      <c r="AY2043" s="1"/>
      <c r="AZ2043" s="29"/>
      <c r="BA2043" s="1"/>
      <c r="BB2043" s="29"/>
      <c r="BC2043" s="1"/>
      <c r="BD2043" s="29"/>
      <c r="BE2043" s="1"/>
      <c r="BF2043" s="29"/>
      <c r="BG2043" s="1"/>
      <c r="BH2043" s="29"/>
      <c r="BI2043" s="1"/>
      <c r="BJ2043" s="29"/>
      <c r="BK2043" s="1"/>
      <c r="BL2043" s="29"/>
      <c r="BM2043" s="1"/>
      <c r="BN2043" s="1"/>
      <c r="BO2043" s="29"/>
      <c r="BP2043" s="1"/>
      <c r="BQ2043" s="29"/>
      <c r="BR2043" s="33"/>
      <c r="BS2043" s="29"/>
      <c r="BT2043" s="33"/>
      <c r="BU2043" s="29"/>
      <c r="BV2043" s="33"/>
    </row>
    <row r="2044" spans="1:74" s="60" customFormat="1" x14ac:dyDescent="0.35">
      <c r="A2044" s="33" t="s">
        <v>65</v>
      </c>
      <c r="B2044" s="34" t="s">
        <v>258</v>
      </c>
      <c r="C2044" s="34" t="s">
        <v>3453</v>
      </c>
      <c r="D2044" s="34" t="s">
        <v>678</v>
      </c>
      <c r="E2044" s="34" t="s">
        <v>76</v>
      </c>
      <c r="F2044" s="1">
        <v>999927653</v>
      </c>
      <c r="G2044" s="1" t="s">
        <v>3742</v>
      </c>
      <c r="H2044" s="1" t="s">
        <v>3810</v>
      </c>
      <c r="I2044" s="1">
        <f>(M2044+R2044+L2044+O2044+Q2044+S2044)</f>
        <v>68</v>
      </c>
      <c r="J2044" s="1"/>
      <c r="K2044" s="30"/>
      <c r="L2044" s="1">
        <f>SUM(AK2044,BP2044,BT2044)</f>
        <v>0</v>
      </c>
      <c r="M2044" s="1">
        <f>SUM(W2044,Y2044,AA2044,AC2044,AG2044,AE2044,AI2044,AM2044,AO2044,AQ2044,AS2044,AW2044,AY2044,BA2044,BC2044,BE2044,BG2044,AU2044)</f>
        <v>68</v>
      </c>
      <c r="N2044" s="1">
        <f>COUNT(W2044,Y2044,AA2044,AC2044,AE2044,AG2044,AI2044,AM2044,AO2044,AQ2044,AS2044,AU2044,AW2044,AY2044,BA2044,BC2044,BE2044,BG2044)</f>
        <v>1</v>
      </c>
      <c r="O2044" s="1">
        <f>BI2044+BK2044</f>
        <v>0</v>
      </c>
      <c r="P2044" s="1"/>
      <c r="Q2044" s="1">
        <f>BN2044</f>
        <v>0</v>
      </c>
      <c r="R2044" s="1">
        <f>U2044+BR2044</f>
        <v>0</v>
      </c>
      <c r="S2044" s="1">
        <f>BM2044+BV2044</f>
        <v>0</v>
      </c>
      <c r="T2044" s="70"/>
      <c r="U2044" s="1"/>
      <c r="V2044" s="29"/>
      <c r="W2044" s="1"/>
      <c r="X2044" s="29"/>
      <c r="Y2044" s="1"/>
      <c r="Z2044" s="29"/>
      <c r="AA2044" s="1"/>
      <c r="AB2044" s="29"/>
      <c r="AC2044" s="1"/>
      <c r="AD2044" s="29"/>
      <c r="AE2044" s="1"/>
      <c r="AF2044" s="29"/>
      <c r="AG2044" s="1"/>
      <c r="AH2044" s="29"/>
      <c r="AI2044" s="1"/>
      <c r="AJ2044" s="29"/>
      <c r="AK2044" s="1"/>
      <c r="AL2044" s="29"/>
      <c r="AM2044" s="1"/>
      <c r="AN2044" s="29"/>
      <c r="AO2044" s="1"/>
      <c r="AP2044" s="29"/>
      <c r="AQ2044" s="1"/>
      <c r="AR2044" s="29"/>
      <c r="AS2044" s="1"/>
      <c r="AT2044" s="30"/>
      <c r="AU2044" s="1">
        <v>68</v>
      </c>
      <c r="AV2044" s="29"/>
      <c r="AW2044" s="1"/>
      <c r="AX2044" s="30"/>
      <c r="AY2044" s="1"/>
      <c r="AZ2044" s="29"/>
      <c r="BA2044" s="1"/>
      <c r="BB2044" s="29"/>
      <c r="BC2044" s="1"/>
      <c r="BD2044" s="29"/>
      <c r="BE2044" s="1"/>
      <c r="BF2044" s="29"/>
      <c r="BG2044" s="1"/>
      <c r="BH2044" s="29"/>
      <c r="BI2044" s="1"/>
      <c r="BJ2044" s="29"/>
      <c r="BK2044" s="1"/>
      <c r="BL2044" s="29"/>
      <c r="BM2044" s="1"/>
      <c r="BN2044" s="1"/>
      <c r="BO2044" s="29"/>
      <c r="BP2044" s="1"/>
      <c r="BQ2044" s="29"/>
      <c r="BR2044" s="33"/>
      <c r="BS2044" s="29"/>
      <c r="BT2044" s="33"/>
      <c r="BU2044" s="29"/>
      <c r="BV2044" s="33"/>
    </row>
    <row r="2045" spans="1:74" s="60" customFormat="1" x14ac:dyDescent="0.35">
      <c r="A2045" s="33" t="s">
        <v>65</v>
      </c>
      <c r="B2045" s="1" t="s">
        <v>258</v>
      </c>
      <c r="C2045" s="1" t="s">
        <v>2365</v>
      </c>
      <c r="D2045" s="1" t="s">
        <v>2366</v>
      </c>
      <c r="E2045" s="1" t="s">
        <v>76</v>
      </c>
      <c r="F2045" s="1">
        <v>999924922</v>
      </c>
      <c r="G2045" s="1" t="s">
        <v>77</v>
      </c>
      <c r="H2045" s="1" t="s">
        <v>3864</v>
      </c>
      <c r="I2045" s="1">
        <f>(M2045+R2045+L2045+O2045+Q2045+S2045)</f>
        <v>63</v>
      </c>
      <c r="J2045" s="33"/>
      <c r="K2045" s="30"/>
      <c r="L2045" s="1">
        <f>SUM(AK2045,BP2045,BT2045)</f>
        <v>0</v>
      </c>
      <c r="M2045" s="1">
        <f>SUM(W2045,Y2045,AA2045,AC2045,AG2045,AE2045,AI2045,AM2045,AO2045,AQ2045,AS2045,AW2045,AY2045,BA2045,BC2045,BE2045,BG2045,AU2045)</f>
        <v>63</v>
      </c>
      <c r="N2045" s="1">
        <f>COUNT(W2045,Y2045,AA2045,AC2045,AE2045,AG2045,AI2045,AM2045,AO2045,AQ2045,AS2045,AU2045,AW2045,AY2045,BA2045,BC2045,BE2045,BG2045)</f>
        <v>1</v>
      </c>
      <c r="O2045" s="1">
        <f>BI2045+BK2045</f>
        <v>0</v>
      </c>
      <c r="P2045" s="1"/>
      <c r="Q2045" s="1">
        <f>BN2045</f>
        <v>0</v>
      </c>
      <c r="R2045" s="1">
        <f>U2045+BR2045</f>
        <v>0</v>
      </c>
      <c r="S2045" s="1">
        <f>BM2045+BV2045</f>
        <v>0</v>
      </c>
      <c r="T2045" s="70"/>
      <c r="U2045" s="1"/>
      <c r="V2045" s="29"/>
      <c r="W2045" s="1"/>
      <c r="X2045" s="29"/>
      <c r="Y2045" s="1"/>
      <c r="Z2045" s="29"/>
      <c r="AA2045" s="1"/>
      <c r="AB2045" s="29"/>
      <c r="AC2045" s="1"/>
      <c r="AD2045" s="29"/>
      <c r="AE2045" s="1"/>
      <c r="AF2045" s="29"/>
      <c r="AG2045" s="1"/>
      <c r="AH2045" s="29"/>
      <c r="AI2045" s="1">
        <v>63</v>
      </c>
      <c r="AJ2045" s="29">
        <v>5</v>
      </c>
      <c r="AK2045" s="1"/>
      <c r="AL2045" s="29"/>
      <c r="AM2045" s="1"/>
      <c r="AN2045" s="29"/>
      <c r="AO2045" s="1"/>
      <c r="AP2045" s="29"/>
      <c r="AQ2045" s="1"/>
      <c r="AR2045" s="29"/>
      <c r="AS2045" s="1"/>
      <c r="AT2045" s="29"/>
      <c r="AU2045" s="1"/>
      <c r="AV2045" s="29"/>
      <c r="AW2045" s="1"/>
      <c r="AX2045" s="29"/>
      <c r="AY2045" s="1"/>
      <c r="AZ2045" s="29"/>
      <c r="BA2045" s="1"/>
      <c r="BB2045" s="29"/>
      <c r="BC2045" s="1"/>
      <c r="BD2045" s="29"/>
      <c r="BE2045" s="1"/>
      <c r="BF2045" s="29"/>
      <c r="BG2045" s="1"/>
      <c r="BH2045" s="29"/>
      <c r="BI2045" s="1"/>
      <c r="BJ2045" s="29"/>
      <c r="BK2045" s="1"/>
      <c r="BL2045" s="29"/>
      <c r="BM2045" s="1"/>
      <c r="BN2045" s="1"/>
      <c r="BO2045" s="29"/>
      <c r="BP2045" s="1"/>
      <c r="BQ2045" s="29"/>
      <c r="BR2045" s="33"/>
      <c r="BS2045" s="29"/>
      <c r="BT2045" s="33"/>
      <c r="BU2045" s="29"/>
      <c r="BV2045" s="33"/>
    </row>
    <row r="2046" spans="1:74" s="60" customFormat="1" x14ac:dyDescent="0.35">
      <c r="A2046" s="33" t="s">
        <v>65</v>
      </c>
      <c r="B2046" s="1" t="s">
        <v>258</v>
      </c>
      <c r="C2046" s="1" t="s">
        <v>1471</v>
      </c>
      <c r="D2046" s="1" t="s">
        <v>1472</v>
      </c>
      <c r="E2046" s="1" t="s">
        <v>76</v>
      </c>
      <c r="F2046" s="1">
        <v>999920212</v>
      </c>
      <c r="G2046" s="1" t="s">
        <v>77</v>
      </c>
      <c r="H2046" s="1" t="s">
        <v>3947</v>
      </c>
      <c r="I2046" s="1">
        <f>(M2046+R2046+L2046+O2046+Q2046+S2046)</f>
        <v>63</v>
      </c>
      <c r="J2046" s="1"/>
      <c r="K2046" s="30"/>
      <c r="L2046" s="1">
        <f>SUM(AK2046,BP2046,BT2046)</f>
        <v>0</v>
      </c>
      <c r="M2046" s="1">
        <f>SUM(W2046,Y2046,AA2046,AC2046,AG2046,AE2046,AI2046,AM2046,AO2046,AQ2046,AS2046,AW2046,AY2046,BA2046,BC2046,BE2046,BG2046,AU2046)</f>
        <v>63</v>
      </c>
      <c r="N2046" s="1">
        <f>COUNT(W2046,Y2046,AA2046,AC2046,AE2046,AG2046,AI2046,AM2046,AO2046,AQ2046,AS2046,AU2046,AW2046,AY2046,BA2046,BC2046,BE2046,BG2046)</f>
        <v>1</v>
      </c>
      <c r="O2046" s="1">
        <f>BI2046+BK2046</f>
        <v>0</v>
      </c>
      <c r="P2046" s="1"/>
      <c r="Q2046" s="1">
        <f>BN2046</f>
        <v>0</v>
      </c>
      <c r="R2046" s="1">
        <f>U2046+BR2046</f>
        <v>0</v>
      </c>
      <c r="S2046" s="1">
        <f>BM2046+BV2046</f>
        <v>0</v>
      </c>
      <c r="T2046" s="70"/>
      <c r="U2046" s="1"/>
      <c r="V2046" s="29"/>
      <c r="W2046" s="1"/>
      <c r="X2046" s="29"/>
      <c r="Y2046" s="1"/>
      <c r="Z2046" s="29"/>
      <c r="AA2046" s="1"/>
      <c r="AB2046" s="29"/>
      <c r="AC2046" s="1"/>
      <c r="AD2046" s="29"/>
      <c r="AE2046" s="1"/>
      <c r="AF2046" s="29"/>
      <c r="AG2046" s="1"/>
      <c r="AH2046" s="29"/>
      <c r="AI2046" s="1">
        <v>63</v>
      </c>
      <c r="AJ2046" s="29">
        <v>5</v>
      </c>
      <c r="AK2046" s="1"/>
      <c r="AL2046" s="29"/>
      <c r="AM2046" s="1"/>
      <c r="AN2046" s="29"/>
      <c r="AO2046" s="1"/>
      <c r="AP2046" s="29"/>
      <c r="AQ2046" s="1"/>
      <c r="AR2046" s="29"/>
      <c r="AS2046" s="1"/>
      <c r="AT2046" s="29"/>
      <c r="AU2046" s="1"/>
      <c r="AV2046" s="29"/>
      <c r="AW2046" s="1"/>
      <c r="AX2046" s="29"/>
      <c r="AY2046" s="1"/>
      <c r="AZ2046" s="29"/>
      <c r="BA2046" s="1"/>
      <c r="BB2046" s="29"/>
      <c r="BC2046" s="1"/>
      <c r="BD2046" s="29"/>
      <c r="BE2046" s="1"/>
      <c r="BF2046" s="29"/>
      <c r="BG2046" s="1"/>
      <c r="BH2046" s="29"/>
      <c r="BI2046" s="1"/>
      <c r="BJ2046" s="29"/>
      <c r="BK2046" s="1"/>
      <c r="BL2046" s="29"/>
      <c r="BM2046" s="1"/>
      <c r="BN2046" s="1"/>
      <c r="BO2046" s="29"/>
      <c r="BP2046" s="1"/>
      <c r="BQ2046" s="29"/>
      <c r="BR2046" s="33"/>
      <c r="BS2046" s="29"/>
      <c r="BT2046" s="33"/>
      <c r="BU2046" s="29"/>
      <c r="BV2046" s="33"/>
    </row>
    <row r="2047" spans="1:74" s="60" customFormat="1" x14ac:dyDescent="0.35">
      <c r="A2047" s="33" t="s">
        <v>65</v>
      </c>
      <c r="B2047" s="1" t="s">
        <v>258</v>
      </c>
      <c r="C2047" s="1" t="s">
        <v>2559</v>
      </c>
      <c r="D2047" s="1" t="s">
        <v>2560</v>
      </c>
      <c r="E2047" s="1" t="s">
        <v>76</v>
      </c>
      <c r="F2047" s="1">
        <v>999925498</v>
      </c>
      <c r="G2047" s="1" t="s">
        <v>77</v>
      </c>
      <c r="H2047" s="1" t="s">
        <v>4021</v>
      </c>
      <c r="I2047" s="1">
        <f>(M2047+R2047+L2047+O2047+Q2047+S2047)</f>
        <v>63</v>
      </c>
      <c r="J2047" s="1"/>
      <c r="K2047" s="30"/>
      <c r="L2047" s="1">
        <f>SUM(AK2047,BP2047,BT2047)</f>
        <v>0</v>
      </c>
      <c r="M2047" s="1">
        <f>SUM(W2047,Y2047,AA2047,AC2047,AG2047,AE2047,AI2047,AM2047,AO2047,AQ2047,AS2047,AW2047,AY2047,BA2047,BC2047,BE2047,BG2047,AU2047)</f>
        <v>63</v>
      </c>
      <c r="N2047" s="1">
        <f>COUNT(W2047,Y2047,AA2047,AC2047,AE2047,AG2047,AI2047,AM2047,AO2047,AQ2047,AS2047,AU2047,AW2047,AY2047,BA2047,BC2047,BE2047,BG2047)</f>
        <v>1</v>
      </c>
      <c r="O2047" s="1">
        <f>BI2047+BK2047</f>
        <v>0</v>
      </c>
      <c r="P2047" s="1"/>
      <c r="Q2047" s="1">
        <f>BN2047</f>
        <v>0</v>
      </c>
      <c r="R2047" s="1">
        <f>U2047+BR2047</f>
        <v>0</v>
      </c>
      <c r="S2047" s="1">
        <f>BM2047+BV2047</f>
        <v>0</v>
      </c>
      <c r="T2047" s="70"/>
      <c r="U2047" s="1"/>
      <c r="V2047" s="29"/>
      <c r="W2047" s="1"/>
      <c r="X2047" s="29"/>
      <c r="Y2047" s="1"/>
      <c r="Z2047" s="29"/>
      <c r="AA2047" s="1"/>
      <c r="AB2047" s="29"/>
      <c r="AC2047" s="1"/>
      <c r="AD2047" s="29"/>
      <c r="AE2047" s="1"/>
      <c r="AF2047" s="29"/>
      <c r="AG2047" s="1"/>
      <c r="AH2047" s="29"/>
      <c r="AI2047" s="1">
        <v>63</v>
      </c>
      <c r="AJ2047" s="29">
        <v>5</v>
      </c>
      <c r="AK2047" s="1"/>
      <c r="AL2047" s="29"/>
      <c r="AM2047" s="1"/>
      <c r="AN2047" s="29"/>
      <c r="AO2047" s="1"/>
      <c r="AP2047" s="29"/>
      <c r="AQ2047" s="1"/>
      <c r="AR2047" s="29"/>
      <c r="AS2047" s="1"/>
      <c r="AT2047" s="29"/>
      <c r="AU2047" s="1"/>
      <c r="AV2047" s="29"/>
      <c r="AW2047" s="1"/>
      <c r="AX2047" s="29"/>
      <c r="AY2047" s="1"/>
      <c r="AZ2047" s="29"/>
      <c r="BA2047" s="1"/>
      <c r="BB2047" s="29"/>
      <c r="BC2047" s="1"/>
      <c r="BD2047" s="29"/>
      <c r="BE2047" s="1"/>
      <c r="BF2047" s="29"/>
      <c r="BG2047" s="1"/>
      <c r="BH2047" s="29"/>
      <c r="BI2047" s="1"/>
      <c r="BJ2047" s="29"/>
      <c r="BK2047" s="1"/>
      <c r="BL2047" s="29"/>
      <c r="BM2047" s="1"/>
      <c r="BN2047" s="1"/>
      <c r="BO2047" s="29"/>
      <c r="BP2047" s="1"/>
      <c r="BQ2047" s="29"/>
      <c r="BR2047" s="33"/>
      <c r="BS2047" s="29"/>
      <c r="BT2047" s="33"/>
      <c r="BU2047" s="29"/>
      <c r="BV2047" s="33"/>
    </row>
    <row r="2048" spans="1:74" s="60" customFormat="1" x14ac:dyDescent="0.35">
      <c r="A2048" s="33" t="s">
        <v>65</v>
      </c>
      <c r="B2048" s="34" t="s">
        <v>258</v>
      </c>
      <c r="C2048" s="34" t="s">
        <v>3317</v>
      </c>
      <c r="D2048" s="34" t="s">
        <v>3318</v>
      </c>
      <c r="E2048" s="34" t="s">
        <v>76</v>
      </c>
      <c r="F2048" s="1">
        <v>999927311</v>
      </c>
      <c r="G2048" s="1" t="s">
        <v>3742</v>
      </c>
      <c r="H2048" s="1" t="s">
        <v>3805</v>
      </c>
      <c r="I2048" s="1">
        <f>(M2048+R2048+L2048+O2048+Q2048+S2048)</f>
        <v>63</v>
      </c>
      <c r="J2048" s="1"/>
      <c r="K2048" s="30"/>
      <c r="L2048" s="1">
        <f>SUM(AK2048,BP2048,BT2048)</f>
        <v>0</v>
      </c>
      <c r="M2048" s="1">
        <f>SUM(W2048,Y2048,AA2048,AC2048,AG2048,AE2048,AI2048,AM2048,AO2048,AQ2048,AS2048,AW2048,AY2048,BA2048,BC2048,BE2048,BG2048,AU2048)</f>
        <v>63</v>
      </c>
      <c r="N2048" s="1">
        <f>COUNT(W2048,Y2048,AA2048,AC2048,AE2048,AG2048,AI2048,AM2048,AO2048,AQ2048,AS2048,AU2048,AW2048,AY2048,BA2048,BC2048,BE2048,BG2048)</f>
        <v>1</v>
      </c>
      <c r="O2048" s="1">
        <f>BI2048+BK2048</f>
        <v>0</v>
      </c>
      <c r="P2048" s="1"/>
      <c r="Q2048" s="1">
        <f>BN2048</f>
        <v>0</v>
      </c>
      <c r="R2048" s="1">
        <f>U2048+BR2048</f>
        <v>0</v>
      </c>
      <c r="S2048" s="1">
        <f>BM2048+BV2048</f>
        <v>0</v>
      </c>
      <c r="T2048" s="70"/>
      <c r="U2048" s="1"/>
      <c r="V2048" s="29"/>
      <c r="W2048" s="1"/>
      <c r="X2048" s="29"/>
      <c r="Y2048" s="1"/>
      <c r="Z2048" s="29"/>
      <c r="AA2048" s="1"/>
      <c r="AB2048" s="29"/>
      <c r="AC2048" s="1"/>
      <c r="AD2048" s="29"/>
      <c r="AE2048" s="1"/>
      <c r="AF2048" s="29"/>
      <c r="AG2048" s="1"/>
      <c r="AH2048" s="29"/>
      <c r="AI2048" s="1"/>
      <c r="AJ2048" s="29"/>
      <c r="AK2048" s="1"/>
      <c r="AL2048" s="29"/>
      <c r="AM2048" s="1"/>
      <c r="AN2048" s="29"/>
      <c r="AO2048" s="1"/>
      <c r="AP2048" s="29"/>
      <c r="AQ2048" s="1"/>
      <c r="AR2048" s="29"/>
      <c r="AS2048" s="1"/>
      <c r="AT2048" s="30"/>
      <c r="AU2048" s="1">
        <v>63</v>
      </c>
      <c r="AV2048" s="29"/>
      <c r="AW2048" s="1"/>
      <c r="AX2048" s="30"/>
      <c r="AY2048" s="1"/>
      <c r="AZ2048" s="29"/>
      <c r="BA2048" s="1"/>
      <c r="BB2048" s="29"/>
      <c r="BC2048" s="1"/>
      <c r="BD2048" s="29"/>
      <c r="BE2048" s="1"/>
      <c r="BF2048" s="29"/>
      <c r="BG2048" s="1"/>
      <c r="BH2048" s="29"/>
      <c r="BI2048" s="1"/>
      <c r="BJ2048" s="29"/>
      <c r="BK2048" s="1"/>
      <c r="BL2048" s="29"/>
      <c r="BM2048" s="1"/>
      <c r="BN2048" s="1"/>
      <c r="BO2048" s="29"/>
      <c r="BP2048" s="1"/>
      <c r="BQ2048" s="29"/>
      <c r="BR2048" s="33"/>
      <c r="BS2048" s="29"/>
      <c r="BT2048" s="33"/>
      <c r="BU2048" s="29"/>
      <c r="BV2048" s="33"/>
    </row>
    <row r="2049" spans="1:74" s="60" customFormat="1" x14ac:dyDescent="0.35">
      <c r="A2049" s="33" t="s">
        <v>65</v>
      </c>
      <c r="B2049" s="33" t="s">
        <v>258</v>
      </c>
      <c r="C2049" s="33" t="s">
        <v>2053</v>
      </c>
      <c r="D2049" s="33" t="s">
        <v>2054</v>
      </c>
      <c r="E2049" s="33" t="s">
        <v>76</v>
      </c>
      <c r="F2049" s="33">
        <v>999923384</v>
      </c>
      <c r="G2049" s="1" t="s">
        <v>513</v>
      </c>
      <c r="H2049" s="1" t="s">
        <v>3825</v>
      </c>
      <c r="I2049" s="1">
        <f>(M2049+R2049+L2049+O2049+Q2049+S2049)</f>
        <v>60</v>
      </c>
      <c r="J2049" s="1"/>
      <c r="K2049" s="30"/>
      <c r="L2049" s="1">
        <f>SUM(AK2049,BP2049,BT2049)</f>
        <v>0</v>
      </c>
      <c r="M2049" s="1">
        <f>SUM(W2049,Y2049,AA2049,AC2049,AG2049,AE2049,AI2049,AM2049,AO2049,AQ2049,AS2049,AW2049,AY2049,BA2049,BC2049,BE2049,BG2049,AU2049)</f>
        <v>60</v>
      </c>
      <c r="N2049" s="1">
        <f>COUNT(W2049,Y2049,AA2049,AC2049,AE2049,AG2049,AI2049,AM2049,AO2049,AQ2049,AS2049,AU2049,AW2049,AY2049,BA2049,BC2049,BE2049,BG2049)</f>
        <v>1</v>
      </c>
      <c r="O2049" s="1">
        <f>BI2049+BK2049</f>
        <v>0</v>
      </c>
      <c r="P2049" s="1"/>
      <c r="Q2049" s="1">
        <f>BN2049</f>
        <v>0</v>
      </c>
      <c r="R2049" s="1">
        <f>U2049+BR2049</f>
        <v>0</v>
      </c>
      <c r="S2049" s="1">
        <f>BM2049+BV2049</f>
        <v>0</v>
      </c>
      <c r="T2049" s="70"/>
      <c r="U2049" s="1"/>
      <c r="V2049" s="29"/>
      <c r="W2049" s="1"/>
      <c r="X2049" s="29"/>
      <c r="Y2049" s="1"/>
      <c r="Z2049" s="29"/>
      <c r="AA2049" s="1"/>
      <c r="AB2049" s="29"/>
      <c r="AC2049" s="1"/>
      <c r="AD2049" s="29"/>
      <c r="AE2049" s="1"/>
      <c r="AF2049" s="29"/>
      <c r="AG2049" s="1"/>
      <c r="AH2049" s="29"/>
      <c r="AI2049" s="1"/>
      <c r="AJ2049" s="29"/>
      <c r="AK2049" s="1"/>
      <c r="AL2049" s="29"/>
      <c r="AM2049" s="1"/>
      <c r="AN2049" s="29"/>
      <c r="AO2049" s="1"/>
      <c r="AP2049" s="29"/>
      <c r="AQ2049" s="1"/>
      <c r="AR2049" s="29"/>
      <c r="AS2049" s="1"/>
      <c r="AT2049" s="29"/>
      <c r="AU2049" s="1"/>
      <c r="AV2049" s="29"/>
      <c r="AW2049" s="1"/>
      <c r="AX2049" s="29"/>
      <c r="AY2049" s="1">
        <v>60</v>
      </c>
      <c r="AZ2049" s="29">
        <v>1</v>
      </c>
      <c r="BA2049" s="1"/>
      <c r="BB2049" s="29"/>
      <c r="BC2049" s="1"/>
      <c r="BD2049" s="29"/>
      <c r="BE2049" s="1"/>
      <c r="BF2049" s="29"/>
      <c r="BG2049" s="1"/>
      <c r="BH2049" s="29"/>
      <c r="BI2049" s="1"/>
      <c r="BJ2049" s="29"/>
      <c r="BK2049" s="1"/>
      <c r="BL2049" s="29"/>
      <c r="BM2049" s="1"/>
      <c r="BN2049" s="1"/>
      <c r="BO2049" s="29"/>
      <c r="BP2049" s="1"/>
      <c r="BQ2049" s="29"/>
      <c r="BR2049" s="33"/>
      <c r="BS2049" s="29"/>
      <c r="BT2049" s="33"/>
      <c r="BU2049" s="29"/>
      <c r="BV2049" s="33"/>
    </row>
    <row r="2050" spans="1:74" s="60" customFormat="1" x14ac:dyDescent="0.35">
      <c r="A2050" s="33" t="s">
        <v>65</v>
      </c>
      <c r="B2050" s="35" t="s">
        <v>258</v>
      </c>
      <c r="C2050" s="35" t="s">
        <v>565</v>
      </c>
      <c r="D2050" s="35" t="s">
        <v>200</v>
      </c>
      <c r="E2050" s="35" t="s">
        <v>76</v>
      </c>
      <c r="F2050" s="35">
        <v>999927757</v>
      </c>
      <c r="G2050" s="1" t="s">
        <v>3747</v>
      </c>
      <c r="H2050" s="1" t="s">
        <v>3853</v>
      </c>
      <c r="I2050" s="1">
        <f>(M2050+R2050+L2050+O2050+Q2050+S2050)</f>
        <v>60</v>
      </c>
      <c r="J2050" s="1"/>
      <c r="K2050" s="30"/>
      <c r="L2050" s="1">
        <f>SUM(AK2050,BP2050,BT2050)</f>
        <v>0</v>
      </c>
      <c r="M2050" s="1">
        <f>SUM(W2050,Y2050,AA2050,AC2050,AG2050,AE2050,AI2050,AM2050,AO2050,AQ2050,AS2050,AW2050,AY2050,BA2050,BC2050,BE2050,BG2050,AU2050)</f>
        <v>60</v>
      </c>
      <c r="N2050" s="1">
        <f>COUNT(W2050,Y2050,AA2050,AC2050,AE2050,AG2050,AI2050,AM2050,AO2050,AQ2050,AS2050,AU2050,AW2050,AY2050,BA2050,BC2050,BE2050,BG2050)</f>
        <v>1</v>
      </c>
      <c r="O2050" s="1">
        <f>BI2050+BK2050</f>
        <v>0</v>
      </c>
      <c r="P2050" s="1"/>
      <c r="Q2050" s="1">
        <f>BN2050</f>
        <v>0</v>
      </c>
      <c r="R2050" s="1">
        <f>U2050+BR2050</f>
        <v>0</v>
      </c>
      <c r="S2050" s="1">
        <f>BM2050+BV2050</f>
        <v>0</v>
      </c>
      <c r="T2050" s="70"/>
      <c r="U2050" s="1"/>
      <c r="V2050" s="29"/>
      <c r="W2050" s="1"/>
      <c r="X2050" s="29"/>
      <c r="Y2050" s="1"/>
      <c r="Z2050" s="29"/>
      <c r="AA2050" s="1"/>
      <c r="AB2050" s="29"/>
      <c r="AC2050" s="1"/>
      <c r="AD2050" s="29"/>
      <c r="AE2050" s="1"/>
      <c r="AF2050" s="29"/>
      <c r="AG2050" s="1"/>
      <c r="AH2050" s="29"/>
      <c r="AI2050" s="1"/>
      <c r="AJ2050" s="29"/>
      <c r="AK2050" s="1"/>
      <c r="AL2050" s="29"/>
      <c r="AM2050" s="1"/>
      <c r="AN2050" s="29"/>
      <c r="AO2050" s="1"/>
      <c r="AP2050" s="29"/>
      <c r="AQ2050" s="1"/>
      <c r="AR2050" s="29"/>
      <c r="AS2050" s="1"/>
      <c r="AT2050" s="29"/>
      <c r="AU2050" s="1"/>
      <c r="AV2050" s="29"/>
      <c r="AW2050" s="1"/>
      <c r="AX2050" s="29"/>
      <c r="AY2050" s="1"/>
      <c r="AZ2050" s="29"/>
      <c r="BA2050" s="1">
        <v>60</v>
      </c>
      <c r="BB2050" s="29">
        <v>1</v>
      </c>
      <c r="BC2050" s="1"/>
      <c r="BD2050" s="29"/>
      <c r="BE2050" s="1"/>
      <c r="BF2050" s="29"/>
      <c r="BG2050" s="1"/>
      <c r="BH2050" s="29"/>
      <c r="BI2050" s="1"/>
      <c r="BJ2050" s="29"/>
      <c r="BK2050" s="1"/>
      <c r="BL2050" s="29"/>
      <c r="BM2050" s="1"/>
      <c r="BN2050" s="1"/>
      <c r="BO2050" s="29"/>
      <c r="BP2050" s="1"/>
      <c r="BQ2050" s="29"/>
      <c r="BR2050" s="33"/>
      <c r="BS2050" s="29"/>
      <c r="BT2050" s="33"/>
      <c r="BU2050" s="29"/>
      <c r="BV2050" s="33"/>
    </row>
    <row r="2051" spans="1:74" s="60" customFormat="1" x14ac:dyDescent="0.35">
      <c r="A2051" s="33" t="s">
        <v>65</v>
      </c>
      <c r="B2051" s="34" t="s">
        <v>258</v>
      </c>
      <c r="C2051" s="34" t="s">
        <v>3359</v>
      </c>
      <c r="D2051" s="34" t="s">
        <v>3360</v>
      </c>
      <c r="E2051" s="34" t="s">
        <v>76</v>
      </c>
      <c r="F2051" s="1">
        <v>999927436</v>
      </c>
      <c r="G2051" s="1" t="s">
        <v>3742</v>
      </c>
      <c r="H2051" s="1" t="s">
        <v>3926</v>
      </c>
      <c r="I2051" s="1">
        <f>(M2051+R2051+L2051+O2051+Q2051+S2051)</f>
        <v>58</v>
      </c>
      <c r="J2051" s="1"/>
      <c r="K2051" s="30"/>
      <c r="L2051" s="1">
        <f>SUM(AK2051,BP2051,BT2051)</f>
        <v>0</v>
      </c>
      <c r="M2051" s="1">
        <f>SUM(W2051,Y2051,AA2051,AC2051,AG2051,AE2051,AI2051,AM2051,AO2051,AQ2051,AS2051,AW2051,AY2051,BA2051,BC2051,BE2051,BG2051,AU2051)</f>
        <v>58</v>
      </c>
      <c r="N2051" s="1">
        <f>COUNT(W2051,Y2051,AA2051,AC2051,AE2051,AG2051,AI2051,AM2051,AO2051,AQ2051,AS2051,AU2051,AW2051,AY2051,BA2051,BC2051,BE2051,BG2051)</f>
        <v>1</v>
      </c>
      <c r="O2051" s="1">
        <f>BI2051+BK2051</f>
        <v>0</v>
      </c>
      <c r="P2051" s="1"/>
      <c r="Q2051" s="1">
        <f>BN2051</f>
        <v>0</v>
      </c>
      <c r="R2051" s="1">
        <f>U2051+BR2051</f>
        <v>0</v>
      </c>
      <c r="S2051" s="1">
        <f>BM2051+BV2051</f>
        <v>0</v>
      </c>
      <c r="T2051" s="70"/>
      <c r="U2051" s="1"/>
      <c r="V2051" s="29"/>
      <c r="W2051" s="1"/>
      <c r="X2051" s="29"/>
      <c r="Y2051" s="1"/>
      <c r="Z2051" s="29"/>
      <c r="AA2051" s="1"/>
      <c r="AB2051" s="29"/>
      <c r="AC2051" s="1"/>
      <c r="AD2051" s="29"/>
      <c r="AE2051" s="1"/>
      <c r="AF2051" s="29"/>
      <c r="AG2051" s="1"/>
      <c r="AH2051" s="29"/>
      <c r="AI2051" s="1"/>
      <c r="AJ2051" s="29"/>
      <c r="AK2051" s="1"/>
      <c r="AL2051" s="29"/>
      <c r="AM2051" s="1"/>
      <c r="AN2051" s="29"/>
      <c r="AO2051" s="1"/>
      <c r="AP2051" s="29"/>
      <c r="AQ2051" s="1"/>
      <c r="AR2051" s="29"/>
      <c r="AS2051" s="1"/>
      <c r="AT2051" s="30"/>
      <c r="AU2051" s="1">
        <v>58</v>
      </c>
      <c r="AV2051" s="29"/>
      <c r="AW2051" s="1"/>
      <c r="AX2051" s="30"/>
      <c r="AY2051" s="1"/>
      <c r="AZ2051" s="29"/>
      <c r="BA2051" s="1"/>
      <c r="BB2051" s="29"/>
      <c r="BC2051" s="1"/>
      <c r="BD2051" s="29"/>
      <c r="BE2051" s="1"/>
      <c r="BF2051" s="29"/>
      <c r="BG2051" s="1"/>
      <c r="BH2051" s="29"/>
      <c r="BI2051" s="1"/>
      <c r="BJ2051" s="29"/>
      <c r="BK2051" s="1"/>
      <c r="BL2051" s="29"/>
      <c r="BM2051" s="1"/>
      <c r="BN2051" s="1"/>
      <c r="BO2051" s="29"/>
      <c r="BP2051" s="1"/>
      <c r="BQ2051" s="29"/>
      <c r="BR2051" s="33"/>
      <c r="BS2051" s="29"/>
      <c r="BT2051" s="33"/>
      <c r="BU2051" s="29"/>
      <c r="BV2051" s="33"/>
    </row>
    <row r="2052" spans="1:74" s="60" customFormat="1" x14ac:dyDescent="0.35">
      <c r="A2052" s="33" t="s">
        <v>65</v>
      </c>
      <c r="B2052" s="35" t="s">
        <v>258</v>
      </c>
      <c r="C2052" s="35" t="s">
        <v>1617</v>
      </c>
      <c r="D2052" s="35" t="s">
        <v>2257</v>
      </c>
      <c r="E2052" s="35" t="s">
        <v>76</v>
      </c>
      <c r="F2052" s="35">
        <v>999927846</v>
      </c>
      <c r="G2052" s="1" t="s">
        <v>3747</v>
      </c>
      <c r="H2052" s="1" t="s">
        <v>3799</v>
      </c>
      <c r="I2052" s="1">
        <f>(M2052+R2052+L2052+O2052+Q2052+S2052)</f>
        <v>45</v>
      </c>
      <c r="J2052" s="1"/>
      <c r="K2052" s="30"/>
      <c r="L2052" s="1">
        <f>SUM(AK2052,BP2052,BT2052)</f>
        <v>0</v>
      </c>
      <c r="M2052" s="1">
        <f>SUM(W2052,Y2052,AA2052,AC2052,AG2052,AE2052,AI2052,AM2052,AO2052,AQ2052,AS2052,AW2052,AY2052,BA2052,BC2052,BE2052,BG2052,AU2052)</f>
        <v>45</v>
      </c>
      <c r="N2052" s="1">
        <f>COUNT(W2052,Y2052,AA2052,AC2052,AE2052,AG2052,AI2052,AM2052,AO2052,AQ2052,AS2052,AU2052,AW2052,AY2052,BA2052,BC2052,BE2052,BG2052)</f>
        <v>1</v>
      </c>
      <c r="O2052" s="1">
        <f>BI2052+BK2052</f>
        <v>0</v>
      </c>
      <c r="P2052" s="1"/>
      <c r="Q2052" s="1">
        <f>BN2052</f>
        <v>0</v>
      </c>
      <c r="R2052" s="1">
        <f>U2052+BR2052</f>
        <v>0</v>
      </c>
      <c r="S2052" s="1">
        <f>BM2052+BV2052</f>
        <v>0</v>
      </c>
      <c r="T2052" s="70"/>
      <c r="U2052" s="1"/>
      <c r="V2052" s="29"/>
      <c r="W2052" s="1"/>
      <c r="X2052" s="29"/>
      <c r="Y2052" s="1"/>
      <c r="Z2052" s="29"/>
      <c r="AA2052" s="1"/>
      <c r="AB2052" s="29"/>
      <c r="AC2052" s="1"/>
      <c r="AD2052" s="29"/>
      <c r="AE2052" s="1"/>
      <c r="AF2052" s="29"/>
      <c r="AG2052" s="1"/>
      <c r="AH2052" s="29"/>
      <c r="AI2052" s="1"/>
      <c r="AJ2052" s="29"/>
      <c r="AK2052" s="1"/>
      <c r="AL2052" s="29"/>
      <c r="AM2052" s="1"/>
      <c r="AN2052" s="29"/>
      <c r="AO2052" s="1"/>
      <c r="AP2052" s="29"/>
      <c r="AQ2052" s="1"/>
      <c r="AR2052" s="29"/>
      <c r="AS2052" s="1"/>
      <c r="AT2052" s="29"/>
      <c r="AU2052" s="1"/>
      <c r="AV2052" s="29"/>
      <c r="AW2052" s="1"/>
      <c r="AX2052" s="29"/>
      <c r="AY2052" s="1"/>
      <c r="AZ2052" s="29"/>
      <c r="BA2052" s="1">
        <v>45</v>
      </c>
      <c r="BB2052" s="29">
        <v>2</v>
      </c>
      <c r="BC2052" s="1"/>
      <c r="BD2052" s="29"/>
      <c r="BE2052" s="1"/>
      <c r="BF2052" s="29"/>
      <c r="BG2052" s="1"/>
      <c r="BH2052" s="29"/>
      <c r="BI2052" s="1"/>
      <c r="BJ2052" s="29"/>
      <c r="BK2052" s="1"/>
      <c r="BL2052" s="29"/>
      <c r="BM2052" s="1"/>
      <c r="BN2052" s="1"/>
      <c r="BO2052" s="29"/>
      <c r="BP2052" s="1"/>
      <c r="BQ2052" s="29"/>
      <c r="BR2052" s="33"/>
      <c r="BS2052" s="29"/>
      <c r="BT2052" s="33"/>
      <c r="BU2052" s="29"/>
      <c r="BV2052" s="33"/>
    </row>
    <row r="2053" spans="1:74" s="60" customFormat="1" x14ac:dyDescent="0.35">
      <c r="A2053" s="33" t="s">
        <v>65</v>
      </c>
      <c r="B2053" s="33" t="s">
        <v>258</v>
      </c>
      <c r="C2053" s="33" t="s">
        <v>1265</v>
      </c>
      <c r="D2053" s="33" t="s">
        <v>1266</v>
      </c>
      <c r="E2053" s="33" t="s">
        <v>76</v>
      </c>
      <c r="F2053" s="33">
        <v>999918643</v>
      </c>
      <c r="G2053" s="1" t="s">
        <v>513</v>
      </c>
      <c r="H2053" s="1" t="s">
        <v>3855</v>
      </c>
      <c r="I2053" s="1">
        <f>(M2053+R2053+L2053+O2053+Q2053+S2053)</f>
        <v>34</v>
      </c>
      <c r="J2053" s="1"/>
      <c r="K2053" s="30"/>
      <c r="L2053" s="1">
        <f>SUM(AK2053,BP2053,BT2053)</f>
        <v>0</v>
      </c>
      <c r="M2053" s="1">
        <f>SUM(W2053,Y2053,AA2053,AC2053,AG2053,AE2053,AI2053,AM2053,AO2053,AQ2053,AS2053,AW2053,AY2053,BA2053,BC2053,BE2053,BG2053,AU2053)</f>
        <v>34</v>
      </c>
      <c r="N2053" s="1">
        <f>COUNT(W2053,Y2053,AA2053,AC2053,AE2053,AG2053,AI2053,AM2053,AO2053,AQ2053,AS2053,AU2053,AW2053,AY2053,BA2053,BC2053,BE2053,BG2053)</f>
        <v>1</v>
      </c>
      <c r="O2053" s="1">
        <f>BI2053+BK2053</f>
        <v>0</v>
      </c>
      <c r="P2053" s="1"/>
      <c r="Q2053" s="1">
        <f>BN2053</f>
        <v>0</v>
      </c>
      <c r="R2053" s="1">
        <f>U2053+BR2053</f>
        <v>0</v>
      </c>
      <c r="S2053" s="1">
        <f>BM2053+BV2053</f>
        <v>0</v>
      </c>
      <c r="T2053" s="70"/>
      <c r="U2053" s="1"/>
      <c r="V2053" s="29"/>
      <c r="W2053" s="1"/>
      <c r="X2053" s="29"/>
      <c r="Y2053" s="1"/>
      <c r="Z2053" s="29"/>
      <c r="AA2053" s="1"/>
      <c r="AB2053" s="29"/>
      <c r="AC2053" s="1"/>
      <c r="AD2053" s="29"/>
      <c r="AE2053" s="1"/>
      <c r="AF2053" s="29"/>
      <c r="AG2053" s="1"/>
      <c r="AH2053" s="29"/>
      <c r="AI2053" s="1"/>
      <c r="AJ2053" s="29"/>
      <c r="AK2053" s="1"/>
      <c r="AL2053" s="29"/>
      <c r="AM2053" s="1"/>
      <c r="AN2053" s="29"/>
      <c r="AO2053" s="1"/>
      <c r="AP2053" s="29"/>
      <c r="AQ2053" s="1"/>
      <c r="AR2053" s="29"/>
      <c r="AS2053" s="1"/>
      <c r="AT2053" s="29"/>
      <c r="AU2053" s="1"/>
      <c r="AV2053" s="29"/>
      <c r="AW2053" s="1"/>
      <c r="AX2053" s="29"/>
      <c r="AY2053" s="1">
        <v>34</v>
      </c>
      <c r="AZ2053" s="29">
        <v>3</v>
      </c>
      <c r="BA2053" s="1"/>
      <c r="BB2053" s="29"/>
      <c r="BC2053" s="1"/>
      <c r="BD2053" s="29"/>
      <c r="BE2053" s="1"/>
      <c r="BF2053" s="29"/>
      <c r="BG2053" s="1"/>
      <c r="BH2053" s="29"/>
      <c r="BI2053" s="1"/>
      <c r="BJ2053" s="29"/>
      <c r="BK2053" s="1"/>
      <c r="BL2053" s="29"/>
      <c r="BM2053" s="1"/>
      <c r="BN2053" s="1"/>
      <c r="BO2053" s="29"/>
      <c r="BP2053" s="1"/>
      <c r="BQ2053" s="29"/>
      <c r="BR2053" s="33"/>
      <c r="BS2053" s="29"/>
      <c r="BT2053" s="33"/>
      <c r="BU2053" s="29"/>
      <c r="BV2053" s="33"/>
    </row>
    <row r="2054" spans="1:74" s="60" customFormat="1" x14ac:dyDescent="0.35">
      <c r="A2054" s="33" t="s">
        <v>65</v>
      </c>
      <c r="B2054" s="38" t="s">
        <v>258</v>
      </c>
      <c r="C2054" s="38" t="s">
        <v>2714</v>
      </c>
      <c r="D2054" s="38" t="s">
        <v>2715</v>
      </c>
      <c r="E2054" s="38" t="s">
        <v>76</v>
      </c>
      <c r="F2054" s="38">
        <v>999925846</v>
      </c>
      <c r="G2054" s="1" t="s">
        <v>1115</v>
      </c>
      <c r="H2054" s="1">
        <v>0</v>
      </c>
      <c r="I2054" s="1">
        <f>(M2054+R2054+L2054+O2054+Q2054+S2054)</f>
        <v>34</v>
      </c>
      <c r="J2054" s="1"/>
      <c r="K2054" s="30"/>
      <c r="L2054" s="1">
        <f>SUM(AK2054,BP2054,BT2054)</f>
        <v>0</v>
      </c>
      <c r="M2054" s="1">
        <f>SUM(W2054,Y2054,AA2054,AC2054,AG2054,AE2054,AI2054,AM2054,AO2054,AQ2054,AS2054,AW2054,AY2054,BA2054,BC2054,BE2054,BG2054,AU2054)</f>
        <v>34</v>
      </c>
      <c r="N2054" s="1">
        <f>COUNT(W2054,Y2054,AA2054,AC2054,AE2054,AG2054,AI2054,AM2054,AO2054,AQ2054,AS2054,AU2054,AW2054,AY2054,BA2054,BC2054,BE2054,BG2054)</f>
        <v>1</v>
      </c>
      <c r="O2054" s="1">
        <f>BI2054+BK2054</f>
        <v>0</v>
      </c>
      <c r="P2054" s="1"/>
      <c r="Q2054" s="1">
        <f>BN2054</f>
        <v>0</v>
      </c>
      <c r="R2054" s="1">
        <f>U2054+BR2054</f>
        <v>0</v>
      </c>
      <c r="S2054" s="1">
        <f>BM2054+BV2054</f>
        <v>0</v>
      </c>
      <c r="T2054" s="70"/>
      <c r="U2054" s="1"/>
      <c r="V2054" s="29"/>
      <c r="W2054" s="1"/>
      <c r="X2054" s="29"/>
      <c r="Y2054" s="1"/>
      <c r="Z2054" s="29"/>
      <c r="AA2054" s="1"/>
      <c r="AB2054" s="29"/>
      <c r="AC2054" s="1">
        <v>34</v>
      </c>
      <c r="AD2054" s="29">
        <v>3</v>
      </c>
      <c r="AE2054" s="1"/>
      <c r="AF2054" s="29"/>
      <c r="AG2054" s="1"/>
      <c r="AH2054" s="29"/>
      <c r="AI2054" s="1"/>
      <c r="AJ2054" s="29"/>
      <c r="AK2054" s="1"/>
      <c r="AL2054" s="29"/>
      <c r="AM2054" s="1"/>
      <c r="AN2054" s="29"/>
      <c r="AO2054" s="1"/>
      <c r="AP2054" s="29"/>
      <c r="AQ2054" s="1"/>
      <c r="AR2054" s="29"/>
      <c r="AS2054" s="1"/>
      <c r="AT2054" s="29"/>
      <c r="AU2054" s="1"/>
      <c r="AV2054" s="29"/>
      <c r="AW2054" s="1"/>
      <c r="AX2054" s="29"/>
      <c r="AY2054" s="1"/>
      <c r="AZ2054" s="29"/>
      <c r="BA2054" s="1"/>
      <c r="BB2054" s="29"/>
      <c r="BC2054" s="1"/>
      <c r="BD2054" s="29"/>
      <c r="BE2054" s="1"/>
      <c r="BF2054" s="29"/>
      <c r="BG2054" s="1"/>
      <c r="BH2054" s="29"/>
      <c r="BI2054" s="1"/>
      <c r="BJ2054" s="29"/>
      <c r="BK2054" s="1"/>
      <c r="BL2054" s="29"/>
      <c r="BM2054" s="1"/>
      <c r="BN2054" s="1"/>
      <c r="BO2054" s="29"/>
      <c r="BP2054" s="1"/>
      <c r="BQ2054" s="29"/>
      <c r="BR2054" s="33"/>
      <c r="BS2054" s="29"/>
      <c r="BT2054" s="33"/>
      <c r="BU2054" s="29"/>
      <c r="BV2054" s="33"/>
    </row>
    <row r="2055" spans="1:74" s="60" customFormat="1" x14ac:dyDescent="0.35">
      <c r="A2055" s="33" t="s">
        <v>65</v>
      </c>
      <c r="B2055" s="35" t="s">
        <v>258</v>
      </c>
      <c r="C2055" s="35" t="s">
        <v>3479</v>
      </c>
      <c r="D2055" s="35" t="s">
        <v>3480</v>
      </c>
      <c r="E2055" s="35" t="s">
        <v>76</v>
      </c>
      <c r="F2055" s="35">
        <v>999927778</v>
      </c>
      <c r="G2055" s="1" t="s">
        <v>3747</v>
      </c>
      <c r="H2055" s="1">
        <v>0</v>
      </c>
      <c r="I2055" s="1">
        <f>(M2055+R2055+L2055+O2055+Q2055+S2055)</f>
        <v>34</v>
      </c>
      <c r="J2055" s="1"/>
      <c r="K2055" s="30"/>
      <c r="L2055" s="1">
        <f>SUM(AK2055,BP2055,BT2055)</f>
        <v>0</v>
      </c>
      <c r="M2055" s="1">
        <f>SUM(W2055,Y2055,AA2055,AC2055,AG2055,AE2055,AI2055,AM2055,AO2055,AQ2055,AS2055,AW2055,AY2055,BA2055,BC2055,BE2055,BG2055,AU2055)</f>
        <v>34</v>
      </c>
      <c r="N2055" s="1">
        <f>COUNT(W2055,Y2055,AA2055,AC2055,AE2055,AG2055,AI2055,AM2055,AO2055,AQ2055,AS2055,AU2055,AW2055,AY2055,BA2055,BC2055,BE2055,BG2055)</f>
        <v>1</v>
      </c>
      <c r="O2055" s="1">
        <f>BI2055+BK2055</f>
        <v>0</v>
      </c>
      <c r="P2055" s="1"/>
      <c r="Q2055" s="1">
        <f>BN2055</f>
        <v>0</v>
      </c>
      <c r="R2055" s="1">
        <f>U2055+BR2055</f>
        <v>0</v>
      </c>
      <c r="S2055" s="1">
        <f>BM2055+BV2055</f>
        <v>0</v>
      </c>
      <c r="T2055" s="70"/>
      <c r="U2055" s="1"/>
      <c r="V2055" s="29"/>
      <c r="W2055" s="1"/>
      <c r="X2055" s="29"/>
      <c r="Y2055" s="1"/>
      <c r="Z2055" s="29"/>
      <c r="AA2055" s="1"/>
      <c r="AB2055" s="29"/>
      <c r="AC2055" s="1"/>
      <c r="AD2055" s="29"/>
      <c r="AE2055" s="1"/>
      <c r="AF2055" s="29"/>
      <c r="AG2055" s="1"/>
      <c r="AH2055" s="29"/>
      <c r="AI2055" s="1"/>
      <c r="AJ2055" s="29"/>
      <c r="AK2055" s="1"/>
      <c r="AL2055" s="29"/>
      <c r="AM2055" s="1"/>
      <c r="AN2055" s="29"/>
      <c r="AO2055" s="1"/>
      <c r="AP2055" s="29"/>
      <c r="AQ2055" s="1"/>
      <c r="AR2055" s="29"/>
      <c r="AS2055" s="1"/>
      <c r="AT2055" s="29"/>
      <c r="AU2055" s="1"/>
      <c r="AV2055" s="29"/>
      <c r="AW2055" s="1"/>
      <c r="AX2055" s="29"/>
      <c r="AY2055" s="1"/>
      <c r="AZ2055" s="29"/>
      <c r="BA2055" s="1">
        <v>34</v>
      </c>
      <c r="BB2055" s="29">
        <v>3</v>
      </c>
      <c r="BC2055" s="1"/>
      <c r="BD2055" s="29"/>
      <c r="BE2055" s="1"/>
      <c r="BF2055" s="29"/>
      <c r="BG2055" s="1"/>
      <c r="BH2055" s="29"/>
      <c r="BI2055" s="1"/>
      <c r="BJ2055" s="29"/>
      <c r="BK2055" s="1"/>
      <c r="BL2055" s="29"/>
      <c r="BM2055" s="1"/>
      <c r="BN2055" s="1"/>
      <c r="BO2055" s="29"/>
      <c r="BP2055" s="1"/>
      <c r="BQ2055" s="29"/>
      <c r="BR2055" s="33"/>
      <c r="BS2055" s="29"/>
      <c r="BT2055" s="33"/>
      <c r="BU2055" s="29"/>
      <c r="BV2055" s="33"/>
    </row>
    <row r="2056" spans="1:74" s="60" customFormat="1" x14ac:dyDescent="0.35">
      <c r="A2056" s="33" t="s">
        <v>65</v>
      </c>
      <c r="B2056" s="33" t="s">
        <v>258</v>
      </c>
      <c r="C2056" s="33" t="s">
        <v>1594</v>
      </c>
      <c r="D2056" s="33" t="s">
        <v>1595</v>
      </c>
      <c r="E2056" s="33" t="s">
        <v>76</v>
      </c>
      <c r="F2056" s="33">
        <v>999921209</v>
      </c>
      <c r="G2056" s="1" t="s">
        <v>3755</v>
      </c>
      <c r="H2056" s="1" t="s">
        <v>3815</v>
      </c>
      <c r="I2056" s="1">
        <f>(M2056+R2056+L2056+O2056+Q2056+S2056)</f>
        <v>30</v>
      </c>
      <c r="J2056" s="33"/>
      <c r="K2056" s="30"/>
      <c r="L2056" s="1">
        <f>SUM(AK2056,BP2056,BT2056)</f>
        <v>0</v>
      </c>
      <c r="M2056" s="1">
        <f>SUM(W2056,Y2056,AA2056,AC2056,AG2056,AE2056,AI2056,AM2056,AO2056,AQ2056,AS2056,AW2056,AY2056,BA2056,BC2056,BE2056,BG2056,AU2056)</f>
        <v>30</v>
      </c>
      <c r="N2056" s="1">
        <f>COUNT(W2056,Y2056,AA2056,AC2056,AE2056,AG2056,AI2056,AM2056,AO2056,AQ2056,AS2056,AU2056,AW2056,AY2056,BA2056,BC2056,BE2056,BG2056)</f>
        <v>1</v>
      </c>
      <c r="O2056" s="1">
        <f>BI2056+BK2056</f>
        <v>0</v>
      </c>
      <c r="P2056" s="1"/>
      <c r="Q2056" s="1">
        <f>BN2056</f>
        <v>0</v>
      </c>
      <c r="R2056" s="1">
        <f>U2056+BR2056</f>
        <v>0</v>
      </c>
      <c r="S2056" s="1">
        <f>BM2056+BV2056</f>
        <v>0</v>
      </c>
      <c r="T2056" s="70"/>
      <c r="U2056" s="1"/>
      <c r="V2056" s="29"/>
      <c r="W2056" s="33"/>
      <c r="X2056" s="29"/>
      <c r="Y2056" s="1"/>
      <c r="Z2056" s="29"/>
      <c r="AA2056" s="1"/>
      <c r="AB2056" s="29"/>
      <c r="AC2056" s="1"/>
      <c r="AD2056" s="29"/>
      <c r="AE2056" s="1"/>
      <c r="AF2056" s="29"/>
      <c r="AG2056" s="1"/>
      <c r="AH2056" s="29"/>
      <c r="AI2056" s="1"/>
      <c r="AJ2056" s="29"/>
      <c r="AK2056" s="1"/>
      <c r="AL2056" s="29"/>
      <c r="AM2056" s="1"/>
      <c r="AN2056" s="29"/>
      <c r="AO2056" s="1">
        <v>30</v>
      </c>
      <c r="AP2056" s="29">
        <v>1</v>
      </c>
      <c r="AQ2056" s="1"/>
      <c r="AR2056" s="29"/>
      <c r="AS2056" s="1"/>
      <c r="AT2056" s="29"/>
      <c r="AU2056" s="1"/>
      <c r="AV2056" s="29"/>
      <c r="AW2056" s="1"/>
      <c r="AX2056" s="29"/>
      <c r="AY2056" s="1"/>
      <c r="AZ2056" s="29"/>
      <c r="BA2056" s="1"/>
      <c r="BB2056" s="29"/>
      <c r="BC2056" s="1"/>
      <c r="BD2056" s="29"/>
      <c r="BE2056" s="1"/>
      <c r="BF2056" s="29"/>
      <c r="BG2056" s="1"/>
      <c r="BH2056" s="29"/>
      <c r="BI2056" s="1"/>
      <c r="BJ2056" s="29"/>
      <c r="BK2056" s="1"/>
      <c r="BL2056" s="29"/>
      <c r="BM2056" s="1"/>
      <c r="BN2056" s="1"/>
      <c r="BO2056" s="29"/>
      <c r="BP2056" s="1"/>
      <c r="BQ2056" s="29"/>
      <c r="BR2056" s="33"/>
      <c r="BS2056" s="29"/>
      <c r="BT2056" s="33"/>
      <c r="BU2056" s="29"/>
      <c r="BV2056" s="33"/>
    </row>
    <row r="2057" spans="1:74" s="60" customFormat="1" x14ac:dyDescent="0.35">
      <c r="A2057" s="33" t="s">
        <v>65</v>
      </c>
      <c r="B2057" s="1" t="s">
        <v>258</v>
      </c>
      <c r="C2057" s="1" t="s">
        <v>527</v>
      </c>
      <c r="D2057" s="1" t="s">
        <v>2608</v>
      </c>
      <c r="E2057" s="1" t="s">
        <v>76</v>
      </c>
      <c r="F2057" s="1">
        <v>999925603</v>
      </c>
      <c r="G2057" s="1" t="s">
        <v>3746</v>
      </c>
      <c r="H2057" s="1" t="s">
        <v>3915</v>
      </c>
      <c r="I2057" s="1">
        <f>(M2057+R2057+L2057+O2057+Q2057+S2057)</f>
        <v>30</v>
      </c>
      <c r="J2057" s="1"/>
      <c r="K2057" s="30"/>
      <c r="L2057" s="1">
        <f>SUM(AK2057,BP2057,BT2057)</f>
        <v>0</v>
      </c>
      <c r="M2057" s="1">
        <f>SUM(W2057,Y2057,AA2057,AC2057,AG2057,AE2057,AI2057,AM2057,AO2057,AQ2057,AS2057,AW2057,AY2057,BA2057,BC2057,BE2057,BG2057,AU2057)</f>
        <v>30</v>
      </c>
      <c r="N2057" s="1">
        <f>COUNT(W2057,Y2057,AA2057,AC2057,AE2057,AG2057,AI2057,AM2057,AO2057,AQ2057,AS2057,AU2057,AW2057,AY2057,BA2057,BC2057,BE2057,BG2057)</f>
        <v>1</v>
      </c>
      <c r="O2057" s="1">
        <f>BI2057+BK2057</f>
        <v>0</v>
      </c>
      <c r="P2057" s="1"/>
      <c r="Q2057" s="1">
        <f>BN2057</f>
        <v>0</v>
      </c>
      <c r="R2057" s="1">
        <f>U2057+BR2057</f>
        <v>0</v>
      </c>
      <c r="S2057" s="1">
        <f>BM2057+BV2057</f>
        <v>0</v>
      </c>
      <c r="T2057" s="70"/>
      <c r="U2057" s="1"/>
      <c r="V2057" s="29"/>
      <c r="W2057" s="1">
        <v>30</v>
      </c>
      <c r="X2057" s="29">
        <v>1</v>
      </c>
      <c r="Y2057" s="1"/>
      <c r="Z2057" s="29"/>
      <c r="AA2057" s="1"/>
      <c r="AB2057" s="29"/>
      <c r="AC2057" s="1"/>
      <c r="AD2057" s="29"/>
      <c r="AE2057" s="1"/>
      <c r="AF2057" s="29"/>
      <c r="AG2057" s="1"/>
      <c r="AH2057" s="29"/>
      <c r="AI2057" s="1"/>
      <c r="AJ2057" s="29"/>
      <c r="AK2057" s="1"/>
      <c r="AL2057" s="29"/>
      <c r="AM2057" s="1"/>
      <c r="AN2057" s="29"/>
      <c r="AO2057" s="1"/>
      <c r="AP2057" s="29"/>
      <c r="AQ2057" s="1"/>
      <c r="AR2057" s="29"/>
      <c r="AS2057" s="1"/>
      <c r="AT2057" s="29"/>
      <c r="AU2057" s="1"/>
      <c r="AV2057" s="29"/>
      <c r="AW2057" s="1"/>
      <c r="AX2057" s="29"/>
      <c r="AY2057" s="1"/>
      <c r="AZ2057" s="29"/>
      <c r="BA2057" s="1"/>
      <c r="BB2057" s="29"/>
      <c r="BC2057" s="1"/>
      <c r="BD2057" s="29"/>
      <c r="BE2057" s="1"/>
      <c r="BF2057" s="29"/>
      <c r="BG2057" s="1"/>
      <c r="BH2057" s="29"/>
      <c r="BI2057" s="1"/>
      <c r="BJ2057" s="29"/>
      <c r="BK2057" s="1"/>
      <c r="BL2057" s="29"/>
      <c r="BM2057" s="1"/>
      <c r="BN2057" s="1"/>
      <c r="BO2057" s="29"/>
      <c r="BP2057" s="1"/>
      <c r="BQ2057" s="29"/>
      <c r="BR2057" s="33"/>
      <c r="BS2057" s="29"/>
      <c r="BT2057" s="33"/>
      <c r="BU2057" s="29"/>
      <c r="BV2057" s="33"/>
    </row>
    <row r="2058" spans="1:74" s="60" customFormat="1" x14ac:dyDescent="0.35">
      <c r="A2058" s="33" t="s">
        <v>65</v>
      </c>
      <c r="B2058" s="1" t="s">
        <v>258</v>
      </c>
      <c r="C2058" s="1" t="s">
        <v>2269</v>
      </c>
      <c r="D2058" s="1" t="s">
        <v>706</v>
      </c>
      <c r="E2058" s="1" t="s">
        <v>76</v>
      </c>
      <c r="F2058" s="1">
        <v>999924561</v>
      </c>
      <c r="G2058" s="1" t="s">
        <v>77</v>
      </c>
      <c r="H2058" s="1" t="s">
        <v>3830</v>
      </c>
      <c r="I2058" s="1">
        <f>(M2058+R2058+L2058+O2058+Q2058+S2058)</f>
        <v>0</v>
      </c>
      <c r="J2058" s="1"/>
      <c r="K2058" s="30"/>
      <c r="L2058" s="1">
        <f>SUM(AK2058,BP2058,BT2058)</f>
        <v>0</v>
      </c>
      <c r="M2058" s="1">
        <f>SUM(W2058,Y2058,AA2058,AC2058,AG2058,AE2058,AI2058,AM2058,AO2058,AQ2058,AS2058,AW2058,AY2058,BA2058,BC2058,BE2058,BG2058,AU2058)</f>
        <v>0</v>
      </c>
      <c r="N2058" s="1">
        <f>COUNT(W2058,Y2058,AA2058,AC2058,AE2058,AG2058,AI2058,AM2058,AO2058,AQ2058,AS2058,AU2058,AW2058,AY2058,BA2058,BC2058,BE2058,BG2058)</f>
        <v>0</v>
      </c>
      <c r="O2058" s="1">
        <f>BI2058+BK2058</f>
        <v>0</v>
      </c>
      <c r="P2058" s="1"/>
      <c r="Q2058" s="1">
        <f>BN2058</f>
        <v>0</v>
      </c>
      <c r="R2058" s="1">
        <f>U2058+BR2058</f>
        <v>0</v>
      </c>
      <c r="S2058" s="1">
        <f>BM2058+BV2058</f>
        <v>0</v>
      </c>
      <c r="T2058" s="70"/>
      <c r="U2058" s="1"/>
      <c r="V2058" s="29"/>
      <c r="W2058" s="1"/>
      <c r="X2058" s="29"/>
      <c r="Y2058" s="1"/>
      <c r="Z2058" s="29"/>
      <c r="AA2058" s="1"/>
      <c r="AB2058" s="29"/>
      <c r="AC2058" s="1"/>
      <c r="AD2058" s="29"/>
      <c r="AE2058" s="1"/>
      <c r="AF2058" s="29"/>
      <c r="AG2058" s="1"/>
      <c r="AH2058" s="29"/>
      <c r="AI2058" s="1"/>
      <c r="AJ2058" s="29"/>
      <c r="AK2058" s="1"/>
      <c r="AL2058" s="29"/>
      <c r="AM2058" s="1"/>
      <c r="AN2058" s="29"/>
      <c r="AO2058" s="1"/>
      <c r="AP2058" s="29"/>
      <c r="AQ2058" s="1"/>
      <c r="AR2058" s="29"/>
      <c r="AS2058" s="1"/>
      <c r="AT2058" s="29"/>
      <c r="AU2058" s="1"/>
      <c r="AV2058" s="29"/>
      <c r="AW2058" s="1"/>
      <c r="AX2058" s="29"/>
      <c r="AY2058" s="1"/>
      <c r="AZ2058" s="29"/>
      <c r="BA2058" s="1"/>
      <c r="BB2058" s="29"/>
      <c r="BC2058" s="1"/>
      <c r="BD2058" s="29"/>
      <c r="BE2058" s="1"/>
      <c r="BF2058" s="29"/>
      <c r="BG2058" s="1"/>
      <c r="BH2058" s="29"/>
      <c r="BI2058" s="1"/>
      <c r="BJ2058" s="29"/>
      <c r="BK2058" s="1"/>
      <c r="BL2058" s="29"/>
      <c r="BM2058" s="1"/>
      <c r="BN2058" s="1"/>
      <c r="BO2058" s="29"/>
      <c r="BP2058" s="1"/>
      <c r="BQ2058" s="29"/>
      <c r="BR2058" s="33"/>
      <c r="BS2058" s="29"/>
      <c r="BT2058" s="33"/>
      <c r="BU2058" s="29"/>
      <c r="BV2058" s="33"/>
    </row>
    <row r="2059" spans="1:74" s="60" customFormat="1" x14ac:dyDescent="0.35">
      <c r="A2059" s="33" t="s">
        <v>65</v>
      </c>
      <c r="B2059" s="1" t="s">
        <v>258</v>
      </c>
      <c r="C2059" s="1" t="s">
        <v>2378</v>
      </c>
      <c r="D2059" s="1" t="s">
        <v>120</v>
      </c>
      <c r="E2059" s="1" t="s">
        <v>76</v>
      </c>
      <c r="F2059" s="1">
        <v>999925010</v>
      </c>
      <c r="G2059" s="1" t="s">
        <v>77</v>
      </c>
      <c r="H2059" s="1" t="s">
        <v>3785</v>
      </c>
      <c r="I2059" s="1">
        <f>(M2059+R2059+L2059+O2059+Q2059+S2059)</f>
        <v>0</v>
      </c>
      <c r="J2059" s="1"/>
      <c r="K2059" s="30"/>
      <c r="L2059" s="1">
        <f>SUM(AK2059,BP2059,BT2059)</f>
        <v>0</v>
      </c>
      <c r="M2059" s="1">
        <f>SUM(W2059,Y2059,AA2059,AC2059,AG2059,AE2059,AI2059,AM2059,AO2059,AQ2059,AS2059,AW2059,AY2059,BA2059,BC2059,BE2059,BG2059,AU2059)</f>
        <v>0</v>
      </c>
      <c r="N2059" s="1">
        <f>COUNT(W2059,Y2059,AA2059,AC2059,AE2059,AG2059,AI2059,AM2059,AO2059,AQ2059,AS2059,AU2059,AW2059,AY2059,BA2059,BC2059,BE2059,BG2059)</f>
        <v>0</v>
      </c>
      <c r="O2059" s="1">
        <f>BI2059+BK2059</f>
        <v>0</v>
      </c>
      <c r="P2059" s="1"/>
      <c r="Q2059" s="1">
        <f>BN2059</f>
        <v>0</v>
      </c>
      <c r="R2059" s="1">
        <f>U2059+BR2059</f>
        <v>0</v>
      </c>
      <c r="S2059" s="1">
        <f>BM2059+BV2059</f>
        <v>0</v>
      </c>
      <c r="T2059" s="70"/>
      <c r="U2059" s="1"/>
      <c r="V2059" s="29"/>
      <c r="W2059" s="1"/>
      <c r="X2059" s="29"/>
      <c r="Y2059" s="1"/>
      <c r="Z2059" s="29"/>
      <c r="AA2059" s="1"/>
      <c r="AB2059" s="29"/>
      <c r="AC2059" s="1"/>
      <c r="AD2059" s="29"/>
      <c r="AE2059" s="1"/>
      <c r="AF2059" s="29"/>
      <c r="AG2059" s="1"/>
      <c r="AH2059" s="29"/>
      <c r="AI2059" s="1"/>
      <c r="AJ2059" s="29"/>
      <c r="AK2059" s="1"/>
      <c r="AL2059" s="29"/>
      <c r="AM2059" s="1"/>
      <c r="AN2059" s="29"/>
      <c r="AO2059" s="1"/>
      <c r="AP2059" s="29"/>
      <c r="AQ2059" s="1"/>
      <c r="AR2059" s="29"/>
      <c r="AS2059" s="1"/>
      <c r="AT2059" s="29"/>
      <c r="AU2059" s="1"/>
      <c r="AV2059" s="29"/>
      <c r="AW2059" s="1"/>
      <c r="AX2059" s="29"/>
      <c r="AY2059" s="1"/>
      <c r="AZ2059" s="29"/>
      <c r="BA2059" s="1"/>
      <c r="BB2059" s="29"/>
      <c r="BC2059" s="1"/>
      <c r="BD2059" s="29"/>
      <c r="BE2059" s="1"/>
      <c r="BF2059" s="29"/>
      <c r="BG2059" s="1"/>
      <c r="BH2059" s="29"/>
      <c r="BI2059" s="1"/>
      <c r="BJ2059" s="29"/>
      <c r="BK2059" s="1"/>
      <c r="BL2059" s="29"/>
      <c r="BM2059" s="1"/>
      <c r="BN2059" s="1"/>
      <c r="BO2059" s="29"/>
      <c r="BP2059" s="1"/>
      <c r="BQ2059" s="29"/>
      <c r="BR2059" s="33"/>
      <c r="BS2059" s="29"/>
      <c r="BT2059" s="33"/>
      <c r="BU2059" s="29"/>
      <c r="BV2059" s="33"/>
    </row>
    <row r="2060" spans="1:74" s="60" customFormat="1" x14ac:dyDescent="0.35">
      <c r="A2060" s="33" t="s">
        <v>65</v>
      </c>
      <c r="B2060" s="1" t="s">
        <v>258</v>
      </c>
      <c r="C2060" s="1" t="s">
        <v>1417</v>
      </c>
      <c r="D2060" s="1" t="s">
        <v>374</v>
      </c>
      <c r="E2060" s="1" t="s">
        <v>76</v>
      </c>
      <c r="F2060" s="1">
        <v>999925008</v>
      </c>
      <c r="G2060" s="1" t="s">
        <v>77</v>
      </c>
      <c r="H2060" s="1" t="s">
        <v>3785</v>
      </c>
      <c r="I2060" s="1">
        <f>(M2060+R2060+L2060+O2060+Q2060+S2060)</f>
        <v>0</v>
      </c>
      <c r="J2060" s="1"/>
      <c r="K2060" s="30"/>
      <c r="L2060" s="1">
        <f>SUM(AK2060,BP2060,BT2060)</f>
        <v>0</v>
      </c>
      <c r="M2060" s="1">
        <f>SUM(W2060,Y2060,AA2060,AC2060,AG2060,AE2060,AI2060,AM2060,AO2060,AQ2060,AS2060,AW2060,AY2060,BA2060,BC2060,BE2060,BG2060,AU2060)</f>
        <v>0</v>
      </c>
      <c r="N2060" s="1">
        <f>COUNT(W2060,Y2060,AA2060,AC2060,AE2060,AG2060,AI2060,AM2060,AO2060,AQ2060,AS2060,AU2060,AW2060,AY2060,BA2060,BC2060,BE2060,BG2060)</f>
        <v>0</v>
      </c>
      <c r="O2060" s="1">
        <f>BI2060+BK2060</f>
        <v>0</v>
      </c>
      <c r="P2060" s="1"/>
      <c r="Q2060" s="1">
        <f>BN2060</f>
        <v>0</v>
      </c>
      <c r="R2060" s="1">
        <f>U2060+BR2060</f>
        <v>0</v>
      </c>
      <c r="S2060" s="1">
        <f>BM2060+BV2060</f>
        <v>0</v>
      </c>
      <c r="T2060" s="70"/>
      <c r="U2060" s="1"/>
      <c r="V2060" s="29"/>
      <c r="W2060" s="1"/>
      <c r="X2060" s="29"/>
      <c r="Y2060" s="1"/>
      <c r="Z2060" s="29"/>
      <c r="AA2060" s="1"/>
      <c r="AB2060" s="29"/>
      <c r="AC2060" s="1"/>
      <c r="AD2060" s="29"/>
      <c r="AE2060" s="1"/>
      <c r="AF2060" s="29"/>
      <c r="AG2060" s="1"/>
      <c r="AH2060" s="29"/>
      <c r="AI2060" s="1"/>
      <c r="AJ2060" s="29"/>
      <c r="AK2060" s="1"/>
      <c r="AL2060" s="29"/>
      <c r="AM2060" s="1"/>
      <c r="AN2060" s="29"/>
      <c r="AO2060" s="1"/>
      <c r="AP2060" s="29"/>
      <c r="AQ2060" s="1"/>
      <c r="AR2060" s="29"/>
      <c r="AS2060" s="1"/>
      <c r="AT2060" s="29"/>
      <c r="AU2060" s="1"/>
      <c r="AV2060" s="29"/>
      <c r="AW2060" s="1"/>
      <c r="AX2060" s="29"/>
      <c r="AY2060" s="1"/>
      <c r="AZ2060" s="29"/>
      <c r="BA2060" s="1"/>
      <c r="BB2060" s="29"/>
      <c r="BC2060" s="1"/>
      <c r="BD2060" s="29"/>
      <c r="BE2060" s="1"/>
      <c r="BF2060" s="29"/>
      <c r="BG2060" s="1"/>
      <c r="BH2060" s="29"/>
      <c r="BI2060" s="1"/>
      <c r="BJ2060" s="29"/>
      <c r="BK2060" s="1"/>
      <c r="BL2060" s="29"/>
      <c r="BM2060" s="1"/>
      <c r="BN2060" s="1"/>
      <c r="BO2060" s="29"/>
      <c r="BP2060" s="1"/>
      <c r="BQ2060" s="29"/>
      <c r="BR2060" s="33"/>
      <c r="BS2060" s="29"/>
      <c r="BT2060" s="33"/>
      <c r="BU2060" s="29"/>
      <c r="BV2060" s="33"/>
    </row>
    <row r="2061" spans="1:74" s="60" customFormat="1" x14ac:dyDescent="0.35">
      <c r="A2061" s="1" t="s">
        <v>98</v>
      </c>
      <c r="B2061" s="38" t="s">
        <v>258</v>
      </c>
      <c r="C2061" s="38" t="s">
        <v>2718</v>
      </c>
      <c r="D2061" s="38" t="s">
        <v>2719</v>
      </c>
      <c r="E2061" s="38" t="s">
        <v>76</v>
      </c>
      <c r="F2061" s="38">
        <v>999925851</v>
      </c>
      <c r="G2061" s="1" t="s">
        <v>1115</v>
      </c>
      <c r="H2061" s="1" t="s">
        <v>3792</v>
      </c>
      <c r="I2061" s="1">
        <f>(M2061+R2061+L2061+O2061+Q2061+S2061)</f>
        <v>190</v>
      </c>
      <c r="J2061" s="1"/>
      <c r="K2061" s="30"/>
      <c r="L2061" s="1">
        <f>SUM(AK2061,BP2061,BT2061)</f>
        <v>0</v>
      </c>
      <c r="M2061" s="1">
        <f>SUM(W2061,Y2061,AA2061,AC2061,AG2061,AE2061,AI2061,AM2061,AO2061,AQ2061,AS2061,AW2061,AY2061,BA2061,BC2061,BE2061,BG2061,AU2061)</f>
        <v>30</v>
      </c>
      <c r="N2061" s="1">
        <f>COUNT(W2061,Y2061,AA2061,AC2061,AE2061,AG2061,AI2061,AM2061,AO2061,AQ2061,AS2061,AU2061,AW2061,AY2061,BA2061,BC2061,BE2061,BG2061)</f>
        <v>1</v>
      </c>
      <c r="O2061" s="1">
        <f>BI2061+BK2061</f>
        <v>0</v>
      </c>
      <c r="P2061" s="1"/>
      <c r="Q2061" s="1">
        <f>BN2061</f>
        <v>160</v>
      </c>
      <c r="R2061" s="1">
        <f>U2061+BR2061</f>
        <v>0</v>
      </c>
      <c r="S2061" s="1">
        <f>BM2061+BV2061</f>
        <v>0</v>
      </c>
      <c r="T2061" s="70"/>
      <c r="U2061" s="1"/>
      <c r="V2061" s="29"/>
      <c r="W2061" s="1"/>
      <c r="X2061" s="29"/>
      <c r="Y2061" s="1"/>
      <c r="Z2061" s="29"/>
      <c r="AA2061" s="1"/>
      <c r="AB2061" s="29"/>
      <c r="AC2061" s="1">
        <v>30</v>
      </c>
      <c r="AD2061" s="29">
        <v>1</v>
      </c>
      <c r="AE2061" s="1"/>
      <c r="AF2061" s="29"/>
      <c r="AG2061" s="1"/>
      <c r="AH2061" s="29"/>
      <c r="AI2061" s="1"/>
      <c r="AJ2061" s="29"/>
      <c r="AK2061" s="1"/>
      <c r="AL2061" s="29"/>
      <c r="AM2061" s="1"/>
      <c r="AN2061" s="29"/>
      <c r="AO2061" s="1"/>
      <c r="AP2061" s="29"/>
      <c r="AQ2061" s="1"/>
      <c r="AR2061" s="29"/>
      <c r="AS2061" s="1"/>
      <c r="AT2061" s="29"/>
      <c r="AU2061" s="1"/>
      <c r="AV2061" s="29"/>
      <c r="AW2061" s="1"/>
      <c r="AX2061" s="29"/>
      <c r="AY2061" s="1"/>
      <c r="AZ2061" s="29"/>
      <c r="BA2061" s="1"/>
      <c r="BB2061" s="29"/>
      <c r="BC2061" s="1"/>
      <c r="BD2061" s="29"/>
      <c r="BE2061" s="1"/>
      <c r="BF2061" s="29"/>
      <c r="BG2061" s="1"/>
      <c r="BH2061" s="29"/>
      <c r="BI2061" s="1"/>
      <c r="BJ2061" s="29"/>
      <c r="BK2061" s="1"/>
      <c r="BL2061" s="29"/>
      <c r="BM2061" s="1"/>
      <c r="BN2061" s="1">
        <v>160</v>
      </c>
      <c r="BO2061" s="29">
        <v>1</v>
      </c>
      <c r="BP2061" s="1"/>
      <c r="BQ2061" s="29"/>
      <c r="BR2061" s="33"/>
      <c r="BS2061" s="29"/>
      <c r="BT2061" s="33"/>
      <c r="BU2061" s="29"/>
      <c r="BV2061" s="33"/>
    </row>
    <row r="2062" spans="1:74" s="60" customFormat="1" x14ac:dyDescent="0.35">
      <c r="A2062" s="1" t="s">
        <v>98</v>
      </c>
      <c r="B2062" s="40" t="s">
        <v>258</v>
      </c>
      <c r="C2062" s="40" t="s">
        <v>2639</v>
      </c>
      <c r="D2062" s="40" t="s">
        <v>2640</v>
      </c>
      <c r="E2062" s="40" t="s">
        <v>76</v>
      </c>
      <c r="F2062" s="40">
        <v>999925663</v>
      </c>
      <c r="G2062" s="1" t="s">
        <v>3746</v>
      </c>
      <c r="H2062" s="1" t="s">
        <v>399</v>
      </c>
      <c r="I2062" s="1">
        <f>(M2062+R2062+L2062+O2062+Q2062+S2062)</f>
        <v>155</v>
      </c>
      <c r="J2062" s="1"/>
      <c r="K2062" s="30"/>
      <c r="L2062" s="1">
        <f>SUM(AK2062,BP2062,BT2062)</f>
        <v>0</v>
      </c>
      <c r="M2062" s="1">
        <f>SUM(W2062,Y2062,AA2062,AC2062,AG2062,AE2062,AI2062,AM2062,AO2062,AQ2062,AS2062,AW2062,AY2062,BA2062,BC2062,BE2062,BG2062,AU2062)</f>
        <v>30</v>
      </c>
      <c r="N2062" s="1">
        <f>COUNT(W2062,Y2062,AA2062,AC2062,AE2062,AG2062,AI2062,AM2062,AO2062,AQ2062,AS2062,AU2062,AW2062,AY2062,BA2062,BC2062,BE2062,BG2062)</f>
        <v>1</v>
      </c>
      <c r="O2062" s="1">
        <f>BI2062+BK2062</f>
        <v>35</v>
      </c>
      <c r="P2062" s="1"/>
      <c r="Q2062" s="1">
        <f>BN2062</f>
        <v>90</v>
      </c>
      <c r="R2062" s="1">
        <f>U2062+BR2062</f>
        <v>0</v>
      </c>
      <c r="S2062" s="1">
        <f>BM2062+BV2062</f>
        <v>0</v>
      </c>
      <c r="T2062" s="70"/>
      <c r="U2062" s="1"/>
      <c r="V2062" s="29"/>
      <c r="W2062" s="1"/>
      <c r="X2062" s="29"/>
      <c r="Y2062" s="1">
        <v>30</v>
      </c>
      <c r="Z2062" s="29">
        <v>1</v>
      </c>
      <c r="AA2062" s="1"/>
      <c r="AB2062" s="29"/>
      <c r="AC2062" s="1"/>
      <c r="AD2062" s="29"/>
      <c r="AE2062" s="1"/>
      <c r="AF2062" s="29"/>
      <c r="AG2062" s="1"/>
      <c r="AH2062" s="29"/>
      <c r="AI2062" s="1"/>
      <c r="AJ2062" s="29"/>
      <c r="AK2062" s="1"/>
      <c r="AL2062" s="29"/>
      <c r="AM2062" s="1"/>
      <c r="AN2062" s="29"/>
      <c r="AO2062" s="1"/>
      <c r="AP2062" s="29"/>
      <c r="AQ2062" s="1"/>
      <c r="AR2062" s="29"/>
      <c r="AS2062" s="1"/>
      <c r="AT2062" s="29"/>
      <c r="AU2062" s="1"/>
      <c r="AV2062" s="29"/>
      <c r="AW2062" s="1"/>
      <c r="AX2062" s="29"/>
      <c r="AY2062" s="1"/>
      <c r="AZ2062" s="29"/>
      <c r="BA2062" s="1"/>
      <c r="BB2062" s="29"/>
      <c r="BC2062" s="1"/>
      <c r="BD2062" s="29"/>
      <c r="BE2062" s="1"/>
      <c r="BF2062" s="29"/>
      <c r="BG2062" s="1"/>
      <c r="BH2062" s="29"/>
      <c r="BI2062" s="1">
        <v>35</v>
      </c>
      <c r="BJ2062" s="29">
        <v>1</v>
      </c>
      <c r="BK2062" s="1"/>
      <c r="BL2062" s="29"/>
      <c r="BM2062" s="1"/>
      <c r="BN2062" s="1">
        <v>90</v>
      </c>
      <c r="BO2062" s="29">
        <v>4</v>
      </c>
      <c r="BP2062" s="1"/>
      <c r="BQ2062" s="29"/>
      <c r="BR2062" s="33"/>
      <c r="BS2062" s="29"/>
      <c r="BT2062" s="33"/>
      <c r="BU2062" s="29"/>
      <c r="BV2062" s="33"/>
    </row>
    <row r="2063" spans="1:74" s="60" customFormat="1" x14ac:dyDescent="0.35">
      <c r="A2063" s="1" t="s">
        <v>98</v>
      </c>
      <c r="B2063" s="1" t="s">
        <v>258</v>
      </c>
      <c r="C2063" s="1" t="s">
        <v>2984</v>
      </c>
      <c r="D2063" s="1" t="s">
        <v>2985</v>
      </c>
      <c r="E2063" s="1" t="s">
        <v>76</v>
      </c>
      <c r="F2063" s="1">
        <v>999926520</v>
      </c>
      <c r="G2063" s="1" t="s">
        <v>3754</v>
      </c>
      <c r="H2063" s="1" t="s">
        <v>4002</v>
      </c>
      <c r="I2063" s="1">
        <f>(M2063+R2063+L2063+O2063+Q2063+S2063)</f>
        <v>150</v>
      </c>
      <c r="J2063" s="1"/>
      <c r="K2063" s="30"/>
      <c r="L2063" s="1">
        <f>SUM(AK2063,BP2063,BT2063)</f>
        <v>0</v>
      </c>
      <c r="M2063" s="1">
        <f>SUM(W2063,Y2063,AA2063,AC2063,AG2063,AE2063,AI2063,AM2063,AO2063,AQ2063,AS2063,AW2063,AY2063,BA2063,BC2063,BE2063,BG2063,AU2063)</f>
        <v>30</v>
      </c>
      <c r="N2063" s="1">
        <f>COUNT(W2063,Y2063,AA2063,AC2063,AE2063,AG2063,AI2063,AM2063,AO2063,AQ2063,AS2063,AU2063,AW2063,AY2063,BA2063,BC2063,BE2063,BG2063)</f>
        <v>1</v>
      </c>
      <c r="O2063" s="1">
        <f>BI2063+BK2063</f>
        <v>0</v>
      </c>
      <c r="P2063" s="1"/>
      <c r="Q2063" s="1">
        <f>BN2063</f>
        <v>120</v>
      </c>
      <c r="R2063" s="1">
        <f>U2063+BR2063</f>
        <v>0</v>
      </c>
      <c r="S2063" s="1">
        <f>BM2063+BV2063</f>
        <v>0</v>
      </c>
      <c r="T2063" s="70"/>
      <c r="U2063" s="1"/>
      <c r="V2063" s="29"/>
      <c r="W2063" s="1"/>
      <c r="X2063" s="29"/>
      <c r="Y2063" s="1"/>
      <c r="Z2063" s="29"/>
      <c r="AA2063" s="1"/>
      <c r="AB2063" s="29"/>
      <c r="AC2063" s="1"/>
      <c r="AD2063" s="29"/>
      <c r="AE2063" s="1"/>
      <c r="AF2063" s="29"/>
      <c r="AG2063" s="1"/>
      <c r="AH2063" s="29"/>
      <c r="AI2063" s="1"/>
      <c r="AJ2063" s="29"/>
      <c r="AK2063" s="1"/>
      <c r="AL2063" s="29"/>
      <c r="AM2063" s="1"/>
      <c r="AN2063" s="29"/>
      <c r="AO2063" s="1"/>
      <c r="AP2063" s="29"/>
      <c r="AQ2063" s="1"/>
      <c r="AR2063" s="29"/>
      <c r="AS2063" s="1"/>
      <c r="AT2063" s="29"/>
      <c r="AU2063" s="1"/>
      <c r="AV2063" s="29"/>
      <c r="AW2063" s="1">
        <v>30</v>
      </c>
      <c r="AX2063" s="29">
        <v>1</v>
      </c>
      <c r="AY2063" s="1"/>
      <c r="AZ2063" s="29"/>
      <c r="BA2063" s="1"/>
      <c r="BB2063" s="29"/>
      <c r="BC2063" s="1"/>
      <c r="BD2063" s="29"/>
      <c r="BE2063" s="1"/>
      <c r="BF2063" s="29"/>
      <c r="BG2063" s="1"/>
      <c r="BH2063" s="29"/>
      <c r="BI2063" s="1"/>
      <c r="BJ2063" s="29"/>
      <c r="BK2063" s="1"/>
      <c r="BL2063" s="29"/>
      <c r="BM2063" s="1"/>
      <c r="BN2063" s="1">
        <v>120</v>
      </c>
      <c r="BO2063" s="29">
        <v>2</v>
      </c>
      <c r="BP2063" s="1"/>
      <c r="BQ2063" s="29"/>
      <c r="BR2063" s="33"/>
      <c r="BS2063" s="29"/>
      <c r="BT2063" s="33"/>
      <c r="BU2063" s="29"/>
      <c r="BV2063" s="33"/>
    </row>
    <row r="2064" spans="1:74" s="60" customFormat="1" x14ac:dyDescent="0.35">
      <c r="A2064" s="33" t="s">
        <v>98</v>
      </c>
      <c r="B2064" s="33" t="s">
        <v>258</v>
      </c>
      <c r="C2064" s="33" t="s">
        <v>99</v>
      </c>
      <c r="D2064" s="33" t="s">
        <v>917</v>
      </c>
      <c r="E2064" s="33" t="s">
        <v>76</v>
      </c>
      <c r="F2064" s="33">
        <v>999919097</v>
      </c>
      <c r="G2064" s="1" t="s">
        <v>513</v>
      </c>
      <c r="H2064" s="1">
        <v>0</v>
      </c>
      <c r="I2064" s="1">
        <f>(M2064+R2064+L2064+O2064+Q2064+S2064)</f>
        <v>100</v>
      </c>
      <c r="J2064" s="1"/>
      <c r="K2064" s="30"/>
      <c r="L2064" s="1">
        <f>SUM(AK2064,BP2064,BT2064)</f>
        <v>100</v>
      </c>
      <c r="M2064" s="1">
        <f>SUM(W2064,Y2064,AA2064,AC2064,AG2064,AE2064,AI2064,AM2064,AO2064,AQ2064,AS2064,AW2064,AY2064,BA2064,BC2064,BE2064,BG2064,AU2064)</f>
        <v>0</v>
      </c>
      <c r="N2064" s="1">
        <f>COUNT(W2064,Y2064,AA2064,AC2064,AE2064,AG2064,AI2064,AM2064,AO2064,AQ2064,AS2064,AU2064,AW2064,AY2064,BA2064,BC2064,BE2064,BG2064)</f>
        <v>0</v>
      </c>
      <c r="O2064" s="1">
        <f>BI2064+BK2064</f>
        <v>0</v>
      </c>
      <c r="P2064" s="1"/>
      <c r="Q2064" s="1">
        <f>BN2064</f>
        <v>0</v>
      </c>
      <c r="R2064" s="1">
        <f>U2064+BR2064</f>
        <v>0</v>
      </c>
      <c r="S2064" s="1">
        <f>BM2064+BV2064</f>
        <v>0</v>
      </c>
      <c r="T2064" s="70"/>
      <c r="U2064" s="1"/>
      <c r="V2064" s="29"/>
      <c r="W2064" s="1"/>
      <c r="X2064" s="29"/>
      <c r="Y2064" s="1"/>
      <c r="Z2064" s="29"/>
      <c r="AA2064" s="1"/>
      <c r="AB2064" s="29"/>
      <c r="AC2064" s="1"/>
      <c r="AD2064" s="29"/>
      <c r="AE2064" s="1"/>
      <c r="AF2064" s="29"/>
      <c r="AG2064" s="1"/>
      <c r="AH2064" s="29"/>
      <c r="AI2064" s="1"/>
      <c r="AJ2064" s="29"/>
      <c r="AK2064" s="1">
        <v>100</v>
      </c>
      <c r="AL2064" s="29">
        <v>1</v>
      </c>
      <c r="AM2064" s="1"/>
      <c r="AN2064" s="29"/>
      <c r="AO2064" s="1"/>
      <c r="AP2064" s="29"/>
      <c r="AQ2064" s="1"/>
      <c r="AR2064" s="29"/>
      <c r="AS2064" s="1"/>
      <c r="AT2064" s="29"/>
      <c r="AU2064" s="1"/>
      <c r="AV2064" s="29"/>
      <c r="AW2064" s="1"/>
      <c r="AX2064" s="29"/>
      <c r="AY2064" s="1"/>
      <c r="AZ2064" s="29"/>
      <c r="BA2064" s="1"/>
      <c r="BB2064" s="29"/>
      <c r="BC2064" s="1"/>
      <c r="BD2064" s="29"/>
      <c r="BE2064" s="1"/>
      <c r="BF2064" s="29"/>
      <c r="BG2064" s="1"/>
      <c r="BH2064" s="29"/>
      <c r="BI2064" s="1"/>
      <c r="BJ2064" s="29"/>
      <c r="BK2064" s="1"/>
      <c r="BL2064" s="29"/>
      <c r="BM2064" s="1"/>
      <c r="BN2064" s="1"/>
      <c r="BO2064" s="29"/>
      <c r="BP2064" s="1"/>
      <c r="BQ2064" s="29"/>
      <c r="BR2064" s="33"/>
      <c r="BS2064" s="29"/>
      <c r="BT2064" s="33"/>
      <c r="BU2064" s="29"/>
      <c r="BV2064" s="33"/>
    </row>
    <row r="2065" spans="1:74" s="60" customFormat="1" x14ac:dyDescent="0.35">
      <c r="A2065" s="1" t="s">
        <v>98</v>
      </c>
      <c r="B2065" s="1" t="s">
        <v>258</v>
      </c>
      <c r="C2065" s="1" t="s">
        <v>1457</v>
      </c>
      <c r="D2065" s="1" t="s">
        <v>1398</v>
      </c>
      <c r="E2065" s="1" t="s">
        <v>76</v>
      </c>
      <c r="F2065" s="1">
        <v>999925744</v>
      </c>
      <c r="G2065" s="1" t="s">
        <v>3746</v>
      </c>
      <c r="H2065" s="1" t="s">
        <v>399</v>
      </c>
      <c r="I2065" s="1">
        <f>(M2065+R2065+L2065+O2065+Q2065+S2065)</f>
        <v>90</v>
      </c>
      <c r="J2065" s="1"/>
      <c r="K2065" s="30"/>
      <c r="L2065" s="1">
        <f>SUM(AK2065,BP2065,BT2065)</f>
        <v>0</v>
      </c>
      <c r="M2065" s="1">
        <f>SUM(W2065,Y2065,AA2065,AC2065,AG2065,AE2065,AI2065,AM2065,AO2065,AQ2065,AS2065,AW2065,AY2065,BA2065,BC2065,BE2065,BG2065,AU2065)</f>
        <v>0</v>
      </c>
      <c r="N2065" s="1">
        <f>COUNT(W2065,Y2065,AA2065,AC2065,AE2065,AG2065,AI2065,AM2065,AO2065,AQ2065,AS2065,AU2065,AW2065,AY2065,BA2065,BC2065,BE2065,BG2065)</f>
        <v>0</v>
      </c>
      <c r="O2065" s="1">
        <f>BI2065+BK2065</f>
        <v>0</v>
      </c>
      <c r="P2065" s="1"/>
      <c r="Q2065" s="1">
        <f>BN2065</f>
        <v>90</v>
      </c>
      <c r="R2065" s="1">
        <f>U2065+BR2065</f>
        <v>0</v>
      </c>
      <c r="S2065" s="1">
        <f>BM2065+BV2065</f>
        <v>0</v>
      </c>
      <c r="T2065" s="70"/>
      <c r="U2065" s="1"/>
      <c r="V2065" s="29"/>
      <c r="W2065" s="1"/>
      <c r="X2065" s="29"/>
      <c r="Y2065" s="1"/>
      <c r="Z2065" s="29"/>
      <c r="AA2065" s="1"/>
      <c r="AB2065" s="29"/>
      <c r="AC2065" s="1"/>
      <c r="AD2065" s="29"/>
      <c r="AE2065" s="1"/>
      <c r="AF2065" s="30"/>
      <c r="AG2065" s="1"/>
      <c r="AH2065" s="29"/>
      <c r="AI2065" s="1"/>
      <c r="AJ2065" s="30"/>
      <c r="AK2065" s="1"/>
      <c r="AL2065" s="30"/>
      <c r="AM2065" s="1"/>
      <c r="AN2065" s="30"/>
      <c r="AO2065" s="1"/>
      <c r="AP2065" s="30"/>
      <c r="AQ2065" s="1"/>
      <c r="AR2065" s="30"/>
      <c r="AS2065" s="1"/>
      <c r="AT2065" s="30"/>
      <c r="AU2065" s="1"/>
      <c r="AV2065" s="29"/>
      <c r="AW2065" s="1"/>
      <c r="AX2065" s="30"/>
      <c r="AY2065" s="1"/>
      <c r="AZ2065" s="30"/>
      <c r="BA2065" s="1"/>
      <c r="BB2065" s="30"/>
      <c r="BC2065" s="1"/>
      <c r="BD2065" s="30"/>
      <c r="BE2065" s="1"/>
      <c r="BF2065" s="30"/>
      <c r="BG2065" s="1"/>
      <c r="BH2065" s="30"/>
      <c r="BI2065" s="1"/>
      <c r="BJ2065" s="29"/>
      <c r="BK2065" s="1"/>
      <c r="BL2065" s="29"/>
      <c r="BM2065" s="1"/>
      <c r="BN2065" s="1">
        <v>90</v>
      </c>
      <c r="BO2065" s="29">
        <v>3</v>
      </c>
      <c r="BP2065" s="1"/>
      <c r="BQ2065" s="29"/>
      <c r="BR2065" s="33"/>
      <c r="BS2065" s="29"/>
      <c r="BT2065" s="33"/>
      <c r="BU2065" s="29"/>
      <c r="BV2065" s="33"/>
    </row>
    <row r="2066" spans="1:74" s="60" customFormat="1" x14ac:dyDescent="0.35">
      <c r="A2066" s="33" t="s">
        <v>98</v>
      </c>
      <c r="B2066" s="33" t="s">
        <v>258</v>
      </c>
      <c r="C2066" s="33" t="s">
        <v>2034</v>
      </c>
      <c r="D2066" s="33" t="s">
        <v>903</v>
      </c>
      <c r="E2066" s="33" t="s">
        <v>76</v>
      </c>
      <c r="F2066" s="33">
        <v>999923261</v>
      </c>
      <c r="G2066" s="1" t="s">
        <v>513</v>
      </c>
      <c r="H2066" s="1" t="s">
        <v>3793</v>
      </c>
      <c r="I2066" s="1">
        <f>(M2066+R2066+L2066+O2066+Q2066+S2066)</f>
        <v>75</v>
      </c>
      <c r="J2066" s="1"/>
      <c r="K2066" s="30"/>
      <c r="L2066" s="1">
        <f>SUM(AK2066,BP2066,BT2066)</f>
        <v>75</v>
      </c>
      <c r="M2066" s="1">
        <f>SUM(W2066,Y2066,AA2066,AC2066,AG2066,AE2066,AI2066,AM2066,AO2066,AQ2066,AS2066,AW2066,AY2066,BA2066,BC2066,BE2066,BG2066,AU2066)</f>
        <v>0</v>
      </c>
      <c r="N2066" s="1">
        <f>COUNT(W2066,Y2066,AA2066,AC2066,AE2066,AG2066,AI2066,AM2066,AO2066,AQ2066,AS2066,AU2066,AW2066,AY2066,BA2066,BC2066,BE2066,BG2066)</f>
        <v>0</v>
      </c>
      <c r="O2066" s="1">
        <f>BI2066+BK2066</f>
        <v>0</v>
      </c>
      <c r="P2066" s="1"/>
      <c r="Q2066" s="1">
        <f>BN2066</f>
        <v>0</v>
      </c>
      <c r="R2066" s="1">
        <f>U2066+BR2066</f>
        <v>0</v>
      </c>
      <c r="S2066" s="1">
        <f>BM2066+BV2066</f>
        <v>0</v>
      </c>
      <c r="T2066" s="70"/>
      <c r="U2066" s="1"/>
      <c r="V2066" s="29"/>
      <c r="W2066" s="1"/>
      <c r="X2066" s="29"/>
      <c r="Y2066" s="1"/>
      <c r="Z2066" s="29"/>
      <c r="AA2066" s="1"/>
      <c r="AB2066" s="29"/>
      <c r="AC2066" s="1"/>
      <c r="AD2066" s="29"/>
      <c r="AE2066" s="1"/>
      <c r="AF2066" s="29"/>
      <c r="AG2066" s="1"/>
      <c r="AH2066" s="29"/>
      <c r="AI2066" s="1"/>
      <c r="AJ2066" s="29"/>
      <c r="AK2066" s="1">
        <v>75</v>
      </c>
      <c r="AL2066" s="29">
        <v>2</v>
      </c>
      <c r="AM2066" s="1"/>
      <c r="AN2066" s="29"/>
      <c r="AO2066" s="1"/>
      <c r="AP2066" s="29"/>
      <c r="AQ2066" s="1"/>
      <c r="AR2066" s="29"/>
      <c r="AS2066" s="1"/>
      <c r="AT2066" s="29"/>
      <c r="AU2066" s="1"/>
      <c r="AV2066" s="29"/>
      <c r="AW2066" s="1"/>
      <c r="AX2066" s="29"/>
      <c r="AY2066" s="1"/>
      <c r="AZ2066" s="29"/>
      <c r="BA2066" s="1"/>
      <c r="BB2066" s="29"/>
      <c r="BC2066" s="1"/>
      <c r="BD2066" s="29"/>
      <c r="BE2066" s="1"/>
      <c r="BF2066" s="29"/>
      <c r="BG2066" s="1"/>
      <c r="BH2066" s="29"/>
      <c r="BI2066" s="1"/>
      <c r="BJ2066" s="29"/>
      <c r="BK2066" s="1"/>
      <c r="BL2066" s="29"/>
      <c r="BM2066" s="1"/>
      <c r="BN2066" s="1"/>
      <c r="BO2066" s="29"/>
      <c r="BP2066" s="1"/>
      <c r="BQ2066" s="29"/>
      <c r="BR2066" s="33"/>
      <c r="BS2066" s="29"/>
      <c r="BT2066" s="33"/>
      <c r="BU2066" s="29"/>
      <c r="BV2066" s="33"/>
    </row>
    <row r="2067" spans="1:74" s="60" customFormat="1" x14ac:dyDescent="0.35">
      <c r="A2067" s="33" t="s">
        <v>98</v>
      </c>
      <c r="B2067" s="33" t="s">
        <v>258</v>
      </c>
      <c r="C2067" s="33" t="s">
        <v>1907</v>
      </c>
      <c r="D2067" s="33" t="s">
        <v>807</v>
      </c>
      <c r="E2067" s="33" t="s">
        <v>76</v>
      </c>
      <c r="F2067" s="33">
        <v>999922573</v>
      </c>
      <c r="G2067" s="1">
        <v>0</v>
      </c>
      <c r="H2067" s="1">
        <v>0</v>
      </c>
      <c r="I2067" s="1">
        <f>(M2067+R2067+L2067+O2067+Q2067+S2067)</f>
        <v>56</v>
      </c>
      <c r="J2067" s="1"/>
      <c r="K2067" s="30"/>
      <c r="L2067" s="1">
        <f>SUM(AK2067,BP2067,BT2067)</f>
        <v>56</v>
      </c>
      <c r="M2067" s="1">
        <f>SUM(W2067,Y2067,AA2067,AC2067,AG2067,AE2067,AI2067,AM2067,AO2067,AQ2067,AS2067,AW2067,AY2067,BA2067,BC2067,BE2067,BG2067,AU2067)</f>
        <v>0</v>
      </c>
      <c r="N2067" s="1">
        <f>COUNT(W2067,Y2067,AA2067,AC2067,AE2067,AG2067,AI2067,AM2067,AO2067,AQ2067,AS2067,AU2067,AW2067,AY2067,BA2067,BC2067,BE2067,BG2067)</f>
        <v>0</v>
      </c>
      <c r="O2067" s="1">
        <f>BI2067+BK2067</f>
        <v>0</v>
      </c>
      <c r="P2067" s="1"/>
      <c r="Q2067" s="1">
        <f>BN2067</f>
        <v>0</v>
      </c>
      <c r="R2067" s="1">
        <f>U2067+BR2067</f>
        <v>0</v>
      </c>
      <c r="S2067" s="1">
        <f>BM2067+BV2067</f>
        <v>0</v>
      </c>
      <c r="T2067" s="70"/>
      <c r="U2067" s="1"/>
      <c r="V2067" s="29"/>
      <c r="W2067" s="1"/>
      <c r="X2067" s="29"/>
      <c r="Y2067" s="1"/>
      <c r="Z2067" s="29"/>
      <c r="AA2067" s="1"/>
      <c r="AB2067" s="29"/>
      <c r="AC2067" s="1"/>
      <c r="AD2067" s="29"/>
      <c r="AE2067" s="1"/>
      <c r="AF2067" s="29"/>
      <c r="AG2067" s="1"/>
      <c r="AH2067" s="29"/>
      <c r="AI2067" s="1"/>
      <c r="AJ2067" s="29"/>
      <c r="AK2067" s="1">
        <v>56</v>
      </c>
      <c r="AL2067" s="29">
        <v>3</v>
      </c>
      <c r="AM2067" s="1"/>
      <c r="AN2067" s="29"/>
      <c r="AO2067" s="1"/>
      <c r="AP2067" s="29"/>
      <c r="AQ2067" s="1"/>
      <c r="AR2067" s="29"/>
      <c r="AS2067" s="1"/>
      <c r="AT2067" s="29"/>
      <c r="AU2067" s="1"/>
      <c r="AV2067" s="29"/>
      <c r="AW2067" s="1"/>
      <c r="AX2067" s="29"/>
      <c r="AY2067" s="1"/>
      <c r="AZ2067" s="29"/>
      <c r="BA2067" s="1"/>
      <c r="BB2067" s="29"/>
      <c r="BC2067" s="1"/>
      <c r="BD2067" s="29"/>
      <c r="BE2067" s="1"/>
      <c r="BF2067" s="29"/>
      <c r="BG2067" s="1"/>
      <c r="BH2067" s="29"/>
      <c r="BI2067" s="1"/>
      <c r="BJ2067" s="29"/>
      <c r="BK2067" s="1"/>
      <c r="BL2067" s="29"/>
      <c r="BM2067" s="1"/>
      <c r="BN2067" s="1"/>
      <c r="BO2067" s="29"/>
      <c r="BP2067" s="1"/>
      <c r="BQ2067" s="29"/>
      <c r="BR2067" s="33"/>
      <c r="BS2067" s="29"/>
      <c r="BT2067" s="33"/>
      <c r="BU2067" s="29"/>
      <c r="BV2067" s="33"/>
    </row>
    <row r="2068" spans="1:74" s="60" customFormat="1" x14ac:dyDescent="0.35">
      <c r="A2068" s="33" t="s">
        <v>98</v>
      </c>
      <c r="B2068" s="33" t="s">
        <v>258</v>
      </c>
      <c r="C2068" s="33" t="s">
        <v>1910</v>
      </c>
      <c r="D2068" s="33" t="s">
        <v>1911</v>
      </c>
      <c r="E2068" s="33" t="s">
        <v>76</v>
      </c>
      <c r="F2068" s="33">
        <v>999922580</v>
      </c>
      <c r="G2068" s="1">
        <v>0</v>
      </c>
      <c r="H2068" s="1">
        <v>0</v>
      </c>
      <c r="I2068" s="1">
        <f>(M2068+R2068+L2068+O2068+Q2068+S2068)</f>
        <v>56</v>
      </c>
      <c r="J2068" s="1"/>
      <c r="K2068" s="30"/>
      <c r="L2068" s="1">
        <f>SUM(AK2068,BP2068,BT2068)</f>
        <v>56</v>
      </c>
      <c r="M2068" s="1">
        <f>SUM(W2068,Y2068,AA2068,AC2068,AG2068,AE2068,AI2068,AM2068,AO2068,AQ2068,AS2068,AW2068,AY2068,BA2068,BC2068,BE2068,BG2068,AU2068)</f>
        <v>0</v>
      </c>
      <c r="N2068" s="1">
        <f>COUNT(W2068,Y2068,AA2068,AC2068,AE2068,AG2068,AI2068,AM2068,AO2068,AQ2068,AS2068,AU2068,AW2068,AY2068,BA2068,BC2068,BE2068,BG2068)</f>
        <v>0</v>
      </c>
      <c r="O2068" s="1">
        <f>BI2068+BK2068</f>
        <v>0</v>
      </c>
      <c r="P2068" s="1"/>
      <c r="Q2068" s="1">
        <f>BN2068</f>
        <v>0</v>
      </c>
      <c r="R2068" s="1">
        <f>U2068+BR2068</f>
        <v>0</v>
      </c>
      <c r="S2068" s="1">
        <f>BM2068+BV2068</f>
        <v>0</v>
      </c>
      <c r="T2068" s="70"/>
      <c r="U2068" s="1"/>
      <c r="V2068" s="29"/>
      <c r="W2068" s="1"/>
      <c r="X2068" s="29"/>
      <c r="Y2068" s="1"/>
      <c r="Z2068" s="29"/>
      <c r="AA2068" s="1"/>
      <c r="AB2068" s="29"/>
      <c r="AC2068" s="1"/>
      <c r="AD2068" s="29"/>
      <c r="AE2068" s="1"/>
      <c r="AF2068" s="29"/>
      <c r="AG2068" s="1"/>
      <c r="AH2068" s="29"/>
      <c r="AI2068" s="1"/>
      <c r="AJ2068" s="29"/>
      <c r="AK2068" s="1">
        <v>56</v>
      </c>
      <c r="AL2068" s="29">
        <v>4</v>
      </c>
      <c r="AM2068" s="1"/>
      <c r="AN2068" s="29"/>
      <c r="AO2068" s="1"/>
      <c r="AP2068" s="29"/>
      <c r="AQ2068" s="1"/>
      <c r="AR2068" s="29"/>
      <c r="AS2068" s="1"/>
      <c r="AT2068" s="29"/>
      <c r="AU2068" s="1"/>
      <c r="AV2068" s="29"/>
      <c r="AW2068" s="1"/>
      <c r="AX2068" s="29"/>
      <c r="AY2068" s="1"/>
      <c r="AZ2068" s="29"/>
      <c r="BA2068" s="1"/>
      <c r="BB2068" s="29"/>
      <c r="BC2068" s="1"/>
      <c r="BD2068" s="29"/>
      <c r="BE2068" s="1"/>
      <c r="BF2068" s="29"/>
      <c r="BG2068" s="1"/>
      <c r="BH2068" s="29"/>
      <c r="BI2068" s="1"/>
      <c r="BJ2068" s="29"/>
      <c r="BK2068" s="1"/>
      <c r="BL2068" s="29"/>
      <c r="BM2068" s="1"/>
      <c r="BN2068" s="1"/>
      <c r="BO2068" s="29"/>
      <c r="BP2068" s="1"/>
      <c r="BQ2068" s="29"/>
      <c r="BR2068" s="33"/>
      <c r="BS2068" s="29"/>
      <c r="BT2068" s="33"/>
      <c r="BU2068" s="29"/>
      <c r="BV2068" s="33"/>
    </row>
    <row r="2069" spans="1:74" s="60" customFormat="1" x14ac:dyDescent="0.35">
      <c r="A2069" s="33" t="s">
        <v>98</v>
      </c>
      <c r="B2069" s="33" t="s">
        <v>258</v>
      </c>
      <c r="C2069" s="33" t="s">
        <v>3355</v>
      </c>
      <c r="D2069" s="33" t="s">
        <v>3356</v>
      </c>
      <c r="E2069" s="33" t="s">
        <v>76</v>
      </c>
      <c r="F2069" s="33">
        <v>999927411</v>
      </c>
      <c r="G2069" s="1" t="s">
        <v>3745</v>
      </c>
      <c r="H2069" s="1">
        <v>0</v>
      </c>
      <c r="I2069" s="1">
        <f>(M2069+R2069+L2069+O2069+Q2069+S2069)</f>
        <v>52</v>
      </c>
      <c r="J2069" s="1"/>
      <c r="K2069" s="30"/>
      <c r="L2069" s="1">
        <f>SUM(AK2069,BP2069,BT2069)</f>
        <v>52</v>
      </c>
      <c r="M2069" s="1">
        <f>SUM(W2069,Y2069,AA2069,AC2069,AG2069,AE2069,AI2069,AM2069,AO2069,AQ2069,AS2069,AW2069,AY2069,BA2069,BC2069,BE2069,BG2069,AU2069)</f>
        <v>0</v>
      </c>
      <c r="N2069" s="1">
        <f>COUNT(W2069,Y2069,AA2069,AC2069,AE2069,AG2069,AI2069,AM2069,AO2069,AQ2069,AS2069,AU2069,AW2069,AY2069,BA2069,BC2069,BE2069,BG2069)</f>
        <v>0</v>
      </c>
      <c r="O2069" s="1">
        <f>BI2069+BK2069</f>
        <v>0</v>
      </c>
      <c r="P2069" s="1"/>
      <c r="Q2069" s="1">
        <f>BN2069</f>
        <v>0</v>
      </c>
      <c r="R2069" s="1">
        <f>U2069+BR2069</f>
        <v>0</v>
      </c>
      <c r="S2069" s="1">
        <f>BM2069+BV2069</f>
        <v>0</v>
      </c>
      <c r="T2069" s="70"/>
      <c r="U2069" s="1"/>
      <c r="V2069" s="29"/>
      <c r="W2069" s="1"/>
      <c r="X2069" s="29"/>
      <c r="Y2069" s="1"/>
      <c r="Z2069" s="29"/>
      <c r="AA2069" s="1"/>
      <c r="AB2069" s="29"/>
      <c r="AC2069" s="1"/>
      <c r="AD2069" s="29"/>
      <c r="AE2069" s="1"/>
      <c r="AF2069" s="29"/>
      <c r="AG2069" s="1"/>
      <c r="AH2069" s="29"/>
      <c r="AI2069" s="1"/>
      <c r="AJ2069" s="29"/>
      <c r="AK2069" s="1">
        <v>52</v>
      </c>
      <c r="AL2069" s="29">
        <v>5</v>
      </c>
      <c r="AM2069" s="1"/>
      <c r="AN2069" s="29"/>
      <c r="AO2069" s="1"/>
      <c r="AP2069" s="29"/>
      <c r="AQ2069" s="1"/>
      <c r="AR2069" s="29"/>
      <c r="AS2069" s="1"/>
      <c r="AT2069" s="29"/>
      <c r="AU2069" s="1"/>
      <c r="AV2069" s="29"/>
      <c r="AW2069" s="1"/>
      <c r="AX2069" s="29"/>
      <c r="AY2069" s="1"/>
      <c r="AZ2069" s="29"/>
      <c r="BA2069" s="1"/>
      <c r="BB2069" s="29"/>
      <c r="BC2069" s="1"/>
      <c r="BD2069" s="29"/>
      <c r="BE2069" s="1"/>
      <c r="BF2069" s="29"/>
      <c r="BG2069" s="1"/>
      <c r="BH2069" s="29"/>
      <c r="BI2069" s="1"/>
      <c r="BJ2069" s="29"/>
      <c r="BK2069" s="1"/>
      <c r="BL2069" s="29"/>
      <c r="BM2069" s="1"/>
      <c r="BN2069" s="1"/>
      <c r="BO2069" s="29"/>
      <c r="BP2069" s="1"/>
      <c r="BQ2069" s="29"/>
      <c r="BR2069" s="33"/>
      <c r="BS2069" s="29"/>
      <c r="BT2069" s="33"/>
      <c r="BU2069" s="29"/>
      <c r="BV2069" s="33"/>
    </row>
    <row r="2070" spans="1:74" s="60" customFormat="1" x14ac:dyDescent="0.35">
      <c r="A2070" s="33" t="s">
        <v>98</v>
      </c>
      <c r="B2070" s="33" t="s">
        <v>258</v>
      </c>
      <c r="C2070" s="33" t="s">
        <v>2026</v>
      </c>
      <c r="D2070" s="33" t="s">
        <v>2027</v>
      </c>
      <c r="E2070" s="33" t="s">
        <v>76</v>
      </c>
      <c r="F2070" s="33">
        <v>999923249</v>
      </c>
      <c r="G2070" s="1" t="s">
        <v>3751</v>
      </c>
      <c r="H2070" s="1">
        <v>0</v>
      </c>
      <c r="I2070" s="1">
        <f>(M2070+R2070+L2070+O2070+Q2070+S2070)</f>
        <v>48</v>
      </c>
      <c r="J2070" s="1"/>
      <c r="K2070" s="30"/>
      <c r="L2070" s="1">
        <f>SUM(AK2070,BP2070,BT2070)</f>
        <v>48</v>
      </c>
      <c r="M2070" s="1">
        <f>SUM(W2070,Y2070,AA2070,AC2070,AG2070,AE2070,AI2070,AM2070,AO2070,AQ2070,AS2070,AW2070,AY2070,BA2070,BC2070,BE2070,BG2070,AU2070)</f>
        <v>0</v>
      </c>
      <c r="N2070" s="1">
        <f>COUNT(W2070,Y2070,AA2070,AC2070,AE2070,AG2070,AI2070,AM2070,AO2070,AQ2070,AS2070,AU2070,AW2070,AY2070,BA2070,BC2070,BE2070,BG2070)</f>
        <v>0</v>
      </c>
      <c r="O2070" s="1">
        <f>BI2070+BK2070</f>
        <v>0</v>
      </c>
      <c r="P2070" s="1"/>
      <c r="Q2070" s="1">
        <f>BN2070</f>
        <v>0</v>
      </c>
      <c r="R2070" s="1">
        <f>U2070+BR2070</f>
        <v>0</v>
      </c>
      <c r="S2070" s="1">
        <f>BM2070+BV2070</f>
        <v>0</v>
      </c>
      <c r="T2070" s="70"/>
      <c r="U2070" s="1"/>
      <c r="V2070" s="29"/>
      <c r="W2070" s="1"/>
      <c r="X2070" s="29"/>
      <c r="Y2070" s="1"/>
      <c r="Z2070" s="29"/>
      <c r="AA2070" s="1"/>
      <c r="AB2070" s="29"/>
      <c r="AC2070" s="1"/>
      <c r="AD2070" s="29"/>
      <c r="AE2070" s="1"/>
      <c r="AF2070" s="29"/>
      <c r="AG2070" s="1"/>
      <c r="AH2070" s="29"/>
      <c r="AI2070" s="1"/>
      <c r="AJ2070" s="29"/>
      <c r="AK2070" s="1">
        <v>48</v>
      </c>
      <c r="AL2070" s="29">
        <v>6</v>
      </c>
      <c r="AM2070" s="1"/>
      <c r="AN2070" s="29"/>
      <c r="AO2070" s="1"/>
      <c r="AP2070" s="29"/>
      <c r="AQ2070" s="1"/>
      <c r="AR2070" s="29"/>
      <c r="AS2070" s="1"/>
      <c r="AT2070" s="29"/>
      <c r="AU2070" s="1"/>
      <c r="AV2070" s="29"/>
      <c r="AW2070" s="1"/>
      <c r="AX2070" s="29"/>
      <c r="AY2070" s="1"/>
      <c r="AZ2070" s="29"/>
      <c r="BA2070" s="1"/>
      <c r="BB2070" s="29"/>
      <c r="BC2070" s="1"/>
      <c r="BD2070" s="29"/>
      <c r="BE2070" s="1"/>
      <c r="BF2070" s="29"/>
      <c r="BG2070" s="1"/>
      <c r="BH2070" s="29"/>
      <c r="BI2070" s="1"/>
      <c r="BJ2070" s="29"/>
      <c r="BK2070" s="1"/>
      <c r="BL2070" s="29"/>
      <c r="BM2070" s="1"/>
      <c r="BN2070" s="1"/>
      <c r="BO2070" s="29"/>
      <c r="BP2070" s="1"/>
      <c r="BQ2070" s="29"/>
      <c r="BR2070" s="33"/>
      <c r="BS2070" s="29"/>
      <c r="BT2070" s="33"/>
      <c r="BU2070" s="29"/>
      <c r="BV2070" s="33"/>
    </row>
    <row r="2071" spans="1:74" s="60" customFormat="1" x14ac:dyDescent="0.35">
      <c r="A2071" s="33" t="s">
        <v>98</v>
      </c>
      <c r="B2071" s="33" t="s">
        <v>258</v>
      </c>
      <c r="C2071" s="33" t="s">
        <v>2440</v>
      </c>
      <c r="D2071" s="33" t="s">
        <v>2441</v>
      </c>
      <c r="E2071" s="33" t="s">
        <v>76</v>
      </c>
      <c r="F2071" s="33">
        <v>999925223</v>
      </c>
      <c r="G2071" s="1" t="s">
        <v>3742</v>
      </c>
      <c r="H2071" s="1">
        <v>0</v>
      </c>
      <c r="I2071" s="1">
        <f>(M2071+R2071+L2071+O2071+Q2071+S2071)</f>
        <v>44</v>
      </c>
      <c r="J2071" s="1"/>
      <c r="K2071" s="30"/>
      <c r="L2071" s="1">
        <f>SUM(AK2071,BP2071,BT2071)</f>
        <v>44</v>
      </c>
      <c r="M2071" s="1">
        <f>SUM(W2071,Y2071,AA2071,AC2071,AG2071,AE2071,AI2071,AM2071,AO2071,AQ2071,AS2071,AW2071,AY2071,BA2071,BC2071,BE2071,BG2071,AU2071)</f>
        <v>0</v>
      </c>
      <c r="N2071" s="1">
        <f>COUNT(W2071,Y2071,AA2071,AC2071,AE2071,AG2071,AI2071,AM2071,AO2071,AQ2071,AS2071,AU2071,AW2071,AY2071,BA2071,BC2071,BE2071,BG2071)</f>
        <v>0</v>
      </c>
      <c r="O2071" s="1">
        <f>BI2071+BK2071</f>
        <v>0</v>
      </c>
      <c r="P2071" s="1"/>
      <c r="Q2071" s="1">
        <f>BN2071</f>
        <v>0</v>
      </c>
      <c r="R2071" s="1">
        <f>U2071+BR2071</f>
        <v>0</v>
      </c>
      <c r="S2071" s="1">
        <f>BM2071+BV2071</f>
        <v>0</v>
      </c>
      <c r="T2071" s="70"/>
      <c r="U2071" s="1"/>
      <c r="V2071" s="29"/>
      <c r="W2071" s="1"/>
      <c r="X2071" s="29"/>
      <c r="Y2071" s="1"/>
      <c r="Z2071" s="29"/>
      <c r="AA2071" s="1"/>
      <c r="AB2071" s="29"/>
      <c r="AC2071" s="1"/>
      <c r="AD2071" s="29"/>
      <c r="AE2071" s="1"/>
      <c r="AF2071" s="29"/>
      <c r="AG2071" s="1"/>
      <c r="AH2071" s="29"/>
      <c r="AI2071" s="1"/>
      <c r="AJ2071" s="29"/>
      <c r="AK2071" s="1">
        <v>44</v>
      </c>
      <c r="AL2071" s="29">
        <v>7</v>
      </c>
      <c r="AM2071" s="1"/>
      <c r="AN2071" s="29"/>
      <c r="AO2071" s="1"/>
      <c r="AP2071" s="29"/>
      <c r="AQ2071" s="1"/>
      <c r="AR2071" s="29"/>
      <c r="AS2071" s="1"/>
      <c r="AT2071" s="29"/>
      <c r="AU2071" s="1"/>
      <c r="AV2071" s="29"/>
      <c r="AW2071" s="1"/>
      <c r="AX2071" s="29"/>
      <c r="AY2071" s="1"/>
      <c r="AZ2071" s="29"/>
      <c r="BA2071" s="1"/>
      <c r="BB2071" s="29"/>
      <c r="BC2071" s="1"/>
      <c r="BD2071" s="29"/>
      <c r="BE2071" s="1"/>
      <c r="BF2071" s="29"/>
      <c r="BG2071" s="1"/>
      <c r="BH2071" s="29"/>
      <c r="BI2071" s="1"/>
      <c r="BJ2071" s="29"/>
      <c r="BK2071" s="1"/>
      <c r="BL2071" s="29"/>
      <c r="BM2071" s="1"/>
      <c r="BN2071" s="1"/>
      <c r="BO2071" s="29"/>
      <c r="BP2071" s="1"/>
      <c r="BQ2071" s="29"/>
      <c r="BR2071" s="33"/>
      <c r="BS2071" s="29"/>
      <c r="BT2071" s="33"/>
      <c r="BU2071" s="29"/>
      <c r="BV2071" s="33"/>
    </row>
    <row r="2072" spans="1:74" s="60" customFormat="1" x14ac:dyDescent="0.35">
      <c r="A2072" s="33" t="s">
        <v>98</v>
      </c>
      <c r="B2072" s="33" t="s">
        <v>258</v>
      </c>
      <c r="C2072" s="33" t="s">
        <v>1870</v>
      </c>
      <c r="D2072" s="33" t="s">
        <v>1871</v>
      </c>
      <c r="E2072" s="33" t="s">
        <v>76</v>
      </c>
      <c r="F2072" s="33">
        <v>999922421</v>
      </c>
      <c r="G2072" s="1" t="s">
        <v>77</v>
      </c>
      <c r="H2072" s="1" t="s">
        <v>3865</v>
      </c>
      <c r="I2072" s="1">
        <f>(M2072+R2072+L2072+O2072+Q2072+S2072)</f>
        <v>42</v>
      </c>
      <c r="J2072" s="1"/>
      <c r="K2072" s="30"/>
      <c r="L2072" s="1">
        <f>SUM(AK2072,BP2072,BT2072)</f>
        <v>42</v>
      </c>
      <c r="M2072" s="1">
        <f>SUM(W2072,Y2072,AA2072,AC2072,AG2072,AE2072,AI2072,AM2072,AO2072,AQ2072,AS2072,AW2072,AY2072,BA2072,BC2072,BE2072,BG2072,AU2072)</f>
        <v>0</v>
      </c>
      <c r="N2072" s="1">
        <f>COUNT(W2072,Y2072,AA2072,AC2072,AE2072,AG2072,AI2072,AM2072,AO2072,AQ2072,AS2072,AU2072,AW2072,AY2072,BA2072,BC2072,BE2072,BG2072)</f>
        <v>0</v>
      </c>
      <c r="O2072" s="1">
        <f>BI2072+BK2072</f>
        <v>0</v>
      </c>
      <c r="P2072" s="1"/>
      <c r="Q2072" s="1">
        <f>BN2072</f>
        <v>0</v>
      </c>
      <c r="R2072" s="1">
        <f>U2072+BR2072</f>
        <v>0</v>
      </c>
      <c r="S2072" s="1">
        <f>BM2072+BV2072</f>
        <v>0</v>
      </c>
      <c r="T2072" s="70"/>
      <c r="U2072" s="1"/>
      <c r="V2072" s="29"/>
      <c r="W2072" s="1"/>
      <c r="X2072" s="29"/>
      <c r="Y2072" s="1"/>
      <c r="Z2072" s="29"/>
      <c r="AA2072" s="1"/>
      <c r="AB2072" s="29"/>
      <c r="AC2072" s="1"/>
      <c r="AD2072" s="29"/>
      <c r="AE2072" s="1"/>
      <c r="AF2072" s="29"/>
      <c r="AG2072" s="1"/>
      <c r="AH2072" s="29"/>
      <c r="AI2072" s="1"/>
      <c r="AJ2072" s="29"/>
      <c r="AK2072" s="1">
        <v>42</v>
      </c>
      <c r="AL2072" s="29">
        <v>8</v>
      </c>
      <c r="AM2072" s="1"/>
      <c r="AN2072" s="29"/>
      <c r="AO2072" s="1"/>
      <c r="AP2072" s="29"/>
      <c r="AQ2072" s="1"/>
      <c r="AR2072" s="29"/>
      <c r="AS2072" s="1"/>
      <c r="AT2072" s="29"/>
      <c r="AU2072" s="1"/>
      <c r="AV2072" s="29"/>
      <c r="AW2072" s="1"/>
      <c r="AX2072" s="29"/>
      <c r="AY2072" s="1"/>
      <c r="AZ2072" s="29"/>
      <c r="BA2072" s="1"/>
      <c r="BB2072" s="29"/>
      <c r="BC2072" s="1"/>
      <c r="BD2072" s="29"/>
      <c r="BE2072" s="1"/>
      <c r="BF2072" s="29"/>
      <c r="BG2072" s="1"/>
      <c r="BH2072" s="29"/>
      <c r="BI2072" s="1"/>
      <c r="BJ2072" s="29"/>
      <c r="BK2072" s="1"/>
      <c r="BL2072" s="29"/>
      <c r="BM2072" s="1"/>
      <c r="BN2072" s="1"/>
      <c r="BO2072" s="29"/>
      <c r="BP2072" s="1"/>
      <c r="BQ2072" s="29"/>
      <c r="BR2072" s="33"/>
      <c r="BS2072" s="29"/>
      <c r="BT2072" s="33"/>
      <c r="BU2072" s="29"/>
      <c r="BV2072" s="33"/>
    </row>
    <row r="2073" spans="1:74" s="60" customFormat="1" x14ac:dyDescent="0.35">
      <c r="A2073" s="33" t="s">
        <v>98</v>
      </c>
      <c r="B2073" s="33" t="s">
        <v>258</v>
      </c>
      <c r="C2073" s="33" t="s">
        <v>259</v>
      </c>
      <c r="D2073" s="33" t="s">
        <v>164</v>
      </c>
      <c r="E2073" s="33" t="s">
        <v>76</v>
      </c>
      <c r="F2073" s="33">
        <v>999851630</v>
      </c>
      <c r="G2073" s="1" t="s">
        <v>3746</v>
      </c>
      <c r="H2073" s="1" t="s">
        <v>3978</v>
      </c>
      <c r="I2073" s="1">
        <f>(M2073+R2073+L2073+O2073+Q2073+S2073)</f>
        <v>38</v>
      </c>
      <c r="J2073" s="1"/>
      <c r="K2073" s="30"/>
      <c r="L2073" s="1">
        <f>SUM(AK2073,BP2073,BT2073)</f>
        <v>38</v>
      </c>
      <c r="M2073" s="1">
        <f>SUM(W2073,Y2073,AA2073,AC2073,AG2073,AE2073,AI2073,AM2073,AO2073,AQ2073,AS2073,AW2073,AY2073,BA2073,BC2073,BE2073,BG2073,AU2073)</f>
        <v>0</v>
      </c>
      <c r="N2073" s="1">
        <f>COUNT(W2073,Y2073,AA2073,AC2073,AE2073,AG2073,AI2073,AM2073,AO2073,AQ2073,AS2073,AU2073,AW2073,AY2073,BA2073,BC2073,BE2073,BG2073)</f>
        <v>0</v>
      </c>
      <c r="O2073" s="1">
        <f>BI2073+BK2073</f>
        <v>0</v>
      </c>
      <c r="P2073" s="1"/>
      <c r="Q2073" s="1">
        <f>BN2073</f>
        <v>0</v>
      </c>
      <c r="R2073" s="1">
        <f>U2073+BR2073</f>
        <v>0</v>
      </c>
      <c r="S2073" s="1">
        <f>BM2073+BV2073</f>
        <v>0</v>
      </c>
      <c r="T2073" s="70"/>
      <c r="U2073" s="1"/>
      <c r="V2073" s="29"/>
      <c r="W2073" s="1"/>
      <c r="X2073" s="29"/>
      <c r="Y2073" s="1"/>
      <c r="Z2073" s="29"/>
      <c r="AA2073" s="1"/>
      <c r="AB2073" s="29"/>
      <c r="AC2073" s="1"/>
      <c r="AD2073" s="29"/>
      <c r="AE2073" s="1"/>
      <c r="AF2073" s="29"/>
      <c r="AG2073" s="1"/>
      <c r="AH2073" s="29"/>
      <c r="AI2073" s="1"/>
      <c r="AJ2073" s="29"/>
      <c r="AK2073" s="1">
        <v>38</v>
      </c>
      <c r="AL2073" s="29" t="s">
        <v>101</v>
      </c>
      <c r="AM2073" s="1"/>
      <c r="AN2073" s="29"/>
      <c r="AO2073" s="1"/>
      <c r="AP2073" s="29"/>
      <c r="AQ2073" s="1"/>
      <c r="AR2073" s="29"/>
      <c r="AS2073" s="1"/>
      <c r="AT2073" s="29"/>
      <c r="AU2073" s="1"/>
      <c r="AV2073" s="29"/>
      <c r="AW2073" s="1"/>
      <c r="AX2073" s="29"/>
      <c r="AY2073" s="1"/>
      <c r="AZ2073" s="29"/>
      <c r="BA2073" s="1"/>
      <c r="BB2073" s="29"/>
      <c r="BC2073" s="1"/>
      <c r="BD2073" s="29"/>
      <c r="BE2073" s="1"/>
      <c r="BF2073" s="29"/>
      <c r="BG2073" s="1"/>
      <c r="BH2073" s="29"/>
      <c r="BI2073" s="1"/>
      <c r="BJ2073" s="29"/>
      <c r="BK2073" s="1"/>
      <c r="BL2073" s="29"/>
      <c r="BM2073" s="1"/>
      <c r="BN2073" s="1"/>
      <c r="BO2073" s="29"/>
      <c r="BP2073" s="1"/>
      <c r="BQ2073" s="29"/>
      <c r="BR2073" s="33"/>
      <c r="BS2073" s="29"/>
      <c r="BT2073" s="33"/>
      <c r="BU2073" s="29"/>
      <c r="BV2073" s="33"/>
    </row>
    <row r="2074" spans="1:74" s="60" customFormat="1" x14ac:dyDescent="0.35">
      <c r="A2074" s="33" t="s">
        <v>98</v>
      </c>
      <c r="B2074" s="33" t="s">
        <v>258</v>
      </c>
      <c r="C2074" s="33" t="s">
        <v>408</v>
      </c>
      <c r="D2074" s="33" t="s">
        <v>1301</v>
      </c>
      <c r="E2074" s="33" t="s">
        <v>76</v>
      </c>
      <c r="F2074" s="33">
        <v>999918866</v>
      </c>
      <c r="G2074" s="1" t="s">
        <v>513</v>
      </c>
      <c r="H2074" s="1">
        <v>0</v>
      </c>
      <c r="I2074" s="1">
        <f>(M2074+R2074+L2074+O2074+Q2074+S2074)</f>
        <v>38</v>
      </c>
      <c r="J2074" s="1"/>
      <c r="K2074" s="30"/>
      <c r="L2074" s="1">
        <f>SUM(AK2074,BP2074,BT2074)</f>
        <v>38</v>
      </c>
      <c r="M2074" s="1">
        <f>SUM(W2074,Y2074,AA2074,AC2074,AG2074,AE2074,AI2074,AM2074,AO2074,AQ2074,AS2074,AW2074,AY2074,BA2074,BC2074,BE2074,BG2074,AU2074)</f>
        <v>0</v>
      </c>
      <c r="N2074" s="1">
        <f>COUNT(W2074,Y2074,AA2074,AC2074,AE2074,AG2074,AI2074,AM2074,AO2074,AQ2074,AS2074,AU2074,AW2074,AY2074,BA2074,BC2074,BE2074,BG2074)</f>
        <v>0</v>
      </c>
      <c r="O2074" s="1">
        <f>BI2074+BK2074</f>
        <v>0</v>
      </c>
      <c r="P2074" s="1"/>
      <c r="Q2074" s="1">
        <f>BN2074</f>
        <v>0</v>
      </c>
      <c r="R2074" s="1">
        <f>U2074+BR2074</f>
        <v>0</v>
      </c>
      <c r="S2074" s="1">
        <f>BM2074+BV2074</f>
        <v>0</v>
      </c>
      <c r="T2074" s="70"/>
      <c r="U2074" s="1"/>
      <c r="V2074" s="29"/>
      <c r="W2074" s="1"/>
      <c r="X2074" s="29"/>
      <c r="Y2074" s="1"/>
      <c r="Z2074" s="29"/>
      <c r="AA2074" s="1"/>
      <c r="AB2074" s="29"/>
      <c r="AC2074" s="1"/>
      <c r="AD2074" s="29"/>
      <c r="AE2074" s="1"/>
      <c r="AF2074" s="29"/>
      <c r="AG2074" s="1"/>
      <c r="AH2074" s="29"/>
      <c r="AI2074" s="1"/>
      <c r="AJ2074" s="29"/>
      <c r="AK2074" s="1">
        <v>38</v>
      </c>
      <c r="AL2074" s="29" t="s">
        <v>101</v>
      </c>
      <c r="AM2074" s="1"/>
      <c r="AN2074" s="29"/>
      <c r="AO2074" s="1"/>
      <c r="AP2074" s="29"/>
      <c r="AQ2074" s="1"/>
      <c r="AR2074" s="29"/>
      <c r="AS2074" s="1"/>
      <c r="AT2074" s="29"/>
      <c r="AU2074" s="1"/>
      <c r="AV2074" s="29"/>
      <c r="AW2074" s="1"/>
      <c r="AX2074" s="29"/>
      <c r="AY2074" s="1"/>
      <c r="AZ2074" s="29"/>
      <c r="BA2074" s="1"/>
      <c r="BB2074" s="29"/>
      <c r="BC2074" s="1"/>
      <c r="BD2074" s="29"/>
      <c r="BE2074" s="1"/>
      <c r="BF2074" s="29"/>
      <c r="BG2074" s="1"/>
      <c r="BH2074" s="29"/>
      <c r="BI2074" s="1"/>
      <c r="BJ2074" s="29"/>
      <c r="BK2074" s="1"/>
      <c r="BL2074" s="29"/>
      <c r="BM2074" s="1"/>
      <c r="BN2074" s="1"/>
      <c r="BO2074" s="29"/>
      <c r="BP2074" s="1"/>
      <c r="BQ2074" s="29"/>
      <c r="BR2074" s="33"/>
      <c r="BS2074" s="29"/>
      <c r="BT2074" s="33"/>
      <c r="BU2074" s="29"/>
      <c r="BV2074" s="33"/>
    </row>
    <row r="2075" spans="1:74" s="60" customFormat="1" x14ac:dyDescent="0.35">
      <c r="A2075" s="33" t="s">
        <v>98</v>
      </c>
      <c r="B2075" s="33" t="s">
        <v>258</v>
      </c>
      <c r="C2075" s="33" t="s">
        <v>379</v>
      </c>
      <c r="D2075" s="33" t="s">
        <v>1302</v>
      </c>
      <c r="E2075" s="33" t="s">
        <v>76</v>
      </c>
      <c r="F2075" s="33">
        <v>999918882</v>
      </c>
      <c r="G2075" s="1" t="s">
        <v>3745</v>
      </c>
      <c r="H2075" s="1" t="s">
        <v>3932</v>
      </c>
      <c r="I2075" s="1">
        <f>(M2075+R2075+L2075+O2075+Q2075+S2075)</f>
        <v>38</v>
      </c>
      <c r="J2075" s="1"/>
      <c r="K2075" s="30"/>
      <c r="L2075" s="1">
        <f>SUM(AK2075,BP2075,BT2075)</f>
        <v>38</v>
      </c>
      <c r="M2075" s="1">
        <f>SUM(W2075,Y2075,AA2075,AC2075,AG2075,AE2075,AI2075,AM2075,AO2075,AQ2075,AS2075,AW2075,AY2075,BA2075,BC2075,BE2075,BG2075,AU2075)</f>
        <v>0</v>
      </c>
      <c r="N2075" s="1">
        <f>COUNT(W2075,Y2075,AA2075,AC2075,AE2075,AG2075,AI2075,AM2075,AO2075,AQ2075,AS2075,AU2075,AW2075,AY2075,BA2075,BC2075,BE2075,BG2075)</f>
        <v>0</v>
      </c>
      <c r="O2075" s="1">
        <f>BI2075+BK2075</f>
        <v>0</v>
      </c>
      <c r="P2075" s="1"/>
      <c r="Q2075" s="1">
        <f>BN2075</f>
        <v>0</v>
      </c>
      <c r="R2075" s="1">
        <f>U2075+BR2075</f>
        <v>0</v>
      </c>
      <c r="S2075" s="1">
        <f>BM2075+BV2075</f>
        <v>0</v>
      </c>
      <c r="T2075" s="70"/>
      <c r="U2075" s="1"/>
      <c r="V2075" s="29"/>
      <c r="W2075" s="1"/>
      <c r="X2075" s="29"/>
      <c r="Y2075" s="1"/>
      <c r="Z2075" s="29"/>
      <c r="AA2075" s="1"/>
      <c r="AB2075" s="29"/>
      <c r="AC2075" s="1"/>
      <c r="AD2075" s="29"/>
      <c r="AE2075" s="1"/>
      <c r="AF2075" s="29"/>
      <c r="AG2075" s="1"/>
      <c r="AH2075" s="29"/>
      <c r="AI2075" s="1"/>
      <c r="AJ2075" s="29"/>
      <c r="AK2075" s="1">
        <v>38</v>
      </c>
      <c r="AL2075" s="29" t="s">
        <v>101</v>
      </c>
      <c r="AM2075" s="1"/>
      <c r="AN2075" s="29"/>
      <c r="AO2075" s="1"/>
      <c r="AP2075" s="29"/>
      <c r="AQ2075" s="1"/>
      <c r="AR2075" s="29"/>
      <c r="AS2075" s="1"/>
      <c r="AT2075" s="29"/>
      <c r="AU2075" s="1"/>
      <c r="AV2075" s="29"/>
      <c r="AW2075" s="1"/>
      <c r="AX2075" s="29"/>
      <c r="AY2075" s="1"/>
      <c r="AZ2075" s="29"/>
      <c r="BA2075" s="1"/>
      <c r="BB2075" s="29"/>
      <c r="BC2075" s="1"/>
      <c r="BD2075" s="29"/>
      <c r="BE2075" s="1"/>
      <c r="BF2075" s="29"/>
      <c r="BG2075" s="1"/>
      <c r="BH2075" s="29"/>
      <c r="BI2075" s="1"/>
      <c r="BJ2075" s="29"/>
      <c r="BK2075" s="1"/>
      <c r="BL2075" s="29"/>
      <c r="BM2075" s="1"/>
      <c r="BN2075" s="1"/>
      <c r="BO2075" s="29"/>
      <c r="BP2075" s="1"/>
      <c r="BQ2075" s="29"/>
      <c r="BR2075" s="33"/>
      <c r="BS2075" s="29"/>
      <c r="BT2075" s="33"/>
      <c r="BU2075" s="29"/>
      <c r="BV2075" s="33"/>
    </row>
    <row r="2076" spans="1:74" s="60" customFormat="1" x14ac:dyDescent="0.35">
      <c r="A2076" s="33" t="s">
        <v>98</v>
      </c>
      <c r="B2076" s="33" t="s">
        <v>258</v>
      </c>
      <c r="C2076" s="33" t="s">
        <v>1030</v>
      </c>
      <c r="D2076" s="33" t="s">
        <v>1325</v>
      </c>
      <c r="E2076" s="33" t="s">
        <v>76</v>
      </c>
      <c r="F2076" s="33">
        <v>999918995</v>
      </c>
      <c r="G2076" s="1" t="s">
        <v>1115</v>
      </c>
      <c r="H2076" s="1" t="s">
        <v>3931</v>
      </c>
      <c r="I2076" s="1">
        <f>(M2076+R2076+L2076+O2076+Q2076+S2076)</f>
        <v>38</v>
      </c>
      <c r="J2076" s="1"/>
      <c r="K2076" s="30"/>
      <c r="L2076" s="1">
        <f>SUM(AK2076,BP2076,BT2076)</f>
        <v>38</v>
      </c>
      <c r="M2076" s="1">
        <f>SUM(W2076,Y2076,AA2076,AC2076,AG2076,AE2076,AI2076,AM2076,AO2076,AQ2076,AS2076,AW2076,AY2076,BA2076,BC2076,BE2076,BG2076,AU2076)</f>
        <v>0</v>
      </c>
      <c r="N2076" s="1">
        <f>COUNT(W2076,Y2076,AA2076,AC2076,AE2076,AG2076,AI2076,AM2076,AO2076,AQ2076,AS2076,AU2076,AW2076,AY2076,BA2076,BC2076,BE2076,BG2076)</f>
        <v>0</v>
      </c>
      <c r="O2076" s="1">
        <f>BI2076+BK2076</f>
        <v>0</v>
      </c>
      <c r="P2076" s="1"/>
      <c r="Q2076" s="1">
        <f>BN2076</f>
        <v>0</v>
      </c>
      <c r="R2076" s="1">
        <f>U2076+BR2076</f>
        <v>0</v>
      </c>
      <c r="S2076" s="1">
        <f>BM2076+BV2076</f>
        <v>0</v>
      </c>
      <c r="T2076" s="70"/>
      <c r="U2076" s="1"/>
      <c r="V2076" s="29"/>
      <c r="W2076" s="1"/>
      <c r="X2076" s="29"/>
      <c r="Y2076" s="1"/>
      <c r="Z2076" s="29"/>
      <c r="AA2076" s="1"/>
      <c r="AB2076" s="29"/>
      <c r="AC2076" s="1"/>
      <c r="AD2076" s="29"/>
      <c r="AE2076" s="1"/>
      <c r="AF2076" s="29"/>
      <c r="AG2076" s="1"/>
      <c r="AH2076" s="29"/>
      <c r="AI2076" s="1"/>
      <c r="AJ2076" s="29"/>
      <c r="AK2076" s="1">
        <v>38</v>
      </c>
      <c r="AL2076" s="29" t="s">
        <v>101</v>
      </c>
      <c r="AM2076" s="1"/>
      <c r="AN2076" s="29"/>
      <c r="AO2076" s="1"/>
      <c r="AP2076" s="29"/>
      <c r="AQ2076" s="1"/>
      <c r="AR2076" s="29"/>
      <c r="AS2076" s="1"/>
      <c r="AT2076" s="29"/>
      <c r="AU2076" s="1"/>
      <c r="AV2076" s="29"/>
      <c r="AW2076" s="1"/>
      <c r="AX2076" s="29"/>
      <c r="AY2076" s="1"/>
      <c r="AZ2076" s="29"/>
      <c r="BA2076" s="1"/>
      <c r="BB2076" s="29"/>
      <c r="BC2076" s="1"/>
      <c r="BD2076" s="29"/>
      <c r="BE2076" s="1"/>
      <c r="BF2076" s="29"/>
      <c r="BG2076" s="1"/>
      <c r="BH2076" s="29"/>
      <c r="BI2076" s="1"/>
      <c r="BJ2076" s="29"/>
      <c r="BK2076" s="1"/>
      <c r="BL2076" s="29"/>
      <c r="BM2076" s="1"/>
      <c r="BN2076" s="1"/>
      <c r="BO2076" s="29"/>
      <c r="BP2076" s="1"/>
      <c r="BQ2076" s="29"/>
      <c r="BR2076" s="33"/>
      <c r="BS2076" s="29"/>
      <c r="BT2076" s="33"/>
      <c r="BU2076" s="29"/>
      <c r="BV2076" s="33"/>
    </row>
    <row r="2077" spans="1:74" s="60" customFormat="1" x14ac:dyDescent="0.35">
      <c r="A2077" s="33" t="s">
        <v>98</v>
      </c>
      <c r="B2077" s="33" t="s">
        <v>258</v>
      </c>
      <c r="C2077" s="33" t="s">
        <v>464</v>
      </c>
      <c r="D2077" s="33" t="s">
        <v>1326</v>
      </c>
      <c r="E2077" s="33" t="s">
        <v>76</v>
      </c>
      <c r="F2077" s="33">
        <v>999919004</v>
      </c>
      <c r="G2077" s="1" t="s">
        <v>1115</v>
      </c>
      <c r="H2077" s="1" t="s">
        <v>3931</v>
      </c>
      <c r="I2077" s="1">
        <f>(M2077+R2077+L2077+O2077+Q2077+S2077)</f>
        <v>38</v>
      </c>
      <c r="J2077" s="1"/>
      <c r="K2077" s="30"/>
      <c r="L2077" s="1">
        <f>SUM(AK2077,BP2077,BT2077)</f>
        <v>38</v>
      </c>
      <c r="M2077" s="1">
        <f>SUM(W2077,Y2077,AA2077,AC2077,AG2077,AE2077,AI2077,AM2077,AO2077,AQ2077,AS2077,AW2077,AY2077,BA2077,BC2077,BE2077,BG2077,AU2077)</f>
        <v>0</v>
      </c>
      <c r="N2077" s="1">
        <f>COUNT(W2077,Y2077,AA2077,AC2077,AE2077,AG2077,AI2077,AM2077,AO2077,AQ2077,AS2077,AU2077,AW2077,AY2077,BA2077,BC2077,BE2077,BG2077)</f>
        <v>0</v>
      </c>
      <c r="O2077" s="1">
        <f>BI2077+BK2077</f>
        <v>0</v>
      </c>
      <c r="P2077" s="1"/>
      <c r="Q2077" s="1">
        <f>BN2077</f>
        <v>0</v>
      </c>
      <c r="R2077" s="1">
        <f>U2077+BR2077</f>
        <v>0</v>
      </c>
      <c r="S2077" s="1">
        <f>BM2077+BV2077</f>
        <v>0</v>
      </c>
      <c r="T2077" s="70"/>
      <c r="U2077" s="1"/>
      <c r="V2077" s="29"/>
      <c r="W2077" s="1"/>
      <c r="X2077" s="29"/>
      <c r="Y2077" s="1"/>
      <c r="Z2077" s="29"/>
      <c r="AA2077" s="1"/>
      <c r="AB2077" s="29"/>
      <c r="AC2077" s="1"/>
      <c r="AD2077" s="29"/>
      <c r="AE2077" s="1"/>
      <c r="AF2077" s="29"/>
      <c r="AG2077" s="1"/>
      <c r="AH2077" s="29"/>
      <c r="AI2077" s="1"/>
      <c r="AJ2077" s="29"/>
      <c r="AK2077" s="1">
        <v>38</v>
      </c>
      <c r="AL2077" s="29" t="s">
        <v>101</v>
      </c>
      <c r="AM2077" s="1"/>
      <c r="AN2077" s="29"/>
      <c r="AO2077" s="1"/>
      <c r="AP2077" s="29"/>
      <c r="AQ2077" s="1"/>
      <c r="AR2077" s="29"/>
      <c r="AS2077" s="1"/>
      <c r="AT2077" s="29"/>
      <c r="AU2077" s="1"/>
      <c r="AV2077" s="29"/>
      <c r="AW2077" s="1"/>
      <c r="AX2077" s="29"/>
      <c r="AY2077" s="1"/>
      <c r="AZ2077" s="29"/>
      <c r="BA2077" s="1"/>
      <c r="BB2077" s="29"/>
      <c r="BC2077" s="1"/>
      <c r="BD2077" s="29"/>
      <c r="BE2077" s="1"/>
      <c r="BF2077" s="29"/>
      <c r="BG2077" s="1"/>
      <c r="BH2077" s="29"/>
      <c r="BI2077" s="1"/>
      <c r="BJ2077" s="29"/>
      <c r="BK2077" s="1"/>
      <c r="BL2077" s="29"/>
      <c r="BM2077" s="1"/>
      <c r="BN2077" s="1"/>
      <c r="BO2077" s="29"/>
      <c r="BP2077" s="1"/>
      <c r="BQ2077" s="29"/>
      <c r="BR2077" s="33"/>
      <c r="BS2077" s="29"/>
      <c r="BT2077" s="33"/>
      <c r="BU2077" s="29"/>
      <c r="BV2077" s="33"/>
    </row>
    <row r="2078" spans="1:74" s="60" customFormat="1" x14ac:dyDescent="0.35">
      <c r="A2078" s="33" t="s">
        <v>98</v>
      </c>
      <c r="B2078" s="33" t="s">
        <v>258</v>
      </c>
      <c r="C2078" s="33" t="s">
        <v>1331</v>
      </c>
      <c r="D2078" s="33" t="s">
        <v>1429</v>
      </c>
      <c r="E2078" s="33" t="s">
        <v>76</v>
      </c>
      <c r="F2078" s="33">
        <v>999919690</v>
      </c>
      <c r="G2078" s="1" t="s">
        <v>513</v>
      </c>
      <c r="H2078" s="1">
        <v>0</v>
      </c>
      <c r="I2078" s="1">
        <f>(M2078+R2078+L2078+O2078+Q2078+S2078)</f>
        <v>38</v>
      </c>
      <c r="J2078" s="1"/>
      <c r="K2078" s="30"/>
      <c r="L2078" s="1">
        <f>SUM(AK2078,BP2078,BT2078)</f>
        <v>38</v>
      </c>
      <c r="M2078" s="1">
        <f>SUM(W2078,Y2078,AA2078,AC2078,AG2078,AE2078,AI2078,AM2078,AO2078,AQ2078,AS2078,AW2078,AY2078,BA2078,BC2078,BE2078,BG2078,AU2078)</f>
        <v>0</v>
      </c>
      <c r="N2078" s="1">
        <f>COUNT(W2078,Y2078,AA2078,AC2078,AE2078,AG2078,AI2078,AM2078,AO2078,AQ2078,AS2078,AU2078,AW2078,AY2078,BA2078,BC2078,BE2078,BG2078)</f>
        <v>0</v>
      </c>
      <c r="O2078" s="1">
        <f>BI2078+BK2078</f>
        <v>0</v>
      </c>
      <c r="P2078" s="1"/>
      <c r="Q2078" s="1">
        <f>BN2078</f>
        <v>0</v>
      </c>
      <c r="R2078" s="1">
        <f>U2078+BR2078</f>
        <v>0</v>
      </c>
      <c r="S2078" s="1">
        <f>BM2078+BV2078</f>
        <v>0</v>
      </c>
      <c r="T2078" s="70"/>
      <c r="U2078" s="1"/>
      <c r="V2078" s="29"/>
      <c r="W2078" s="1"/>
      <c r="X2078" s="29"/>
      <c r="Y2078" s="1"/>
      <c r="Z2078" s="29"/>
      <c r="AA2078" s="1"/>
      <c r="AB2078" s="29"/>
      <c r="AC2078" s="1"/>
      <c r="AD2078" s="29"/>
      <c r="AE2078" s="1"/>
      <c r="AF2078" s="29"/>
      <c r="AG2078" s="1"/>
      <c r="AH2078" s="29"/>
      <c r="AI2078" s="1"/>
      <c r="AJ2078" s="29"/>
      <c r="AK2078" s="1">
        <v>38</v>
      </c>
      <c r="AL2078" s="29" t="s">
        <v>101</v>
      </c>
      <c r="AM2078" s="1"/>
      <c r="AN2078" s="29"/>
      <c r="AO2078" s="1"/>
      <c r="AP2078" s="29"/>
      <c r="AQ2078" s="1"/>
      <c r="AR2078" s="29"/>
      <c r="AS2078" s="1"/>
      <c r="AT2078" s="29"/>
      <c r="AU2078" s="1"/>
      <c r="AV2078" s="29"/>
      <c r="AW2078" s="1"/>
      <c r="AX2078" s="29"/>
      <c r="AY2078" s="1"/>
      <c r="AZ2078" s="29"/>
      <c r="BA2078" s="1"/>
      <c r="BB2078" s="29"/>
      <c r="BC2078" s="1"/>
      <c r="BD2078" s="29"/>
      <c r="BE2078" s="1"/>
      <c r="BF2078" s="29"/>
      <c r="BG2078" s="1"/>
      <c r="BH2078" s="29"/>
      <c r="BI2078" s="1"/>
      <c r="BJ2078" s="29"/>
      <c r="BK2078" s="1"/>
      <c r="BL2078" s="29"/>
      <c r="BM2078" s="1"/>
      <c r="BN2078" s="1"/>
      <c r="BO2078" s="29"/>
      <c r="BP2078" s="1"/>
      <c r="BQ2078" s="29"/>
      <c r="BR2078" s="33"/>
      <c r="BS2078" s="29"/>
      <c r="BT2078" s="33"/>
      <c r="BU2078" s="29"/>
      <c r="BV2078" s="33"/>
    </row>
    <row r="2079" spans="1:74" s="60" customFormat="1" x14ac:dyDescent="0.35">
      <c r="A2079" s="33" t="s">
        <v>98</v>
      </c>
      <c r="B2079" s="33" t="s">
        <v>258</v>
      </c>
      <c r="C2079" s="33" t="s">
        <v>1851</v>
      </c>
      <c r="D2079" s="33" t="s">
        <v>1852</v>
      </c>
      <c r="E2079" s="33" t="s">
        <v>76</v>
      </c>
      <c r="F2079" s="33">
        <v>999922345</v>
      </c>
      <c r="G2079" s="1" t="s">
        <v>77</v>
      </c>
      <c r="H2079" s="1" t="s">
        <v>3793</v>
      </c>
      <c r="I2079" s="1">
        <f>(M2079+R2079+L2079+O2079+Q2079+S2079)</f>
        <v>38</v>
      </c>
      <c r="J2079" s="1"/>
      <c r="K2079" s="30"/>
      <c r="L2079" s="1">
        <f>SUM(AK2079,BP2079,BT2079)</f>
        <v>38</v>
      </c>
      <c r="M2079" s="1">
        <f>SUM(W2079,Y2079,AA2079,AC2079,AG2079,AE2079,AI2079,AM2079,AO2079,AQ2079,AS2079,AW2079,AY2079,BA2079,BC2079,BE2079,BG2079,AU2079)</f>
        <v>0</v>
      </c>
      <c r="N2079" s="1">
        <f>COUNT(W2079,Y2079,AA2079,AC2079,AE2079,AG2079,AI2079,AM2079,AO2079,AQ2079,AS2079,AU2079,AW2079,AY2079,BA2079,BC2079,BE2079,BG2079)</f>
        <v>0</v>
      </c>
      <c r="O2079" s="1">
        <f>BI2079+BK2079</f>
        <v>0</v>
      </c>
      <c r="P2079" s="1"/>
      <c r="Q2079" s="1">
        <f>BN2079</f>
        <v>0</v>
      </c>
      <c r="R2079" s="1">
        <f>U2079+BR2079</f>
        <v>0</v>
      </c>
      <c r="S2079" s="1">
        <f>BM2079+BV2079</f>
        <v>0</v>
      </c>
      <c r="T2079" s="70"/>
      <c r="U2079" s="1"/>
      <c r="V2079" s="29"/>
      <c r="W2079" s="1"/>
      <c r="X2079" s="29"/>
      <c r="Y2079" s="1"/>
      <c r="Z2079" s="29"/>
      <c r="AA2079" s="1"/>
      <c r="AB2079" s="29"/>
      <c r="AC2079" s="1"/>
      <c r="AD2079" s="29"/>
      <c r="AE2079" s="1"/>
      <c r="AF2079" s="29"/>
      <c r="AG2079" s="1"/>
      <c r="AH2079" s="29"/>
      <c r="AI2079" s="1"/>
      <c r="AJ2079" s="29"/>
      <c r="AK2079" s="1">
        <v>38</v>
      </c>
      <c r="AL2079" s="29" t="s">
        <v>101</v>
      </c>
      <c r="AM2079" s="1"/>
      <c r="AN2079" s="29"/>
      <c r="AO2079" s="1"/>
      <c r="AP2079" s="29"/>
      <c r="AQ2079" s="1"/>
      <c r="AR2079" s="29"/>
      <c r="AS2079" s="1"/>
      <c r="AT2079" s="29"/>
      <c r="AU2079" s="1"/>
      <c r="AV2079" s="29"/>
      <c r="AW2079" s="1"/>
      <c r="AX2079" s="29"/>
      <c r="AY2079" s="1"/>
      <c r="AZ2079" s="29"/>
      <c r="BA2079" s="1"/>
      <c r="BB2079" s="29"/>
      <c r="BC2079" s="1"/>
      <c r="BD2079" s="29"/>
      <c r="BE2079" s="1"/>
      <c r="BF2079" s="29"/>
      <c r="BG2079" s="1"/>
      <c r="BH2079" s="29"/>
      <c r="BI2079" s="1"/>
      <c r="BJ2079" s="29"/>
      <c r="BK2079" s="1"/>
      <c r="BL2079" s="29"/>
      <c r="BM2079" s="1"/>
      <c r="BN2079" s="1"/>
      <c r="BO2079" s="29"/>
      <c r="BP2079" s="1"/>
      <c r="BQ2079" s="29"/>
      <c r="BR2079" s="33"/>
      <c r="BS2079" s="29"/>
      <c r="BT2079" s="33"/>
      <c r="BU2079" s="29"/>
      <c r="BV2079" s="33"/>
    </row>
    <row r="2080" spans="1:74" s="60" customFormat="1" x14ac:dyDescent="0.35">
      <c r="A2080" s="33" t="s">
        <v>98</v>
      </c>
      <c r="B2080" s="33" t="s">
        <v>258</v>
      </c>
      <c r="C2080" s="33" t="s">
        <v>1863</v>
      </c>
      <c r="D2080" s="33" t="s">
        <v>783</v>
      </c>
      <c r="E2080" s="33" t="s">
        <v>76</v>
      </c>
      <c r="F2080" s="33">
        <v>999922388</v>
      </c>
      <c r="G2080" s="1" t="s">
        <v>1115</v>
      </c>
      <c r="H2080" s="1" t="s">
        <v>3931</v>
      </c>
      <c r="I2080" s="1">
        <f>(M2080+R2080+L2080+O2080+Q2080+S2080)</f>
        <v>38</v>
      </c>
      <c r="J2080" s="1"/>
      <c r="K2080" s="30"/>
      <c r="L2080" s="1">
        <f>SUM(AK2080,BP2080,BT2080)</f>
        <v>38</v>
      </c>
      <c r="M2080" s="1">
        <f>SUM(W2080,Y2080,AA2080,AC2080,AG2080,AE2080,AI2080,AM2080,AO2080,AQ2080,AS2080,AW2080,AY2080,BA2080,BC2080,BE2080,BG2080,AU2080)</f>
        <v>0</v>
      </c>
      <c r="N2080" s="1">
        <f>COUNT(W2080,Y2080,AA2080,AC2080,AE2080,AG2080,AI2080,AM2080,AO2080,AQ2080,AS2080,AU2080,AW2080,AY2080,BA2080,BC2080,BE2080,BG2080)</f>
        <v>0</v>
      </c>
      <c r="O2080" s="1">
        <f>BI2080+BK2080</f>
        <v>0</v>
      </c>
      <c r="P2080" s="1"/>
      <c r="Q2080" s="1">
        <f>BN2080</f>
        <v>0</v>
      </c>
      <c r="R2080" s="1">
        <f>U2080+BR2080</f>
        <v>0</v>
      </c>
      <c r="S2080" s="1">
        <f>BM2080+BV2080</f>
        <v>0</v>
      </c>
      <c r="T2080" s="70"/>
      <c r="U2080" s="1"/>
      <c r="V2080" s="29"/>
      <c r="W2080" s="1"/>
      <c r="X2080" s="29"/>
      <c r="Y2080" s="1"/>
      <c r="Z2080" s="29"/>
      <c r="AA2080" s="1"/>
      <c r="AB2080" s="29"/>
      <c r="AC2080" s="1"/>
      <c r="AD2080" s="29"/>
      <c r="AE2080" s="1"/>
      <c r="AF2080" s="29"/>
      <c r="AG2080" s="1"/>
      <c r="AH2080" s="29"/>
      <c r="AI2080" s="1"/>
      <c r="AJ2080" s="29"/>
      <c r="AK2080" s="1">
        <v>38</v>
      </c>
      <c r="AL2080" s="29" t="s">
        <v>101</v>
      </c>
      <c r="AM2080" s="1"/>
      <c r="AN2080" s="29"/>
      <c r="AO2080" s="1"/>
      <c r="AP2080" s="29"/>
      <c r="AQ2080" s="1"/>
      <c r="AR2080" s="29"/>
      <c r="AS2080" s="1"/>
      <c r="AT2080" s="29"/>
      <c r="AU2080" s="1"/>
      <c r="AV2080" s="29"/>
      <c r="AW2080" s="1"/>
      <c r="AX2080" s="29"/>
      <c r="AY2080" s="1"/>
      <c r="AZ2080" s="29"/>
      <c r="BA2080" s="1"/>
      <c r="BB2080" s="29"/>
      <c r="BC2080" s="1"/>
      <c r="BD2080" s="29"/>
      <c r="BE2080" s="1"/>
      <c r="BF2080" s="29"/>
      <c r="BG2080" s="1"/>
      <c r="BH2080" s="29"/>
      <c r="BI2080" s="1"/>
      <c r="BJ2080" s="29"/>
      <c r="BK2080" s="1"/>
      <c r="BL2080" s="29"/>
      <c r="BM2080" s="1"/>
      <c r="BN2080" s="1"/>
      <c r="BO2080" s="29"/>
      <c r="BP2080" s="1"/>
      <c r="BQ2080" s="29"/>
      <c r="BR2080" s="33"/>
      <c r="BS2080" s="29"/>
      <c r="BT2080" s="33"/>
      <c r="BU2080" s="29"/>
      <c r="BV2080" s="33"/>
    </row>
    <row r="2081" spans="1:74" s="60" customFormat="1" x14ac:dyDescent="0.35">
      <c r="A2081" s="33" t="s">
        <v>98</v>
      </c>
      <c r="B2081" s="33" t="s">
        <v>258</v>
      </c>
      <c r="C2081" s="33" t="s">
        <v>1908</v>
      </c>
      <c r="D2081" s="33" t="s">
        <v>666</v>
      </c>
      <c r="E2081" s="33" t="s">
        <v>76</v>
      </c>
      <c r="F2081" s="33">
        <v>999922575</v>
      </c>
      <c r="G2081" s="1">
        <v>0</v>
      </c>
      <c r="H2081" s="1">
        <v>0</v>
      </c>
      <c r="I2081" s="1">
        <f>(M2081+R2081+L2081+O2081+Q2081+S2081)</f>
        <v>38</v>
      </c>
      <c r="J2081" s="1"/>
      <c r="K2081" s="30"/>
      <c r="L2081" s="1">
        <f>SUM(AK2081,BP2081,BT2081)</f>
        <v>38</v>
      </c>
      <c r="M2081" s="1">
        <f>SUM(W2081,Y2081,AA2081,AC2081,AG2081,AE2081,AI2081,AM2081,AO2081,AQ2081,AS2081,AW2081,AY2081,BA2081,BC2081,BE2081,BG2081,AU2081)</f>
        <v>0</v>
      </c>
      <c r="N2081" s="1">
        <f>COUNT(W2081,Y2081,AA2081,AC2081,AE2081,AG2081,AI2081,AM2081,AO2081,AQ2081,AS2081,AU2081,AW2081,AY2081,BA2081,BC2081,BE2081,BG2081)</f>
        <v>0</v>
      </c>
      <c r="O2081" s="1">
        <f>BI2081+BK2081</f>
        <v>0</v>
      </c>
      <c r="P2081" s="1"/>
      <c r="Q2081" s="1">
        <f>BN2081</f>
        <v>0</v>
      </c>
      <c r="R2081" s="1">
        <f>U2081+BR2081</f>
        <v>0</v>
      </c>
      <c r="S2081" s="1">
        <f>BM2081+BV2081</f>
        <v>0</v>
      </c>
      <c r="T2081" s="70"/>
      <c r="U2081" s="1"/>
      <c r="V2081" s="29"/>
      <c r="W2081" s="1"/>
      <c r="X2081" s="29"/>
      <c r="Y2081" s="1"/>
      <c r="Z2081" s="29"/>
      <c r="AA2081" s="1"/>
      <c r="AB2081" s="29"/>
      <c r="AC2081" s="1"/>
      <c r="AD2081" s="29"/>
      <c r="AE2081" s="1"/>
      <c r="AF2081" s="29"/>
      <c r="AG2081" s="1"/>
      <c r="AH2081" s="29"/>
      <c r="AI2081" s="1"/>
      <c r="AJ2081" s="29"/>
      <c r="AK2081" s="1">
        <v>38</v>
      </c>
      <c r="AL2081" s="29" t="s">
        <v>101</v>
      </c>
      <c r="AM2081" s="1"/>
      <c r="AN2081" s="29"/>
      <c r="AO2081" s="1"/>
      <c r="AP2081" s="29"/>
      <c r="AQ2081" s="1"/>
      <c r="AR2081" s="29"/>
      <c r="AS2081" s="1"/>
      <c r="AT2081" s="29"/>
      <c r="AU2081" s="1"/>
      <c r="AV2081" s="29"/>
      <c r="AW2081" s="1"/>
      <c r="AX2081" s="29"/>
      <c r="AY2081" s="1"/>
      <c r="AZ2081" s="29"/>
      <c r="BA2081" s="1"/>
      <c r="BB2081" s="29"/>
      <c r="BC2081" s="1"/>
      <c r="BD2081" s="29"/>
      <c r="BE2081" s="1"/>
      <c r="BF2081" s="29"/>
      <c r="BG2081" s="1"/>
      <c r="BH2081" s="29"/>
      <c r="BI2081" s="1"/>
      <c r="BJ2081" s="29"/>
      <c r="BK2081" s="1"/>
      <c r="BL2081" s="29"/>
      <c r="BM2081" s="1"/>
      <c r="BN2081" s="1"/>
      <c r="BO2081" s="29"/>
      <c r="BP2081" s="1"/>
      <c r="BQ2081" s="29"/>
      <c r="BR2081" s="33"/>
      <c r="BS2081" s="29"/>
      <c r="BT2081" s="33"/>
      <c r="BU2081" s="29"/>
      <c r="BV2081" s="33"/>
    </row>
    <row r="2082" spans="1:74" s="60" customFormat="1" x14ac:dyDescent="0.35">
      <c r="A2082" s="33" t="s">
        <v>98</v>
      </c>
      <c r="B2082" s="33" t="s">
        <v>258</v>
      </c>
      <c r="C2082" s="33" t="s">
        <v>549</v>
      </c>
      <c r="D2082" s="33" t="s">
        <v>1916</v>
      </c>
      <c r="E2082" s="33" t="s">
        <v>76</v>
      </c>
      <c r="F2082" s="33">
        <v>999922587</v>
      </c>
      <c r="G2082" s="1">
        <v>0</v>
      </c>
      <c r="H2082" s="1">
        <v>0</v>
      </c>
      <c r="I2082" s="1">
        <f>(M2082+R2082+L2082+O2082+Q2082+S2082)</f>
        <v>38</v>
      </c>
      <c r="J2082" s="1"/>
      <c r="K2082" s="30"/>
      <c r="L2082" s="1">
        <f>SUM(AK2082,BP2082,BT2082)</f>
        <v>38</v>
      </c>
      <c r="M2082" s="1">
        <f>SUM(W2082,Y2082,AA2082,AC2082,AG2082,AE2082,AI2082,AM2082,AO2082,AQ2082,AS2082,AW2082,AY2082,BA2082,BC2082,BE2082,BG2082,AU2082)</f>
        <v>0</v>
      </c>
      <c r="N2082" s="1">
        <f>COUNT(W2082,Y2082,AA2082,AC2082,AE2082,AG2082,AI2082,AM2082,AO2082,AQ2082,AS2082,AU2082,AW2082,AY2082,BA2082,BC2082,BE2082,BG2082)</f>
        <v>0</v>
      </c>
      <c r="O2082" s="1">
        <f>BI2082+BK2082</f>
        <v>0</v>
      </c>
      <c r="P2082" s="1"/>
      <c r="Q2082" s="1">
        <f>BN2082</f>
        <v>0</v>
      </c>
      <c r="R2082" s="1">
        <f>U2082+BR2082</f>
        <v>0</v>
      </c>
      <c r="S2082" s="1">
        <f>BM2082+BV2082</f>
        <v>0</v>
      </c>
      <c r="T2082" s="70"/>
      <c r="U2082" s="1"/>
      <c r="V2082" s="29"/>
      <c r="W2082" s="1"/>
      <c r="X2082" s="29"/>
      <c r="Y2082" s="1"/>
      <c r="Z2082" s="29"/>
      <c r="AA2082" s="1"/>
      <c r="AB2082" s="29"/>
      <c r="AC2082" s="1"/>
      <c r="AD2082" s="29"/>
      <c r="AE2082" s="1"/>
      <c r="AF2082" s="29"/>
      <c r="AG2082" s="1"/>
      <c r="AH2082" s="29"/>
      <c r="AI2082" s="1"/>
      <c r="AJ2082" s="29"/>
      <c r="AK2082" s="1">
        <v>38</v>
      </c>
      <c r="AL2082" s="29" t="s">
        <v>101</v>
      </c>
      <c r="AM2082" s="1"/>
      <c r="AN2082" s="29"/>
      <c r="AO2082" s="1"/>
      <c r="AP2082" s="29"/>
      <c r="AQ2082" s="1"/>
      <c r="AR2082" s="29"/>
      <c r="AS2082" s="1"/>
      <c r="AT2082" s="29"/>
      <c r="AU2082" s="1"/>
      <c r="AV2082" s="29"/>
      <c r="AW2082" s="1"/>
      <c r="AX2082" s="29"/>
      <c r="AY2082" s="1"/>
      <c r="AZ2082" s="29"/>
      <c r="BA2082" s="1"/>
      <c r="BB2082" s="29"/>
      <c r="BC2082" s="1"/>
      <c r="BD2082" s="29"/>
      <c r="BE2082" s="1"/>
      <c r="BF2082" s="29"/>
      <c r="BG2082" s="1"/>
      <c r="BH2082" s="29"/>
      <c r="BI2082" s="1"/>
      <c r="BJ2082" s="29"/>
      <c r="BK2082" s="1"/>
      <c r="BL2082" s="29"/>
      <c r="BM2082" s="1"/>
      <c r="BN2082" s="1"/>
      <c r="BO2082" s="29"/>
      <c r="BP2082" s="1"/>
      <c r="BQ2082" s="29"/>
      <c r="BR2082" s="33"/>
      <c r="BS2082" s="29"/>
      <c r="BT2082" s="33"/>
      <c r="BU2082" s="29"/>
      <c r="BV2082" s="33"/>
    </row>
    <row r="2083" spans="1:74" s="60" customFormat="1" x14ac:dyDescent="0.35">
      <c r="A2083" s="33" t="s">
        <v>98</v>
      </c>
      <c r="B2083" s="33" t="s">
        <v>258</v>
      </c>
      <c r="C2083" s="33" t="s">
        <v>1923</v>
      </c>
      <c r="D2083" s="33" t="s">
        <v>1924</v>
      </c>
      <c r="E2083" s="33" t="s">
        <v>76</v>
      </c>
      <c r="F2083" s="33">
        <v>999922703</v>
      </c>
      <c r="G2083" s="1" t="s">
        <v>1115</v>
      </c>
      <c r="H2083" s="1" t="s">
        <v>3931</v>
      </c>
      <c r="I2083" s="1">
        <f>(M2083+R2083+L2083+O2083+Q2083+S2083)</f>
        <v>38</v>
      </c>
      <c r="J2083" s="1"/>
      <c r="K2083" s="30"/>
      <c r="L2083" s="1">
        <f>SUM(AK2083,BP2083,BT2083)</f>
        <v>38</v>
      </c>
      <c r="M2083" s="1">
        <f>SUM(W2083,Y2083,AA2083,AC2083,AG2083,AE2083,AI2083,AM2083,AO2083,AQ2083,AS2083,AW2083,AY2083,BA2083,BC2083,BE2083,BG2083,AU2083)</f>
        <v>0</v>
      </c>
      <c r="N2083" s="1">
        <f>COUNT(W2083,Y2083,AA2083,AC2083,AE2083,AG2083,AI2083,AM2083,AO2083,AQ2083,AS2083,AU2083,AW2083,AY2083,BA2083,BC2083,BE2083,BG2083)</f>
        <v>0</v>
      </c>
      <c r="O2083" s="1">
        <f>BI2083+BK2083</f>
        <v>0</v>
      </c>
      <c r="P2083" s="1"/>
      <c r="Q2083" s="1">
        <f>BN2083</f>
        <v>0</v>
      </c>
      <c r="R2083" s="1">
        <f>U2083+BR2083</f>
        <v>0</v>
      </c>
      <c r="S2083" s="1">
        <f>BM2083+BV2083</f>
        <v>0</v>
      </c>
      <c r="T2083" s="70"/>
      <c r="U2083" s="1"/>
      <c r="V2083" s="29"/>
      <c r="W2083" s="1"/>
      <c r="X2083" s="29"/>
      <c r="Y2083" s="1"/>
      <c r="Z2083" s="29"/>
      <c r="AA2083" s="1"/>
      <c r="AB2083" s="29"/>
      <c r="AC2083" s="1"/>
      <c r="AD2083" s="29"/>
      <c r="AE2083" s="1"/>
      <c r="AF2083" s="29"/>
      <c r="AG2083" s="1"/>
      <c r="AH2083" s="29"/>
      <c r="AI2083" s="1"/>
      <c r="AJ2083" s="29"/>
      <c r="AK2083" s="1">
        <v>38</v>
      </c>
      <c r="AL2083" s="29" t="s">
        <v>101</v>
      </c>
      <c r="AM2083" s="1"/>
      <c r="AN2083" s="29"/>
      <c r="AO2083" s="1"/>
      <c r="AP2083" s="29"/>
      <c r="AQ2083" s="1"/>
      <c r="AR2083" s="29"/>
      <c r="AS2083" s="1"/>
      <c r="AT2083" s="29"/>
      <c r="AU2083" s="1"/>
      <c r="AV2083" s="29"/>
      <c r="AW2083" s="1"/>
      <c r="AX2083" s="29"/>
      <c r="AY2083" s="1"/>
      <c r="AZ2083" s="29"/>
      <c r="BA2083" s="1"/>
      <c r="BB2083" s="29"/>
      <c r="BC2083" s="1"/>
      <c r="BD2083" s="29"/>
      <c r="BE2083" s="1"/>
      <c r="BF2083" s="29"/>
      <c r="BG2083" s="1"/>
      <c r="BH2083" s="29"/>
      <c r="BI2083" s="1"/>
      <c r="BJ2083" s="29"/>
      <c r="BK2083" s="1"/>
      <c r="BL2083" s="29"/>
      <c r="BM2083" s="1"/>
      <c r="BN2083" s="1"/>
      <c r="BO2083" s="29"/>
      <c r="BP2083" s="1"/>
      <c r="BQ2083" s="29"/>
      <c r="BR2083" s="33"/>
      <c r="BS2083" s="29"/>
      <c r="BT2083" s="33"/>
      <c r="BU2083" s="29"/>
      <c r="BV2083" s="33"/>
    </row>
    <row r="2084" spans="1:74" s="60" customFormat="1" x14ac:dyDescent="0.35">
      <c r="A2084" s="33" t="s">
        <v>98</v>
      </c>
      <c r="B2084" s="33" t="s">
        <v>258</v>
      </c>
      <c r="C2084" s="33" t="s">
        <v>117</v>
      </c>
      <c r="D2084" s="33" t="s">
        <v>2006</v>
      </c>
      <c r="E2084" s="33" t="s">
        <v>76</v>
      </c>
      <c r="F2084" s="33">
        <v>999923116</v>
      </c>
      <c r="G2084" s="1" t="s">
        <v>223</v>
      </c>
      <c r="H2084" s="1" t="s">
        <v>3877</v>
      </c>
      <c r="I2084" s="1">
        <f>(M2084+R2084+L2084+O2084+Q2084+S2084)</f>
        <v>38</v>
      </c>
      <c r="J2084" s="1"/>
      <c r="K2084" s="30"/>
      <c r="L2084" s="1">
        <f>SUM(AK2084,BP2084,BT2084)</f>
        <v>38</v>
      </c>
      <c r="M2084" s="1">
        <f>SUM(W2084,Y2084,AA2084,AC2084,AG2084,AE2084,AI2084,AM2084,AO2084,AQ2084,AS2084,AW2084,AY2084,BA2084,BC2084,BE2084,BG2084,AU2084)</f>
        <v>0</v>
      </c>
      <c r="N2084" s="1">
        <f>COUNT(W2084,Y2084,AA2084,AC2084,AE2084,AG2084,AI2084,AM2084,AO2084,AQ2084,AS2084,AU2084,AW2084,AY2084,BA2084,BC2084,BE2084,BG2084)</f>
        <v>0</v>
      </c>
      <c r="O2084" s="1">
        <f>BI2084+BK2084</f>
        <v>0</v>
      </c>
      <c r="P2084" s="1"/>
      <c r="Q2084" s="1">
        <f>BN2084</f>
        <v>0</v>
      </c>
      <c r="R2084" s="1">
        <f>U2084+BR2084</f>
        <v>0</v>
      </c>
      <c r="S2084" s="1">
        <f>BM2084+BV2084</f>
        <v>0</v>
      </c>
      <c r="T2084" s="70"/>
      <c r="U2084" s="1"/>
      <c r="V2084" s="29"/>
      <c r="W2084" s="1"/>
      <c r="X2084" s="29"/>
      <c r="Y2084" s="1"/>
      <c r="Z2084" s="29"/>
      <c r="AA2084" s="1"/>
      <c r="AB2084" s="29"/>
      <c r="AC2084" s="1"/>
      <c r="AD2084" s="29"/>
      <c r="AE2084" s="1"/>
      <c r="AF2084" s="29"/>
      <c r="AG2084" s="1"/>
      <c r="AH2084" s="29"/>
      <c r="AI2084" s="1"/>
      <c r="AJ2084" s="29"/>
      <c r="AK2084" s="1">
        <v>38</v>
      </c>
      <c r="AL2084" s="29" t="s">
        <v>101</v>
      </c>
      <c r="AM2084" s="1"/>
      <c r="AN2084" s="29"/>
      <c r="AO2084" s="1"/>
      <c r="AP2084" s="29"/>
      <c r="AQ2084" s="1"/>
      <c r="AR2084" s="29"/>
      <c r="AS2084" s="1"/>
      <c r="AT2084" s="29"/>
      <c r="AU2084" s="1"/>
      <c r="AV2084" s="29"/>
      <c r="AW2084" s="1"/>
      <c r="AX2084" s="29"/>
      <c r="AY2084" s="1"/>
      <c r="AZ2084" s="29"/>
      <c r="BA2084" s="1"/>
      <c r="BB2084" s="29"/>
      <c r="BC2084" s="1"/>
      <c r="BD2084" s="29"/>
      <c r="BE2084" s="1"/>
      <c r="BF2084" s="29"/>
      <c r="BG2084" s="1"/>
      <c r="BH2084" s="29"/>
      <c r="BI2084" s="1"/>
      <c r="BJ2084" s="29"/>
      <c r="BK2084" s="1"/>
      <c r="BL2084" s="29"/>
      <c r="BM2084" s="1"/>
      <c r="BN2084" s="1"/>
      <c r="BO2084" s="29"/>
      <c r="BP2084" s="1"/>
      <c r="BQ2084" s="29"/>
      <c r="BR2084" s="33"/>
      <c r="BS2084" s="29"/>
      <c r="BT2084" s="33"/>
      <c r="BU2084" s="29"/>
      <c r="BV2084" s="33"/>
    </row>
    <row r="2085" spans="1:74" s="60" customFormat="1" x14ac:dyDescent="0.35">
      <c r="A2085" s="33" t="s">
        <v>98</v>
      </c>
      <c r="B2085" s="33" t="s">
        <v>258</v>
      </c>
      <c r="C2085" s="33" t="s">
        <v>1751</v>
      </c>
      <c r="D2085" s="33" t="s">
        <v>2008</v>
      </c>
      <c r="E2085" s="33" t="s">
        <v>76</v>
      </c>
      <c r="F2085" s="33">
        <v>999923121</v>
      </c>
      <c r="G2085" s="1" t="s">
        <v>223</v>
      </c>
      <c r="H2085" s="1" t="s">
        <v>3877</v>
      </c>
      <c r="I2085" s="1">
        <f>(M2085+R2085+L2085+O2085+Q2085+S2085)</f>
        <v>38</v>
      </c>
      <c r="J2085" s="1"/>
      <c r="K2085" s="30"/>
      <c r="L2085" s="1">
        <f>SUM(AK2085,BP2085,BT2085)</f>
        <v>38</v>
      </c>
      <c r="M2085" s="1">
        <f>SUM(W2085,Y2085,AA2085,AC2085,AG2085,AE2085,AI2085,AM2085,AO2085,AQ2085,AS2085,AW2085,AY2085,BA2085,BC2085,BE2085,BG2085,AU2085)</f>
        <v>0</v>
      </c>
      <c r="N2085" s="1">
        <f>COUNT(W2085,Y2085,AA2085,AC2085,AE2085,AG2085,AI2085,AM2085,AO2085,AQ2085,AS2085,AU2085,AW2085,AY2085,BA2085,BC2085,BE2085,BG2085)</f>
        <v>0</v>
      </c>
      <c r="O2085" s="1">
        <f>BI2085+BK2085</f>
        <v>0</v>
      </c>
      <c r="P2085" s="1"/>
      <c r="Q2085" s="1">
        <f>BN2085</f>
        <v>0</v>
      </c>
      <c r="R2085" s="1">
        <f>U2085+BR2085</f>
        <v>0</v>
      </c>
      <c r="S2085" s="1">
        <f>BM2085+BV2085</f>
        <v>0</v>
      </c>
      <c r="T2085" s="70"/>
      <c r="U2085" s="1"/>
      <c r="V2085" s="29"/>
      <c r="W2085" s="1"/>
      <c r="X2085" s="29"/>
      <c r="Y2085" s="1"/>
      <c r="Z2085" s="29"/>
      <c r="AA2085" s="1"/>
      <c r="AB2085" s="29"/>
      <c r="AC2085" s="1"/>
      <c r="AD2085" s="29"/>
      <c r="AE2085" s="1"/>
      <c r="AF2085" s="29"/>
      <c r="AG2085" s="1"/>
      <c r="AH2085" s="29"/>
      <c r="AI2085" s="1"/>
      <c r="AJ2085" s="29"/>
      <c r="AK2085" s="1">
        <v>38</v>
      </c>
      <c r="AL2085" s="29" t="s">
        <v>101</v>
      </c>
      <c r="AM2085" s="1"/>
      <c r="AN2085" s="29"/>
      <c r="AO2085" s="1"/>
      <c r="AP2085" s="29"/>
      <c r="AQ2085" s="1"/>
      <c r="AR2085" s="29"/>
      <c r="AS2085" s="1"/>
      <c r="AT2085" s="29"/>
      <c r="AU2085" s="1"/>
      <c r="AV2085" s="29"/>
      <c r="AW2085" s="1"/>
      <c r="AX2085" s="29"/>
      <c r="AY2085" s="1"/>
      <c r="AZ2085" s="29"/>
      <c r="BA2085" s="1"/>
      <c r="BB2085" s="29"/>
      <c r="BC2085" s="1"/>
      <c r="BD2085" s="29"/>
      <c r="BE2085" s="1"/>
      <c r="BF2085" s="29"/>
      <c r="BG2085" s="1"/>
      <c r="BH2085" s="29"/>
      <c r="BI2085" s="1"/>
      <c r="BJ2085" s="29"/>
      <c r="BK2085" s="1"/>
      <c r="BL2085" s="29"/>
      <c r="BM2085" s="1"/>
      <c r="BN2085" s="1"/>
      <c r="BO2085" s="29"/>
      <c r="BP2085" s="1"/>
      <c r="BQ2085" s="29"/>
      <c r="BR2085" s="33"/>
      <c r="BS2085" s="29"/>
      <c r="BT2085" s="33"/>
      <c r="BU2085" s="29"/>
      <c r="BV2085" s="33"/>
    </row>
    <row r="2086" spans="1:74" s="60" customFormat="1" x14ac:dyDescent="0.35">
      <c r="A2086" s="33" t="s">
        <v>98</v>
      </c>
      <c r="B2086" s="33" t="s">
        <v>258</v>
      </c>
      <c r="C2086" s="33" t="s">
        <v>2074</v>
      </c>
      <c r="D2086" s="33" t="s">
        <v>2075</v>
      </c>
      <c r="E2086" s="33" t="s">
        <v>76</v>
      </c>
      <c r="F2086" s="33">
        <v>999923520</v>
      </c>
      <c r="G2086" s="1" t="s">
        <v>3747</v>
      </c>
      <c r="H2086" s="1" t="s">
        <v>3799</v>
      </c>
      <c r="I2086" s="1">
        <f>(M2086+R2086+L2086+O2086+Q2086+S2086)</f>
        <v>38</v>
      </c>
      <c r="J2086" s="1"/>
      <c r="K2086" s="30"/>
      <c r="L2086" s="1">
        <f>SUM(AK2086,BP2086,BT2086)</f>
        <v>38</v>
      </c>
      <c r="M2086" s="1">
        <f>SUM(W2086,Y2086,AA2086,AC2086,AG2086,AE2086,AI2086,AM2086,AO2086,AQ2086,AS2086,AW2086,AY2086,BA2086,BC2086,BE2086,BG2086,AU2086)</f>
        <v>0</v>
      </c>
      <c r="N2086" s="1">
        <f>COUNT(W2086,Y2086,AA2086,AC2086,AE2086,AG2086,AI2086,AM2086,AO2086,AQ2086,AS2086,AU2086,AW2086,AY2086,BA2086,BC2086,BE2086,BG2086)</f>
        <v>0</v>
      </c>
      <c r="O2086" s="1">
        <f>BI2086+BK2086</f>
        <v>0</v>
      </c>
      <c r="P2086" s="1"/>
      <c r="Q2086" s="1">
        <f>BN2086</f>
        <v>0</v>
      </c>
      <c r="R2086" s="1">
        <f>U2086+BR2086</f>
        <v>0</v>
      </c>
      <c r="S2086" s="1">
        <f>BM2086+BV2086</f>
        <v>0</v>
      </c>
      <c r="T2086" s="70"/>
      <c r="U2086" s="1"/>
      <c r="V2086" s="29"/>
      <c r="W2086" s="1"/>
      <c r="X2086" s="29"/>
      <c r="Y2086" s="1"/>
      <c r="Z2086" s="29"/>
      <c r="AA2086" s="1"/>
      <c r="AB2086" s="29"/>
      <c r="AC2086" s="1"/>
      <c r="AD2086" s="29"/>
      <c r="AE2086" s="1"/>
      <c r="AF2086" s="29"/>
      <c r="AG2086" s="1"/>
      <c r="AH2086" s="29"/>
      <c r="AI2086" s="1"/>
      <c r="AJ2086" s="29"/>
      <c r="AK2086" s="1">
        <v>38</v>
      </c>
      <c r="AL2086" s="29" t="s">
        <v>101</v>
      </c>
      <c r="AM2086" s="1"/>
      <c r="AN2086" s="29"/>
      <c r="AO2086" s="1"/>
      <c r="AP2086" s="29"/>
      <c r="AQ2086" s="1"/>
      <c r="AR2086" s="29"/>
      <c r="AS2086" s="1"/>
      <c r="AT2086" s="29"/>
      <c r="AU2086" s="1"/>
      <c r="AV2086" s="29"/>
      <c r="AW2086" s="1"/>
      <c r="AX2086" s="29"/>
      <c r="AY2086" s="1"/>
      <c r="AZ2086" s="29"/>
      <c r="BA2086" s="1"/>
      <c r="BB2086" s="29"/>
      <c r="BC2086" s="1"/>
      <c r="BD2086" s="29"/>
      <c r="BE2086" s="1"/>
      <c r="BF2086" s="29"/>
      <c r="BG2086" s="1"/>
      <c r="BH2086" s="29"/>
      <c r="BI2086" s="1"/>
      <c r="BJ2086" s="29"/>
      <c r="BK2086" s="1"/>
      <c r="BL2086" s="29"/>
      <c r="BM2086" s="1"/>
      <c r="BN2086" s="1"/>
      <c r="BO2086" s="29"/>
      <c r="BP2086" s="1"/>
      <c r="BQ2086" s="29"/>
      <c r="BR2086" s="33"/>
      <c r="BS2086" s="29"/>
      <c r="BT2086" s="33"/>
      <c r="BU2086" s="29"/>
      <c r="BV2086" s="33"/>
    </row>
    <row r="2087" spans="1:74" s="60" customFormat="1" x14ac:dyDescent="0.35">
      <c r="A2087" s="33" t="s">
        <v>98</v>
      </c>
      <c r="B2087" s="33" t="s">
        <v>258</v>
      </c>
      <c r="C2087" s="33" t="s">
        <v>864</v>
      </c>
      <c r="D2087" s="33" t="s">
        <v>2076</v>
      </c>
      <c r="E2087" s="33" t="s">
        <v>76</v>
      </c>
      <c r="F2087" s="33">
        <v>999923523</v>
      </c>
      <c r="G2087" s="1" t="s">
        <v>3741</v>
      </c>
      <c r="H2087" s="1" t="s">
        <v>3799</v>
      </c>
      <c r="I2087" s="1">
        <f>(M2087+R2087+L2087+O2087+Q2087+S2087)</f>
        <v>38</v>
      </c>
      <c r="J2087" s="1"/>
      <c r="K2087" s="30"/>
      <c r="L2087" s="1">
        <f>SUM(AK2087,BP2087,BT2087)</f>
        <v>38</v>
      </c>
      <c r="M2087" s="1">
        <f>SUM(W2087,Y2087,AA2087,AC2087,AG2087,AE2087,AI2087,AM2087,AO2087,AQ2087,AS2087,AW2087,AY2087,BA2087,BC2087,BE2087,BG2087,AU2087)</f>
        <v>0</v>
      </c>
      <c r="N2087" s="1">
        <f>COUNT(W2087,Y2087,AA2087,AC2087,AE2087,AG2087,AI2087,AM2087,AO2087,AQ2087,AS2087,AU2087,AW2087,AY2087,BA2087,BC2087,BE2087,BG2087)</f>
        <v>0</v>
      </c>
      <c r="O2087" s="1">
        <f>BI2087+BK2087</f>
        <v>0</v>
      </c>
      <c r="P2087" s="1"/>
      <c r="Q2087" s="1">
        <f>BN2087</f>
        <v>0</v>
      </c>
      <c r="R2087" s="1">
        <f>U2087+BR2087</f>
        <v>0</v>
      </c>
      <c r="S2087" s="1">
        <f>BM2087+BV2087</f>
        <v>0</v>
      </c>
      <c r="T2087" s="70"/>
      <c r="U2087" s="1"/>
      <c r="V2087" s="29"/>
      <c r="W2087" s="1"/>
      <c r="X2087" s="29"/>
      <c r="Y2087" s="1"/>
      <c r="Z2087" s="29"/>
      <c r="AA2087" s="1"/>
      <c r="AB2087" s="29"/>
      <c r="AC2087" s="1"/>
      <c r="AD2087" s="29"/>
      <c r="AE2087" s="1"/>
      <c r="AF2087" s="29"/>
      <c r="AG2087" s="1"/>
      <c r="AH2087" s="29"/>
      <c r="AI2087" s="1"/>
      <c r="AJ2087" s="29"/>
      <c r="AK2087" s="1">
        <v>38</v>
      </c>
      <c r="AL2087" s="29" t="s">
        <v>101</v>
      </c>
      <c r="AM2087" s="1"/>
      <c r="AN2087" s="29"/>
      <c r="AO2087" s="1"/>
      <c r="AP2087" s="29"/>
      <c r="AQ2087" s="1"/>
      <c r="AR2087" s="29"/>
      <c r="AS2087" s="1"/>
      <c r="AT2087" s="29"/>
      <c r="AU2087" s="1"/>
      <c r="AV2087" s="29"/>
      <c r="AW2087" s="1"/>
      <c r="AX2087" s="29"/>
      <c r="AY2087" s="1"/>
      <c r="AZ2087" s="29"/>
      <c r="BA2087" s="1"/>
      <c r="BB2087" s="29"/>
      <c r="BC2087" s="1"/>
      <c r="BD2087" s="29"/>
      <c r="BE2087" s="1"/>
      <c r="BF2087" s="29"/>
      <c r="BG2087" s="1"/>
      <c r="BH2087" s="29"/>
      <c r="BI2087" s="1"/>
      <c r="BJ2087" s="29"/>
      <c r="BK2087" s="1"/>
      <c r="BL2087" s="29"/>
      <c r="BM2087" s="1"/>
      <c r="BN2087" s="1"/>
      <c r="BO2087" s="29"/>
      <c r="BP2087" s="1"/>
      <c r="BQ2087" s="29"/>
      <c r="BR2087" s="33"/>
      <c r="BS2087" s="29"/>
      <c r="BT2087" s="33"/>
      <c r="BU2087" s="29"/>
      <c r="BV2087" s="33"/>
    </row>
    <row r="2088" spans="1:74" s="60" customFormat="1" x14ac:dyDescent="0.35">
      <c r="A2088" s="33" t="s">
        <v>98</v>
      </c>
      <c r="B2088" s="33" t="s">
        <v>258</v>
      </c>
      <c r="C2088" s="33" t="s">
        <v>635</v>
      </c>
      <c r="D2088" s="33" t="s">
        <v>3064</v>
      </c>
      <c r="E2088" s="33" t="s">
        <v>76</v>
      </c>
      <c r="F2088" s="33">
        <v>999926737</v>
      </c>
      <c r="G2088" s="1" t="s">
        <v>3777</v>
      </c>
      <c r="H2088" s="1" t="s">
        <v>3958</v>
      </c>
      <c r="I2088" s="1">
        <f>(M2088+R2088+L2088+O2088+Q2088+S2088)</f>
        <v>38</v>
      </c>
      <c r="J2088" s="1"/>
      <c r="K2088" s="30"/>
      <c r="L2088" s="1">
        <f>SUM(AK2088,BP2088,BT2088)</f>
        <v>38</v>
      </c>
      <c r="M2088" s="1">
        <f>SUM(W2088,Y2088,AA2088,AC2088,AG2088,AE2088,AI2088,AM2088,AO2088,AQ2088,AS2088,AW2088,AY2088,BA2088,BC2088,BE2088,BG2088,AU2088)</f>
        <v>0</v>
      </c>
      <c r="N2088" s="1">
        <f>COUNT(W2088,Y2088,AA2088,AC2088,AE2088,AG2088,AI2088,AM2088,AO2088,AQ2088,AS2088,AU2088,AW2088,AY2088,BA2088,BC2088,BE2088,BG2088)</f>
        <v>0</v>
      </c>
      <c r="O2088" s="1">
        <f>BI2088+BK2088</f>
        <v>0</v>
      </c>
      <c r="P2088" s="1"/>
      <c r="Q2088" s="1">
        <f>BN2088</f>
        <v>0</v>
      </c>
      <c r="R2088" s="1">
        <f>U2088+BR2088</f>
        <v>0</v>
      </c>
      <c r="S2088" s="1">
        <f>BM2088+BV2088</f>
        <v>0</v>
      </c>
      <c r="T2088" s="70"/>
      <c r="U2088" s="1"/>
      <c r="V2088" s="29"/>
      <c r="W2088" s="1"/>
      <c r="X2088" s="29"/>
      <c r="Y2088" s="1"/>
      <c r="Z2088" s="29"/>
      <c r="AA2088" s="1"/>
      <c r="AB2088" s="29"/>
      <c r="AC2088" s="1"/>
      <c r="AD2088" s="29"/>
      <c r="AE2088" s="1"/>
      <c r="AF2088" s="29"/>
      <c r="AG2088" s="1"/>
      <c r="AH2088" s="29"/>
      <c r="AI2088" s="1"/>
      <c r="AJ2088" s="29"/>
      <c r="AK2088" s="1">
        <v>38</v>
      </c>
      <c r="AL2088" s="29" t="s">
        <v>101</v>
      </c>
      <c r="AM2088" s="1"/>
      <c r="AN2088" s="29"/>
      <c r="AO2088" s="1"/>
      <c r="AP2088" s="29"/>
      <c r="AQ2088" s="1"/>
      <c r="AR2088" s="29"/>
      <c r="AS2088" s="1"/>
      <c r="AT2088" s="29"/>
      <c r="AU2088" s="1"/>
      <c r="AV2088" s="29"/>
      <c r="AW2088" s="1"/>
      <c r="AX2088" s="29"/>
      <c r="AY2088" s="1"/>
      <c r="AZ2088" s="29"/>
      <c r="BA2088" s="1"/>
      <c r="BB2088" s="29"/>
      <c r="BC2088" s="1"/>
      <c r="BD2088" s="29"/>
      <c r="BE2088" s="1"/>
      <c r="BF2088" s="29"/>
      <c r="BG2088" s="1"/>
      <c r="BH2088" s="29"/>
      <c r="BI2088" s="1"/>
      <c r="BJ2088" s="29"/>
      <c r="BK2088" s="1"/>
      <c r="BL2088" s="29"/>
      <c r="BM2088" s="1"/>
      <c r="BN2088" s="1"/>
      <c r="BO2088" s="29"/>
      <c r="BP2088" s="1"/>
      <c r="BQ2088" s="29"/>
      <c r="BR2088" s="33"/>
      <c r="BS2088" s="29"/>
      <c r="BT2088" s="33"/>
      <c r="BU2088" s="29"/>
      <c r="BV2088" s="33"/>
    </row>
    <row r="2089" spans="1:74" s="60" customFormat="1" x14ac:dyDescent="0.35">
      <c r="A2089" s="33" t="s">
        <v>98</v>
      </c>
      <c r="B2089" s="33" t="s">
        <v>258</v>
      </c>
      <c r="C2089" s="33" t="s">
        <v>3050</v>
      </c>
      <c r="D2089" s="33" t="s">
        <v>3092</v>
      </c>
      <c r="E2089" s="33" t="s">
        <v>76</v>
      </c>
      <c r="F2089" s="33">
        <v>999926790</v>
      </c>
      <c r="G2089" s="1" t="s">
        <v>3749</v>
      </c>
      <c r="H2089" s="1">
        <v>0</v>
      </c>
      <c r="I2089" s="1">
        <f>(M2089+R2089+L2089+O2089+Q2089+S2089)</f>
        <v>38</v>
      </c>
      <c r="J2089" s="1"/>
      <c r="K2089" s="30"/>
      <c r="L2089" s="1">
        <f>SUM(AK2089,BP2089,BT2089)</f>
        <v>38</v>
      </c>
      <c r="M2089" s="1">
        <f>SUM(W2089,Y2089,AA2089,AC2089,AG2089,AE2089,AI2089,AM2089,AO2089,AQ2089,AS2089,AW2089,AY2089,BA2089,BC2089,BE2089,BG2089,AU2089)</f>
        <v>0</v>
      </c>
      <c r="N2089" s="1">
        <f>COUNT(W2089,Y2089,AA2089,AC2089,AE2089,AG2089,AI2089,AM2089,AO2089,AQ2089,AS2089,AU2089,AW2089,AY2089,BA2089,BC2089,BE2089,BG2089)</f>
        <v>0</v>
      </c>
      <c r="O2089" s="1">
        <f>BI2089+BK2089</f>
        <v>0</v>
      </c>
      <c r="P2089" s="1"/>
      <c r="Q2089" s="1">
        <f>BN2089</f>
        <v>0</v>
      </c>
      <c r="R2089" s="1">
        <f>U2089+BR2089</f>
        <v>0</v>
      </c>
      <c r="S2089" s="1">
        <f>BM2089+BV2089</f>
        <v>0</v>
      </c>
      <c r="T2089" s="70"/>
      <c r="U2089" s="1"/>
      <c r="V2089" s="29"/>
      <c r="W2089" s="1"/>
      <c r="X2089" s="29"/>
      <c r="Y2089" s="1"/>
      <c r="Z2089" s="29"/>
      <c r="AA2089" s="1"/>
      <c r="AB2089" s="29"/>
      <c r="AC2089" s="1"/>
      <c r="AD2089" s="29"/>
      <c r="AE2089" s="1"/>
      <c r="AF2089" s="29"/>
      <c r="AG2089" s="1"/>
      <c r="AH2089" s="29"/>
      <c r="AI2089" s="1"/>
      <c r="AJ2089" s="29"/>
      <c r="AK2089" s="1">
        <v>38</v>
      </c>
      <c r="AL2089" s="29" t="s">
        <v>101</v>
      </c>
      <c r="AM2089" s="1"/>
      <c r="AN2089" s="29"/>
      <c r="AO2089" s="1"/>
      <c r="AP2089" s="29"/>
      <c r="AQ2089" s="1"/>
      <c r="AR2089" s="29"/>
      <c r="AS2089" s="1"/>
      <c r="AT2089" s="29"/>
      <c r="AU2089" s="1"/>
      <c r="AV2089" s="29"/>
      <c r="AW2089" s="1"/>
      <c r="AX2089" s="29"/>
      <c r="AY2089" s="1"/>
      <c r="AZ2089" s="29"/>
      <c r="BA2089" s="1"/>
      <c r="BB2089" s="29"/>
      <c r="BC2089" s="1"/>
      <c r="BD2089" s="29"/>
      <c r="BE2089" s="1"/>
      <c r="BF2089" s="29"/>
      <c r="BG2089" s="1"/>
      <c r="BH2089" s="29"/>
      <c r="BI2089" s="1"/>
      <c r="BJ2089" s="29"/>
      <c r="BK2089" s="1"/>
      <c r="BL2089" s="29"/>
      <c r="BM2089" s="1"/>
      <c r="BN2089" s="1"/>
      <c r="BO2089" s="29"/>
      <c r="BP2089" s="1"/>
      <c r="BQ2089" s="29"/>
      <c r="BR2089" s="33"/>
      <c r="BS2089" s="29"/>
      <c r="BT2089" s="33"/>
      <c r="BU2089" s="29"/>
      <c r="BV2089" s="33"/>
    </row>
    <row r="2090" spans="1:74" s="60" customFormat="1" x14ac:dyDescent="0.35">
      <c r="A2090" s="33" t="s">
        <v>98</v>
      </c>
      <c r="B2090" s="33" t="s">
        <v>258</v>
      </c>
      <c r="C2090" s="33" t="s">
        <v>1199</v>
      </c>
      <c r="D2090" s="33" t="s">
        <v>1935</v>
      </c>
      <c r="E2090" s="33" t="s">
        <v>76</v>
      </c>
      <c r="F2090" s="33">
        <v>999926826</v>
      </c>
      <c r="G2090" s="1" t="s">
        <v>77</v>
      </c>
      <c r="H2090" s="1">
        <v>0</v>
      </c>
      <c r="I2090" s="1">
        <f>(M2090+R2090+L2090+O2090+Q2090+S2090)</f>
        <v>38</v>
      </c>
      <c r="J2090" s="1"/>
      <c r="K2090" s="30"/>
      <c r="L2090" s="1">
        <f>SUM(AK2090,BP2090,BT2090)</f>
        <v>38</v>
      </c>
      <c r="M2090" s="1">
        <f>SUM(W2090,Y2090,AA2090,AC2090,AG2090,AE2090,AI2090,AM2090,AO2090,AQ2090,AS2090,AW2090,AY2090,BA2090,BC2090,BE2090,BG2090,AU2090)</f>
        <v>0</v>
      </c>
      <c r="N2090" s="1">
        <f>COUNT(W2090,Y2090,AA2090,AC2090,AE2090,AG2090,AI2090,AM2090,AO2090,AQ2090,AS2090,AU2090,AW2090,AY2090,BA2090,BC2090,BE2090,BG2090)</f>
        <v>0</v>
      </c>
      <c r="O2090" s="1">
        <f>BI2090+BK2090</f>
        <v>0</v>
      </c>
      <c r="P2090" s="1"/>
      <c r="Q2090" s="1">
        <f>BN2090</f>
        <v>0</v>
      </c>
      <c r="R2090" s="1">
        <f>U2090+BR2090</f>
        <v>0</v>
      </c>
      <c r="S2090" s="1">
        <f>BM2090+BV2090</f>
        <v>0</v>
      </c>
      <c r="T2090" s="70"/>
      <c r="U2090" s="1"/>
      <c r="V2090" s="29"/>
      <c r="W2090" s="1"/>
      <c r="X2090" s="29"/>
      <c r="Y2090" s="1"/>
      <c r="Z2090" s="29"/>
      <c r="AA2090" s="1"/>
      <c r="AB2090" s="29"/>
      <c r="AC2090" s="1"/>
      <c r="AD2090" s="29"/>
      <c r="AE2090" s="1"/>
      <c r="AF2090" s="29"/>
      <c r="AG2090" s="1"/>
      <c r="AH2090" s="29"/>
      <c r="AI2090" s="1"/>
      <c r="AJ2090" s="29"/>
      <c r="AK2090" s="1">
        <v>38</v>
      </c>
      <c r="AL2090" s="29" t="s">
        <v>101</v>
      </c>
      <c r="AM2090" s="1"/>
      <c r="AN2090" s="29"/>
      <c r="AO2090" s="1"/>
      <c r="AP2090" s="29"/>
      <c r="AQ2090" s="1"/>
      <c r="AR2090" s="29"/>
      <c r="AS2090" s="1"/>
      <c r="AT2090" s="29"/>
      <c r="AU2090" s="1"/>
      <c r="AV2090" s="29"/>
      <c r="AW2090" s="1"/>
      <c r="AX2090" s="29"/>
      <c r="AY2090" s="1"/>
      <c r="AZ2090" s="29"/>
      <c r="BA2090" s="1"/>
      <c r="BB2090" s="29"/>
      <c r="BC2090" s="1"/>
      <c r="BD2090" s="29"/>
      <c r="BE2090" s="1"/>
      <c r="BF2090" s="29"/>
      <c r="BG2090" s="1"/>
      <c r="BH2090" s="29"/>
      <c r="BI2090" s="1"/>
      <c r="BJ2090" s="29"/>
      <c r="BK2090" s="1"/>
      <c r="BL2090" s="29"/>
      <c r="BM2090" s="1"/>
      <c r="BN2090" s="1"/>
      <c r="BO2090" s="29"/>
      <c r="BP2090" s="1"/>
      <c r="BQ2090" s="29"/>
      <c r="BR2090" s="33"/>
      <c r="BS2090" s="29"/>
      <c r="BT2090" s="33"/>
      <c r="BU2090" s="29"/>
      <c r="BV2090" s="33"/>
    </row>
    <row r="2091" spans="1:74" s="60" customFormat="1" x14ac:dyDescent="0.35">
      <c r="A2091" s="33" t="s">
        <v>98</v>
      </c>
      <c r="B2091" s="33" t="s">
        <v>258</v>
      </c>
      <c r="C2091" s="33" t="s">
        <v>527</v>
      </c>
      <c r="D2091" s="33" t="s">
        <v>3149</v>
      </c>
      <c r="E2091" s="33" t="s">
        <v>76</v>
      </c>
      <c r="F2091" s="33">
        <v>999926897</v>
      </c>
      <c r="G2091" s="1" t="s">
        <v>3747</v>
      </c>
      <c r="H2091" s="1">
        <v>0</v>
      </c>
      <c r="I2091" s="1">
        <f>(M2091+R2091+L2091+O2091+Q2091+S2091)</f>
        <v>38</v>
      </c>
      <c r="J2091" s="1"/>
      <c r="K2091" s="30"/>
      <c r="L2091" s="1">
        <f>SUM(AK2091,BP2091,BT2091)</f>
        <v>38</v>
      </c>
      <c r="M2091" s="1">
        <f>SUM(W2091,Y2091,AA2091,AC2091,AG2091,AE2091,AI2091,AM2091,AO2091,AQ2091,AS2091,AW2091,AY2091,BA2091,BC2091,BE2091,BG2091,AU2091)</f>
        <v>0</v>
      </c>
      <c r="N2091" s="1">
        <f>COUNT(W2091,Y2091,AA2091,AC2091,AE2091,AG2091,AI2091,AM2091,AO2091,AQ2091,AS2091,AU2091,AW2091,AY2091,BA2091,BC2091,BE2091,BG2091)</f>
        <v>0</v>
      </c>
      <c r="O2091" s="1">
        <f>BI2091+BK2091</f>
        <v>0</v>
      </c>
      <c r="P2091" s="1"/>
      <c r="Q2091" s="1">
        <f>BN2091</f>
        <v>0</v>
      </c>
      <c r="R2091" s="1">
        <f>U2091+BR2091</f>
        <v>0</v>
      </c>
      <c r="S2091" s="1">
        <f>BM2091+BV2091</f>
        <v>0</v>
      </c>
      <c r="T2091" s="70"/>
      <c r="U2091" s="1"/>
      <c r="V2091" s="29"/>
      <c r="W2091" s="1"/>
      <c r="X2091" s="29"/>
      <c r="Y2091" s="1"/>
      <c r="Z2091" s="29"/>
      <c r="AA2091" s="1"/>
      <c r="AB2091" s="29"/>
      <c r="AC2091" s="1"/>
      <c r="AD2091" s="29"/>
      <c r="AE2091" s="1"/>
      <c r="AF2091" s="29"/>
      <c r="AG2091" s="1"/>
      <c r="AH2091" s="29"/>
      <c r="AI2091" s="1"/>
      <c r="AJ2091" s="29"/>
      <c r="AK2091" s="1">
        <v>38</v>
      </c>
      <c r="AL2091" s="29" t="s">
        <v>101</v>
      </c>
      <c r="AM2091" s="1"/>
      <c r="AN2091" s="29"/>
      <c r="AO2091" s="1"/>
      <c r="AP2091" s="29"/>
      <c r="AQ2091" s="1"/>
      <c r="AR2091" s="29"/>
      <c r="AS2091" s="1"/>
      <c r="AT2091" s="29"/>
      <c r="AU2091" s="1"/>
      <c r="AV2091" s="29"/>
      <c r="AW2091" s="1"/>
      <c r="AX2091" s="29"/>
      <c r="AY2091" s="1"/>
      <c r="AZ2091" s="29"/>
      <c r="BA2091" s="1"/>
      <c r="BB2091" s="29"/>
      <c r="BC2091" s="1"/>
      <c r="BD2091" s="29"/>
      <c r="BE2091" s="1"/>
      <c r="BF2091" s="29"/>
      <c r="BG2091" s="1"/>
      <c r="BH2091" s="29"/>
      <c r="BI2091" s="1"/>
      <c r="BJ2091" s="29"/>
      <c r="BK2091" s="1"/>
      <c r="BL2091" s="29"/>
      <c r="BM2091" s="1"/>
      <c r="BN2091" s="1"/>
      <c r="BO2091" s="29"/>
      <c r="BP2091" s="1"/>
      <c r="BQ2091" s="29"/>
      <c r="BR2091" s="33"/>
      <c r="BS2091" s="29"/>
      <c r="BT2091" s="33"/>
      <c r="BU2091" s="29"/>
      <c r="BV2091" s="33"/>
    </row>
    <row r="2092" spans="1:74" s="60" customFormat="1" x14ac:dyDescent="0.35">
      <c r="A2092" s="33" t="s">
        <v>98</v>
      </c>
      <c r="B2092" s="33" t="s">
        <v>258</v>
      </c>
      <c r="C2092" s="33" t="s">
        <v>395</v>
      </c>
      <c r="D2092" s="33" t="s">
        <v>3307</v>
      </c>
      <c r="E2092" s="33" t="s">
        <v>76</v>
      </c>
      <c r="F2092" s="33">
        <v>999927294</v>
      </c>
      <c r="G2092" s="1" t="s">
        <v>223</v>
      </c>
      <c r="H2092" s="1" t="s">
        <v>3877</v>
      </c>
      <c r="I2092" s="1">
        <f>(M2092+R2092+L2092+O2092+Q2092+S2092)</f>
        <v>38</v>
      </c>
      <c r="J2092" s="1"/>
      <c r="K2092" s="30"/>
      <c r="L2092" s="1">
        <f>SUM(AK2092,BP2092,BT2092)</f>
        <v>38</v>
      </c>
      <c r="M2092" s="1">
        <f>SUM(W2092,Y2092,AA2092,AC2092,AG2092,AE2092,AI2092,AM2092,AO2092,AQ2092,AS2092,AW2092,AY2092,BA2092,BC2092,BE2092,BG2092,AU2092)</f>
        <v>0</v>
      </c>
      <c r="N2092" s="1">
        <f>COUNT(W2092,Y2092,AA2092,AC2092,AE2092,AG2092,AI2092,AM2092,AO2092,AQ2092,AS2092,AU2092,AW2092,AY2092,BA2092,BC2092,BE2092,BG2092)</f>
        <v>0</v>
      </c>
      <c r="O2092" s="1">
        <f>BI2092+BK2092</f>
        <v>0</v>
      </c>
      <c r="P2092" s="1"/>
      <c r="Q2092" s="1">
        <f>BN2092</f>
        <v>0</v>
      </c>
      <c r="R2092" s="1">
        <f>U2092+BR2092</f>
        <v>0</v>
      </c>
      <c r="S2092" s="1">
        <f>BM2092+BV2092</f>
        <v>0</v>
      </c>
      <c r="T2092" s="70"/>
      <c r="U2092" s="1"/>
      <c r="V2092" s="29"/>
      <c r="W2092" s="1"/>
      <c r="X2092" s="29"/>
      <c r="Y2092" s="1"/>
      <c r="Z2092" s="29"/>
      <c r="AA2092" s="1"/>
      <c r="AB2092" s="29"/>
      <c r="AC2092" s="1"/>
      <c r="AD2092" s="29"/>
      <c r="AE2092" s="1"/>
      <c r="AF2092" s="29"/>
      <c r="AG2092" s="1"/>
      <c r="AH2092" s="29"/>
      <c r="AI2092" s="1"/>
      <c r="AJ2092" s="29"/>
      <c r="AK2092" s="1">
        <v>38</v>
      </c>
      <c r="AL2092" s="29" t="s">
        <v>101</v>
      </c>
      <c r="AM2092" s="1"/>
      <c r="AN2092" s="29"/>
      <c r="AO2092" s="1"/>
      <c r="AP2092" s="29"/>
      <c r="AQ2092" s="1"/>
      <c r="AR2092" s="29"/>
      <c r="AS2092" s="1"/>
      <c r="AT2092" s="29"/>
      <c r="AU2092" s="1"/>
      <c r="AV2092" s="29"/>
      <c r="AW2092" s="1"/>
      <c r="AX2092" s="29"/>
      <c r="AY2092" s="1"/>
      <c r="AZ2092" s="29"/>
      <c r="BA2092" s="1"/>
      <c r="BB2092" s="29"/>
      <c r="BC2092" s="1"/>
      <c r="BD2092" s="29"/>
      <c r="BE2092" s="1"/>
      <c r="BF2092" s="29"/>
      <c r="BG2092" s="1"/>
      <c r="BH2092" s="29"/>
      <c r="BI2092" s="1"/>
      <c r="BJ2092" s="29"/>
      <c r="BK2092" s="1"/>
      <c r="BL2092" s="29"/>
      <c r="BM2092" s="1"/>
      <c r="BN2092" s="1"/>
      <c r="BO2092" s="29"/>
      <c r="BP2092" s="1"/>
      <c r="BQ2092" s="29"/>
      <c r="BR2092" s="33"/>
      <c r="BS2092" s="29"/>
      <c r="BT2092" s="33"/>
      <c r="BU2092" s="29"/>
      <c r="BV2092" s="33"/>
    </row>
    <row r="2093" spans="1:74" s="60" customFormat="1" x14ac:dyDescent="0.35">
      <c r="A2093" s="33" t="s">
        <v>98</v>
      </c>
      <c r="B2093" s="33" t="s">
        <v>258</v>
      </c>
      <c r="C2093" s="33" t="s">
        <v>3312</v>
      </c>
      <c r="D2093" s="33" t="s">
        <v>3313</v>
      </c>
      <c r="E2093" s="33" t="s">
        <v>76</v>
      </c>
      <c r="F2093" s="33">
        <v>999927304</v>
      </c>
      <c r="G2093" s="1" t="s">
        <v>3747</v>
      </c>
      <c r="H2093" s="1" t="s">
        <v>3799</v>
      </c>
      <c r="I2093" s="1">
        <f>(M2093+R2093+L2093+O2093+Q2093+S2093)</f>
        <v>38</v>
      </c>
      <c r="J2093" s="1"/>
      <c r="K2093" s="30"/>
      <c r="L2093" s="1">
        <f>SUM(AK2093,BP2093,BT2093)</f>
        <v>38</v>
      </c>
      <c r="M2093" s="1">
        <f>SUM(W2093,Y2093,AA2093,AC2093,AG2093,AE2093,AI2093,AM2093,AO2093,AQ2093,AS2093,AW2093,AY2093,BA2093,BC2093,BE2093,BG2093,AU2093)</f>
        <v>0</v>
      </c>
      <c r="N2093" s="1">
        <f>COUNT(W2093,Y2093,AA2093,AC2093,AE2093,AG2093,AI2093,AM2093,AO2093,AQ2093,AS2093,AU2093,AW2093,AY2093,BA2093,BC2093,BE2093,BG2093)</f>
        <v>0</v>
      </c>
      <c r="O2093" s="1">
        <f>BI2093+BK2093</f>
        <v>0</v>
      </c>
      <c r="P2093" s="1"/>
      <c r="Q2093" s="1">
        <f>BN2093</f>
        <v>0</v>
      </c>
      <c r="R2093" s="1">
        <f>U2093+BR2093</f>
        <v>0</v>
      </c>
      <c r="S2093" s="1">
        <f>BM2093+BV2093</f>
        <v>0</v>
      </c>
      <c r="T2093" s="70"/>
      <c r="U2093" s="1"/>
      <c r="V2093" s="29"/>
      <c r="W2093" s="1"/>
      <c r="X2093" s="29"/>
      <c r="Y2093" s="1"/>
      <c r="Z2093" s="29"/>
      <c r="AA2093" s="1"/>
      <c r="AB2093" s="29"/>
      <c r="AC2093" s="1"/>
      <c r="AD2093" s="29"/>
      <c r="AE2093" s="1"/>
      <c r="AF2093" s="29"/>
      <c r="AG2093" s="1"/>
      <c r="AH2093" s="29"/>
      <c r="AI2093" s="1"/>
      <c r="AJ2093" s="29"/>
      <c r="AK2093" s="1">
        <v>38</v>
      </c>
      <c r="AL2093" s="29" t="s">
        <v>101</v>
      </c>
      <c r="AM2093" s="1"/>
      <c r="AN2093" s="29"/>
      <c r="AO2093" s="1"/>
      <c r="AP2093" s="29"/>
      <c r="AQ2093" s="1"/>
      <c r="AR2093" s="29"/>
      <c r="AS2093" s="1"/>
      <c r="AT2093" s="29"/>
      <c r="AU2093" s="1"/>
      <c r="AV2093" s="29"/>
      <c r="AW2093" s="1"/>
      <c r="AX2093" s="29"/>
      <c r="AY2093" s="1"/>
      <c r="AZ2093" s="29"/>
      <c r="BA2093" s="1"/>
      <c r="BB2093" s="29"/>
      <c r="BC2093" s="1"/>
      <c r="BD2093" s="29"/>
      <c r="BE2093" s="1"/>
      <c r="BF2093" s="29"/>
      <c r="BG2093" s="1"/>
      <c r="BH2093" s="29"/>
      <c r="BI2093" s="1"/>
      <c r="BJ2093" s="29"/>
      <c r="BK2093" s="1"/>
      <c r="BL2093" s="29"/>
      <c r="BM2093" s="1"/>
      <c r="BN2093" s="1"/>
      <c r="BO2093" s="29"/>
      <c r="BP2093" s="1"/>
      <c r="BQ2093" s="29"/>
      <c r="BR2093" s="33"/>
      <c r="BS2093" s="29"/>
      <c r="BT2093" s="33"/>
      <c r="BU2093" s="29"/>
      <c r="BV2093" s="33"/>
    </row>
    <row r="2094" spans="1:74" s="60" customFormat="1" x14ac:dyDescent="0.35">
      <c r="A2094" s="33" t="s">
        <v>98</v>
      </c>
      <c r="B2094" s="33" t="s">
        <v>258</v>
      </c>
      <c r="C2094" s="33" t="s">
        <v>3348</v>
      </c>
      <c r="D2094" s="33" t="s">
        <v>3349</v>
      </c>
      <c r="E2094" s="33" t="s">
        <v>76</v>
      </c>
      <c r="F2094" s="33">
        <v>999927394</v>
      </c>
      <c r="G2094" s="1" t="s">
        <v>3749</v>
      </c>
      <c r="H2094" s="1">
        <v>0</v>
      </c>
      <c r="I2094" s="1">
        <f>(M2094+R2094+L2094+O2094+Q2094+S2094)</f>
        <v>38</v>
      </c>
      <c r="J2094" s="1"/>
      <c r="K2094" s="30"/>
      <c r="L2094" s="1">
        <f>SUM(AK2094,BP2094,BT2094)</f>
        <v>38</v>
      </c>
      <c r="M2094" s="1">
        <f>SUM(W2094,Y2094,AA2094,AC2094,AG2094,AE2094,AI2094,AM2094,AO2094,AQ2094,AS2094,AW2094,AY2094,BA2094,BC2094,BE2094,BG2094,AU2094)</f>
        <v>0</v>
      </c>
      <c r="N2094" s="1">
        <f>COUNT(W2094,Y2094,AA2094,AC2094,AE2094,AG2094,AI2094,AM2094,AO2094,AQ2094,AS2094,AU2094,AW2094,AY2094,BA2094,BC2094,BE2094,BG2094)</f>
        <v>0</v>
      </c>
      <c r="O2094" s="1">
        <f>BI2094+BK2094</f>
        <v>0</v>
      </c>
      <c r="P2094" s="1"/>
      <c r="Q2094" s="1">
        <f>BN2094</f>
        <v>0</v>
      </c>
      <c r="R2094" s="1">
        <f>U2094+BR2094</f>
        <v>0</v>
      </c>
      <c r="S2094" s="1">
        <f>BM2094+BV2094</f>
        <v>0</v>
      </c>
      <c r="T2094" s="70"/>
      <c r="U2094" s="1"/>
      <c r="V2094" s="29"/>
      <c r="W2094" s="1"/>
      <c r="X2094" s="29"/>
      <c r="Y2094" s="1"/>
      <c r="Z2094" s="29"/>
      <c r="AA2094" s="1"/>
      <c r="AB2094" s="29"/>
      <c r="AC2094" s="1"/>
      <c r="AD2094" s="29"/>
      <c r="AE2094" s="1"/>
      <c r="AF2094" s="29"/>
      <c r="AG2094" s="1"/>
      <c r="AH2094" s="29"/>
      <c r="AI2094" s="1"/>
      <c r="AJ2094" s="29"/>
      <c r="AK2094" s="1">
        <v>38</v>
      </c>
      <c r="AL2094" s="29" t="s">
        <v>101</v>
      </c>
      <c r="AM2094" s="1"/>
      <c r="AN2094" s="29"/>
      <c r="AO2094" s="1"/>
      <c r="AP2094" s="29"/>
      <c r="AQ2094" s="1"/>
      <c r="AR2094" s="29"/>
      <c r="AS2094" s="1"/>
      <c r="AT2094" s="29"/>
      <c r="AU2094" s="1"/>
      <c r="AV2094" s="29"/>
      <c r="AW2094" s="1"/>
      <c r="AX2094" s="29"/>
      <c r="AY2094" s="1"/>
      <c r="AZ2094" s="29"/>
      <c r="BA2094" s="1"/>
      <c r="BB2094" s="29"/>
      <c r="BC2094" s="1"/>
      <c r="BD2094" s="29"/>
      <c r="BE2094" s="1"/>
      <c r="BF2094" s="29"/>
      <c r="BG2094" s="1"/>
      <c r="BH2094" s="29"/>
      <c r="BI2094" s="1"/>
      <c r="BJ2094" s="29"/>
      <c r="BK2094" s="1"/>
      <c r="BL2094" s="29"/>
      <c r="BM2094" s="1"/>
      <c r="BN2094" s="1"/>
      <c r="BO2094" s="29"/>
      <c r="BP2094" s="1"/>
      <c r="BQ2094" s="29"/>
      <c r="BR2094" s="33"/>
      <c r="BS2094" s="29"/>
      <c r="BT2094" s="33"/>
      <c r="BU2094" s="29"/>
      <c r="BV2094" s="33"/>
    </row>
    <row r="2095" spans="1:74" s="60" customFormat="1" x14ac:dyDescent="0.35">
      <c r="A2095" s="33" t="s">
        <v>98</v>
      </c>
      <c r="B2095" s="33" t="s">
        <v>258</v>
      </c>
      <c r="C2095" s="33" t="s">
        <v>1058</v>
      </c>
      <c r="D2095" s="33" t="s">
        <v>231</v>
      </c>
      <c r="E2095" s="33" t="s">
        <v>76</v>
      </c>
      <c r="F2095" s="33">
        <v>999927443</v>
      </c>
      <c r="G2095" s="1" t="s">
        <v>77</v>
      </c>
      <c r="H2095" s="1">
        <v>0</v>
      </c>
      <c r="I2095" s="1">
        <f>(M2095+R2095+L2095+O2095+Q2095+S2095)</f>
        <v>38</v>
      </c>
      <c r="J2095" s="1"/>
      <c r="K2095" s="30"/>
      <c r="L2095" s="1">
        <f>SUM(AK2095,BP2095,BT2095)</f>
        <v>38</v>
      </c>
      <c r="M2095" s="1">
        <f>SUM(W2095,Y2095,AA2095,AC2095,AG2095,AE2095,AI2095,AM2095,AO2095,AQ2095,AS2095,AW2095,AY2095,BA2095,BC2095,BE2095,BG2095,AU2095)</f>
        <v>0</v>
      </c>
      <c r="N2095" s="1">
        <f>COUNT(W2095,Y2095,AA2095,AC2095,AE2095,AG2095,AI2095,AM2095,AO2095,AQ2095,AS2095,AU2095,AW2095,AY2095,BA2095,BC2095,BE2095,BG2095)</f>
        <v>0</v>
      </c>
      <c r="O2095" s="1">
        <f>BI2095+BK2095</f>
        <v>0</v>
      </c>
      <c r="P2095" s="1"/>
      <c r="Q2095" s="1">
        <f>BN2095</f>
        <v>0</v>
      </c>
      <c r="R2095" s="1">
        <f>U2095+BR2095</f>
        <v>0</v>
      </c>
      <c r="S2095" s="1">
        <f>BM2095+BV2095</f>
        <v>0</v>
      </c>
      <c r="T2095" s="70"/>
      <c r="U2095" s="1"/>
      <c r="V2095" s="29"/>
      <c r="W2095" s="1"/>
      <c r="X2095" s="29"/>
      <c r="Y2095" s="1"/>
      <c r="Z2095" s="29"/>
      <c r="AA2095" s="1"/>
      <c r="AB2095" s="29"/>
      <c r="AC2095" s="1"/>
      <c r="AD2095" s="29"/>
      <c r="AE2095" s="1"/>
      <c r="AF2095" s="29"/>
      <c r="AG2095" s="1"/>
      <c r="AH2095" s="29"/>
      <c r="AI2095" s="1"/>
      <c r="AJ2095" s="29"/>
      <c r="AK2095" s="1">
        <v>38</v>
      </c>
      <c r="AL2095" s="29" t="s">
        <v>101</v>
      </c>
      <c r="AM2095" s="1"/>
      <c r="AN2095" s="29"/>
      <c r="AO2095" s="1"/>
      <c r="AP2095" s="29"/>
      <c r="AQ2095" s="1"/>
      <c r="AR2095" s="29"/>
      <c r="AS2095" s="1"/>
      <c r="AT2095" s="29"/>
      <c r="AU2095" s="1"/>
      <c r="AV2095" s="29"/>
      <c r="AW2095" s="1"/>
      <c r="AX2095" s="29"/>
      <c r="AY2095" s="1"/>
      <c r="AZ2095" s="29"/>
      <c r="BA2095" s="1"/>
      <c r="BB2095" s="29"/>
      <c r="BC2095" s="1"/>
      <c r="BD2095" s="29"/>
      <c r="BE2095" s="1"/>
      <c r="BF2095" s="29"/>
      <c r="BG2095" s="1"/>
      <c r="BH2095" s="29"/>
      <c r="BI2095" s="1"/>
      <c r="BJ2095" s="29"/>
      <c r="BK2095" s="1"/>
      <c r="BL2095" s="29"/>
      <c r="BM2095" s="1"/>
      <c r="BN2095" s="1"/>
      <c r="BO2095" s="29"/>
      <c r="BP2095" s="1"/>
      <c r="BQ2095" s="29"/>
      <c r="BR2095" s="33"/>
      <c r="BS2095" s="29"/>
      <c r="BT2095" s="33"/>
      <c r="BU2095" s="29"/>
      <c r="BV2095" s="33"/>
    </row>
    <row r="2096" spans="1:74" s="60" customFormat="1" x14ac:dyDescent="0.35">
      <c r="A2096" s="1" t="s">
        <v>98</v>
      </c>
      <c r="B2096" s="1" t="s">
        <v>258</v>
      </c>
      <c r="C2096" s="1" t="s">
        <v>2032</v>
      </c>
      <c r="D2096" s="1" t="s">
        <v>2033</v>
      </c>
      <c r="E2096" s="1" t="s">
        <v>76</v>
      </c>
      <c r="F2096" s="1">
        <v>999923257</v>
      </c>
      <c r="G2096" s="1" t="s">
        <v>513</v>
      </c>
      <c r="H2096" s="1" t="s">
        <v>3793</v>
      </c>
      <c r="I2096" s="1">
        <f>(M2096+R2096+L2096+O2096+Q2096+S2096)</f>
        <v>30</v>
      </c>
      <c r="J2096" s="33"/>
      <c r="K2096" s="30"/>
      <c r="L2096" s="1">
        <f>SUM(AK2096,BP2096,BT2096)</f>
        <v>0</v>
      </c>
      <c r="M2096" s="1">
        <f>SUM(W2096,Y2096,AA2096,AC2096,AG2096,AE2096,AI2096,AM2096,AO2096,AQ2096,AS2096,AW2096,AY2096,BA2096,BC2096,BE2096,BG2096,AU2096)</f>
        <v>30</v>
      </c>
      <c r="N2096" s="1">
        <f>COUNT(W2096,Y2096,AA2096,AC2096,AE2096,AG2096,AI2096,AM2096,AO2096,AQ2096,AS2096,AU2096,AW2096,AY2096,BA2096,BC2096,BE2096,BG2096)</f>
        <v>1</v>
      </c>
      <c r="O2096" s="1">
        <f>BI2096+BK2096</f>
        <v>0</v>
      </c>
      <c r="P2096" s="1"/>
      <c r="Q2096" s="1">
        <f>BN2096</f>
        <v>0</v>
      </c>
      <c r="R2096" s="1">
        <f>U2096+BR2096</f>
        <v>0</v>
      </c>
      <c r="S2096" s="1">
        <f>BM2096+BV2096</f>
        <v>0</v>
      </c>
      <c r="T2096" s="70"/>
      <c r="U2096" s="1"/>
      <c r="V2096" s="29"/>
      <c r="W2096" s="1"/>
      <c r="X2096" s="29"/>
      <c r="Y2096" s="1"/>
      <c r="Z2096" s="29"/>
      <c r="AA2096" s="1"/>
      <c r="AB2096" s="29"/>
      <c r="AC2096" s="1"/>
      <c r="AD2096" s="29"/>
      <c r="AE2096" s="1"/>
      <c r="AF2096" s="29"/>
      <c r="AG2096" s="1"/>
      <c r="AH2096" s="29"/>
      <c r="AI2096" s="1"/>
      <c r="AJ2096" s="29"/>
      <c r="AK2096" s="1"/>
      <c r="AL2096" s="29"/>
      <c r="AM2096" s="1"/>
      <c r="AN2096" s="29"/>
      <c r="AO2096" s="1"/>
      <c r="AP2096" s="29"/>
      <c r="AQ2096" s="1"/>
      <c r="AR2096" s="29"/>
      <c r="AS2096" s="1"/>
      <c r="AT2096" s="29"/>
      <c r="AU2096" s="1"/>
      <c r="AV2096" s="29"/>
      <c r="AW2096" s="1"/>
      <c r="AX2096" s="29"/>
      <c r="AY2096" s="1">
        <v>30</v>
      </c>
      <c r="AZ2096" s="29">
        <v>1</v>
      </c>
      <c r="BA2096" s="1"/>
      <c r="BB2096" s="29"/>
      <c r="BC2096" s="1"/>
      <c r="BD2096" s="29"/>
      <c r="BE2096" s="1"/>
      <c r="BF2096" s="29"/>
      <c r="BG2096" s="1"/>
      <c r="BH2096" s="29"/>
      <c r="BI2096" s="1"/>
      <c r="BJ2096" s="29"/>
      <c r="BK2096" s="1"/>
      <c r="BL2096" s="29"/>
      <c r="BM2096" s="1"/>
      <c r="BN2096" s="1"/>
      <c r="BO2096" s="29"/>
      <c r="BP2096" s="1"/>
      <c r="BQ2096" s="29"/>
      <c r="BR2096" s="33"/>
      <c r="BS2096" s="29"/>
      <c r="BT2096" s="33"/>
      <c r="BU2096" s="29"/>
      <c r="BV2096" s="33"/>
    </row>
    <row r="2097" spans="1:74" s="60" customFormat="1" x14ac:dyDescent="0.35">
      <c r="A2097" s="34" t="s">
        <v>73</v>
      </c>
      <c r="B2097" s="34" t="s">
        <v>258</v>
      </c>
      <c r="C2097" s="34" t="s">
        <v>2674</v>
      </c>
      <c r="D2097" s="34" t="s">
        <v>125</v>
      </c>
      <c r="E2097" s="34" t="s">
        <v>76</v>
      </c>
      <c r="F2097" s="1">
        <v>999925754</v>
      </c>
      <c r="G2097" s="1" t="s">
        <v>3742</v>
      </c>
      <c r="H2097" s="1" t="s">
        <v>3845</v>
      </c>
      <c r="I2097" s="1">
        <f>(M2097+R2097+L2097+O2097+Q2097+S2097)</f>
        <v>112</v>
      </c>
      <c r="J2097" s="1"/>
      <c r="K2097" s="30"/>
      <c r="L2097" s="1">
        <f>SUM(AK2097,BP2097,BT2097)</f>
        <v>0</v>
      </c>
      <c r="M2097" s="1">
        <f>SUM(W2097,Y2097,AA2097,AC2097,AG2097,AE2097,AI2097,AM2097,AO2097,AQ2097,AS2097,AW2097,AY2097,BA2097,BC2097,BE2097,BG2097,AU2097)</f>
        <v>12</v>
      </c>
      <c r="N2097" s="1">
        <f>COUNT(W2097,Y2097,AA2097,AC2097,AE2097,AG2097,AI2097,AM2097,AO2097,AQ2097,AS2097,AU2097,AW2097,AY2097,BA2097,BC2097,BE2097,BG2097)</f>
        <v>1</v>
      </c>
      <c r="O2097" s="1">
        <f>BI2097+BK2097</f>
        <v>14</v>
      </c>
      <c r="P2097" s="1"/>
      <c r="Q2097" s="1">
        <f>BN2097</f>
        <v>36</v>
      </c>
      <c r="R2097" s="1">
        <f>U2097+BR2097</f>
        <v>50</v>
      </c>
      <c r="S2097" s="1">
        <f>BM2097+BV2097</f>
        <v>0</v>
      </c>
      <c r="T2097" s="70"/>
      <c r="U2097" s="1"/>
      <c r="V2097" s="29"/>
      <c r="W2097" s="1"/>
      <c r="X2097" s="29"/>
      <c r="Y2097" s="1"/>
      <c r="Z2097" s="29"/>
      <c r="AA2097" s="1"/>
      <c r="AB2097" s="29"/>
      <c r="AC2097" s="1"/>
      <c r="AD2097" s="29"/>
      <c r="AE2097" s="1"/>
      <c r="AF2097" s="29"/>
      <c r="AG2097" s="1"/>
      <c r="AH2097" s="29"/>
      <c r="AI2097" s="1"/>
      <c r="AJ2097" s="29"/>
      <c r="AK2097" s="1"/>
      <c r="AL2097" s="29"/>
      <c r="AM2097" s="1"/>
      <c r="AN2097" s="29"/>
      <c r="AO2097" s="1"/>
      <c r="AP2097" s="29"/>
      <c r="AQ2097" s="1"/>
      <c r="AR2097" s="29"/>
      <c r="AS2097" s="1"/>
      <c r="AT2097" s="30"/>
      <c r="AU2097" s="1">
        <v>12</v>
      </c>
      <c r="AV2097" s="29"/>
      <c r="AW2097" s="1"/>
      <c r="AX2097" s="30"/>
      <c r="AY2097" s="1"/>
      <c r="AZ2097" s="29"/>
      <c r="BA2097" s="1"/>
      <c r="BB2097" s="29"/>
      <c r="BC2097" s="1"/>
      <c r="BD2097" s="29"/>
      <c r="BE2097" s="1"/>
      <c r="BF2097" s="29"/>
      <c r="BG2097" s="1"/>
      <c r="BH2097" s="29"/>
      <c r="BI2097" s="1"/>
      <c r="BJ2097" s="29"/>
      <c r="BK2097" s="1">
        <v>14</v>
      </c>
      <c r="BL2097" s="29">
        <v>1</v>
      </c>
      <c r="BM2097" s="1"/>
      <c r="BN2097" s="1">
        <v>36</v>
      </c>
      <c r="BO2097" s="29">
        <v>4</v>
      </c>
      <c r="BP2097" s="1"/>
      <c r="BQ2097" s="29"/>
      <c r="BR2097" s="33">
        <v>50</v>
      </c>
      <c r="BS2097" s="29">
        <v>1</v>
      </c>
      <c r="BT2097" s="33"/>
      <c r="BU2097" s="29"/>
      <c r="BV2097" s="33"/>
    </row>
    <row r="2098" spans="1:74" s="60" customFormat="1" x14ac:dyDescent="0.35">
      <c r="A2098" s="1" t="s">
        <v>73</v>
      </c>
      <c r="B2098" s="40" t="s">
        <v>258</v>
      </c>
      <c r="C2098" s="40" t="s">
        <v>395</v>
      </c>
      <c r="D2098" s="40" t="s">
        <v>2638</v>
      </c>
      <c r="E2098" s="40" t="s">
        <v>76</v>
      </c>
      <c r="F2098" s="40">
        <v>999925662</v>
      </c>
      <c r="G2098" s="1" t="s">
        <v>3746</v>
      </c>
      <c r="H2098" s="1" t="s">
        <v>399</v>
      </c>
      <c r="I2098" s="1">
        <f>(M2098+R2098+L2098+O2098+Q2098+S2098)</f>
        <v>30</v>
      </c>
      <c r="J2098" s="1"/>
      <c r="K2098" s="30"/>
      <c r="L2098" s="1">
        <f>SUM(AK2098,BP2098,BT2098)</f>
        <v>0</v>
      </c>
      <c r="M2098" s="1">
        <f>SUM(W2098,Y2098,AA2098,AC2098,AG2098,AE2098,AI2098,AM2098,AO2098,AQ2098,AS2098,AW2098,AY2098,BA2098,BC2098,BE2098,BG2098,AU2098)</f>
        <v>30</v>
      </c>
      <c r="N2098" s="1">
        <f>COUNT(W2098,Y2098,AA2098,AC2098,AE2098,AG2098,AI2098,AM2098,AO2098,AQ2098,AS2098,AU2098,AW2098,AY2098,BA2098,BC2098,BE2098,BG2098)</f>
        <v>1</v>
      </c>
      <c r="O2098" s="1">
        <f>BI2098+BK2098</f>
        <v>0</v>
      </c>
      <c r="P2098" s="1"/>
      <c r="Q2098" s="1">
        <f>BN2098</f>
        <v>0</v>
      </c>
      <c r="R2098" s="1">
        <f>U2098+BR2098</f>
        <v>0</v>
      </c>
      <c r="S2098" s="1">
        <f>BM2098+BV2098</f>
        <v>0</v>
      </c>
      <c r="T2098" s="70"/>
      <c r="U2098" s="1"/>
      <c r="V2098" s="29"/>
      <c r="W2098" s="1"/>
      <c r="X2098" s="29"/>
      <c r="Y2098" s="1">
        <v>30</v>
      </c>
      <c r="Z2098" s="29">
        <v>1</v>
      </c>
      <c r="AA2098" s="1"/>
      <c r="AB2098" s="29"/>
      <c r="AC2098" s="1"/>
      <c r="AD2098" s="29"/>
      <c r="AE2098" s="1"/>
      <c r="AF2098" s="29"/>
      <c r="AG2098" s="1"/>
      <c r="AH2098" s="29"/>
      <c r="AI2098" s="1"/>
      <c r="AJ2098" s="29"/>
      <c r="AK2098" s="1"/>
      <c r="AL2098" s="29"/>
      <c r="AM2098" s="1"/>
      <c r="AN2098" s="29"/>
      <c r="AO2098" s="1"/>
      <c r="AP2098" s="29"/>
      <c r="AQ2098" s="1"/>
      <c r="AR2098" s="29"/>
      <c r="AS2098" s="1"/>
      <c r="AT2098" s="29"/>
      <c r="AU2098" s="1"/>
      <c r="AV2098" s="29"/>
      <c r="AW2098" s="1"/>
      <c r="AX2098" s="29"/>
      <c r="AY2098" s="1"/>
      <c r="AZ2098" s="29"/>
      <c r="BA2098" s="1"/>
      <c r="BB2098" s="29"/>
      <c r="BC2098" s="1"/>
      <c r="BD2098" s="29"/>
      <c r="BE2098" s="1"/>
      <c r="BF2098" s="29"/>
      <c r="BG2098" s="1"/>
      <c r="BH2098" s="29"/>
      <c r="BI2098" s="1"/>
      <c r="BJ2098" s="29"/>
      <c r="BK2098" s="1"/>
      <c r="BL2098" s="29"/>
      <c r="BM2098" s="1"/>
      <c r="BN2098" s="1"/>
      <c r="BO2098" s="29"/>
      <c r="BP2098" s="1"/>
      <c r="BQ2098" s="29"/>
      <c r="BR2098" s="33"/>
      <c r="BS2098" s="29"/>
      <c r="BT2098" s="33"/>
      <c r="BU2098" s="29"/>
      <c r="BV2098" s="33"/>
    </row>
    <row r="2099" spans="1:74" s="60" customFormat="1" x14ac:dyDescent="0.35">
      <c r="A2099" s="1" t="s">
        <v>102</v>
      </c>
      <c r="B2099" s="1" t="s">
        <v>258</v>
      </c>
      <c r="C2099" s="1" t="s">
        <v>2127</v>
      </c>
      <c r="D2099" s="1" t="s">
        <v>2128</v>
      </c>
      <c r="E2099" s="1" t="s">
        <v>76</v>
      </c>
      <c r="F2099" s="1">
        <v>999923831</v>
      </c>
      <c r="G2099" s="1" t="s">
        <v>3741</v>
      </c>
      <c r="H2099" s="1">
        <v>0</v>
      </c>
      <c r="I2099" s="1">
        <f>(M2099+R2099+L2099+O2099+Q2099+S2099)</f>
        <v>195</v>
      </c>
      <c r="J2099" s="1"/>
      <c r="K2099" s="30"/>
      <c r="L2099" s="1">
        <f>SUM(AK2099,BP2099,BT2099)</f>
        <v>0</v>
      </c>
      <c r="M2099" s="1">
        <f>SUM(W2099,Y2099,AA2099,AC2099,AG2099,AE2099,AI2099,AM2099,AO2099,AQ2099,AS2099,AW2099,AY2099,BA2099,BC2099,BE2099,BG2099,AU2099)</f>
        <v>0</v>
      </c>
      <c r="N2099" s="1">
        <f>COUNT(W2099,Y2099,AA2099,AC2099,AE2099,AG2099,AI2099,AM2099,AO2099,AQ2099,AS2099,AU2099,AW2099,AY2099,BA2099,BC2099,BE2099,BG2099)</f>
        <v>0</v>
      </c>
      <c r="O2099" s="1">
        <f>BI2099+BK2099</f>
        <v>35</v>
      </c>
      <c r="P2099" s="1"/>
      <c r="Q2099" s="1">
        <f>BN2099</f>
        <v>160</v>
      </c>
      <c r="R2099" s="1">
        <f>U2099+BR2099</f>
        <v>0</v>
      </c>
      <c r="S2099" s="1">
        <f>BM2099+BV2099</f>
        <v>0</v>
      </c>
      <c r="T2099" s="70"/>
      <c r="U2099" s="1"/>
      <c r="V2099" s="29"/>
      <c r="W2099" s="1"/>
      <c r="X2099" s="29"/>
      <c r="Y2099" s="1"/>
      <c r="Z2099" s="29"/>
      <c r="AA2099" s="1"/>
      <c r="AB2099" s="29"/>
      <c r="AC2099" s="1"/>
      <c r="AD2099" s="29"/>
      <c r="AE2099" s="1"/>
      <c r="AF2099" s="29"/>
      <c r="AG2099" s="1"/>
      <c r="AH2099" s="29"/>
      <c r="AI2099" s="1"/>
      <c r="AJ2099" s="29"/>
      <c r="AK2099" s="1"/>
      <c r="AL2099" s="29"/>
      <c r="AM2099" s="1"/>
      <c r="AN2099" s="29"/>
      <c r="AO2099" s="1"/>
      <c r="AP2099" s="29"/>
      <c r="AQ2099" s="1"/>
      <c r="AR2099" s="29"/>
      <c r="AS2099" s="1"/>
      <c r="AT2099" s="29"/>
      <c r="AU2099" s="1"/>
      <c r="AV2099" s="29"/>
      <c r="AW2099" s="1"/>
      <c r="AX2099" s="29"/>
      <c r="AY2099" s="1"/>
      <c r="AZ2099" s="29"/>
      <c r="BA2099" s="1"/>
      <c r="BB2099" s="29"/>
      <c r="BC2099" s="1"/>
      <c r="BD2099" s="29"/>
      <c r="BE2099" s="1"/>
      <c r="BF2099" s="29"/>
      <c r="BG2099" s="1"/>
      <c r="BH2099" s="29"/>
      <c r="BI2099" s="1"/>
      <c r="BJ2099" s="29"/>
      <c r="BK2099" s="1">
        <v>35</v>
      </c>
      <c r="BL2099" s="29">
        <v>1</v>
      </c>
      <c r="BM2099" s="1"/>
      <c r="BN2099" s="1">
        <v>160</v>
      </c>
      <c r="BO2099" s="29">
        <v>1</v>
      </c>
      <c r="BP2099" s="1"/>
      <c r="BQ2099" s="29"/>
      <c r="BR2099" s="33"/>
      <c r="BS2099" s="29"/>
      <c r="BT2099" s="33"/>
      <c r="BU2099" s="29"/>
      <c r="BV2099" s="33"/>
    </row>
    <row r="2100" spans="1:74" s="60" customFormat="1" x14ac:dyDescent="0.35">
      <c r="A2100" s="1" t="s">
        <v>102</v>
      </c>
      <c r="B2100" s="1" t="s">
        <v>258</v>
      </c>
      <c r="C2100" s="1" t="s">
        <v>1726</v>
      </c>
      <c r="D2100" s="1" t="s">
        <v>1727</v>
      </c>
      <c r="E2100" s="1" t="s">
        <v>76</v>
      </c>
      <c r="F2100" s="1">
        <v>999921742</v>
      </c>
      <c r="G2100" s="1" t="s">
        <v>77</v>
      </c>
      <c r="H2100" s="1" t="s">
        <v>3800</v>
      </c>
      <c r="I2100" s="1">
        <f>(M2100+R2100+L2100+O2100+Q2100+S2100)</f>
        <v>155</v>
      </c>
      <c r="J2100" s="33"/>
      <c r="K2100" s="30"/>
      <c r="L2100" s="1">
        <f>SUM(AK2100,BP2100,BT2100)</f>
        <v>0</v>
      </c>
      <c r="M2100" s="1">
        <f>SUM(W2100,Y2100,AA2100,AC2100,AG2100,AE2100,AI2100,AM2100,AO2100,AQ2100,AS2100,AW2100,AY2100,BA2100,BC2100,BE2100,BG2100,AU2100)</f>
        <v>0</v>
      </c>
      <c r="N2100" s="1">
        <f>COUNT(W2100,Y2100,AA2100,AC2100,AE2100,AG2100,AI2100,AM2100,AO2100,AQ2100,AS2100,AU2100,AW2100,AY2100,BA2100,BC2100,BE2100,BG2100)</f>
        <v>0</v>
      </c>
      <c r="O2100" s="1">
        <f>BI2100+BK2100</f>
        <v>35</v>
      </c>
      <c r="P2100" s="1"/>
      <c r="Q2100" s="1">
        <f>BN2100</f>
        <v>120</v>
      </c>
      <c r="R2100" s="1">
        <f>U2100+BR2100</f>
        <v>0</v>
      </c>
      <c r="S2100" s="1">
        <f>BM2100+BV2100</f>
        <v>0</v>
      </c>
      <c r="T2100" s="70"/>
      <c r="U2100" s="1"/>
      <c r="V2100" s="29"/>
      <c r="W2100" s="1"/>
      <c r="X2100" s="29"/>
      <c r="Y2100" s="1"/>
      <c r="Z2100" s="29"/>
      <c r="AA2100" s="1"/>
      <c r="AB2100" s="29"/>
      <c r="AC2100" s="1"/>
      <c r="AD2100" s="29"/>
      <c r="AE2100" s="1"/>
      <c r="AF2100" s="29"/>
      <c r="AG2100" s="1"/>
      <c r="AH2100" s="29"/>
      <c r="AI2100" s="1"/>
      <c r="AJ2100" s="29"/>
      <c r="AK2100" s="1"/>
      <c r="AL2100" s="29"/>
      <c r="AM2100" s="1"/>
      <c r="AN2100" s="29"/>
      <c r="AO2100" s="1"/>
      <c r="AP2100" s="29"/>
      <c r="AQ2100" s="1"/>
      <c r="AR2100" s="29"/>
      <c r="AS2100" s="1"/>
      <c r="AT2100" s="29"/>
      <c r="AU2100" s="1"/>
      <c r="AV2100" s="29"/>
      <c r="AW2100" s="1"/>
      <c r="AX2100" s="29"/>
      <c r="AY2100" s="1"/>
      <c r="AZ2100" s="29"/>
      <c r="BA2100" s="1"/>
      <c r="BB2100" s="29"/>
      <c r="BC2100" s="1"/>
      <c r="BD2100" s="29"/>
      <c r="BE2100" s="1"/>
      <c r="BF2100" s="29"/>
      <c r="BG2100" s="1"/>
      <c r="BH2100" s="29"/>
      <c r="BI2100" s="1">
        <v>35</v>
      </c>
      <c r="BJ2100" s="29">
        <v>1</v>
      </c>
      <c r="BK2100" s="1"/>
      <c r="BL2100" s="29"/>
      <c r="BM2100" s="1"/>
      <c r="BN2100" s="1">
        <v>120</v>
      </c>
      <c r="BO2100" s="29">
        <v>2</v>
      </c>
      <c r="BP2100" s="1"/>
      <c r="BQ2100" s="29"/>
      <c r="BR2100" s="33"/>
      <c r="BS2100" s="29"/>
      <c r="BT2100" s="33"/>
      <c r="BU2100" s="29"/>
      <c r="BV2100" s="33"/>
    </row>
    <row r="2101" spans="1:74" s="60" customFormat="1" x14ac:dyDescent="0.35">
      <c r="A2101" s="1" t="s">
        <v>102</v>
      </c>
      <c r="B2101" s="1" t="s">
        <v>258</v>
      </c>
      <c r="C2101" s="1" t="s">
        <v>2022</v>
      </c>
      <c r="D2101" s="1" t="s">
        <v>2023</v>
      </c>
      <c r="E2101" s="33" t="s">
        <v>76</v>
      </c>
      <c r="F2101" s="1">
        <v>999923241</v>
      </c>
      <c r="G2101" s="1" t="s">
        <v>3745</v>
      </c>
      <c r="H2101" s="1" t="s">
        <v>3901</v>
      </c>
      <c r="I2101" s="1">
        <f>(M2101+R2101+L2101+O2101+Q2101+S2101)</f>
        <v>120</v>
      </c>
      <c r="J2101" s="1"/>
      <c r="K2101" s="30"/>
      <c r="L2101" s="1">
        <f>SUM(AK2101,BP2101,BT2101)</f>
        <v>0</v>
      </c>
      <c r="M2101" s="1">
        <f>SUM(W2101,Y2101,AA2101,AC2101,AG2101,AE2101,AI2101,AM2101,AO2101,AQ2101,AS2101,AW2101,AY2101,BA2101,BC2101,BE2101,BG2101,AU2101)</f>
        <v>30</v>
      </c>
      <c r="N2101" s="1">
        <f>COUNT(W2101,Y2101,AA2101,AC2101,AE2101,AG2101,AI2101,AM2101,AO2101,AQ2101,AS2101,AU2101,AW2101,AY2101,BA2101,BC2101,BE2101,BG2101)</f>
        <v>1</v>
      </c>
      <c r="O2101" s="1">
        <f>BI2101+BK2101</f>
        <v>0</v>
      </c>
      <c r="P2101" s="1"/>
      <c r="Q2101" s="1">
        <f>BN2101</f>
        <v>90</v>
      </c>
      <c r="R2101" s="1">
        <f>U2101+BR2101</f>
        <v>0</v>
      </c>
      <c r="S2101" s="1">
        <f>BM2101+BV2101</f>
        <v>0</v>
      </c>
      <c r="T2101" s="70"/>
      <c r="U2101" s="1"/>
      <c r="V2101" s="29"/>
      <c r="W2101" s="1"/>
      <c r="X2101" s="29"/>
      <c r="Y2101" s="1"/>
      <c r="Z2101" s="29"/>
      <c r="AA2101" s="1"/>
      <c r="AB2101" s="29"/>
      <c r="AC2101" s="1"/>
      <c r="AD2101" s="29"/>
      <c r="AE2101" s="1">
        <v>30</v>
      </c>
      <c r="AF2101" s="29">
        <v>1</v>
      </c>
      <c r="AG2101" s="1"/>
      <c r="AH2101" s="29"/>
      <c r="AI2101" s="1"/>
      <c r="AJ2101" s="29"/>
      <c r="AK2101" s="1"/>
      <c r="AL2101" s="29"/>
      <c r="AM2101" s="1"/>
      <c r="AN2101" s="29"/>
      <c r="AO2101" s="1"/>
      <c r="AP2101" s="29"/>
      <c r="AQ2101" s="1"/>
      <c r="AR2101" s="29"/>
      <c r="AS2101" s="1"/>
      <c r="AT2101" s="29"/>
      <c r="AU2101" s="1"/>
      <c r="AV2101" s="29"/>
      <c r="AW2101" s="1"/>
      <c r="AX2101" s="29"/>
      <c r="AY2101" s="1"/>
      <c r="AZ2101" s="29"/>
      <c r="BA2101" s="1"/>
      <c r="BB2101" s="29"/>
      <c r="BC2101" s="1"/>
      <c r="BD2101" s="29"/>
      <c r="BE2101" s="1"/>
      <c r="BF2101" s="29"/>
      <c r="BG2101" s="1"/>
      <c r="BH2101" s="29"/>
      <c r="BI2101" s="1"/>
      <c r="BJ2101" s="29"/>
      <c r="BK2101" s="1"/>
      <c r="BL2101" s="29"/>
      <c r="BM2101" s="1"/>
      <c r="BN2101" s="1">
        <v>90</v>
      </c>
      <c r="BO2101" s="29">
        <v>4</v>
      </c>
      <c r="BP2101" s="1"/>
      <c r="BQ2101" s="29"/>
      <c r="BR2101" s="33"/>
      <c r="BS2101" s="29"/>
      <c r="BT2101" s="33"/>
      <c r="BU2101" s="29"/>
      <c r="BV2101" s="33"/>
    </row>
    <row r="2102" spans="1:74" s="60" customFormat="1" x14ac:dyDescent="0.35">
      <c r="A2102" s="1" t="s">
        <v>102</v>
      </c>
      <c r="B2102" s="34" t="s">
        <v>258</v>
      </c>
      <c r="C2102" s="34" t="s">
        <v>359</v>
      </c>
      <c r="D2102" s="34" t="s">
        <v>2707</v>
      </c>
      <c r="E2102" s="34" t="s">
        <v>76</v>
      </c>
      <c r="F2102" s="1">
        <v>999925827</v>
      </c>
      <c r="G2102" s="1" t="s">
        <v>3753</v>
      </c>
      <c r="H2102" s="1" t="s">
        <v>3812</v>
      </c>
      <c r="I2102" s="1">
        <f>(M2102+R2102+L2102+O2102+Q2102+S2102)</f>
        <v>102</v>
      </c>
      <c r="J2102" s="1"/>
      <c r="K2102" s="30"/>
      <c r="L2102" s="1">
        <f>SUM(AK2102,BP2102,BT2102)</f>
        <v>0</v>
      </c>
      <c r="M2102" s="1">
        <f>SUM(W2102,Y2102,AA2102,AC2102,AG2102,AE2102,AI2102,AM2102,AO2102,AQ2102,AS2102,AW2102,AY2102,BA2102,BC2102,BE2102,BG2102,AU2102)</f>
        <v>12</v>
      </c>
      <c r="N2102" s="1">
        <f>COUNT(W2102,Y2102,AA2102,AC2102,AE2102,AG2102,AI2102,AM2102,AO2102,AQ2102,AS2102,AU2102,AW2102,AY2102,BA2102,BC2102,BE2102,BG2102)</f>
        <v>1</v>
      </c>
      <c r="O2102" s="1">
        <f>BI2102+BK2102</f>
        <v>0</v>
      </c>
      <c r="P2102" s="1"/>
      <c r="Q2102" s="1">
        <f>BN2102</f>
        <v>90</v>
      </c>
      <c r="R2102" s="1">
        <f>U2102+BR2102</f>
        <v>0</v>
      </c>
      <c r="S2102" s="1">
        <f>BM2102+BV2102</f>
        <v>0</v>
      </c>
      <c r="T2102" s="70"/>
      <c r="U2102" s="1"/>
      <c r="V2102" s="29"/>
      <c r="W2102" s="1"/>
      <c r="X2102" s="29"/>
      <c r="Y2102" s="1"/>
      <c r="Z2102" s="29"/>
      <c r="AA2102" s="1"/>
      <c r="AB2102" s="29"/>
      <c r="AC2102" s="1"/>
      <c r="AD2102" s="29"/>
      <c r="AE2102" s="1"/>
      <c r="AF2102" s="29"/>
      <c r="AG2102" s="1"/>
      <c r="AH2102" s="29"/>
      <c r="AI2102" s="1"/>
      <c r="AJ2102" s="29"/>
      <c r="AK2102" s="1"/>
      <c r="AL2102" s="29"/>
      <c r="AM2102" s="1">
        <v>12</v>
      </c>
      <c r="AN2102" s="29">
        <v>1</v>
      </c>
      <c r="AO2102" s="1"/>
      <c r="AP2102" s="29"/>
      <c r="AQ2102" s="1"/>
      <c r="AR2102" s="29"/>
      <c r="AS2102" s="1"/>
      <c r="AT2102" s="29"/>
      <c r="AU2102" s="1"/>
      <c r="AV2102" s="29"/>
      <c r="AW2102" s="1"/>
      <c r="AX2102" s="29"/>
      <c r="AY2102" s="1"/>
      <c r="AZ2102" s="29"/>
      <c r="BA2102" s="1"/>
      <c r="BB2102" s="29"/>
      <c r="BC2102" s="1"/>
      <c r="BD2102" s="29"/>
      <c r="BE2102" s="1"/>
      <c r="BF2102" s="29"/>
      <c r="BG2102" s="1"/>
      <c r="BH2102" s="29"/>
      <c r="BI2102" s="1"/>
      <c r="BJ2102" s="29"/>
      <c r="BK2102" s="1"/>
      <c r="BL2102" s="29"/>
      <c r="BM2102" s="1"/>
      <c r="BN2102" s="1">
        <v>90</v>
      </c>
      <c r="BO2102" s="29">
        <v>3</v>
      </c>
      <c r="BP2102" s="1"/>
      <c r="BQ2102" s="29"/>
      <c r="BR2102" s="33"/>
      <c r="BS2102" s="29"/>
      <c r="BT2102" s="33"/>
      <c r="BU2102" s="29"/>
      <c r="BV2102" s="33"/>
    </row>
    <row r="2103" spans="1:74" s="60" customFormat="1" x14ac:dyDescent="0.35">
      <c r="A2103" s="34" t="s">
        <v>78</v>
      </c>
      <c r="B2103" s="34" t="s">
        <v>258</v>
      </c>
      <c r="C2103" s="34" t="s">
        <v>3140</v>
      </c>
      <c r="D2103" s="34" t="s">
        <v>3141</v>
      </c>
      <c r="E2103" s="34" t="s">
        <v>76</v>
      </c>
      <c r="F2103" s="1">
        <v>999926890</v>
      </c>
      <c r="G2103" s="1" t="s">
        <v>3742</v>
      </c>
      <c r="H2103" s="1" t="s">
        <v>3969</v>
      </c>
      <c r="I2103" s="1">
        <f>(M2103+R2103+L2103+O2103+Q2103+S2103)</f>
        <v>30</v>
      </c>
      <c r="J2103" s="1"/>
      <c r="K2103" s="30"/>
      <c r="L2103" s="1">
        <f>SUM(AK2103,BP2103,BT2103)</f>
        <v>0</v>
      </c>
      <c r="M2103" s="1">
        <f>SUM(W2103,Y2103,AA2103,AC2103,AG2103,AE2103,AI2103,AM2103,AO2103,AQ2103,AS2103,AW2103,AY2103,BA2103,BC2103,BE2103,BG2103,AU2103)</f>
        <v>30</v>
      </c>
      <c r="N2103" s="1">
        <f>COUNT(W2103,Y2103,AA2103,AC2103,AE2103,AG2103,AI2103,AM2103,AO2103,AQ2103,AS2103,AU2103,AW2103,AY2103,BA2103,BC2103,BE2103,BG2103)</f>
        <v>1</v>
      </c>
      <c r="O2103" s="1">
        <f>BI2103+BK2103</f>
        <v>0</v>
      </c>
      <c r="P2103" s="1"/>
      <c r="Q2103" s="1">
        <f>BN2103</f>
        <v>0</v>
      </c>
      <c r="R2103" s="1">
        <f>U2103+BR2103</f>
        <v>0</v>
      </c>
      <c r="S2103" s="1">
        <f>BM2103+BV2103</f>
        <v>0</v>
      </c>
      <c r="T2103" s="70"/>
      <c r="U2103" s="1"/>
      <c r="V2103" s="29"/>
      <c r="W2103" s="1"/>
      <c r="X2103" s="29"/>
      <c r="Y2103" s="1"/>
      <c r="Z2103" s="29"/>
      <c r="AA2103" s="1"/>
      <c r="AB2103" s="29"/>
      <c r="AC2103" s="1"/>
      <c r="AD2103" s="29"/>
      <c r="AE2103" s="1"/>
      <c r="AF2103" s="29"/>
      <c r="AG2103" s="1"/>
      <c r="AH2103" s="29"/>
      <c r="AI2103" s="1"/>
      <c r="AJ2103" s="29"/>
      <c r="AK2103" s="1"/>
      <c r="AL2103" s="29"/>
      <c r="AM2103" s="1"/>
      <c r="AN2103" s="29"/>
      <c r="AO2103" s="1"/>
      <c r="AP2103" s="29"/>
      <c r="AQ2103" s="1"/>
      <c r="AR2103" s="29"/>
      <c r="AS2103" s="1"/>
      <c r="AT2103" s="30"/>
      <c r="AU2103" s="1">
        <v>30</v>
      </c>
      <c r="AV2103" s="29"/>
      <c r="AW2103" s="1"/>
      <c r="AX2103" s="30"/>
      <c r="AY2103" s="1"/>
      <c r="AZ2103" s="29"/>
      <c r="BA2103" s="1"/>
      <c r="BB2103" s="29"/>
      <c r="BC2103" s="1"/>
      <c r="BD2103" s="29"/>
      <c r="BE2103" s="1"/>
      <c r="BF2103" s="29"/>
      <c r="BG2103" s="1"/>
      <c r="BH2103" s="29"/>
      <c r="BI2103" s="1"/>
      <c r="BJ2103" s="29"/>
      <c r="BK2103" s="1"/>
      <c r="BL2103" s="29"/>
      <c r="BM2103" s="1"/>
      <c r="BN2103" s="1"/>
      <c r="BO2103" s="29"/>
      <c r="BP2103" s="1"/>
      <c r="BQ2103" s="29"/>
      <c r="BR2103" s="33"/>
      <c r="BS2103" s="29"/>
      <c r="BT2103" s="33"/>
      <c r="BU2103" s="29"/>
      <c r="BV2103" s="33"/>
    </row>
    <row r="2104" spans="1:74" s="60" customFormat="1" x14ac:dyDescent="0.35">
      <c r="A2104" s="33" t="s">
        <v>357</v>
      </c>
      <c r="B2104" s="1" t="s">
        <v>258</v>
      </c>
      <c r="C2104" s="33" t="s">
        <v>2173</v>
      </c>
      <c r="D2104" s="33" t="s">
        <v>2174</v>
      </c>
      <c r="E2104" s="33" t="s">
        <v>76</v>
      </c>
      <c r="F2104" s="1">
        <v>999924160</v>
      </c>
      <c r="G2104" s="1" t="s">
        <v>3774</v>
      </c>
      <c r="H2104" s="1" t="s">
        <v>967</v>
      </c>
      <c r="I2104" s="1">
        <f>(M2104+R2104+L2104+O2104+Q2104+S2104)</f>
        <v>425</v>
      </c>
      <c r="J2104" s="33"/>
      <c r="K2104" s="30"/>
      <c r="L2104" s="1">
        <f>SUM(AK2104,BP2104,BT2104)</f>
        <v>0</v>
      </c>
      <c r="M2104" s="1">
        <f>SUM(W2104,Y2104,AA2104,AC2104,AG2104,AE2104,AI2104,AM2104,AO2104,AQ2104,AS2104,AW2104,AY2104,BA2104,BC2104,BE2104,BG2104,AU2104)</f>
        <v>0</v>
      </c>
      <c r="N2104" s="1">
        <f>COUNT(W2104,Y2104,AA2104,AC2104,AE2104,AG2104,AI2104,AM2104,AO2104,AQ2104,AS2104,AU2104,AW2104,AY2104,BA2104,BC2104,BE2104,BG2104)</f>
        <v>0</v>
      </c>
      <c r="O2104" s="1">
        <f>BI2104+BK2104</f>
        <v>105</v>
      </c>
      <c r="P2104" s="1"/>
      <c r="Q2104" s="1">
        <f>BN2104</f>
        <v>120</v>
      </c>
      <c r="R2104" s="1">
        <f>U2104+BR2104</f>
        <v>200</v>
      </c>
      <c r="S2104" s="1">
        <f>BM2104+BV2104</f>
        <v>0</v>
      </c>
      <c r="T2104" s="70"/>
      <c r="U2104" s="1"/>
      <c r="V2104" s="29"/>
      <c r="W2104" s="1"/>
      <c r="X2104" s="29"/>
      <c r="Y2104" s="1"/>
      <c r="Z2104" s="29"/>
      <c r="AA2104" s="1"/>
      <c r="AB2104" s="29"/>
      <c r="AC2104" s="1"/>
      <c r="AD2104" s="29"/>
      <c r="AE2104" s="1"/>
      <c r="AF2104" s="29"/>
      <c r="AG2104" s="1"/>
      <c r="AH2104" s="29"/>
      <c r="AI2104" s="1"/>
      <c r="AJ2104" s="29"/>
      <c r="AK2104" s="1"/>
      <c r="AL2104" s="29"/>
      <c r="AM2104" s="1"/>
      <c r="AN2104" s="29"/>
      <c r="AO2104" s="1"/>
      <c r="AP2104" s="29"/>
      <c r="AQ2104" s="1"/>
      <c r="AR2104" s="29"/>
      <c r="AS2104" s="1"/>
      <c r="AT2104" s="29"/>
      <c r="AU2104" s="1"/>
      <c r="AV2104" s="29"/>
      <c r="AW2104" s="1"/>
      <c r="AX2104" s="29"/>
      <c r="AY2104" s="1"/>
      <c r="AZ2104" s="29"/>
      <c r="BA2104" s="1"/>
      <c r="BB2104" s="29"/>
      <c r="BC2104" s="1"/>
      <c r="BD2104" s="29"/>
      <c r="BE2104" s="1"/>
      <c r="BF2104" s="29"/>
      <c r="BG2104" s="1"/>
      <c r="BH2104" s="29"/>
      <c r="BI2104" s="1">
        <v>105</v>
      </c>
      <c r="BJ2104" s="29">
        <v>2</v>
      </c>
      <c r="BK2104" s="1"/>
      <c r="BL2104" s="29"/>
      <c r="BM2104" s="1"/>
      <c r="BN2104" s="1">
        <v>120</v>
      </c>
      <c r="BO2104" s="29">
        <v>2</v>
      </c>
      <c r="BP2104" s="1"/>
      <c r="BQ2104" s="29"/>
      <c r="BR2104" s="33">
        <v>200</v>
      </c>
      <c r="BS2104" s="29">
        <v>1</v>
      </c>
      <c r="BT2104" s="33"/>
      <c r="BU2104" s="29"/>
      <c r="BV2104" s="33"/>
    </row>
    <row r="2105" spans="1:74" s="60" customFormat="1" x14ac:dyDescent="0.35">
      <c r="A2105" s="33" t="s">
        <v>357</v>
      </c>
      <c r="B2105" s="33" t="s">
        <v>258</v>
      </c>
      <c r="C2105" s="33" t="s">
        <v>871</v>
      </c>
      <c r="D2105" s="33" t="s">
        <v>1202</v>
      </c>
      <c r="E2105" s="33" t="s">
        <v>76</v>
      </c>
      <c r="F2105" s="33">
        <v>999921847</v>
      </c>
      <c r="G2105" s="1" t="s">
        <v>1115</v>
      </c>
      <c r="H2105" s="1">
        <v>0</v>
      </c>
      <c r="I2105" s="1">
        <f>(M2105+R2105+L2105+O2105+Q2105+S2105)</f>
        <v>326.10000000000002</v>
      </c>
      <c r="J2105" s="1"/>
      <c r="K2105" s="30"/>
      <c r="L2105" s="1">
        <f>SUM(AK2105,BP2105,BT2105)</f>
        <v>37.5</v>
      </c>
      <c r="M2105" s="1">
        <f>SUM(W2105,Y2105,AA2105,AC2105,AG2105,AE2105,AI2105,AM2105,AO2105,AQ2105,AS2105,AW2105,AY2105,BA2105,BC2105,BE2105,BG2105,AU2105)</f>
        <v>60</v>
      </c>
      <c r="N2105" s="1">
        <f>COUNT(W2105,Y2105,AA2105,AC2105,AE2105,AG2105,AI2105,AM2105,AO2105,AQ2105,AS2105,AU2105,AW2105,AY2105,BA2105,BC2105,BE2105,BG2105)</f>
        <v>2</v>
      </c>
      <c r="O2105" s="1">
        <f>BI2105+BK2105</f>
        <v>31.6</v>
      </c>
      <c r="P2105" s="1"/>
      <c r="Q2105" s="1">
        <f>BN2105</f>
        <v>84</v>
      </c>
      <c r="R2105" s="1">
        <f>U2105+BR2105</f>
        <v>113</v>
      </c>
      <c r="S2105" s="1">
        <f>BM2105+BV2105</f>
        <v>0</v>
      </c>
      <c r="T2105" s="70"/>
      <c r="U2105" s="1"/>
      <c r="V2105" s="29"/>
      <c r="W2105" s="1"/>
      <c r="X2105" s="29"/>
      <c r="Y2105" s="1"/>
      <c r="Z2105" s="29"/>
      <c r="AA2105" s="1"/>
      <c r="AB2105" s="29"/>
      <c r="AC2105" s="1">
        <v>48</v>
      </c>
      <c r="AD2105" s="29">
        <v>1</v>
      </c>
      <c r="AE2105" s="1"/>
      <c r="AF2105" s="29"/>
      <c r="AG2105" s="1"/>
      <c r="AH2105" s="29"/>
      <c r="AI2105" s="1"/>
      <c r="AJ2105" s="29"/>
      <c r="AK2105" s="1"/>
      <c r="AL2105" s="29"/>
      <c r="AM2105" s="1"/>
      <c r="AN2105" s="29"/>
      <c r="AO2105" s="1"/>
      <c r="AP2105" s="29"/>
      <c r="AQ2105" s="1"/>
      <c r="AR2105" s="29"/>
      <c r="AS2105" s="1"/>
      <c r="AT2105" s="29"/>
      <c r="AU2105" s="1"/>
      <c r="AV2105" s="29"/>
      <c r="AW2105" s="1">
        <v>12</v>
      </c>
      <c r="AX2105" s="29">
        <v>1</v>
      </c>
      <c r="AY2105" s="1"/>
      <c r="AZ2105" s="29"/>
      <c r="BA2105" s="1"/>
      <c r="BB2105" s="29"/>
      <c r="BC2105" s="1"/>
      <c r="BD2105" s="29"/>
      <c r="BE2105" s="1"/>
      <c r="BF2105" s="29"/>
      <c r="BG2105" s="1"/>
      <c r="BH2105" s="29"/>
      <c r="BI2105" s="1">
        <v>31.6</v>
      </c>
      <c r="BJ2105" s="29">
        <v>4</v>
      </c>
      <c r="BK2105" s="1"/>
      <c r="BL2105" s="29"/>
      <c r="BM2105" s="1"/>
      <c r="BN2105" s="1">
        <v>84</v>
      </c>
      <c r="BO2105" s="29">
        <v>5</v>
      </c>
      <c r="BP2105" s="1">
        <v>37.5</v>
      </c>
      <c r="BQ2105" s="29">
        <v>2</v>
      </c>
      <c r="BR2105" s="33">
        <v>113</v>
      </c>
      <c r="BS2105" s="29">
        <v>3</v>
      </c>
      <c r="BT2105" s="33"/>
      <c r="BU2105" s="29"/>
      <c r="BV2105" s="33"/>
    </row>
    <row r="2106" spans="1:74" s="60" customFormat="1" x14ac:dyDescent="0.35">
      <c r="A2106" s="1" t="s">
        <v>357</v>
      </c>
      <c r="B2106" s="1" t="s">
        <v>258</v>
      </c>
      <c r="C2106" s="1" t="s">
        <v>2055</v>
      </c>
      <c r="D2106" s="1" t="s">
        <v>2056</v>
      </c>
      <c r="E2106" s="1" t="s">
        <v>76</v>
      </c>
      <c r="F2106" s="1">
        <v>999923386</v>
      </c>
      <c r="G2106" s="1" t="s">
        <v>513</v>
      </c>
      <c r="H2106" s="1">
        <v>0</v>
      </c>
      <c r="I2106" s="1">
        <f>(M2106+R2106+L2106+O2106+Q2106+S2106)</f>
        <v>323</v>
      </c>
      <c r="J2106" s="1"/>
      <c r="K2106" s="30"/>
      <c r="L2106" s="1">
        <f>SUM(AK2106,BP2106,BT2106)</f>
        <v>0</v>
      </c>
      <c r="M2106" s="1">
        <f>SUM(W2106,Y2106,AA2106,AC2106,AG2106,AE2106,AI2106,AM2106,AO2106,AQ2106,AS2106,AW2106,AY2106,BA2106,BC2106,BE2106,BG2106,AU2106)</f>
        <v>210</v>
      </c>
      <c r="N2106" s="1">
        <f>COUNT(W2106,Y2106,AA2106,AC2106,AE2106,AG2106,AI2106,AM2106,AO2106,AQ2106,AS2106,AU2106,AW2106,AY2106,BA2106,BC2106,BE2106,BG2106)</f>
        <v>2</v>
      </c>
      <c r="O2106" s="1">
        <f>BI2106+BK2106</f>
        <v>0</v>
      </c>
      <c r="P2106" s="1"/>
      <c r="Q2106" s="1">
        <f>BN2106</f>
        <v>0</v>
      </c>
      <c r="R2106" s="1">
        <f>U2106+BR2106</f>
        <v>113</v>
      </c>
      <c r="S2106" s="1">
        <f>BM2106+BV2106</f>
        <v>0</v>
      </c>
      <c r="T2106" s="70"/>
      <c r="U2106" s="1"/>
      <c r="V2106" s="29"/>
      <c r="W2106" s="1"/>
      <c r="X2106" s="29"/>
      <c r="Y2106" s="1"/>
      <c r="Z2106" s="29"/>
      <c r="AA2106" s="1">
        <v>90</v>
      </c>
      <c r="AB2106" s="29">
        <v>2</v>
      </c>
      <c r="AC2106" s="1"/>
      <c r="AD2106" s="29"/>
      <c r="AE2106" s="1"/>
      <c r="AF2106" s="29"/>
      <c r="AG2106" s="1"/>
      <c r="AH2106" s="29"/>
      <c r="AI2106" s="1"/>
      <c r="AJ2106" s="29"/>
      <c r="AK2106" s="1"/>
      <c r="AL2106" s="29"/>
      <c r="AM2106" s="1"/>
      <c r="AN2106" s="29"/>
      <c r="AO2106" s="1"/>
      <c r="AP2106" s="29"/>
      <c r="AQ2106" s="1"/>
      <c r="AR2106" s="29"/>
      <c r="AS2106" s="1"/>
      <c r="AT2106" s="29"/>
      <c r="AU2106" s="1"/>
      <c r="AV2106" s="29"/>
      <c r="AW2106" s="1"/>
      <c r="AX2106" s="29"/>
      <c r="AY2106" s="1">
        <v>120</v>
      </c>
      <c r="AZ2106" s="29">
        <v>1</v>
      </c>
      <c r="BA2106" s="1"/>
      <c r="BB2106" s="29"/>
      <c r="BC2106" s="1"/>
      <c r="BD2106" s="29"/>
      <c r="BE2106" s="1"/>
      <c r="BF2106" s="29"/>
      <c r="BG2106" s="1"/>
      <c r="BH2106" s="29"/>
      <c r="BI2106" s="1"/>
      <c r="BJ2106" s="29"/>
      <c r="BK2106" s="1"/>
      <c r="BL2106" s="29"/>
      <c r="BM2106" s="1"/>
      <c r="BN2106" s="1"/>
      <c r="BO2106" s="29"/>
      <c r="BP2106" s="1"/>
      <c r="BQ2106" s="29"/>
      <c r="BR2106" s="33">
        <v>113</v>
      </c>
      <c r="BS2106" s="29">
        <v>4</v>
      </c>
      <c r="BT2106" s="33"/>
      <c r="BU2106" s="29"/>
      <c r="BV2106" s="33"/>
    </row>
    <row r="2107" spans="1:74" s="60" customFormat="1" x14ac:dyDescent="0.35">
      <c r="A2107" s="33" t="s">
        <v>357</v>
      </c>
      <c r="B2107" s="1" t="s">
        <v>258</v>
      </c>
      <c r="C2107" s="33" t="s">
        <v>1199</v>
      </c>
      <c r="D2107" s="33" t="s">
        <v>1625</v>
      </c>
      <c r="E2107" s="1" t="s">
        <v>76</v>
      </c>
      <c r="F2107" s="33">
        <v>999921348</v>
      </c>
      <c r="G2107" s="1" t="s">
        <v>77</v>
      </c>
      <c r="H2107" s="1" t="s">
        <v>3797</v>
      </c>
      <c r="I2107" s="1">
        <f>(M2107+R2107+L2107+O2107+Q2107+S2107)</f>
        <v>268</v>
      </c>
      <c r="J2107" s="33"/>
      <c r="K2107" s="30"/>
      <c r="L2107" s="1">
        <f>SUM(AK2107,BP2107,BT2107)</f>
        <v>0</v>
      </c>
      <c r="M2107" s="1">
        <f>SUM(W2107,Y2107,AA2107,AC2107,AG2107,AE2107,AI2107,AM2107,AO2107,AQ2107,AS2107,AW2107,AY2107,BA2107,BC2107,BE2107,BG2107,AU2107)</f>
        <v>38</v>
      </c>
      <c r="N2107" s="1">
        <f>COUNT(W2107,Y2107,AA2107,AC2107,AE2107,AG2107,AI2107,AM2107,AO2107,AQ2107,AS2107,AU2107,AW2107,AY2107,BA2107,BC2107,BE2107,BG2107)</f>
        <v>1</v>
      </c>
      <c r="O2107" s="1">
        <f>BI2107+BK2107</f>
        <v>140</v>
      </c>
      <c r="P2107" s="1"/>
      <c r="Q2107" s="1">
        <f>BN2107</f>
        <v>90</v>
      </c>
      <c r="R2107" s="1">
        <f>U2107+BR2107</f>
        <v>0</v>
      </c>
      <c r="S2107" s="1">
        <f>BM2107+BV2107</f>
        <v>0</v>
      </c>
      <c r="T2107" s="70"/>
      <c r="U2107" s="1"/>
      <c r="V2107" s="29"/>
      <c r="W2107" s="1"/>
      <c r="X2107" s="29"/>
      <c r="Y2107" s="1"/>
      <c r="Z2107" s="29"/>
      <c r="AA2107" s="1"/>
      <c r="AB2107" s="29"/>
      <c r="AC2107" s="1"/>
      <c r="AD2107" s="29"/>
      <c r="AE2107" s="1"/>
      <c r="AF2107" s="29"/>
      <c r="AG2107" s="1"/>
      <c r="AH2107" s="29"/>
      <c r="AI2107" s="1">
        <v>38</v>
      </c>
      <c r="AJ2107" s="29" t="s">
        <v>101</v>
      </c>
      <c r="AK2107" s="1"/>
      <c r="AL2107" s="29"/>
      <c r="AM2107" s="1"/>
      <c r="AN2107" s="29"/>
      <c r="AO2107" s="1"/>
      <c r="AP2107" s="29"/>
      <c r="AQ2107" s="1"/>
      <c r="AR2107" s="29"/>
      <c r="AS2107" s="1"/>
      <c r="AT2107" s="29"/>
      <c r="AU2107" s="1"/>
      <c r="AV2107" s="29"/>
      <c r="AW2107" s="1"/>
      <c r="AX2107" s="29"/>
      <c r="AY2107" s="1"/>
      <c r="AZ2107" s="29"/>
      <c r="BA2107" s="1"/>
      <c r="BB2107" s="29"/>
      <c r="BC2107" s="1"/>
      <c r="BD2107" s="29"/>
      <c r="BE2107" s="1"/>
      <c r="BF2107" s="29"/>
      <c r="BG2107" s="1"/>
      <c r="BH2107" s="29"/>
      <c r="BI2107" s="1">
        <v>140</v>
      </c>
      <c r="BJ2107" s="29">
        <v>1</v>
      </c>
      <c r="BK2107" s="1"/>
      <c r="BL2107" s="29"/>
      <c r="BM2107" s="1"/>
      <c r="BN2107" s="1">
        <v>90</v>
      </c>
      <c r="BO2107" s="29">
        <v>3</v>
      </c>
      <c r="BP2107" s="1"/>
      <c r="BQ2107" s="29"/>
      <c r="BR2107" s="33"/>
      <c r="BS2107" s="29"/>
      <c r="BT2107" s="33"/>
      <c r="BU2107" s="29"/>
      <c r="BV2107" s="33"/>
    </row>
    <row r="2108" spans="1:74" s="60" customFormat="1" x14ac:dyDescent="0.35">
      <c r="A2108" s="1" t="s">
        <v>357</v>
      </c>
      <c r="B2108" s="1" t="s">
        <v>258</v>
      </c>
      <c r="C2108" s="1" t="s">
        <v>1574</v>
      </c>
      <c r="D2108" s="1" t="s">
        <v>1575</v>
      </c>
      <c r="E2108" s="1" t="s">
        <v>76</v>
      </c>
      <c r="F2108" s="1">
        <v>999921148</v>
      </c>
      <c r="G2108" s="1" t="s">
        <v>3756</v>
      </c>
      <c r="H2108" s="1" t="s">
        <v>3785</v>
      </c>
      <c r="I2108" s="1">
        <f>(M2108+R2108+L2108+O2108+Q2108+S2108)</f>
        <v>229</v>
      </c>
      <c r="J2108" s="1"/>
      <c r="K2108" s="30"/>
      <c r="L2108" s="1">
        <f>SUM(AK2108,BP2108,BT2108)</f>
        <v>0</v>
      </c>
      <c r="M2108" s="1">
        <f>SUM(W2108,Y2108,AA2108,AC2108,AG2108,AE2108,AI2108,AM2108,AO2108,AQ2108,AS2108,AW2108,AY2108,BA2108,BC2108,BE2108,BG2108,AU2108)</f>
        <v>0</v>
      </c>
      <c r="N2108" s="1">
        <f>COUNT(W2108,Y2108,AA2108,AC2108,AE2108,AG2108,AI2108,AM2108,AO2108,AQ2108,AS2108,AU2108,AW2108,AY2108,BA2108,BC2108,BE2108,BG2108)</f>
        <v>0</v>
      </c>
      <c r="O2108" s="1">
        <f>BI2108+BK2108</f>
        <v>79</v>
      </c>
      <c r="P2108" s="1"/>
      <c r="Q2108" s="1">
        <f>BN2108</f>
        <v>0</v>
      </c>
      <c r="R2108" s="1">
        <f>U2108+BR2108</f>
        <v>150</v>
      </c>
      <c r="S2108" s="1">
        <f>BM2108+BV2108</f>
        <v>0</v>
      </c>
      <c r="T2108" s="70"/>
      <c r="U2108" s="1"/>
      <c r="V2108" s="29"/>
      <c r="W2108" s="1"/>
      <c r="X2108" s="29"/>
      <c r="Y2108" s="1"/>
      <c r="Z2108" s="29"/>
      <c r="AA2108" s="1"/>
      <c r="AB2108" s="29"/>
      <c r="AC2108" s="1"/>
      <c r="AD2108" s="29"/>
      <c r="AE2108" s="1"/>
      <c r="AF2108" s="30"/>
      <c r="AG2108" s="1"/>
      <c r="AH2108" s="29"/>
      <c r="AI2108" s="1"/>
      <c r="AJ2108" s="30"/>
      <c r="AK2108" s="1"/>
      <c r="AL2108" s="30"/>
      <c r="AM2108" s="1"/>
      <c r="AN2108" s="30"/>
      <c r="AO2108" s="1"/>
      <c r="AP2108" s="30"/>
      <c r="AQ2108" s="1"/>
      <c r="AR2108" s="30"/>
      <c r="AS2108" s="1"/>
      <c r="AT2108" s="30"/>
      <c r="AU2108" s="1"/>
      <c r="AV2108" s="29"/>
      <c r="AW2108" s="1"/>
      <c r="AX2108" s="30"/>
      <c r="AY2108" s="1"/>
      <c r="AZ2108" s="30"/>
      <c r="BA2108" s="1"/>
      <c r="BB2108" s="30"/>
      <c r="BC2108" s="1"/>
      <c r="BD2108" s="30"/>
      <c r="BE2108" s="1"/>
      <c r="BF2108" s="30"/>
      <c r="BG2108" s="1"/>
      <c r="BH2108" s="30"/>
      <c r="BI2108" s="1">
        <v>79</v>
      </c>
      <c r="BJ2108" s="29">
        <v>3</v>
      </c>
      <c r="BK2108" s="1"/>
      <c r="BL2108" s="29"/>
      <c r="BM2108" s="1"/>
      <c r="BN2108" s="1"/>
      <c r="BO2108" s="29"/>
      <c r="BP2108" s="1"/>
      <c r="BQ2108" s="29"/>
      <c r="BR2108" s="33">
        <v>150</v>
      </c>
      <c r="BS2108" s="29">
        <v>2</v>
      </c>
      <c r="BT2108" s="33"/>
      <c r="BU2108" s="29"/>
      <c r="BV2108" s="33"/>
    </row>
    <row r="2109" spans="1:74" s="60" customFormat="1" x14ac:dyDescent="0.35">
      <c r="A2109" s="33" t="s">
        <v>357</v>
      </c>
      <c r="B2109" s="1" t="s">
        <v>258</v>
      </c>
      <c r="C2109" s="1" t="s">
        <v>937</v>
      </c>
      <c r="D2109" s="1" t="s">
        <v>1464</v>
      </c>
      <c r="E2109" s="1" t="s">
        <v>76</v>
      </c>
      <c r="F2109" s="1">
        <v>999920002</v>
      </c>
      <c r="G2109" s="1" t="s">
        <v>3747</v>
      </c>
      <c r="H2109" s="1" t="s">
        <v>841</v>
      </c>
      <c r="I2109" s="1">
        <f>(M2109+R2109+L2109+O2109+Q2109+S2109)</f>
        <v>210</v>
      </c>
      <c r="J2109" s="33"/>
      <c r="K2109" s="30"/>
      <c r="L2109" s="1">
        <f>SUM(AK2109,BP2109,BT2109)</f>
        <v>0</v>
      </c>
      <c r="M2109" s="1">
        <f>SUM(W2109,Y2109,AA2109,AC2109,AG2109,AE2109,AI2109,AM2109,AO2109,AQ2109,AS2109,AW2109,AY2109,BA2109,BC2109,BE2109,BG2109,AU2109)</f>
        <v>120</v>
      </c>
      <c r="N2109" s="1">
        <f>COUNT(W2109,Y2109,AA2109,AC2109,AE2109,AG2109,AI2109,AM2109,AO2109,AQ2109,AS2109,AU2109,AW2109,AY2109,BA2109,BC2109,BE2109,BG2109)</f>
        <v>1</v>
      </c>
      <c r="O2109" s="1">
        <f>BI2109+BK2109</f>
        <v>0</v>
      </c>
      <c r="P2109" s="1"/>
      <c r="Q2109" s="1">
        <f>BN2109</f>
        <v>90</v>
      </c>
      <c r="R2109" s="1">
        <f>U2109+BR2109</f>
        <v>0</v>
      </c>
      <c r="S2109" s="1">
        <f>BM2109+BV2109</f>
        <v>0</v>
      </c>
      <c r="T2109" s="70"/>
      <c r="U2109" s="1"/>
      <c r="V2109" s="29"/>
      <c r="W2109" s="1"/>
      <c r="X2109" s="29"/>
      <c r="Y2109" s="1"/>
      <c r="Z2109" s="29"/>
      <c r="AA2109" s="1"/>
      <c r="AB2109" s="29"/>
      <c r="AC2109" s="1"/>
      <c r="AD2109" s="29"/>
      <c r="AE2109" s="1"/>
      <c r="AF2109" s="29"/>
      <c r="AG2109" s="1"/>
      <c r="AH2109" s="29"/>
      <c r="AI2109" s="1"/>
      <c r="AJ2109" s="29"/>
      <c r="AK2109" s="1"/>
      <c r="AL2109" s="29"/>
      <c r="AM2109" s="1"/>
      <c r="AN2109" s="29"/>
      <c r="AO2109" s="1"/>
      <c r="AP2109" s="29"/>
      <c r="AQ2109" s="1"/>
      <c r="AR2109" s="29"/>
      <c r="AS2109" s="1"/>
      <c r="AT2109" s="29"/>
      <c r="AU2109" s="1"/>
      <c r="AV2109" s="29"/>
      <c r="AW2109" s="1"/>
      <c r="AX2109" s="29"/>
      <c r="AY2109" s="1"/>
      <c r="AZ2109" s="29"/>
      <c r="BA2109" s="1">
        <v>120</v>
      </c>
      <c r="BB2109" s="29">
        <v>1</v>
      </c>
      <c r="BC2109" s="1"/>
      <c r="BD2109" s="29"/>
      <c r="BE2109" s="1"/>
      <c r="BF2109" s="29"/>
      <c r="BG2109" s="1"/>
      <c r="BH2109" s="29"/>
      <c r="BI2109" s="1"/>
      <c r="BJ2109" s="29"/>
      <c r="BK2109" s="1"/>
      <c r="BL2109" s="29"/>
      <c r="BM2109" s="1"/>
      <c r="BN2109" s="1">
        <v>90</v>
      </c>
      <c r="BO2109" s="29">
        <v>4</v>
      </c>
      <c r="BP2109" s="1"/>
      <c r="BQ2109" s="29"/>
      <c r="BR2109" s="33"/>
      <c r="BS2109" s="29"/>
      <c r="BT2109" s="33"/>
      <c r="BU2109" s="29"/>
      <c r="BV2109" s="33"/>
    </row>
    <row r="2110" spans="1:74" s="60" customFormat="1" x14ac:dyDescent="0.35">
      <c r="A2110" s="1" t="s">
        <v>357</v>
      </c>
      <c r="B2110" s="1" t="s">
        <v>258</v>
      </c>
      <c r="C2110" s="1" t="s">
        <v>1102</v>
      </c>
      <c r="D2110" s="1" t="s">
        <v>737</v>
      </c>
      <c r="E2110" s="1" t="s">
        <v>76</v>
      </c>
      <c r="F2110" s="1">
        <v>999925414</v>
      </c>
      <c r="G2110" s="1">
        <v>0</v>
      </c>
      <c r="H2110" s="1" t="s">
        <v>3779</v>
      </c>
      <c r="I2110" s="1">
        <f>(M2110+R2110+L2110+O2110+Q2110+S2110)</f>
        <v>190.5</v>
      </c>
      <c r="J2110" s="1"/>
      <c r="K2110" s="30"/>
      <c r="L2110" s="1">
        <f>SUM(AK2110,BP2110,BT2110)</f>
        <v>0</v>
      </c>
      <c r="M2110" s="1">
        <f>SUM(W2110,Y2110,AA2110,AC2110,AG2110,AE2110,AI2110,AM2110,AO2110,AQ2110,AS2110,AW2110,AY2110,BA2110,BC2110,BE2110,BG2110,AU2110)</f>
        <v>60</v>
      </c>
      <c r="N2110" s="1">
        <f>COUNT(W2110,Y2110,AA2110,AC2110,AE2110,AG2110,AI2110,AM2110,AO2110,AQ2110,AS2110,AU2110,AW2110,AY2110,BA2110,BC2110,BE2110,BG2110)</f>
        <v>1</v>
      </c>
      <c r="O2110" s="1">
        <f>BI2110+BK2110</f>
        <v>52.5</v>
      </c>
      <c r="P2110" s="1"/>
      <c r="Q2110" s="1">
        <f>BN2110</f>
        <v>78</v>
      </c>
      <c r="R2110" s="1">
        <f>U2110+BR2110</f>
        <v>0</v>
      </c>
      <c r="S2110" s="1">
        <f>BM2110+BV2110</f>
        <v>0</v>
      </c>
      <c r="T2110" s="70"/>
      <c r="U2110" s="1"/>
      <c r="V2110" s="29"/>
      <c r="W2110" s="1"/>
      <c r="X2110" s="29"/>
      <c r="Y2110" s="1"/>
      <c r="Z2110" s="29"/>
      <c r="AA2110" s="1"/>
      <c r="AB2110" s="29"/>
      <c r="AC2110" s="1"/>
      <c r="AD2110" s="29"/>
      <c r="AE2110" s="1">
        <v>60</v>
      </c>
      <c r="AF2110" s="29">
        <v>1</v>
      </c>
      <c r="AG2110" s="1"/>
      <c r="AH2110" s="29"/>
      <c r="AI2110" s="1"/>
      <c r="AJ2110" s="29"/>
      <c r="AK2110" s="1"/>
      <c r="AL2110" s="29"/>
      <c r="AM2110" s="1"/>
      <c r="AN2110" s="29"/>
      <c r="AO2110" s="1"/>
      <c r="AP2110" s="29"/>
      <c r="AQ2110" s="1"/>
      <c r="AR2110" s="29"/>
      <c r="AS2110" s="1"/>
      <c r="AT2110" s="29"/>
      <c r="AU2110" s="1"/>
      <c r="AV2110" s="29"/>
      <c r="AW2110" s="1"/>
      <c r="AX2110" s="29"/>
      <c r="AY2110" s="1"/>
      <c r="AZ2110" s="29"/>
      <c r="BA2110" s="1"/>
      <c r="BB2110" s="29"/>
      <c r="BC2110" s="1"/>
      <c r="BD2110" s="29"/>
      <c r="BE2110" s="1"/>
      <c r="BF2110" s="29"/>
      <c r="BG2110" s="1"/>
      <c r="BH2110" s="29"/>
      <c r="BI2110" s="1"/>
      <c r="BJ2110" s="29"/>
      <c r="BK2110" s="1">
        <v>52.5</v>
      </c>
      <c r="BL2110" s="29">
        <v>2</v>
      </c>
      <c r="BM2110" s="1"/>
      <c r="BN2110" s="1">
        <v>78</v>
      </c>
      <c r="BO2110" s="29">
        <v>6</v>
      </c>
      <c r="BP2110" s="1"/>
      <c r="BQ2110" s="29"/>
      <c r="BR2110" s="33"/>
      <c r="BS2110" s="29"/>
      <c r="BT2110" s="33"/>
      <c r="BU2110" s="29"/>
      <c r="BV2110" s="33"/>
    </row>
    <row r="2111" spans="1:74" s="60" customFormat="1" x14ac:dyDescent="0.35">
      <c r="A2111" s="1" t="s">
        <v>357</v>
      </c>
      <c r="B2111" s="1" t="s">
        <v>258</v>
      </c>
      <c r="C2111" s="1" t="s">
        <v>2264</v>
      </c>
      <c r="D2111" s="1" t="s">
        <v>2265</v>
      </c>
      <c r="E2111" s="1" t="s">
        <v>76</v>
      </c>
      <c r="F2111" s="1">
        <v>999924545</v>
      </c>
      <c r="G2111" s="1" t="s">
        <v>3751</v>
      </c>
      <c r="H2111" s="1" t="s">
        <v>3809</v>
      </c>
      <c r="I2111" s="1">
        <f>(M2111+R2111+L2111+O2111+Q2111+S2111)</f>
        <v>171</v>
      </c>
      <c r="J2111" s="1"/>
      <c r="K2111" s="30"/>
      <c r="L2111" s="1">
        <f>SUM(AK2111,BP2111,BT2111)</f>
        <v>0</v>
      </c>
      <c r="M2111" s="1">
        <f>SUM(W2111,Y2111,AA2111,AC2111,AG2111,AE2111,AI2111,AM2111,AO2111,AQ2111,AS2111,AW2111,AY2111,BA2111,BC2111,BE2111,BG2111,AU2111)</f>
        <v>120</v>
      </c>
      <c r="N2111" s="1">
        <f>COUNT(W2111,Y2111,AA2111,AC2111,AE2111,AG2111,AI2111,AM2111,AO2111,AQ2111,AS2111,AU2111,AW2111,AY2111,BA2111,BC2111,BE2111,BG2111)</f>
        <v>2</v>
      </c>
      <c r="O2111" s="1">
        <f>BI2111+BK2111</f>
        <v>0</v>
      </c>
      <c r="P2111" s="1"/>
      <c r="Q2111" s="1">
        <f>BN2111</f>
        <v>51</v>
      </c>
      <c r="R2111" s="1">
        <f>U2111+BR2111</f>
        <v>0</v>
      </c>
      <c r="S2111" s="1">
        <f>BM2111+BV2111</f>
        <v>0</v>
      </c>
      <c r="T2111" s="70"/>
      <c r="U2111" s="1"/>
      <c r="V2111" s="29"/>
      <c r="W2111" s="1">
        <v>60</v>
      </c>
      <c r="X2111" s="29">
        <v>1</v>
      </c>
      <c r="Y2111" s="1"/>
      <c r="Z2111" s="29"/>
      <c r="AA2111" s="1"/>
      <c r="AB2111" s="29"/>
      <c r="AC2111" s="1"/>
      <c r="AD2111" s="29"/>
      <c r="AE2111" s="1"/>
      <c r="AF2111" s="29"/>
      <c r="AG2111" s="1"/>
      <c r="AH2111" s="29"/>
      <c r="AI2111" s="1"/>
      <c r="AJ2111" s="29"/>
      <c r="AK2111" s="1"/>
      <c r="AL2111" s="29"/>
      <c r="AM2111" s="1"/>
      <c r="AN2111" s="29"/>
      <c r="AO2111" s="1"/>
      <c r="AP2111" s="29"/>
      <c r="AQ2111" s="1">
        <v>60</v>
      </c>
      <c r="AR2111" s="29">
        <v>1</v>
      </c>
      <c r="AS2111" s="1"/>
      <c r="AT2111" s="29"/>
      <c r="AU2111" s="1"/>
      <c r="AV2111" s="29"/>
      <c r="AW2111" s="1"/>
      <c r="AX2111" s="29"/>
      <c r="AY2111" s="1"/>
      <c r="AZ2111" s="29"/>
      <c r="BA2111" s="1"/>
      <c r="BB2111" s="29"/>
      <c r="BC2111" s="1"/>
      <c r="BD2111" s="29"/>
      <c r="BE2111" s="1"/>
      <c r="BF2111" s="29"/>
      <c r="BG2111" s="1"/>
      <c r="BH2111" s="29"/>
      <c r="BI2111" s="1"/>
      <c r="BJ2111" s="29"/>
      <c r="BK2111" s="1"/>
      <c r="BL2111" s="29"/>
      <c r="BM2111" s="1"/>
      <c r="BN2111" s="1">
        <v>51</v>
      </c>
      <c r="BO2111" s="29" t="s">
        <v>101</v>
      </c>
      <c r="BP2111" s="1"/>
      <c r="BQ2111" s="29"/>
      <c r="BR2111" s="33"/>
      <c r="BS2111" s="29"/>
      <c r="BT2111" s="33"/>
      <c r="BU2111" s="29"/>
      <c r="BV2111" s="33"/>
    </row>
    <row r="2112" spans="1:74" s="60" customFormat="1" x14ac:dyDescent="0.35">
      <c r="A2112" s="33" t="s">
        <v>357</v>
      </c>
      <c r="B2112" s="1" t="s">
        <v>258</v>
      </c>
      <c r="C2112" s="1" t="s">
        <v>1689</v>
      </c>
      <c r="D2112" s="1" t="s">
        <v>344</v>
      </c>
      <c r="E2112" s="1" t="s">
        <v>76</v>
      </c>
      <c r="F2112" s="1">
        <v>999921595</v>
      </c>
      <c r="G2112" s="1">
        <v>0</v>
      </c>
      <c r="H2112" s="1" t="s">
        <v>3912</v>
      </c>
      <c r="I2112" s="1">
        <f>(M2112+R2112+L2112+O2112+Q2112+S2112)</f>
        <v>170</v>
      </c>
      <c r="J2112" s="33"/>
      <c r="K2112" s="30"/>
      <c r="L2112" s="1">
        <f>SUM(AK2112,BP2112,BT2112)</f>
        <v>0</v>
      </c>
      <c r="M2112" s="1">
        <f>SUM(W2112,Y2112,AA2112,AC2112,AG2112,AE2112,AI2112,AM2112,AO2112,AQ2112,AS2112,AW2112,AY2112,BA2112,BC2112,BE2112,BG2112,AU2112)</f>
        <v>98</v>
      </c>
      <c r="N2112" s="1">
        <f>COUNT(W2112,Y2112,AA2112,AC2112,AE2112,AG2112,AI2112,AM2112,AO2112,AQ2112,AS2112,AU2112,AW2112,AY2112,BA2112,BC2112,BE2112,BG2112)</f>
        <v>2</v>
      </c>
      <c r="O2112" s="1">
        <f>BI2112+BK2112</f>
        <v>0</v>
      </c>
      <c r="P2112" s="1"/>
      <c r="Q2112" s="1">
        <f>BN2112</f>
        <v>72</v>
      </c>
      <c r="R2112" s="1">
        <f>U2112+BR2112</f>
        <v>0</v>
      </c>
      <c r="S2112" s="1">
        <f>BM2112+BV2112</f>
        <v>0</v>
      </c>
      <c r="T2112" s="70"/>
      <c r="U2112" s="1"/>
      <c r="V2112" s="29"/>
      <c r="W2112" s="1"/>
      <c r="X2112" s="29"/>
      <c r="Y2112" s="1"/>
      <c r="Z2112" s="29"/>
      <c r="AA2112" s="1"/>
      <c r="AB2112" s="29"/>
      <c r="AC2112" s="1"/>
      <c r="AD2112" s="29"/>
      <c r="AE2112" s="1"/>
      <c r="AF2112" s="29"/>
      <c r="AG2112" s="1"/>
      <c r="AH2112" s="29"/>
      <c r="AI2112" s="1"/>
      <c r="AJ2112" s="29"/>
      <c r="AK2112" s="1"/>
      <c r="AL2112" s="29"/>
      <c r="AM2112" s="1"/>
      <c r="AN2112" s="29"/>
      <c r="AO2112" s="1"/>
      <c r="AP2112" s="29"/>
      <c r="AQ2112" s="1"/>
      <c r="AR2112" s="29"/>
      <c r="AS2112" s="1">
        <v>30</v>
      </c>
      <c r="AT2112" s="29">
        <v>1</v>
      </c>
      <c r="AU2112" s="1"/>
      <c r="AV2112" s="29"/>
      <c r="AW2112" s="1"/>
      <c r="AX2112" s="29"/>
      <c r="AY2112" s="1"/>
      <c r="AZ2112" s="29"/>
      <c r="BA2112" s="1"/>
      <c r="BB2112" s="29"/>
      <c r="BC2112" s="1"/>
      <c r="BD2112" s="29"/>
      <c r="BE2112" s="1">
        <v>68</v>
      </c>
      <c r="BF2112" s="29">
        <v>3</v>
      </c>
      <c r="BG2112" s="1"/>
      <c r="BH2112" s="29"/>
      <c r="BI2112" s="1"/>
      <c r="BJ2112" s="29"/>
      <c r="BK2112" s="1"/>
      <c r="BL2112" s="29"/>
      <c r="BM2112" s="1"/>
      <c r="BN2112" s="1">
        <v>72</v>
      </c>
      <c r="BO2112" s="29">
        <v>7</v>
      </c>
      <c r="BP2112" s="1"/>
      <c r="BQ2112" s="29"/>
      <c r="BR2112" s="33"/>
      <c r="BS2112" s="29"/>
      <c r="BT2112" s="33"/>
      <c r="BU2112" s="29"/>
      <c r="BV2112" s="33"/>
    </row>
    <row r="2113" spans="1:74" s="60" customFormat="1" x14ac:dyDescent="0.35">
      <c r="A2113" s="33" t="s">
        <v>357</v>
      </c>
      <c r="B2113" s="33" t="s">
        <v>258</v>
      </c>
      <c r="C2113" s="33" t="s">
        <v>759</v>
      </c>
      <c r="D2113" s="33" t="s">
        <v>634</v>
      </c>
      <c r="E2113" s="33" t="s">
        <v>76</v>
      </c>
      <c r="F2113" s="33">
        <v>999906559</v>
      </c>
      <c r="G2113" s="1" t="s">
        <v>1115</v>
      </c>
      <c r="H2113" s="1" t="s">
        <v>3792</v>
      </c>
      <c r="I2113" s="1">
        <f>(M2113+R2113+L2113+O2113+Q2113+S2113)</f>
        <v>141</v>
      </c>
      <c r="J2113" s="1"/>
      <c r="K2113" s="30"/>
      <c r="L2113" s="1">
        <f>SUM(AK2113,BP2113,BT2113)</f>
        <v>0</v>
      </c>
      <c r="M2113" s="1">
        <f>SUM(W2113,Y2113,AA2113,AC2113,AG2113,AE2113,AI2113,AM2113,AO2113,AQ2113,AS2113,AW2113,AY2113,BA2113,BC2113,BE2113,BG2113,AU2113)</f>
        <v>90</v>
      </c>
      <c r="N2113" s="1">
        <f>COUNT(W2113,Y2113,AA2113,AC2113,AE2113,AG2113,AI2113,AM2113,AO2113,AQ2113,AS2113,AU2113,AW2113,AY2113,BA2113,BC2113,BE2113,BG2113)</f>
        <v>1</v>
      </c>
      <c r="O2113" s="1">
        <f>BI2113+BK2113</f>
        <v>0</v>
      </c>
      <c r="P2113" s="1"/>
      <c r="Q2113" s="1">
        <f>BN2113</f>
        <v>51</v>
      </c>
      <c r="R2113" s="1">
        <f>U2113+BR2113</f>
        <v>0</v>
      </c>
      <c r="S2113" s="1">
        <f>BM2113+BV2113</f>
        <v>0</v>
      </c>
      <c r="T2113" s="70"/>
      <c r="U2113" s="1"/>
      <c r="V2113" s="29"/>
      <c r="W2113" s="1"/>
      <c r="X2113" s="29"/>
      <c r="Y2113" s="1"/>
      <c r="Z2113" s="29"/>
      <c r="AA2113" s="1"/>
      <c r="AB2113" s="29"/>
      <c r="AC2113" s="1">
        <v>90</v>
      </c>
      <c r="AD2113" s="29">
        <v>2</v>
      </c>
      <c r="AE2113" s="1"/>
      <c r="AF2113" s="29"/>
      <c r="AG2113" s="1"/>
      <c r="AH2113" s="29"/>
      <c r="AI2113" s="1"/>
      <c r="AJ2113" s="29"/>
      <c r="AK2113" s="1"/>
      <c r="AL2113" s="29"/>
      <c r="AM2113" s="1"/>
      <c r="AN2113" s="29"/>
      <c r="AO2113" s="1"/>
      <c r="AP2113" s="29"/>
      <c r="AQ2113" s="1"/>
      <c r="AR2113" s="29"/>
      <c r="AS2113" s="1"/>
      <c r="AT2113" s="29"/>
      <c r="AU2113" s="1"/>
      <c r="AV2113" s="29"/>
      <c r="AW2113" s="1"/>
      <c r="AX2113" s="29"/>
      <c r="AY2113" s="1"/>
      <c r="AZ2113" s="29"/>
      <c r="BA2113" s="1"/>
      <c r="BB2113" s="29"/>
      <c r="BC2113" s="1"/>
      <c r="BD2113" s="29"/>
      <c r="BE2113" s="1"/>
      <c r="BF2113" s="29"/>
      <c r="BG2113" s="1"/>
      <c r="BH2113" s="29"/>
      <c r="BI2113" s="1"/>
      <c r="BJ2113" s="29"/>
      <c r="BK2113" s="1"/>
      <c r="BL2113" s="29"/>
      <c r="BM2113" s="1"/>
      <c r="BN2113" s="1">
        <v>51</v>
      </c>
      <c r="BO2113" s="29" t="s">
        <v>101</v>
      </c>
      <c r="BP2113" s="1"/>
      <c r="BQ2113" s="29"/>
      <c r="BR2113" s="33"/>
      <c r="BS2113" s="29"/>
      <c r="BT2113" s="33"/>
      <c r="BU2113" s="29"/>
      <c r="BV2113" s="33"/>
    </row>
    <row r="2114" spans="1:74" s="60" customFormat="1" x14ac:dyDescent="0.35">
      <c r="A2114" s="33" t="s">
        <v>357</v>
      </c>
      <c r="B2114" s="1" t="s">
        <v>258</v>
      </c>
      <c r="C2114" s="33" t="s">
        <v>1831</v>
      </c>
      <c r="D2114" s="33" t="s">
        <v>1428</v>
      </c>
      <c r="E2114" s="1" t="s">
        <v>76</v>
      </c>
      <c r="F2114" s="33">
        <v>999922255</v>
      </c>
      <c r="G2114" s="1" t="s">
        <v>1115</v>
      </c>
      <c r="H2114" s="1" t="s">
        <v>3795</v>
      </c>
      <c r="I2114" s="1">
        <f>(M2114+R2114+L2114+O2114+Q2114+S2114)</f>
        <v>136</v>
      </c>
      <c r="J2114" s="33"/>
      <c r="K2114" s="30"/>
      <c r="L2114" s="1">
        <f>SUM(AK2114,BP2114,BT2114)</f>
        <v>0</v>
      </c>
      <c r="M2114" s="1">
        <f>SUM(W2114,Y2114,AA2114,AC2114,AG2114,AE2114,AI2114,AM2114,AO2114,AQ2114,AS2114,AW2114,AY2114,BA2114,BC2114,BE2114,BG2114,AU2114)</f>
        <v>68</v>
      </c>
      <c r="N2114" s="1">
        <f>COUNT(W2114,Y2114,AA2114,AC2114,AE2114,AG2114,AI2114,AM2114,AO2114,AQ2114,AS2114,AU2114,AW2114,AY2114,BA2114,BC2114,BE2114,BG2114)</f>
        <v>1</v>
      </c>
      <c r="O2114" s="1">
        <f>BI2114+BK2114</f>
        <v>0</v>
      </c>
      <c r="P2114" s="1"/>
      <c r="Q2114" s="1">
        <f>BN2114</f>
        <v>68</v>
      </c>
      <c r="R2114" s="1">
        <f>U2114+BR2114</f>
        <v>0</v>
      </c>
      <c r="S2114" s="1">
        <f>BM2114+BV2114</f>
        <v>0</v>
      </c>
      <c r="T2114" s="70"/>
      <c r="U2114" s="1"/>
      <c r="V2114" s="29"/>
      <c r="W2114" s="1"/>
      <c r="X2114" s="29"/>
      <c r="Y2114" s="1"/>
      <c r="Z2114" s="29"/>
      <c r="AA2114" s="1"/>
      <c r="AB2114" s="29"/>
      <c r="AC2114" s="1">
        <v>68</v>
      </c>
      <c r="AD2114" s="29">
        <v>3</v>
      </c>
      <c r="AE2114" s="1"/>
      <c r="AF2114" s="29"/>
      <c r="AG2114" s="1"/>
      <c r="AH2114" s="29"/>
      <c r="AI2114" s="1"/>
      <c r="AJ2114" s="29"/>
      <c r="AK2114" s="1"/>
      <c r="AL2114" s="29"/>
      <c r="AM2114" s="1"/>
      <c r="AN2114" s="29"/>
      <c r="AO2114" s="1"/>
      <c r="AP2114" s="29"/>
      <c r="AQ2114" s="1"/>
      <c r="AR2114" s="29"/>
      <c r="AS2114" s="1"/>
      <c r="AT2114" s="29"/>
      <c r="AU2114" s="1"/>
      <c r="AV2114" s="29"/>
      <c r="AW2114" s="1"/>
      <c r="AX2114" s="29"/>
      <c r="AY2114" s="1"/>
      <c r="AZ2114" s="29"/>
      <c r="BA2114" s="1"/>
      <c r="BB2114" s="29"/>
      <c r="BC2114" s="1"/>
      <c r="BD2114" s="29"/>
      <c r="BE2114" s="1"/>
      <c r="BF2114" s="29"/>
      <c r="BG2114" s="1"/>
      <c r="BH2114" s="29"/>
      <c r="BI2114" s="1"/>
      <c r="BJ2114" s="29"/>
      <c r="BK2114" s="1"/>
      <c r="BL2114" s="29"/>
      <c r="BM2114" s="1"/>
      <c r="BN2114" s="1">
        <v>68</v>
      </c>
      <c r="BO2114" s="29">
        <v>8</v>
      </c>
      <c r="BP2114" s="1"/>
      <c r="BQ2114" s="29"/>
      <c r="BR2114" s="33"/>
      <c r="BS2114" s="29"/>
      <c r="BT2114" s="33"/>
      <c r="BU2114" s="29"/>
      <c r="BV2114" s="33"/>
    </row>
    <row r="2115" spans="1:74" s="60" customFormat="1" x14ac:dyDescent="0.35">
      <c r="A2115" s="33" t="s">
        <v>357</v>
      </c>
      <c r="B2115" s="1" t="s">
        <v>258</v>
      </c>
      <c r="C2115" s="1" t="s">
        <v>2124</v>
      </c>
      <c r="D2115" s="1" t="s">
        <v>1904</v>
      </c>
      <c r="E2115" s="33" t="s">
        <v>76</v>
      </c>
      <c r="F2115" s="1">
        <v>999923825</v>
      </c>
      <c r="G2115" s="1" t="s">
        <v>77</v>
      </c>
      <c r="H2115" s="1" t="s">
        <v>3782</v>
      </c>
      <c r="I2115" s="1">
        <f>(M2115+R2115+L2115+O2115+Q2115+S2115)</f>
        <v>130</v>
      </c>
      <c r="J2115" s="33"/>
      <c r="K2115" s="30"/>
      <c r="L2115" s="1">
        <f>SUM(AK2115,BP2115,BT2115)</f>
        <v>50</v>
      </c>
      <c r="M2115" s="1">
        <f>SUM(W2115,Y2115,AA2115,AC2115,AG2115,AE2115,AI2115,AM2115,AO2115,AQ2115,AS2115,AW2115,AY2115,BA2115,BC2115,BE2115,BG2115,AU2115)</f>
        <v>24</v>
      </c>
      <c r="N2115" s="1">
        <f>COUNT(W2115,Y2115,AA2115,AC2115,AE2115,AG2115,AI2115,AM2115,AO2115,AQ2115,AS2115,AU2115,AW2115,AY2115,BA2115,BC2115,BE2115,BG2115)</f>
        <v>1</v>
      </c>
      <c r="O2115" s="1">
        <f>BI2115+BK2115</f>
        <v>56</v>
      </c>
      <c r="P2115" s="1"/>
      <c r="Q2115" s="1">
        <f>BN2115</f>
        <v>0</v>
      </c>
      <c r="R2115" s="1">
        <f>U2115+BR2115</f>
        <v>0</v>
      </c>
      <c r="S2115" s="1">
        <f>BM2115+BV2115</f>
        <v>0</v>
      </c>
      <c r="T2115" s="70"/>
      <c r="U2115" s="1"/>
      <c r="V2115" s="29"/>
      <c r="W2115" s="1">
        <v>24</v>
      </c>
      <c r="X2115" s="29">
        <v>1</v>
      </c>
      <c r="Y2115" s="1"/>
      <c r="Z2115" s="29"/>
      <c r="AA2115" s="1"/>
      <c r="AB2115" s="29"/>
      <c r="AC2115" s="1"/>
      <c r="AD2115" s="29"/>
      <c r="AE2115" s="1"/>
      <c r="AF2115" s="29"/>
      <c r="AG2115" s="1"/>
      <c r="AH2115" s="29"/>
      <c r="AI2115" s="1"/>
      <c r="AJ2115" s="29"/>
      <c r="AK2115" s="1"/>
      <c r="AL2115" s="29"/>
      <c r="AM2115" s="1"/>
      <c r="AN2115" s="29"/>
      <c r="AO2115" s="1"/>
      <c r="AP2115" s="29"/>
      <c r="AQ2115" s="1"/>
      <c r="AR2115" s="29"/>
      <c r="AS2115" s="1"/>
      <c r="AT2115" s="29"/>
      <c r="AU2115" s="1"/>
      <c r="AV2115" s="29"/>
      <c r="AW2115" s="1"/>
      <c r="AX2115" s="29"/>
      <c r="AY2115" s="1"/>
      <c r="AZ2115" s="29"/>
      <c r="BA2115" s="1"/>
      <c r="BB2115" s="29"/>
      <c r="BC2115" s="1"/>
      <c r="BD2115" s="29"/>
      <c r="BE2115" s="1"/>
      <c r="BF2115" s="29"/>
      <c r="BG2115" s="1"/>
      <c r="BH2115" s="29"/>
      <c r="BI2115" s="1">
        <v>56</v>
      </c>
      <c r="BJ2115" s="29">
        <v>1</v>
      </c>
      <c r="BK2115" s="1"/>
      <c r="BL2115" s="29"/>
      <c r="BM2115" s="1"/>
      <c r="BN2115" s="1"/>
      <c r="BO2115" s="29"/>
      <c r="BP2115" s="1">
        <v>50</v>
      </c>
      <c r="BQ2115" s="29">
        <v>1</v>
      </c>
      <c r="BR2115" s="33"/>
      <c r="BS2115" s="29"/>
      <c r="BT2115" s="33"/>
      <c r="BU2115" s="29"/>
      <c r="BV2115" s="33"/>
    </row>
    <row r="2116" spans="1:74" s="60" customFormat="1" x14ac:dyDescent="0.35">
      <c r="A2116" s="1" t="s">
        <v>357</v>
      </c>
      <c r="B2116" s="1" t="s">
        <v>258</v>
      </c>
      <c r="C2116" s="33" t="s">
        <v>2197</v>
      </c>
      <c r="D2116" s="33" t="s">
        <v>2196</v>
      </c>
      <c r="E2116" s="33" t="s">
        <v>76</v>
      </c>
      <c r="F2116" s="1">
        <v>999924327</v>
      </c>
      <c r="G2116" s="1" t="s">
        <v>3747</v>
      </c>
      <c r="H2116" s="1" t="s">
        <v>3908</v>
      </c>
      <c r="I2116" s="1">
        <f>(M2116+R2116+L2116+O2116+Q2116+S2116)</f>
        <v>130</v>
      </c>
      <c r="J2116" s="1"/>
      <c r="K2116" s="30"/>
      <c r="L2116" s="1">
        <f>SUM(AK2116,BP2116,BT2116)</f>
        <v>0</v>
      </c>
      <c r="M2116" s="1">
        <f>SUM(W2116,Y2116,AA2116,AC2116,AG2116,AE2116,AI2116,AM2116,AO2116,AQ2116,AS2116,AW2116,AY2116,BA2116,BC2116,BE2116,BG2116,AU2116)</f>
        <v>0</v>
      </c>
      <c r="N2116" s="1">
        <f>COUNT(W2116,Y2116,AA2116,AC2116,AE2116,AG2116,AI2116,AM2116,AO2116,AQ2116,AS2116,AU2116,AW2116,AY2116,BA2116,BC2116,BE2116,BG2116)</f>
        <v>0</v>
      </c>
      <c r="O2116" s="1">
        <f>BI2116+BK2116</f>
        <v>79</v>
      </c>
      <c r="P2116" s="1"/>
      <c r="Q2116" s="1">
        <f>BN2116</f>
        <v>51</v>
      </c>
      <c r="R2116" s="1">
        <f>U2116+BR2116</f>
        <v>0</v>
      </c>
      <c r="S2116" s="1">
        <f>BM2116+BV2116</f>
        <v>0</v>
      </c>
      <c r="T2116" s="70"/>
      <c r="U2116" s="1"/>
      <c r="V2116" s="29"/>
      <c r="W2116" s="1"/>
      <c r="X2116" s="29"/>
      <c r="Y2116" s="1"/>
      <c r="Z2116" s="29"/>
      <c r="AA2116" s="1"/>
      <c r="AB2116" s="29"/>
      <c r="AC2116" s="1"/>
      <c r="AD2116" s="29"/>
      <c r="AE2116" s="1"/>
      <c r="AF2116" s="29"/>
      <c r="AG2116" s="1"/>
      <c r="AH2116" s="29"/>
      <c r="AI2116" s="1"/>
      <c r="AJ2116" s="29"/>
      <c r="AK2116" s="1"/>
      <c r="AL2116" s="29"/>
      <c r="AM2116" s="1"/>
      <c r="AN2116" s="29"/>
      <c r="AO2116" s="1"/>
      <c r="AP2116" s="29"/>
      <c r="AQ2116" s="1"/>
      <c r="AR2116" s="29"/>
      <c r="AS2116" s="1"/>
      <c r="AT2116" s="29"/>
      <c r="AU2116" s="1"/>
      <c r="AV2116" s="29"/>
      <c r="AW2116" s="1"/>
      <c r="AX2116" s="29"/>
      <c r="AY2116" s="1"/>
      <c r="AZ2116" s="29"/>
      <c r="BA2116" s="1"/>
      <c r="BB2116" s="29"/>
      <c r="BC2116" s="1"/>
      <c r="BD2116" s="29"/>
      <c r="BE2116" s="1"/>
      <c r="BF2116" s="29"/>
      <c r="BG2116" s="1"/>
      <c r="BH2116" s="29"/>
      <c r="BI2116" s="1">
        <v>79</v>
      </c>
      <c r="BJ2116" s="29">
        <v>4</v>
      </c>
      <c r="BK2116" s="1"/>
      <c r="BL2116" s="29"/>
      <c r="BM2116" s="1"/>
      <c r="BN2116" s="1">
        <v>51</v>
      </c>
      <c r="BO2116" s="29" t="s">
        <v>101</v>
      </c>
      <c r="BP2116" s="1"/>
      <c r="BQ2116" s="29"/>
      <c r="BR2116" s="33"/>
      <c r="BS2116" s="29"/>
      <c r="BT2116" s="33"/>
      <c r="BU2116" s="29"/>
      <c r="BV2116" s="33"/>
    </row>
    <row r="2117" spans="1:74" s="60" customFormat="1" x14ac:dyDescent="0.35">
      <c r="A2117" s="33" t="s">
        <v>357</v>
      </c>
      <c r="B2117" s="1" t="s">
        <v>258</v>
      </c>
      <c r="C2117" s="1" t="s">
        <v>527</v>
      </c>
      <c r="D2117" s="1" t="s">
        <v>1402</v>
      </c>
      <c r="E2117" s="1" t="s">
        <v>76</v>
      </c>
      <c r="F2117" s="1">
        <v>999919522</v>
      </c>
      <c r="G2117" s="1" t="s">
        <v>513</v>
      </c>
      <c r="H2117" s="1">
        <v>0</v>
      </c>
      <c r="I2117" s="1">
        <f>(M2117+R2117+L2117+O2117+Q2117+S2117)</f>
        <v>120</v>
      </c>
      <c r="J2117" s="33"/>
      <c r="K2117" s="30"/>
      <c r="L2117" s="1">
        <f>SUM(AK2117,BP2117,BT2117)</f>
        <v>0</v>
      </c>
      <c r="M2117" s="1">
        <f>SUM(W2117,Y2117,AA2117,AC2117,AG2117,AE2117,AI2117,AM2117,AO2117,AQ2117,AS2117,AW2117,AY2117,BA2117,BC2117,BE2117,BG2117,AU2117)</f>
        <v>120</v>
      </c>
      <c r="N2117" s="1">
        <f>COUNT(W2117,Y2117,AA2117,AC2117,AE2117,AG2117,AI2117,AM2117,AO2117,AQ2117,AS2117,AU2117,AW2117,AY2117,BA2117,BC2117,BE2117,BG2117)</f>
        <v>1</v>
      </c>
      <c r="O2117" s="1">
        <f>BI2117+BK2117</f>
        <v>0</v>
      </c>
      <c r="P2117" s="1"/>
      <c r="Q2117" s="1">
        <f>BN2117</f>
        <v>0</v>
      </c>
      <c r="R2117" s="1">
        <f>U2117+BR2117</f>
        <v>0</v>
      </c>
      <c r="S2117" s="1">
        <f>BM2117+BV2117</f>
        <v>0</v>
      </c>
      <c r="T2117" s="70"/>
      <c r="U2117" s="1"/>
      <c r="V2117" s="29"/>
      <c r="W2117" s="1"/>
      <c r="X2117" s="29"/>
      <c r="Y2117" s="1"/>
      <c r="Z2117" s="29"/>
      <c r="AA2117" s="1">
        <v>120</v>
      </c>
      <c r="AB2117" s="29">
        <v>1</v>
      </c>
      <c r="AC2117" s="1"/>
      <c r="AD2117" s="29"/>
      <c r="AE2117" s="1"/>
      <c r="AF2117" s="29"/>
      <c r="AG2117" s="1"/>
      <c r="AH2117" s="29"/>
      <c r="AI2117" s="1"/>
      <c r="AJ2117" s="29"/>
      <c r="AK2117" s="1"/>
      <c r="AL2117" s="29"/>
      <c r="AM2117" s="1"/>
      <c r="AN2117" s="29"/>
      <c r="AO2117" s="1"/>
      <c r="AP2117" s="29"/>
      <c r="AQ2117" s="1"/>
      <c r="AR2117" s="29"/>
      <c r="AS2117" s="1"/>
      <c r="AT2117" s="29"/>
      <c r="AU2117" s="1"/>
      <c r="AV2117" s="29"/>
      <c r="AW2117" s="1"/>
      <c r="AX2117" s="29"/>
      <c r="AY2117" s="1"/>
      <c r="AZ2117" s="29"/>
      <c r="BA2117" s="1"/>
      <c r="BB2117" s="29"/>
      <c r="BC2117" s="1"/>
      <c r="BD2117" s="29"/>
      <c r="BE2117" s="1"/>
      <c r="BF2117" s="29"/>
      <c r="BG2117" s="1"/>
      <c r="BH2117" s="29"/>
      <c r="BI2117" s="1"/>
      <c r="BJ2117" s="29"/>
      <c r="BK2117" s="1"/>
      <c r="BL2117" s="29"/>
      <c r="BM2117" s="1"/>
      <c r="BN2117" s="1"/>
      <c r="BO2117" s="29"/>
      <c r="BP2117" s="1"/>
      <c r="BQ2117" s="29"/>
      <c r="BR2117" s="33"/>
      <c r="BS2117" s="29"/>
      <c r="BT2117" s="33"/>
      <c r="BU2117" s="29"/>
      <c r="BV2117" s="33"/>
    </row>
    <row r="2118" spans="1:74" s="60" customFormat="1" x14ac:dyDescent="0.35">
      <c r="A2118" s="38" t="s">
        <v>357</v>
      </c>
      <c r="B2118" s="38" t="s">
        <v>258</v>
      </c>
      <c r="C2118" s="38" t="s">
        <v>2915</v>
      </c>
      <c r="D2118" s="38" t="s">
        <v>2916</v>
      </c>
      <c r="E2118" s="38" t="s">
        <v>76</v>
      </c>
      <c r="F2118" s="38">
        <v>999926380</v>
      </c>
      <c r="G2118" s="1" t="s">
        <v>1115</v>
      </c>
      <c r="H2118" s="1" t="s">
        <v>3792</v>
      </c>
      <c r="I2118" s="1">
        <f>(M2118+R2118+L2118+O2118+Q2118+S2118)</f>
        <v>120</v>
      </c>
      <c r="J2118" s="1"/>
      <c r="K2118" s="30"/>
      <c r="L2118" s="1">
        <f>SUM(AK2118,BP2118,BT2118)</f>
        <v>0</v>
      </c>
      <c r="M2118" s="1">
        <f>SUM(W2118,Y2118,AA2118,AC2118,AG2118,AE2118,AI2118,AM2118,AO2118,AQ2118,AS2118,AW2118,AY2118,BA2118,BC2118,BE2118,BG2118,AU2118)</f>
        <v>120</v>
      </c>
      <c r="N2118" s="1">
        <f>COUNT(W2118,Y2118,AA2118,AC2118,AE2118,AG2118,AI2118,AM2118,AO2118,AQ2118,AS2118,AU2118,AW2118,AY2118,BA2118,BC2118,BE2118,BG2118)</f>
        <v>1</v>
      </c>
      <c r="O2118" s="1">
        <f>BI2118+BK2118</f>
        <v>0</v>
      </c>
      <c r="P2118" s="1"/>
      <c r="Q2118" s="1">
        <f>BN2118</f>
        <v>0</v>
      </c>
      <c r="R2118" s="1">
        <f>U2118+BR2118</f>
        <v>0</v>
      </c>
      <c r="S2118" s="1">
        <f>BM2118+BV2118</f>
        <v>0</v>
      </c>
      <c r="T2118" s="70"/>
      <c r="U2118" s="1"/>
      <c r="V2118" s="29"/>
      <c r="W2118" s="1"/>
      <c r="X2118" s="29"/>
      <c r="Y2118" s="1"/>
      <c r="Z2118" s="29"/>
      <c r="AA2118" s="1"/>
      <c r="AB2118" s="29"/>
      <c r="AC2118" s="1">
        <v>120</v>
      </c>
      <c r="AD2118" s="29">
        <v>1</v>
      </c>
      <c r="AE2118" s="1"/>
      <c r="AF2118" s="29"/>
      <c r="AG2118" s="1"/>
      <c r="AH2118" s="29"/>
      <c r="AI2118" s="1"/>
      <c r="AJ2118" s="29"/>
      <c r="AK2118" s="1"/>
      <c r="AL2118" s="29"/>
      <c r="AM2118" s="1"/>
      <c r="AN2118" s="29"/>
      <c r="AO2118" s="1"/>
      <c r="AP2118" s="29"/>
      <c r="AQ2118" s="1"/>
      <c r="AR2118" s="29"/>
      <c r="AS2118" s="1"/>
      <c r="AT2118" s="29"/>
      <c r="AU2118" s="1"/>
      <c r="AV2118" s="29"/>
      <c r="AW2118" s="1"/>
      <c r="AX2118" s="29"/>
      <c r="AY2118" s="1"/>
      <c r="AZ2118" s="29"/>
      <c r="BA2118" s="1"/>
      <c r="BB2118" s="29"/>
      <c r="BC2118" s="1"/>
      <c r="BD2118" s="29"/>
      <c r="BE2118" s="1"/>
      <c r="BF2118" s="29"/>
      <c r="BG2118" s="1"/>
      <c r="BH2118" s="29"/>
      <c r="BI2118" s="1"/>
      <c r="BJ2118" s="29"/>
      <c r="BK2118" s="1"/>
      <c r="BL2118" s="29"/>
      <c r="BM2118" s="1"/>
      <c r="BN2118" s="1"/>
      <c r="BO2118" s="29"/>
      <c r="BP2118" s="1"/>
      <c r="BQ2118" s="29"/>
      <c r="BR2118" s="33"/>
      <c r="BS2118" s="29"/>
      <c r="BT2118" s="33"/>
      <c r="BU2118" s="29"/>
      <c r="BV2118" s="33"/>
    </row>
    <row r="2119" spans="1:74" s="60" customFormat="1" x14ac:dyDescent="0.35">
      <c r="A2119" s="33" t="s">
        <v>357</v>
      </c>
      <c r="B2119" s="33" t="s">
        <v>258</v>
      </c>
      <c r="C2119" s="33" t="s">
        <v>1422</v>
      </c>
      <c r="D2119" s="33" t="s">
        <v>1739</v>
      </c>
      <c r="E2119" s="33" t="s">
        <v>76</v>
      </c>
      <c r="F2119" s="33">
        <v>999921773</v>
      </c>
      <c r="G2119" s="1" t="s">
        <v>1115</v>
      </c>
      <c r="H2119" s="1" t="s">
        <v>4022</v>
      </c>
      <c r="I2119" s="1">
        <f>(M2119+R2119+L2119+O2119+Q2119+S2119)</f>
        <v>119</v>
      </c>
      <c r="J2119" s="33"/>
      <c r="K2119" s="30"/>
      <c r="L2119" s="1">
        <f>SUM(AK2119,BP2119,BT2119)</f>
        <v>0</v>
      </c>
      <c r="M2119" s="1">
        <f>SUM(W2119,Y2119,AA2119,AC2119,AG2119,AE2119,AI2119,AM2119,AO2119,AQ2119,AS2119,AW2119,AY2119,BA2119,BC2119,BE2119,BG2119,AU2119)</f>
        <v>68</v>
      </c>
      <c r="N2119" s="1">
        <f>COUNT(W2119,Y2119,AA2119,AC2119,AE2119,AG2119,AI2119,AM2119,AO2119,AQ2119,AS2119,AU2119,AW2119,AY2119,BA2119,BC2119,BE2119,BG2119)</f>
        <v>1</v>
      </c>
      <c r="O2119" s="1">
        <f>BI2119+BK2119</f>
        <v>0</v>
      </c>
      <c r="P2119" s="1"/>
      <c r="Q2119" s="1">
        <f>BN2119</f>
        <v>51</v>
      </c>
      <c r="R2119" s="1">
        <f>U2119+BR2119</f>
        <v>0</v>
      </c>
      <c r="S2119" s="1">
        <f>BM2119+BV2119</f>
        <v>0</v>
      </c>
      <c r="T2119" s="70"/>
      <c r="U2119" s="1"/>
      <c r="V2119" s="29"/>
      <c r="W2119" s="1"/>
      <c r="X2119" s="29"/>
      <c r="Y2119" s="1"/>
      <c r="Z2119" s="29"/>
      <c r="AA2119" s="1"/>
      <c r="AB2119" s="29"/>
      <c r="AC2119" s="1">
        <v>68</v>
      </c>
      <c r="AD2119" s="29">
        <v>4</v>
      </c>
      <c r="AE2119" s="1"/>
      <c r="AF2119" s="29"/>
      <c r="AG2119" s="1"/>
      <c r="AH2119" s="29"/>
      <c r="AI2119" s="1"/>
      <c r="AJ2119" s="29"/>
      <c r="AK2119" s="1"/>
      <c r="AL2119" s="29"/>
      <c r="AM2119" s="1"/>
      <c r="AN2119" s="29"/>
      <c r="AO2119" s="1"/>
      <c r="AP2119" s="29"/>
      <c r="AQ2119" s="1"/>
      <c r="AR2119" s="29"/>
      <c r="AS2119" s="1"/>
      <c r="AT2119" s="29"/>
      <c r="AU2119" s="1"/>
      <c r="AV2119" s="29"/>
      <c r="AW2119" s="1"/>
      <c r="AX2119" s="29"/>
      <c r="AY2119" s="1"/>
      <c r="AZ2119" s="29"/>
      <c r="BA2119" s="1"/>
      <c r="BB2119" s="29"/>
      <c r="BC2119" s="1"/>
      <c r="BD2119" s="29"/>
      <c r="BE2119" s="1"/>
      <c r="BF2119" s="29"/>
      <c r="BG2119" s="1"/>
      <c r="BH2119" s="29"/>
      <c r="BI2119" s="1"/>
      <c r="BJ2119" s="29"/>
      <c r="BK2119" s="1"/>
      <c r="BL2119" s="29"/>
      <c r="BM2119" s="1"/>
      <c r="BN2119" s="1">
        <v>51</v>
      </c>
      <c r="BO2119" s="29" t="s">
        <v>101</v>
      </c>
      <c r="BP2119" s="1"/>
      <c r="BQ2119" s="29"/>
      <c r="BR2119" s="33"/>
      <c r="BS2119" s="29"/>
      <c r="BT2119" s="33"/>
      <c r="BU2119" s="29"/>
      <c r="BV2119" s="33"/>
    </row>
    <row r="2120" spans="1:74" s="60" customFormat="1" x14ac:dyDescent="0.35">
      <c r="A2120" s="33" t="s">
        <v>357</v>
      </c>
      <c r="B2120" s="1" t="s">
        <v>258</v>
      </c>
      <c r="C2120" s="1" t="s">
        <v>1269</v>
      </c>
      <c r="D2120" s="1" t="s">
        <v>1270</v>
      </c>
      <c r="E2120" s="1" t="s">
        <v>76</v>
      </c>
      <c r="F2120" s="1">
        <v>999918662</v>
      </c>
      <c r="G2120" s="1" t="s">
        <v>223</v>
      </c>
      <c r="H2120" s="1" t="s">
        <v>3956</v>
      </c>
      <c r="I2120" s="1">
        <f>(M2120+R2120+L2120+O2120+Q2120+S2120)</f>
        <v>113</v>
      </c>
      <c r="J2120" s="33"/>
      <c r="K2120" s="30"/>
      <c r="L2120" s="1">
        <f>SUM(AK2120,BP2120,BT2120)</f>
        <v>0</v>
      </c>
      <c r="M2120" s="1">
        <f>SUM(W2120,Y2120,AA2120,AC2120,AG2120,AE2120,AI2120,AM2120,AO2120,AQ2120,AS2120,AW2120,AY2120,BA2120,BC2120,BE2120,BG2120,AU2120)</f>
        <v>113</v>
      </c>
      <c r="N2120" s="1">
        <f>COUNT(W2120,Y2120,AA2120,AC2120,AE2120,AG2120,AI2120,AM2120,AO2120,AQ2120,AS2120,AU2120,AW2120,AY2120,BA2120,BC2120,BE2120,BG2120)</f>
        <v>2</v>
      </c>
      <c r="O2120" s="1">
        <f>BI2120+BK2120</f>
        <v>0</v>
      </c>
      <c r="P2120" s="1"/>
      <c r="Q2120" s="1">
        <f>BN2120</f>
        <v>0</v>
      </c>
      <c r="R2120" s="1">
        <f>U2120+BR2120</f>
        <v>0</v>
      </c>
      <c r="S2120" s="1">
        <f>BM2120+BV2120</f>
        <v>0</v>
      </c>
      <c r="T2120" s="70"/>
      <c r="U2120" s="1"/>
      <c r="V2120" s="29"/>
      <c r="W2120" s="1"/>
      <c r="X2120" s="29"/>
      <c r="Y2120" s="1"/>
      <c r="Z2120" s="29"/>
      <c r="AA2120" s="1">
        <v>68</v>
      </c>
      <c r="AB2120" s="29">
        <v>3</v>
      </c>
      <c r="AC2120" s="1"/>
      <c r="AD2120" s="29"/>
      <c r="AE2120" s="1"/>
      <c r="AF2120" s="29"/>
      <c r="AG2120" s="1"/>
      <c r="AH2120" s="29"/>
      <c r="AI2120" s="1"/>
      <c r="AJ2120" s="29"/>
      <c r="AK2120" s="1"/>
      <c r="AL2120" s="29"/>
      <c r="AM2120" s="1"/>
      <c r="AN2120" s="29"/>
      <c r="AO2120" s="1"/>
      <c r="AP2120" s="29"/>
      <c r="AQ2120" s="1"/>
      <c r="AR2120" s="29"/>
      <c r="AS2120" s="1"/>
      <c r="AT2120" s="29"/>
      <c r="AU2120" s="1">
        <v>45</v>
      </c>
      <c r="AV2120" s="29"/>
      <c r="AW2120" s="1"/>
      <c r="AX2120" s="29"/>
      <c r="AY2120" s="1"/>
      <c r="AZ2120" s="29"/>
      <c r="BA2120" s="1"/>
      <c r="BB2120" s="29"/>
      <c r="BC2120" s="1"/>
      <c r="BD2120" s="29"/>
      <c r="BE2120" s="1"/>
      <c r="BF2120" s="29"/>
      <c r="BG2120" s="1"/>
      <c r="BH2120" s="29"/>
      <c r="BI2120" s="1"/>
      <c r="BJ2120" s="29"/>
      <c r="BK2120" s="1"/>
      <c r="BL2120" s="29"/>
      <c r="BM2120" s="1"/>
      <c r="BN2120" s="1"/>
      <c r="BO2120" s="29"/>
      <c r="BP2120" s="1"/>
      <c r="BQ2120" s="29"/>
      <c r="BR2120" s="33"/>
      <c r="BS2120" s="29"/>
      <c r="BT2120" s="33"/>
      <c r="BU2120" s="29"/>
      <c r="BV2120" s="33"/>
    </row>
    <row r="2121" spans="1:74" s="60" customFormat="1" x14ac:dyDescent="0.35">
      <c r="A2121" s="1" t="s">
        <v>357</v>
      </c>
      <c r="B2121" s="1" t="s">
        <v>258</v>
      </c>
      <c r="C2121" s="1" t="s">
        <v>2311</v>
      </c>
      <c r="D2121" s="1" t="s">
        <v>2310</v>
      </c>
      <c r="E2121" s="1" t="s">
        <v>76</v>
      </c>
      <c r="F2121" s="1">
        <v>999924747</v>
      </c>
      <c r="G2121" s="1" t="s">
        <v>3751</v>
      </c>
      <c r="H2121" s="1" t="s">
        <v>3928</v>
      </c>
      <c r="I2121" s="1">
        <f>(M2121+R2121+L2121+O2121+Q2121+S2121)</f>
        <v>108</v>
      </c>
      <c r="J2121" s="1"/>
      <c r="K2121" s="30"/>
      <c r="L2121" s="1">
        <f>SUM(AK2121,BP2121,BT2121)</f>
        <v>0</v>
      </c>
      <c r="M2121" s="1">
        <f>SUM(W2121,Y2121,AA2121,AC2121,AG2121,AE2121,AI2121,AM2121,AO2121,AQ2121,AS2121,AW2121,AY2121,BA2121,BC2121,BE2121,BG2121,AU2121)</f>
        <v>108</v>
      </c>
      <c r="N2121" s="1">
        <f>COUNT(W2121,Y2121,AA2121,AC2121,AE2121,AG2121,AI2121,AM2121,AO2121,AQ2121,AS2121,AU2121,AW2121,AY2121,BA2121,BC2121,BE2121,BG2121)</f>
        <v>2</v>
      </c>
      <c r="O2121" s="1">
        <f>BI2121+BK2121</f>
        <v>0</v>
      </c>
      <c r="P2121" s="1"/>
      <c r="Q2121" s="1">
        <f>BN2121</f>
        <v>0</v>
      </c>
      <c r="R2121" s="1">
        <f>U2121+BR2121</f>
        <v>0</v>
      </c>
      <c r="S2121" s="1">
        <f>BM2121+BV2121</f>
        <v>0</v>
      </c>
      <c r="T2121" s="70"/>
      <c r="U2121" s="1"/>
      <c r="V2121" s="29"/>
      <c r="W2121" s="1"/>
      <c r="X2121" s="29"/>
      <c r="Y2121" s="1"/>
      <c r="Z2121" s="29"/>
      <c r="AA2121" s="1"/>
      <c r="AB2121" s="29"/>
      <c r="AC2121" s="1"/>
      <c r="AD2121" s="29"/>
      <c r="AE2121" s="1"/>
      <c r="AF2121" s="29"/>
      <c r="AG2121" s="1"/>
      <c r="AH2121" s="29"/>
      <c r="AI2121" s="1">
        <v>63</v>
      </c>
      <c r="AJ2121" s="29">
        <v>5</v>
      </c>
      <c r="AK2121" s="1"/>
      <c r="AL2121" s="29"/>
      <c r="AM2121" s="1"/>
      <c r="AN2121" s="29"/>
      <c r="AO2121" s="1"/>
      <c r="AP2121" s="29"/>
      <c r="AQ2121" s="1">
        <v>45</v>
      </c>
      <c r="AR2121" s="29">
        <v>2</v>
      </c>
      <c r="AS2121" s="1"/>
      <c r="AT2121" s="29"/>
      <c r="AU2121" s="1"/>
      <c r="AV2121" s="29"/>
      <c r="AW2121" s="1"/>
      <c r="AX2121" s="29"/>
      <c r="AY2121" s="1"/>
      <c r="AZ2121" s="29"/>
      <c r="BA2121" s="1"/>
      <c r="BB2121" s="29"/>
      <c r="BC2121" s="1"/>
      <c r="BD2121" s="29"/>
      <c r="BE2121" s="1"/>
      <c r="BF2121" s="29"/>
      <c r="BG2121" s="1"/>
      <c r="BH2121" s="29"/>
      <c r="BI2121" s="1"/>
      <c r="BJ2121" s="29"/>
      <c r="BK2121" s="1"/>
      <c r="BL2121" s="29"/>
      <c r="BM2121" s="1"/>
      <c r="BN2121" s="1"/>
      <c r="BO2121" s="29"/>
      <c r="BP2121" s="1"/>
      <c r="BQ2121" s="29"/>
      <c r="BR2121" s="33"/>
      <c r="BS2121" s="29"/>
      <c r="BT2121" s="33"/>
      <c r="BU2121" s="29"/>
      <c r="BV2121" s="33"/>
    </row>
    <row r="2122" spans="1:74" s="60" customFormat="1" x14ac:dyDescent="0.35">
      <c r="A2122" s="40" t="s">
        <v>357</v>
      </c>
      <c r="B2122" s="40" t="s">
        <v>258</v>
      </c>
      <c r="C2122" s="40" t="s">
        <v>1784</v>
      </c>
      <c r="D2122" s="40" t="s">
        <v>1785</v>
      </c>
      <c r="E2122" s="40" t="s">
        <v>76</v>
      </c>
      <c r="F2122" s="40">
        <v>999922009</v>
      </c>
      <c r="G2122" s="1" t="s">
        <v>3746</v>
      </c>
      <c r="H2122" s="1" t="s">
        <v>3915</v>
      </c>
      <c r="I2122" s="1">
        <f>(M2122+R2122+L2122+O2122+Q2122+S2122)</f>
        <v>96</v>
      </c>
      <c r="J2122" s="1"/>
      <c r="K2122" s="30"/>
      <c r="L2122" s="1">
        <f>SUM(AK2122,BP2122,BT2122)</f>
        <v>0</v>
      </c>
      <c r="M2122" s="1">
        <f>SUM(W2122,Y2122,AA2122,AC2122,AG2122,AE2122,AI2122,AM2122,AO2122,AQ2122,AS2122,AW2122,AY2122,BA2122,BC2122,BE2122,BG2122,AU2122)</f>
        <v>45</v>
      </c>
      <c r="N2122" s="1">
        <f>COUNT(W2122,Y2122,AA2122,AC2122,AE2122,AG2122,AI2122,AM2122,AO2122,AQ2122,AS2122,AU2122,AW2122,AY2122,BA2122,BC2122,BE2122,BG2122)</f>
        <v>1</v>
      </c>
      <c r="O2122" s="1">
        <f>BI2122+BK2122</f>
        <v>0</v>
      </c>
      <c r="P2122" s="1"/>
      <c r="Q2122" s="1">
        <f>BN2122</f>
        <v>51</v>
      </c>
      <c r="R2122" s="1">
        <f>U2122+BR2122</f>
        <v>0</v>
      </c>
      <c r="S2122" s="1">
        <f>BM2122+BV2122</f>
        <v>0</v>
      </c>
      <c r="T2122" s="70"/>
      <c r="U2122" s="1"/>
      <c r="V2122" s="29"/>
      <c r="W2122" s="1"/>
      <c r="X2122" s="29"/>
      <c r="Y2122" s="1">
        <v>45</v>
      </c>
      <c r="Z2122" s="29">
        <v>2</v>
      </c>
      <c r="AA2122" s="1"/>
      <c r="AB2122" s="29"/>
      <c r="AC2122" s="1"/>
      <c r="AD2122" s="29"/>
      <c r="AE2122" s="1"/>
      <c r="AF2122" s="29"/>
      <c r="AG2122" s="1"/>
      <c r="AH2122" s="29"/>
      <c r="AI2122" s="1"/>
      <c r="AJ2122" s="29"/>
      <c r="AK2122" s="1"/>
      <c r="AL2122" s="29"/>
      <c r="AM2122" s="1"/>
      <c r="AN2122" s="29"/>
      <c r="AO2122" s="1"/>
      <c r="AP2122" s="29"/>
      <c r="AQ2122" s="1"/>
      <c r="AR2122" s="29"/>
      <c r="AS2122" s="1"/>
      <c r="AT2122" s="29"/>
      <c r="AU2122" s="1"/>
      <c r="AV2122" s="29"/>
      <c r="AW2122" s="1"/>
      <c r="AX2122" s="29"/>
      <c r="AY2122" s="1"/>
      <c r="AZ2122" s="29"/>
      <c r="BA2122" s="1"/>
      <c r="BB2122" s="29"/>
      <c r="BC2122" s="1"/>
      <c r="BD2122" s="29"/>
      <c r="BE2122" s="1"/>
      <c r="BF2122" s="29"/>
      <c r="BG2122" s="1"/>
      <c r="BH2122" s="29"/>
      <c r="BI2122" s="1"/>
      <c r="BJ2122" s="29"/>
      <c r="BK2122" s="1"/>
      <c r="BL2122" s="29"/>
      <c r="BM2122" s="1"/>
      <c r="BN2122" s="1">
        <v>51</v>
      </c>
      <c r="BO2122" s="29" t="s">
        <v>101</v>
      </c>
      <c r="BP2122" s="1"/>
      <c r="BQ2122" s="29"/>
      <c r="BR2122" s="33"/>
      <c r="BS2122" s="29"/>
      <c r="BT2122" s="33"/>
      <c r="BU2122" s="29"/>
      <c r="BV2122" s="33"/>
    </row>
    <row r="2123" spans="1:74" s="60" customFormat="1" x14ac:dyDescent="0.35">
      <c r="A2123" s="1" t="s">
        <v>357</v>
      </c>
      <c r="B2123" s="1" t="s">
        <v>258</v>
      </c>
      <c r="C2123" s="1" t="s">
        <v>937</v>
      </c>
      <c r="D2123" s="1" t="s">
        <v>3035</v>
      </c>
      <c r="E2123" s="1" t="s">
        <v>76</v>
      </c>
      <c r="F2123" s="1">
        <v>999926659</v>
      </c>
      <c r="G2123" s="1" t="s">
        <v>3745</v>
      </c>
      <c r="H2123" s="1" t="s">
        <v>3897</v>
      </c>
      <c r="I2123" s="1">
        <f>(M2123+R2123+L2123+O2123+Q2123+S2123)</f>
        <v>96</v>
      </c>
      <c r="J2123" s="1"/>
      <c r="K2123" s="30"/>
      <c r="L2123" s="1">
        <f>SUM(AK2123,BP2123,BT2123)</f>
        <v>0</v>
      </c>
      <c r="M2123" s="1">
        <f>SUM(W2123,Y2123,AA2123,AC2123,AG2123,AE2123,AI2123,AM2123,AO2123,AQ2123,AS2123,AW2123,AY2123,BA2123,BC2123,BE2123,BG2123,AU2123)</f>
        <v>45</v>
      </c>
      <c r="N2123" s="1">
        <f>COUNT(W2123,Y2123,AA2123,AC2123,AE2123,AG2123,AI2123,AM2123,AO2123,AQ2123,AS2123,AU2123,AW2123,AY2123,BA2123,BC2123,BE2123,BG2123)</f>
        <v>1</v>
      </c>
      <c r="O2123" s="1">
        <f>BI2123+BK2123</f>
        <v>0</v>
      </c>
      <c r="P2123" s="1"/>
      <c r="Q2123" s="1">
        <f>BN2123</f>
        <v>51</v>
      </c>
      <c r="R2123" s="1">
        <f>U2123+BR2123</f>
        <v>0</v>
      </c>
      <c r="S2123" s="1">
        <f>BM2123+BV2123</f>
        <v>0</v>
      </c>
      <c r="T2123" s="70"/>
      <c r="U2123" s="1"/>
      <c r="V2123" s="29"/>
      <c r="W2123" s="1"/>
      <c r="X2123" s="29"/>
      <c r="Y2123" s="1"/>
      <c r="Z2123" s="29"/>
      <c r="AA2123" s="1"/>
      <c r="AB2123" s="29"/>
      <c r="AC2123" s="1"/>
      <c r="AD2123" s="29"/>
      <c r="AE2123" s="1">
        <v>45</v>
      </c>
      <c r="AF2123" s="29">
        <v>2</v>
      </c>
      <c r="AG2123" s="1"/>
      <c r="AH2123" s="29"/>
      <c r="AI2123" s="1"/>
      <c r="AJ2123" s="29"/>
      <c r="AK2123" s="1"/>
      <c r="AL2123" s="29"/>
      <c r="AM2123" s="1"/>
      <c r="AN2123" s="29"/>
      <c r="AO2123" s="1"/>
      <c r="AP2123" s="29"/>
      <c r="AQ2123" s="1"/>
      <c r="AR2123" s="29"/>
      <c r="AS2123" s="1"/>
      <c r="AT2123" s="29"/>
      <c r="AU2123" s="1"/>
      <c r="AV2123" s="29"/>
      <c r="AW2123" s="1"/>
      <c r="AX2123" s="29"/>
      <c r="AY2123" s="1"/>
      <c r="AZ2123" s="29"/>
      <c r="BA2123" s="1"/>
      <c r="BB2123" s="29"/>
      <c r="BC2123" s="1"/>
      <c r="BD2123" s="29"/>
      <c r="BE2123" s="1"/>
      <c r="BF2123" s="29"/>
      <c r="BG2123" s="1"/>
      <c r="BH2123" s="29"/>
      <c r="BI2123" s="1"/>
      <c r="BJ2123" s="29"/>
      <c r="BK2123" s="1"/>
      <c r="BL2123" s="29"/>
      <c r="BM2123" s="1"/>
      <c r="BN2123" s="1">
        <v>51</v>
      </c>
      <c r="BO2123" s="29" t="s">
        <v>101</v>
      </c>
      <c r="BP2123" s="1"/>
      <c r="BQ2123" s="29"/>
      <c r="BR2123" s="33"/>
      <c r="BS2123" s="29"/>
      <c r="BT2123" s="33"/>
      <c r="BU2123" s="29"/>
      <c r="BV2123" s="33"/>
    </row>
    <row r="2124" spans="1:74" s="60" customFormat="1" x14ac:dyDescent="0.35">
      <c r="A2124" s="33" t="s">
        <v>357</v>
      </c>
      <c r="B2124" s="1" t="s">
        <v>258</v>
      </c>
      <c r="C2124" s="1" t="s">
        <v>2042</v>
      </c>
      <c r="D2124" s="1" t="s">
        <v>211</v>
      </c>
      <c r="E2124" s="1" t="s">
        <v>76</v>
      </c>
      <c r="F2124" s="1">
        <v>999924531</v>
      </c>
      <c r="G2124" s="1" t="s">
        <v>77</v>
      </c>
      <c r="H2124" s="1" t="s">
        <v>3830</v>
      </c>
      <c r="I2124" s="1">
        <f>(M2124+R2124+L2124+O2124+Q2124+S2124)</f>
        <v>90</v>
      </c>
      <c r="J2124" s="33"/>
      <c r="K2124" s="30"/>
      <c r="L2124" s="1">
        <f>SUM(AK2124,BP2124,BT2124)</f>
        <v>0</v>
      </c>
      <c r="M2124" s="1">
        <f>SUM(W2124,Y2124,AA2124,AC2124,AG2124,AE2124,AI2124,AM2124,AO2124,AQ2124,AS2124,AW2124,AY2124,BA2124,BC2124,BE2124,BG2124,AU2124)</f>
        <v>90</v>
      </c>
      <c r="N2124" s="1">
        <f>COUNT(W2124,Y2124,AA2124,AC2124,AE2124,AG2124,AI2124,AM2124,AO2124,AQ2124,AS2124,AU2124,AW2124,AY2124,BA2124,BC2124,BE2124,BG2124)</f>
        <v>1</v>
      </c>
      <c r="O2124" s="1">
        <f>BI2124+BK2124</f>
        <v>0</v>
      </c>
      <c r="P2124" s="1"/>
      <c r="Q2124" s="1">
        <f>BN2124</f>
        <v>0</v>
      </c>
      <c r="R2124" s="1">
        <f>U2124+BR2124</f>
        <v>0</v>
      </c>
      <c r="S2124" s="1">
        <f>BM2124+BV2124</f>
        <v>0</v>
      </c>
      <c r="T2124" s="70"/>
      <c r="U2124" s="1"/>
      <c r="V2124" s="29"/>
      <c r="W2124" s="1"/>
      <c r="X2124" s="29"/>
      <c r="Y2124" s="1"/>
      <c r="Z2124" s="29"/>
      <c r="AA2124" s="1"/>
      <c r="AB2124" s="29"/>
      <c r="AC2124" s="1"/>
      <c r="AD2124" s="29"/>
      <c r="AE2124" s="1"/>
      <c r="AF2124" s="29"/>
      <c r="AG2124" s="1"/>
      <c r="AH2124" s="29"/>
      <c r="AI2124" s="1">
        <v>90</v>
      </c>
      <c r="AJ2124" s="29">
        <v>2</v>
      </c>
      <c r="AK2124" s="1"/>
      <c r="AL2124" s="29"/>
      <c r="AM2124" s="1"/>
      <c r="AN2124" s="29"/>
      <c r="AO2124" s="1"/>
      <c r="AP2124" s="29"/>
      <c r="AQ2124" s="1"/>
      <c r="AR2124" s="29"/>
      <c r="AS2124" s="1"/>
      <c r="AT2124" s="29"/>
      <c r="AU2124" s="1"/>
      <c r="AV2124" s="29"/>
      <c r="AW2124" s="1"/>
      <c r="AX2124" s="29"/>
      <c r="AY2124" s="1"/>
      <c r="AZ2124" s="29"/>
      <c r="BA2124" s="1"/>
      <c r="BB2124" s="29"/>
      <c r="BC2124" s="1"/>
      <c r="BD2124" s="29"/>
      <c r="BE2124" s="1"/>
      <c r="BF2124" s="29"/>
      <c r="BG2124" s="1"/>
      <c r="BH2124" s="29"/>
      <c r="BI2124" s="1"/>
      <c r="BJ2124" s="29"/>
      <c r="BK2124" s="1"/>
      <c r="BL2124" s="29"/>
      <c r="BM2124" s="1"/>
      <c r="BN2124" s="1"/>
      <c r="BO2124" s="29"/>
      <c r="BP2124" s="1"/>
      <c r="BQ2124" s="29"/>
      <c r="BR2124" s="33"/>
      <c r="BS2124" s="29"/>
      <c r="BT2124" s="33"/>
      <c r="BU2124" s="29"/>
      <c r="BV2124" s="33"/>
    </row>
    <row r="2125" spans="1:74" s="60" customFormat="1" x14ac:dyDescent="0.35">
      <c r="A2125" s="33" t="s">
        <v>357</v>
      </c>
      <c r="B2125" s="33" t="s">
        <v>258</v>
      </c>
      <c r="C2125" s="33" t="s">
        <v>384</v>
      </c>
      <c r="D2125" s="33" t="s">
        <v>1430</v>
      </c>
      <c r="E2125" s="33" t="s">
        <v>76</v>
      </c>
      <c r="F2125" s="33">
        <v>999919691</v>
      </c>
      <c r="G2125" s="1" t="s">
        <v>513</v>
      </c>
      <c r="H2125" s="1" t="s">
        <v>3855</v>
      </c>
      <c r="I2125" s="1">
        <f>(M2125+R2125+L2125+O2125+Q2125+S2125)</f>
        <v>90</v>
      </c>
      <c r="J2125" s="1"/>
      <c r="K2125" s="30"/>
      <c r="L2125" s="1">
        <f>SUM(AK2125,BP2125,BT2125)</f>
        <v>0</v>
      </c>
      <c r="M2125" s="1">
        <f>SUM(W2125,Y2125,AA2125,AC2125,AG2125,AE2125,AI2125,AM2125,AO2125,AQ2125,AS2125,AW2125,AY2125,BA2125,BC2125,BE2125,BG2125,AU2125)</f>
        <v>90</v>
      </c>
      <c r="N2125" s="1">
        <f>COUNT(W2125,Y2125,AA2125,AC2125,AE2125,AG2125,AI2125,AM2125,AO2125,AQ2125,AS2125,AU2125,AW2125,AY2125,BA2125,BC2125,BE2125,BG2125)</f>
        <v>1</v>
      </c>
      <c r="O2125" s="1">
        <f>BI2125+BK2125</f>
        <v>0</v>
      </c>
      <c r="P2125" s="1"/>
      <c r="Q2125" s="1">
        <f>BN2125</f>
        <v>0</v>
      </c>
      <c r="R2125" s="1">
        <f>U2125+BR2125</f>
        <v>0</v>
      </c>
      <c r="S2125" s="1">
        <f>BM2125+BV2125</f>
        <v>0</v>
      </c>
      <c r="T2125" s="70"/>
      <c r="U2125" s="1"/>
      <c r="V2125" s="29"/>
      <c r="W2125" s="1"/>
      <c r="X2125" s="29"/>
      <c r="Y2125" s="1"/>
      <c r="Z2125" s="29"/>
      <c r="AA2125" s="1"/>
      <c r="AB2125" s="29"/>
      <c r="AC2125" s="1"/>
      <c r="AD2125" s="29"/>
      <c r="AE2125" s="1"/>
      <c r="AF2125" s="29"/>
      <c r="AG2125" s="1"/>
      <c r="AH2125" s="29"/>
      <c r="AI2125" s="1"/>
      <c r="AJ2125" s="29"/>
      <c r="AK2125" s="1"/>
      <c r="AL2125" s="29"/>
      <c r="AM2125" s="1"/>
      <c r="AN2125" s="29"/>
      <c r="AO2125" s="1"/>
      <c r="AP2125" s="29"/>
      <c r="AQ2125" s="1"/>
      <c r="AR2125" s="29"/>
      <c r="AS2125" s="1"/>
      <c r="AT2125" s="29"/>
      <c r="AU2125" s="1"/>
      <c r="AV2125" s="29"/>
      <c r="AW2125" s="1"/>
      <c r="AX2125" s="29"/>
      <c r="AY2125" s="1">
        <v>90</v>
      </c>
      <c r="AZ2125" s="29">
        <v>2</v>
      </c>
      <c r="BA2125" s="1"/>
      <c r="BB2125" s="29"/>
      <c r="BC2125" s="1"/>
      <c r="BD2125" s="29"/>
      <c r="BE2125" s="1"/>
      <c r="BF2125" s="29"/>
      <c r="BG2125" s="1"/>
      <c r="BH2125" s="29"/>
      <c r="BI2125" s="1"/>
      <c r="BJ2125" s="29"/>
      <c r="BK2125" s="1"/>
      <c r="BL2125" s="29"/>
      <c r="BM2125" s="1"/>
      <c r="BN2125" s="1"/>
      <c r="BO2125" s="29"/>
      <c r="BP2125" s="1"/>
      <c r="BQ2125" s="29"/>
      <c r="BR2125" s="33"/>
      <c r="BS2125" s="29"/>
      <c r="BT2125" s="33"/>
      <c r="BU2125" s="29"/>
      <c r="BV2125" s="33"/>
    </row>
    <row r="2126" spans="1:74" s="60" customFormat="1" x14ac:dyDescent="0.35">
      <c r="A2126" s="1" t="s">
        <v>357</v>
      </c>
      <c r="B2126" s="1" t="s">
        <v>258</v>
      </c>
      <c r="C2126" s="33" t="s">
        <v>1102</v>
      </c>
      <c r="D2126" s="33" t="s">
        <v>1667</v>
      </c>
      <c r="E2126" s="1" t="s">
        <v>76</v>
      </c>
      <c r="F2126" s="33">
        <v>999921499</v>
      </c>
      <c r="G2126" s="1" t="s">
        <v>3756</v>
      </c>
      <c r="H2126" s="1" t="s">
        <v>3856</v>
      </c>
      <c r="I2126" s="1">
        <f>(M2126+R2126+L2126+O2126+Q2126+S2126)</f>
        <v>90</v>
      </c>
      <c r="J2126" s="33"/>
      <c r="K2126" s="30"/>
      <c r="L2126" s="1">
        <f>SUM(AK2126,BP2126,BT2126)</f>
        <v>0</v>
      </c>
      <c r="M2126" s="1">
        <f>SUM(W2126,Y2126,AA2126,AC2126,AG2126,AE2126,AI2126,AM2126,AO2126,AQ2126,AS2126,AW2126,AY2126,BA2126,BC2126,BE2126,BG2126,AU2126)</f>
        <v>90</v>
      </c>
      <c r="N2126" s="1">
        <f>COUNT(W2126,Y2126,AA2126,AC2126,AE2126,AG2126,AI2126,AM2126,AO2126,AQ2126,AS2126,AU2126,AW2126,AY2126,BA2126,BC2126,BE2126,BG2126)</f>
        <v>1</v>
      </c>
      <c r="O2126" s="1">
        <f>BI2126+BK2126</f>
        <v>0</v>
      </c>
      <c r="P2126" s="1"/>
      <c r="Q2126" s="1">
        <f>BN2126</f>
        <v>0</v>
      </c>
      <c r="R2126" s="1">
        <f>U2126+BR2126</f>
        <v>0</v>
      </c>
      <c r="S2126" s="1">
        <f>BM2126+BV2126</f>
        <v>0</v>
      </c>
      <c r="T2126" s="70"/>
      <c r="U2126" s="1"/>
      <c r="V2126" s="29"/>
      <c r="W2126" s="1"/>
      <c r="X2126" s="29"/>
      <c r="Y2126" s="1"/>
      <c r="Z2126" s="29"/>
      <c r="AA2126" s="1"/>
      <c r="AB2126" s="29"/>
      <c r="AC2126" s="1"/>
      <c r="AD2126" s="29"/>
      <c r="AE2126" s="1"/>
      <c r="AF2126" s="29"/>
      <c r="AG2126" s="1"/>
      <c r="AH2126" s="29"/>
      <c r="AI2126" s="1"/>
      <c r="AJ2126" s="29"/>
      <c r="AK2126" s="1"/>
      <c r="AL2126" s="29"/>
      <c r="AM2126" s="1"/>
      <c r="AN2126" s="29"/>
      <c r="AO2126" s="1"/>
      <c r="AP2126" s="29"/>
      <c r="AQ2126" s="1"/>
      <c r="AR2126" s="29"/>
      <c r="AS2126" s="1"/>
      <c r="AT2126" s="29"/>
      <c r="AU2126" s="1"/>
      <c r="AV2126" s="29"/>
      <c r="AW2126" s="1"/>
      <c r="AX2126" s="29"/>
      <c r="AY2126" s="1"/>
      <c r="AZ2126" s="29"/>
      <c r="BA2126" s="1"/>
      <c r="BB2126" s="29"/>
      <c r="BC2126" s="1"/>
      <c r="BD2126" s="29"/>
      <c r="BE2126" s="1">
        <v>90</v>
      </c>
      <c r="BF2126" s="29">
        <v>2</v>
      </c>
      <c r="BG2126" s="1"/>
      <c r="BH2126" s="29"/>
      <c r="BI2126" s="1"/>
      <c r="BJ2126" s="29"/>
      <c r="BK2126" s="1"/>
      <c r="BL2126" s="29"/>
      <c r="BM2126" s="1"/>
      <c r="BN2126" s="1"/>
      <c r="BO2126" s="29"/>
      <c r="BP2126" s="1"/>
      <c r="BQ2126" s="29"/>
      <c r="BR2126" s="33"/>
      <c r="BS2126" s="29"/>
      <c r="BT2126" s="33"/>
      <c r="BU2126" s="29"/>
      <c r="BV2126" s="33"/>
    </row>
    <row r="2127" spans="1:74" s="60" customFormat="1" x14ac:dyDescent="0.35">
      <c r="A2127" s="1" t="s">
        <v>357</v>
      </c>
      <c r="B2127" s="1" t="s">
        <v>258</v>
      </c>
      <c r="C2127" s="1" t="s">
        <v>527</v>
      </c>
      <c r="D2127" s="1" t="s">
        <v>3634</v>
      </c>
      <c r="E2127" s="1" t="s">
        <v>76</v>
      </c>
      <c r="F2127" s="1">
        <v>999928174</v>
      </c>
      <c r="G2127" s="1" t="s">
        <v>3741</v>
      </c>
      <c r="H2127" s="1" t="s">
        <v>3841</v>
      </c>
      <c r="I2127" s="1">
        <f>(M2127+R2127+L2127+O2127+Q2127+S2127)</f>
        <v>70</v>
      </c>
      <c r="J2127" s="1"/>
      <c r="K2127" s="30"/>
      <c r="L2127" s="1">
        <f>SUM(AK2127,BP2127,BT2127)</f>
        <v>0</v>
      </c>
      <c r="M2127" s="1">
        <f>SUM(W2127,Y2127,AA2127,AC2127,AG2127,AE2127,AI2127,AM2127,AO2127,AQ2127,AS2127,AW2127,AY2127,BA2127,BC2127,BE2127,BG2127,AU2127)</f>
        <v>0</v>
      </c>
      <c r="N2127" s="1">
        <f>COUNT(W2127,Y2127,AA2127,AC2127,AE2127,AG2127,AI2127,AM2127,AO2127,AQ2127,AS2127,AU2127,AW2127,AY2127,BA2127,BC2127,BE2127,BG2127)</f>
        <v>0</v>
      </c>
      <c r="O2127" s="1">
        <f>BI2127+BK2127</f>
        <v>70</v>
      </c>
      <c r="P2127" s="1"/>
      <c r="Q2127" s="1">
        <f>BN2127</f>
        <v>0</v>
      </c>
      <c r="R2127" s="1">
        <f>U2127+BR2127</f>
        <v>0</v>
      </c>
      <c r="S2127" s="1">
        <f>BM2127+BV2127</f>
        <v>0</v>
      </c>
      <c r="T2127" s="70"/>
      <c r="U2127" s="1"/>
      <c r="V2127" s="29"/>
      <c r="W2127" s="1"/>
      <c r="X2127" s="29"/>
      <c r="Y2127" s="1"/>
      <c r="Z2127" s="29"/>
      <c r="AA2127" s="1"/>
      <c r="AB2127" s="29"/>
      <c r="AC2127" s="1"/>
      <c r="AD2127" s="29"/>
      <c r="AE2127" s="1"/>
      <c r="AF2127" s="30"/>
      <c r="AG2127" s="1"/>
      <c r="AH2127" s="29"/>
      <c r="AI2127" s="1"/>
      <c r="AJ2127" s="30"/>
      <c r="AK2127" s="1"/>
      <c r="AL2127" s="30"/>
      <c r="AM2127" s="1"/>
      <c r="AN2127" s="30"/>
      <c r="AO2127" s="1"/>
      <c r="AP2127" s="30"/>
      <c r="AQ2127" s="1"/>
      <c r="AR2127" s="30"/>
      <c r="AS2127" s="1"/>
      <c r="AT2127" s="30"/>
      <c r="AU2127" s="1"/>
      <c r="AV2127" s="29"/>
      <c r="AW2127" s="1"/>
      <c r="AX2127" s="30"/>
      <c r="AY2127" s="1"/>
      <c r="AZ2127" s="30"/>
      <c r="BA2127" s="1"/>
      <c r="BB2127" s="30"/>
      <c r="BC2127" s="1"/>
      <c r="BD2127" s="30"/>
      <c r="BE2127" s="1"/>
      <c r="BF2127" s="30"/>
      <c r="BG2127" s="1"/>
      <c r="BH2127" s="30"/>
      <c r="BI2127" s="1"/>
      <c r="BJ2127" s="29"/>
      <c r="BK2127" s="1">
        <v>70</v>
      </c>
      <c r="BL2127" s="29">
        <v>1</v>
      </c>
      <c r="BM2127" s="1"/>
      <c r="BN2127" s="1"/>
      <c r="BO2127" s="29"/>
      <c r="BP2127" s="1"/>
      <c r="BQ2127" s="29"/>
      <c r="BR2127" s="33"/>
      <c r="BS2127" s="29"/>
      <c r="BT2127" s="33"/>
      <c r="BU2127" s="29"/>
      <c r="BV2127" s="33"/>
    </row>
    <row r="2128" spans="1:74" s="60" customFormat="1" x14ac:dyDescent="0.35">
      <c r="A2128" s="34" t="s">
        <v>357</v>
      </c>
      <c r="B2128" s="34" t="s">
        <v>258</v>
      </c>
      <c r="C2128" s="34" t="s">
        <v>2406</v>
      </c>
      <c r="D2128" s="34" t="s">
        <v>2407</v>
      </c>
      <c r="E2128" s="34" t="s">
        <v>76</v>
      </c>
      <c r="F2128" s="1">
        <v>999925111</v>
      </c>
      <c r="G2128" s="1" t="s">
        <v>223</v>
      </c>
      <c r="H2128" s="1">
        <v>0</v>
      </c>
      <c r="I2128" s="1">
        <f>(M2128+R2128+L2128+O2128+Q2128+S2128)</f>
        <v>68</v>
      </c>
      <c r="J2128" s="1"/>
      <c r="K2128" s="30"/>
      <c r="L2128" s="1">
        <f>SUM(AK2128,BP2128,BT2128)</f>
        <v>0</v>
      </c>
      <c r="M2128" s="1">
        <f>SUM(W2128,Y2128,AA2128,AC2128,AG2128,AE2128,AI2128,AM2128,AO2128,AQ2128,AS2128,AW2128,AY2128,BA2128,BC2128,BE2128,BG2128,AU2128)</f>
        <v>68</v>
      </c>
      <c r="N2128" s="1">
        <f>COUNT(W2128,Y2128,AA2128,AC2128,AE2128,AG2128,AI2128,AM2128,AO2128,AQ2128,AS2128,AU2128,AW2128,AY2128,BA2128,BC2128,BE2128,BG2128)</f>
        <v>1</v>
      </c>
      <c r="O2128" s="1">
        <f>BI2128+BK2128</f>
        <v>0</v>
      </c>
      <c r="P2128" s="1"/>
      <c r="Q2128" s="1">
        <f>BN2128</f>
        <v>0</v>
      </c>
      <c r="R2128" s="1">
        <f>U2128+BR2128</f>
        <v>0</v>
      </c>
      <c r="S2128" s="1">
        <f>BM2128+BV2128</f>
        <v>0</v>
      </c>
      <c r="T2128" s="70"/>
      <c r="U2128" s="1"/>
      <c r="V2128" s="29"/>
      <c r="W2128" s="1"/>
      <c r="X2128" s="29"/>
      <c r="Y2128" s="1"/>
      <c r="Z2128" s="29"/>
      <c r="AA2128" s="1">
        <v>68</v>
      </c>
      <c r="AB2128" s="29">
        <v>3</v>
      </c>
      <c r="AC2128" s="1"/>
      <c r="AD2128" s="29"/>
      <c r="AE2128" s="1"/>
      <c r="AF2128" s="29"/>
      <c r="AG2128" s="1"/>
      <c r="AH2128" s="29"/>
      <c r="AI2128" s="1"/>
      <c r="AJ2128" s="29"/>
      <c r="AK2128" s="1"/>
      <c r="AL2128" s="29"/>
      <c r="AM2128" s="1"/>
      <c r="AN2128" s="29"/>
      <c r="AO2128" s="1"/>
      <c r="AP2128" s="29"/>
      <c r="AQ2128" s="1"/>
      <c r="AR2128" s="29"/>
      <c r="AS2128" s="1"/>
      <c r="AT2128" s="29"/>
      <c r="AU2128" s="1"/>
      <c r="AV2128" s="29"/>
      <c r="AW2128" s="1"/>
      <c r="AX2128" s="29"/>
      <c r="AY2128" s="1"/>
      <c r="AZ2128" s="29"/>
      <c r="BA2128" s="1"/>
      <c r="BB2128" s="29"/>
      <c r="BC2128" s="1"/>
      <c r="BD2128" s="29"/>
      <c r="BE2128" s="1"/>
      <c r="BF2128" s="29"/>
      <c r="BG2128" s="1"/>
      <c r="BH2128" s="29"/>
      <c r="BI2128" s="1"/>
      <c r="BJ2128" s="29"/>
      <c r="BK2128" s="1"/>
      <c r="BL2128" s="29"/>
      <c r="BM2128" s="1"/>
      <c r="BN2128" s="1"/>
      <c r="BO2128" s="29"/>
      <c r="BP2128" s="1"/>
      <c r="BQ2128" s="29"/>
      <c r="BR2128" s="33"/>
      <c r="BS2128" s="29"/>
      <c r="BT2128" s="33"/>
      <c r="BU2128" s="29"/>
      <c r="BV2128" s="33"/>
    </row>
    <row r="2129" spans="1:74" s="60" customFormat="1" x14ac:dyDescent="0.35">
      <c r="A2129" s="33" t="s">
        <v>357</v>
      </c>
      <c r="B2129" s="33" t="s">
        <v>258</v>
      </c>
      <c r="C2129" s="33" t="s">
        <v>2210</v>
      </c>
      <c r="D2129" s="33" t="s">
        <v>3000</v>
      </c>
      <c r="E2129" s="33" t="s">
        <v>76</v>
      </c>
      <c r="F2129" s="33">
        <v>999926587</v>
      </c>
      <c r="G2129" s="1" t="s">
        <v>513</v>
      </c>
      <c r="H2129" s="1" t="s">
        <v>3939</v>
      </c>
      <c r="I2129" s="1">
        <f>(M2129+R2129+L2129+O2129+Q2129+S2129)</f>
        <v>68</v>
      </c>
      <c r="J2129" s="1"/>
      <c r="K2129" s="30"/>
      <c r="L2129" s="1">
        <f>SUM(AK2129,BP2129,BT2129)</f>
        <v>0</v>
      </c>
      <c r="M2129" s="1">
        <f>SUM(W2129,Y2129,AA2129,AC2129,AG2129,AE2129,AI2129,AM2129,AO2129,AQ2129,AS2129,AW2129,AY2129,BA2129,BC2129,BE2129,BG2129,AU2129)</f>
        <v>68</v>
      </c>
      <c r="N2129" s="1">
        <f>COUNT(W2129,Y2129,AA2129,AC2129,AE2129,AG2129,AI2129,AM2129,AO2129,AQ2129,AS2129,AU2129,AW2129,AY2129,BA2129,BC2129,BE2129,BG2129)</f>
        <v>1</v>
      </c>
      <c r="O2129" s="1">
        <f>BI2129+BK2129</f>
        <v>0</v>
      </c>
      <c r="P2129" s="1"/>
      <c r="Q2129" s="1">
        <f>BN2129</f>
        <v>0</v>
      </c>
      <c r="R2129" s="1">
        <f>U2129+BR2129</f>
        <v>0</v>
      </c>
      <c r="S2129" s="1">
        <f>BM2129+BV2129</f>
        <v>0</v>
      </c>
      <c r="T2129" s="70"/>
      <c r="U2129" s="1"/>
      <c r="V2129" s="29"/>
      <c r="W2129" s="1"/>
      <c r="X2129" s="29"/>
      <c r="Y2129" s="1"/>
      <c r="Z2129" s="29"/>
      <c r="AA2129" s="1"/>
      <c r="AB2129" s="29"/>
      <c r="AC2129" s="1"/>
      <c r="AD2129" s="29"/>
      <c r="AE2129" s="1"/>
      <c r="AF2129" s="29"/>
      <c r="AG2129" s="1"/>
      <c r="AH2129" s="29"/>
      <c r="AI2129" s="1"/>
      <c r="AJ2129" s="29"/>
      <c r="AK2129" s="1"/>
      <c r="AL2129" s="29"/>
      <c r="AM2129" s="1"/>
      <c r="AN2129" s="29"/>
      <c r="AO2129" s="1"/>
      <c r="AP2129" s="29"/>
      <c r="AQ2129" s="1"/>
      <c r="AR2129" s="29"/>
      <c r="AS2129" s="1"/>
      <c r="AT2129" s="29"/>
      <c r="AU2129" s="1"/>
      <c r="AV2129" s="29"/>
      <c r="AW2129" s="1"/>
      <c r="AX2129" s="29"/>
      <c r="AY2129" s="1">
        <v>68</v>
      </c>
      <c r="AZ2129" s="29">
        <v>4</v>
      </c>
      <c r="BA2129" s="1"/>
      <c r="BB2129" s="29"/>
      <c r="BC2129" s="1"/>
      <c r="BD2129" s="29"/>
      <c r="BE2129" s="1"/>
      <c r="BF2129" s="29"/>
      <c r="BG2129" s="1"/>
      <c r="BH2129" s="29"/>
      <c r="BI2129" s="1"/>
      <c r="BJ2129" s="29"/>
      <c r="BK2129" s="1"/>
      <c r="BL2129" s="29"/>
      <c r="BM2129" s="1"/>
      <c r="BN2129" s="1"/>
      <c r="BO2129" s="29"/>
      <c r="BP2129" s="1"/>
      <c r="BQ2129" s="29"/>
      <c r="BR2129" s="33"/>
      <c r="BS2129" s="29"/>
      <c r="BT2129" s="33"/>
      <c r="BU2129" s="29"/>
      <c r="BV2129" s="33"/>
    </row>
    <row r="2130" spans="1:74" s="60" customFormat="1" x14ac:dyDescent="0.35">
      <c r="A2130" s="33" t="s">
        <v>357</v>
      </c>
      <c r="B2130" s="33" t="s">
        <v>258</v>
      </c>
      <c r="C2130" s="33" t="s">
        <v>3605</v>
      </c>
      <c r="D2130" s="33" t="s">
        <v>3606</v>
      </c>
      <c r="E2130" s="33" t="s">
        <v>76</v>
      </c>
      <c r="F2130" s="33">
        <v>999928101</v>
      </c>
      <c r="G2130" s="1" t="s">
        <v>513</v>
      </c>
      <c r="H2130" s="1" t="s">
        <v>3939</v>
      </c>
      <c r="I2130" s="1">
        <f>(M2130+R2130+L2130+O2130+Q2130+S2130)</f>
        <v>68</v>
      </c>
      <c r="J2130" s="1"/>
      <c r="K2130" s="30"/>
      <c r="L2130" s="1">
        <f>SUM(AK2130,BP2130,BT2130)</f>
        <v>0</v>
      </c>
      <c r="M2130" s="1">
        <f>SUM(W2130,Y2130,AA2130,AC2130,AG2130,AE2130,AI2130,AM2130,AO2130,AQ2130,AS2130,AW2130,AY2130,BA2130,BC2130,BE2130,BG2130,AU2130)</f>
        <v>68</v>
      </c>
      <c r="N2130" s="1">
        <f>COUNT(W2130,Y2130,AA2130,AC2130,AE2130,AG2130,AI2130,AM2130,AO2130,AQ2130,AS2130,AU2130,AW2130,AY2130,BA2130,BC2130,BE2130,BG2130)</f>
        <v>1</v>
      </c>
      <c r="O2130" s="1">
        <f>BI2130+BK2130</f>
        <v>0</v>
      </c>
      <c r="P2130" s="1"/>
      <c r="Q2130" s="1">
        <f>BN2130</f>
        <v>0</v>
      </c>
      <c r="R2130" s="1">
        <f>U2130+BR2130</f>
        <v>0</v>
      </c>
      <c r="S2130" s="1">
        <f>BM2130+BV2130</f>
        <v>0</v>
      </c>
      <c r="T2130" s="70"/>
      <c r="U2130" s="1"/>
      <c r="V2130" s="29"/>
      <c r="W2130" s="1"/>
      <c r="X2130" s="29"/>
      <c r="Y2130" s="1"/>
      <c r="Z2130" s="29"/>
      <c r="AA2130" s="1"/>
      <c r="AB2130" s="29"/>
      <c r="AC2130" s="1"/>
      <c r="AD2130" s="29"/>
      <c r="AE2130" s="1"/>
      <c r="AF2130" s="29"/>
      <c r="AG2130" s="1"/>
      <c r="AH2130" s="29"/>
      <c r="AI2130" s="1"/>
      <c r="AJ2130" s="29"/>
      <c r="AK2130" s="1"/>
      <c r="AL2130" s="29"/>
      <c r="AM2130" s="1"/>
      <c r="AN2130" s="29"/>
      <c r="AO2130" s="1"/>
      <c r="AP2130" s="29"/>
      <c r="AQ2130" s="1"/>
      <c r="AR2130" s="29"/>
      <c r="AS2130" s="1"/>
      <c r="AT2130" s="29"/>
      <c r="AU2130" s="1"/>
      <c r="AV2130" s="29"/>
      <c r="AW2130" s="1"/>
      <c r="AX2130" s="29"/>
      <c r="AY2130" s="1">
        <v>68</v>
      </c>
      <c r="AZ2130" s="29">
        <v>3</v>
      </c>
      <c r="BA2130" s="1"/>
      <c r="BB2130" s="29"/>
      <c r="BC2130" s="1"/>
      <c r="BD2130" s="29"/>
      <c r="BE2130" s="1"/>
      <c r="BF2130" s="29"/>
      <c r="BG2130" s="1"/>
      <c r="BH2130" s="29"/>
      <c r="BI2130" s="1"/>
      <c r="BJ2130" s="29"/>
      <c r="BK2130" s="1"/>
      <c r="BL2130" s="29"/>
      <c r="BM2130" s="1"/>
      <c r="BN2130" s="1"/>
      <c r="BO2130" s="29"/>
      <c r="BP2130" s="1"/>
      <c r="BQ2130" s="29"/>
      <c r="BR2130" s="33"/>
      <c r="BS2130" s="29"/>
      <c r="BT2130" s="33"/>
      <c r="BU2130" s="29"/>
      <c r="BV2130" s="33"/>
    </row>
    <row r="2131" spans="1:74" s="60" customFormat="1" x14ac:dyDescent="0.35">
      <c r="A2131" s="1" t="s">
        <v>357</v>
      </c>
      <c r="B2131" s="1" t="s">
        <v>258</v>
      </c>
      <c r="C2131" s="1" t="s">
        <v>128</v>
      </c>
      <c r="D2131" s="1" t="s">
        <v>2198</v>
      </c>
      <c r="E2131" s="1" t="s">
        <v>76</v>
      </c>
      <c r="F2131" s="1">
        <v>999924620</v>
      </c>
      <c r="G2131" s="1" t="s">
        <v>77</v>
      </c>
      <c r="H2131" s="1" t="s">
        <v>3830</v>
      </c>
      <c r="I2131" s="1">
        <f>(M2131+R2131+L2131+O2131+Q2131+S2131)</f>
        <v>63</v>
      </c>
      <c r="J2131" s="1"/>
      <c r="K2131" s="30"/>
      <c r="L2131" s="1">
        <f>SUM(AK2131,BP2131,BT2131)</f>
        <v>0</v>
      </c>
      <c r="M2131" s="1">
        <f>SUM(W2131,Y2131,AA2131,AC2131,AG2131,AE2131,AI2131,AM2131,AO2131,AQ2131,AS2131,AW2131,AY2131,BA2131,BC2131,BE2131,BG2131,AU2131)</f>
        <v>63</v>
      </c>
      <c r="N2131" s="1">
        <f>COUNT(W2131,Y2131,AA2131,AC2131,AE2131,AG2131,AI2131,AM2131,AO2131,AQ2131,AS2131,AU2131,AW2131,AY2131,BA2131,BC2131,BE2131,BG2131)</f>
        <v>1</v>
      </c>
      <c r="O2131" s="1">
        <f>BI2131+BK2131</f>
        <v>0</v>
      </c>
      <c r="P2131" s="1"/>
      <c r="Q2131" s="1">
        <f>BN2131</f>
        <v>0</v>
      </c>
      <c r="R2131" s="1">
        <f>U2131+BR2131</f>
        <v>0</v>
      </c>
      <c r="S2131" s="1">
        <f>BM2131+BV2131</f>
        <v>0</v>
      </c>
      <c r="T2131" s="70"/>
      <c r="U2131" s="1"/>
      <c r="V2131" s="29"/>
      <c r="W2131" s="1"/>
      <c r="X2131" s="29"/>
      <c r="Y2131" s="1"/>
      <c r="Z2131" s="29"/>
      <c r="AA2131" s="1"/>
      <c r="AB2131" s="29"/>
      <c r="AC2131" s="1"/>
      <c r="AD2131" s="29"/>
      <c r="AE2131" s="1"/>
      <c r="AF2131" s="29"/>
      <c r="AG2131" s="1"/>
      <c r="AH2131" s="29"/>
      <c r="AI2131" s="1">
        <v>63</v>
      </c>
      <c r="AJ2131" s="29">
        <v>5</v>
      </c>
      <c r="AK2131" s="1"/>
      <c r="AL2131" s="29"/>
      <c r="AM2131" s="1"/>
      <c r="AN2131" s="29"/>
      <c r="AO2131" s="1"/>
      <c r="AP2131" s="29"/>
      <c r="AQ2131" s="1"/>
      <c r="AR2131" s="29"/>
      <c r="AS2131" s="1"/>
      <c r="AT2131" s="29"/>
      <c r="AU2131" s="1"/>
      <c r="AV2131" s="29"/>
      <c r="AW2131" s="1"/>
      <c r="AX2131" s="29"/>
      <c r="AY2131" s="1"/>
      <c r="AZ2131" s="29"/>
      <c r="BA2131" s="1"/>
      <c r="BB2131" s="29"/>
      <c r="BC2131" s="1"/>
      <c r="BD2131" s="29"/>
      <c r="BE2131" s="1"/>
      <c r="BF2131" s="29"/>
      <c r="BG2131" s="1"/>
      <c r="BH2131" s="29"/>
      <c r="BI2131" s="1"/>
      <c r="BJ2131" s="29"/>
      <c r="BK2131" s="1"/>
      <c r="BL2131" s="29"/>
      <c r="BM2131" s="1"/>
      <c r="BN2131" s="1"/>
      <c r="BO2131" s="29"/>
      <c r="BP2131" s="1"/>
      <c r="BQ2131" s="29"/>
      <c r="BR2131" s="33"/>
      <c r="BS2131" s="29"/>
      <c r="BT2131" s="33"/>
      <c r="BU2131" s="29"/>
      <c r="BV2131" s="33"/>
    </row>
    <row r="2132" spans="1:74" s="60" customFormat="1" x14ac:dyDescent="0.35">
      <c r="A2132" s="34" t="s">
        <v>357</v>
      </c>
      <c r="B2132" s="34" t="s">
        <v>258</v>
      </c>
      <c r="C2132" s="34" t="s">
        <v>1749</v>
      </c>
      <c r="D2132" s="34" t="s">
        <v>341</v>
      </c>
      <c r="E2132" s="34" t="s">
        <v>76</v>
      </c>
      <c r="F2132" s="1">
        <v>999921833</v>
      </c>
      <c r="G2132" s="1" t="s">
        <v>3742</v>
      </c>
      <c r="H2132" s="1" t="s">
        <v>3895</v>
      </c>
      <c r="I2132" s="1">
        <f>(M2132+R2132+L2132+O2132+Q2132+S2132)</f>
        <v>63</v>
      </c>
      <c r="J2132" s="1"/>
      <c r="K2132" s="30"/>
      <c r="L2132" s="1">
        <f>SUM(AK2132,BP2132,BT2132)</f>
        <v>0</v>
      </c>
      <c r="M2132" s="1">
        <f>SUM(W2132,Y2132,AA2132,AC2132,AG2132,AE2132,AI2132,AM2132,AO2132,AQ2132,AS2132,AW2132,AY2132,BA2132,BC2132,BE2132,BG2132,AU2132)</f>
        <v>63</v>
      </c>
      <c r="N2132" s="1">
        <f>COUNT(W2132,Y2132,AA2132,AC2132,AE2132,AG2132,AI2132,AM2132,AO2132,AQ2132,AS2132,AU2132,AW2132,AY2132,BA2132,BC2132,BE2132,BG2132)</f>
        <v>1</v>
      </c>
      <c r="O2132" s="1">
        <f>BI2132+BK2132</f>
        <v>0</v>
      </c>
      <c r="P2132" s="1"/>
      <c r="Q2132" s="1">
        <f>BN2132</f>
        <v>0</v>
      </c>
      <c r="R2132" s="1">
        <f>U2132+BR2132</f>
        <v>0</v>
      </c>
      <c r="S2132" s="1">
        <f>BM2132+BV2132</f>
        <v>0</v>
      </c>
      <c r="T2132" s="70"/>
      <c r="U2132" s="1"/>
      <c r="V2132" s="29"/>
      <c r="W2132" s="1"/>
      <c r="X2132" s="29"/>
      <c r="Y2132" s="1"/>
      <c r="Z2132" s="29"/>
      <c r="AA2132" s="1">
        <v>63</v>
      </c>
      <c r="AB2132" s="29">
        <v>5</v>
      </c>
      <c r="AC2132" s="1"/>
      <c r="AD2132" s="29"/>
      <c r="AE2132" s="1"/>
      <c r="AF2132" s="29"/>
      <c r="AG2132" s="1"/>
      <c r="AH2132" s="29"/>
      <c r="AI2132" s="1"/>
      <c r="AJ2132" s="29"/>
      <c r="AK2132" s="1"/>
      <c r="AL2132" s="29"/>
      <c r="AM2132" s="1"/>
      <c r="AN2132" s="29"/>
      <c r="AO2132" s="1"/>
      <c r="AP2132" s="29"/>
      <c r="AQ2132" s="1"/>
      <c r="AR2132" s="29"/>
      <c r="AS2132" s="1"/>
      <c r="AT2132" s="29"/>
      <c r="AU2132" s="1"/>
      <c r="AV2132" s="29"/>
      <c r="AW2132" s="1"/>
      <c r="AX2132" s="29"/>
      <c r="AY2132" s="1"/>
      <c r="AZ2132" s="29"/>
      <c r="BA2132" s="1"/>
      <c r="BB2132" s="29"/>
      <c r="BC2132" s="1"/>
      <c r="BD2132" s="29"/>
      <c r="BE2132" s="1"/>
      <c r="BF2132" s="29"/>
      <c r="BG2132" s="1"/>
      <c r="BH2132" s="29"/>
      <c r="BI2132" s="1"/>
      <c r="BJ2132" s="29"/>
      <c r="BK2132" s="1"/>
      <c r="BL2132" s="29"/>
      <c r="BM2132" s="1"/>
      <c r="BN2132" s="1"/>
      <c r="BO2132" s="29"/>
      <c r="BP2132" s="1"/>
      <c r="BQ2132" s="29"/>
      <c r="BR2132" s="33"/>
      <c r="BS2132" s="29"/>
      <c r="BT2132" s="33"/>
      <c r="BU2132" s="29"/>
      <c r="BV2132" s="33"/>
    </row>
    <row r="2133" spans="1:74" s="60" customFormat="1" x14ac:dyDescent="0.35">
      <c r="A2133" s="38" t="s">
        <v>357</v>
      </c>
      <c r="B2133" s="38" t="s">
        <v>258</v>
      </c>
      <c r="C2133" s="38" t="s">
        <v>2578</v>
      </c>
      <c r="D2133" s="38" t="s">
        <v>2579</v>
      </c>
      <c r="E2133" s="38" t="s">
        <v>76</v>
      </c>
      <c r="F2133" s="38">
        <v>999925546</v>
      </c>
      <c r="G2133" s="1" t="s">
        <v>1115</v>
      </c>
      <c r="H2133" s="1" t="s">
        <v>4023</v>
      </c>
      <c r="I2133" s="1">
        <f>(M2133+R2133+L2133+O2133+Q2133+S2133)</f>
        <v>63</v>
      </c>
      <c r="J2133" s="1"/>
      <c r="K2133" s="30"/>
      <c r="L2133" s="1">
        <f>SUM(AK2133,BP2133,BT2133)</f>
        <v>0</v>
      </c>
      <c r="M2133" s="1">
        <f>SUM(W2133,Y2133,AA2133,AC2133,AG2133,AE2133,AI2133,AM2133,AO2133,AQ2133,AS2133,AW2133,AY2133,BA2133,BC2133,BE2133,BG2133,AU2133)</f>
        <v>63</v>
      </c>
      <c r="N2133" s="1">
        <f>COUNT(W2133,Y2133,AA2133,AC2133,AE2133,AG2133,AI2133,AM2133,AO2133,AQ2133,AS2133,AU2133,AW2133,AY2133,BA2133,BC2133,BE2133,BG2133)</f>
        <v>1</v>
      </c>
      <c r="O2133" s="1">
        <f>BI2133+BK2133</f>
        <v>0</v>
      </c>
      <c r="P2133" s="1"/>
      <c r="Q2133" s="1">
        <f>BN2133</f>
        <v>0</v>
      </c>
      <c r="R2133" s="1">
        <f>U2133+BR2133</f>
        <v>0</v>
      </c>
      <c r="S2133" s="1">
        <f>BM2133+BV2133</f>
        <v>0</v>
      </c>
      <c r="T2133" s="70"/>
      <c r="U2133" s="1"/>
      <c r="V2133" s="29"/>
      <c r="W2133" s="1"/>
      <c r="X2133" s="29"/>
      <c r="Y2133" s="1"/>
      <c r="Z2133" s="29"/>
      <c r="AA2133" s="1"/>
      <c r="AB2133" s="29"/>
      <c r="AC2133" s="1">
        <v>63</v>
      </c>
      <c r="AD2133" s="29">
        <v>5</v>
      </c>
      <c r="AE2133" s="1"/>
      <c r="AF2133" s="29"/>
      <c r="AG2133" s="1"/>
      <c r="AH2133" s="29"/>
      <c r="AI2133" s="1"/>
      <c r="AJ2133" s="29"/>
      <c r="AK2133" s="1"/>
      <c r="AL2133" s="29"/>
      <c r="AM2133" s="1"/>
      <c r="AN2133" s="29"/>
      <c r="AO2133" s="1"/>
      <c r="AP2133" s="29"/>
      <c r="AQ2133" s="1"/>
      <c r="AR2133" s="29"/>
      <c r="AS2133" s="1"/>
      <c r="AT2133" s="29"/>
      <c r="AU2133" s="1"/>
      <c r="AV2133" s="29"/>
      <c r="AW2133" s="1"/>
      <c r="AX2133" s="29"/>
      <c r="AY2133" s="1"/>
      <c r="AZ2133" s="29"/>
      <c r="BA2133" s="1"/>
      <c r="BB2133" s="29"/>
      <c r="BC2133" s="1"/>
      <c r="BD2133" s="29"/>
      <c r="BE2133" s="1"/>
      <c r="BF2133" s="29"/>
      <c r="BG2133" s="1"/>
      <c r="BH2133" s="29"/>
      <c r="BI2133" s="1"/>
      <c r="BJ2133" s="29"/>
      <c r="BK2133" s="1"/>
      <c r="BL2133" s="29"/>
      <c r="BM2133" s="1"/>
      <c r="BN2133" s="1"/>
      <c r="BO2133" s="29"/>
      <c r="BP2133" s="1"/>
      <c r="BQ2133" s="29"/>
      <c r="BR2133" s="33"/>
      <c r="BS2133" s="29"/>
      <c r="BT2133" s="33"/>
      <c r="BU2133" s="29"/>
      <c r="BV2133" s="33"/>
    </row>
    <row r="2134" spans="1:74" s="60" customFormat="1" x14ac:dyDescent="0.35">
      <c r="A2134" s="1" t="s">
        <v>357</v>
      </c>
      <c r="B2134" s="1" t="s">
        <v>258</v>
      </c>
      <c r="C2134" s="1" t="s">
        <v>2662</v>
      </c>
      <c r="D2134" s="1" t="s">
        <v>2663</v>
      </c>
      <c r="E2134" s="1" t="s">
        <v>76</v>
      </c>
      <c r="F2134" s="1">
        <v>999925731</v>
      </c>
      <c r="G2134" s="1" t="s">
        <v>3746</v>
      </c>
      <c r="H2134" s="1">
        <v>0</v>
      </c>
      <c r="I2134" s="1">
        <f>(M2134+R2134+L2134+O2134+Q2134+S2134)</f>
        <v>63</v>
      </c>
      <c r="J2134" s="1"/>
      <c r="K2134" s="30"/>
      <c r="L2134" s="1">
        <f>SUM(AK2134,BP2134,BT2134)</f>
        <v>0</v>
      </c>
      <c r="M2134" s="1">
        <f>SUM(W2134,Y2134,AA2134,AC2134,AG2134,AE2134,AI2134,AM2134,AO2134,AQ2134,AS2134,AW2134,AY2134,BA2134,BC2134,BE2134,BG2134,AU2134)</f>
        <v>12</v>
      </c>
      <c r="N2134" s="1">
        <f>COUNT(W2134,Y2134,AA2134,AC2134,AE2134,AG2134,AI2134,AM2134,AO2134,AQ2134,AS2134,AU2134,AW2134,AY2134,BA2134,BC2134,BE2134,BG2134)</f>
        <v>1</v>
      </c>
      <c r="O2134" s="1">
        <f>BI2134+BK2134</f>
        <v>0</v>
      </c>
      <c r="P2134" s="1"/>
      <c r="Q2134" s="1">
        <f>BN2134</f>
        <v>51</v>
      </c>
      <c r="R2134" s="1">
        <f>U2134+BR2134</f>
        <v>0</v>
      </c>
      <c r="S2134" s="1">
        <f>BM2134+BV2134</f>
        <v>0</v>
      </c>
      <c r="T2134" s="70"/>
      <c r="U2134" s="1"/>
      <c r="V2134" s="29"/>
      <c r="W2134" s="1">
        <v>12</v>
      </c>
      <c r="X2134" s="29">
        <v>1</v>
      </c>
      <c r="Y2134" s="1"/>
      <c r="Z2134" s="29"/>
      <c r="AA2134" s="1"/>
      <c r="AB2134" s="29"/>
      <c r="AC2134" s="1"/>
      <c r="AD2134" s="29"/>
      <c r="AE2134" s="1"/>
      <c r="AF2134" s="29"/>
      <c r="AG2134" s="1"/>
      <c r="AH2134" s="29"/>
      <c r="AI2134" s="1"/>
      <c r="AJ2134" s="29"/>
      <c r="AK2134" s="1"/>
      <c r="AL2134" s="29"/>
      <c r="AM2134" s="1"/>
      <c r="AN2134" s="29"/>
      <c r="AO2134" s="1"/>
      <c r="AP2134" s="29"/>
      <c r="AQ2134" s="1"/>
      <c r="AR2134" s="29"/>
      <c r="AS2134" s="1"/>
      <c r="AT2134" s="29"/>
      <c r="AU2134" s="1"/>
      <c r="AV2134" s="29"/>
      <c r="AW2134" s="1"/>
      <c r="AX2134" s="29"/>
      <c r="AY2134" s="1"/>
      <c r="AZ2134" s="29"/>
      <c r="BA2134" s="1"/>
      <c r="BB2134" s="29"/>
      <c r="BC2134" s="1"/>
      <c r="BD2134" s="29"/>
      <c r="BE2134" s="1"/>
      <c r="BF2134" s="29"/>
      <c r="BG2134" s="1"/>
      <c r="BH2134" s="29"/>
      <c r="BI2134" s="1"/>
      <c r="BJ2134" s="29"/>
      <c r="BK2134" s="1"/>
      <c r="BL2134" s="29"/>
      <c r="BM2134" s="1"/>
      <c r="BN2134" s="1">
        <v>51</v>
      </c>
      <c r="BO2134" s="29" t="s">
        <v>101</v>
      </c>
      <c r="BP2134" s="1"/>
      <c r="BQ2134" s="29"/>
      <c r="BR2134" s="33"/>
      <c r="BS2134" s="29"/>
      <c r="BT2134" s="33"/>
      <c r="BU2134" s="29"/>
      <c r="BV2134" s="33"/>
    </row>
    <row r="2135" spans="1:74" s="60" customFormat="1" x14ac:dyDescent="0.35">
      <c r="A2135" s="33" t="s">
        <v>357</v>
      </c>
      <c r="B2135" s="33" t="s">
        <v>258</v>
      </c>
      <c r="C2135" s="33" t="s">
        <v>2677</v>
      </c>
      <c r="D2135" s="33" t="s">
        <v>2678</v>
      </c>
      <c r="E2135" s="33" t="s">
        <v>76</v>
      </c>
      <c r="F2135" s="33">
        <v>999925762</v>
      </c>
      <c r="G2135" s="1" t="s">
        <v>513</v>
      </c>
      <c r="H2135" s="1" t="s">
        <v>3939</v>
      </c>
      <c r="I2135" s="1">
        <f>(M2135+R2135+L2135+O2135+Q2135+S2135)</f>
        <v>63</v>
      </c>
      <c r="J2135" s="1"/>
      <c r="K2135" s="30"/>
      <c r="L2135" s="1">
        <f>SUM(AK2135,BP2135,BT2135)</f>
        <v>0</v>
      </c>
      <c r="M2135" s="1">
        <f>SUM(W2135,Y2135,AA2135,AC2135,AG2135,AE2135,AI2135,AM2135,AO2135,AQ2135,AS2135,AW2135,AY2135,BA2135,BC2135,BE2135,BG2135,AU2135)</f>
        <v>63</v>
      </c>
      <c r="N2135" s="1">
        <f>COUNT(W2135,Y2135,AA2135,AC2135,AE2135,AG2135,AI2135,AM2135,AO2135,AQ2135,AS2135,AU2135,AW2135,AY2135,BA2135,BC2135,BE2135,BG2135)</f>
        <v>1</v>
      </c>
      <c r="O2135" s="1">
        <f>BI2135+BK2135</f>
        <v>0</v>
      </c>
      <c r="P2135" s="1"/>
      <c r="Q2135" s="1">
        <f>BN2135</f>
        <v>0</v>
      </c>
      <c r="R2135" s="1">
        <f>U2135+BR2135</f>
        <v>0</v>
      </c>
      <c r="S2135" s="1">
        <f>BM2135+BV2135</f>
        <v>0</v>
      </c>
      <c r="T2135" s="70"/>
      <c r="U2135" s="1"/>
      <c r="V2135" s="29"/>
      <c r="W2135" s="1"/>
      <c r="X2135" s="29"/>
      <c r="Y2135" s="1"/>
      <c r="Z2135" s="29"/>
      <c r="AA2135" s="1"/>
      <c r="AB2135" s="29"/>
      <c r="AC2135" s="1"/>
      <c r="AD2135" s="29"/>
      <c r="AE2135" s="1"/>
      <c r="AF2135" s="29"/>
      <c r="AG2135" s="1"/>
      <c r="AH2135" s="29"/>
      <c r="AI2135" s="1"/>
      <c r="AJ2135" s="29"/>
      <c r="AK2135" s="1"/>
      <c r="AL2135" s="29"/>
      <c r="AM2135" s="1"/>
      <c r="AN2135" s="29"/>
      <c r="AO2135" s="1"/>
      <c r="AP2135" s="29"/>
      <c r="AQ2135" s="1"/>
      <c r="AR2135" s="29"/>
      <c r="AS2135" s="1"/>
      <c r="AT2135" s="29"/>
      <c r="AU2135" s="1"/>
      <c r="AV2135" s="29"/>
      <c r="AW2135" s="1"/>
      <c r="AX2135" s="29"/>
      <c r="AY2135" s="1">
        <v>63</v>
      </c>
      <c r="AZ2135" s="29">
        <v>5</v>
      </c>
      <c r="BA2135" s="1"/>
      <c r="BB2135" s="29"/>
      <c r="BC2135" s="1"/>
      <c r="BD2135" s="29"/>
      <c r="BE2135" s="1"/>
      <c r="BF2135" s="29"/>
      <c r="BG2135" s="1"/>
      <c r="BH2135" s="29"/>
      <c r="BI2135" s="1"/>
      <c r="BJ2135" s="29"/>
      <c r="BK2135" s="1"/>
      <c r="BL2135" s="29"/>
      <c r="BM2135" s="1"/>
      <c r="BN2135" s="1"/>
      <c r="BO2135" s="29"/>
      <c r="BP2135" s="1"/>
      <c r="BQ2135" s="29"/>
      <c r="BR2135" s="33"/>
      <c r="BS2135" s="29"/>
      <c r="BT2135" s="33"/>
      <c r="BU2135" s="29"/>
      <c r="BV2135" s="33"/>
    </row>
    <row r="2136" spans="1:74" s="60" customFormat="1" x14ac:dyDescent="0.35">
      <c r="A2136" s="35" t="s">
        <v>357</v>
      </c>
      <c r="B2136" s="35" t="s">
        <v>258</v>
      </c>
      <c r="C2136" s="35" t="s">
        <v>864</v>
      </c>
      <c r="D2136" s="35" t="s">
        <v>1453</v>
      </c>
      <c r="E2136" s="35" t="s">
        <v>76</v>
      </c>
      <c r="F2136" s="35">
        <v>999919855</v>
      </c>
      <c r="G2136" s="1" t="s">
        <v>3747</v>
      </c>
      <c r="H2136" s="1" t="s">
        <v>3929</v>
      </c>
      <c r="I2136" s="1">
        <f>(M2136+R2136+L2136+O2136+Q2136+S2136)</f>
        <v>60</v>
      </c>
      <c r="J2136" s="1"/>
      <c r="K2136" s="30"/>
      <c r="L2136" s="1">
        <f>SUM(AK2136,BP2136,BT2136)</f>
        <v>0</v>
      </c>
      <c r="M2136" s="1">
        <f>SUM(W2136,Y2136,AA2136,AC2136,AG2136,AE2136,AI2136,AM2136,AO2136,AQ2136,AS2136,AW2136,AY2136,BA2136,BC2136,BE2136,BG2136,AU2136)</f>
        <v>60</v>
      </c>
      <c r="N2136" s="1">
        <f>COUNT(W2136,Y2136,AA2136,AC2136,AE2136,AG2136,AI2136,AM2136,AO2136,AQ2136,AS2136,AU2136,AW2136,AY2136,BA2136,BC2136,BE2136,BG2136)</f>
        <v>1</v>
      </c>
      <c r="O2136" s="1">
        <f>BI2136+BK2136</f>
        <v>0</v>
      </c>
      <c r="P2136" s="1"/>
      <c r="Q2136" s="1">
        <f>BN2136</f>
        <v>0</v>
      </c>
      <c r="R2136" s="1">
        <f>U2136+BR2136</f>
        <v>0</v>
      </c>
      <c r="S2136" s="1">
        <f>BM2136+BV2136</f>
        <v>0</v>
      </c>
      <c r="T2136" s="70"/>
      <c r="U2136" s="1"/>
      <c r="V2136" s="29"/>
      <c r="W2136" s="1"/>
      <c r="X2136" s="29"/>
      <c r="Y2136" s="1"/>
      <c r="Z2136" s="29"/>
      <c r="AA2136" s="1"/>
      <c r="AB2136" s="29"/>
      <c r="AC2136" s="1"/>
      <c r="AD2136" s="29"/>
      <c r="AE2136" s="1"/>
      <c r="AF2136" s="29"/>
      <c r="AG2136" s="1"/>
      <c r="AH2136" s="29"/>
      <c r="AI2136" s="1"/>
      <c r="AJ2136" s="29"/>
      <c r="AK2136" s="1"/>
      <c r="AL2136" s="29"/>
      <c r="AM2136" s="1"/>
      <c r="AN2136" s="29"/>
      <c r="AO2136" s="1"/>
      <c r="AP2136" s="29"/>
      <c r="AQ2136" s="1"/>
      <c r="AR2136" s="29"/>
      <c r="AS2136" s="1"/>
      <c r="AT2136" s="29"/>
      <c r="AU2136" s="1"/>
      <c r="AV2136" s="29"/>
      <c r="AW2136" s="1"/>
      <c r="AX2136" s="29"/>
      <c r="AY2136" s="1"/>
      <c r="AZ2136" s="29"/>
      <c r="BA2136" s="1">
        <v>60</v>
      </c>
      <c r="BB2136" s="29">
        <v>1</v>
      </c>
      <c r="BC2136" s="1"/>
      <c r="BD2136" s="29"/>
      <c r="BE2136" s="1"/>
      <c r="BF2136" s="29"/>
      <c r="BG2136" s="1"/>
      <c r="BH2136" s="29"/>
      <c r="BI2136" s="1"/>
      <c r="BJ2136" s="29"/>
      <c r="BK2136" s="1"/>
      <c r="BL2136" s="29"/>
      <c r="BM2136" s="1"/>
      <c r="BN2136" s="1"/>
      <c r="BO2136" s="29"/>
      <c r="BP2136" s="1"/>
      <c r="BQ2136" s="29"/>
      <c r="BR2136" s="33"/>
      <c r="BS2136" s="29"/>
      <c r="BT2136" s="33"/>
      <c r="BU2136" s="29"/>
      <c r="BV2136" s="33"/>
    </row>
    <row r="2137" spans="1:74" s="60" customFormat="1" x14ac:dyDescent="0.35">
      <c r="A2137" s="40" t="s">
        <v>357</v>
      </c>
      <c r="B2137" s="40" t="s">
        <v>258</v>
      </c>
      <c r="C2137" s="40" t="s">
        <v>618</v>
      </c>
      <c r="D2137" s="40" t="s">
        <v>118</v>
      </c>
      <c r="E2137" s="40" t="s">
        <v>76</v>
      </c>
      <c r="F2137" s="40">
        <v>999921968</v>
      </c>
      <c r="G2137" s="1">
        <v>0</v>
      </c>
      <c r="H2137" s="1" t="s">
        <v>4024</v>
      </c>
      <c r="I2137" s="1">
        <f>(M2137+R2137+L2137+O2137+Q2137+S2137)</f>
        <v>60</v>
      </c>
      <c r="J2137" s="1"/>
      <c r="K2137" s="30"/>
      <c r="L2137" s="1">
        <f>SUM(AK2137,BP2137,BT2137)</f>
        <v>0</v>
      </c>
      <c r="M2137" s="1">
        <f>SUM(W2137,Y2137,AA2137,AC2137,AG2137,AE2137,AI2137,AM2137,AO2137,AQ2137,AS2137,AW2137,AY2137,BA2137,BC2137,BE2137,BG2137,AU2137)</f>
        <v>60</v>
      </c>
      <c r="N2137" s="1">
        <f>COUNT(W2137,Y2137,AA2137,AC2137,AE2137,AG2137,AI2137,AM2137,AO2137,AQ2137,AS2137,AU2137,AW2137,AY2137,BA2137,BC2137,BE2137,BG2137)</f>
        <v>1</v>
      </c>
      <c r="O2137" s="1">
        <f>BI2137+BK2137</f>
        <v>0</v>
      </c>
      <c r="P2137" s="1"/>
      <c r="Q2137" s="1">
        <f>BN2137</f>
        <v>0</v>
      </c>
      <c r="R2137" s="1">
        <f>U2137+BR2137</f>
        <v>0</v>
      </c>
      <c r="S2137" s="1">
        <f>BM2137+BV2137</f>
        <v>0</v>
      </c>
      <c r="T2137" s="70"/>
      <c r="U2137" s="1"/>
      <c r="V2137" s="29"/>
      <c r="W2137" s="1"/>
      <c r="X2137" s="29"/>
      <c r="Y2137" s="1">
        <v>60</v>
      </c>
      <c r="Z2137" s="29">
        <v>1</v>
      </c>
      <c r="AA2137" s="1"/>
      <c r="AB2137" s="29"/>
      <c r="AC2137" s="1"/>
      <c r="AD2137" s="29"/>
      <c r="AE2137" s="1"/>
      <c r="AF2137" s="29"/>
      <c r="AG2137" s="1"/>
      <c r="AH2137" s="29"/>
      <c r="AI2137" s="1"/>
      <c r="AJ2137" s="29"/>
      <c r="AK2137" s="1"/>
      <c r="AL2137" s="29"/>
      <c r="AM2137" s="1"/>
      <c r="AN2137" s="29"/>
      <c r="AO2137" s="1"/>
      <c r="AP2137" s="29"/>
      <c r="AQ2137" s="1"/>
      <c r="AR2137" s="29"/>
      <c r="AS2137" s="1"/>
      <c r="AT2137" s="29"/>
      <c r="AU2137" s="1"/>
      <c r="AV2137" s="29"/>
      <c r="AW2137" s="1"/>
      <c r="AX2137" s="29"/>
      <c r="AY2137" s="1"/>
      <c r="AZ2137" s="29"/>
      <c r="BA2137" s="1"/>
      <c r="BB2137" s="29"/>
      <c r="BC2137" s="1"/>
      <c r="BD2137" s="29"/>
      <c r="BE2137" s="1"/>
      <c r="BF2137" s="29"/>
      <c r="BG2137" s="1"/>
      <c r="BH2137" s="29"/>
      <c r="BI2137" s="1"/>
      <c r="BJ2137" s="29"/>
      <c r="BK2137" s="1"/>
      <c r="BL2137" s="29"/>
      <c r="BM2137" s="1"/>
      <c r="BN2137" s="1"/>
      <c r="BO2137" s="29"/>
      <c r="BP2137" s="1"/>
      <c r="BQ2137" s="29"/>
      <c r="BR2137" s="33"/>
      <c r="BS2137" s="29"/>
      <c r="BT2137" s="33"/>
      <c r="BU2137" s="29"/>
      <c r="BV2137" s="33"/>
    </row>
    <row r="2138" spans="1:74" s="60" customFormat="1" x14ac:dyDescent="0.35">
      <c r="A2138" s="33" t="s">
        <v>357</v>
      </c>
      <c r="B2138" s="1" t="s">
        <v>258</v>
      </c>
      <c r="C2138" s="1" t="s">
        <v>1890</v>
      </c>
      <c r="D2138" s="1" t="s">
        <v>1891</v>
      </c>
      <c r="E2138" s="1" t="s">
        <v>76</v>
      </c>
      <c r="F2138" s="1">
        <v>999922521</v>
      </c>
      <c r="G2138" s="1" t="s">
        <v>3753</v>
      </c>
      <c r="H2138" s="1" t="s">
        <v>3812</v>
      </c>
      <c r="I2138" s="1">
        <f>(M2138+R2138+L2138+O2138+Q2138+S2138)</f>
        <v>60</v>
      </c>
      <c r="J2138" s="33"/>
      <c r="K2138" s="30"/>
      <c r="L2138" s="1">
        <f>SUM(AK2138,BP2138,BT2138)</f>
        <v>0</v>
      </c>
      <c r="M2138" s="1">
        <f>SUM(W2138,Y2138,AA2138,AC2138,AG2138,AE2138,AI2138,AM2138,AO2138,AQ2138,AS2138,AW2138,AY2138,BA2138,BC2138,BE2138,BG2138,AU2138)</f>
        <v>60</v>
      </c>
      <c r="N2138" s="1">
        <f>COUNT(W2138,Y2138,AA2138,AC2138,AE2138,AG2138,AI2138,AM2138,AO2138,AQ2138,AS2138,AU2138,AW2138,AY2138,BA2138,BC2138,BE2138,BG2138)</f>
        <v>1</v>
      </c>
      <c r="O2138" s="1">
        <f>BI2138+BK2138</f>
        <v>0</v>
      </c>
      <c r="P2138" s="1"/>
      <c r="Q2138" s="1">
        <f>BN2138</f>
        <v>0</v>
      </c>
      <c r="R2138" s="1">
        <f>U2138+BR2138</f>
        <v>0</v>
      </c>
      <c r="S2138" s="1">
        <f>BM2138+BV2138</f>
        <v>0</v>
      </c>
      <c r="T2138" s="70"/>
      <c r="U2138" s="1"/>
      <c r="V2138" s="29"/>
      <c r="W2138" s="1"/>
      <c r="X2138" s="29"/>
      <c r="Y2138" s="1"/>
      <c r="Z2138" s="29"/>
      <c r="AA2138" s="1"/>
      <c r="AB2138" s="29"/>
      <c r="AC2138" s="1"/>
      <c r="AD2138" s="29"/>
      <c r="AE2138" s="1"/>
      <c r="AF2138" s="29"/>
      <c r="AG2138" s="1"/>
      <c r="AH2138" s="29"/>
      <c r="AI2138" s="1"/>
      <c r="AJ2138" s="29"/>
      <c r="AK2138" s="1"/>
      <c r="AL2138" s="29"/>
      <c r="AM2138" s="1">
        <v>60</v>
      </c>
      <c r="AN2138" s="29">
        <v>1</v>
      </c>
      <c r="AO2138" s="1"/>
      <c r="AP2138" s="29"/>
      <c r="AQ2138" s="1"/>
      <c r="AR2138" s="29"/>
      <c r="AS2138" s="1"/>
      <c r="AT2138" s="29"/>
      <c r="AU2138" s="1"/>
      <c r="AV2138" s="29"/>
      <c r="AW2138" s="1"/>
      <c r="AX2138" s="29"/>
      <c r="AY2138" s="1"/>
      <c r="AZ2138" s="29"/>
      <c r="BA2138" s="1"/>
      <c r="BB2138" s="29"/>
      <c r="BC2138" s="1"/>
      <c r="BD2138" s="29"/>
      <c r="BE2138" s="1"/>
      <c r="BF2138" s="29"/>
      <c r="BG2138" s="1"/>
      <c r="BH2138" s="29"/>
      <c r="BI2138" s="1"/>
      <c r="BJ2138" s="29"/>
      <c r="BK2138" s="1"/>
      <c r="BL2138" s="29"/>
      <c r="BM2138" s="1"/>
      <c r="BN2138" s="1"/>
      <c r="BO2138" s="29"/>
      <c r="BP2138" s="1"/>
      <c r="BQ2138" s="29"/>
      <c r="BR2138" s="33"/>
      <c r="BS2138" s="29"/>
      <c r="BT2138" s="33"/>
      <c r="BU2138" s="29"/>
      <c r="BV2138" s="33"/>
    </row>
    <row r="2139" spans="1:74" s="60" customFormat="1" x14ac:dyDescent="0.35">
      <c r="A2139" s="34" t="s">
        <v>357</v>
      </c>
      <c r="B2139" s="34" t="s">
        <v>258</v>
      </c>
      <c r="C2139" s="34" t="s">
        <v>3378</v>
      </c>
      <c r="D2139" s="34" t="s">
        <v>1319</v>
      </c>
      <c r="E2139" s="34" t="s">
        <v>76</v>
      </c>
      <c r="F2139" s="1">
        <v>999927472</v>
      </c>
      <c r="G2139" s="1" t="s">
        <v>3754</v>
      </c>
      <c r="H2139" s="1" t="s">
        <v>3893</v>
      </c>
      <c r="I2139" s="1">
        <f>(M2139+R2139+L2139+O2139+Q2139+S2139)</f>
        <v>60</v>
      </c>
      <c r="J2139" s="1"/>
      <c r="K2139" s="30"/>
      <c r="L2139" s="1">
        <f>SUM(AK2139,BP2139,BT2139)</f>
        <v>0</v>
      </c>
      <c r="M2139" s="1">
        <f>SUM(W2139,Y2139,AA2139,AC2139,AG2139,AE2139,AI2139,AM2139,AO2139,AQ2139,AS2139,AW2139,AY2139,BA2139,BC2139,BE2139,BG2139,AU2139)</f>
        <v>60</v>
      </c>
      <c r="N2139" s="1">
        <f>COUNT(W2139,Y2139,AA2139,AC2139,AE2139,AG2139,AI2139,AM2139,AO2139,AQ2139,AS2139,AU2139,AW2139,AY2139,BA2139,BC2139,BE2139,BG2139)</f>
        <v>1</v>
      </c>
      <c r="O2139" s="1">
        <f>BI2139+BK2139</f>
        <v>0</v>
      </c>
      <c r="P2139" s="1"/>
      <c r="Q2139" s="1">
        <f>BN2139</f>
        <v>0</v>
      </c>
      <c r="R2139" s="1">
        <f>U2139+BR2139</f>
        <v>0</v>
      </c>
      <c r="S2139" s="1">
        <f>BM2139+BV2139</f>
        <v>0</v>
      </c>
      <c r="T2139" s="70"/>
      <c r="U2139" s="1"/>
      <c r="V2139" s="29"/>
      <c r="W2139" s="1"/>
      <c r="X2139" s="29"/>
      <c r="Y2139" s="1"/>
      <c r="Z2139" s="29"/>
      <c r="AA2139" s="1"/>
      <c r="AB2139" s="29"/>
      <c r="AC2139" s="1"/>
      <c r="AD2139" s="29"/>
      <c r="AE2139" s="1"/>
      <c r="AF2139" s="29"/>
      <c r="AG2139" s="1"/>
      <c r="AH2139" s="29"/>
      <c r="AI2139" s="1"/>
      <c r="AJ2139" s="29"/>
      <c r="AK2139" s="1"/>
      <c r="AL2139" s="29"/>
      <c r="AM2139" s="1"/>
      <c r="AN2139" s="29"/>
      <c r="AO2139" s="1"/>
      <c r="AP2139" s="29"/>
      <c r="AQ2139" s="1"/>
      <c r="AR2139" s="29"/>
      <c r="AS2139" s="1"/>
      <c r="AT2139" s="30"/>
      <c r="AU2139" s="1">
        <v>60</v>
      </c>
      <c r="AV2139" s="29"/>
      <c r="AW2139" s="1"/>
      <c r="AX2139" s="30"/>
      <c r="AY2139" s="1"/>
      <c r="AZ2139" s="29"/>
      <c r="BA2139" s="1"/>
      <c r="BB2139" s="29"/>
      <c r="BC2139" s="1"/>
      <c r="BD2139" s="29"/>
      <c r="BE2139" s="1"/>
      <c r="BF2139" s="29"/>
      <c r="BG2139" s="1"/>
      <c r="BH2139" s="29"/>
      <c r="BI2139" s="1"/>
      <c r="BJ2139" s="29"/>
      <c r="BK2139" s="1"/>
      <c r="BL2139" s="29"/>
      <c r="BM2139" s="1"/>
      <c r="BN2139" s="1"/>
      <c r="BO2139" s="29"/>
      <c r="BP2139" s="1"/>
      <c r="BQ2139" s="29"/>
      <c r="BR2139" s="33"/>
      <c r="BS2139" s="29"/>
      <c r="BT2139" s="33"/>
      <c r="BU2139" s="29"/>
      <c r="BV2139" s="33"/>
    </row>
    <row r="2140" spans="1:74" s="60" customFormat="1" x14ac:dyDescent="0.35">
      <c r="A2140" s="35" t="s">
        <v>357</v>
      </c>
      <c r="B2140" s="35" t="s">
        <v>258</v>
      </c>
      <c r="C2140" s="35" t="s">
        <v>1269</v>
      </c>
      <c r="D2140" s="35" t="s">
        <v>3431</v>
      </c>
      <c r="E2140" s="35" t="s">
        <v>76</v>
      </c>
      <c r="F2140" s="35">
        <v>999927603</v>
      </c>
      <c r="G2140" s="1" t="s">
        <v>3747</v>
      </c>
      <c r="H2140" s="1" t="s">
        <v>3853</v>
      </c>
      <c r="I2140" s="1">
        <f>(M2140+R2140+L2140+O2140+Q2140+S2140)</f>
        <v>60</v>
      </c>
      <c r="J2140" s="1"/>
      <c r="K2140" s="30"/>
      <c r="L2140" s="1">
        <f>SUM(AK2140,BP2140,BT2140)</f>
        <v>0</v>
      </c>
      <c r="M2140" s="1">
        <f>SUM(W2140,Y2140,AA2140,AC2140,AG2140,AE2140,AI2140,AM2140,AO2140,AQ2140,AS2140,AW2140,AY2140,BA2140,BC2140,BE2140,BG2140,AU2140)</f>
        <v>60</v>
      </c>
      <c r="N2140" s="1">
        <f>COUNT(W2140,Y2140,AA2140,AC2140,AE2140,AG2140,AI2140,AM2140,AO2140,AQ2140,AS2140,AU2140,AW2140,AY2140,BA2140,BC2140,BE2140,BG2140)</f>
        <v>1</v>
      </c>
      <c r="O2140" s="1">
        <f>BI2140+BK2140</f>
        <v>0</v>
      </c>
      <c r="P2140" s="1"/>
      <c r="Q2140" s="1">
        <f>BN2140</f>
        <v>0</v>
      </c>
      <c r="R2140" s="1">
        <f>U2140+BR2140</f>
        <v>0</v>
      </c>
      <c r="S2140" s="1">
        <f>BM2140+BV2140</f>
        <v>0</v>
      </c>
      <c r="T2140" s="70"/>
      <c r="U2140" s="1"/>
      <c r="V2140" s="29"/>
      <c r="W2140" s="1"/>
      <c r="X2140" s="29"/>
      <c r="Y2140" s="1"/>
      <c r="Z2140" s="29"/>
      <c r="AA2140" s="1"/>
      <c r="AB2140" s="29"/>
      <c r="AC2140" s="1"/>
      <c r="AD2140" s="29"/>
      <c r="AE2140" s="1"/>
      <c r="AF2140" s="29"/>
      <c r="AG2140" s="1"/>
      <c r="AH2140" s="29"/>
      <c r="AI2140" s="1"/>
      <c r="AJ2140" s="29"/>
      <c r="AK2140" s="1"/>
      <c r="AL2140" s="29"/>
      <c r="AM2140" s="1"/>
      <c r="AN2140" s="29"/>
      <c r="AO2140" s="1"/>
      <c r="AP2140" s="29"/>
      <c r="AQ2140" s="1"/>
      <c r="AR2140" s="29"/>
      <c r="AS2140" s="1"/>
      <c r="AT2140" s="29"/>
      <c r="AU2140" s="1"/>
      <c r="AV2140" s="29"/>
      <c r="AW2140" s="1"/>
      <c r="AX2140" s="29"/>
      <c r="AY2140" s="1"/>
      <c r="AZ2140" s="29"/>
      <c r="BA2140" s="1">
        <v>60</v>
      </c>
      <c r="BB2140" s="29">
        <v>1</v>
      </c>
      <c r="BC2140" s="1"/>
      <c r="BD2140" s="29"/>
      <c r="BE2140" s="1"/>
      <c r="BF2140" s="29"/>
      <c r="BG2140" s="1"/>
      <c r="BH2140" s="29"/>
      <c r="BI2140" s="1"/>
      <c r="BJ2140" s="29"/>
      <c r="BK2140" s="1"/>
      <c r="BL2140" s="29"/>
      <c r="BM2140" s="1"/>
      <c r="BN2140" s="1"/>
      <c r="BO2140" s="29"/>
      <c r="BP2140" s="1"/>
      <c r="BQ2140" s="29"/>
      <c r="BR2140" s="33"/>
      <c r="BS2140" s="29"/>
      <c r="BT2140" s="33"/>
      <c r="BU2140" s="29"/>
      <c r="BV2140" s="33"/>
    </row>
    <row r="2141" spans="1:74" s="60" customFormat="1" x14ac:dyDescent="0.35">
      <c r="A2141" s="38" t="s">
        <v>357</v>
      </c>
      <c r="B2141" s="38" t="s">
        <v>258</v>
      </c>
      <c r="C2141" s="38" t="s">
        <v>1836</v>
      </c>
      <c r="D2141" s="38" t="s">
        <v>1837</v>
      </c>
      <c r="E2141" s="38" t="s">
        <v>76</v>
      </c>
      <c r="F2141" s="38">
        <v>999922268</v>
      </c>
      <c r="G2141" s="1" t="s">
        <v>1115</v>
      </c>
      <c r="H2141" s="1">
        <v>0</v>
      </c>
      <c r="I2141" s="1">
        <f>(M2141+R2141+L2141+O2141+Q2141+S2141)</f>
        <v>58</v>
      </c>
      <c r="J2141" s="1"/>
      <c r="K2141" s="30"/>
      <c r="L2141" s="1">
        <f>SUM(AK2141,BP2141,BT2141)</f>
        <v>0</v>
      </c>
      <c r="M2141" s="1">
        <f>SUM(W2141,Y2141,AA2141,AC2141,AG2141,AE2141,AI2141,AM2141,AO2141,AQ2141,AS2141,AW2141,AY2141,BA2141,BC2141,BE2141,BG2141,AU2141)</f>
        <v>58</v>
      </c>
      <c r="N2141" s="1">
        <f>COUNT(W2141,Y2141,AA2141,AC2141,AE2141,AG2141,AI2141,AM2141,AO2141,AQ2141,AS2141,AU2141,AW2141,AY2141,BA2141,BC2141,BE2141,BG2141)</f>
        <v>1</v>
      </c>
      <c r="O2141" s="1">
        <f>BI2141+BK2141</f>
        <v>0</v>
      </c>
      <c r="P2141" s="1"/>
      <c r="Q2141" s="1">
        <f>BN2141</f>
        <v>0</v>
      </c>
      <c r="R2141" s="1">
        <f>U2141+BR2141</f>
        <v>0</v>
      </c>
      <c r="S2141" s="1">
        <f>BM2141+BV2141</f>
        <v>0</v>
      </c>
      <c r="T2141" s="70"/>
      <c r="U2141" s="1"/>
      <c r="V2141" s="29"/>
      <c r="W2141" s="1"/>
      <c r="X2141" s="29"/>
      <c r="Y2141" s="1"/>
      <c r="Z2141" s="29"/>
      <c r="AA2141" s="1"/>
      <c r="AB2141" s="29"/>
      <c r="AC2141" s="1">
        <v>58</v>
      </c>
      <c r="AD2141" s="29">
        <v>6</v>
      </c>
      <c r="AE2141" s="1"/>
      <c r="AF2141" s="29"/>
      <c r="AG2141" s="1"/>
      <c r="AH2141" s="29"/>
      <c r="AI2141" s="1"/>
      <c r="AJ2141" s="29"/>
      <c r="AK2141" s="1"/>
      <c r="AL2141" s="29"/>
      <c r="AM2141" s="1"/>
      <c r="AN2141" s="29"/>
      <c r="AO2141" s="1"/>
      <c r="AP2141" s="29"/>
      <c r="AQ2141" s="1"/>
      <c r="AR2141" s="29"/>
      <c r="AS2141" s="1"/>
      <c r="AT2141" s="29"/>
      <c r="AU2141" s="1"/>
      <c r="AV2141" s="29"/>
      <c r="AW2141" s="1"/>
      <c r="AX2141" s="29"/>
      <c r="AY2141" s="1"/>
      <c r="AZ2141" s="29"/>
      <c r="BA2141" s="1"/>
      <c r="BB2141" s="29"/>
      <c r="BC2141" s="1"/>
      <c r="BD2141" s="29"/>
      <c r="BE2141" s="1"/>
      <c r="BF2141" s="29"/>
      <c r="BG2141" s="1"/>
      <c r="BH2141" s="29"/>
      <c r="BI2141" s="1"/>
      <c r="BJ2141" s="29"/>
      <c r="BK2141" s="1"/>
      <c r="BL2141" s="29"/>
      <c r="BM2141" s="1"/>
      <c r="BN2141" s="1"/>
      <c r="BO2141" s="29"/>
      <c r="BP2141" s="1"/>
      <c r="BQ2141" s="29"/>
      <c r="BR2141" s="33"/>
      <c r="BS2141" s="29"/>
      <c r="BT2141" s="33"/>
      <c r="BU2141" s="29"/>
      <c r="BV2141" s="33"/>
    </row>
    <row r="2142" spans="1:74" s="60" customFormat="1" x14ac:dyDescent="0.35">
      <c r="A2142" s="38" t="s">
        <v>357</v>
      </c>
      <c r="B2142" s="38" t="s">
        <v>258</v>
      </c>
      <c r="C2142" s="38" t="s">
        <v>2650</v>
      </c>
      <c r="D2142" s="38" t="s">
        <v>2651</v>
      </c>
      <c r="E2142" s="38" t="s">
        <v>76</v>
      </c>
      <c r="F2142" s="38">
        <v>999925704</v>
      </c>
      <c r="G2142" s="1" t="s">
        <v>1115</v>
      </c>
      <c r="H2142" s="1" t="s">
        <v>4025</v>
      </c>
      <c r="I2142" s="1">
        <f>(M2142+R2142+L2142+O2142+Q2142+S2142)</f>
        <v>54</v>
      </c>
      <c r="J2142" s="1"/>
      <c r="K2142" s="30"/>
      <c r="L2142" s="1">
        <f>SUM(AK2142,BP2142,BT2142)</f>
        <v>0</v>
      </c>
      <c r="M2142" s="1">
        <f>SUM(W2142,Y2142,AA2142,AC2142,AG2142,AE2142,AI2142,AM2142,AO2142,AQ2142,AS2142,AW2142,AY2142,BA2142,BC2142,BE2142,BG2142,AU2142)</f>
        <v>54</v>
      </c>
      <c r="N2142" s="1">
        <f>COUNT(W2142,Y2142,AA2142,AC2142,AE2142,AG2142,AI2142,AM2142,AO2142,AQ2142,AS2142,AU2142,AW2142,AY2142,BA2142,BC2142,BE2142,BG2142)</f>
        <v>1</v>
      </c>
      <c r="O2142" s="1">
        <f>BI2142+BK2142</f>
        <v>0</v>
      </c>
      <c r="P2142" s="1"/>
      <c r="Q2142" s="1">
        <f>BN2142</f>
        <v>0</v>
      </c>
      <c r="R2142" s="1">
        <f>U2142+BR2142</f>
        <v>0</v>
      </c>
      <c r="S2142" s="1">
        <f>BM2142+BV2142</f>
        <v>0</v>
      </c>
      <c r="T2142" s="70"/>
      <c r="U2142" s="1"/>
      <c r="V2142" s="29"/>
      <c r="W2142" s="1"/>
      <c r="X2142" s="29"/>
      <c r="Y2142" s="1"/>
      <c r="Z2142" s="29"/>
      <c r="AA2142" s="1"/>
      <c r="AB2142" s="29"/>
      <c r="AC2142" s="1">
        <v>54</v>
      </c>
      <c r="AD2142" s="29">
        <v>7</v>
      </c>
      <c r="AE2142" s="1"/>
      <c r="AF2142" s="29"/>
      <c r="AG2142" s="1"/>
      <c r="AH2142" s="29"/>
      <c r="AI2142" s="1"/>
      <c r="AJ2142" s="29"/>
      <c r="AK2142" s="1"/>
      <c r="AL2142" s="29"/>
      <c r="AM2142" s="1"/>
      <c r="AN2142" s="29"/>
      <c r="AO2142" s="1"/>
      <c r="AP2142" s="29"/>
      <c r="AQ2142" s="1"/>
      <c r="AR2142" s="29"/>
      <c r="AS2142" s="1"/>
      <c r="AT2142" s="29"/>
      <c r="AU2142" s="1"/>
      <c r="AV2142" s="29"/>
      <c r="AW2142" s="1"/>
      <c r="AX2142" s="29"/>
      <c r="AY2142" s="1"/>
      <c r="AZ2142" s="29"/>
      <c r="BA2142" s="1"/>
      <c r="BB2142" s="29"/>
      <c r="BC2142" s="1"/>
      <c r="BD2142" s="29"/>
      <c r="BE2142" s="1"/>
      <c r="BF2142" s="29"/>
      <c r="BG2142" s="1"/>
      <c r="BH2142" s="29"/>
      <c r="BI2142" s="1"/>
      <c r="BJ2142" s="29"/>
      <c r="BK2142" s="1"/>
      <c r="BL2142" s="29"/>
      <c r="BM2142" s="1"/>
      <c r="BN2142" s="1"/>
      <c r="BO2142" s="29"/>
      <c r="BP2142" s="1"/>
      <c r="BQ2142" s="29"/>
      <c r="BR2142" s="33"/>
      <c r="BS2142" s="29"/>
      <c r="BT2142" s="33"/>
      <c r="BU2142" s="29"/>
      <c r="BV2142" s="33"/>
    </row>
    <row r="2143" spans="1:74" s="60" customFormat="1" x14ac:dyDescent="0.35">
      <c r="A2143" s="38" t="s">
        <v>357</v>
      </c>
      <c r="B2143" s="38" t="s">
        <v>258</v>
      </c>
      <c r="C2143" s="38" t="s">
        <v>1838</v>
      </c>
      <c r="D2143" s="38" t="s">
        <v>1839</v>
      </c>
      <c r="E2143" s="38" t="s">
        <v>76</v>
      </c>
      <c r="F2143" s="38">
        <v>999922269</v>
      </c>
      <c r="G2143" s="1" t="s">
        <v>1115</v>
      </c>
      <c r="H2143" s="1">
        <v>0</v>
      </c>
      <c r="I2143" s="1">
        <f>(M2143+R2143+L2143+O2143+Q2143+S2143)</f>
        <v>51</v>
      </c>
      <c r="J2143" s="1"/>
      <c r="K2143" s="30"/>
      <c r="L2143" s="1">
        <f>SUM(AK2143,BP2143,BT2143)</f>
        <v>0</v>
      </c>
      <c r="M2143" s="1">
        <f>SUM(W2143,Y2143,AA2143,AC2143,AG2143,AE2143,AI2143,AM2143,AO2143,AQ2143,AS2143,AW2143,AY2143,BA2143,BC2143,BE2143,BG2143,AU2143)</f>
        <v>51</v>
      </c>
      <c r="N2143" s="1">
        <f>COUNT(W2143,Y2143,AA2143,AC2143,AE2143,AG2143,AI2143,AM2143,AO2143,AQ2143,AS2143,AU2143,AW2143,AY2143,BA2143,BC2143,BE2143,BG2143)</f>
        <v>1</v>
      </c>
      <c r="O2143" s="1">
        <f>BI2143+BK2143</f>
        <v>0</v>
      </c>
      <c r="P2143" s="1"/>
      <c r="Q2143" s="1">
        <f>BN2143</f>
        <v>0</v>
      </c>
      <c r="R2143" s="1">
        <f>U2143+BR2143</f>
        <v>0</v>
      </c>
      <c r="S2143" s="1">
        <f>BM2143+BV2143</f>
        <v>0</v>
      </c>
      <c r="T2143" s="70"/>
      <c r="U2143" s="1"/>
      <c r="V2143" s="29"/>
      <c r="W2143" s="1"/>
      <c r="X2143" s="29"/>
      <c r="Y2143" s="1"/>
      <c r="Z2143" s="29"/>
      <c r="AA2143" s="1"/>
      <c r="AB2143" s="29"/>
      <c r="AC2143" s="1">
        <v>51</v>
      </c>
      <c r="AD2143" s="29">
        <v>8</v>
      </c>
      <c r="AE2143" s="1"/>
      <c r="AF2143" s="29"/>
      <c r="AG2143" s="1"/>
      <c r="AH2143" s="29"/>
      <c r="AI2143" s="1"/>
      <c r="AJ2143" s="29"/>
      <c r="AK2143" s="1"/>
      <c r="AL2143" s="29"/>
      <c r="AM2143" s="1"/>
      <c r="AN2143" s="29"/>
      <c r="AO2143" s="1"/>
      <c r="AP2143" s="29"/>
      <c r="AQ2143" s="1"/>
      <c r="AR2143" s="29"/>
      <c r="AS2143" s="1"/>
      <c r="AT2143" s="29"/>
      <c r="AU2143" s="1"/>
      <c r="AV2143" s="29"/>
      <c r="AW2143" s="1"/>
      <c r="AX2143" s="29"/>
      <c r="AY2143" s="1"/>
      <c r="AZ2143" s="29"/>
      <c r="BA2143" s="1"/>
      <c r="BB2143" s="29"/>
      <c r="BC2143" s="1"/>
      <c r="BD2143" s="29"/>
      <c r="BE2143" s="1"/>
      <c r="BF2143" s="29"/>
      <c r="BG2143" s="1"/>
      <c r="BH2143" s="29"/>
      <c r="BI2143" s="1"/>
      <c r="BJ2143" s="29"/>
      <c r="BK2143" s="1"/>
      <c r="BL2143" s="29"/>
      <c r="BM2143" s="1"/>
      <c r="BN2143" s="1"/>
      <c r="BO2143" s="29"/>
      <c r="BP2143" s="1"/>
      <c r="BQ2143" s="29"/>
      <c r="BR2143" s="33"/>
      <c r="BS2143" s="29"/>
      <c r="BT2143" s="33"/>
      <c r="BU2143" s="29"/>
      <c r="BV2143" s="33"/>
    </row>
    <row r="2144" spans="1:74" s="60" customFormat="1" x14ac:dyDescent="0.35">
      <c r="A2144" s="33" t="s">
        <v>357</v>
      </c>
      <c r="B2144" s="33" t="s">
        <v>258</v>
      </c>
      <c r="C2144" s="33" t="s">
        <v>1634</v>
      </c>
      <c r="D2144" s="33" t="s">
        <v>1635</v>
      </c>
      <c r="E2144" s="33" t="s">
        <v>76</v>
      </c>
      <c r="F2144" s="33">
        <v>999921391</v>
      </c>
      <c r="G2144" s="1" t="s">
        <v>3750</v>
      </c>
      <c r="H2144" s="1" t="s">
        <v>3808</v>
      </c>
      <c r="I2144" s="1">
        <f>(M2144+R2144+L2144+O2144+Q2144+S2144)</f>
        <v>45</v>
      </c>
      <c r="J2144" s="33"/>
      <c r="K2144" s="30"/>
      <c r="L2144" s="1">
        <f>SUM(AK2144,BP2144,BT2144)</f>
        <v>0</v>
      </c>
      <c r="M2144" s="1">
        <f>SUM(W2144,Y2144,AA2144,AC2144,AG2144,AE2144,AI2144,AM2144,AO2144,AQ2144,AS2144,AW2144,AY2144,BA2144,BC2144,BE2144,BG2144,AU2144)</f>
        <v>45</v>
      </c>
      <c r="N2144" s="1">
        <f>COUNT(W2144,Y2144,AA2144,AC2144,AE2144,AG2144,AI2144,AM2144,AO2144,AQ2144,AS2144,AU2144,AW2144,AY2144,BA2144,BC2144,BE2144,BG2144)</f>
        <v>1</v>
      </c>
      <c r="O2144" s="1">
        <f>BI2144+BK2144</f>
        <v>0</v>
      </c>
      <c r="P2144" s="1"/>
      <c r="Q2144" s="1">
        <f>BN2144</f>
        <v>0</v>
      </c>
      <c r="R2144" s="1">
        <f>U2144+BR2144</f>
        <v>0</v>
      </c>
      <c r="S2144" s="1">
        <f>BM2144+BV2144</f>
        <v>0</v>
      </c>
      <c r="T2144" s="70"/>
      <c r="U2144" s="1"/>
      <c r="V2144" s="29"/>
      <c r="W2144" s="33">
        <v>45</v>
      </c>
      <c r="X2144" s="29">
        <v>2</v>
      </c>
      <c r="Y2144" s="1"/>
      <c r="Z2144" s="29"/>
      <c r="AA2144" s="1"/>
      <c r="AB2144" s="29"/>
      <c r="AC2144" s="1"/>
      <c r="AD2144" s="29"/>
      <c r="AE2144" s="1"/>
      <c r="AF2144" s="29"/>
      <c r="AG2144" s="1"/>
      <c r="AH2144" s="29"/>
      <c r="AI2144" s="1"/>
      <c r="AJ2144" s="29"/>
      <c r="AK2144" s="1"/>
      <c r="AL2144" s="29"/>
      <c r="AM2144" s="1"/>
      <c r="AN2144" s="29"/>
      <c r="AO2144" s="1"/>
      <c r="AP2144" s="29"/>
      <c r="AQ2144" s="1"/>
      <c r="AR2144" s="29"/>
      <c r="AS2144" s="1"/>
      <c r="AT2144" s="29"/>
      <c r="AU2144" s="1"/>
      <c r="AV2144" s="29"/>
      <c r="AW2144" s="1"/>
      <c r="AX2144" s="29"/>
      <c r="AY2144" s="1"/>
      <c r="AZ2144" s="29"/>
      <c r="BA2144" s="1"/>
      <c r="BB2144" s="29"/>
      <c r="BC2144" s="1"/>
      <c r="BD2144" s="29"/>
      <c r="BE2144" s="1"/>
      <c r="BF2144" s="29"/>
      <c r="BG2144" s="1"/>
      <c r="BH2144" s="29"/>
      <c r="BI2144" s="1"/>
      <c r="BJ2144" s="29"/>
      <c r="BK2144" s="1"/>
      <c r="BL2144" s="29"/>
      <c r="BM2144" s="1"/>
      <c r="BN2144" s="1"/>
      <c r="BO2144" s="29"/>
      <c r="BP2144" s="1"/>
      <c r="BQ2144" s="29"/>
      <c r="BR2144" s="33"/>
      <c r="BS2144" s="29"/>
      <c r="BT2144" s="33"/>
      <c r="BU2144" s="29"/>
      <c r="BV2144" s="33"/>
    </row>
    <row r="2145" spans="1:74" s="60" customFormat="1" x14ac:dyDescent="0.35">
      <c r="A2145" s="33" t="s">
        <v>357</v>
      </c>
      <c r="B2145" s="1" t="s">
        <v>258</v>
      </c>
      <c r="C2145" s="1" t="s">
        <v>618</v>
      </c>
      <c r="D2145" s="1" t="s">
        <v>2043</v>
      </c>
      <c r="E2145" s="33" t="s">
        <v>76</v>
      </c>
      <c r="F2145" s="1">
        <v>999923290</v>
      </c>
      <c r="G2145" s="1" t="s">
        <v>3753</v>
      </c>
      <c r="H2145" s="1" t="s">
        <v>3812</v>
      </c>
      <c r="I2145" s="1">
        <f>(M2145+R2145+L2145+O2145+Q2145+S2145)</f>
        <v>45</v>
      </c>
      <c r="J2145" s="33"/>
      <c r="K2145" s="30"/>
      <c r="L2145" s="1">
        <f>SUM(AK2145,BP2145,BT2145)</f>
        <v>0</v>
      </c>
      <c r="M2145" s="1">
        <f>SUM(W2145,Y2145,AA2145,AC2145,AG2145,AE2145,AI2145,AM2145,AO2145,AQ2145,AS2145,AW2145,AY2145,BA2145,BC2145,BE2145,BG2145,AU2145)</f>
        <v>45</v>
      </c>
      <c r="N2145" s="1">
        <f>COUNT(W2145,Y2145,AA2145,AC2145,AE2145,AG2145,AI2145,AM2145,AO2145,AQ2145,AS2145,AU2145,AW2145,AY2145,BA2145,BC2145,BE2145,BG2145)</f>
        <v>1</v>
      </c>
      <c r="O2145" s="1">
        <f>BI2145+BK2145</f>
        <v>0</v>
      </c>
      <c r="P2145" s="1"/>
      <c r="Q2145" s="1">
        <f>BN2145</f>
        <v>0</v>
      </c>
      <c r="R2145" s="1">
        <f>U2145+BR2145</f>
        <v>0</v>
      </c>
      <c r="S2145" s="1">
        <f>BM2145+BV2145</f>
        <v>0</v>
      </c>
      <c r="T2145" s="70"/>
      <c r="U2145" s="1"/>
      <c r="V2145" s="29"/>
      <c r="W2145" s="1"/>
      <c r="X2145" s="29"/>
      <c r="Y2145" s="1"/>
      <c r="Z2145" s="29"/>
      <c r="AA2145" s="1"/>
      <c r="AB2145" s="29"/>
      <c r="AC2145" s="1"/>
      <c r="AD2145" s="29"/>
      <c r="AE2145" s="1"/>
      <c r="AF2145" s="29"/>
      <c r="AG2145" s="1"/>
      <c r="AH2145" s="29"/>
      <c r="AI2145" s="1"/>
      <c r="AJ2145" s="29"/>
      <c r="AK2145" s="1"/>
      <c r="AL2145" s="29"/>
      <c r="AM2145" s="1">
        <v>45</v>
      </c>
      <c r="AN2145" s="29">
        <v>2</v>
      </c>
      <c r="AO2145" s="1"/>
      <c r="AP2145" s="29"/>
      <c r="AQ2145" s="1"/>
      <c r="AR2145" s="29"/>
      <c r="AS2145" s="1"/>
      <c r="AT2145" s="29"/>
      <c r="AU2145" s="1"/>
      <c r="AV2145" s="29"/>
      <c r="AW2145" s="1"/>
      <c r="AX2145" s="29"/>
      <c r="AY2145" s="1"/>
      <c r="AZ2145" s="29"/>
      <c r="BA2145" s="1"/>
      <c r="BB2145" s="29"/>
      <c r="BC2145" s="1"/>
      <c r="BD2145" s="29"/>
      <c r="BE2145" s="1"/>
      <c r="BF2145" s="29"/>
      <c r="BG2145" s="1"/>
      <c r="BH2145" s="29"/>
      <c r="BI2145" s="1"/>
      <c r="BJ2145" s="29"/>
      <c r="BK2145" s="1"/>
      <c r="BL2145" s="29"/>
      <c r="BM2145" s="1"/>
      <c r="BN2145" s="1"/>
      <c r="BO2145" s="29"/>
      <c r="BP2145" s="1"/>
      <c r="BQ2145" s="29"/>
      <c r="BR2145" s="33"/>
      <c r="BS2145" s="29"/>
      <c r="BT2145" s="33"/>
      <c r="BU2145" s="29"/>
      <c r="BV2145" s="33"/>
    </row>
    <row r="2146" spans="1:74" s="60" customFormat="1" x14ac:dyDescent="0.35">
      <c r="A2146" s="1" t="s">
        <v>357</v>
      </c>
      <c r="B2146" s="1" t="s">
        <v>258</v>
      </c>
      <c r="C2146" s="1" t="s">
        <v>2687</v>
      </c>
      <c r="D2146" s="1" t="s">
        <v>2688</v>
      </c>
      <c r="E2146" s="1" t="s">
        <v>76</v>
      </c>
      <c r="F2146" s="1">
        <v>999925788</v>
      </c>
      <c r="G2146" s="1" t="s">
        <v>3749</v>
      </c>
      <c r="H2146" s="1" t="s">
        <v>3999</v>
      </c>
      <c r="I2146" s="1">
        <f>(M2146+R2146+L2146+O2146+Q2146+S2146)</f>
        <v>45</v>
      </c>
      <c r="J2146" s="1"/>
      <c r="K2146" s="30"/>
      <c r="L2146" s="1">
        <f>SUM(AK2146,BP2146,BT2146)</f>
        <v>0</v>
      </c>
      <c r="M2146" s="1">
        <f>SUM(W2146,Y2146,AA2146,AC2146,AG2146,AE2146,AI2146,AM2146,AO2146,AQ2146,AS2146,AW2146,AY2146,BA2146,BC2146,BE2146,BG2146,AU2146)</f>
        <v>45</v>
      </c>
      <c r="N2146" s="1">
        <f>COUNT(W2146,Y2146,AA2146,AC2146,AE2146,AG2146,AI2146,AM2146,AO2146,AQ2146,AS2146,AU2146,AW2146,AY2146,BA2146,BC2146,BE2146,BG2146)</f>
        <v>1</v>
      </c>
      <c r="O2146" s="1">
        <f>BI2146+BK2146</f>
        <v>0</v>
      </c>
      <c r="P2146" s="1"/>
      <c r="Q2146" s="1">
        <f>BN2146</f>
        <v>0</v>
      </c>
      <c r="R2146" s="1">
        <f>U2146+BR2146</f>
        <v>0</v>
      </c>
      <c r="S2146" s="1">
        <f>BM2146+BV2146</f>
        <v>0</v>
      </c>
      <c r="T2146" s="70"/>
      <c r="U2146" s="1"/>
      <c r="V2146" s="29"/>
      <c r="W2146" s="1"/>
      <c r="X2146" s="29"/>
      <c r="Y2146" s="1"/>
      <c r="Z2146" s="29"/>
      <c r="AA2146" s="1"/>
      <c r="AB2146" s="29"/>
      <c r="AC2146" s="1"/>
      <c r="AD2146" s="29"/>
      <c r="AE2146" s="1"/>
      <c r="AF2146" s="29"/>
      <c r="AG2146" s="1"/>
      <c r="AH2146" s="29"/>
      <c r="AI2146" s="1"/>
      <c r="AJ2146" s="29"/>
      <c r="AK2146" s="1"/>
      <c r="AL2146" s="29"/>
      <c r="AM2146" s="1"/>
      <c r="AN2146" s="29"/>
      <c r="AO2146" s="1"/>
      <c r="AP2146" s="29"/>
      <c r="AQ2146" s="1"/>
      <c r="AR2146" s="29"/>
      <c r="AS2146" s="1"/>
      <c r="AT2146" s="29"/>
      <c r="AU2146" s="1"/>
      <c r="AV2146" s="29"/>
      <c r="AW2146" s="1"/>
      <c r="AX2146" s="29"/>
      <c r="AY2146" s="1"/>
      <c r="AZ2146" s="29"/>
      <c r="BA2146" s="1"/>
      <c r="BB2146" s="29"/>
      <c r="BC2146" s="1"/>
      <c r="BD2146" s="29"/>
      <c r="BE2146" s="1">
        <v>45</v>
      </c>
      <c r="BF2146" s="29">
        <v>2</v>
      </c>
      <c r="BG2146" s="1"/>
      <c r="BH2146" s="29"/>
      <c r="BI2146" s="1"/>
      <c r="BJ2146" s="29"/>
      <c r="BK2146" s="1"/>
      <c r="BL2146" s="29"/>
      <c r="BM2146" s="1"/>
      <c r="BN2146" s="1"/>
      <c r="BO2146" s="29"/>
      <c r="BP2146" s="1"/>
      <c r="BQ2146" s="29"/>
      <c r="BR2146" s="33"/>
      <c r="BS2146" s="29"/>
      <c r="BT2146" s="33"/>
      <c r="BU2146" s="29"/>
      <c r="BV2146" s="33"/>
    </row>
    <row r="2147" spans="1:74" s="60" customFormat="1" x14ac:dyDescent="0.35">
      <c r="A2147" s="1" t="s">
        <v>357</v>
      </c>
      <c r="B2147" s="1" t="s">
        <v>258</v>
      </c>
      <c r="C2147" s="1" t="s">
        <v>3559</v>
      </c>
      <c r="D2147" s="1" t="s">
        <v>3560</v>
      </c>
      <c r="E2147" s="1" t="s">
        <v>76</v>
      </c>
      <c r="F2147" s="1">
        <v>999927971</v>
      </c>
      <c r="G2147" s="1">
        <v>0</v>
      </c>
      <c r="H2147" s="1">
        <v>0</v>
      </c>
      <c r="I2147" s="1">
        <f>(M2147+R2147+L2147+O2147+Q2147+S2147)</f>
        <v>45</v>
      </c>
      <c r="J2147" s="1"/>
      <c r="K2147" s="30"/>
      <c r="L2147" s="1">
        <f>SUM(AK2147,BP2147,BT2147)</f>
        <v>0</v>
      </c>
      <c r="M2147" s="1">
        <f>SUM(W2147,Y2147,AA2147,AC2147,AG2147,AE2147,AI2147,AM2147,AO2147,AQ2147,AS2147,AW2147,AY2147,BA2147,BC2147,BE2147,BG2147,AU2147)</f>
        <v>45</v>
      </c>
      <c r="N2147" s="1">
        <f>COUNT(W2147,Y2147,AA2147,AC2147,AE2147,AG2147,AI2147,AM2147,AO2147,AQ2147,AS2147,AU2147,AW2147,AY2147,BA2147,BC2147,BE2147,BG2147)</f>
        <v>1</v>
      </c>
      <c r="O2147" s="1">
        <f>BI2147+BK2147</f>
        <v>0</v>
      </c>
      <c r="P2147" s="1"/>
      <c r="Q2147" s="1">
        <f>BN2147</f>
        <v>0</v>
      </c>
      <c r="R2147" s="1">
        <f>U2147+BR2147</f>
        <v>0</v>
      </c>
      <c r="S2147" s="1">
        <f>BM2147+BV2147</f>
        <v>0</v>
      </c>
      <c r="T2147" s="70"/>
      <c r="U2147" s="1"/>
      <c r="V2147" s="29"/>
      <c r="W2147" s="1"/>
      <c r="X2147" s="29"/>
      <c r="Y2147" s="1"/>
      <c r="Z2147" s="29"/>
      <c r="AA2147" s="1"/>
      <c r="AB2147" s="29"/>
      <c r="AC2147" s="1"/>
      <c r="AD2147" s="29"/>
      <c r="AE2147" s="1"/>
      <c r="AF2147" s="29"/>
      <c r="AG2147" s="1"/>
      <c r="AH2147" s="29"/>
      <c r="AI2147" s="1"/>
      <c r="AJ2147" s="29"/>
      <c r="AK2147" s="1"/>
      <c r="AL2147" s="29"/>
      <c r="AM2147" s="1"/>
      <c r="AN2147" s="29"/>
      <c r="AO2147" s="1"/>
      <c r="AP2147" s="29"/>
      <c r="AQ2147" s="1"/>
      <c r="AR2147" s="29"/>
      <c r="AS2147" s="1"/>
      <c r="AT2147" s="29"/>
      <c r="AU2147" s="1"/>
      <c r="AV2147" s="29"/>
      <c r="AW2147" s="1"/>
      <c r="AX2147" s="29"/>
      <c r="AY2147" s="1"/>
      <c r="AZ2147" s="29"/>
      <c r="BA2147" s="1"/>
      <c r="BB2147" s="29"/>
      <c r="BC2147" s="1"/>
      <c r="BD2147" s="29"/>
      <c r="BE2147" s="1">
        <v>45</v>
      </c>
      <c r="BF2147" s="29">
        <v>2</v>
      </c>
      <c r="BG2147" s="1"/>
      <c r="BH2147" s="29"/>
      <c r="BI2147" s="1"/>
      <c r="BJ2147" s="29"/>
      <c r="BK2147" s="1"/>
      <c r="BL2147" s="29"/>
      <c r="BM2147" s="1"/>
      <c r="BN2147" s="1"/>
      <c r="BO2147" s="29"/>
      <c r="BP2147" s="1"/>
      <c r="BQ2147" s="29"/>
      <c r="BR2147" s="33"/>
      <c r="BS2147" s="29"/>
      <c r="BT2147" s="33"/>
      <c r="BU2147" s="29"/>
      <c r="BV2147" s="33"/>
    </row>
    <row r="2148" spans="1:74" s="60" customFormat="1" x14ac:dyDescent="0.35">
      <c r="A2148" s="35" t="s">
        <v>357</v>
      </c>
      <c r="B2148" s="35" t="s">
        <v>258</v>
      </c>
      <c r="C2148" s="35" t="s">
        <v>2199</v>
      </c>
      <c r="D2148" s="35" t="s">
        <v>3612</v>
      </c>
      <c r="E2148" s="35" t="s">
        <v>76</v>
      </c>
      <c r="F2148" s="1">
        <v>999928130</v>
      </c>
      <c r="G2148" s="1" t="s">
        <v>3747</v>
      </c>
      <c r="H2148" s="1">
        <v>0</v>
      </c>
      <c r="I2148" s="1">
        <f>(M2148+R2148+L2148+O2148+Q2148+S2148)</f>
        <v>45</v>
      </c>
      <c r="J2148" s="1"/>
      <c r="K2148" s="30"/>
      <c r="L2148" s="1">
        <f>SUM(AK2148,BP2148,BT2148)</f>
        <v>0</v>
      </c>
      <c r="M2148" s="1">
        <f>SUM(W2148,Y2148,AA2148,AC2148,AG2148,AE2148,AI2148,AM2148,AO2148,AQ2148,AS2148,AW2148,AY2148,BA2148,BC2148,BE2148,BG2148,AU2148)</f>
        <v>45</v>
      </c>
      <c r="N2148" s="1">
        <f>COUNT(W2148,Y2148,AA2148,AC2148,AE2148,AG2148,AI2148,AM2148,AO2148,AQ2148,AS2148,AU2148,AW2148,AY2148,BA2148,BC2148,BE2148,BG2148)</f>
        <v>1</v>
      </c>
      <c r="O2148" s="1">
        <f>BI2148+BK2148</f>
        <v>0</v>
      </c>
      <c r="P2148" s="1"/>
      <c r="Q2148" s="1">
        <f>BN2148</f>
        <v>0</v>
      </c>
      <c r="R2148" s="1">
        <f>U2148+BR2148</f>
        <v>0</v>
      </c>
      <c r="S2148" s="1">
        <f>BM2148+BV2148</f>
        <v>0</v>
      </c>
      <c r="T2148" s="70"/>
      <c r="U2148" s="1"/>
      <c r="V2148" s="29"/>
      <c r="W2148" s="1"/>
      <c r="X2148" s="29"/>
      <c r="Y2148" s="1"/>
      <c r="Z2148" s="29"/>
      <c r="AA2148" s="1"/>
      <c r="AB2148" s="29"/>
      <c r="AC2148" s="1"/>
      <c r="AD2148" s="29"/>
      <c r="AE2148" s="1"/>
      <c r="AF2148" s="29"/>
      <c r="AG2148" s="1"/>
      <c r="AH2148" s="29"/>
      <c r="AI2148" s="1"/>
      <c r="AJ2148" s="29"/>
      <c r="AK2148" s="1"/>
      <c r="AL2148" s="29"/>
      <c r="AM2148" s="1"/>
      <c r="AN2148" s="29"/>
      <c r="AO2148" s="1"/>
      <c r="AP2148" s="29"/>
      <c r="AQ2148" s="1"/>
      <c r="AR2148" s="29"/>
      <c r="AS2148" s="1"/>
      <c r="AT2148" s="29"/>
      <c r="AU2148" s="1"/>
      <c r="AV2148" s="29"/>
      <c r="AW2148" s="1"/>
      <c r="AX2148" s="29"/>
      <c r="AY2148" s="1"/>
      <c r="AZ2148" s="29"/>
      <c r="BA2148" s="1">
        <v>45</v>
      </c>
      <c r="BB2148" s="29">
        <v>2</v>
      </c>
      <c r="BC2148" s="1"/>
      <c r="BD2148" s="29"/>
      <c r="BE2148" s="1"/>
      <c r="BF2148" s="29"/>
      <c r="BG2148" s="1"/>
      <c r="BH2148" s="29"/>
      <c r="BI2148" s="1"/>
      <c r="BJ2148" s="29"/>
      <c r="BK2148" s="1"/>
      <c r="BL2148" s="29"/>
      <c r="BM2148" s="1"/>
      <c r="BN2148" s="1"/>
      <c r="BO2148" s="29"/>
      <c r="BP2148" s="1"/>
      <c r="BQ2148" s="29"/>
      <c r="BR2148" s="33"/>
      <c r="BS2148" s="29"/>
      <c r="BT2148" s="33"/>
      <c r="BU2148" s="29"/>
      <c r="BV2148" s="33"/>
    </row>
    <row r="2149" spans="1:74" s="60" customFormat="1" x14ac:dyDescent="0.35">
      <c r="A2149" s="1" t="s">
        <v>357</v>
      </c>
      <c r="B2149" s="1" t="s">
        <v>258</v>
      </c>
      <c r="C2149" s="1" t="s">
        <v>1420</v>
      </c>
      <c r="D2149" s="1" t="s">
        <v>1421</v>
      </c>
      <c r="E2149" s="1" t="s">
        <v>76</v>
      </c>
      <c r="F2149" s="1">
        <v>999919659</v>
      </c>
      <c r="G2149" s="1" t="s">
        <v>77</v>
      </c>
      <c r="H2149" s="1" t="s">
        <v>3896</v>
      </c>
      <c r="I2149" s="1">
        <f>(M2149+R2149+L2149+O2149+Q2149+S2149)</f>
        <v>38</v>
      </c>
      <c r="J2149" s="1"/>
      <c r="K2149" s="30"/>
      <c r="L2149" s="1">
        <f>SUM(AK2149,BP2149,BT2149)</f>
        <v>0</v>
      </c>
      <c r="M2149" s="1">
        <f>SUM(W2149,Y2149,AA2149,AC2149,AG2149,AE2149,AI2149,AM2149,AO2149,AQ2149,AS2149,AW2149,AY2149,BA2149,BC2149,BE2149,BG2149,AU2149)</f>
        <v>38</v>
      </c>
      <c r="N2149" s="1">
        <f>COUNT(W2149,Y2149,AA2149,AC2149,AE2149,AG2149,AI2149,AM2149,AO2149,AQ2149,AS2149,AU2149,AW2149,AY2149,BA2149,BC2149,BE2149,BG2149)</f>
        <v>1</v>
      </c>
      <c r="O2149" s="1">
        <f>BI2149+BK2149</f>
        <v>0</v>
      </c>
      <c r="P2149" s="1"/>
      <c r="Q2149" s="1">
        <f>BN2149</f>
        <v>0</v>
      </c>
      <c r="R2149" s="1">
        <f>U2149+BR2149</f>
        <v>0</v>
      </c>
      <c r="S2149" s="1">
        <f>BM2149+BV2149</f>
        <v>0</v>
      </c>
      <c r="T2149" s="70"/>
      <c r="U2149" s="1"/>
      <c r="V2149" s="29"/>
      <c r="W2149" s="1"/>
      <c r="X2149" s="29"/>
      <c r="Y2149" s="1"/>
      <c r="Z2149" s="29"/>
      <c r="AA2149" s="1"/>
      <c r="AB2149" s="29"/>
      <c r="AC2149" s="1"/>
      <c r="AD2149" s="29"/>
      <c r="AE2149" s="1"/>
      <c r="AF2149" s="29"/>
      <c r="AG2149" s="1"/>
      <c r="AH2149" s="29"/>
      <c r="AI2149" s="1">
        <v>38</v>
      </c>
      <c r="AJ2149" s="29" t="s">
        <v>101</v>
      </c>
      <c r="AK2149" s="1"/>
      <c r="AL2149" s="29"/>
      <c r="AM2149" s="1"/>
      <c r="AN2149" s="29"/>
      <c r="AO2149" s="1"/>
      <c r="AP2149" s="29"/>
      <c r="AQ2149" s="1"/>
      <c r="AR2149" s="29"/>
      <c r="AS2149" s="1"/>
      <c r="AT2149" s="29"/>
      <c r="AU2149" s="1"/>
      <c r="AV2149" s="29"/>
      <c r="AW2149" s="1"/>
      <c r="AX2149" s="29"/>
      <c r="AY2149" s="1"/>
      <c r="AZ2149" s="29"/>
      <c r="BA2149" s="1"/>
      <c r="BB2149" s="29"/>
      <c r="BC2149" s="1"/>
      <c r="BD2149" s="29"/>
      <c r="BE2149" s="1"/>
      <c r="BF2149" s="29"/>
      <c r="BG2149" s="1"/>
      <c r="BH2149" s="29"/>
      <c r="BI2149" s="1"/>
      <c r="BJ2149" s="29"/>
      <c r="BK2149" s="1"/>
      <c r="BL2149" s="29"/>
      <c r="BM2149" s="1"/>
      <c r="BN2149" s="1"/>
      <c r="BO2149" s="29"/>
      <c r="BP2149" s="1"/>
      <c r="BQ2149" s="29"/>
      <c r="BR2149" s="33"/>
      <c r="BS2149" s="29"/>
      <c r="BT2149" s="33"/>
      <c r="BU2149" s="29"/>
      <c r="BV2149" s="33"/>
    </row>
    <row r="2150" spans="1:74" s="60" customFormat="1" x14ac:dyDescent="0.35">
      <c r="A2150" s="1" t="s">
        <v>357</v>
      </c>
      <c r="B2150" s="1" t="s">
        <v>258</v>
      </c>
      <c r="C2150" s="1" t="s">
        <v>1485</v>
      </c>
      <c r="D2150" s="1" t="s">
        <v>1486</v>
      </c>
      <c r="E2150" s="1" t="s">
        <v>76</v>
      </c>
      <c r="F2150" s="1">
        <v>999920251</v>
      </c>
      <c r="G2150" s="1" t="s">
        <v>77</v>
      </c>
      <c r="H2150" s="1">
        <v>0</v>
      </c>
      <c r="I2150" s="1">
        <f>(M2150+R2150+L2150+O2150+Q2150+S2150)</f>
        <v>38</v>
      </c>
      <c r="J2150" s="1"/>
      <c r="K2150" s="30"/>
      <c r="L2150" s="1">
        <f>SUM(AK2150,BP2150,BT2150)</f>
        <v>0</v>
      </c>
      <c r="M2150" s="1">
        <f>SUM(W2150,Y2150,AA2150,AC2150,AG2150,AE2150,AI2150,AM2150,AO2150,AQ2150,AS2150,AW2150,AY2150,BA2150,BC2150,BE2150,BG2150,AU2150)</f>
        <v>38</v>
      </c>
      <c r="N2150" s="1">
        <f>COUNT(W2150,Y2150,AA2150,AC2150,AE2150,AG2150,AI2150,AM2150,AO2150,AQ2150,AS2150,AU2150,AW2150,AY2150,BA2150,BC2150,BE2150,BG2150)</f>
        <v>1</v>
      </c>
      <c r="O2150" s="1">
        <f>BI2150+BK2150</f>
        <v>0</v>
      </c>
      <c r="P2150" s="1"/>
      <c r="Q2150" s="1">
        <f>BN2150</f>
        <v>0</v>
      </c>
      <c r="R2150" s="1">
        <f>U2150+BR2150</f>
        <v>0</v>
      </c>
      <c r="S2150" s="1">
        <f>BM2150+BV2150</f>
        <v>0</v>
      </c>
      <c r="T2150" s="70"/>
      <c r="U2150" s="1"/>
      <c r="V2150" s="29"/>
      <c r="W2150" s="1"/>
      <c r="X2150" s="29"/>
      <c r="Y2150" s="1"/>
      <c r="Z2150" s="29"/>
      <c r="AA2150" s="1"/>
      <c r="AB2150" s="29"/>
      <c r="AC2150" s="1"/>
      <c r="AD2150" s="29"/>
      <c r="AE2150" s="1"/>
      <c r="AF2150" s="29"/>
      <c r="AG2150" s="1"/>
      <c r="AH2150" s="29"/>
      <c r="AI2150" s="1">
        <v>38</v>
      </c>
      <c r="AJ2150" s="29" t="s">
        <v>101</v>
      </c>
      <c r="AK2150" s="1"/>
      <c r="AL2150" s="29"/>
      <c r="AM2150" s="1"/>
      <c r="AN2150" s="29"/>
      <c r="AO2150" s="1"/>
      <c r="AP2150" s="29"/>
      <c r="AQ2150" s="1"/>
      <c r="AR2150" s="29"/>
      <c r="AS2150" s="1"/>
      <c r="AT2150" s="29"/>
      <c r="AU2150" s="1"/>
      <c r="AV2150" s="29"/>
      <c r="AW2150" s="1"/>
      <c r="AX2150" s="29"/>
      <c r="AY2150" s="1"/>
      <c r="AZ2150" s="29"/>
      <c r="BA2150" s="1"/>
      <c r="BB2150" s="29"/>
      <c r="BC2150" s="1"/>
      <c r="BD2150" s="29"/>
      <c r="BE2150" s="1"/>
      <c r="BF2150" s="29"/>
      <c r="BG2150" s="1"/>
      <c r="BH2150" s="29"/>
      <c r="BI2150" s="1"/>
      <c r="BJ2150" s="29"/>
      <c r="BK2150" s="1"/>
      <c r="BL2150" s="29"/>
      <c r="BM2150" s="1"/>
      <c r="BN2150" s="1"/>
      <c r="BO2150" s="29"/>
      <c r="BP2150" s="1"/>
      <c r="BQ2150" s="29"/>
      <c r="BR2150" s="33"/>
      <c r="BS2150" s="29"/>
      <c r="BT2150" s="33"/>
      <c r="BU2150" s="29"/>
      <c r="BV2150" s="33"/>
    </row>
    <row r="2151" spans="1:74" s="60" customFormat="1" x14ac:dyDescent="0.35">
      <c r="A2151" s="1" t="s">
        <v>357</v>
      </c>
      <c r="B2151" s="1" t="s">
        <v>258</v>
      </c>
      <c r="C2151" s="1" t="s">
        <v>1682</v>
      </c>
      <c r="D2151" s="1" t="s">
        <v>1683</v>
      </c>
      <c r="E2151" s="1" t="s">
        <v>76</v>
      </c>
      <c r="F2151" s="1">
        <v>999921577</v>
      </c>
      <c r="G2151" s="1">
        <v>0</v>
      </c>
      <c r="H2151" s="1">
        <v>0</v>
      </c>
      <c r="I2151" s="1">
        <f>(M2151+R2151+L2151+O2151+Q2151+S2151)</f>
        <v>38</v>
      </c>
      <c r="J2151" s="1"/>
      <c r="K2151" s="30"/>
      <c r="L2151" s="1">
        <f>SUM(AK2151,BP2151,BT2151)</f>
        <v>0</v>
      </c>
      <c r="M2151" s="1">
        <f>SUM(W2151,Y2151,AA2151,AC2151,AG2151,AE2151,AI2151,AM2151,AO2151,AQ2151,AS2151,AW2151,AY2151,BA2151,BC2151,BE2151,BG2151,AU2151)</f>
        <v>38</v>
      </c>
      <c r="N2151" s="1">
        <f>COUNT(W2151,Y2151,AA2151,AC2151,AE2151,AG2151,AI2151,AM2151,AO2151,AQ2151,AS2151,AU2151,AW2151,AY2151,BA2151,BC2151,BE2151,BG2151)</f>
        <v>1</v>
      </c>
      <c r="O2151" s="1">
        <f>BI2151+BK2151</f>
        <v>0</v>
      </c>
      <c r="P2151" s="1"/>
      <c r="Q2151" s="1">
        <f>BN2151</f>
        <v>0</v>
      </c>
      <c r="R2151" s="1">
        <f>U2151+BR2151</f>
        <v>0</v>
      </c>
      <c r="S2151" s="1">
        <f>BM2151+BV2151</f>
        <v>0</v>
      </c>
      <c r="T2151" s="70"/>
      <c r="U2151" s="1"/>
      <c r="V2151" s="29"/>
      <c r="W2151" s="1"/>
      <c r="X2151" s="29"/>
      <c r="Y2151" s="1"/>
      <c r="Z2151" s="29"/>
      <c r="AA2151" s="1"/>
      <c r="AB2151" s="29"/>
      <c r="AC2151" s="1"/>
      <c r="AD2151" s="29"/>
      <c r="AE2151" s="1"/>
      <c r="AF2151" s="29"/>
      <c r="AG2151" s="1"/>
      <c r="AH2151" s="29"/>
      <c r="AI2151" s="1">
        <v>38</v>
      </c>
      <c r="AJ2151" s="29" t="s">
        <v>101</v>
      </c>
      <c r="AK2151" s="1"/>
      <c r="AL2151" s="29"/>
      <c r="AM2151" s="1"/>
      <c r="AN2151" s="29"/>
      <c r="AO2151" s="1"/>
      <c r="AP2151" s="29"/>
      <c r="AQ2151" s="1"/>
      <c r="AR2151" s="29"/>
      <c r="AS2151" s="1"/>
      <c r="AT2151" s="29"/>
      <c r="AU2151" s="1"/>
      <c r="AV2151" s="29"/>
      <c r="AW2151" s="1"/>
      <c r="AX2151" s="29"/>
      <c r="AY2151" s="1"/>
      <c r="AZ2151" s="29"/>
      <c r="BA2151" s="1"/>
      <c r="BB2151" s="29"/>
      <c r="BC2151" s="1"/>
      <c r="BD2151" s="29"/>
      <c r="BE2151" s="1"/>
      <c r="BF2151" s="29"/>
      <c r="BG2151" s="1"/>
      <c r="BH2151" s="29"/>
      <c r="BI2151" s="1"/>
      <c r="BJ2151" s="29"/>
      <c r="BK2151" s="1"/>
      <c r="BL2151" s="29"/>
      <c r="BM2151" s="1"/>
      <c r="BN2151" s="1"/>
      <c r="BO2151" s="29"/>
      <c r="BP2151" s="1"/>
      <c r="BQ2151" s="29"/>
      <c r="BR2151" s="33"/>
      <c r="BS2151" s="29"/>
      <c r="BT2151" s="33"/>
      <c r="BU2151" s="29"/>
      <c r="BV2151" s="33"/>
    </row>
    <row r="2152" spans="1:74" s="60" customFormat="1" x14ac:dyDescent="0.35">
      <c r="A2152" s="1" t="s">
        <v>357</v>
      </c>
      <c r="B2152" s="1" t="s">
        <v>258</v>
      </c>
      <c r="C2152" s="1" t="s">
        <v>1682</v>
      </c>
      <c r="D2152" s="1" t="s">
        <v>1821</v>
      </c>
      <c r="E2152" s="1" t="s">
        <v>76</v>
      </c>
      <c r="F2152" s="1">
        <v>999922221</v>
      </c>
      <c r="G2152" s="1" t="s">
        <v>77</v>
      </c>
      <c r="H2152" s="1">
        <v>0</v>
      </c>
      <c r="I2152" s="1">
        <f>(M2152+R2152+L2152+O2152+Q2152+S2152)</f>
        <v>38</v>
      </c>
      <c r="J2152" s="1"/>
      <c r="K2152" s="30"/>
      <c r="L2152" s="1">
        <f>SUM(AK2152,BP2152,BT2152)</f>
        <v>0</v>
      </c>
      <c r="M2152" s="1">
        <f>SUM(W2152,Y2152,AA2152,AC2152,AG2152,AE2152,AI2152,AM2152,AO2152,AQ2152,AS2152,AW2152,AY2152,BA2152,BC2152,BE2152,BG2152,AU2152)</f>
        <v>38</v>
      </c>
      <c r="N2152" s="1">
        <f>COUNT(W2152,Y2152,AA2152,AC2152,AE2152,AG2152,AI2152,AM2152,AO2152,AQ2152,AS2152,AU2152,AW2152,AY2152,BA2152,BC2152,BE2152,BG2152)</f>
        <v>1</v>
      </c>
      <c r="O2152" s="1">
        <f>BI2152+BK2152</f>
        <v>0</v>
      </c>
      <c r="P2152" s="1"/>
      <c r="Q2152" s="1">
        <f>BN2152</f>
        <v>0</v>
      </c>
      <c r="R2152" s="1">
        <f>U2152+BR2152</f>
        <v>0</v>
      </c>
      <c r="S2152" s="1">
        <f>BM2152+BV2152</f>
        <v>0</v>
      </c>
      <c r="T2152" s="70"/>
      <c r="U2152" s="1"/>
      <c r="V2152" s="29"/>
      <c r="W2152" s="1"/>
      <c r="X2152" s="29"/>
      <c r="Y2152" s="1"/>
      <c r="Z2152" s="29"/>
      <c r="AA2152" s="1"/>
      <c r="AB2152" s="29"/>
      <c r="AC2152" s="1"/>
      <c r="AD2152" s="29"/>
      <c r="AE2152" s="1"/>
      <c r="AF2152" s="29"/>
      <c r="AG2152" s="1"/>
      <c r="AH2152" s="29"/>
      <c r="AI2152" s="1">
        <v>38</v>
      </c>
      <c r="AJ2152" s="29" t="s">
        <v>101</v>
      </c>
      <c r="AK2152" s="1"/>
      <c r="AL2152" s="29"/>
      <c r="AM2152" s="1"/>
      <c r="AN2152" s="29"/>
      <c r="AO2152" s="1"/>
      <c r="AP2152" s="29"/>
      <c r="AQ2152" s="1"/>
      <c r="AR2152" s="29"/>
      <c r="AS2152" s="1"/>
      <c r="AT2152" s="29"/>
      <c r="AU2152" s="1"/>
      <c r="AV2152" s="29"/>
      <c r="AW2152" s="1"/>
      <c r="AX2152" s="29"/>
      <c r="AY2152" s="1"/>
      <c r="AZ2152" s="29"/>
      <c r="BA2152" s="1"/>
      <c r="BB2152" s="29"/>
      <c r="BC2152" s="1"/>
      <c r="BD2152" s="29"/>
      <c r="BE2152" s="1"/>
      <c r="BF2152" s="29"/>
      <c r="BG2152" s="1"/>
      <c r="BH2152" s="29"/>
      <c r="BI2152" s="1"/>
      <c r="BJ2152" s="29"/>
      <c r="BK2152" s="1"/>
      <c r="BL2152" s="29"/>
      <c r="BM2152" s="1"/>
      <c r="BN2152" s="1"/>
      <c r="BO2152" s="29"/>
      <c r="BP2152" s="1"/>
      <c r="BQ2152" s="29"/>
      <c r="BR2152" s="33"/>
      <c r="BS2152" s="29"/>
      <c r="BT2152" s="33"/>
      <c r="BU2152" s="29"/>
      <c r="BV2152" s="33"/>
    </row>
    <row r="2153" spans="1:74" s="60" customFormat="1" x14ac:dyDescent="0.35">
      <c r="A2153" s="38" t="s">
        <v>357</v>
      </c>
      <c r="B2153" s="38" t="s">
        <v>258</v>
      </c>
      <c r="C2153" s="38" t="s">
        <v>2779</v>
      </c>
      <c r="D2153" s="38" t="s">
        <v>2780</v>
      </c>
      <c r="E2153" s="38" t="s">
        <v>76</v>
      </c>
      <c r="F2153" s="38">
        <v>999926019</v>
      </c>
      <c r="G2153" s="1" t="s">
        <v>1115</v>
      </c>
      <c r="H2153" s="1" t="s">
        <v>4025</v>
      </c>
      <c r="I2153" s="1">
        <f>(M2153+R2153+L2153+O2153+Q2153+S2153)</f>
        <v>38</v>
      </c>
      <c r="J2153" s="1"/>
      <c r="K2153" s="30"/>
      <c r="L2153" s="1">
        <f>SUM(AK2153,BP2153,BT2153)</f>
        <v>0</v>
      </c>
      <c r="M2153" s="1">
        <f>SUM(W2153,Y2153,AA2153,AC2153,AG2153,AE2153,AI2153,AM2153,AO2153,AQ2153,AS2153,AW2153,AY2153,BA2153,BC2153,BE2153,BG2153,AU2153)</f>
        <v>38</v>
      </c>
      <c r="N2153" s="1">
        <f>COUNT(W2153,Y2153,AA2153,AC2153,AE2153,AG2153,AI2153,AM2153,AO2153,AQ2153,AS2153,AU2153,AW2153,AY2153,BA2153,BC2153,BE2153,BG2153)</f>
        <v>1</v>
      </c>
      <c r="O2153" s="1">
        <f>BI2153+BK2153</f>
        <v>0</v>
      </c>
      <c r="P2153" s="1"/>
      <c r="Q2153" s="1">
        <f>BN2153</f>
        <v>0</v>
      </c>
      <c r="R2153" s="1">
        <f>U2153+BR2153</f>
        <v>0</v>
      </c>
      <c r="S2153" s="1">
        <f>BM2153+BV2153</f>
        <v>0</v>
      </c>
      <c r="T2153" s="70"/>
      <c r="U2153" s="1"/>
      <c r="V2153" s="29"/>
      <c r="W2153" s="1"/>
      <c r="X2153" s="29"/>
      <c r="Y2153" s="1"/>
      <c r="Z2153" s="29"/>
      <c r="AA2153" s="1"/>
      <c r="AB2153" s="29"/>
      <c r="AC2153" s="1">
        <v>38</v>
      </c>
      <c r="AD2153" s="29" t="s">
        <v>101</v>
      </c>
      <c r="AE2153" s="1"/>
      <c r="AF2153" s="29"/>
      <c r="AG2153" s="1"/>
      <c r="AH2153" s="29"/>
      <c r="AI2153" s="1"/>
      <c r="AJ2153" s="29"/>
      <c r="AK2153" s="1"/>
      <c r="AL2153" s="29"/>
      <c r="AM2153" s="1"/>
      <c r="AN2153" s="29"/>
      <c r="AO2153" s="1"/>
      <c r="AP2153" s="29"/>
      <c r="AQ2153" s="1"/>
      <c r="AR2153" s="29"/>
      <c r="AS2153" s="1"/>
      <c r="AT2153" s="29"/>
      <c r="AU2153" s="1"/>
      <c r="AV2153" s="29"/>
      <c r="AW2153" s="1"/>
      <c r="AX2153" s="29"/>
      <c r="AY2153" s="1"/>
      <c r="AZ2153" s="29"/>
      <c r="BA2153" s="1"/>
      <c r="BB2153" s="29"/>
      <c r="BC2153" s="1"/>
      <c r="BD2153" s="29"/>
      <c r="BE2153" s="1"/>
      <c r="BF2153" s="29"/>
      <c r="BG2153" s="1"/>
      <c r="BH2153" s="29"/>
      <c r="BI2153" s="1"/>
      <c r="BJ2153" s="29"/>
      <c r="BK2153" s="1"/>
      <c r="BL2153" s="29"/>
      <c r="BM2153" s="1"/>
      <c r="BN2153" s="1"/>
      <c r="BO2153" s="29"/>
      <c r="BP2153" s="1"/>
      <c r="BQ2153" s="29"/>
      <c r="BR2153" s="33"/>
      <c r="BS2153" s="29"/>
      <c r="BT2153" s="33"/>
      <c r="BU2153" s="29"/>
      <c r="BV2153" s="33"/>
    </row>
    <row r="2154" spans="1:74" s="60" customFormat="1" x14ac:dyDescent="0.35">
      <c r="A2154" s="1" t="s">
        <v>357</v>
      </c>
      <c r="B2154" s="1" t="s">
        <v>258</v>
      </c>
      <c r="C2154" s="1" t="s">
        <v>1676</v>
      </c>
      <c r="D2154" s="1" t="s">
        <v>2901</v>
      </c>
      <c r="E2154" s="1" t="s">
        <v>76</v>
      </c>
      <c r="F2154" s="1">
        <v>999926340</v>
      </c>
      <c r="G2154" s="1" t="s">
        <v>77</v>
      </c>
      <c r="H2154" s="1" t="s">
        <v>3794</v>
      </c>
      <c r="I2154" s="1">
        <f>(M2154+R2154+L2154+O2154+Q2154+S2154)</f>
        <v>38</v>
      </c>
      <c r="J2154" s="1"/>
      <c r="K2154" s="30"/>
      <c r="L2154" s="1">
        <f>SUM(AK2154,BP2154,BT2154)</f>
        <v>0</v>
      </c>
      <c r="M2154" s="1">
        <f>SUM(W2154,Y2154,AA2154,AC2154,AG2154,AE2154,AI2154,AM2154,AO2154,AQ2154,AS2154,AW2154,AY2154,BA2154,BC2154,BE2154,BG2154,AU2154)</f>
        <v>38</v>
      </c>
      <c r="N2154" s="1">
        <f>COUNT(W2154,Y2154,AA2154,AC2154,AE2154,AG2154,AI2154,AM2154,AO2154,AQ2154,AS2154,AU2154,AW2154,AY2154,BA2154,BC2154,BE2154,BG2154)</f>
        <v>1</v>
      </c>
      <c r="O2154" s="1">
        <f>BI2154+BK2154</f>
        <v>0</v>
      </c>
      <c r="P2154" s="1"/>
      <c r="Q2154" s="1">
        <f>BN2154</f>
        <v>0</v>
      </c>
      <c r="R2154" s="1">
        <f>U2154+BR2154</f>
        <v>0</v>
      </c>
      <c r="S2154" s="1">
        <f>BM2154+BV2154</f>
        <v>0</v>
      </c>
      <c r="T2154" s="70"/>
      <c r="U2154" s="1"/>
      <c r="V2154" s="29"/>
      <c r="W2154" s="1"/>
      <c r="X2154" s="29"/>
      <c r="Y2154" s="1"/>
      <c r="Z2154" s="29"/>
      <c r="AA2154" s="1"/>
      <c r="AB2154" s="29"/>
      <c r="AC2154" s="1"/>
      <c r="AD2154" s="29"/>
      <c r="AE2154" s="1"/>
      <c r="AF2154" s="29"/>
      <c r="AG2154" s="1"/>
      <c r="AH2154" s="29"/>
      <c r="AI2154" s="1">
        <v>38</v>
      </c>
      <c r="AJ2154" s="29" t="s">
        <v>101</v>
      </c>
      <c r="AK2154" s="1"/>
      <c r="AL2154" s="29"/>
      <c r="AM2154" s="1"/>
      <c r="AN2154" s="29"/>
      <c r="AO2154" s="1"/>
      <c r="AP2154" s="29"/>
      <c r="AQ2154" s="1"/>
      <c r="AR2154" s="29"/>
      <c r="AS2154" s="1"/>
      <c r="AT2154" s="29"/>
      <c r="AU2154" s="1"/>
      <c r="AV2154" s="29"/>
      <c r="AW2154" s="1"/>
      <c r="AX2154" s="29"/>
      <c r="AY2154" s="1"/>
      <c r="AZ2154" s="29"/>
      <c r="BA2154" s="1"/>
      <c r="BB2154" s="29"/>
      <c r="BC2154" s="1"/>
      <c r="BD2154" s="29"/>
      <c r="BE2154" s="1"/>
      <c r="BF2154" s="29"/>
      <c r="BG2154" s="1"/>
      <c r="BH2154" s="29"/>
      <c r="BI2154" s="1"/>
      <c r="BJ2154" s="29"/>
      <c r="BK2154" s="1"/>
      <c r="BL2154" s="29"/>
      <c r="BM2154" s="1"/>
      <c r="BN2154" s="1"/>
      <c r="BO2154" s="29"/>
      <c r="BP2154" s="1"/>
      <c r="BQ2154" s="29"/>
      <c r="BR2154" s="33"/>
      <c r="BS2154" s="29"/>
      <c r="BT2154" s="33"/>
      <c r="BU2154" s="29"/>
      <c r="BV2154" s="33"/>
    </row>
    <row r="2155" spans="1:74" s="60" customFormat="1" x14ac:dyDescent="0.35">
      <c r="A2155" s="1" t="s">
        <v>357</v>
      </c>
      <c r="B2155" s="1" t="s">
        <v>258</v>
      </c>
      <c r="C2155" s="1" t="s">
        <v>1473</v>
      </c>
      <c r="D2155" s="1" t="s">
        <v>3273</v>
      </c>
      <c r="E2155" s="1" t="s">
        <v>76</v>
      </c>
      <c r="F2155" s="1">
        <v>999927201</v>
      </c>
      <c r="G2155" s="1" t="s">
        <v>77</v>
      </c>
      <c r="H2155" s="1">
        <v>0</v>
      </c>
      <c r="I2155" s="1">
        <f>(M2155+R2155+L2155+O2155+Q2155+S2155)</f>
        <v>38</v>
      </c>
      <c r="J2155" s="1"/>
      <c r="K2155" s="30"/>
      <c r="L2155" s="1">
        <f>SUM(AK2155,BP2155,BT2155)</f>
        <v>0</v>
      </c>
      <c r="M2155" s="1">
        <f>SUM(W2155,Y2155,AA2155,AC2155,AG2155,AE2155,AI2155,AM2155,AO2155,AQ2155,AS2155,AW2155,AY2155,BA2155,BC2155,BE2155,BG2155,AU2155)</f>
        <v>38</v>
      </c>
      <c r="N2155" s="1">
        <f>COUNT(W2155,Y2155,AA2155,AC2155,AE2155,AG2155,AI2155,AM2155,AO2155,AQ2155,AS2155,AU2155,AW2155,AY2155,BA2155,BC2155,BE2155,BG2155)</f>
        <v>1</v>
      </c>
      <c r="O2155" s="1">
        <f>BI2155+BK2155</f>
        <v>0</v>
      </c>
      <c r="P2155" s="1"/>
      <c r="Q2155" s="1">
        <f>BN2155</f>
        <v>0</v>
      </c>
      <c r="R2155" s="1">
        <f>U2155+BR2155</f>
        <v>0</v>
      </c>
      <c r="S2155" s="1">
        <f>BM2155+BV2155</f>
        <v>0</v>
      </c>
      <c r="T2155" s="70"/>
      <c r="U2155" s="1"/>
      <c r="V2155" s="29"/>
      <c r="W2155" s="1"/>
      <c r="X2155" s="29"/>
      <c r="Y2155" s="1"/>
      <c r="Z2155" s="29"/>
      <c r="AA2155" s="1"/>
      <c r="AB2155" s="29"/>
      <c r="AC2155" s="1"/>
      <c r="AD2155" s="29"/>
      <c r="AE2155" s="1"/>
      <c r="AF2155" s="29"/>
      <c r="AG2155" s="1"/>
      <c r="AH2155" s="29"/>
      <c r="AI2155" s="1">
        <v>38</v>
      </c>
      <c r="AJ2155" s="29" t="s">
        <v>101</v>
      </c>
      <c r="AK2155" s="1"/>
      <c r="AL2155" s="29"/>
      <c r="AM2155" s="1"/>
      <c r="AN2155" s="29"/>
      <c r="AO2155" s="1"/>
      <c r="AP2155" s="29"/>
      <c r="AQ2155" s="1"/>
      <c r="AR2155" s="29"/>
      <c r="AS2155" s="1"/>
      <c r="AT2155" s="29"/>
      <c r="AU2155" s="1"/>
      <c r="AV2155" s="29"/>
      <c r="AW2155" s="1"/>
      <c r="AX2155" s="29"/>
      <c r="AY2155" s="1"/>
      <c r="AZ2155" s="29"/>
      <c r="BA2155" s="1"/>
      <c r="BB2155" s="29"/>
      <c r="BC2155" s="1"/>
      <c r="BD2155" s="29"/>
      <c r="BE2155" s="1"/>
      <c r="BF2155" s="29"/>
      <c r="BG2155" s="1"/>
      <c r="BH2155" s="29"/>
      <c r="BI2155" s="1"/>
      <c r="BJ2155" s="29"/>
      <c r="BK2155" s="1"/>
      <c r="BL2155" s="29"/>
      <c r="BM2155" s="1"/>
      <c r="BN2155" s="1"/>
      <c r="BO2155" s="29"/>
      <c r="BP2155" s="1"/>
      <c r="BQ2155" s="29"/>
      <c r="BR2155" s="33"/>
      <c r="BS2155" s="29"/>
      <c r="BT2155" s="33"/>
      <c r="BU2155" s="29"/>
      <c r="BV2155" s="33"/>
    </row>
    <row r="2156" spans="1:74" s="60" customFormat="1" x14ac:dyDescent="0.35">
      <c r="A2156" s="33" t="s">
        <v>357</v>
      </c>
      <c r="B2156" s="33" t="s">
        <v>258</v>
      </c>
      <c r="C2156" s="33" t="s">
        <v>1581</v>
      </c>
      <c r="D2156" s="33" t="s">
        <v>1123</v>
      </c>
      <c r="E2156" s="33" t="s">
        <v>76</v>
      </c>
      <c r="F2156" s="33">
        <v>999921165</v>
      </c>
      <c r="G2156" s="1" t="s">
        <v>3750</v>
      </c>
      <c r="H2156" s="1" t="s">
        <v>3808</v>
      </c>
      <c r="I2156" s="1">
        <f>(M2156+R2156+L2156+O2156+Q2156+S2156)</f>
        <v>34</v>
      </c>
      <c r="J2156" s="33"/>
      <c r="K2156" s="30"/>
      <c r="L2156" s="1">
        <f>SUM(AK2156,BP2156,BT2156)</f>
        <v>0</v>
      </c>
      <c r="M2156" s="1">
        <f>SUM(W2156,Y2156,AA2156,AC2156,AG2156,AE2156,AI2156,AM2156,AO2156,AQ2156,AS2156,AW2156,AY2156,BA2156,BC2156,BE2156,BG2156,AU2156)</f>
        <v>34</v>
      </c>
      <c r="N2156" s="1">
        <f>COUNT(W2156,Y2156,AA2156,AC2156,AE2156,AG2156,AI2156,AM2156,AO2156,AQ2156,AS2156,AU2156,AW2156,AY2156,BA2156,BC2156,BE2156,BG2156)</f>
        <v>1</v>
      </c>
      <c r="O2156" s="1">
        <f>BI2156+BK2156</f>
        <v>0</v>
      </c>
      <c r="P2156" s="1"/>
      <c r="Q2156" s="1">
        <f>BN2156</f>
        <v>0</v>
      </c>
      <c r="R2156" s="1">
        <f>U2156+BR2156</f>
        <v>0</v>
      </c>
      <c r="S2156" s="1">
        <f>BM2156+BV2156</f>
        <v>0</v>
      </c>
      <c r="T2156" s="70"/>
      <c r="U2156" s="1"/>
      <c r="V2156" s="29"/>
      <c r="W2156" s="33">
        <v>34</v>
      </c>
      <c r="X2156" s="29">
        <v>2</v>
      </c>
      <c r="Y2156" s="1"/>
      <c r="Z2156" s="29"/>
      <c r="AA2156" s="1"/>
      <c r="AB2156" s="29"/>
      <c r="AC2156" s="1"/>
      <c r="AD2156" s="29"/>
      <c r="AE2156" s="1"/>
      <c r="AF2156" s="29"/>
      <c r="AG2156" s="1"/>
      <c r="AH2156" s="29"/>
      <c r="AI2156" s="1"/>
      <c r="AJ2156" s="29"/>
      <c r="AK2156" s="1"/>
      <c r="AL2156" s="29"/>
      <c r="AM2156" s="1"/>
      <c r="AN2156" s="29"/>
      <c r="AO2156" s="1"/>
      <c r="AP2156" s="29"/>
      <c r="AQ2156" s="1"/>
      <c r="AR2156" s="29"/>
      <c r="AS2156" s="1"/>
      <c r="AT2156" s="29"/>
      <c r="AU2156" s="1"/>
      <c r="AV2156" s="29"/>
      <c r="AW2156" s="1"/>
      <c r="AX2156" s="29"/>
      <c r="AY2156" s="1"/>
      <c r="AZ2156" s="29"/>
      <c r="BA2156" s="1"/>
      <c r="BB2156" s="29"/>
      <c r="BC2156" s="1"/>
      <c r="BD2156" s="29"/>
      <c r="BE2156" s="1"/>
      <c r="BF2156" s="29"/>
      <c r="BG2156" s="1"/>
      <c r="BH2156" s="29"/>
      <c r="BI2156" s="1"/>
      <c r="BJ2156" s="29"/>
      <c r="BK2156" s="1"/>
      <c r="BL2156" s="29"/>
      <c r="BM2156" s="1"/>
      <c r="BN2156" s="1"/>
      <c r="BO2156" s="29"/>
      <c r="BP2156" s="1"/>
      <c r="BQ2156" s="29"/>
      <c r="BR2156" s="33"/>
      <c r="BS2156" s="29"/>
      <c r="BT2156" s="33"/>
      <c r="BU2156" s="29"/>
      <c r="BV2156" s="33"/>
    </row>
    <row r="2157" spans="1:74" s="60" customFormat="1" x14ac:dyDescent="0.35">
      <c r="A2157" s="1" t="s">
        <v>357</v>
      </c>
      <c r="B2157" s="1" t="s">
        <v>258</v>
      </c>
      <c r="C2157" s="1" t="s">
        <v>2652</v>
      </c>
      <c r="D2157" s="1" t="s">
        <v>2653</v>
      </c>
      <c r="E2157" s="1" t="s">
        <v>76</v>
      </c>
      <c r="F2157" s="1">
        <v>999925706</v>
      </c>
      <c r="G2157" s="1" t="s">
        <v>3745</v>
      </c>
      <c r="H2157" s="1" t="s">
        <v>3897</v>
      </c>
      <c r="I2157" s="1">
        <f>(M2157+R2157+L2157+O2157+Q2157+S2157)</f>
        <v>34</v>
      </c>
      <c r="J2157" s="1"/>
      <c r="K2157" s="30"/>
      <c r="L2157" s="1">
        <f>SUM(AK2157,BP2157,BT2157)</f>
        <v>0</v>
      </c>
      <c r="M2157" s="1">
        <f>SUM(W2157,Y2157,AA2157,AC2157,AG2157,AE2157,AI2157,AM2157,AO2157,AQ2157,AS2157,AW2157,AY2157,BA2157,BC2157,BE2157,BG2157,AU2157)</f>
        <v>34</v>
      </c>
      <c r="N2157" s="1">
        <f>COUNT(W2157,Y2157,AA2157,AC2157,AE2157,AG2157,AI2157,AM2157,AO2157,AQ2157,AS2157,AU2157,AW2157,AY2157,BA2157,BC2157,BE2157,BG2157)</f>
        <v>1</v>
      </c>
      <c r="O2157" s="1">
        <f>BI2157+BK2157</f>
        <v>0</v>
      </c>
      <c r="P2157" s="1"/>
      <c r="Q2157" s="1">
        <f>BN2157</f>
        <v>0</v>
      </c>
      <c r="R2157" s="1">
        <f>U2157+BR2157</f>
        <v>0</v>
      </c>
      <c r="S2157" s="1">
        <f>BM2157+BV2157</f>
        <v>0</v>
      </c>
      <c r="T2157" s="70"/>
      <c r="U2157" s="1"/>
      <c r="V2157" s="29"/>
      <c r="W2157" s="1"/>
      <c r="X2157" s="29"/>
      <c r="Y2157" s="1"/>
      <c r="Z2157" s="29"/>
      <c r="AA2157" s="1"/>
      <c r="AB2157" s="29"/>
      <c r="AC2157" s="1"/>
      <c r="AD2157" s="29"/>
      <c r="AE2157" s="1">
        <v>34</v>
      </c>
      <c r="AF2157" s="29">
        <v>3</v>
      </c>
      <c r="AG2157" s="1"/>
      <c r="AH2157" s="29"/>
      <c r="AI2157" s="1"/>
      <c r="AJ2157" s="29"/>
      <c r="AK2157" s="1"/>
      <c r="AL2157" s="29"/>
      <c r="AM2157" s="1"/>
      <c r="AN2157" s="29"/>
      <c r="AO2157" s="1"/>
      <c r="AP2157" s="29"/>
      <c r="AQ2157" s="1"/>
      <c r="AR2157" s="29"/>
      <c r="AS2157" s="1"/>
      <c r="AT2157" s="29"/>
      <c r="AU2157" s="1"/>
      <c r="AV2157" s="29"/>
      <c r="AW2157" s="1"/>
      <c r="AX2157" s="29"/>
      <c r="AY2157" s="1"/>
      <c r="AZ2157" s="29"/>
      <c r="BA2157" s="1"/>
      <c r="BB2157" s="29"/>
      <c r="BC2157" s="1"/>
      <c r="BD2157" s="29"/>
      <c r="BE2157" s="1"/>
      <c r="BF2157" s="29"/>
      <c r="BG2157" s="1"/>
      <c r="BH2157" s="29"/>
      <c r="BI2157" s="1"/>
      <c r="BJ2157" s="29"/>
      <c r="BK2157" s="1"/>
      <c r="BL2157" s="29"/>
      <c r="BM2157" s="1"/>
      <c r="BN2157" s="1"/>
      <c r="BO2157" s="29"/>
      <c r="BP2157" s="1"/>
      <c r="BQ2157" s="29"/>
      <c r="BR2157" s="33"/>
      <c r="BS2157" s="29"/>
      <c r="BT2157" s="33"/>
      <c r="BU2157" s="29"/>
      <c r="BV2157" s="33"/>
    </row>
    <row r="2158" spans="1:74" s="60" customFormat="1" x14ac:dyDescent="0.35">
      <c r="A2158" s="40" t="s">
        <v>357</v>
      </c>
      <c r="B2158" s="40" t="s">
        <v>258</v>
      </c>
      <c r="C2158" s="40" t="s">
        <v>864</v>
      </c>
      <c r="D2158" s="40" t="s">
        <v>2895</v>
      </c>
      <c r="E2158" s="40" t="s">
        <v>76</v>
      </c>
      <c r="F2158" s="40">
        <v>999926316</v>
      </c>
      <c r="G2158" s="1" t="s">
        <v>3746</v>
      </c>
      <c r="H2158" s="1" t="s">
        <v>3925</v>
      </c>
      <c r="I2158" s="1">
        <f>(M2158+R2158+L2158+O2158+Q2158+S2158)</f>
        <v>34</v>
      </c>
      <c r="J2158" s="1"/>
      <c r="K2158" s="30"/>
      <c r="L2158" s="1">
        <f>SUM(AK2158,BP2158,BT2158)</f>
        <v>0</v>
      </c>
      <c r="M2158" s="1">
        <f>SUM(W2158,Y2158,AA2158,AC2158,AG2158,AE2158,AI2158,AM2158,AO2158,AQ2158,AS2158,AW2158,AY2158,BA2158,BC2158,BE2158,BG2158,AU2158)</f>
        <v>34</v>
      </c>
      <c r="N2158" s="1">
        <f>COUNT(W2158,Y2158,AA2158,AC2158,AE2158,AG2158,AI2158,AM2158,AO2158,AQ2158,AS2158,AU2158,AW2158,AY2158,BA2158,BC2158,BE2158,BG2158)</f>
        <v>1</v>
      </c>
      <c r="O2158" s="1">
        <f>BI2158+BK2158</f>
        <v>0</v>
      </c>
      <c r="P2158" s="1"/>
      <c r="Q2158" s="1">
        <f>BN2158</f>
        <v>0</v>
      </c>
      <c r="R2158" s="1">
        <f>U2158+BR2158</f>
        <v>0</v>
      </c>
      <c r="S2158" s="1">
        <f>BM2158+BV2158</f>
        <v>0</v>
      </c>
      <c r="T2158" s="70"/>
      <c r="U2158" s="1"/>
      <c r="V2158" s="29"/>
      <c r="W2158" s="1"/>
      <c r="X2158" s="29"/>
      <c r="Y2158" s="1">
        <v>34</v>
      </c>
      <c r="Z2158" s="29">
        <v>3</v>
      </c>
      <c r="AA2158" s="1"/>
      <c r="AB2158" s="29"/>
      <c r="AC2158" s="1"/>
      <c r="AD2158" s="29"/>
      <c r="AE2158" s="1"/>
      <c r="AF2158" s="29"/>
      <c r="AG2158" s="1"/>
      <c r="AH2158" s="29"/>
      <c r="AI2158" s="1"/>
      <c r="AJ2158" s="29"/>
      <c r="AK2158" s="1"/>
      <c r="AL2158" s="29"/>
      <c r="AM2158" s="1"/>
      <c r="AN2158" s="29"/>
      <c r="AO2158" s="1"/>
      <c r="AP2158" s="29"/>
      <c r="AQ2158" s="1"/>
      <c r="AR2158" s="29"/>
      <c r="AS2158" s="1"/>
      <c r="AT2158" s="29"/>
      <c r="AU2158" s="1"/>
      <c r="AV2158" s="29"/>
      <c r="AW2158" s="1"/>
      <c r="AX2158" s="29"/>
      <c r="AY2158" s="1"/>
      <c r="AZ2158" s="29"/>
      <c r="BA2158" s="1"/>
      <c r="BB2158" s="29"/>
      <c r="BC2158" s="1"/>
      <c r="BD2158" s="29"/>
      <c r="BE2158" s="1"/>
      <c r="BF2158" s="29"/>
      <c r="BG2158" s="1"/>
      <c r="BH2158" s="29"/>
      <c r="BI2158" s="1"/>
      <c r="BJ2158" s="29"/>
      <c r="BK2158" s="1"/>
      <c r="BL2158" s="29"/>
      <c r="BM2158" s="1"/>
      <c r="BN2158" s="1"/>
      <c r="BO2158" s="29"/>
      <c r="BP2158" s="1"/>
      <c r="BQ2158" s="29"/>
      <c r="BR2158" s="33"/>
      <c r="BS2158" s="29"/>
      <c r="BT2158" s="33"/>
      <c r="BU2158" s="29"/>
      <c r="BV2158" s="33"/>
    </row>
    <row r="2159" spans="1:74" s="60" customFormat="1" x14ac:dyDescent="0.35">
      <c r="A2159" s="34" t="s">
        <v>357</v>
      </c>
      <c r="B2159" s="34" t="s">
        <v>258</v>
      </c>
      <c r="C2159" s="34" t="s">
        <v>3354</v>
      </c>
      <c r="D2159" s="34" t="s">
        <v>903</v>
      </c>
      <c r="E2159" s="34" t="s">
        <v>76</v>
      </c>
      <c r="F2159" s="1">
        <v>999927405</v>
      </c>
      <c r="G2159" s="1" t="s">
        <v>3742</v>
      </c>
      <c r="H2159" s="1" t="s">
        <v>3863</v>
      </c>
      <c r="I2159" s="1">
        <f>(M2159+R2159+L2159+O2159+Q2159+S2159)</f>
        <v>34</v>
      </c>
      <c r="J2159" s="1"/>
      <c r="K2159" s="30"/>
      <c r="L2159" s="1">
        <f>SUM(AK2159,BP2159,BT2159)</f>
        <v>0</v>
      </c>
      <c r="M2159" s="1">
        <f>SUM(W2159,Y2159,AA2159,AC2159,AG2159,AE2159,AI2159,AM2159,AO2159,AQ2159,AS2159,AW2159,AY2159,BA2159,BC2159,BE2159,BG2159,AU2159)</f>
        <v>34</v>
      </c>
      <c r="N2159" s="1">
        <f>COUNT(W2159,Y2159,AA2159,AC2159,AE2159,AG2159,AI2159,AM2159,AO2159,AQ2159,AS2159,AU2159,AW2159,AY2159,BA2159,BC2159,BE2159,BG2159)</f>
        <v>1</v>
      </c>
      <c r="O2159" s="1">
        <f>BI2159+BK2159</f>
        <v>0</v>
      </c>
      <c r="P2159" s="1"/>
      <c r="Q2159" s="1">
        <f>BN2159</f>
        <v>0</v>
      </c>
      <c r="R2159" s="1">
        <f>U2159+BR2159</f>
        <v>0</v>
      </c>
      <c r="S2159" s="1">
        <f>BM2159+BV2159</f>
        <v>0</v>
      </c>
      <c r="T2159" s="70"/>
      <c r="U2159" s="1"/>
      <c r="V2159" s="29"/>
      <c r="W2159" s="1"/>
      <c r="X2159" s="29"/>
      <c r="Y2159" s="1"/>
      <c r="Z2159" s="29"/>
      <c r="AA2159" s="1"/>
      <c r="AB2159" s="29"/>
      <c r="AC2159" s="1"/>
      <c r="AD2159" s="29"/>
      <c r="AE2159" s="1"/>
      <c r="AF2159" s="29"/>
      <c r="AG2159" s="1"/>
      <c r="AH2159" s="29"/>
      <c r="AI2159" s="1"/>
      <c r="AJ2159" s="29"/>
      <c r="AK2159" s="1"/>
      <c r="AL2159" s="29"/>
      <c r="AM2159" s="1"/>
      <c r="AN2159" s="29"/>
      <c r="AO2159" s="1"/>
      <c r="AP2159" s="29"/>
      <c r="AQ2159" s="1"/>
      <c r="AR2159" s="29"/>
      <c r="AS2159" s="1"/>
      <c r="AT2159" s="30"/>
      <c r="AU2159" s="1">
        <v>34</v>
      </c>
      <c r="AV2159" s="29"/>
      <c r="AW2159" s="1"/>
      <c r="AX2159" s="30"/>
      <c r="AY2159" s="1"/>
      <c r="AZ2159" s="29"/>
      <c r="BA2159" s="1"/>
      <c r="BB2159" s="29"/>
      <c r="BC2159" s="1"/>
      <c r="BD2159" s="29"/>
      <c r="BE2159" s="1"/>
      <c r="BF2159" s="29"/>
      <c r="BG2159" s="1"/>
      <c r="BH2159" s="29"/>
      <c r="BI2159" s="1"/>
      <c r="BJ2159" s="29"/>
      <c r="BK2159" s="1"/>
      <c r="BL2159" s="29"/>
      <c r="BM2159" s="1"/>
      <c r="BN2159" s="1"/>
      <c r="BO2159" s="29"/>
      <c r="BP2159" s="1"/>
      <c r="BQ2159" s="29"/>
      <c r="BR2159" s="33"/>
      <c r="BS2159" s="29"/>
      <c r="BT2159" s="33"/>
      <c r="BU2159" s="29"/>
      <c r="BV2159" s="33"/>
    </row>
    <row r="2160" spans="1:74" s="60" customFormat="1" x14ac:dyDescent="0.35">
      <c r="A2160" s="1" t="s">
        <v>357</v>
      </c>
      <c r="B2160" s="1" t="s">
        <v>258</v>
      </c>
      <c r="C2160" s="1" t="s">
        <v>1083</v>
      </c>
      <c r="D2160" s="1" t="s">
        <v>1188</v>
      </c>
      <c r="E2160" s="1" t="s">
        <v>76</v>
      </c>
      <c r="F2160" s="1">
        <v>999918559</v>
      </c>
      <c r="G2160" s="1" t="s">
        <v>77</v>
      </c>
      <c r="H2160" s="1" t="s">
        <v>3790</v>
      </c>
      <c r="I2160" s="1">
        <f>(M2160+R2160+L2160+O2160+Q2160+S2160)</f>
        <v>0</v>
      </c>
      <c r="J2160" s="1"/>
      <c r="K2160" s="30"/>
      <c r="L2160" s="1">
        <f>SUM(AK2160,BP2160,BT2160)</f>
        <v>0</v>
      </c>
      <c r="M2160" s="1">
        <f>SUM(W2160,Y2160,AA2160,AC2160,AG2160,AE2160,AI2160,AM2160,AO2160,AQ2160,AS2160,AW2160,AY2160,BA2160,BC2160,BE2160,BG2160,AU2160)</f>
        <v>0</v>
      </c>
      <c r="N2160" s="1">
        <f>COUNT(W2160,Y2160,AA2160,AC2160,AE2160,AG2160,AI2160,AM2160,AO2160,AQ2160,AS2160,AU2160,AW2160,AY2160,BA2160,BC2160,BE2160,BG2160)</f>
        <v>0</v>
      </c>
      <c r="O2160" s="1">
        <f>BI2160+BK2160</f>
        <v>0</v>
      </c>
      <c r="P2160" s="1"/>
      <c r="Q2160" s="1">
        <f>BN2160</f>
        <v>0</v>
      </c>
      <c r="R2160" s="1">
        <f>U2160+BR2160</f>
        <v>0</v>
      </c>
      <c r="S2160" s="1">
        <f>BM2160+BV2160</f>
        <v>0</v>
      </c>
      <c r="T2160" s="70"/>
      <c r="U2160" s="1"/>
      <c r="V2160" s="29"/>
      <c r="W2160" s="1"/>
      <c r="X2160" s="29"/>
      <c r="Y2160" s="1"/>
      <c r="Z2160" s="29"/>
      <c r="AA2160" s="1"/>
      <c r="AB2160" s="29"/>
      <c r="AC2160" s="1"/>
      <c r="AD2160" s="29"/>
      <c r="AE2160" s="1"/>
      <c r="AF2160" s="29"/>
      <c r="AG2160" s="1"/>
      <c r="AH2160" s="29"/>
      <c r="AI2160" s="1"/>
      <c r="AJ2160" s="29"/>
      <c r="AK2160" s="1"/>
      <c r="AL2160" s="29"/>
      <c r="AM2160" s="1"/>
      <c r="AN2160" s="29"/>
      <c r="AO2160" s="1"/>
      <c r="AP2160" s="29"/>
      <c r="AQ2160" s="1"/>
      <c r="AR2160" s="29"/>
      <c r="AS2160" s="1"/>
      <c r="AT2160" s="29"/>
      <c r="AU2160" s="1"/>
      <c r="AV2160" s="29"/>
      <c r="AW2160" s="1"/>
      <c r="AX2160" s="29"/>
      <c r="AY2160" s="1"/>
      <c r="AZ2160" s="29"/>
      <c r="BA2160" s="1"/>
      <c r="BB2160" s="29"/>
      <c r="BC2160" s="1"/>
      <c r="BD2160" s="29"/>
      <c r="BE2160" s="1"/>
      <c r="BF2160" s="29"/>
      <c r="BG2160" s="1"/>
      <c r="BH2160" s="29"/>
      <c r="BI2160" s="1"/>
      <c r="BJ2160" s="29"/>
      <c r="BK2160" s="1"/>
      <c r="BL2160" s="29"/>
      <c r="BM2160" s="1"/>
      <c r="BN2160" s="1"/>
      <c r="BO2160" s="29"/>
      <c r="BP2160" s="1"/>
      <c r="BQ2160" s="29"/>
      <c r="BR2160" s="33"/>
      <c r="BS2160" s="29"/>
      <c r="BT2160" s="33"/>
      <c r="BU2160" s="29"/>
      <c r="BV2160" s="33"/>
    </row>
    <row r="2161" spans="1:74" s="60" customFormat="1" x14ac:dyDescent="0.35">
      <c r="A2161" s="33" t="s">
        <v>357</v>
      </c>
      <c r="B2161" s="1" t="s">
        <v>258</v>
      </c>
      <c r="C2161" s="1" t="s">
        <v>2160</v>
      </c>
      <c r="D2161" s="1" t="s">
        <v>2161</v>
      </c>
      <c r="E2161" s="1" t="s">
        <v>76</v>
      </c>
      <c r="F2161" s="1">
        <v>999924000</v>
      </c>
      <c r="G2161" s="1" t="s">
        <v>77</v>
      </c>
      <c r="H2161" s="1" t="s">
        <v>3785</v>
      </c>
      <c r="I2161" s="1">
        <f>(M2161+R2161+L2161+O2161+Q2161+S2161)</f>
        <v>0</v>
      </c>
      <c r="J2161" s="33"/>
      <c r="K2161" s="30"/>
      <c r="L2161" s="1">
        <f>SUM(AK2161,BP2161,BT2161)</f>
        <v>0</v>
      </c>
      <c r="M2161" s="1">
        <f>SUM(W2161,Y2161,AA2161,AC2161,AG2161,AE2161,AI2161,AM2161,AO2161,AQ2161,AS2161,AW2161,AY2161,BA2161,BC2161,BE2161,BG2161,AU2161)</f>
        <v>0</v>
      </c>
      <c r="N2161" s="1">
        <f>COUNT(W2161,Y2161,AA2161,AC2161,AE2161,AG2161,AI2161,AM2161,AO2161,AQ2161,AS2161,AU2161,AW2161,AY2161,BA2161,BC2161,BE2161,BG2161)</f>
        <v>0</v>
      </c>
      <c r="O2161" s="1">
        <f>BI2161+BK2161</f>
        <v>0</v>
      </c>
      <c r="P2161" s="1"/>
      <c r="Q2161" s="1">
        <f>BN2161</f>
        <v>0</v>
      </c>
      <c r="R2161" s="1">
        <f>U2161+BR2161</f>
        <v>0</v>
      </c>
      <c r="S2161" s="1">
        <f>BM2161+BV2161</f>
        <v>0</v>
      </c>
      <c r="T2161" s="70"/>
      <c r="U2161" s="1"/>
      <c r="V2161" s="29"/>
      <c r="W2161" s="1"/>
      <c r="X2161" s="29"/>
      <c r="Y2161" s="1"/>
      <c r="Z2161" s="29"/>
      <c r="AA2161" s="1"/>
      <c r="AB2161" s="29"/>
      <c r="AC2161" s="1"/>
      <c r="AD2161" s="29"/>
      <c r="AE2161" s="1"/>
      <c r="AF2161" s="29"/>
      <c r="AG2161" s="1"/>
      <c r="AH2161" s="29"/>
      <c r="AI2161" s="1"/>
      <c r="AJ2161" s="29"/>
      <c r="AK2161" s="1"/>
      <c r="AL2161" s="29"/>
      <c r="AM2161" s="1"/>
      <c r="AN2161" s="29"/>
      <c r="AO2161" s="1"/>
      <c r="AP2161" s="29"/>
      <c r="AQ2161" s="1"/>
      <c r="AR2161" s="29"/>
      <c r="AS2161" s="1"/>
      <c r="AT2161" s="29"/>
      <c r="AU2161" s="1"/>
      <c r="AV2161" s="29"/>
      <c r="AW2161" s="1"/>
      <c r="AX2161" s="29"/>
      <c r="AY2161" s="1"/>
      <c r="AZ2161" s="29"/>
      <c r="BA2161" s="1"/>
      <c r="BB2161" s="29"/>
      <c r="BC2161" s="1"/>
      <c r="BD2161" s="29"/>
      <c r="BE2161" s="1"/>
      <c r="BF2161" s="29"/>
      <c r="BG2161" s="1"/>
      <c r="BH2161" s="29"/>
      <c r="BI2161" s="1"/>
      <c r="BJ2161" s="29"/>
      <c r="BK2161" s="1"/>
      <c r="BL2161" s="29"/>
      <c r="BM2161" s="1"/>
      <c r="BN2161" s="1"/>
      <c r="BO2161" s="29"/>
      <c r="BP2161" s="1"/>
      <c r="BQ2161" s="29"/>
      <c r="BR2161" s="33"/>
      <c r="BS2161" s="29"/>
      <c r="BT2161" s="33"/>
      <c r="BU2161" s="29"/>
      <c r="BV2161" s="33"/>
    </row>
    <row r="2162" spans="1:74" s="60" customFormat="1" x14ac:dyDescent="0.35">
      <c r="A2162" s="1" t="s">
        <v>61</v>
      </c>
      <c r="B2162" s="1" t="s">
        <v>62</v>
      </c>
      <c r="C2162" s="1" t="s">
        <v>1009</v>
      </c>
      <c r="D2162" s="1" t="s">
        <v>1900</v>
      </c>
      <c r="E2162" s="1" t="s">
        <v>76</v>
      </c>
      <c r="F2162" s="1">
        <v>999922545</v>
      </c>
      <c r="G2162" s="1">
        <v>0</v>
      </c>
      <c r="H2162" s="1" t="s">
        <v>3861</v>
      </c>
      <c r="I2162" s="1">
        <f>(M2162+R2162+L2162+O2162+Q2162+S2162)</f>
        <v>369</v>
      </c>
      <c r="J2162" s="33"/>
      <c r="K2162" s="30"/>
      <c r="L2162" s="1">
        <f>SUM(AK2162,BP2162,BT2162)</f>
        <v>0</v>
      </c>
      <c r="M2162" s="1">
        <f>SUM(W2162,Y2162,AA2162,AC2162,AG2162,AE2162,AI2162,AM2162,AO2162,AQ2162,AS2162,AW2162,AY2162,BA2162,BC2162,BE2162,BG2162,AU2162)</f>
        <v>180</v>
      </c>
      <c r="N2162" s="1">
        <f>COUNT(W2162,Y2162,AA2162,AC2162,AE2162,AG2162,AI2162,AM2162,AO2162,AQ2162,AS2162,AU2162,AW2162,AY2162,BA2162,BC2162,BE2162,BG2162)</f>
        <v>2</v>
      </c>
      <c r="O2162" s="1">
        <f>BI2162+BK2162</f>
        <v>105</v>
      </c>
      <c r="P2162" s="1"/>
      <c r="Q2162" s="1">
        <f>BN2162</f>
        <v>84</v>
      </c>
      <c r="R2162" s="1">
        <f>U2162+BR2162</f>
        <v>0</v>
      </c>
      <c r="S2162" s="1">
        <f>BM2162+BV2162</f>
        <v>0</v>
      </c>
      <c r="T2162" s="70"/>
      <c r="U2162" s="1"/>
      <c r="V2162" s="29"/>
      <c r="W2162" s="1"/>
      <c r="X2162" s="29"/>
      <c r="Y2162" s="1"/>
      <c r="Z2162" s="29"/>
      <c r="AA2162" s="1"/>
      <c r="AB2162" s="29"/>
      <c r="AC2162" s="1"/>
      <c r="AD2162" s="29"/>
      <c r="AE2162" s="1">
        <v>60</v>
      </c>
      <c r="AF2162" s="29">
        <v>1</v>
      </c>
      <c r="AG2162" s="1"/>
      <c r="AH2162" s="29"/>
      <c r="AI2162" s="1"/>
      <c r="AJ2162" s="29"/>
      <c r="AK2162" s="1"/>
      <c r="AL2162" s="29"/>
      <c r="AM2162" s="1"/>
      <c r="AN2162" s="29"/>
      <c r="AO2162" s="1"/>
      <c r="AP2162" s="29"/>
      <c r="AQ2162" s="1"/>
      <c r="AR2162" s="29"/>
      <c r="AS2162" s="1"/>
      <c r="AT2162" s="29"/>
      <c r="AU2162" s="1">
        <v>120</v>
      </c>
      <c r="AV2162" s="29"/>
      <c r="AW2162" s="1"/>
      <c r="AX2162" s="29"/>
      <c r="AY2162" s="1"/>
      <c r="AZ2162" s="29"/>
      <c r="BA2162" s="1"/>
      <c r="BB2162" s="29"/>
      <c r="BC2162" s="1"/>
      <c r="BD2162" s="29"/>
      <c r="BE2162" s="1"/>
      <c r="BF2162" s="29"/>
      <c r="BG2162" s="1"/>
      <c r="BH2162" s="29"/>
      <c r="BI2162" s="1"/>
      <c r="BJ2162" s="29"/>
      <c r="BK2162" s="1">
        <v>105</v>
      </c>
      <c r="BL2162" s="29">
        <v>2</v>
      </c>
      <c r="BM2162" s="1"/>
      <c r="BN2162" s="1">
        <v>84</v>
      </c>
      <c r="BO2162" s="29">
        <v>5</v>
      </c>
      <c r="BP2162" s="1"/>
      <c r="BQ2162" s="29"/>
      <c r="BR2162" s="33"/>
      <c r="BS2162" s="29"/>
      <c r="BT2162" s="33"/>
      <c r="BU2162" s="29"/>
      <c r="BV2162" s="33"/>
    </row>
    <row r="2163" spans="1:74" s="60" customFormat="1" x14ac:dyDescent="0.35">
      <c r="A2163" s="1" t="s">
        <v>61</v>
      </c>
      <c r="B2163" s="1" t="s">
        <v>62</v>
      </c>
      <c r="C2163" s="1" t="s">
        <v>573</v>
      </c>
      <c r="D2163" s="1" t="s">
        <v>118</v>
      </c>
      <c r="E2163" s="1" t="s">
        <v>76</v>
      </c>
      <c r="F2163" s="1">
        <v>999919778</v>
      </c>
      <c r="G2163" s="1" t="s">
        <v>1115</v>
      </c>
      <c r="H2163" s="1" t="s">
        <v>3944</v>
      </c>
      <c r="I2163" s="1">
        <f>(M2163+R2163+L2163+O2163+Q2163+S2163)</f>
        <v>320</v>
      </c>
      <c r="J2163" s="1"/>
      <c r="K2163" s="30"/>
      <c r="L2163" s="1">
        <f>SUM(AK2163,BP2163,BT2163)</f>
        <v>0</v>
      </c>
      <c r="M2163" s="1">
        <f>SUM(W2163,Y2163,AA2163,AC2163,AG2163,AE2163,AI2163,AM2163,AO2163,AQ2163,AS2163,AW2163,AY2163,BA2163,BC2163,BE2163,BG2163,AU2163)</f>
        <v>60</v>
      </c>
      <c r="N2163" s="1">
        <f>COUNT(W2163,Y2163,AA2163,AC2163,AE2163,AG2163,AI2163,AM2163,AO2163,AQ2163,AS2163,AU2163,AW2163,AY2163,BA2163,BC2163,BE2163,BG2163)</f>
        <v>1</v>
      </c>
      <c r="O2163" s="1">
        <f>BI2163+BK2163</f>
        <v>0</v>
      </c>
      <c r="P2163" s="1"/>
      <c r="Q2163" s="1">
        <f>BN2163</f>
        <v>160</v>
      </c>
      <c r="R2163" s="1">
        <f>U2163+BR2163</f>
        <v>100</v>
      </c>
      <c r="S2163" s="1">
        <f>BM2163+BV2163</f>
        <v>0</v>
      </c>
      <c r="T2163" s="70"/>
      <c r="U2163" s="1"/>
      <c r="V2163" s="29"/>
      <c r="W2163" s="1"/>
      <c r="X2163" s="29"/>
      <c r="Y2163" s="1"/>
      <c r="Z2163" s="29"/>
      <c r="AA2163" s="1"/>
      <c r="AB2163" s="29"/>
      <c r="AC2163" s="1"/>
      <c r="AD2163" s="29"/>
      <c r="AE2163" s="1"/>
      <c r="AF2163" s="29"/>
      <c r="AG2163" s="1"/>
      <c r="AH2163" s="29"/>
      <c r="AI2163" s="1"/>
      <c r="AJ2163" s="29"/>
      <c r="AK2163" s="1"/>
      <c r="AL2163" s="29"/>
      <c r="AM2163" s="1"/>
      <c r="AN2163" s="29"/>
      <c r="AO2163" s="1"/>
      <c r="AP2163" s="29"/>
      <c r="AQ2163" s="1"/>
      <c r="AR2163" s="29"/>
      <c r="AS2163" s="1"/>
      <c r="AT2163" s="29"/>
      <c r="AU2163" s="1"/>
      <c r="AV2163" s="29"/>
      <c r="AW2163" s="1">
        <v>60</v>
      </c>
      <c r="AX2163" s="29">
        <v>1</v>
      </c>
      <c r="AY2163" s="1"/>
      <c r="AZ2163" s="29"/>
      <c r="BA2163" s="1"/>
      <c r="BB2163" s="29"/>
      <c r="BC2163" s="1"/>
      <c r="BD2163" s="29"/>
      <c r="BE2163" s="1"/>
      <c r="BF2163" s="29"/>
      <c r="BG2163" s="1"/>
      <c r="BH2163" s="29"/>
      <c r="BI2163" s="1"/>
      <c r="BJ2163" s="29"/>
      <c r="BK2163" s="1"/>
      <c r="BL2163" s="29"/>
      <c r="BM2163" s="1"/>
      <c r="BN2163" s="1">
        <v>160</v>
      </c>
      <c r="BO2163" s="29">
        <v>1</v>
      </c>
      <c r="BP2163" s="1"/>
      <c r="BQ2163" s="29"/>
      <c r="BR2163" s="33">
        <v>100</v>
      </c>
      <c r="BS2163" s="29">
        <v>1</v>
      </c>
      <c r="BT2163" s="33"/>
      <c r="BU2163" s="29"/>
      <c r="BV2163" s="33"/>
    </row>
    <row r="2164" spans="1:74" s="60" customFormat="1" x14ac:dyDescent="0.35">
      <c r="A2164" s="1" t="s">
        <v>61</v>
      </c>
      <c r="B2164" s="1" t="s">
        <v>62</v>
      </c>
      <c r="C2164" s="1" t="s">
        <v>1350</v>
      </c>
      <c r="D2164" s="1" t="s">
        <v>1351</v>
      </c>
      <c r="E2164" s="1" t="s">
        <v>76</v>
      </c>
      <c r="F2164" s="1">
        <v>999919150</v>
      </c>
      <c r="G2164" s="1">
        <v>0</v>
      </c>
      <c r="H2164" s="1" t="s">
        <v>3945</v>
      </c>
      <c r="I2164" s="1">
        <f>(M2164+R2164+L2164+O2164+Q2164+S2164)</f>
        <v>266</v>
      </c>
      <c r="J2164" s="33"/>
      <c r="K2164" s="30"/>
      <c r="L2164" s="1">
        <f>SUM(AK2164,BP2164,BT2164)</f>
        <v>0</v>
      </c>
      <c r="M2164" s="1">
        <f>SUM(W2164,Y2164,AA2164,AC2164,AG2164,AE2164,AI2164,AM2164,AO2164,AQ2164,AS2164,AW2164,AY2164,BA2164,BC2164,BE2164,BG2164,AU2164)</f>
        <v>136</v>
      </c>
      <c r="N2164" s="1">
        <f>COUNT(W2164,Y2164,AA2164,AC2164,AE2164,AG2164,AI2164,AM2164,AO2164,AQ2164,AS2164,AU2164,AW2164,AY2164,BA2164,BC2164,BE2164,BG2164)</f>
        <v>2</v>
      </c>
      <c r="O2164" s="1">
        <f>BI2164+BK2164</f>
        <v>79</v>
      </c>
      <c r="P2164" s="1"/>
      <c r="Q2164" s="1">
        <f>BN2164</f>
        <v>51</v>
      </c>
      <c r="R2164" s="1">
        <f>U2164+BR2164</f>
        <v>0</v>
      </c>
      <c r="S2164" s="1">
        <f>BM2164+BV2164</f>
        <v>0</v>
      </c>
      <c r="T2164" s="70"/>
      <c r="U2164" s="1"/>
      <c r="V2164" s="29"/>
      <c r="W2164" s="1"/>
      <c r="X2164" s="29"/>
      <c r="Y2164" s="1"/>
      <c r="Z2164" s="29"/>
      <c r="AA2164" s="1"/>
      <c r="AB2164" s="29"/>
      <c r="AC2164" s="1"/>
      <c r="AD2164" s="29"/>
      <c r="AE2164" s="1"/>
      <c r="AF2164" s="29"/>
      <c r="AG2164" s="1"/>
      <c r="AH2164" s="29"/>
      <c r="AI2164" s="1"/>
      <c r="AJ2164" s="29"/>
      <c r="AK2164" s="1"/>
      <c r="AL2164" s="29"/>
      <c r="AM2164" s="1"/>
      <c r="AN2164" s="29"/>
      <c r="AO2164" s="1"/>
      <c r="AP2164" s="29"/>
      <c r="AQ2164" s="1"/>
      <c r="AR2164" s="29"/>
      <c r="AS2164" s="1"/>
      <c r="AT2164" s="29"/>
      <c r="AU2164" s="1">
        <v>68</v>
      </c>
      <c r="AV2164" s="29"/>
      <c r="AW2164" s="1"/>
      <c r="AX2164" s="29"/>
      <c r="AY2164" s="1">
        <v>68</v>
      </c>
      <c r="AZ2164" s="29">
        <v>4</v>
      </c>
      <c r="BA2164" s="1"/>
      <c r="BB2164" s="29"/>
      <c r="BC2164" s="1"/>
      <c r="BD2164" s="29"/>
      <c r="BE2164" s="1"/>
      <c r="BF2164" s="29"/>
      <c r="BG2164" s="1"/>
      <c r="BH2164" s="29"/>
      <c r="BI2164" s="1"/>
      <c r="BJ2164" s="29"/>
      <c r="BK2164" s="1">
        <v>79</v>
      </c>
      <c r="BL2164" s="29">
        <v>4</v>
      </c>
      <c r="BM2164" s="1"/>
      <c r="BN2164" s="1">
        <v>51</v>
      </c>
      <c r="BO2164" s="29" t="s">
        <v>101</v>
      </c>
      <c r="BP2164" s="1"/>
      <c r="BQ2164" s="29"/>
      <c r="BR2164" s="33"/>
      <c r="BS2164" s="29"/>
      <c r="BT2164" s="33"/>
      <c r="BU2164" s="29"/>
      <c r="BV2164" s="33"/>
    </row>
    <row r="2165" spans="1:74" s="60" customFormat="1" x14ac:dyDescent="0.35">
      <c r="A2165" s="1" t="s">
        <v>61</v>
      </c>
      <c r="B2165" s="1" t="s">
        <v>62</v>
      </c>
      <c r="C2165" s="1" t="s">
        <v>2042</v>
      </c>
      <c r="D2165" s="1" t="s">
        <v>374</v>
      </c>
      <c r="E2165" s="1" t="s">
        <v>76</v>
      </c>
      <c r="F2165" s="1">
        <v>999923289</v>
      </c>
      <c r="G2165" s="1" t="s">
        <v>3741</v>
      </c>
      <c r="H2165" s="1" t="s">
        <v>3841</v>
      </c>
      <c r="I2165" s="1">
        <f>(M2165+R2165+L2165+O2165+Q2165+S2165)</f>
        <v>260</v>
      </c>
      <c r="J2165" s="1"/>
      <c r="K2165" s="30"/>
      <c r="L2165" s="1">
        <f>SUM(AK2165,BP2165,BT2165)</f>
        <v>0</v>
      </c>
      <c r="M2165" s="1">
        <f>SUM(W2165,Y2165,AA2165,AC2165,AG2165,AE2165,AI2165,AM2165,AO2165,AQ2165,AS2165,AW2165,AY2165,BA2165,BC2165,BE2165,BG2165,AU2165)</f>
        <v>0</v>
      </c>
      <c r="N2165" s="1">
        <f>COUNT(W2165,Y2165,AA2165,AC2165,AE2165,AG2165,AI2165,AM2165,AO2165,AQ2165,AS2165,AU2165,AW2165,AY2165,BA2165,BC2165,BE2165,BG2165)</f>
        <v>0</v>
      </c>
      <c r="O2165" s="1">
        <f>BI2165+BK2165</f>
        <v>140</v>
      </c>
      <c r="P2165" s="1"/>
      <c r="Q2165" s="1">
        <f>BN2165</f>
        <v>120</v>
      </c>
      <c r="R2165" s="1">
        <f>U2165+BR2165</f>
        <v>0</v>
      </c>
      <c r="S2165" s="1">
        <f>BM2165+BV2165</f>
        <v>0</v>
      </c>
      <c r="T2165" s="70"/>
      <c r="U2165" s="1"/>
      <c r="V2165" s="29"/>
      <c r="W2165" s="1"/>
      <c r="X2165" s="29"/>
      <c r="Y2165" s="1"/>
      <c r="Z2165" s="29"/>
      <c r="AA2165" s="1"/>
      <c r="AB2165" s="29"/>
      <c r="AC2165" s="1"/>
      <c r="AD2165" s="29"/>
      <c r="AE2165" s="1"/>
      <c r="AF2165" s="30"/>
      <c r="AG2165" s="1"/>
      <c r="AH2165" s="29"/>
      <c r="AI2165" s="1"/>
      <c r="AJ2165" s="30"/>
      <c r="AK2165" s="1"/>
      <c r="AL2165" s="30"/>
      <c r="AM2165" s="1"/>
      <c r="AN2165" s="30"/>
      <c r="AO2165" s="1"/>
      <c r="AP2165" s="30"/>
      <c r="AQ2165" s="1"/>
      <c r="AR2165" s="30"/>
      <c r="AS2165" s="1"/>
      <c r="AT2165" s="30"/>
      <c r="AU2165" s="1"/>
      <c r="AV2165" s="29"/>
      <c r="AW2165" s="1"/>
      <c r="AX2165" s="30"/>
      <c r="AY2165" s="1"/>
      <c r="AZ2165" s="30"/>
      <c r="BA2165" s="1"/>
      <c r="BB2165" s="30"/>
      <c r="BC2165" s="1"/>
      <c r="BD2165" s="30"/>
      <c r="BE2165" s="1"/>
      <c r="BF2165" s="30"/>
      <c r="BG2165" s="1"/>
      <c r="BH2165" s="30"/>
      <c r="BI2165" s="1"/>
      <c r="BJ2165" s="29"/>
      <c r="BK2165" s="1">
        <v>140</v>
      </c>
      <c r="BL2165" s="29">
        <v>1</v>
      </c>
      <c r="BM2165" s="1"/>
      <c r="BN2165" s="1">
        <v>120</v>
      </c>
      <c r="BO2165" s="29">
        <v>2</v>
      </c>
      <c r="BP2165" s="1"/>
      <c r="BQ2165" s="29"/>
      <c r="BR2165" s="33"/>
      <c r="BS2165" s="29"/>
      <c r="BT2165" s="33"/>
      <c r="BU2165" s="29"/>
      <c r="BV2165" s="33"/>
    </row>
    <row r="2166" spans="1:74" s="60" customFormat="1" x14ac:dyDescent="0.35">
      <c r="A2166" s="1" t="s">
        <v>61</v>
      </c>
      <c r="B2166" s="1" t="s">
        <v>62</v>
      </c>
      <c r="C2166" s="1" t="s">
        <v>573</v>
      </c>
      <c r="D2166" s="1" t="s">
        <v>3008</v>
      </c>
      <c r="E2166" s="1" t="s">
        <v>76</v>
      </c>
      <c r="F2166" s="1">
        <v>999926597</v>
      </c>
      <c r="G2166" s="1" t="s">
        <v>77</v>
      </c>
      <c r="H2166" s="1" t="s">
        <v>132</v>
      </c>
      <c r="I2166" s="1">
        <f>(M2166+R2166+L2166+O2166+Q2166+S2166)</f>
        <v>258.5</v>
      </c>
      <c r="J2166" s="1"/>
      <c r="K2166" s="30"/>
      <c r="L2166" s="1">
        <f>SUM(AK2166,BP2166,BT2166)</f>
        <v>0</v>
      </c>
      <c r="M2166" s="1">
        <f>SUM(W2166,Y2166,AA2166,AC2166,AG2166,AE2166,AI2166,AM2166,AO2166,AQ2166,AS2166,AW2166,AY2166,BA2166,BC2166,BE2166,BG2166,AU2166)</f>
        <v>63</v>
      </c>
      <c r="N2166" s="1">
        <f>COUNT(W2166,Y2166,AA2166,AC2166,AE2166,AG2166,AI2166,AM2166,AO2166,AQ2166,AS2166,AU2166,AW2166,AY2166,BA2166,BC2166,BE2166,BG2166)</f>
        <v>1</v>
      </c>
      <c r="O2166" s="1">
        <f>BI2166+BK2166</f>
        <v>52.5</v>
      </c>
      <c r="P2166" s="1"/>
      <c r="Q2166" s="1">
        <f>BN2166</f>
        <v>68</v>
      </c>
      <c r="R2166" s="1">
        <f>U2166+BR2166</f>
        <v>75</v>
      </c>
      <c r="S2166" s="1">
        <f>BM2166+BV2166</f>
        <v>0</v>
      </c>
      <c r="T2166" s="70"/>
      <c r="U2166" s="1"/>
      <c r="V2166" s="29"/>
      <c r="W2166" s="1"/>
      <c r="X2166" s="29"/>
      <c r="Y2166" s="1"/>
      <c r="Z2166" s="29"/>
      <c r="AA2166" s="1"/>
      <c r="AB2166" s="29"/>
      <c r="AC2166" s="1"/>
      <c r="AD2166" s="29"/>
      <c r="AE2166" s="1"/>
      <c r="AF2166" s="29"/>
      <c r="AG2166" s="1"/>
      <c r="AH2166" s="29"/>
      <c r="AI2166" s="1">
        <v>63</v>
      </c>
      <c r="AJ2166" s="29">
        <v>5</v>
      </c>
      <c r="AK2166" s="1"/>
      <c r="AL2166" s="29"/>
      <c r="AM2166" s="1"/>
      <c r="AN2166" s="29"/>
      <c r="AO2166" s="1"/>
      <c r="AP2166" s="29"/>
      <c r="AQ2166" s="1"/>
      <c r="AR2166" s="29"/>
      <c r="AS2166" s="1"/>
      <c r="AT2166" s="29"/>
      <c r="AU2166" s="1"/>
      <c r="AV2166" s="29"/>
      <c r="AW2166" s="1"/>
      <c r="AX2166" s="29"/>
      <c r="AY2166" s="1"/>
      <c r="AZ2166" s="29"/>
      <c r="BA2166" s="1"/>
      <c r="BB2166" s="29"/>
      <c r="BC2166" s="1"/>
      <c r="BD2166" s="29"/>
      <c r="BE2166" s="1"/>
      <c r="BF2166" s="29"/>
      <c r="BG2166" s="1"/>
      <c r="BH2166" s="29"/>
      <c r="BI2166" s="1">
        <v>52.5</v>
      </c>
      <c r="BJ2166" s="29">
        <v>2</v>
      </c>
      <c r="BK2166" s="1"/>
      <c r="BL2166" s="29"/>
      <c r="BM2166" s="1"/>
      <c r="BN2166" s="1">
        <v>68</v>
      </c>
      <c r="BO2166" s="29">
        <v>8</v>
      </c>
      <c r="BP2166" s="1"/>
      <c r="BQ2166" s="29"/>
      <c r="BR2166" s="33">
        <v>75</v>
      </c>
      <c r="BS2166" s="29">
        <v>2</v>
      </c>
      <c r="BT2166" s="33"/>
      <c r="BU2166" s="29"/>
      <c r="BV2166" s="33"/>
    </row>
    <row r="2167" spans="1:74" s="60" customFormat="1" x14ac:dyDescent="0.35">
      <c r="A2167" s="1" t="s">
        <v>61</v>
      </c>
      <c r="B2167" s="1" t="s">
        <v>62</v>
      </c>
      <c r="C2167" s="1" t="s">
        <v>1379</v>
      </c>
      <c r="D2167" s="1" t="s">
        <v>1380</v>
      </c>
      <c r="E2167" s="1" t="s">
        <v>76</v>
      </c>
      <c r="F2167" s="1">
        <v>999919282</v>
      </c>
      <c r="G2167" s="1" t="s">
        <v>1115</v>
      </c>
      <c r="H2167" s="1" t="s">
        <v>3962</v>
      </c>
      <c r="I2167" s="1">
        <f>(M2167+R2167+L2167+O2167+Q2167+S2167)</f>
        <v>192</v>
      </c>
      <c r="J2167" s="33"/>
      <c r="K2167" s="30"/>
      <c r="L2167" s="1">
        <f>SUM(AK2167,BP2167,BT2167)</f>
        <v>0</v>
      </c>
      <c r="M2167" s="1">
        <f>SUM(W2167,Y2167,AA2167,AC2167,AG2167,AE2167,AI2167,AM2167,AO2167,AQ2167,AS2167,AW2167,AY2167,BA2167,BC2167,BE2167,BG2167,AU2167)</f>
        <v>120</v>
      </c>
      <c r="N2167" s="1">
        <f>COUNT(W2167,Y2167,AA2167,AC2167,AE2167,AG2167,AI2167,AM2167,AO2167,AQ2167,AS2167,AU2167,AW2167,AY2167,BA2167,BC2167,BE2167,BG2167)</f>
        <v>1</v>
      </c>
      <c r="O2167" s="1">
        <f>BI2167+BK2167</f>
        <v>0</v>
      </c>
      <c r="P2167" s="1"/>
      <c r="Q2167" s="1">
        <f>BN2167</f>
        <v>72</v>
      </c>
      <c r="R2167" s="1">
        <f>U2167+BR2167</f>
        <v>0</v>
      </c>
      <c r="S2167" s="1">
        <f>BM2167+BV2167</f>
        <v>0</v>
      </c>
      <c r="T2167" s="70"/>
      <c r="U2167" s="1"/>
      <c r="V2167" s="29"/>
      <c r="W2167" s="1"/>
      <c r="X2167" s="29"/>
      <c r="Y2167" s="1"/>
      <c r="Z2167" s="29"/>
      <c r="AA2167" s="1"/>
      <c r="AB2167" s="29"/>
      <c r="AC2167" s="1">
        <v>120</v>
      </c>
      <c r="AD2167" s="29">
        <v>1</v>
      </c>
      <c r="AE2167" s="1"/>
      <c r="AF2167" s="29"/>
      <c r="AG2167" s="1"/>
      <c r="AH2167" s="29"/>
      <c r="AI2167" s="1"/>
      <c r="AJ2167" s="29"/>
      <c r="AK2167" s="1"/>
      <c r="AL2167" s="29"/>
      <c r="AM2167" s="1"/>
      <c r="AN2167" s="29"/>
      <c r="AO2167" s="1"/>
      <c r="AP2167" s="29"/>
      <c r="AQ2167" s="1"/>
      <c r="AR2167" s="29"/>
      <c r="AS2167" s="1"/>
      <c r="AT2167" s="29"/>
      <c r="AU2167" s="1"/>
      <c r="AV2167" s="29"/>
      <c r="AW2167" s="1"/>
      <c r="AX2167" s="29"/>
      <c r="AY2167" s="1"/>
      <c r="AZ2167" s="29"/>
      <c r="BA2167" s="1"/>
      <c r="BB2167" s="29"/>
      <c r="BC2167" s="1"/>
      <c r="BD2167" s="29"/>
      <c r="BE2167" s="1"/>
      <c r="BF2167" s="29"/>
      <c r="BG2167" s="1"/>
      <c r="BH2167" s="29"/>
      <c r="BI2167" s="1"/>
      <c r="BJ2167" s="29"/>
      <c r="BK2167" s="1"/>
      <c r="BL2167" s="29"/>
      <c r="BM2167" s="1"/>
      <c r="BN2167" s="1">
        <v>72</v>
      </c>
      <c r="BO2167" s="29">
        <v>7</v>
      </c>
      <c r="BP2167" s="1"/>
      <c r="BQ2167" s="29"/>
      <c r="BR2167" s="33"/>
      <c r="BS2167" s="29"/>
      <c r="BT2167" s="33"/>
      <c r="BU2167" s="29"/>
      <c r="BV2167" s="33"/>
    </row>
    <row r="2168" spans="1:74" s="60" customFormat="1" x14ac:dyDescent="0.35">
      <c r="A2168" s="1" t="s">
        <v>61</v>
      </c>
      <c r="B2168" s="1" t="s">
        <v>62</v>
      </c>
      <c r="C2168" s="1" t="s">
        <v>2266</v>
      </c>
      <c r="D2168" s="1" t="s">
        <v>2267</v>
      </c>
      <c r="E2168" s="1" t="s">
        <v>76</v>
      </c>
      <c r="F2168" s="1">
        <v>999924552</v>
      </c>
      <c r="G2168" s="1" t="s">
        <v>77</v>
      </c>
      <c r="H2168" s="1" t="s">
        <v>3790</v>
      </c>
      <c r="I2168" s="1">
        <f>(M2168+R2168+L2168+O2168+Q2168+S2168)</f>
        <v>191</v>
      </c>
      <c r="J2168" s="33"/>
      <c r="K2168" s="30"/>
      <c r="L2168" s="1">
        <f>SUM(AK2168,BP2168,BT2168)</f>
        <v>0</v>
      </c>
      <c r="M2168" s="1">
        <f>SUM(W2168,Y2168,AA2168,AC2168,AG2168,AE2168,AI2168,AM2168,AO2168,AQ2168,AS2168,AW2168,AY2168,BA2168,BC2168,BE2168,BG2168,AU2168)</f>
        <v>191</v>
      </c>
      <c r="N2168" s="1">
        <f>COUNT(W2168,Y2168,AA2168,AC2168,AE2168,AG2168,AI2168,AM2168,AO2168,AQ2168,AS2168,AU2168,AW2168,AY2168,BA2168,BC2168,BE2168,BG2168)</f>
        <v>3</v>
      </c>
      <c r="O2168" s="1">
        <f>BI2168+BK2168</f>
        <v>0</v>
      </c>
      <c r="P2168" s="1"/>
      <c r="Q2168" s="1">
        <f>BN2168</f>
        <v>0</v>
      </c>
      <c r="R2168" s="1">
        <f>U2168+BR2168</f>
        <v>0</v>
      </c>
      <c r="S2168" s="1">
        <f>BM2168+BV2168</f>
        <v>0</v>
      </c>
      <c r="T2168" s="70"/>
      <c r="U2168" s="1"/>
      <c r="V2168" s="29"/>
      <c r="W2168" s="1">
        <v>60</v>
      </c>
      <c r="X2168" s="29">
        <v>1</v>
      </c>
      <c r="Y2168" s="1"/>
      <c r="Z2168" s="29"/>
      <c r="AA2168" s="1"/>
      <c r="AB2168" s="29"/>
      <c r="AC2168" s="1"/>
      <c r="AD2168" s="29"/>
      <c r="AE2168" s="1"/>
      <c r="AF2168" s="29"/>
      <c r="AG2168" s="1"/>
      <c r="AH2168" s="29"/>
      <c r="AI2168" s="1">
        <v>63</v>
      </c>
      <c r="AJ2168" s="29">
        <v>5</v>
      </c>
      <c r="AK2168" s="1"/>
      <c r="AL2168" s="29"/>
      <c r="AM2168" s="1"/>
      <c r="AN2168" s="29"/>
      <c r="AO2168" s="1"/>
      <c r="AP2168" s="29"/>
      <c r="AQ2168" s="1">
        <v>68</v>
      </c>
      <c r="AR2168" s="29">
        <v>3</v>
      </c>
      <c r="AS2168" s="1"/>
      <c r="AT2168" s="29"/>
      <c r="AU2168" s="1"/>
      <c r="AV2168" s="29"/>
      <c r="AW2168" s="1"/>
      <c r="AX2168" s="29"/>
      <c r="AY2168" s="1"/>
      <c r="AZ2168" s="29"/>
      <c r="BA2168" s="1"/>
      <c r="BB2168" s="29"/>
      <c r="BC2168" s="1"/>
      <c r="BD2168" s="29"/>
      <c r="BE2168" s="1"/>
      <c r="BF2168" s="29"/>
      <c r="BG2168" s="1"/>
      <c r="BH2168" s="29"/>
      <c r="BI2168" s="1"/>
      <c r="BJ2168" s="29"/>
      <c r="BK2168" s="1"/>
      <c r="BL2168" s="29"/>
      <c r="BM2168" s="1"/>
      <c r="BN2168" s="1"/>
      <c r="BO2168" s="29"/>
      <c r="BP2168" s="1"/>
      <c r="BQ2168" s="29"/>
      <c r="BR2168" s="33"/>
      <c r="BS2168" s="29"/>
      <c r="BT2168" s="33"/>
      <c r="BU2168" s="29"/>
      <c r="BV2168" s="33"/>
    </row>
    <row r="2169" spans="1:74" s="60" customFormat="1" x14ac:dyDescent="0.35">
      <c r="A2169" s="1" t="s">
        <v>61</v>
      </c>
      <c r="B2169" s="1" t="s">
        <v>62</v>
      </c>
      <c r="C2169" s="1" t="s">
        <v>567</v>
      </c>
      <c r="D2169" s="1" t="s">
        <v>2505</v>
      </c>
      <c r="E2169" s="1" t="s">
        <v>76</v>
      </c>
      <c r="F2169" s="1">
        <v>999925340</v>
      </c>
      <c r="G2169" s="1" t="s">
        <v>77</v>
      </c>
      <c r="H2169" s="1" t="s">
        <v>132</v>
      </c>
      <c r="I2169" s="1">
        <f>(M2169+R2169+L2169+O2169+Q2169+S2169)</f>
        <v>177.5</v>
      </c>
      <c r="J2169" s="1"/>
      <c r="K2169" s="30"/>
      <c r="L2169" s="1">
        <f>SUM(AK2169,BP2169,BT2169)</f>
        <v>0</v>
      </c>
      <c r="M2169" s="1">
        <f>SUM(W2169,Y2169,AA2169,AC2169,AG2169,AE2169,AI2169,AM2169,AO2169,AQ2169,AS2169,AW2169,AY2169,BA2169,BC2169,BE2169,BG2169,AU2169)</f>
        <v>36</v>
      </c>
      <c r="N2169" s="1">
        <f>COUNT(W2169,Y2169,AA2169,AC2169,AE2169,AG2169,AI2169,AM2169,AO2169,AQ2169,AS2169,AU2169,AW2169,AY2169,BA2169,BC2169,BE2169,BG2169)</f>
        <v>1</v>
      </c>
      <c r="O2169" s="1">
        <f>BI2169+BK2169</f>
        <v>21</v>
      </c>
      <c r="P2169" s="1"/>
      <c r="Q2169" s="1">
        <f>BN2169</f>
        <v>64</v>
      </c>
      <c r="R2169" s="1">
        <f>U2169+BR2169</f>
        <v>56.5</v>
      </c>
      <c r="S2169" s="1">
        <f>BM2169+BV2169</f>
        <v>0</v>
      </c>
      <c r="T2169" s="70"/>
      <c r="U2169" s="1"/>
      <c r="V2169" s="29"/>
      <c r="W2169" s="1"/>
      <c r="X2169" s="29"/>
      <c r="Y2169" s="1"/>
      <c r="Z2169" s="29"/>
      <c r="AA2169" s="1"/>
      <c r="AB2169" s="29"/>
      <c r="AC2169" s="1"/>
      <c r="AD2169" s="29"/>
      <c r="AE2169" s="1"/>
      <c r="AF2169" s="29"/>
      <c r="AG2169" s="1"/>
      <c r="AH2169" s="29"/>
      <c r="AI2169" s="1">
        <v>36</v>
      </c>
      <c r="AJ2169" s="29">
        <v>2</v>
      </c>
      <c r="AK2169" s="1"/>
      <c r="AL2169" s="29"/>
      <c r="AM2169" s="1"/>
      <c r="AN2169" s="29"/>
      <c r="AO2169" s="1"/>
      <c r="AP2169" s="29"/>
      <c r="AQ2169" s="1"/>
      <c r="AR2169" s="29"/>
      <c r="AS2169" s="1"/>
      <c r="AT2169" s="29"/>
      <c r="AU2169" s="1"/>
      <c r="AV2169" s="29"/>
      <c r="AW2169" s="1"/>
      <c r="AX2169" s="29"/>
      <c r="AY2169" s="1"/>
      <c r="AZ2169" s="29"/>
      <c r="BA2169" s="1"/>
      <c r="BB2169" s="29"/>
      <c r="BC2169" s="1"/>
      <c r="BD2169" s="29"/>
      <c r="BE2169" s="1"/>
      <c r="BF2169" s="29"/>
      <c r="BG2169" s="1"/>
      <c r="BH2169" s="29"/>
      <c r="BI2169" s="1">
        <v>21</v>
      </c>
      <c r="BJ2169" s="29">
        <v>2</v>
      </c>
      <c r="BK2169" s="1"/>
      <c r="BL2169" s="29"/>
      <c r="BM2169" s="1"/>
      <c r="BN2169" s="1">
        <v>64</v>
      </c>
      <c r="BO2169" s="29">
        <v>1</v>
      </c>
      <c r="BP2169" s="1"/>
      <c r="BQ2169" s="29"/>
      <c r="BR2169" s="33">
        <v>56.5</v>
      </c>
      <c r="BS2169" s="29">
        <v>3</v>
      </c>
      <c r="BT2169" s="33"/>
      <c r="BU2169" s="29"/>
      <c r="BV2169" s="33"/>
    </row>
    <row r="2170" spans="1:74" s="60" customFormat="1" x14ac:dyDescent="0.35">
      <c r="A2170" s="1" t="s">
        <v>61</v>
      </c>
      <c r="B2170" s="1" t="s">
        <v>62</v>
      </c>
      <c r="C2170" s="1" t="s">
        <v>2347</v>
      </c>
      <c r="D2170" s="1" t="s">
        <v>2348</v>
      </c>
      <c r="E2170" s="1" t="s">
        <v>76</v>
      </c>
      <c r="F2170" s="1">
        <v>999924856</v>
      </c>
      <c r="G2170" s="1" t="s">
        <v>223</v>
      </c>
      <c r="H2170" s="1" t="s">
        <v>3862</v>
      </c>
      <c r="I2170" s="1">
        <f>(M2170+R2170+L2170+O2170+Q2170+S2170)</f>
        <v>171</v>
      </c>
      <c r="J2170" s="33"/>
      <c r="K2170" s="30"/>
      <c r="L2170" s="1">
        <f>SUM(AK2170,BP2170,BT2170)</f>
        <v>0</v>
      </c>
      <c r="M2170" s="1">
        <f>SUM(W2170,Y2170,AA2170,AC2170,AG2170,AE2170,AI2170,AM2170,AO2170,AQ2170,AS2170,AW2170,AY2170,BA2170,BC2170,BE2170,BG2170,AU2170)</f>
        <v>120</v>
      </c>
      <c r="N2170" s="1">
        <f>COUNT(W2170,Y2170,AA2170,AC2170,AE2170,AG2170,AI2170,AM2170,AO2170,AQ2170,AS2170,AU2170,AW2170,AY2170,BA2170,BC2170,BE2170,BG2170)</f>
        <v>1</v>
      </c>
      <c r="O2170" s="1">
        <f>BI2170+BK2170</f>
        <v>0</v>
      </c>
      <c r="P2170" s="1"/>
      <c r="Q2170" s="1">
        <f>BN2170</f>
        <v>51</v>
      </c>
      <c r="R2170" s="1">
        <f>U2170+BR2170</f>
        <v>0</v>
      </c>
      <c r="S2170" s="1">
        <f>BM2170+BV2170</f>
        <v>0</v>
      </c>
      <c r="T2170" s="70"/>
      <c r="U2170" s="1"/>
      <c r="V2170" s="29"/>
      <c r="W2170" s="1"/>
      <c r="X2170" s="29"/>
      <c r="Y2170" s="1"/>
      <c r="Z2170" s="29"/>
      <c r="AA2170" s="1">
        <v>120</v>
      </c>
      <c r="AB2170" s="29">
        <v>1</v>
      </c>
      <c r="AC2170" s="1"/>
      <c r="AD2170" s="29"/>
      <c r="AE2170" s="1"/>
      <c r="AF2170" s="29"/>
      <c r="AG2170" s="1"/>
      <c r="AH2170" s="29"/>
      <c r="AI2170" s="1"/>
      <c r="AJ2170" s="29"/>
      <c r="AK2170" s="1"/>
      <c r="AL2170" s="29"/>
      <c r="AM2170" s="1"/>
      <c r="AN2170" s="29"/>
      <c r="AO2170" s="1"/>
      <c r="AP2170" s="29"/>
      <c r="AQ2170" s="1"/>
      <c r="AR2170" s="29"/>
      <c r="AS2170" s="1"/>
      <c r="AT2170" s="29"/>
      <c r="AU2170" s="1"/>
      <c r="AV2170" s="29"/>
      <c r="AW2170" s="1"/>
      <c r="AX2170" s="29"/>
      <c r="AY2170" s="1"/>
      <c r="AZ2170" s="29"/>
      <c r="BA2170" s="1"/>
      <c r="BB2170" s="29"/>
      <c r="BC2170" s="1"/>
      <c r="BD2170" s="29"/>
      <c r="BE2170" s="1"/>
      <c r="BF2170" s="29"/>
      <c r="BG2170" s="1"/>
      <c r="BH2170" s="29"/>
      <c r="BI2170" s="1"/>
      <c r="BJ2170" s="29"/>
      <c r="BK2170" s="1"/>
      <c r="BL2170" s="29"/>
      <c r="BM2170" s="1"/>
      <c r="BN2170" s="1">
        <v>51</v>
      </c>
      <c r="BO2170" s="29" t="s">
        <v>101</v>
      </c>
      <c r="BP2170" s="1"/>
      <c r="BQ2170" s="29"/>
      <c r="BR2170" s="33"/>
      <c r="BS2170" s="29"/>
      <c r="BT2170" s="33"/>
      <c r="BU2170" s="29"/>
      <c r="BV2170" s="33"/>
    </row>
    <row r="2171" spans="1:74" s="60" customFormat="1" x14ac:dyDescent="0.35">
      <c r="A2171" s="1" t="s">
        <v>61</v>
      </c>
      <c r="B2171" s="1" t="s">
        <v>62</v>
      </c>
      <c r="C2171" s="1" t="s">
        <v>2571</v>
      </c>
      <c r="D2171" s="1" t="s">
        <v>213</v>
      </c>
      <c r="E2171" s="1" t="s">
        <v>76</v>
      </c>
      <c r="F2171" s="1">
        <v>999925521</v>
      </c>
      <c r="G2171" s="1" t="s">
        <v>77</v>
      </c>
      <c r="H2171" s="1" t="s">
        <v>3896</v>
      </c>
      <c r="I2171" s="1">
        <f>(M2171+R2171+L2171+O2171+Q2171+S2171)</f>
        <v>171</v>
      </c>
      <c r="J2171" s="1"/>
      <c r="K2171" s="30"/>
      <c r="L2171" s="1">
        <f>SUM(AK2171,BP2171,BT2171)</f>
        <v>0</v>
      </c>
      <c r="M2171" s="1">
        <f>SUM(W2171,Y2171,AA2171,AC2171,AG2171,AE2171,AI2171,AM2171,AO2171,AQ2171,AS2171,AW2171,AY2171,BA2171,BC2171,BE2171,BG2171,AU2171)</f>
        <v>120</v>
      </c>
      <c r="N2171" s="1">
        <f>COUNT(W2171,Y2171,AA2171,AC2171,AE2171,AG2171,AI2171,AM2171,AO2171,AQ2171,AS2171,AU2171,AW2171,AY2171,BA2171,BC2171,BE2171,BG2171)</f>
        <v>1</v>
      </c>
      <c r="O2171" s="1">
        <f>BI2171+BK2171</f>
        <v>0</v>
      </c>
      <c r="P2171" s="1"/>
      <c r="Q2171" s="1">
        <f>BN2171</f>
        <v>51</v>
      </c>
      <c r="R2171" s="1">
        <f>U2171+BR2171</f>
        <v>0</v>
      </c>
      <c r="S2171" s="1">
        <f>BM2171+BV2171</f>
        <v>0</v>
      </c>
      <c r="T2171" s="70"/>
      <c r="U2171" s="1"/>
      <c r="V2171" s="29"/>
      <c r="W2171" s="1"/>
      <c r="X2171" s="29"/>
      <c r="Y2171" s="1"/>
      <c r="Z2171" s="29"/>
      <c r="AA2171" s="1"/>
      <c r="AB2171" s="29"/>
      <c r="AC2171" s="1"/>
      <c r="AD2171" s="29"/>
      <c r="AE2171" s="1"/>
      <c r="AF2171" s="29"/>
      <c r="AG2171" s="1"/>
      <c r="AH2171" s="29"/>
      <c r="AI2171" s="1">
        <v>120</v>
      </c>
      <c r="AJ2171" s="29">
        <v>1</v>
      </c>
      <c r="AK2171" s="1"/>
      <c r="AL2171" s="29"/>
      <c r="AM2171" s="1"/>
      <c r="AN2171" s="29"/>
      <c r="AO2171" s="1"/>
      <c r="AP2171" s="29"/>
      <c r="AQ2171" s="1"/>
      <c r="AR2171" s="29"/>
      <c r="AS2171" s="1"/>
      <c r="AT2171" s="29"/>
      <c r="AU2171" s="1"/>
      <c r="AV2171" s="29"/>
      <c r="AW2171" s="1"/>
      <c r="AX2171" s="29"/>
      <c r="AY2171" s="1"/>
      <c r="AZ2171" s="29"/>
      <c r="BA2171" s="1"/>
      <c r="BB2171" s="29"/>
      <c r="BC2171" s="1"/>
      <c r="BD2171" s="29"/>
      <c r="BE2171" s="1"/>
      <c r="BF2171" s="29"/>
      <c r="BG2171" s="1"/>
      <c r="BH2171" s="29"/>
      <c r="BI2171" s="1"/>
      <c r="BJ2171" s="29"/>
      <c r="BK2171" s="1"/>
      <c r="BL2171" s="29"/>
      <c r="BM2171" s="1"/>
      <c r="BN2171" s="1">
        <v>51</v>
      </c>
      <c r="BO2171" s="29" t="s">
        <v>101</v>
      </c>
      <c r="BP2171" s="1"/>
      <c r="BQ2171" s="29"/>
      <c r="BR2171" s="33"/>
      <c r="BS2171" s="29"/>
      <c r="BT2171" s="33"/>
      <c r="BU2171" s="29"/>
      <c r="BV2171" s="33"/>
    </row>
    <row r="2172" spans="1:74" s="60" customFormat="1" x14ac:dyDescent="0.35">
      <c r="A2172" s="1" t="s">
        <v>61</v>
      </c>
      <c r="B2172" s="1" t="s">
        <v>62</v>
      </c>
      <c r="C2172" s="1" t="s">
        <v>882</v>
      </c>
      <c r="D2172" s="1" t="s">
        <v>2135</v>
      </c>
      <c r="E2172" s="1" t="s">
        <v>76</v>
      </c>
      <c r="F2172" s="1">
        <v>999923866</v>
      </c>
      <c r="G2172" s="1" t="s">
        <v>3741</v>
      </c>
      <c r="H2172" s="1">
        <v>0</v>
      </c>
      <c r="I2172" s="1">
        <f>(M2172+R2172+L2172+O2172+Q2172+S2172)</f>
        <v>169</v>
      </c>
      <c r="J2172" s="1"/>
      <c r="K2172" s="30"/>
      <c r="L2172" s="1">
        <f>SUM(AK2172,BP2172,BT2172)</f>
        <v>0</v>
      </c>
      <c r="M2172" s="1">
        <f>SUM(W2172,Y2172,AA2172,AC2172,AG2172,AE2172,AI2172,AM2172,AO2172,AQ2172,AS2172,AW2172,AY2172,BA2172,BC2172,BE2172,BG2172,AU2172)</f>
        <v>0</v>
      </c>
      <c r="N2172" s="1">
        <f>COUNT(W2172,Y2172,AA2172,AC2172,AE2172,AG2172,AI2172,AM2172,AO2172,AQ2172,AS2172,AU2172,AW2172,AY2172,BA2172,BC2172,BE2172,BG2172)</f>
        <v>0</v>
      </c>
      <c r="O2172" s="1">
        <f>BI2172+BK2172</f>
        <v>79</v>
      </c>
      <c r="P2172" s="1"/>
      <c r="Q2172" s="1">
        <f>BN2172</f>
        <v>90</v>
      </c>
      <c r="R2172" s="1">
        <f>U2172+BR2172</f>
        <v>0</v>
      </c>
      <c r="S2172" s="1">
        <f>BM2172+BV2172</f>
        <v>0</v>
      </c>
      <c r="T2172" s="70"/>
      <c r="U2172" s="1"/>
      <c r="V2172" s="29"/>
      <c r="W2172" s="1"/>
      <c r="X2172" s="29"/>
      <c r="Y2172" s="1"/>
      <c r="Z2172" s="29"/>
      <c r="AA2172" s="1"/>
      <c r="AB2172" s="29"/>
      <c r="AC2172" s="1"/>
      <c r="AD2172" s="29"/>
      <c r="AE2172" s="1"/>
      <c r="AF2172" s="30"/>
      <c r="AG2172" s="1"/>
      <c r="AH2172" s="29"/>
      <c r="AI2172" s="1"/>
      <c r="AJ2172" s="30"/>
      <c r="AK2172" s="1"/>
      <c r="AL2172" s="30"/>
      <c r="AM2172" s="1"/>
      <c r="AN2172" s="30"/>
      <c r="AO2172" s="1"/>
      <c r="AP2172" s="30"/>
      <c r="AQ2172" s="1"/>
      <c r="AR2172" s="30"/>
      <c r="AS2172" s="1"/>
      <c r="AT2172" s="30"/>
      <c r="AU2172" s="1"/>
      <c r="AV2172" s="29"/>
      <c r="AW2172" s="1"/>
      <c r="AX2172" s="30"/>
      <c r="AY2172" s="1"/>
      <c r="AZ2172" s="30"/>
      <c r="BA2172" s="1"/>
      <c r="BB2172" s="30"/>
      <c r="BC2172" s="1"/>
      <c r="BD2172" s="30"/>
      <c r="BE2172" s="1"/>
      <c r="BF2172" s="30"/>
      <c r="BG2172" s="1"/>
      <c r="BH2172" s="30"/>
      <c r="BI2172" s="1"/>
      <c r="BJ2172" s="29"/>
      <c r="BK2172" s="1">
        <v>79</v>
      </c>
      <c r="BL2172" s="29">
        <v>3</v>
      </c>
      <c r="BM2172" s="1"/>
      <c r="BN2172" s="1">
        <v>90</v>
      </c>
      <c r="BO2172" s="29">
        <v>4</v>
      </c>
      <c r="BP2172" s="1"/>
      <c r="BQ2172" s="29"/>
      <c r="BR2172" s="33"/>
      <c r="BS2172" s="29"/>
      <c r="BT2172" s="33"/>
      <c r="BU2172" s="29"/>
      <c r="BV2172" s="33"/>
    </row>
    <row r="2173" spans="1:74" s="60" customFormat="1" x14ac:dyDescent="0.35">
      <c r="A2173" s="1" t="s">
        <v>61</v>
      </c>
      <c r="B2173" s="1" t="s">
        <v>62</v>
      </c>
      <c r="C2173" s="1" t="s">
        <v>527</v>
      </c>
      <c r="D2173" s="1" t="s">
        <v>2211</v>
      </c>
      <c r="E2173" s="1" t="s">
        <v>76</v>
      </c>
      <c r="F2173" s="1">
        <v>999924376</v>
      </c>
      <c r="G2173" s="1" t="s">
        <v>3751</v>
      </c>
      <c r="H2173" s="1" t="s">
        <v>3796</v>
      </c>
      <c r="I2173" s="1">
        <f>(M2173+R2173+L2173+O2173+Q2173+S2173)</f>
        <v>141</v>
      </c>
      <c r="J2173" s="33"/>
      <c r="K2173" s="30"/>
      <c r="L2173" s="1">
        <f>SUM(AK2173,BP2173,BT2173)</f>
        <v>0</v>
      </c>
      <c r="M2173" s="1">
        <f>SUM(W2173,Y2173,AA2173,AC2173,AG2173,AE2173,AI2173,AM2173,AO2173,AQ2173,AS2173,AW2173,AY2173,BA2173,BC2173,BE2173,BG2173,AU2173)</f>
        <v>90</v>
      </c>
      <c r="N2173" s="1">
        <f>COUNT(W2173,Y2173,AA2173,AC2173,AE2173,AG2173,AI2173,AM2173,AO2173,AQ2173,AS2173,AU2173,AW2173,AY2173,BA2173,BC2173,BE2173,BG2173)</f>
        <v>1</v>
      </c>
      <c r="O2173" s="1">
        <f>BI2173+BK2173</f>
        <v>0</v>
      </c>
      <c r="P2173" s="1"/>
      <c r="Q2173" s="1">
        <f>BN2173</f>
        <v>51</v>
      </c>
      <c r="R2173" s="1">
        <f>U2173+BR2173</f>
        <v>0</v>
      </c>
      <c r="S2173" s="1">
        <f>BM2173+BV2173</f>
        <v>0</v>
      </c>
      <c r="T2173" s="70"/>
      <c r="U2173" s="1"/>
      <c r="V2173" s="29"/>
      <c r="W2173" s="1"/>
      <c r="X2173" s="29"/>
      <c r="Y2173" s="1"/>
      <c r="Z2173" s="29"/>
      <c r="AA2173" s="1"/>
      <c r="AB2173" s="29"/>
      <c r="AC2173" s="1"/>
      <c r="AD2173" s="29"/>
      <c r="AE2173" s="1"/>
      <c r="AF2173" s="29"/>
      <c r="AG2173" s="1"/>
      <c r="AH2173" s="29"/>
      <c r="AI2173" s="1"/>
      <c r="AJ2173" s="29"/>
      <c r="AK2173" s="1"/>
      <c r="AL2173" s="29"/>
      <c r="AM2173" s="1"/>
      <c r="AN2173" s="29"/>
      <c r="AO2173" s="1"/>
      <c r="AP2173" s="29"/>
      <c r="AQ2173" s="1">
        <v>90</v>
      </c>
      <c r="AR2173" s="29">
        <v>2</v>
      </c>
      <c r="AS2173" s="1"/>
      <c r="AT2173" s="29"/>
      <c r="AU2173" s="1"/>
      <c r="AV2173" s="29"/>
      <c r="AW2173" s="1"/>
      <c r="AX2173" s="29"/>
      <c r="AY2173" s="1"/>
      <c r="AZ2173" s="29"/>
      <c r="BA2173" s="1"/>
      <c r="BB2173" s="29"/>
      <c r="BC2173" s="1"/>
      <c r="BD2173" s="29"/>
      <c r="BE2173" s="1"/>
      <c r="BF2173" s="29"/>
      <c r="BG2173" s="1"/>
      <c r="BH2173" s="29"/>
      <c r="BI2173" s="1"/>
      <c r="BJ2173" s="29"/>
      <c r="BK2173" s="1"/>
      <c r="BL2173" s="29"/>
      <c r="BM2173" s="1"/>
      <c r="BN2173" s="1">
        <v>51</v>
      </c>
      <c r="BO2173" s="29" t="s">
        <v>101</v>
      </c>
      <c r="BP2173" s="1"/>
      <c r="BQ2173" s="29"/>
      <c r="BR2173" s="33"/>
      <c r="BS2173" s="29"/>
      <c r="BT2173" s="33"/>
      <c r="BU2173" s="29"/>
      <c r="BV2173" s="33"/>
    </row>
    <row r="2174" spans="1:74" s="60" customFormat="1" x14ac:dyDescent="0.35">
      <c r="A2174" s="38" t="s">
        <v>61</v>
      </c>
      <c r="B2174" s="38" t="s">
        <v>62</v>
      </c>
      <c r="C2174" s="38" t="s">
        <v>2897</v>
      </c>
      <c r="D2174" s="38" t="s">
        <v>92</v>
      </c>
      <c r="E2174" s="38" t="s">
        <v>76</v>
      </c>
      <c r="F2174" s="38">
        <v>999926332</v>
      </c>
      <c r="G2174" s="1" t="s">
        <v>1115</v>
      </c>
      <c r="H2174" s="1">
        <v>0</v>
      </c>
      <c r="I2174" s="1">
        <f>(M2174+R2174+L2174+O2174+Q2174+S2174)</f>
        <v>141</v>
      </c>
      <c r="J2174" s="1"/>
      <c r="K2174" s="30"/>
      <c r="L2174" s="1">
        <f>SUM(AK2174,BP2174,BT2174)</f>
        <v>0</v>
      </c>
      <c r="M2174" s="1">
        <f>SUM(W2174,Y2174,AA2174,AC2174,AG2174,AE2174,AI2174,AM2174,AO2174,AQ2174,AS2174,AW2174,AY2174,BA2174,BC2174,BE2174,BG2174,AU2174)</f>
        <v>90</v>
      </c>
      <c r="N2174" s="1">
        <f>COUNT(W2174,Y2174,AA2174,AC2174,AE2174,AG2174,AI2174,AM2174,AO2174,AQ2174,AS2174,AU2174,AW2174,AY2174,BA2174,BC2174,BE2174,BG2174)</f>
        <v>1</v>
      </c>
      <c r="O2174" s="1">
        <f>BI2174+BK2174</f>
        <v>0</v>
      </c>
      <c r="P2174" s="1"/>
      <c r="Q2174" s="1">
        <f>BN2174</f>
        <v>51</v>
      </c>
      <c r="R2174" s="1">
        <f>U2174+BR2174</f>
        <v>0</v>
      </c>
      <c r="S2174" s="1">
        <f>BM2174+BV2174</f>
        <v>0</v>
      </c>
      <c r="T2174" s="70"/>
      <c r="U2174" s="1"/>
      <c r="V2174" s="29"/>
      <c r="W2174" s="1"/>
      <c r="X2174" s="29"/>
      <c r="Y2174" s="1"/>
      <c r="Z2174" s="29"/>
      <c r="AA2174" s="1"/>
      <c r="AB2174" s="29"/>
      <c r="AC2174" s="1">
        <v>90</v>
      </c>
      <c r="AD2174" s="29">
        <v>2</v>
      </c>
      <c r="AE2174" s="1"/>
      <c r="AF2174" s="29"/>
      <c r="AG2174" s="1"/>
      <c r="AH2174" s="29"/>
      <c r="AI2174" s="1"/>
      <c r="AJ2174" s="29"/>
      <c r="AK2174" s="1"/>
      <c r="AL2174" s="29"/>
      <c r="AM2174" s="1"/>
      <c r="AN2174" s="29"/>
      <c r="AO2174" s="1"/>
      <c r="AP2174" s="29"/>
      <c r="AQ2174" s="1"/>
      <c r="AR2174" s="29"/>
      <c r="AS2174" s="1"/>
      <c r="AT2174" s="29"/>
      <c r="AU2174" s="1"/>
      <c r="AV2174" s="29"/>
      <c r="AW2174" s="1"/>
      <c r="AX2174" s="29"/>
      <c r="AY2174" s="1"/>
      <c r="AZ2174" s="29"/>
      <c r="BA2174" s="1"/>
      <c r="BB2174" s="29"/>
      <c r="BC2174" s="1"/>
      <c r="BD2174" s="29"/>
      <c r="BE2174" s="1"/>
      <c r="BF2174" s="29"/>
      <c r="BG2174" s="1"/>
      <c r="BH2174" s="29"/>
      <c r="BI2174" s="1"/>
      <c r="BJ2174" s="29"/>
      <c r="BK2174" s="1"/>
      <c r="BL2174" s="29"/>
      <c r="BM2174" s="1"/>
      <c r="BN2174" s="1">
        <v>51</v>
      </c>
      <c r="BO2174" s="29" t="s">
        <v>101</v>
      </c>
      <c r="BP2174" s="1"/>
      <c r="BQ2174" s="29"/>
      <c r="BR2174" s="33"/>
      <c r="BS2174" s="29"/>
      <c r="BT2174" s="33"/>
      <c r="BU2174" s="29"/>
      <c r="BV2174" s="33"/>
    </row>
    <row r="2175" spans="1:74" s="60" customFormat="1" x14ac:dyDescent="0.35">
      <c r="A2175" s="1" t="s">
        <v>61</v>
      </c>
      <c r="B2175" s="1" t="s">
        <v>62</v>
      </c>
      <c r="C2175" s="1" t="s">
        <v>1469</v>
      </c>
      <c r="D2175" s="1" t="s">
        <v>1470</v>
      </c>
      <c r="E2175" s="1" t="s">
        <v>76</v>
      </c>
      <c r="F2175" s="1">
        <v>999920123</v>
      </c>
      <c r="G2175" s="1" t="s">
        <v>77</v>
      </c>
      <c r="H2175" s="1" t="s">
        <v>3782</v>
      </c>
      <c r="I2175" s="1">
        <f>(M2175+R2175+L2175+O2175+Q2175+S2175)</f>
        <v>133</v>
      </c>
      <c r="J2175" s="1"/>
      <c r="K2175" s="30"/>
      <c r="L2175" s="1">
        <f>SUM(AK2175,BP2175,BT2175)</f>
        <v>0</v>
      </c>
      <c r="M2175" s="1">
        <f>SUM(W2175,Y2175,AA2175,AC2175,AG2175,AE2175,AI2175,AM2175,AO2175,AQ2175,AS2175,AW2175,AY2175,BA2175,BC2175,BE2175,BG2175,AU2175)</f>
        <v>63</v>
      </c>
      <c r="N2175" s="1">
        <f>COUNT(W2175,Y2175,AA2175,AC2175,AE2175,AG2175,AI2175,AM2175,AO2175,AQ2175,AS2175,AU2175,AW2175,AY2175,BA2175,BC2175,BE2175,BG2175)</f>
        <v>1</v>
      </c>
      <c r="O2175" s="1">
        <f>BI2175+BK2175</f>
        <v>70</v>
      </c>
      <c r="P2175" s="1"/>
      <c r="Q2175" s="1">
        <f>BN2175</f>
        <v>0</v>
      </c>
      <c r="R2175" s="1">
        <f>U2175+BR2175</f>
        <v>0</v>
      </c>
      <c r="S2175" s="1">
        <f>BM2175+BV2175</f>
        <v>0</v>
      </c>
      <c r="T2175" s="70"/>
      <c r="U2175" s="1"/>
      <c r="V2175" s="29"/>
      <c r="W2175" s="1"/>
      <c r="X2175" s="29"/>
      <c r="Y2175" s="1"/>
      <c r="Z2175" s="29"/>
      <c r="AA2175" s="1"/>
      <c r="AB2175" s="29"/>
      <c r="AC2175" s="1"/>
      <c r="AD2175" s="29"/>
      <c r="AE2175" s="1"/>
      <c r="AF2175" s="29"/>
      <c r="AG2175" s="1"/>
      <c r="AH2175" s="29"/>
      <c r="AI2175" s="1">
        <v>63</v>
      </c>
      <c r="AJ2175" s="29">
        <v>5</v>
      </c>
      <c r="AK2175" s="1"/>
      <c r="AL2175" s="29"/>
      <c r="AM2175" s="1"/>
      <c r="AN2175" s="29"/>
      <c r="AO2175" s="1"/>
      <c r="AP2175" s="29"/>
      <c r="AQ2175" s="1"/>
      <c r="AR2175" s="29"/>
      <c r="AS2175" s="1"/>
      <c r="AT2175" s="29"/>
      <c r="AU2175" s="1"/>
      <c r="AV2175" s="29"/>
      <c r="AW2175" s="1"/>
      <c r="AX2175" s="29"/>
      <c r="AY2175" s="1"/>
      <c r="AZ2175" s="29"/>
      <c r="BA2175" s="1"/>
      <c r="BB2175" s="29"/>
      <c r="BC2175" s="1"/>
      <c r="BD2175" s="29"/>
      <c r="BE2175" s="1"/>
      <c r="BF2175" s="29"/>
      <c r="BG2175" s="1"/>
      <c r="BH2175" s="29"/>
      <c r="BI2175" s="1">
        <v>70</v>
      </c>
      <c r="BJ2175" s="29">
        <v>1</v>
      </c>
      <c r="BK2175" s="1"/>
      <c r="BL2175" s="29"/>
      <c r="BM2175" s="1"/>
      <c r="BN2175" s="1"/>
      <c r="BO2175" s="29"/>
      <c r="BP2175" s="1"/>
      <c r="BQ2175" s="29"/>
      <c r="BR2175" s="33"/>
      <c r="BS2175" s="29"/>
      <c r="BT2175" s="33"/>
      <c r="BU2175" s="29"/>
      <c r="BV2175" s="33"/>
    </row>
    <row r="2176" spans="1:74" s="60" customFormat="1" x14ac:dyDescent="0.35">
      <c r="A2176" s="33" t="s">
        <v>61</v>
      </c>
      <c r="B2176" s="33" t="s">
        <v>62</v>
      </c>
      <c r="C2176" s="33" t="s">
        <v>1449</v>
      </c>
      <c r="D2176" s="33" t="s">
        <v>1450</v>
      </c>
      <c r="E2176" s="33" t="s">
        <v>76</v>
      </c>
      <c r="F2176" s="33">
        <v>999919835</v>
      </c>
      <c r="G2176" s="1" t="s">
        <v>77</v>
      </c>
      <c r="H2176" s="1" t="s">
        <v>3782</v>
      </c>
      <c r="I2176" s="1">
        <f>(M2176+R2176+L2176+O2176+Q2176+S2176)</f>
        <v>129.5</v>
      </c>
      <c r="J2176" s="1"/>
      <c r="K2176" s="30"/>
      <c r="L2176" s="1">
        <f>SUM(AK2176,BP2176,BT2176)</f>
        <v>0</v>
      </c>
      <c r="M2176" s="1">
        <f>SUM(W2176,Y2176,AA2176,AC2176,AG2176,AE2176,AI2176,AM2176,AO2176,AQ2176,AS2176,AW2176,AY2176,BA2176,BC2176,BE2176,BG2176,AU2176)</f>
        <v>90</v>
      </c>
      <c r="N2176" s="1">
        <f>COUNT(W2176,Y2176,AA2176,AC2176,AE2176,AG2176,AI2176,AM2176,AO2176,AQ2176,AS2176,AU2176,AW2176,AY2176,BA2176,BC2176,BE2176,BG2176)</f>
        <v>1</v>
      </c>
      <c r="O2176" s="1">
        <f>BI2176+BK2176</f>
        <v>39.5</v>
      </c>
      <c r="P2176" s="1"/>
      <c r="Q2176" s="1">
        <f>BN2176</f>
        <v>0</v>
      </c>
      <c r="R2176" s="1">
        <f>U2176+BR2176</f>
        <v>0</v>
      </c>
      <c r="S2176" s="1">
        <f>BM2176+BV2176</f>
        <v>0</v>
      </c>
      <c r="T2176" s="70"/>
      <c r="U2176" s="1"/>
      <c r="V2176" s="29"/>
      <c r="W2176" s="33"/>
      <c r="X2176" s="29"/>
      <c r="Y2176" s="1"/>
      <c r="Z2176" s="29"/>
      <c r="AA2176" s="1"/>
      <c r="AB2176" s="29"/>
      <c r="AC2176" s="1"/>
      <c r="AD2176" s="29"/>
      <c r="AE2176" s="1"/>
      <c r="AF2176" s="29"/>
      <c r="AG2176" s="1"/>
      <c r="AH2176" s="29"/>
      <c r="AI2176" s="1">
        <v>90</v>
      </c>
      <c r="AJ2176" s="29">
        <v>2</v>
      </c>
      <c r="AK2176" s="1"/>
      <c r="AL2176" s="29"/>
      <c r="AM2176" s="1"/>
      <c r="AN2176" s="29"/>
      <c r="AO2176" s="1"/>
      <c r="AP2176" s="29"/>
      <c r="AQ2176" s="1"/>
      <c r="AR2176" s="29"/>
      <c r="AS2176" s="1"/>
      <c r="AT2176" s="29"/>
      <c r="AU2176" s="1"/>
      <c r="AV2176" s="29"/>
      <c r="AW2176" s="1"/>
      <c r="AX2176" s="29"/>
      <c r="AY2176" s="1"/>
      <c r="AZ2176" s="29"/>
      <c r="BA2176" s="1"/>
      <c r="BB2176" s="29"/>
      <c r="BC2176" s="1"/>
      <c r="BD2176" s="29"/>
      <c r="BE2176" s="1"/>
      <c r="BF2176" s="29"/>
      <c r="BG2176" s="1"/>
      <c r="BH2176" s="29"/>
      <c r="BI2176" s="1">
        <v>39.5</v>
      </c>
      <c r="BJ2176" s="29">
        <v>3</v>
      </c>
      <c r="BK2176" s="1"/>
      <c r="BL2176" s="29"/>
      <c r="BM2176" s="1"/>
      <c r="BN2176" s="1"/>
      <c r="BO2176" s="29"/>
      <c r="BP2176" s="1"/>
      <c r="BQ2176" s="29"/>
      <c r="BR2176" s="33"/>
      <c r="BS2176" s="29"/>
      <c r="BT2176" s="33"/>
      <c r="BU2176" s="29"/>
      <c r="BV2176" s="33"/>
    </row>
    <row r="2177" spans="1:74" s="60" customFormat="1" x14ac:dyDescent="0.35">
      <c r="A2177" s="1" t="s">
        <v>61</v>
      </c>
      <c r="B2177" s="1" t="s">
        <v>62</v>
      </c>
      <c r="C2177" s="1" t="s">
        <v>2224</v>
      </c>
      <c r="D2177" s="1" t="s">
        <v>2225</v>
      </c>
      <c r="E2177" s="1" t="s">
        <v>76</v>
      </c>
      <c r="F2177" s="1">
        <v>999924410</v>
      </c>
      <c r="G2177" s="1">
        <v>0</v>
      </c>
      <c r="H2177" s="1" t="s">
        <v>3796</v>
      </c>
      <c r="I2177" s="1">
        <f>(M2177+R2177+L2177+O2177+Q2177+S2177)</f>
        <v>120</v>
      </c>
      <c r="J2177" s="1"/>
      <c r="K2177" s="30"/>
      <c r="L2177" s="1">
        <f>SUM(AK2177,BP2177,BT2177)</f>
        <v>0</v>
      </c>
      <c r="M2177" s="1">
        <f>SUM(W2177,Y2177,AA2177,AC2177,AG2177,AE2177,AI2177,AM2177,AO2177,AQ2177,AS2177,AW2177,AY2177,BA2177,BC2177,BE2177,BG2177,AU2177)</f>
        <v>120</v>
      </c>
      <c r="N2177" s="1">
        <f>COUNT(W2177,Y2177,AA2177,AC2177,AE2177,AG2177,AI2177,AM2177,AO2177,AQ2177,AS2177,AU2177,AW2177,AY2177,BA2177,BC2177,BE2177,BG2177)</f>
        <v>1</v>
      </c>
      <c r="O2177" s="1">
        <f>BI2177+BK2177</f>
        <v>0</v>
      </c>
      <c r="P2177" s="1"/>
      <c r="Q2177" s="1">
        <f>BN2177</f>
        <v>0</v>
      </c>
      <c r="R2177" s="1">
        <f>U2177+BR2177</f>
        <v>0</v>
      </c>
      <c r="S2177" s="1">
        <f>BM2177+BV2177</f>
        <v>0</v>
      </c>
      <c r="T2177" s="70"/>
      <c r="U2177" s="1"/>
      <c r="V2177" s="29"/>
      <c r="W2177" s="1"/>
      <c r="X2177" s="29"/>
      <c r="Y2177" s="1"/>
      <c r="Z2177" s="29"/>
      <c r="AA2177" s="1"/>
      <c r="AB2177" s="29"/>
      <c r="AC2177" s="1"/>
      <c r="AD2177" s="29"/>
      <c r="AE2177" s="1"/>
      <c r="AF2177" s="29"/>
      <c r="AG2177" s="1"/>
      <c r="AH2177" s="29"/>
      <c r="AI2177" s="1"/>
      <c r="AJ2177" s="29"/>
      <c r="AK2177" s="1"/>
      <c r="AL2177" s="29"/>
      <c r="AM2177" s="1"/>
      <c r="AN2177" s="29"/>
      <c r="AO2177" s="1"/>
      <c r="AP2177" s="29"/>
      <c r="AQ2177" s="1">
        <v>120</v>
      </c>
      <c r="AR2177" s="29">
        <v>1</v>
      </c>
      <c r="AS2177" s="1"/>
      <c r="AT2177" s="29"/>
      <c r="AU2177" s="1"/>
      <c r="AV2177" s="29"/>
      <c r="AW2177" s="1"/>
      <c r="AX2177" s="29"/>
      <c r="AY2177" s="1"/>
      <c r="AZ2177" s="29"/>
      <c r="BA2177" s="1"/>
      <c r="BB2177" s="29"/>
      <c r="BC2177" s="1"/>
      <c r="BD2177" s="29"/>
      <c r="BE2177" s="1"/>
      <c r="BF2177" s="29"/>
      <c r="BG2177" s="1"/>
      <c r="BH2177" s="29"/>
      <c r="BI2177" s="1"/>
      <c r="BJ2177" s="29"/>
      <c r="BK2177" s="1"/>
      <c r="BL2177" s="29"/>
      <c r="BM2177" s="1"/>
      <c r="BN2177" s="1"/>
      <c r="BO2177" s="29"/>
      <c r="BP2177" s="1"/>
      <c r="BQ2177" s="29"/>
      <c r="BR2177" s="33"/>
      <c r="BS2177" s="29"/>
      <c r="BT2177" s="33"/>
      <c r="BU2177" s="29"/>
      <c r="BV2177" s="33"/>
    </row>
    <row r="2178" spans="1:74" s="60" customFormat="1" x14ac:dyDescent="0.35">
      <c r="A2178" s="35" t="s">
        <v>61</v>
      </c>
      <c r="B2178" s="35" t="s">
        <v>62</v>
      </c>
      <c r="C2178" s="35" t="s">
        <v>1102</v>
      </c>
      <c r="D2178" s="35" t="s">
        <v>1465</v>
      </c>
      <c r="E2178" s="35" t="s">
        <v>76</v>
      </c>
      <c r="F2178" s="35">
        <v>999920004</v>
      </c>
      <c r="G2178" s="1" t="s">
        <v>3747</v>
      </c>
      <c r="H2178" s="1" t="s">
        <v>3799</v>
      </c>
      <c r="I2178" s="1">
        <f>(M2178+R2178+L2178+O2178+Q2178+S2178)</f>
        <v>120</v>
      </c>
      <c r="J2178" s="1"/>
      <c r="K2178" s="30"/>
      <c r="L2178" s="1">
        <f>SUM(AK2178,BP2178,BT2178)</f>
        <v>0</v>
      </c>
      <c r="M2178" s="1">
        <f>SUM(W2178,Y2178,AA2178,AC2178,AG2178,AE2178,AI2178,AM2178,AO2178,AQ2178,AS2178,AW2178,AY2178,BA2178,BC2178,BE2178,BG2178,AU2178)</f>
        <v>30</v>
      </c>
      <c r="N2178" s="1">
        <f>COUNT(W2178,Y2178,AA2178,AC2178,AE2178,AG2178,AI2178,AM2178,AO2178,AQ2178,AS2178,AU2178,AW2178,AY2178,BA2178,BC2178,BE2178,BG2178)</f>
        <v>1</v>
      </c>
      <c r="O2178" s="1">
        <f>BI2178+BK2178</f>
        <v>0</v>
      </c>
      <c r="P2178" s="1"/>
      <c r="Q2178" s="1">
        <f>BN2178</f>
        <v>90</v>
      </c>
      <c r="R2178" s="1">
        <f>U2178+BR2178</f>
        <v>0</v>
      </c>
      <c r="S2178" s="1">
        <f>BM2178+BV2178</f>
        <v>0</v>
      </c>
      <c r="T2178" s="70"/>
      <c r="U2178" s="1"/>
      <c r="V2178" s="29"/>
      <c r="W2178" s="1"/>
      <c r="X2178" s="29"/>
      <c r="Y2178" s="1"/>
      <c r="Z2178" s="29"/>
      <c r="AA2178" s="1"/>
      <c r="AB2178" s="29"/>
      <c r="AC2178" s="1"/>
      <c r="AD2178" s="29"/>
      <c r="AE2178" s="1"/>
      <c r="AF2178" s="29"/>
      <c r="AG2178" s="1"/>
      <c r="AH2178" s="29"/>
      <c r="AI2178" s="1"/>
      <c r="AJ2178" s="29"/>
      <c r="AK2178" s="1"/>
      <c r="AL2178" s="29"/>
      <c r="AM2178" s="1"/>
      <c r="AN2178" s="29"/>
      <c r="AO2178" s="1"/>
      <c r="AP2178" s="29"/>
      <c r="AQ2178" s="1"/>
      <c r="AR2178" s="29"/>
      <c r="AS2178" s="1"/>
      <c r="AT2178" s="29"/>
      <c r="AU2178" s="1"/>
      <c r="AV2178" s="29"/>
      <c r="AW2178" s="1"/>
      <c r="AX2178" s="29"/>
      <c r="AY2178" s="1"/>
      <c r="AZ2178" s="29"/>
      <c r="BA2178" s="1">
        <v>30</v>
      </c>
      <c r="BB2178" s="29">
        <v>1</v>
      </c>
      <c r="BC2178" s="1"/>
      <c r="BD2178" s="29"/>
      <c r="BE2178" s="1"/>
      <c r="BF2178" s="29"/>
      <c r="BG2178" s="1"/>
      <c r="BH2178" s="29"/>
      <c r="BI2178" s="1"/>
      <c r="BJ2178" s="29"/>
      <c r="BK2178" s="1"/>
      <c r="BL2178" s="29"/>
      <c r="BM2178" s="1"/>
      <c r="BN2178" s="1">
        <v>90</v>
      </c>
      <c r="BO2178" s="29">
        <v>3</v>
      </c>
      <c r="BP2178" s="1"/>
      <c r="BQ2178" s="29"/>
      <c r="BR2178" s="33"/>
      <c r="BS2178" s="29"/>
      <c r="BT2178" s="33"/>
      <c r="BU2178" s="29"/>
      <c r="BV2178" s="33"/>
    </row>
    <row r="2179" spans="1:74" s="60" customFormat="1" x14ac:dyDescent="0.35">
      <c r="A2179" s="33" t="s">
        <v>61</v>
      </c>
      <c r="B2179" s="33" t="s">
        <v>62</v>
      </c>
      <c r="C2179" s="33" t="s">
        <v>288</v>
      </c>
      <c r="D2179" s="33" t="s">
        <v>487</v>
      </c>
      <c r="E2179" s="33" t="s">
        <v>76</v>
      </c>
      <c r="F2179" s="33">
        <v>999927312</v>
      </c>
      <c r="G2179" s="1" t="s">
        <v>513</v>
      </c>
      <c r="H2179" s="1" t="s">
        <v>3855</v>
      </c>
      <c r="I2179" s="1">
        <f>(M2179+R2179+L2179+O2179+Q2179+S2179)</f>
        <v>120</v>
      </c>
      <c r="J2179" s="1"/>
      <c r="K2179" s="30"/>
      <c r="L2179" s="1">
        <f>SUM(AK2179,BP2179,BT2179)</f>
        <v>0</v>
      </c>
      <c r="M2179" s="1">
        <f>SUM(W2179,Y2179,AA2179,AC2179,AG2179,AE2179,AI2179,AM2179,AO2179,AQ2179,AS2179,AW2179,AY2179,BA2179,BC2179,BE2179,BG2179,AU2179)</f>
        <v>120</v>
      </c>
      <c r="N2179" s="1">
        <f>COUNT(W2179,Y2179,AA2179,AC2179,AE2179,AG2179,AI2179,AM2179,AO2179,AQ2179,AS2179,AU2179,AW2179,AY2179,BA2179,BC2179,BE2179,BG2179)</f>
        <v>1</v>
      </c>
      <c r="O2179" s="1">
        <f>BI2179+BK2179</f>
        <v>0</v>
      </c>
      <c r="P2179" s="1"/>
      <c r="Q2179" s="1">
        <f>BN2179</f>
        <v>0</v>
      </c>
      <c r="R2179" s="1">
        <f>U2179+BR2179</f>
        <v>0</v>
      </c>
      <c r="S2179" s="1">
        <f>BM2179+BV2179</f>
        <v>0</v>
      </c>
      <c r="T2179" s="70"/>
      <c r="U2179" s="1"/>
      <c r="V2179" s="29"/>
      <c r="W2179" s="1"/>
      <c r="X2179" s="29"/>
      <c r="Y2179" s="1"/>
      <c r="Z2179" s="29"/>
      <c r="AA2179" s="1"/>
      <c r="AB2179" s="29"/>
      <c r="AC2179" s="1"/>
      <c r="AD2179" s="29"/>
      <c r="AE2179" s="1"/>
      <c r="AF2179" s="29"/>
      <c r="AG2179" s="1"/>
      <c r="AH2179" s="29"/>
      <c r="AI2179" s="1"/>
      <c r="AJ2179" s="29"/>
      <c r="AK2179" s="1"/>
      <c r="AL2179" s="29"/>
      <c r="AM2179" s="1"/>
      <c r="AN2179" s="29"/>
      <c r="AO2179" s="1"/>
      <c r="AP2179" s="29"/>
      <c r="AQ2179" s="1"/>
      <c r="AR2179" s="29"/>
      <c r="AS2179" s="1"/>
      <c r="AT2179" s="29"/>
      <c r="AU2179" s="1"/>
      <c r="AV2179" s="29"/>
      <c r="AW2179" s="1"/>
      <c r="AX2179" s="29"/>
      <c r="AY2179" s="1">
        <v>120</v>
      </c>
      <c r="AZ2179" s="29">
        <v>1</v>
      </c>
      <c r="BA2179" s="1"/>
      <c r="BB2179" s="29"/>
      <c r="BC2179" s="1"/>
      <c r="BD2179" s="29"/>
      <c r="BE2179" s="1"/>
      <c r="BF2179" s="29"/>
      <c r="BG2179" s="1"/>
      <c r="BH2179" s="29"/>
      <c r="BI2179" s="1"/>
      <c r="BJ2179" s="29"/>
      <c r="BK2179" s="1"/>
      <c r="BL2179" s="29"/>
      <c r="BM2179" s="1"/>
      <c r="BN2179" s="1"/>
      <c r="BO2179" s="29"/>
      <c r="BP2179" s="1"/>
      <c r="BQ2179" s="29"/>
      <c r="BR2179" s="33"/>
      <c r="BS2179" s="29"/>
      <c r="BT2179" s="33"/>
      <c r="BU2179" s="29"/>
      <c r="BV2179" s="33"/>
    </row>
    <row r="2180" spans="1:74" s="60" customFormat="1" x14ac:dyDescent="0.35">
      <c r="A2180" s="35" t="s">
        <v>61</v>
      </c>
      <c r="B2180" s="35" t="s">
        <v>62</v>
      </c>
      <c r="C2180" s="35" t="s">
        <v>3600</v>
      </c>
      <c r="D2180" s="35" t="s">
        <v>1912</v>
      </c>
      <c r="E2180" s="35" t="s">
        <v>76</v>
      </c>
      <c r="F2180" s="35">
        <v>999928088</v>
      </c>
      <c r="G2180" s="1" t="s">
        <v>3747</v>
      </c>
      <c r="H2180" s="1" t="s">
        <v>4026</v>
      </c>
      <c r="I2180" s="1">
        <f>(M2180+R2180+L2180+O2180+Q2180+S2180)</f>
        <v>120</v>
      </c>
      <c r="J2180" s="1"/>
      <c r="K2180" s="30"/>
      <c r="L2180" s="1">
        <f>SUM(AK2180,BP2180,BT2180)</f>
        <v>0</v>
      </c>
      <c r="M2180" s="1">
        <f>SUM(W2180,Y2180,AA2180,AC2180,AG2180,AE2180,AI2180,AM2180,AO2180,AQ2180,AS2180,AW2180,AY2180,BA2180,BC2180,BE2180,BG2180,AU2180)</f>
        <v>120</v>
      </c>
      <c r="N2180" s="1">
        <f>COUNT(W2180,Y2180,AA2180,AC2180,AE2180,AG2180,AI2180,AM2180,AO2180,AQ2180,AS2180,AU2180,AW2180,AY2180,BA2180,BC2180,BE2180,BG2180)</f>
        <v>1</v>
      </c>
      <c r="O2180" s="1">
        <f>BI2180+BK2180</f>
        <v>0</v>
      </c>
      <c r="P2180" s="1"/>
      <c r="Q2180" s="1">
        <f>BN2180</f>
        <v>0</v>
      </c>
      <c r="R2180" s="1">
        <f>U2180+BR2180</f>
        <v>0</v>
      </c>
      <c r="S2180" s="1">
        <f>BM2180+BV2180</f>
        <v>0</v>
      </c>
      <c r="T2180" s="70"/>
      <c r="U2180" s="1"/>
      <c r="V2180" s="29"/>
      <c r="W2180" s="1"/>
      <c r="X2180" s="29"/>
      <c r="Y2180" s="1"/>
      <c r="Z2180" s="29"/>
      <c r="AA2180" s="1"/>
      <c r="AB2180" s="29"/>
      <c r="AC2180" s="1"/>
      <c r="AD2180" s="29"/>
      <c r="AE2180" s="1"/>
      <c r="AF2180" s="29"/>
      <c r="AG2180" s="1"/>
      <c r="AH2180" s="29"/>
      <c r="AI2180" s="1"/>
      <c r="AJ2180" s="29"/>
      <c r="AK2180" s="1"/>
      <c r="AL2180" s="29"/>
      <c r="AM2180" s="1"/>
      <c r="AN2180" s="29"/>
      <c r="AO2180" s="1"/>
      <c r="AP2180" s="29"/>
      <c r="AQ2180" s="1"/>
      <c r="AR2180" s="29"/>
      <c r="AS2180" s="1"/>
      <c r="AT2180" s="29"/>
      <c r="AU2180" s="1"/>
      <c r="AV2180" s="29"/>
      <c r="AW2180" s="1"/>
      <c r="AX2180" s="29"/>
      <c r="AY2180" s="1"/>
      <c r="AZ2180" s="29"/>
      <c r="BA2180" s="1">
        <v>120</v>
      </c>
      <c r="BB2180" s="29">
        <v>1</v>
      </c>
      <c r="BC2180" s="1"/>
      <c r="BD2180" s="29"/>
      <c r="BE2180" s="1"/>
      <c r="BF2180" s="29"/>
      <c r="BG2180" s="1"/>
      <c r="BH2180" s="29"/>
      <c r="BI2180" s="1"/>
      <c r="BJ2180" s="29"/>
      <c r="BK2180" s="1"/>
      <c r="BL2180" s="29"/>
      <c r="BM2180" s="1"/>
      <c r="BN2180" s="1"/>
      <c r="BO2180" s="29"/>
      <c r="BP2180" s="1"/>
      <c r="BQ2180" s="29"/>
      <c r="BR2180" s="33"/>
      <c r="BS2180" s="29"/>
      <c r="BT2180" s="33"/>
      <c r="BU2180" s="29"/>
      <c r="BV2180" s="33"/>
    </row>
    <row r="2181" spans="1:74" s="60" customFormat="1" x14ac:dyDescent="0.35">
      <c r="A2181" s="33" t="s">
        <v>61</v>
      </c>
      <c r="B2181" s="33" t="s">
        <v>62</v>
      </c>
      <c r="C2181" s="33" t="s">
        <v>527</v>
      </c>
      <c r="D2181" s="33" t="s">
        <v>1830</v>
      </c>
      <c r="E2181" s="33" t="s">
        <v>76</v>
      </c>
      <c r="F2181" s="33">
        <v>999922243</v>
      </c>
      <c r="G2181" s="1">
        <v>0</v>
      </c>
      <c r="H2181" s="1" t="s">
        <v>3855</v>
      </c>
      <c r="I2181" s="1">
        <f>(M2181+R2181+L2181+O2181+Q2181+S2181)</f>
        <v>90</v>
      </c>
      <c r="J2181" s="1"/>
      <c r="K2181" s="30"/>
      <c r="L2181" s="1">
        <f>SUM(AK2181,BP2181,BT2181)</f>
        <v>0</v>
      </c>
      <c r="M2181" s="1">
        <f>SUM(W2181,Y2181,AA2181,AC2181,AG2181,AE2181,AI2181,AM2181,AO2181,AQ2181,AS2181,AW2181,AY2181,BA2181,BC2181,BE2181,BG2181,AU2181)</f>
        <v>90</v>
      </c>
      <c r="N2181" s="1">
        <f>COUNT(W2181,Y2181,AA2181,AC2181,AE2181,AG2181,AI2181,AM2181,AO2181,AQ2181,AS2181,AU2181,AW2181,AY2181,BA2181,BC2181,BE2181,BG2181)</f>
        <v>1</v>
      </c>
      <c r="O2181" s="1">
        <f>BI2181+BK2181</f>
        <v>0</v>
      </c>
      <c r="P2181" s="1"/>
      <c r="Q2181" s="1">
        <f>BN2181</f>
        <v>0</v>
      </c>
      <c r="R2181" s="1">
        <f>U2181+BR2181</f>
        <v>0</v>
      </c>
      <c r="S2181" s="1">
        <f>BM2181+BV2181</f>
        <v>0</v>
      </c>
      <c r="T2181" s="70"/>
      <c r="U2181" s="1"/>
      <c r="V2181" s="29"/>
      <c r="W2181" s="1"/>
      <c r="X2181" s="29"/>
      <c r="Y2181" s="1"/>
      <c r="Z2181" s="29"/>
      <c r="AA2181" s="1"/>
      <c r="AB2181" s="29"/>
      <c r="AC2181" s="1"/>
      <c r="AD2181" s="29"/>
      <c r="AE2181" s="1"/>
      <c r="AF2181" s="29"/>
      <c r="AG2181" s="1"/>
      <c r="AH2181" s="29"/>
      <c r="AI2181" s="1"/>
      <c r="AJ2181" s="29"/>
      <c r="AK2181" s="1"/>
      <c r="AL2181" s="29"/>
      <c r="AM2181" s="1"/>
      <c r="AN2181" s="29"/>
      <c r="AO2181" s="1"/>
      <c r="AP2181" s="29"/>
      <c r="AQ2181" s="1"/>
      <c r="AR2181" s="29"/>
      <c r="AS2181" s="1"/>
      <c r="AT2181" s="29"/>
      <c r="AU2181" s="1"/>
      <c r="AV2181" s="29"/>
      <c r="AW2181" s="1"/>
      <c r="AX2181" s="29"/>
      <c r="AY2181" s="1">
        <v>90</v>
      </c>
      <c r="AZ2181" s="29">
        <v>2</v>
      </c>
      <c r="BA2181" s="1"/>
      <c r="BB2181" s="29"/>
      <c r="BC2181" s="1"/>
      <c r="BD2181" s="29"/>
      <c r="BE2181" s="1"/>
      <c r="BF2181" s="29"/>
      <c r="BG2181" s="1"/>
      <c r="BH2181" s="29"/>
      <c r="BI2181" s="1"/>
      <c r="BJ2181" s="29"/>
      <c r="BK2181" s="1"/>
      <c r="BL2181" s="29"/>
      <c r="BM2181" s="1"/>
      <c r="BN2181" s="1"/>
      <c r="BO2181" s="29"/>
      <c r="BP2181" s="1"/>
      <c r="BQ2181" s="29"/>
      <c r="BR2181" s="33"/>
      <c r="BS2181" s="29"/>
      <c r="BT2181" s="33"/>
      <c r="BU2181" s="29"/>
      <c r="BV2181" s="33"/>
    </row>
    <row r="2182" spans="1:74" s="60" customFormat="1" x14ac:dyDescent="0.35">
      <c r="A2182" s="35" t="s">
        <v>61</v>
      </c>
      <c r="B2182" s="35" t="s">
        <v>62</v>
      </c>
      <c r="C2182" s="35" t="s">
        <v>2159</v>
      </c>
      <c r="D2182" s="35" t="s">
        <v>783</v>
      </c>
      <c r="E2182" s="35" t="s">
        <v>76</v>
      </c>
      <c r="F2182" s="35">
        <v>999923998</v>
      </c>
      <c r="G2182" s="1" t="s">
        <v>3747</v>
      </c>
      <c r="H2182" s="1" t="s">
        <v>3964</v>
      </c>
      <c r="I2182" s="1">
        <f>(M2182+R2182+L2182+O2182+Q2182+S2182)</f>
        <v>90</v>
      </c>
      <c r="J2182" s="1"/>
      <c r="K2182" s="30"/>
      <c r="L2182" s="1">
        <f>SUM(AK2182,BP2182,BT2182)</f>
        <v>0</v>
      </c>
      <c r="M2182" s="1">
        <f>SUM(W2182,Y2182,AA2182,AC2182,AG2182,AE2182,AI2182,AM2182,AO2182,AQ2182,AS2182,AW2182,AY2182,BA2182,BC2182,BE2182,BG2182,AU2182)</f>
        <v>90</v>
      </c>
      <c r="N2182" s="1">
        <f>COUNT(W2182,Y2182,AA2182,AC2182,AE2182,AG2182,AI2182,AM2182,AO2182,AQ2182,AS2182,AU2182,AW2182,AY2182,BA2182,BC2182,BE2182,BG2182)</f>
        <v>1</v>
      </c>
      <c r="O2182" s="1">
        <f>BI2182+BK2182</f>
        <v>0</v>
      </c>
      <c r="P2182" s="1"/>
      <c r="Q2182" s="1">
        <f>BN2182</f>
        <v>0</v>
      </c>
      <c r="R2182" s="1">
        <f>U2182+BR2182</f>
        <v>0</v>
      </c>
      <c r="S2182" s="1">
        <f>BM2182+BV2182</f>
        <v>0</v>
      </c>
      <c r="T2182" s="70"/>
      <c r="U2182" s="1"/>
      <c r="V2182" s="29"/>
      <c r="W2182" s="1"/>
      <c r="X2182" s="29"/>
      <c r="Y2182" s="1"/>
      <c r="Z2182" s="29"/>
      <c r="AA2182" s="1"/>
      <c r="AB2182" s="29"/>
      <c r="AC2182" s="1"/>
      <c r="AD2182" s="29"/>
      <c r="AE2182" s="1"/>
      <c r="AF2182" s="29"/>
      <c r="AG2182" s="1"/>
      <c r="AH2182" s="29"/>
      <c r="AI2182" s="1"/>
      <c r="AJ2182" s="29"/>
      <c r="AK2182" s="1"/>
      <c r="AL2182" s="29"/>
      <c r="AM2182" s="1"/>
      <c r="AN2182" s="29"/>
      <c r="AO2182" s="1"/>
      <c r="AP2182" s="29"/>
      <c r="AQ2182" s="1"/>
      <c r="AR2182" s="29"/>
      <c r="AS2182" s="1"/>
      <c r="AT2182" s="29"/>
      <c r="AU2182" s="1"/>
      <c r="AV2182" s="29"/>
      <c r="AW2182" s="1"/>
      <c r="AX2182" s="29"/>
      <c r="AY2182" s="1"/>
      <c r="AZ2182" s="29"/>
      <c r="BA2182" s="1">
        <v>90</v>
      </c>
      <c r="BB2182" s="29">
        <v>2</v>
      </c>
      <c r="BC2182" s="1"/>
      <c r="BD2182" s="29"/>
      <c r="BE2182" s="1"/>
      <c r="BF2182" s="29"/>
      <c r="BG2182" s="1"/>
      <c r="BH2182" s="29"/>
      <c r="BI2182" s="1"/>
      <c r="BJ2182" s="29"/>
      <c r="BK2182" s="1"/>
      <c r="BL2182" s="29"/>
      <c r="BM2182" s="1"/>
      <c r="BN2182" s="1"/>
      <c r="BO2182" s="29"/>
      <c r="BP2182" s="1"/>
      <c r="BQ2182" s="29"/>
      <c r="BR2182" s="33"/>
      <c r="BS2182" s="29"/>
      <c r="BT2182" s="33"/>
      <c r="BU2182" s="29"/>
      <c r="BV2182" s="33"/>
    </row>
    <row r="2183" spans="1:74" s="60" customFormat="1" x14ac:dyDescent="0.35">
      <c r="A2183" s="34" t="s">
        <v>61</v>
      </c>
      <c r="B2183" s="34" t="s">
        <v>62</v>
      </c>
      <c r="C2183" s="34" t="s">
        <v>2378</v>
      </c>
      <c r="D2183" s="34" t="s">
        <v>482</v>
      </c>
      <c r="E2183" s="34" t="s">
        <v>76</v>
      </c>
      <c r="F2183" s="1">
        <v>999925875</v>
      </c>
      <c r="G2183" s="1" t="s">
        <v>223</v>
      </c>
      <c r="H2183" s="1" t="s">
        <v>3950</v>
      </c>
      <c r="I2183" s="1">
        <f>(M2183+R2183+L2183+O2183+Q2183+S2183)</f>
        <v>90</v>
      </c>
      <c r="J2183" s="1"/>
      <c r="K2183" s="30"/>
      <c r="L2183" s="1">
        <f>SUM(AK2183,BP2183,BT2183)</f>
        <v>0</v>
      </c>
      <c r="M2183" s="1">
        <f>SUM(W2183,Y2183,AA2183,AC2183,AG2183,AE2183,AI2183,AM2183,AO2183,AQ2183,AS2183,AW2183,AY2183,BA2183,BC2183,BE2183,BG2183,AU2183)</f>
        <v>90</v>
      </c>
      <c r="N2183" s="1">
        <f>COUNT(W2183,Y2183,AA2183,AC2183,AE2183,AG2183,AI2183,AM2183,AO2183,AQ2183,AS2183,AU2183,AW2183,AY2183,BA2183,BC2183,BE2183,BG2183)</f>
        <v>1</v>
      </c>
      <c r="O2183" s="1">
        <f>BI2183+BK2183</f>
        <v>0</v>
      </c>
      <c r="P2183" s="1"/>
      <c r="Q2183" s="1">
        <f>BN2183</f>
        <v>0</v>
      </c>
      <c r="R2183" s="1">
        <f>U2183+BR2183</f>
        <v>0</v>
      </c>
      <c r="S2183" s="1">
        <f>BM2183+BV2183</f>
        <v>0</v>
      </c>
      <c r="T2183" s="70"/>
      <c r="U2183" s="1"/>
      <c r="V2183" s="29"/>
      <c r="W2183" s="1"/>
      <c r="X2183" s="29"/>
      <c r="Y2183" s="1"/>
      <c r="Z2183" s="29"/>
      <c r="AA2183" s="1">
        <v>90</v>
      </c>
      <c r="AB2183" s="29">
        <v>2</v>
      </c>
      <c r="AC2183" s="1"/>
      <c r="AD2183" s="29"/>
      <c r="AE2183" s="1"/>
      <c r="AF2183" s="29"/>
      <c r="AG2183" s="1"/>
      <c r="AH2183" s="29"/>
      <c r="AI2183" s="1"/>
      <c r="AJ2183" s="29"/>
      <c r="AK2183" s="1"/>
      <c r="AL2183" s="29"/>
      <c r="AM2183" s="1"/>
      <c r="AN2183" s="29"/>
      <c r="AO2183" s="1"/>
      <c r="AP2183" s="29"/>
      <c r="AQ2183" s="1"/>
      <c r="AR2183" s="29"/>
      <c r="AS2183" s="1"/>
      <c r="AT2183" s="29"/>
      <c r="AU2183" s="1"/>
      <c r="AV2183" s="29"/>
      <c r="AW2183" s="1"/>
      <c r="AX2183" s="29"/>
      <c r="AY2183" s="1"/>
      <c r="AZ2183" s="29"/>
      <c r="BA2183" s="1"/>
      <c r="BB2183" s="29"/>
      <c r="BC2183" s="1"/>
      <c r="BD2183" s="29"/>
      <c r="BE2183" s="1"/>
      <c r="BF2183" s="29"/>
      <c r="BG2183" s="1"/>
      <c r="BH2183" s="29"/>
      <c r="BI2183" s="1"/>
      <c r="BJ2183" s="29"/>
      <c r="BK2183" s="1"/>
      <c r="BL2183" s="29"/>
      <c r="BM2183" s="1"/>
      <c r="BN2183" s="1"/>
      <c r="BO2183" s="29"/>
      <c r="BP2183" s="1"/>
      <c r="BQ2183" s="29"/>
      <c r="BR2183" s="33"/>
      <c r="BS2183" s="29"/>
      <c r="BT2183" s="33"/>
      <c r="BU2183" s="29"/>
      <c r="BV2183" s="33"/>
    </row>
    <row r="2184" spans="1:74" s="60" customFormat="1" x14ac:dyDescent="0.35">
      <c r="A2184" s="1" t="s">
        <v>61</v>
      </c>
      <c r="B2184" s="1" t="s">
        <v>62</v>
      </c>
      <c r="C2184" s="1" t="s">
        <v>2199</v>
      </c>
      <c r="D2184" s="1" t="s">
        <v>2200</v>
      </c>
      <c r="E2184" s="1" t="s">
        <v>76</v>
      </c>
      <c r="F2184" s="1">
        <v>999924342</v>
      </c>
      <c r="G2184" s="1" t="s">
        <v>3751</v>
      </c>
      <c r="H2184" s="1" t="s">
        <v>3796</v>
      </c>
      <c r="I2184" s="1">
        <f>(M2184+R2184+L2184+O2184+Q2184+S2184)</f>
        <v>68</v>
      </c>
      <c r="J2184" s="1"/>
      <c r="K2184" s="30"/>
      <c r="L2184" s="1">
        <f>SUM(AK2184,BP2184,BT2184)</f>
        <v>0</v>
      </c>
      <c r="M2184" s="1">
        <f>SUM(W2184,Y2184,AA2184,AC2184,AG2184,AE2184,AI2184,AM2184,AO2184,AQ2184,AS2184,AW2184,AY2184,BA2184,BC2184,BE2184,BG2184,AU2184)</f>
        <v>68</v>
      </c>
      <c r="N2184" s="1">
        <f>COUNT(W2184,Y2184,AA2184,AC2184,AE2184,AG2184,AI2184,AM2184,AO2184,AQ2184,AS2184,AU2184,AW2184,AY2184,BA2184,BC2184,BE2184,BG2184)</f>
        <v>1</v>
      </c>
      <c r="O2184" s="1">
        <f>BI2184+BK2184</f>
        <v>0</v>
      </c>
      <c r="P2184" s="1"/>
      <c r="Q2184" s="1">
        <f>BN2184</f>
        <v>0</v>
      </c>
      <c r="R2184" s="1">
        <f>U2184+BR2184</f>
        <v>0</v>
      </c>
      <c r="S2184" s="1">
        <f>BM2184+BV2184</f>
        <v>0</v>
      </c>
      <c r="T2184" s="70"/>
      <c r="U2184" s="1"/>
      <c r="V2184" s="29"/>
      <c r="W2184" s="1"/>
      <c r="X2184" s="29"/>
      <c r="Y2184" s="1"/>
      <c r="Z2184" s="29"/>
      <c r="AA2184" s="1"/>
      <c r="AB2184" s="29"/>
      <c r="AC2184" s="1"/>
      <c r="AD2184" s="29"/>
      <c r="AE2184" s="1"/>
      <c r="AF2184" s="29"/>
      <c r="AG2184" s="1"/>
      <c r="AH2184" s="29"/>
      <c r="AI2184" s="1"/>
      <c r="AJ2184" s="29"/>
      <c r="AK2184" s="1"/>
      <c r="AL2184" s="29"/>
      <c r="AM2184" s="1"/>
      <c r="AN2184" s="29"/>
      <c r="AO2184" s="1"/>
      <c r="AP2184" s="29"/>
      <c r="AQ2184" s="1">
        <v>68</v>
      </c>
      <c r="AR2184" s="29">
        <v>3</v>
      </c>
      <c r="AS2184" s="1"/>
      <c r="AT2184" s="29"/>
      <c r="AU2184" s="1"/>
      <c r="AV2184" s="29"/>
      <c r="AW2184" s="1"/>
      <c r="AX2184" s="29"/>
      <c r="AY2184" s="1"/>
      <c r="AZ2184" s="29"/>
      <c r="BA2184" s="1"/>
      <c r="BB2184" s="29"/>
      <c r="BC2184" s="1"/>
      <c r="BD2184" s="29"/>
      <c r="BE2184" s="1"/>
      <c r="BF2184" s="29"/>
      <c r="BG2184" s="1"/>
      <c r="BH2184" s="29"/>
      <c r="BI2184" s="1"/>
      <c r="BJ2184" s="29"/>
      <c r="BK2184" s="1"/>
      <c r="BL2184" s="29"/>
      <c r="BM2184" s="1"/>
      <c r="BN2184" s="1"/>
      <c r="BO2184" s="29"/>
      <c r="BP2184" s="1"/>
      <c r="BQ2184" s="29"/>
      <c r="BR2184" s="33"/>
      <c r="BS2184" s="29"/>
      <c r="BT2184" s="33"/>
      <c r="BU2184" s="29"/>
      <c r="BV2184" s="33"/>
    </row>
    <row r="2185" spans="1:74" s="60" customFormat="1" x14ac:dyDescent="0.35">
      <c r="A2185" s="1" t="s">
        <v>61</v>
      </c>
      <c r="B2185" s="1" t="s">
        <v>62</v>
      </c>
      <c r="C2185" s="1" t="s">
        <v>2321</v>
      </c>
      <c r="D2185" s="1" t="s">
        <v>721</v>
      </c>
      <c r="E2185" s="1" t="s">
        <v>76</v>
      </c>
      <c r="F2185" s="1">
        <v>999924805</v>
      </c>
      <c r="G2185" s="1" t="s">
        <v>3742</v>
      </c>
      <c r="H2185" s="1" t="s">
        <v>3900</v>
      </c>
      <c r="I2185" s="1">
        <f>(M2185+R2185+L2185+O2185+Q2185+S2185)</f>
        <v>68</v>
      </c>
      <c r="J2185" s="1"/>
      <c r="K2185" s="30"/>
      <c r="L2185" s="1">
        <f>SUM(AK2185,BP2185,BT2185)</f>
        <v>0</v>
      </c>
      <c r="M2185" s="1">
        <f>SUM(W2185,Y2185,AA2185,AC2185,AG2185,AE2185,AI2185,AM2185,AO2185,AQ2185,AS2185,AW2185,AY2185,BA2185,BC2185,BE2185,BG2185,AU2185)</f>
        <v>68</v>
      </c>
      <c r="N2185" s="1">
        <f>COUNT(W2185,Y2185,AA2185,AC2185,AE2185,AG2185,AI2185,AM2185,AO2185,AQ2185,AS2185,AU2185,AW2185,AY2185,BA2185,BC2185,BE2185,BG2185)</f>
        <v>1</v>
      </c>
      <c r="O2185" s="1">
        <f>BI2185+BK2185</f>
        <v>0</v>
      </c>
      <c r="P2185" s="1"/>
      <c r="Q2185" s="1">
        <f>BN2185</f>
        <v>0</v>
      </c>
      <c r="R2185" s="1">
        <f>U2185+BR2185</f>
        <v>0</v>
      </c>
      <c r="S2185" s="1">
        <f>BM2185+BV2185</f>
        <v>0</v>
      </c>
      <c r="T2185" s="70"/>
      <c r="U2185" s="1"/>
      <c r="V2185" s="29"/>
      <c r="W2185" s="1"/>
      <c r="X2185" s="29"/>
      <c r="Y2185" s="1"/>
      <c r="Z2185" s="29"/>
      <c r="AA2185" s="1"/>
      <c r="AB2185" s="29"/>
      <c r="AC2185" s="1"/>
      <c r="AD2185" s="29"/>
      <c r="AE2185" s="1"/>
      <c r="AF2185" s="29"/>
      <c r="AG2185" s="1"/>
      <c r="AH2185" s="29"/>
      <c r="AI2185" s="1"/>
      <c r="AJ2185" s="29"/>
      <c r="AK2185" s="1"/>
      <c r="AL2185" s="29"/>
      <c r="AM2185" s="1"/>
      <c r="AN2185" s="29"/>
      <c r="AO2185" s="1"/>
      <c r="AP2185" s="29"/>
      <c r="AQ2185" s="1"/>
      <c r="AR2185" s="29"/>
      <c r="AS2185" s="1"/>
      <c r="AT2185" s="29"/>
      <c r="AU2185" s="1">
        <v>68</v>
      </c>
      <c r="AV2185" s="29"/>
      <c r="AW2185" s="1"/>
      <c r="AX2185" s="29"/>
      <c r="AY2185" s="1"/>
      <c r="AZ2185" s="29"/>
      <c r="BA2185" s="1"/>
      <c r="BB2185" s="29"/>
      <c r="BC2185" s="1"/>
      <c r="BD2185" s="29"/>
      <c r="BE2185" s="1"/>
      <c r="BF2185" s="29"/>
      <c r="BG2185" s="1"/>
      <c r="BH2185" s="29"/>
      <c r="BI2185" s="1"/>
      <c r="BJ2185" s="29"/>
      <c r="BK2185" s="1"/>
      <c r="BL2185" s="29"/>
      <c r="BM2185" s="1"/>
      <c r="BN2185" s="1"/>
      <c r="BO2185" s="29"/>
      <c r="BP2185" s="1"/>
      <c r="BQ2185" s="29"/>
      <c r="BR2185" s="33"/>
      <c r="BS2185" s="29"/>
      <c r="BT2185" s="33"/>
      <c r="BU2185" s="29"/>
      <c r="BV2185" s="33"/>
    </row>
    <row r="2186" spans="1:74" s="60" customFormat="1" x14ac:dyDescent="0.35">
      <c r="A2186" s="33" t="s">
        <v>61</v>
      </c>
      <c r="B2186" s="33" t="s">
        <v>62</v>
      </c>
      <c r="C2186" s="33" t="s">
        <v>1762</v>
      </c>
      <c r="D2186" s="33" t="s">
        <v>1763</v>
      </c>
      <c r="E2186" s="33" t="s">
        <v>76</v>
      </c>
      <c r="F2186" s="33">
        <v>999921907</v>
      </c>
      <c r="G2186" s="1">
        <v>0</v>
      </c>
      <c r="H2186" s="1" t="s">
        <v>3855</v>
      </c>
      <c r="I2186" s="1">
        <f>(M2186+R2186+L2186+O2186+Q2186+S2186)</f>
        <v>68</v>
      </c>
      <c r="J2186" s="1"/>
      <c r="K2186" s="30"/>
      <c r="L2186" s="1">
        <f>SUM(AK2186,BP2186,BT2186)</f>
        <v>0</v>
      </c>
      <c r="M2186" s="1">
        <f>SUM(W2186,Y2186,AA2186,AC2186,AG2186,AE2186,AI2186,AM2186,AO2186,AQ2186,AS2186,AW2186,AY2186,BA2186,BC2186,BE2186,BG2186,AU2186)</f>
        <v>68</v>
      </c>
      <c r="N2186" s="1">
        <f>COUNT(W2186,Y2186,AA2186,AC2186,AE2186,AG2186,AI2186,AM2186,AO2186,AQ2186,AS2186,AU2186,AW2186,AY2186,BA2186,BC2186,BE2186,BG2186)</f>
        <v>1</v>
      </c>
      <c r="O2186" s="1">
        <f>BI2186+BK2186</f>
        <v>0</v>
      </c>
      <c r="P2186" s="1"/>
      <c r="Q2186" s="1">
        <f>BN2186</f>
        <v>0</v>
      </c>
      <c r="R2186" s="1">
        <f>U2186+BR2186</f>
        <v>0</v>
      </c>
      <c r="S2186" s="1">
        <f>BM2186+BV2186</f>
        <v>0</v>
      </c>
      <c r="T2186" s="70"/>
      <c r="U2186" s="1"/>
      <c r="V2186" s="29"/>
      <c r="W2186" s="1"/>
      <c r="X2186" s="29"/>
      <c r="Y2186" s="1"/>
      <c r="Z2186" s="29"/>
      <c r="AA2186" s="1"/>
      <c r="AB2186" s="29"/>
      <c r="AC2186" s="1"/>
      <c r="AD2186" s="29"/>
      <c r="AE2186" s="1"/>
      <c r="AF2186" s="29"/>
      <c r="AG2186" s="1"/>
      <c r="AH2186" s="29"/>
      <c r="AI2186" s="1"/>
      <c r="AJ2186" s="29"/>
      <c r="AK2186" s="1"/>
      <c r="AL2186" s="29"/>
      <c r="AM2186" s="1"/>
      <c r="AN2186" s="29"/>
      <c r="AO2186" s="1"/>
      <c r="AP2186" s="29"/>
      <c r="AQ2186" s="1"/>
      <c r="AR2186" s="29"/>
      <c r="AS2186" s="1"/>
      <c r="AT2186" s="29"/>
      <c r="AU2186" s="1"/>
      <c r="AV2186" s="29"/>
      <c r="AW2186" s="1"/>
      <c r="AX2186" s="29"/>
      <c r="AY2186" s="1">
        <v>68</v>
      </c>
      <c r="AZ2186" s="29">
        <v>3</v>
      </c>
      <c r="BA2186" s="1"/>
      <c r="BB2186" s="29"/>
      <c r="BC2186" s="1"/>
      <c r="BD2186" s="29"/>
      <c r="BE2186" s="1"/>
      <c r="BF2186" s="29"/>
      <c r="BG2186" s="1"/>
      <c r="BH2186" s="29"/>
      <c r="BI2186" s="1"/>
      <c r="BJ2186" s="29"/>
      <c r="BK2186" s="1"/>
      <c r="BL2186" s="29"/>
      <c r="BM2186" s="1"/>
      <c r="BN2186" s="1"/>
      <c r="BO2186" s="29"/>
      <c r="BP2186" s="1"/>
      <c r="BQ2186" s="29"/>
      <c r="BR2186" s="33"/>
      <c r="BS2186" s="29"/>
      <c r="BT2186" s="33"/>
      <c r="BU2186" s="29"/>
      <c r="BV2186" s="33"/>
    </row>
    <row r="2187" spans="1:74" s="60" customFormat="1" x14ac:dyDescent="0.35">
      <c r="A2187" s="38" t="s">
        <v>61</v>
      </c>
      <c r="B2187" s="38" t="s">
        <v>62</v>
      </c>
      <c r="C2187" s="38" t="s">
        <v>2645</v>
      </c>
      <c r="D2187" s="38" t="s">
        <v>2646</v>
      </c>
      <c r="E2187" s="38" t="s">
        <v>76</v>
      </c>
      <c r="F2187" s="38">
        <v>999925689</v>
      </c>
      <c r="G2187" s="1" t="s">
        <v>1115</v>
      </c>
      <c r="H2187" s="1" t="s">
        <v>3792</v>
      </c>
      <c r="I2187" s="1">
        <f>(M2187+R2187+L2187+O2187+Q2187+S2187)</f>
        <v>68</v>
      </c>
      <c r="J2187" s="1"/>
      <c r="K2187" s="30"/>
      <c r="L2187" s="1">
        <f>SUM(AK2187,BP2187,BT2187)</f>
        <v>0</v>
      </c>
      <c r="M2187" s="1">
        <f>SUM(W2187,Y2187,AA2187,AC2187,AG2187,AE2187,AI2187,AM2187,AO2187,AQ2187,AS2187,AW2187,AY2187,BA2187,BC2187,BE2187,BG2187,AU2187)</f>
        <v>68</v>
      </c>
      <c r="N2187" s="1">
        <f>COUNT(W2187,Y2187,AA2187,AC2187,AE2187,AG2187,AI2187,AM2187,AO2187,AQ2187,AS2187,AU2187,AW2187,AY2187,BA2187,BC2187,BE2187,BG2187)</f>
        <v>1</v>
      </c>
      <c r="O2187" s="1">
        <f>BI2187+BK2187</f>
        <v>0</v>
      </c>
      <c r="P2187" s="1"/>
      <c r="Q2187" s="1">
        <f>BN2187</f>
        <v>0</v>
      </c>
      <c r="R2187" s="1">
        <f>U2187+BR2187</f>
        <v>0</v>
      </c>
      <c r="S2187" s="1">
        <f>BM2187+BV2187</f>
        <v>0</v>
      </c>
      <c r="T2187" s="70"/>
      <c r="U2187" s="1"/>
      <c r="V2187" s="29"/>
      <c r="W2187" s="1"/>
      <c r="X2187" s="29"/>
      <c r="Y2187" s="1"/>
      <c r="Z2187" s="29"/>
      <c r="AA2187" s="1"/>
      <c r="AB2187" s="29"/>
      <c r="AC2187" s="1">
        <v>68</v>
      </c>
      <c r="AD2187" s="29">
        <v>3</v>
      </c>
      <c r="AE2187" s="1"/>
      <c r="AF2187" s="29"/>
      <c r="AG2187" s="1"/>
      <c r="AH2187" s="29"/>
      <c r="AI2187" s="1"/>
      <c r="AJ2187" s="29"/>
      <c r="AK2187" s="1"/>
      <c r="AL2187" s="29"/>
      <c r="AM2187" s="1"/>
      <c r="AN2187" s="29"/>
      <c r="AO2187" s="1"/>
      <c r="AP2187" s="29"/>
      <c r="AQ2187" s="1"/>
      <c r="AR2187" s="29"/>
      <c r="AS2187" s="1"/>
      <c r="AT2187" s="29"/>
      <c r="AU2187" s="1"/>
      <c r="AV2187" s="29"/>
      <c r="AW2187" s="1"/>
      <c r="AX2187" s="29"/>
      <c r="AY2187" s="1"/>
      <c r="AZ2187" s="29"/>
      <c r="BA2187" s="1"/>
      <c r="BB2187" s="29"/>
      <c r="BC2187" s="1"/>
      <c r="BD2187" s="29"/>
      <c r="BE2187" s="1"/>
      <c r="BF2187" s="29"/>
      <c r="BG2187" s="1"/>
      <c r="BH2187" s="29"/>
      <c r="BI2187" s="1"/>
      <c r="BJ2187" s="29"/>
      <c r="BK2187" s="1"/>
      <c r="BL2187" s="29"/>
      <c r="BM2187" s="1"/>
      <c r="BN2187" s="1"/>
      <c r="BO2187" s="29"/>
      <c r="BP2187" s="1"/>
      <c r="BQ2187" s="29"/>
      <c r="BR2187" s="33"/>
      <c r="BS2187" s="29"/>
      <c r="BT2187" s="33"/>
      <c r="BU2187" s="29"/>
      <c r="BV2187" s="33"/>
    </row>
    <row r="2188" spans="1:74" s="60" customFormat="1" x14ac:dyDescent="0.35">
      <c r="A2188" s="38" t="s">
        <v>61</v>
      </c>
      <c r="B2188" s="38" t="s">
        <v>62</v>
      </c>
      <c r="C2188" s="38" t="s">
        <v>2683</v>
      </c>
      <c r="D2188" s="38" t="s">
        <v>2684</v>
      </c>
      <c r="E2188" s="38" t="s">
        <v>76</v>
      </c>
      <c r="F2188" s="38">
        <v>999925781</v>
      </c>
      <c r="G2188" s="1" t="s">
        <v>1115</v>
      </c>
      <c r="H2188" s="1">
        <v>0</v>
      </c>
      <c r="I2188" s="1">
        <f>(M2188+R2188+L2188+O2188+Q2188+S2188)</f>
        <v>68</v>
      </c>
      <c r="J2188" s="1"/>
      <c r="K2188" s="30"/>
      <c r="L2188" s="1">
        <f>SUM(AK2188,BP2188,BT2188)</f>
        <v>0</v>
      </c>
      <c r="M2188" s="1">
        <f>SUM(W2188,Y2188,AA2188,AC2188,AG2188,AE2188,AI2188,AM2188,AO2188,AQ2188,AS2188,AW2188,AY2188,BA2188,BC2188,BE2188,BG2188,AU2188)</f>
        <v>68</v>
      </c>
      <c r="N2188" s="1">
        <f>COUNT(W2188,Y2188,AA2188,AC2188,AE2188,AG2188,AI2188,AM2188,AO2188,AQ2188,AS2188,AU2188,AW2188,AY2188,BA2188,BC2188,BE2188,BG2188)</f>
        <v>1</v>
      </c>
      <c r="O2188" s="1">
        <f>BI2188+BK2188</f>
        <v>0</v>
      </c>
      <c r="P2188" s="1"/>
      <c r="Q2188" s="1">
        <f>BN2188</f>
        <v>0</v>
      </c>
      <c r="R2188" s="1">
        <f>U2188+BR2188</f>
        <v>0</v>
      </c>
      <c r="S2188" s="1">
        <f>BM2188+BV2188</f>
        <v>0</v>
      </c>
      <c r="T2188" s="70"/>
      <c r="U2188" s="1"/>
      <c r="V2188" s="29"/>
      <c r="W2188" s="1"/>
      <c r="X2188" s="29"/>
      <c r="Y2188" s="1"/>
      <c r="Z2188" s="29"/>
      <c r="AA2188" s="1"/>
      <c r="AB2188" s="29"/>
      <c r="AC2188" s="1">
        <v>68</v>
      </c>
      <c r="AD2188" s="29">
        <v>4</v>
      </c>
      <c r="AE2188" s="1"/>
      <c r="AF2188" s="29"/>
      <c r="AG2188" s="1"/>
      <c r="AH2188" s="29"/>
      <c r="AI2188" s="1"/>
      <c r="AJ2188" s="29"/>
      <c r="AK2188" s="1"/>
      <c r="AL2188" s="29"/>
      <c r="AM2188" s="1"/>
      <c r="AN2188" s="29"/>
      <c r="AO2188" s="1"/>
      <c r="AP2188" s="29"/>
      <c r="AQ2188" s="1"/>
      <c r="AR2188" s="29"/>
      <c r="AS2188" s="1"/>
      <c r="AT2188" s="29"/>
      <c r="AU2188" s="1"/>
      <c r="AV2188" s="29"/>
      <c r="AW2188" s="1"/>
      <c r="AX2188" s="29"/>
      <c r="AY2188" s="1"/>
      <c r="AZ2188" s="29"/>
      <c r="BA2188" s="1"/>
      <c r="BB2188" s="29"/>
      <c r="BC2188" s="1"/>
      <c r="BD2188" s="29"/>
      <c r="BE2188" s="1"/>
      <c r="BF2188" s="29"/>
      <c r="BG2188" s="1"/>
      <c r="BH2188" s="29"/>
      <c r="BI2188" s="1"/>
      <c r="BJ2188" s="29"/>
      <c r="BK2188" s="1"/>
      <c r="BL2188" s="29"/>
      <c r="BM2188" s="1"/>
      <c r="BN2188" s="1"/>
      <c r="BO2188" s="29"/>
      <c r="BP2188" s="1"/>
      <c r="BQ2188" s="29"/>
      <c r="BR2188" s="33"/>
      <c r="BS2188" s="29"/>
      <c r="BT2188" s="33"/>
      <c r="BU2188" s="29"/>
      <c r="BV2188" s="33"/>
    </row>
    <row r="2189" spans="1:74" s="60" customFormat="1" x14ac:dyDescent="0.35">
      <c r="A2189" s="34" t="s">
        <v>61</v>
      </c>
      <c r="B2189" s="34" t="s">
        <v>62</v>
      </c>
      <c r="C2189" s="34" t="s">
        <v>1338</v>
      </c>
      <c r="D2189" s="34" t="s">
        <v>118</v>
      </c>
      <c r="E2189" s="34" t="s">
        <v>76</v>
      </c>
      <c r="F2189" s="1">
        <v>999926084</v>
      </c>
      <c r="G2189" s="1" t="s">
        <v>223</v>
      </c>
      <c r="H2189" s="1" t="s">
        <v>3950</v>
      </c>
      <c r="I2189" s="1">
        <f>(M2189+R2189+L2189+O2189+Q2189+S2189)</f>
        <v>68</v>
      </c>
      <c r="J2189" s="1"/>
      <c r="K2189" s="30"/>
      <c r="L2189" s="1">
        <f>SUM(AK2189,BP2189,BT2189)</f>
        <v>0</v>
      </c>
      <c r="M2189" s="1">
        <f>SUM(W2189,Y2189,AA2189,AC2189,AG2189,AE2189,AI2189,AM2189,AO2189,AQ2189,AS2189,AW2189,AY2189,BA2189,BC2189,BE2189,BG2189,AU2189)</f>
        <v>68</v>
      </c>
      <c r="N2189" s="1">
        <f>COUNT(W2189,Y2189,AA2189,AC2189,AE2189,AG2189,AI2189,AM2189,AO2189,AQ2189,AS2189,AU2189,AW2189,AY2189,BA2189,BC2189,BE2189,BG2189)</f>
        <v>1</v>
      </c>
      <c r="O2189" s="1">
        <f>BI2189+BK2189</f>
        <v>0</v>
      </c>
      <c r="P2189" s="1"/>
      <c r="Q2189" s="1">
        <f>BN2189</f>
        <v>0</v>
      </c>
      <c r="R2189" s="1">
        <f>U2189+BR2189</f>
        <v>0</v>
      </c>
      <c r="S2189" s="1">
        <f>BM2189+BV2189</f>
        <v>0</v>
      </c>
      <c r="T2189" s="70"/>
      <c r="U2189" s="1"/>
      <c r="V2189" s="29"/>
      <c r="W2189" s="1"/>
      <c r="X2189" s="29"/>
      <c r="Y2189" s="1"/>
      <c r="Z2189" s="29"/>
      <c r="AA2189" s="1">
        <v>68</v>
      </c>
      <c r="AB2189" s="29">
        <v>4</v>
      </c>
      <c r="AC2189" s="1"/>
      <c r="AD2189" s="29"/>
      <c r="AE2189" s="1"/>
      <c r="AF2189" s="29"/>
      <c r="AG2189" s="1"/>
      <c r="AH2189" s="29"/>
      <c r="AI2189" s="1"/>
      <c r="AJ2189" s="29"/>
      <c r="AK2189" s="1"/>
      <c r="AL2189" s="29"/>
      <c r="AM2189" s="1"/>
      <c r="AN2189" s="29"/>
      <c r="AO2189" s="1"/>
      <c r="AP2189" s="29"/>
      <c r="AQ2189" s="1"/>
      <c r="AR2189" s="29"/>
      <c r="AS2189" s="1"/>
      <c r="AT2189" s="29"/>
      <c r="AU2189" s="1"/>
      <c r="AV2189" s="29"/>
      <c r="AW2189" s="1"/>
      <c r="AX2189" s="29"/>
      <c r="AY2189" s="1"/>
      <c r="AZ2189" s="29"/>
      <c r="BA2189" s="1"/>
      <c r="BB2189" s="29"/>
      <c r="BC2189" s="1"/>
      <c r="BD2189" s="29"/>
      <c r="BE2189" s="1"/>
      <c r="BF2189" s="29"/>
      <c r="BG2189" s="1"/>
      <c r="BH2189" s="29"/>
      <c r="BI2189" s="1"/>
      <c r="BJ2189" s="29"/>
      <c r="BK2189" s="1"/>
      <c r="BL2189" s="29"/>
      <c r="BM2189" s="1"/>
      <c r="BN2189" s="1"/>
      <c r="BO2189" s="29"/>
      <c r="BP2189" s="1"/>
      <c r="BQ2189" s="29"/>
      <c r="BR2189" s="33"/>
      <c r="BS2189" s="29"/>
      <c r="BT2189" s="33"/>
      <c r="BU2189" s="29"/>
      <c r="BV2189" s="33"/>
    </row>
    <row r="2190" spans="1:74" s="60" customFormat="1" x14ac:dyDescent="0.35">
      <c r="A2190" s="1" t="s">
        <v>61</v>
      </c>
      <c r="B2190" s="1" t="s">
        <v>62</v>
      </c>
      <c r="C2190" s="1" t="s">
        <v>3196</v>
      </c>
      <c r="D2190" s="1" t="s">
        <v>927</v>
      </c>
      <c r="E2190" s="1" t="s">
        <v>76</v>
      </c>
      <c r="F2190" s="1">
        <v>999926991</v>
      </c>
      <c r="G2190" s="1" t="s">
        <v>77</v>
      </c>
      <c r="H2190" s="1" t="s">
        <v>3804</v>
      </c>
      <c r="I2190" s="1">
        <f>(M2190+R2190+L2190+O2190+Q2190+S2190)</f>
        <v>68</v>
      </c>
      <c r="J2190" s="1"/>
      <c r="K2190" s="30"/>
      <c r="L2190" s="1">
        <f>SUM(AK2190,BP2190,BT2190)</f>
        <v>0</v>
      </c>
      <c r="M2190" s="1">
        <f>SUM(W2190,Y2190,AA2190,AC2190,AG2190,AE2190,AI2190,AM2190,AO2190,AQ2190,AS2190,AW2190,AY2190,BA2190,BC2190,BE2190,BG2190,AU2190)</f>
        <v>68</v>
      </c>
      <c r="N2190" s="1">
        <f>COUNT(W2190,Y2190,AA2190,AC2190,AE2190,AG2190,AI2190,AM2190,AO2190,AQ2190,AS2190,AU2190,AW2190,AY2190,BA2190,BC2190,BE2190,BG2190)</f>
        <v>1</v>
      </c>
      <c r="O2190" s="1">
        <f>BI2190+BK2190</f>
        <v>0</v>
      </c>
      <c r="P2190" s="1"/>
      <c r="Q2190" s="1">
        <f>BN2190</f>
        <v>0</v>
      </c>
      <c r="R2190" s="1">
        <f>U2190+BR2190</f>
        <v>0</v>
      </c>
      <c r="S2190" s="1">
        <f>BM2190+BV2190</f>
        <v>0</v>
      </c>
      <c r="T2190" s="70"/>
      <c r="U2190" s="1"/>
      <c r="V2190" s="29"/>
      <c r="W2190" s="1"/>
      <c r="X2190" s="29"/>
      <c r="Y2190" s="1"/>
      <c r="Z2190" s="29"/>
      <c r="AA2190" s="1"/>
      <c r="AB2190" s="29"/>
      <c r="AC2190" s="1"/>
      <c r="AD2190" s="29"/>
      <c r="AE2190" s="1"/>
      <c r="AF2190" s="29"/>
      <c r="AG2190" s="1"/>
      <c r="AH2190" s="29"/>
      <c r="AI2190" s="1">
        <v>68</v>
      </c>
      <c r="AJ2190" s="29">
        <v>3</v>
      </c>
      <c r="AK2190" s="1"/>
      <c r="AL2190" s="29"/>
      <c r="AM2190" s="1"/>
      <c r="AN2190" s="29"/>
      <c r="AO2190" s="1"/>
      <c r="AP2190" s="29"/>
      <c r="AQ2190" s="1"/>
      <c r="AR2190" s="29"/>
      <c r="AS2190" s="1"/>
      <c r="AT2190" s="29"/>
      <c r="AU2190" s="1"/>
      <c r="AV2190" s="29"/>
      <c r="AW2190" s="1"/>
      <c r="AX2190" s="29"/>
      <c r="AY2190" s="1"/>
      <c r="AZ2190" s="29"/>
      <c r="BA2190" s="1"/>
      <c r="BB2190" s="29"/>
      <c r="BC2190" s="1"/>
      <c r="BD2190" s="29"/>
      <c r="BE2190" s="1"/>
      <c r="BF2190" s="29"/>
      <c r="BG2190" s="1"/>
      <c r="BH2190" s="29"/>
      <c r="BI2190" s="1"/>
      <c r="BJ2190" s="29"/>
      <c r="BK2190" s="1"/>
      <c r="BL2190" s="29"/>
      <c r="BM2190" s="1"/>
      <c r="BN2190" s="1"/>
      <c r="BO2190" s="29"/>
      <c r="BP2190" s="1"/>
      <c r="BQ2190" s="29"/>
      <c r="BR2190" s="33"/>
      <c r="BS2190" s="29"/>
      <c r="BT2190" s="33"/>
      <c r="BU2190" s="29"/>
      <c r="BV2190" s="33"/>
    </row>
    <row r="2191" spans="1:74" s="60" customFormat="1" x14ac:dyDescent="0.35">
      <c r="A2191" s="1" t="s">
        <v>61</v>
      </c>
      <c r="B2191" s="1" t="s">
        <v>62</v>
      </c>
      <c r="C2191" s="1" t="s">
        <v>2201</v>
      </c>
      <c r="D2191" s="1" t="s">
        <v>3205</v>
      </c>
      <c r="E2191" s="1" t="s">
        <v>76</v>
      </c>
      <c r="F2191" s="1">
        <v>999927036</v>
      </c>
      <c r="G2191" s="1" t="s">
        <v>77</v>
      </c>
      <c r="H2191" s="1" t="s">
        <v>3804</v>
      </c>
      <c r="I2191" s="1">
        <f>(M2191+R2191+L2191+O2191+Q2191+S2191)</f>
        <v>68</v>
      </c>
      <c r="J2191" s="1"/>
      <c r="K2191" s="30"/>
      <c r="L2191" s="1">
        <f>SUM(AK2191,BP2191,BT2191)</f>
        <v>0</v>
      </c>
      <c r="M2191" s="1">
        <f>SUM(W2191,Y2191,AA2191,AC2191,AG2191,AE2191,AI2191,AM2191,AO2191,AQ2191,AS2191,AW2191,AY2191,BA2191,BC2191,BE2191,BG2191,AU2191)</f>
        <v>68</v>
      </c>
      <c r="N2191" s="1">
        <f>COUNT(W2191,Y2191,AA2191,AC2191,AE2191,AG2191,AI2191,AM2191,AO2191,AQ2191,AS2191,AU2191,AW2191,AY2191,BA2191,BC2191,BE2191,BG2191)</f>
        <v>1</v>
      </c>
      <c r="O2191" s="1">
        <f>BI2191+BK2191</f>
        <v>0</v>
      </c>
      <c r="P2191" s="1"/>
      <c r="Q2191" s="1">
        <f>BN2191</f>
        <v>0</v>
      </c>
      <c r="R2191" s="1">
        <f>U2191+BR2191</f>
        <v>0</v>
      </c>
      <c r="S2191" s="1">
        <f>BM2191+BV2191</f>
        <v>0</v>
      </c>
      <c r="T2191" s="70"/>
      <c r="U2191" s="1"/>
      <c r="V2191" s="29"/>
      <c r="W2191" s="1"/>
      <c r="X2191" s="29"/>
      <c r="Y2191" s="1"/>
      <c r="Z2191" s="29"/>
      <c r="AA2191" s="1"/>
      <c r="AB2191" s="29"/>
      <c r="AC2191" s="1"/>
      <c r="AD2191" s="29"/>
      <c r="AE2191" s="1"/>
      <c r="AF2191" s="29"/>
      <c r="AG2191" s="1"/>
      <c r="AH2191" s="29"/>
      <c r="AI2191" s="1">
        <v>68</v>
      </c>
      <c r="AJ2191" s="29">
        <v>3</v>
      </c>
      <c r="AK2191" s="1"/>
      <c r="AL2191" s="29"/>
      <c r="AM2191" s="1"/>
      <c r="AN2191" s="29"/>
      <c r="AO2191" s="1"/>
      <c r="AP2191" s="29"/>
      <c r="AQ2191" s="1"/>
      <c r="AR2191" s="29"/>
      <c r="AS2191" s="1"/>
      <c r="AT2191" s="29"/>
      <c r="AU2191" s="1"/>
      <c r="AV2191" s="29"/>
      <c r="AW2191" s="1"/>
      <c r="AX2191" s="29"/>
      <c r="AY2191" s="1"/>
      <c r="AZ2191" s="29"/>
      <c r="BA2191" s="1"/>
      <c r="BB2191" s="29"/>
      <c r="BC2191" s="1"/>
      <c r="BD2191" s="29"/>
      <c r="BE2191" s="1"/>
      <c r="BF2191" s="29"/>
      <c r="BG2191" s="1"/>
      <c r="BH2191" s="29"/>
      <c r="BI2191" s="1"/>
      <c r="BJ2191" s="29"/>
      <c r="BK2191" s="1"/>
      <c r="BL2191" s="29"/>
      <c r="BM2191" s="1"/>
      <c r="BN2191" s="1"/>
      <c r="BO2191" s="29"/>
      <c r="BP2191" s="1"/>
      <c r="BQ2191" s="29"/>
      <c r="BR2191" s="33"/>
      <c r="BS2191" s="29"/>
      <c r="BT2191" s="33"/>
      <c r="BU2191" s="29"/>
      <c r="BV2191" s="33"/>
    </row>
    <row r="2192" spans="1:74" s="60" customFormat="1" x14ac:dyDescent="0.35">
      <c r="A2192" s="1" t="s">
        <v>61</v>
      </c>
      <c r="B2192" s="1" t="s">
        <v>62</v>
      </c>
      <c r="C2192" s="1" t="s">
        <v>2289</v>
      </c>
      <c r="D2192" s="1" t="s">
        <v>523</v>
      </c>
      <c r="E2192" s="1" t="s">
        <v>76</v>
      </c>
      <c r="F2192" s="1">
        <v>999926485</v>
      </c>
      <c r="G2192" s="1" t="s">
        <v>77</v>
      </c>
      <c r="H2192" s="1" t="s">
        <v>3813</v>
      </c>
      <c r="I2192" s="1">
        <f>(M2192+R2192+L2192+O2192+Q2192+S2192)</f>
        <v>63</v>
      </c>
      <c r="J2192" s="1"/>
      <c r="K2192" s="30"/>
      <c r="L2192" s="1">
        <f>SUM(AK2192,BP2192,BT2192)</f>
        <v>0</v>
      </c>
      <c r="M2192" s="1">
        <f>SUM(W2192,Y2192,AA2192,AC2192,AG2192,AE2192,AI2192,AM2192,AO2192,AQ2192,AS2192,AW2192,AY2192,BA2192,BC2192,BE2192,BG2192,AU2192)</f>
        <v>63</v>
      </c>
      <c r="N2192" s="1">
        <f>COUNT(W2192,Y2192,AA2192,AC2192,AE2192,AG2192,AI2192,AM2192,AO2192,AQ2192,AS2192,AU2192,AW2192,AY2192,BA2192,BC2192,BE2192,BG2192)</f>
        <v>1</v>
      </c>
      <c r="O2192" s="1">
        <f>BI2192+BK2192</f>
        <v>0</v>
      </c>
      <c r="P2192" s="1"/>
      <c r="Q2192" s="1">
        <f>BN2192</f>
        <v>0</v>
      </c>
      <c r="R2192" s="1">
        <f>U2192+BR2192</f>
        <v>0</v>
      </c>
      <c r="S2192" s="1">
        <f>BM2192+BV2192</f>
        <v>0</v>
      </c>
      <c r="T2192" s="70"/>
      <c r="U2192" s="1"/>
      <c r="V2192" s="29"/>
      <c r="W2192" s="1"/>
      <c r="X2192" s="29"/>
      <c r="Y2192" s="1"/>
      <c r="Z2192" s="29"/>
      <c r="AA2192" s="1"/>
      <c r="AB2192" s="29"/>
      <c r="AC2192" s="1"/>
      <c r="AD2192" s="29"/>
      <c r="AE2192" s="1"/>
      <c r="AF2192" s="29"/>
      <c r="AG2192" s="1"/>
      <c r="AH2192" s="29"/>
      <c r="AI2192" s="1">
        <v>63</v>
      </c>
      <c r="AJ2192" s="29">
        <v>5</v>
      </c>
      <c r="AK2192" s="1"/>
      <c r="AL2192" s="29"/>
      <c r="AM2192" s="1"/>
      <c r="AN2192" s="29"/>
      <c r="AO2192" s="1"/>
      <c r="AP2192" s="29"/>
      <c r="AQ2192" s="1"/>
      <c r="AR2192" s="29"/>
      <c r="AS2192" s="1"/>
      <c r="AT2192" s="29"/>
      <c r="AU2192" s="1"/>
      <c r="AV2192" s="29"/>
      <c r="AW2192" s="1"/>
      <c r="AX2192" s="29"/>
      <c r="AY2192" s="1"/>
      <c r="AZ2192" s="29"/>
      <c r="BA2192" s="1"/>
      <c r="BB2192" s="29"/>
      <c r="BC2192" s="1"/>
      <c r="BD2192" s="29"/>
      <c r="BE2192" s="1"/>
      <c r="BF2192" s="29"/>
      <c r="BG2192" s="1"/>
      <c r="BH2192" s="29"/>
      <c r="BI2192" s="1"/>
      <c r="BJ2192" s="29"/>
      <c r="BK2192" s="1"/>
      <c r="BL2192" s="29"/>
      <c r="BM2192" s="1"/>
      <c r="BN2192" s="1"/>
      <c r="BO2192" s="29"/>
      <c r="BP2192" s="1"/>
      <c r="BQ2192" s="29"/>
      <c r="BR2192" s="33"/>
      <c r="BS2192" s="29"/>
      <c r="BT2192" s="33"/>
      <c r="BU2192" s="29"/>
      <c r="BV2192" s="33"/>
    </row>
    <row r="2193" spans="1:74" s="60" customFormat="1" x14ac:dyDescent="0.35">
      <c r="A2193" s="1" t="s">
        <v>61</v>
      </c>
      <c r="B2193" s="1" t="s">
        <v>62</v>
      </c>
      <c r="C2193" s="1" t="s">
        <v>1646</v>
      </c>
      <c r="D2193" s="1" t="s">
        <v>3336</v>
      </c>
      <c r="E2193" s="1" t="s">
        <v>76</v>
      </c>
      <c r="F2193" s="1">
        <v>999927355</v>
      </c>
      <c r="G2193" s="1" t="s">
        <v>3752</v>
      </c>
      <c r="H2193" s="1" t="s">
        <v>3858</v>
      </c>
      <c r="I2193" s="1">
        <f>(M2193+R2193+L2193+O2193+Q2193+S2193)</f>
        <v>63</v>
      </c>
      <c r="J2193" s="1"/>
      <c r="K2193" s="30"/>
      <c r="L2193" s="1">
        <f>SUM(AK2193,BP2193,BT2193)</f>
        <v>0</v>
      </c>
      <c r="M2193" s="1">
        <f>SUM(W2193,Y2193,AA2193,AC2193,AG2193,AE2193,AI2193,AM2193,AO2193,AQ2193,AS2193,AW2193,AY2193,BA2193,BC2193,BE2193,BG2193,AU2193)</f>
        <v>63</v>
      </c>
      <c r="N2193" s="1">
        <f>COUNT(W2193,Y2193,AA2193,AC2193,AE2193,AG2193,AI2193,AM2193,AO2193,AQ2193,AS2193,AU2193,AW2193,AY2193,BA2193,BC2193,BE2193,BG2193)</f>
        <v>1</v>
      </c>
      <c r="O2193" s="1">
        <f>BI2193+BK2193</f>
        <v>0</v>
      </c>
      <c r="P2193" s="1"/>
      <c r="Q2193" s="1">
        <f>BN2193</f>
        <v>0</v>
      </c>
      <c r="R2193" s="1">
        <f>U2193+BR2193</f>
        <v>0</v>
      </c>
      <c r="S2193" s="1">
        <f>BM2193+BV2193</f>
        <v>0</v>
      </c>
      <c r="T2193" s="70"/>
      <c r="U2193" s="1"/>
      <c r="V2193" s="29"/>
      <c r="W2193" s="1"/>
      <c r="X2193" s="29"/>
      <c r="Y2193" s="1"/>
      <c r="Z2193" s="29"/>
      <c r="AA2193" s="1"/>
      <c r="AB2193" s="29"/>
      <c r="AC2193" s="1"/>
      <c r="AD2193" s="29"/>
      <c r="AE2193" s="1"/>
      <c r="AF2193" s="29"/>
      <c r="AG2193" s="1"/>
      <c r="AH2193" s="29"/>
      <c r="AI2193" s="1"/>
      <c r="AJ2193" s="29"/>
      <c r="AK2193" s="1"/>
      <c r="AL2193" s="29"/>
      <c r="AM2193" s="1"/>
      <c r="AN2193" s="29"/>
      <c r="AO2193" s="1"/>
      <c r="AP2193" s="29"/>
      <c r="AQ2193" s="1"/>
      <c r="AR2193" s="29"/>
      <c r="AS2193" s="1"/>
      <c r="AT2193" s="29"/>
      <c r="AU2193" s="1"/>
      <c r="AV2193" s="29"/>
      <c r="AW2193" s="1"/>
      <c r="AX2193" s="29"/>
      <c r="AY2193" s="1"/>
      <c r="AZ2193" s="29"/>
      <c r="BA2193" s="1"/>
      <c r="BB2193" s="29"/>
      <c r="BC2193" s="1">
        <v>63</v>
      </c>
      <c r="BD2193" s="29">
        <v>5</v>
      </c>
      <c r="BE2193" s="1"/>
      <c r="BF2193" s="29"/>
      <c r="BG2193" s="1"/>
      <c r="BH2193" s="29"/>
      <c r="BI2193" s="1"/>
      <c r="BJ2193" s="29"/>
      <c r="BK2193" s="1"/>
      <c r="BL2193" s="29"/>
      <c r="BM2193" s="1"/>
      <c r="BN2193" s="1"/>
      <c r="BO2193" s="29"/>
      <c r="BP2193" s="1"/>
      <c r="BQ2193" s="29"/>
      <c r="BR2193" s="33"/>
      <c r="BS2193" s="29"/>
      <c r="BT2193" s="33"/>
      <c r="BU2193" s="29"/>
      <c r="BV2193" s="33"/>
    </row>
    <row r="2194" spans="1:74" s="60" customFormat="1" x14ac:dyDescent="0.35">
      <c r="A2194" s="1" t="s">
        <v>61</v>
      </c>
      <c r="B2194" s="1" t="s">
        <v>62</v>
      </c>
      <c r="C2194" s="1" t="s">
        <v>2642</v>
      </c>
      <c r="D2194" s="1" t="s">
        <v>2643</v>
      </c>
      <c r="E2194" s="1" t="s">
        <v>76</v>
      </c>
      <c r="F2194" s="1">
        <v>999925676</v>
      </c>
      <c r="G2194" s="1" t="s">
        <v>3749</v>
      </c>
      <c r="H2194" s="1" t="s">
        <v>3850</v>
      </c>
      <c r="I2194" s="1">
        <f>(M2194+R2194+L2194+O2194+Q2194+S2194)</f>
        <v>60</v>
      </c>
      <c r="J2194" s="1"/>
      <c r="K2194" s="30"/>
      <c r="L2194" s="1">
        <f>SUM(AK2194,BP2194,BT2194)</f>
        <v>0</v>
      </c>
      <c r="M2194" s="1">
        <f>SUM(W2194,Y2194,AA2194,AC2194,AG2194,AE2194,AI2194,AM2194,AO2194,AQ2194,AS2194,AW2194,AY2194,BA2194,BC2194,BE2194,BG2194,AU2194)</f>
        <v>60</v>
      </c>
      <c r="N2194" s="1">
        <f>COUNT(W2194,Y2194,AA2194,AC2194,AE2194,AG2194,AI2194,AM2194,AO2194,AQ2194,AS2194,AU2194,AW2194,AY2194,BA2194,BC2194,BE2194,BG2194)</f>
        <v>1</v>
      </c>
      <c r="O2194" s="1">
        <f>BI2194+BK2194</f>
        <v>0</v>
      </c>
      <c r="P2194" s="1"/>
      <c r="Q2194" s="1">
        <f>BN2194</f>
        <v>0</v>
      </c>
      <c r="R2194" s="1">
        <f>U2194+BR2194</f>
        <v>0</v>
      </c>
      <c r="S2194" s="1">
        <f>BM2194+BV2194</f>
        <v>0</v>
      </c>
      <c r="T2194" s="70"/>
      <c r="U2194" s="1"/>
      <c r="V2194" s="29"/>
      <c r="W2194" s="1"/>
      <c r="X2194" s="29"/>
      <c r="Y2194" s="1"/>
      <c r="Z2194" s="29"/>
      <c r="AA2194" s="1"/>
      <c r="AB2194" s="29"/>
      <c r="AC2194" s="1"/>
      <c r="AD2194" s="29"/>
      <c r="AE2194" s="1"/>
      <c r="AF2194" s="29"/>
      <c r="AG2194" s="1"/>
      <c r="AH2194" s="29"/>
      <c r="AI2194" s="1"/>
      <c r="AJ2194" s="29"/>
      <c r="AK2194" s="1"/>
      <c r="AL2194" s="29"/>
      <c r="AM2194" s="1"/>
      <c r="AN2194" s="29"/>
      <c r="AO2194" s="1"/>
      <c r="AP2194" s="29"/>
      <c r="AQ2194" s="1"/>
      <c r="AR2194" s="29"/>
      <c r="AS2194" s="1"/>
      <c r="AT2194" s="29"/>
      <c r="AU2194" s="1"/>
      <c r="AV2194" s="29"/>
      <c r="AW2194" s="1"/>
      <c r="AX2194" s="29"/>
      <c r="AY2194" s="1"/>
      <c r="AZ2194" s="29"/>
      <c r="BA2194" s="1"/>
      <c r="BB2194" s="29"/>
      <c r="BC2194" s="1"/>
      <c r="BD2194" s="29"/>
      <c r="BE2194" s="1">
        <v>60</v>
      </c>
      <c r="BF2194" s="29">
        <v>1</v>
      </c>
      <c r="BG2194" s="1"/>
      <c r="BH2194" s="29"/>
      <c r="BI2194" s="1"/>
      <c r="BJ2194" s="29"/>
      <c r="BK2194" s="1"/>
      <c r="BL2194" s="29"/>
      <c r="BM2194" s="1"/>
      <c r="BN2194" s="1"/>
      <c r="BO2194" s="29"/>
      <c r="BP2194" s="1"/>
      <c r="BQ2194" s="29"/>
      <c r="BR2194" s="33"/>
      <c r="BS2194" s="29"/>
      <c r="BT2194" s="33"/>
      <c r="BU2194" s="29"/>
      <c r="BV2194" s="33"/>
    </row>
    <row r="2195" spans="1:74" s="60" customFormat="1" x14ac:dyDescent="0.35">
      <c r="A2195" s="1" t="s">
        <v>61</v>
      </c>
      <c r="B2195" s="1" t="s">
        <v>62</v>
      </c>
      <c r="C2195" s="1" t="s">
        <v>2469</v>
      </c>
      <c r="D2195" s="1" t="s">
        <v>2470</v>
      </c>
      <c r="E2195" s="1" t="s">
        <v>76</v>
      </c>
      <c r="F2195" s="1">
        <v>999925275</v>
      </c>
      <c r="G2195" s="1" t="s">
        <v>3750</v>
      </c>
      <c r="H2195" s="1" t="s">
        <v>3851</v>
      </c>
      <c r="I2195" s="1">
        <f>(M2195+R2195+L2195+O2195+Q2195+S2195)</f>
        <v>45</v>
      </c>
      <c r="J2195" s="1"/>
      <c r="K2195" s="30"/>
      <c r="L2195" s="1">
        <f>SUM(AK2195,BP2195,BT2195)</f>
        <v>0</v>
      </c>
      <c r="M2195" s="1">
        <f>SUM(W2195,Y2195,AA2195,AC2195,AG2195,AE2195,AI2195,AM2195,AO2195,AQ2195,AS2195,AW2195,AY2195,BA2195,BC2195,BE2195,BG2195,AU2195)</f>
        <v>45</v>
      </c>
      <c r="N2195" s="1">
        <f>COUNT(W2195,Y2195,AA2195,AC2195,AE2195,AG2195,AI2195,AM2195,AO2195,AQ2195,AS2195,AU2195,AW2195,AY2195,BA2195,BC2195,BE2195,BG2195)</f>
        <v>1</v>
      </c>
      <c r="O2195" s="1">
        <f>BI2195+BK2195</f>
        <v>0</v>
      </c>
      <c r="P2195" s="1"/>
      <c r="Q2195" s="1">
        <f>BN2195</f>
        <v>0</v>
      </c>
      <c r="R2195" s="1">
        <f>U2195+BR2195</f>
        <v>0</v>
      </c>
      <c r="S2195" s="1">
        <f>BM2195+BV2195</f>
        <v>0</v>
      </c>
      <c r="T2195" s="70"/>
      <c r="U2195" s="1"/>
      <c r="V2195" s="29"/>
      <c r="W2195" s="1">
        <v>45</v>
      </c>
      <c r="X2195" s="29">
        <v>2</v>
      </c>
      <c r="Y2195" s="1"/>
      <c r="Z2195" s="29"/>
      <c r="AA2195" s="1"/>
      <c r="AB2195" s="29"/>
      <c r="AC2195" s="1"/>
      <c r="AD2195" s="29"/>
      <c r="AE2195" s="1"/>
      <c r="AF2195" s="29"/>
      <c r="AG2195" s="1"/>
      <c r="AH2195" s="29"/>
      <c r="AI2195" s="1"/>
      <c r="AJ2195" s="29"/>
      <c r="AK2195" s="1"/>
      <c r="AL2195" s="29"/>
      <c r="AM2195" s="1"/>
      <c r="AN2195" s="29"/>
      <c r="AO2195" s="1"/>
      <c r="AP2195" s="29"/>
      <c r="AQ2195" s="1"/>
      <c r="AR2195" s="29"/>
      <c r="AS2195" s="1"/>
      <c r="AT2195" s="29"/>
      <c r="AU2195" s="1"/>
      <c r="AV2195" s="29"/>
      <c r="AW2195" s="1"/>
      <c r="AX2195" s="29"/>
      <c r="AY2195" s="1"/>
      <c r="AZ2195" s="29"/>
      <c r="BA2195" s="1"/>
      <c r="BB2195" s="29"/>
      <c r="BC2195" s="1"/>
      <c r="BD2195" s="29"/>
      <c r="BE2195" s="1"/>
      <c r="BF2195" s="29"/>
      <c r="BG2195" s="1"/>
      <c r="BH2195" s="29"/>
      <c r="BI2195" s="1"/>
      <c r="BJ2195" s="29"/>
      <c r="BK2195" s="1"/>
      <c r="BL2195" s="29"/>
      <c r="BM2195" s="1"/>
      <c r="BN2195" s="1"/>
      <c r="BO2195" s="29"/>
      <c r="BP2195" s="1"/>
      <c r="BQ2195" s="29"/>
      <c r="BR2195" s="33"/>
      <c r="BS2195" s="29"/>
      <c r="BT2195" s="33"/>
      <c r="BU2195" s="29"/>
      <c r="BV2195" s="33"/>
    </row>
    <row r="2196" spans="1:74" s="60" customFormat="1" x14ac:dyDescent="0.35">
      <c r="A2196" s="1" t="s">
        <v>61</v>
      </c>
      <c r="B2196" s="1" t="s">
        <v>62</v>
      </c>
      <c r="C2196" s="1" t="s">
        <v>3056</v>
      </c>
      <c r="D2196" s="1" t="s">
        <v>3057</v>
      </c>
      <c r="E2196" s="1" t="s">
        <v>76</v>
      </c>
      <c r="F2196" s="1">
        <v>999926715</v>
      </c>
      <c r="G2196" s="1" t="s">
        <v>3745</v>
      </c>
      <c r="H2196" s="1" t="s">
        <v>3909</v>
      </c>
      <c r="I2196" s="1">
        <f>(M2196+R2196+L2196+O2196+Q2196+S2196)</f>
        <v>45</v>
      </c>
      <c r="J2196" s="1"/>
      <c r="K2196" s="30"/>
      <c r="L2196" s="1">
        <f>SUM(AK2196,BP2196,BT2196)</f>
        <v>0</v>
      </c>
      <c r="M2196" s="1">
        <f>SUM(W2196,Y2196,AA2196,AC2196,AG2196,AE2196,AI2196,AM2196,AO2196,AQ2196,AS2196,AW2196,AY2196,BA2196,BC2196,BE2196,BG2196,AU2196)</f>
        <v>45</v>
      </c>
      <c r="N2196" s="1">
        <f>COUNT(W2196,Y2196,AA2196,AC2196,AE2196,AG2196,AI2196,AM2196,AO2196,AQ2196,AS2196,AU2196,AW2196,AY2196,BA2196,BC2196,BE2196,BG2196)</f>
        <v>1</v>
      </c>
      <c r="O2196" s="1">
        <f>BI2196+BK2196</f>
        <v>0</v>
      </c>
      <c r="P2196" s="1"/>
      <c r="Q2196" s="1">
        <f>BN2196</f>
        <v>0</v>
      </c>
      <c r="R2196" s="1">
        <f>U2196+BR2196</f>
        <v>0</v>
      </c>
      <c r="S2196" s="1">
        <f>BM2196+BV2196</f>
        <v>0</v>
      </c>
      <c r="T2196" s="70"/>
      <c r="U2196" s="1"/>
      <c r="V2196" s="29"/>
      <c r="W2196" s="1"/>
      <c r="X2196" s="29"/>
      <c r="Y2196" s="1"/>
      <c r="Z2196" s="29"/>
      <c r="AA2196" s="1"/>
      <c r="AB2196" s="29"/>
      <c r="AC2196" s="1"/>
      <c r="AD2196" s="29"/>
      <c r="AE2196" s="1">
        <v>45</v>
      </c>
      <c r="AF2196" s="29">
        <v>2</v>
      </c>
      <c r="AG2196" s="1"/>
      <c r="AH2196" s="29"/>
      <c r="AI2196" s="1"/>
      <c r="AJ2196" s="29"/>
      <c r="AK2196" s="1"/>
      <c r="AL2196" s="29"/>
      <c r="AM2196" s="1"/>
      <c r="AN2196" s="29"/>
      <c r="AO2196" s="1"/>
      <c r="AP2196" s="29"/>
      <c r="AQ2196" s="1"/>
      <c r="AR2196" s="29"/>
      <c r="AS2196" s="1"/>
      <c r="AT2196" s="29"/>
      <c r="AU2196" s="1"/>
      <c r="AV2196" s="29"/>
      <c r="AW2196" s="1"/>
      <c r="AX2196" s="29"/>
      <c r="AY2196" s="1"/>
      <c r="AZ2196" s="29"/>
      <c r="BA2196" s="1"/>
      <c r="BB2196" s="29"/>
      <c r="BC2196" s="1"/>
      <c r="BD2196" s="29"/>
      <c r="BE2196" s="1"/>
      <c r="BF2196" s="29"/>
      <c r="BG2196" s="1"/>
      <c r="BH2196" s="29"/>
      <c r="BI2196" s="1"/>
      <c r="BJ2196" s="29"/>
      <c r="BK2196" s="1"/>
      <c r="BL2196" s="29"/>
      <c r="BM2196" s="1"/>
      <c r="BN2196" s="1"/>
      <c r="BO2196" s="29"/>
      <c r="BP2196" s="1"/>
      <c r="BQ2196" s="29"/>
      <c r="BR2196" s="33"/>
      <c r="BS2196" s="29"/>
      <c r="BT2196" s="33"/>
      <c r="BU2196" s="29"/>
      <c r="BV2196" s="33"/>
    </row>
    <row r="2197" spans="1:74" s="60" customFormat="1" x14ac:dyDescent="0.35">
      <c r="A2197" s="1" t="s">
        <v>61</v>
      </c>
      <c r="B2197" s="1" t="s">
        <v>62</v>
      </c>
      <c r="C2197" s="1" t="s">
        <v>3515</v>
      </c>
      <c r="D2197" s="1" t="s">
        <v>2088</v>
      </c>
      <c r="E2197" s="1" t="s">
        <v>76</v>
      </c>
      <c r="F2197" s="1">
        <v>999927878</v>
      </c>
      <c r="G2197" s="1" t="s">
        <v>3754</v>
      </c>
      <c r="H2197" s="1">
        <v>0</v>
      </c>
      <c r="I2197" s="1">
        <f>(M2197+R2197+L2197+O2197+Q2197+S2197)</f>
        <v>45</v>
      </c>
      <c r="J2197" s="1"/>
      <c r="K2197" s="30"/>
      <c r="L2197" s="1">
        <f>SUM(AK2197,BP2197,BT2197)</f>
        <v>0</v>
      </c>
      <c r="M2197" s="1">
        <f>SUM(W2197,Y2197,AA2197,AC2197,AG2197,AE2197,AI2197,AM2197,AO2197,AQ2197,AS2197,AW2197,AY2197,BA2197,BC2197,BE2197,BG2197,AU2197)</f>
        <v>45</v>
      </c>
      <c r="N2197" s="1">
        <f>COUNT(W2197,Y2197,AA2197,AC2197,AE2197,AG2197,AI2197,AM2197,AO2197,AQ2197,AS2197,AU2197,AW2197,AY2197,BA2197,BC2197,BE2197,BG2197)</f>
        <v>1</v>
      </c>
      <c r="O2197" s="1">
        <f>BI2197+BK2197</f>
        <v>0</v>
      </c>
      <c r="P2197" s="1"/>
      <c r="Q2197" s="1">
        <f>BN2197</f>
        <v>0</v>
      </c>
      <c r="R2197" s="1">
        <f>U2197+BR2197</f>
        <v>0</v>
      </c>
      <c r="S2197" s="1">
        <f>BM2197+BV2197</f>
        <v>0</v>
      </c>
      <c r="T2197" s="70"/>
      <c r="U2197" s="1"/>
      <c r="V2197" s="29"/>
      <c r="W2197" s="1"/>
      <c r="X2197" s="29"/>
      <c r="Y2197" s="1"/>
      <c r="Z2197" s="29"/>
      <c r="AA2197" s="1"/>
      <c r="AB2197" s="29"/>
      <c r="AC2197" s="1"/>
      <c r="AD2197" s="29"/>
      <c r="AE2197" s="1"/>
      <c r="AF2197" s="29"/>
      <c r="AG2197" s="1"/>
      <c r="AH2197" s="29"/>
      <c r="AI2197" s="1"/>
      <c r="AJ2197" s="29"/>
      <c r="AK2197" s="1"/>
      <c r="AL2197" s="29"/>
      <c r="AM2197" s="1"/>
      <c r="AN2197" s="29"/>
      <c r="AO2197" s="1"/>
      <c r="AP2197" s="29"/>
      <c r="AQ2197" s="1"/>
      <c r="AR2197" s="29"/>
      <c r="AS2197" s="1"/>
      <c r="AT2197" s="29"/>
      <c r="AU2197" s="1"/>
      <c r="AV2197" s="29"/>
      <c r="AW2197" s="1">
        <v>45</v>
      </c>
      <c r="AX2197" s="29">
        <v>2</v>
      </c>
      <c r="AY2197" s="1"/>
      <c r="AZ2197" s="29"/>
      <c r="BA2197" s="1"/>
      <c r="BB2197" s="29"/>
      <c r="BC2197" s="1"/>
      <c r="BD2197" s="29"/>
      <c r="BE2197" s="1"/>
      <c r="BF2197" s="29"/>
      <c r="BG2197" s="1"/>
      <c r="BH2197" s="29"/>
      <c r="BI2197" s="1"/>
      <c r="BJ2197" s="29"/>
      <c r="BK2197" s="1"/>
      <c r="BL2197" s="29"/>
      <c r="BM2197" s="1"/>
      <c r="BN2197" s="1"/>
      <c r="BO2197" s="29"/>
      <c r="BP2197" s="1"/>
      <c r="BQ2197" s="29"/>
      <c r="BR2197" s="33"/>
      <c r="BS2197" s="29"/>
      <c r="BT2197" s="33"/>
      <c r="BU2197" s="29"/>
      <c r="BV2197" s="33"/>
    </row>
    <row r="2198" spans="1:74" s="60" customFormat="1" x14ac:dyDescent="0.35">
      <c r="A2198" s="1" t="s">
        <v>61</v>
      </c>
      <c r="B2198" s="1" t="s">
        <v>62</v>
      </c>
      <c r="C2198" s="1" t="s">
        <v>1751</v>
      </c>
      <c r="D2198" s="1" t="s">
        <v>2751</v>
      </c>
      <c r="E2198" s="1" t="s">
        <v>76</v>
      </c>
      <c r="F2198" s="1">
        <v>999925930</v>
      </c>
      <c r="G2198" s="1" t="s">
        <v>77</v>
      </c>
      <c r="H2198" s="1" t="s">
        <v>3797</v>
      </c>
      <c r="I2198" s="1">
        <f>(M2198+R2198+L2198+O2198+Q2198+S2198)</f>
        <v>38</v>
      </c>
      <c r="J2198" s="1"/>
      <c r="K2198" s="30"/>
      <c r="L2198" s="1">
        <f>SUM(AK2198,BP2198,BT2198)</f>
        <v>0</v>
      </c>
      <c r="M2198" s="1">
        <f>SUM(W2198,Y2198,AA2198,AC2198,AG2198,AE2198,AI2198,AM2198,AO2198,AQ2198,AS2198,AW2198,AY2198,BA2198,BC2198,BE2198,BG2198,AU2198)</f>
        <v>38</v>
      </c>
      <c r="N2198" s="1">
        <f>COUNT(W2198,Y2198,AA2198,AC2198,AE2198,AG2198,AI2198,AM2198,AO2198,AQ2198,AS2198,AU2198,AW2198,AY2198,BA2198,BC2198,BE2198,BG2198)</f>
        <v>1</v>
      </c>
      <c r="O2198" s="1">
        <f>BI2198+BK2198</f>
        <v>0</v>
      </c>
      <c r="P2198" s="1"/>
      <c r="Q2198" s="1">
        <f>BN2198</f>
        <v>0</v>
      </c>
      <c r="R2198" s="1">
        <f>U2198+BR2198</f>
        <v>0</v>
      </c>
      <c r="S2198" s="1">
        <f>BM2198+BV2198</f>
        <v>0</v>
      </c>
      <c r="T2198" s="70"/>
      <c r="U2198" s="1"/>
      <c r="V2198" s="29"/>
      <c r="W2198" s="1"/>
      <c r="X2198" s="29"/>
      <c r="Y2198" s="1"/>
      <c r="Z2198" s="29"/>
      <c r="AA2198" s="1"/>
      <c r="AB2198" s="29"/>
      <c r="AC2198" s="1"/>
      <c r="AD2198" s="29"/>
      <c r="AE2198" s="1"/>
      <c r="AF2198" s="29"/>
      <c r="AG2198" s="1"/>
      <c r="AH2198" s="29"/>
      <c r="AI2198" s="1">
        <v>38</v>
      </c>
      <c r="AJ2198" s="29" t="s">
        <v>101</v>
      </c>
      <c r="AK2198" s="1"/>
      <c r="AL2198" s="29"/>
      <c r="AM2198" s="1"/>
      <c r="AN2198" s="29"/>
      <c r="AO2198" s="1"/>
      <c r="AP2198" s="29"/>
      <c r="AQ2198" s="1"/>
      <c r="AR2198" s="29"/>
      <c r="AS2198" s="1"/>
      <c r="AT2198" s="29"/>
      <c r="AU2198" s="1"/>
      <c r="AV2198" s="29"/>
      <c r="AW2198" s="1"/>
      <c r="AX2198" s="29"/>
      <c r="AY2198" s="1"/>
      <c r="AZ2198" s="29"/>
      <c r="BA2198" s="1"/>
      <c r="BB2198" s="29"/>
      <c r="BC2198" s="1"/>
      <c r="BD2198" s="29"/>
      <c r="BE2198" s="1"/>
      <c r="BF2198" s="29"/>
      <c r="BG2198" s="1"/>
      <c r="BH2198" s="29"/>
      <c r="BI2198" s="1"/>
      <c r="BJ2198" s="29"/>
      <c r="BK2198" s="1"/>
      <c r="BL2198" s="29"/>
      <c r="BM2198" s="1"/>
      <c r="BN2198" s="1"/>
      <c r="BO2198" s="29"/>
      <c r="BP2198" s="1"/>
      <c r="BQ2198" s="29"/>
      <c r="BR2198" s="33"/>
      <c r="BS2198" s="29"/>
      <c r="BT2198" s="33"/>
      <c r="BU2198" s="29"/>
      <c r="BV2198" s="33"/>
    </row>
    <row r="2199" spans="1:74" s="60" customFormat="1" x14ac:dyDescent="0.35">
      <c r="A2199" s="1" t="s">
        <v>61</v>
      </c>
      <c r="B2199" s="1" t="s">
        <v>62</v>
      </c>
      <c r="C2199" s="1" t="s">
        <v>2818</v>
      </c>
      <c r="D2199" s="1" t="s">
        <v>2819</v>
      </c>
      <c r="E2199" s="1" t="s">
        <v>76</v>
      </c>
      <c r="F2199" s="1">
        <v>999926123</v>
      </c>
      <c r="G2199" s="1" t="s">
        <v>77</v>
      </c>
      <c r="H2199" s="1">
        <v>0</v>
      </c>
      <c r="I2199" s="1">
        <f>(M2199+R2199+L2199+O2199+Q2199+S2199)</f>
        <v>38</v>
      </c>
      <c r="J2199" s="1"/>
      <c r="K2199" s="30"/>
      <c r="L2199" s="1">
        <f>SUM(AK2199,BP2199,BT2199)</f>
        <v>0</v>
      </c>
      <c r="M2199" s="1">
        <f>SUM(W2199,Y2199,AA2199,AC2199,AG2199,AE2199,AI2199,AM2199,AO2199,AQ2199,AS2199,AW2199,AY2199,BA2199,BC2199,BE2199,BG2199,AU2199)</f>
        <v>38</v>
      </c>
      <c r="N2199" s="1">
        <f>COUNT(W2199,Y2199,AA2199,AC2199,AE2199,AG2199,AI2199,AM2199,AO2199,AQ2199,AS2199,AU2199,AW2199,AY2199,BA2199,BC2199,BE2199,BG2199)</f>
        <v>1</v>
      </c>
      <c r="O2199" s="1">
        <f>BI2199+BK2199</f>
        <v>0</v>
      </c>
      <c r="P2199" s="1"/>
      <c r="Q2199" s="1">
        <f>BN2199</f>
        <v>0</v>
      </c>
      <c r="R2199" s="1">
        <f>U2199+BR2199</f>
        <v>0</v>
      </c>
      <c r="S2199" s="1">
        <f>BM2199+BV2199</f>
        <v>0</v>
      </c>
      <c r="T2199" s="70"/>
      <c r="U2199" s="1"/>
      <c r="V2199" s="29"/>
      <c r="W2199" s="1"/>
      <c r="X2199" s="29"/>
      <c r="Y2199" s="1"/>
      <c r="Z2199" s="29"/>
      <c r="AA2199" s="1"/>
      <c r="AB2199" s="29"/>
      <c r="AC2199" s="1"/>
      <c r="AD2199" s="29"/>
      <c r="AE2199" s="1"/>
      <c r="AF2199" s="29"/>
      <c r="AG2199" s="1"/>
      <c r="AH2199" s="29"/>
      <c r="AI2199" s="1">
        <v>38</v>
      </c>
      <c r="AJ2199" s="29" t="s">
        <v>101</v>
      </c>
      <c r="AK2199" s="1"/>
      <c r="AL2199" s="29"/>
      <c r="AM2199" s="1"/>
      <c r="AN2199" s="29"/>
      <c r="AO2199" s="1"/>
      <c r="AP2199" s="29"/>
      <c r="AQ2199" s="1"/>
      <c r="AR2199" s="29"/>
      <c r="AS2199" s="1"/>
      <c r="AT2199" s="29"/>
      <c r="AU2199" s="1"/>
      <c r="AV2199" s="29"/>
      <c r="AW2199" s="1"/>
      <c r="AX2199" s="29"/>
      <c r="AY2199" s="1"/>
      <c r="AZ2199" s="29"/>
      <c r="BA2199" s="1"/>
      <c r="BB2199" s="29"/>
      <c r="BC2199" s="1"/>
      <c r="BD2199" s="29"/>
      <c r="BE2199" s="1"/>
      <c r="BF2199" s="29"/>
      <c r="BG2199" s="1"/>
      <c r="BH2199" s="29"/>
      <c r="BI2199" s="1"/>
      <c r="BJ2199" s="29"/>
      <c r="BK2199" s="1"/>
      <c r="BL2199" s="29"/>
      <c r="BM2199" s="1"/>
      <c r="BN2199" s="1"/>
      <c r="BO2199" s="29"/>
      <c r="BP2199" s="1"/>
      <c r="BQ2199" s="29"/>
      <c r="BR2199" s="33"/>
      <c r="BS2199" s="29"/>
      <c r="BT2199" s="33"/>
      <c r="BU2199" s="29"/>
      <c r="BV2199" s="33"/>
    </row>
    <row r="2200" spans="1:74" s="60" customFormat="1" x14ac:dyDescent="0.35">
      <c r="A2200" s="1" t="s">
        <v>61</v>
      </c>
      <c r="B2200" s="1" t="s">
        <v>62</v>
      </c>
      <c r="C2200" s="1" t="s">
        <v>2824</v>
      </c>
      <c r="D2200" s="1" t="s">
        <v>2825</v>
      </c>
      <c r="E2200" s="1" t="s">
        <v>76</v>
      </c>
      <c r="F2200" s="1">
        <v>999926136</v>
      </c>
      <c r="G2200" s="1" t="s">
        <v>77</v>
      </c>
      <c r="H2200" s="1">
        <v>0</v>
      </c>
      <c r="I2200" s="1">
        <f>(M2200+R2200+L2200+O2200+Q2200+S2200)</f>
        <v>38</v>
      </c>
      <c r="J2200" s="1"/>
      <c r="K2200" s="30"/>
      <c r="L2200" s="1">
        <f>SUM(AK2200,BP2200,BT2200)</f>
        <v>0</v>
      </c>
      <c r="M2200" s="1">
        <f>SUM(W2200,Y2200,AA2200,AC2200,AG2200,AE2200,AI2200,AM2200,AO2200,AQ2200,AS2200,AW2200,AY2200,BA2200,BC2200,BE2200,BG2200,AU2200)</f>
        <v>38</v>
      </c>
      <c r="N2200" s="1">
        <f>COUNT(W2200,Y2200,AA2200,AC2200,AE2200,AG2200,AI2200,AM2200,AO2200,AQ2200,AS2200,AU2200,AW2200,AY2200,BA2200,BC2200,BE2200,BG2200)</f>
        <v>1</v>
      </c>
      <c r="O2200" s="1">
        <f>BI2200+BK2200</f>
        <v>0</v>
      </c>
      <c r="P2200" s="1"/>
      <c r="Q2200" s="1">
        <f>BN2200</f>
        <v>0</v>
      </c>
      <c r="R2200" s="1">
        <f>U2200+BR2200</f>
        <v>0</v>
      </c>
      <c r="S2200" s="1">
        <f>BM2200+BV2200</f>
        <v>0</v>
      </c>
      <c r="T2200" s="70"/>
      <c r="U2200" s="1"/>
      <c r="V2200" s="29"/>
      <c r="W2200" s="1"/>
      <c r="X2200" s="29"/>
      <c r="Y2200" s="1"/>
      <c r="Z2200" s="29"/>
      <c r="AA2200" s="1"/>
      <c r="AB2200" s="29"/>
      <c r="AC2200" s="1"/>
      <c r="AD2200" s="29"/>
      <c r="AE2200" s="1"/>
      <c r="AF2200" s="29"/>
      <c r="AG2200" s="1"/>
      <c r="AH2200" s="29"/>
      <c r="AI2200" s="1">
        <v>38</v>
      </c>
      <c r="AJ2200" s="29" t="s">
        <v>101</v>
      </c>
      <c r="AK2200" s="1"/>
      <c r="AL2200" s="29"/>
      <c r="AM2200" s="1"/>
      <c r="AN2200" s="29"/>
      <c r="AO2200" s="1"/>
      <c r="AP2200" s="29"/>
      <c r="AQ2200" s="1"/>
      <c r="AR2200" s="29"/>
      <c r="AS2200" s="1"/>
      <c r="AT2200" s="29"/>
      <c r="AU2200" s="1"/>
      <c r="AV2200" s="29"/>
      <c r="AW2200" s="1"/>
      <c r="AX2200" s="29"/>
      <c r="AY2200" s="1"/>
      <c r="AZ2200" s="29"/>
      <c r="BA2200" s="1"/>
      <c r="BB2200" s="29"/>
      <c r="BC2200" s="1"/>
      <c r="BD2200" s="29"/>
      <c r="BE2200" s="1"/>
      <c r="BF2200" s="29"/>
      <c r="BG2200" s="1"/>
      <c r="BH2200" s="29"/>
      <c r="BI2200" s="1"/>
      <c r="BJ2200" s="29"/>
      <c r="BK2200" s="1"/>
      <c r="BL2200" s="29"/>
      <c r="BM2200" s="1"/>
      <c r="BN2200" s="1"/>
      <c r="BO2200" s="29"/>
      <c r="BP2200" s="1"/>
      <c r="BQ2200" s="29"/>
      <c r="BR2200" s="33"/>
      <c r="BS2200" s="29"/>
      <c r="BT2200" s="33"/>
      <c r="BU2200" s="29"/>
      <c r="BV2200" s="33"/>
    </row>
    <row r="2201" spans="1:74" s="60" customFormat="1" x14ac:dyDescent="0.35">
      <c r="A2201" s="1" t="s">
        <v>61</v>
      </c>
      <c r="B2201" s="1" t="s">
        <v>62</v>
      </c>
      <c r="C2201" s="1" t="s">
        <v>1870</v>
      </c>
      <c r="D2201" s="1" t="s">
        <v>3017</v>
      </c>
      <c r="E2201" s="1" t="s">
        <v>76</v>
      </c>
      <c r="F2201" s="1">
        <v>999926626</v>
      </c>
      <c r="G2201" s="1" t="s">
        <v>77</v>
      </c>
      <c r="H2201" s="1" t="s">
        <v>3813</v>
      </c>
      <c r="I2201" s="1">
        <f>(M2201+R2201+L2201+O2201+Q2201+S2201)</f>
        <v>38</v>
      </c>
      <c r="J2201" s="1"/>
      <c r="K2201" s="30"/>
      <c r="L2201" s="1">
        <f>SUM(AK2201,BP2201,BT2201)</f>
        <v>0</v>
      </c>
      <c r="M2201" s="1">
        <f>SUM(W2201,Y2201,AA2201,AC2201,AG2201,AE2201,AI2201,AM2201,AO2201,AQ2201,AS2201,AW2201,AY2201,BA2201,BC2201,BE2201,BG2201,AU2201)</f>
        <v>38</v>
      </c>
      <c r="N2201" s="1">
        <f>COUNT(W2201,Y2201,AA2201,AC2201,AE2201,AG2201,AI2201,AM2201,AO2201,AQ2201,AS2201,AU2201,AW2201,AY2201,BA2201,BC2201,BE2201,BG2201)</f>
        <v>1</v>
      </c>
      <c r="O2201" s="1">
        <f>BI2201+BK2201</f>
        <v>0</v>
      </c>
      <c r="P2201" s="1"/>
      <c r="Q2201" s="1">
        <f>BN2201</f>
        <v>0</v>
      </c>
      <c r="R2201" s="1">
        <f>U2201+BR2201</f>
        <v>0</v>
      </c>
      <c r="S2201" s="1">
        <f>BM2201+BV2201</f>
        <v>0</v>
      </c>
      <c r="T2201" s="70"/>
      <c r="U2201" s="1"/>
      <c r="V2201" s="29"/>
      <c r="W2201" s="1"/>
      <c r="X2201" s="29"/>
      <c r="Y2201" s="1"/>
      <c r="Z2201" s="29"/>
      <c r="AA2201" s="1"/>
      <c r="AB2201" s="29"/>
      <c r="AC2201" s="1"/>
      <c r="AD2201" s="29"/>
      <c r="AE2201" s="1"/>
      <c r="AF2201" s="29"/>
      <c r="AG2201" s="1"/>
      <c r="AH2201" s="29"/>
      <c r="AI2201" s="1">
        <v>38</v>
      </c>
      <c r="AJ2201" s="29" t="s">
        <v>101</v>
      </c>
      <c r="AK2201" s="1"/>
      <c r="AL2201" s="29"/>
      <c r="AM2201" s="1"/>
      <c r="AN2201" s="29"/>
      <c r="AO2201" s="1"/>
      <c r="AP2201" s="29"/>
      <c r="AQ2201" s="1"/>
      <c r="AR2201" s="29"/>
      <c r="AS2201" s="1"/>
      <c r="AT2201" s="29"/>
      <c r="AU2201" s="1"/>
      <c r="AV2201" s="29"/>
      <c r="AW2201" s="1"/>
      <c r="AX2201" s="29"/>
      <c r="AY2201" s="1"/>
      <c r="AZ2201" s="29"/>
      <c r="BA2201" s="1"/>
      <c r="BB2201" s="29"/>
      <c r="BC2201" s="1"/>
      <c r="BD2201" s="29"/>
      <c r="BE2201" s="1"/>
      <c r="BF2201" s="29"/>
      <c r="BG2201" s="1"/>
      <c r="BH2201" s="29"/>
      <c r="BI2201" s="1"/>
      <c r="BJ2201" s="29"/>
      <c r="BK2201" s="1"/>
      <c r="BL2201" s="29"/>
      <c r="BM2201" s="1"/>
      <c r="BN2201" s="1"/>
      <c r="BO2201" s="29"/>
      <c r="BP2201" s="1"/>
      <c r="BQ2201" s="29"/>
      <c r="BR2201" s="33"/>
      <c r="BS2201" s="29"/>
      <c r="BT2201" s="33"/>
      <c r="BU2201" s="29"/>
      <c r="BV2201" s="33"/>
    </row>
    <row r="2202" spans="1:74" s="60" customFormat="1" x14ac:dyDescent="0.35">
      <c r="A2202" s="1" t="s">
        <v>61</v>
      </c>
      <c r="B2202" s="33" t="s">
        <v>62</v>
      </c>
      <c r="C2202" s="33" t="s">
        <v>1777</v>
      </c>
      <c r="D2202" s="33" t="s">
        <v>1778</v>
      </c>
      <c r="E2202" s="33" t="s">
        <v>76</v>
      </c>
      <c r="F2202" s="33">
        <v>999921981</v>
      </c>
      <c r="G2202" s="1">
        <v>0</v>
      </c>
      <c r="H2202" s="1" t="s">
        <v>3818</v>
      </c>
      <c r="I2202" s="1">
        <f>(M2202+R2202+L2202+O2202+Q2202+S2202)</f>
        <v>34</v>
      </c>
      <c r="J2202" s="33"/>
      <c r="K2202" s="30"/>
      <c r="L2202" s="1">
        <f>SUM(AK2202,BP2202,BT2202)</f>
        <v>0</v>
      </c>
      <c r="M2202" s="1">
        <f>SUM(W2202,Y2202,AA2202,AC2202,AG2202,AE2202,AI2202,AM2202,AO2202,AQ2202,AS2202,AW2202,AY2202,BA2202,BC2202,BE2202,BG2202,AU2202)</f>
        <v>34</v>
      </c>
      <c r="N2202" s="1">
        <f>COUNT(W2202,Y2202,AA2202,AC2202,AE2202,AG2202,AI2202,AM2202,AO2202,AQ2202,AS2202,AU2202,AW2202,AY2202,BA2202,BC2202,BE2202,BG2202)</f>
        <v>1</v>
      </c>
      <c r="O2202" s="1">
        <f>BI2202+BK2202</f>
        <v>0</v>
      </c>
      <c r="P2202" s="1"/>
      <c r="Q2202" s="1">
        <f>BN2202</f>
        <v>0</v>
      </c>
      <c r="R2202" s="1">
        <f>U2202+BR2202</f>
        <v>0</v>
      </c>
      <c r="S2202" s="1">
        <f>BM2202+BV2202</f>
        <v>0</v>
      </c>
      <c r="T2202" s="70"/>
      <c r="U2202" s="1"/>
      <c r="V2202" s="29"/>
      <c r="W2202" s="33"/>
      <c r="X2202" s="29"/>
      <c r="Y2202" s="1"/>
      <c r="Z2202" s="29"/>
      <c r="AA2202" s="1"/>
      <c r="AB2202" s="29"/>
      <c r="AC2202" s="1"/>
      <c r="AD2202" s="29"/>
      <c r="AE2202" s="1">
        <v>34</v>
      </c>
      <c r="AF2202" s="29">
        <v>3</v>
      </c>
      <c r="AG2202" s="1"/>
      <c r="AH2202" s="29"/>
      <c r="AI2202" s="1"/>
      <c r="AJ2202" s="29"/>
      <c r="AK2202" s="1"/>
      <c r="AL2202" s="29"/>
      <c r="AM2202" s="1"/>
      <c r="AN2202" s="29"/>
      <c r="AO2202" s="1"/>
      <c r="AP2202" s="29"/>
      <c r="AQ2202" s="1"/>
      <c r="AR2202" s="29"/>
      <c r="AS2202" s="1"/>
      <c r="AT2202" s="29"/>
      <c r="AU2202" s="1"/>
      <c r="AV2202" s="29"/>
      <c r="AW2202" s="1"/>
      <c r="AX2202" s="29"/>
      <c r="AY2202" s="1"/>
      <c r="AZ2202" s="29"/>
      <c r="BA2202" s="1"/>
      <c r="BB2202" s="29"/>
      <c r="BC2202" s="1"/>
      <c r="BD2202" s="29"/>
      <c r="BE2202" s="1"/>
      <c r="BF2202" s="29"/>
      <c r="BG2202" s="1"/>
      <c r="BH2202" s="29"/>
      <c r="BI2202" s="1"/>
      <c r="BJ2202" s="29"/>
      <c r="BK2202" s="1"/>
      <c r="BL2202" s="29"/>
      <c r="BM2202" s="1"/>
      <c r="BN2202" s="1"/>
      <c r="BO2202" s="29"/>
      <c r="BP2202" s="1"/>
      <c r="BQ2202" s="29"/>
      <c r="BR2202" s="33"/>
      <c r="BS2202" s="29"/>
      <c r="BT2202" s="33"/>
      <c r="BU2202" s="29"/>
      <c r="BV2202" s="33"/>
    </row>
    <row r="2203" spans="1:74" s="60" customFormat="1" x14ac:dyDescent="0.35">
      <c r="A2203" s="1" t="s">
        <v>61</v>
      </c>
      <c r="B2203" s="1" t="s">
        <v>62</v>
      </c>
      <c r="C2203" s="1" t="s">
        <v>940</v>
      </c>
      <c r="D2203" s="1" t="s">
        <v>2599</v>
      </c>
      <c r="E2203" s="1" t="s">
        <v>76</v>
      </c>
      <c r="F2203" s="1">
        <v>999925594</v>
      </c>
      <c r="G2203" s="1" t="s">
        <v>3750</v>
      </c>
      <c r="H2203" s="1" t="s">
        <v>3808</v>
      </c>
      <c r="I2203" s="1">
        <f>(M2203+R2203+L2203+O2203+Q2203+S2203)</f>
        <v>34</v>
      </c>
      <c r="J2203" s="1"/>
      <c r="K2203" s="30"/>
      <c r="L2203" s="1">
        <f>SUM(AK2203,BP2203,BT2203)</f>
        <v>0</v>
      </c>
      <c r="M2203" s="1">
        <f>SUM(W2203,Y2203,AA2203,AC2203,AG2203,AE2203,AI2203,AM2203,AO2203,AQ2203,AS2203,AW2203,AY2203,BA2203,BC2203,BE2203,BG2203,AU2203)</f>
        <v>34</v>
      </c>
      <c r="N2203" s="1">
        <f>COUNT(W2203,Y2203,AA2203,AC2203,AE2203,AG2203,AI2203,AM2203,AO2203,AQ2203,AS2203,AU2203,AW2203,AY2203,BA2203,BC2203,BE2203,BG2203)</f>
        <v>1</v>
      </c>
      <c r="O2203" s="1">
        <f>BI2203+BK2203</f>
        <v>0</v>
      </c>
      <c r="P2203" s="1"/>
      <c r="Q2203" s="1">
        <f>BN2203</f>
        <v>0</v>
      </c>
      <c r="R2203" s="1">
        <f>U2203+BR2203</f>
        <v>0</v>
      </c>
      <c r="S2203" s="1">
        <f>BM2203+BV2203</f>
        <v>0</v>
      </c>
      <c r="T2203" s="70"/>
      <c r="U2203" s="1"/>
      <c r="V2203" s="29"/>
      <c r="W2203" s="1">
        <v>34</v>
      </c>
      <c r="X2203" s="29">
        <v>3</v>
      </c>
      <c r="Y2203" s="1"/>
      <c r="Z2203" s="29"/>
      <c r="AA2203" s="1"/>
      <c r="AB2203" s="29"/>
      <c r="AC2203" s="1"/>
      <c r="AD2203" s="29"/>
      <c r="AE2203" s="1"/>
      <c r="AF2203" s="29"/>
      <c r="AG2203" s="1"/>
      <c r="AH2203" s="29"/>
      <c r="AI2203" s="1"/>
      <c r="AJ2203" s="29"/>
      <c r="AK2203" s="1"/>
      <c r="AL2203" s="29"/>
      <c r="AM2203" s="1"/>
      <c r="AN2203" s="29"/>
      <c r="AO2203" s="1"/>
      <c r="AP2203" s="29"/>
      <c r="AQ2203" s="1"/>
      <c r="AR2203" s="29"/>
      <c r="AS2203" s="1"/>
      <c r="AT2203" s="29"/>
      <c r="AU2203" s="1"/>
      <c r="AV2203" s="29"/>
      <c r="AW2203" s="1"/>
      <c r="AX2203" s="29"/>
      <c r="AY2203" s="1"/>
      <c r="AZ2203" s="29"/>
      <c r="BA2203" s="1"/>
      <c r="BB2203" s="29"/>
      <c r="BC2203" s="1"/>
      <c r="BD2203" s="29"/>
      <c r="BE2203" s="1"/>
      <c r="BF2203" s="29"/>
      <c r="BG2203" s="1"/>
      <c r="BH2203" s="29"/>
      <c r="BI2203" s="1"/>
      <c r="BJ2203" s="29"/>
      <c r="BK2203" s="1"/>
      <c r="BL2203" s="29"/>
      <c r="BM2203" s="1"/>
      <c r="BN2203" s="1"/>
      <c r="BO2203" s="29"/>
      <c r="BP2203" s="1"/>
      <c r="BQ2203" s="29"/>
      <c r="BR2203" s="33"/>
      <c r="BS2203" s="29"/>
      <c r="BT2203" s="33"/>
      <c r="BU2203" s="29"/>
      <c r="BV2203" s="33"/>
    </row>
    <row r="2204" spans="1:74" s="60" customFormat="1" x14ac:dyDescent="0.35">
      <c r="A2204" s="1" t="s">
        <v>61</v>
      </c>
      <c r="B2204" s="1" t="s">
        <v>62</v>
      </c>
      <c r="C2204" s="1" t="s">
        <v>3561</v>
      </c>
      <c r="D2204" s="1" t="s">
        <v>3562</v>
      </c>
      <c r="E2204" s="1" t="s">
        <v>76</v>
      </c>
      <c r="F2204" s="1">
        <v>999927972</v>
      </c>
      <c r="G2204" s="1" t="s">
        <v>3756</v>
      </c>
      <c r="H2204" s="1">
        <v>0</v>
      </c>
      <c r="I2204" s="1">
        <f>(M2204+R2204+L2204+O2204+Q2204+S2204)</f>
        <v>30</v>
      </c>
      <c r="J2204" s="1"/>
      <c r="K2204" s="30"/>
      <c r="L2204" s="1">
        <f>SUM(AK2204,BP2204,BT2204)</f>
        <v>0</v>
      </c>
      <c r="M2204" s="1">
        <f>SUM(W2204,Y2204,AA2204,AC2204,AG2204,AE2204,AI2204,AM2204,AO2204,AQ2204,AS2204,AW2204,AY2204,BA2204,BC2204,BE2204,BG2204,AU2204)</f>
        <v>30</v>
      </c>
      <c r="N2204" s="1">
        <f>COUNT(W2204,Y2204,AA2204,AC2204,AE2204,AG2204,AI2204,AM2204,AO2204,AQ2204,AS2204,AU2204,AW2204,AY2204,BA2204,BC2204,BE2204,BG2204)</f>
        <v>1</v>
      </c>
      <c r="O2204" s="1">
        <f>BI2204+BK2204</f>
        <v>0</v>
      </c>
      <c r="P2204" s="1"/>
      <c r="Q2204" s="1">
        <f>BN2204</f>
        <v>0</v>
      </c>
      <c r="R2204" s="1">
        <f>U2204+BR2204</f>
        <v>0</v>
      </c>
      <c r="S2204" s="1">
        <f>BM2204+BV2204</f>
        <v>0</v>
      </c>
      <c r="T2204" s="70"/>
      <c r="U2204" s="1"/>
      <c r="V2204" s="29"/>
      <c r="W2204" s="1"/>
      <c r="X2204" s="29"/>
      <c r="Y2204" s="1"/>
      <c r="Z2204" s="29"/>
      <c r="AA2204" s="1"/>
      <c r="AB2204" s="29"/>
      <c r="AC2204" s="1"/>
      <c r="AD2204" s="29"/>
      <c r="AE2204" s="1"/>
      <c r="AF2204" s="29"/>
      <c r="AG2204" s="1"/>
      <c r="AH2204" s="29"/>
      <c r="AI2204" s="1"/>
      <c r="AJ2204" s="29"/>
      <c r="AK2204" s="1"/>
      <c r="AL2204" s="29"/>
      <c r="AM2204" s="1"/>
      <c r="AN2204" s="29"/>
      <c r="AO2204" s="1"/>
      <c r="AP2204" s="29"/>
      <c r="AQ2204" s="1"/>
      <c r="AR2204" s="29"/>
      <c r="AS2204" s="1"/>
      <c r="AT2204" s="29"/>
      <c r="AU2204" s="1"/>
      <c r="AV2204" s="29"/>
      <c r="AW2204" s="1"/>
      <c r="AX2204" s="29"/>
      <c r="AY2204" s="1"/>
      <c r="AZ2204" s="29"/>
      <c r="BA2204" s="1"/>
      <c r="BB2204" s="29"/>
      <c r="BC2204" s="1"/>
      <c r="BD2204" s="29"/>
      <c r="BE2204" s="1">
        <v>30</v>
      </c>
      <c r="BF2204" s="29">
        <v>1</v>
      </c>
      <c r="BG2204" s="1"/>
      <c r="BH2204" s="29"/>
      <c r="BI2204" s="1"/>
      <c r="BJ2204" s="29"/>
      <c r="BK2204" s="1"/>
      <c r="BL2204" s="29"/>
      <c r="BM2204" s="1"/>
      <c r="BN2204" s="1"/>
      <c r="BO2204" s="29"/>
      <c r="BP2204" s="1"/>
      <c r="BQ2204" s="29"/>
      <c r="BR2204" s="33"/>
      <c r="BS2204" s="29"/>
      <c r="BT2204" s="33"/>
      <c r="BU2204" s="29"/>
      <c r="BV2204" s="33"/>
    </row>
    <row r="2205" spans="1:74" s="60" customFormat="1" x14ac:dyDescent="0.35">
      <c r="A2205" s="1" t="s">
        <v>889</v>
      </c>
      <c r="B2205" s="1" t="s">
        <v>62</v>
      </c>
      <c r="C2205" s="1" t="s">
        <v>1471</v>
      </c>
      <c r="D2205" s="1" t="s">
        <v>1881</v>
      </c>
      <c r="E2205" s="33" t="s">
        <v>76</v>
      </c>
      <c r="F2205" s="1">
        <v>999923700</v>
      </c>
      <c r="G2205" s="1" t="s">
        <v>3769</v>
      </c>
      <c r="H2205" s="1" t="s">
        <v>3919</v>
      </c>
      <c r="I2205" s="1">
        <f>(M2205+R2205+L2205+O2205+Q2205+S2205)</f>
        <v>305</v>
      </c>
      <c r="J2205" s="1"/>
      <c r="K2205" s="30"/>
      <c r="L2205" s="1">
        <f>SUM(AK2205,BP2205,BT2205)</f>
        <v>0</v>
      </c>
      <c r="M2205" s="1">
        <f>SUM(W2205,Y2205,AA2205,AC2205,AG2205,AE2205,AI2205,AM2205,AO2205,AQ2205,AS2205,AW2205,AY2205,BA2205,BC2205,BE2205,BG2205,AU2205)</f>
        <v>0</v>
      </c>
      <c r="N2205" s="1">
        <f>COUNT(W2205,Y2205,AA2205,AC2205,AE2205,AG2205,AI2205,AM2205,AO2205,AQ2205,AS2205,AU2205,AW2205,AY2205,BA2205,BC2205,BE2205,BG2205)</f>
        <v>0</v>
      </c>
      <c r="O2205" s="1">
        <f>BI2205+BK2205</f>
        <v>70</v>
      </c>
      <c r="P2205" s="1"/>
      <c r="Q2205" s="1">
        <f>BN2205</f>
        <v>160</v>
      </c>
      <c r="R2205" s="1">
        <f>U2205+BR2205</f>
        <v>75</v>
      </c>
      <c r="S2205" s="1">
        <f>BM2205+BV2205</f>
        <v>0</v>
      </c>
      <c r="T2205" s="70"/>
      <c r="U2205" s="1"/>
      <c r="V2205" s="29"/>
      <c r="W2205" s="1"/>
      <c r="X2205" s="29"/>
      <c r="Y2205" s="1"/>
      <c r="Z2205" s="29"/>
      <c r="AA2205" s="1"/>
      <c r="AB2205" s="29"/>
      <c r="AC2205" s="1"/>
      <c r="AD2205" s="29"/>
      <c r="AE2205" s="1"/>
      <c r="AF2205" s="29"/>
      <c r="AG2205" s="1"/>
      <c r="AH2205" s="29"/>
      <c r="AI2205" s="1"/>
      <c r="AJ2205" s="29"/>
      <c r="AK2205" s="1"/>
      <c r="AL2205" s="29"/>
      <c r="AM2205" s="1"/>
      <c r="AN2205" s="29"/>
      <c r="AO2205" s="1"/>
      <c r="AP2205" s="29"/>
      <c r="AQ2205" s="1"/>
      <c r="AR2205" s="29"/>
      <c r="AS2205" s="1"/>
      <c r="AT2205" s="29"/>
      <c r="AU2205" s="1"/>
      <c r="AV2205" s="29"/>
      <c r="AW2205" s="1"/>
      <c r="AX2205" s="29"/>
      <c r="AY2205" s="1"/>
      <c r="AZ2205" s="29"/>
      <c r="BA2205" s="1"/>
      <c r="BB2205" s="29"/>
      <c r="BC2205" s="1"/>
      <c r="BD2205" s="29"/>
      <c r="BE2205" s="1"/>
      <c r="BF2205" s="29"/>
      <c r="BG2205" s="1"/>
      <c r="BH2205" s="29"/>
      <c r="BI2205" s="1"/>
      <c r="BJ2205" s="29"/>
      <c r="BK2205" s="1">
        <v>70</v>
      </c>
      <c r="BL2205" s="29">
        <v>1</v>
      </c>
      <c r="BM2205" s="1"/>
      <c r="BN2205" s="1">
        <v>160</v>
      </c>
      <c r="BO2205" s="29">
        <v>1</v>
      </c>
      <c r="BP2205" s="1"/>
      <c r="BQ2205" s="29"/>
      <c r="BR2205" s="33">
        <v>75</v>
      </c>
      <c r="BS2205" s="29">
        <v>2</v>
      </c>
      <c r="BT2205" s="33"/>
      <c r="BU2205" s="29"/>
      <c r="BV2205" s="33"/>
    </row>
    <row r="2206" spans="1:74" s="60" customFormat="1" x14ac:dyDescent="0.35">
      <c r="A2206" s="1" t="s">
        <v>889</v>
      </c>
      <c r="B2206" s="1" t="s">
        <v>62</v>
      </c>
      <c r="C2206" s="1" t="s">
        <v>626</v>
      </c>
      <c r="D2206" s="1" t="s">
        <v>3556</v>
      </c>
      <c r="E2206" s="1" t="s">
        <v>76</v>
      </c>
      <c r="F2206" s="1">
        <v>999927959</v>
      </c>
      <c r="G2206" s="1">
        <v>0</v>
      </c>
      <c r="H2206" s="1" t="s">
        <v>967</v>
      </c>
      <c r="I2206" s="1">
        <f>(M2206+R2206+L2206+O2206+Q2206+S2206)</f>
        <v>272.5</v>
      </c>
      <c r="J2206" s="1"/>
      <c r="K2206" s="30"/>
      <c r="L2206" s="1">
        <f>SUM(AK2206,BP2206,BT2206)</f>
        <v>0</v>
      </c>
      <c r="M2206" s="1">
        <f>SUM(W2206,Y2206,AA2206,AC2206,AG2206,AE2206,AI2206,AM2206,AO2206,AQ2206,AS2206,AW2206,AY2206,BA2206,BC2206,BE2206,BG2206,AU2206)</f>
        <v>0</v>
      </c>
      <c r="N2206" s="1">
        <f>COUNT(W2206,Y2206,AA2206,AC2206,AE2206,AG2206,AI2206,AM2206,AO2206,AQ2206,AS2206,AU2206,AW2206,AY2206,BA2206,BC2206,BE2206,BG2206)</f>
        <v>0</v>
      </c>
      <c r="O2206" s="1">
        <f>BI2206+BK2206</f>
        <v>52.5</v>
      </c>
      <c r="P2206" s="1"/>
      <c r="Q2206" s="1">
        <f>BN2206</f>
        <v>120</v>
      </c>
      <c r="R2206" s="1">
        <f>U2206+BR2206</f>
        <v>100</v>
      </c>
      <c r="S2206" s="1">
        <f>BM2206+BV2206</f>
        <v>0</v>
      </c>
      <c r="T2206" s="70"/>
      <c r="U2206" s="1"/>
      <c r="V2206" s="29"/>
      <c r="W2206" s="1"/>
      <c r="X2206" s="29"/>
      <c r="Y2206" s="1"/>
      <c r="Z2206" s="29"/>
      <c r="AA2206" s="1"/>
      <c r="AB2206" s="29"/>
      <c r="AC2206" s="1"/>
      <c r="AD2206" s="29"/>
      <c r="AE2206" s="1"/>
      <c r="AF2206" s="30"/>
      <c r="AG2206" s="1"/>
      <c r="AH2206" s="29"/>
      <c r="AI2206" s="1"/>
      <c r="AJ2206" s="30"/>
      <c r="AK2206" s="1"/>
      <c r="AL2206" s="30"/>
      <c r="AM2206" s="1"/>
      <c r="AN2206" s="30"/>
      <c r="AO2206" s="1"/>
      <c r="AP2206" s="30"/>
      <c r="AQ2206" s="1"/>
      <c r="AR2206" s="30"/>
      <c r="AS2206" s="1"/>
      <c r="AT2206" s="30"/>
      <c r="AU2206" s="1"/>
      <c r="AV2206" s="29"/>
      <c r="AW2206" s="1"/>
      <c r="AX2206" s="30"/>
      <c r="AY2206" s="1"/>
      <c r="AZ2206" s="30"/>
      <c r="BA2206" s="1"/>
      <c r="BB2206" s="30"/>
      <c r="BC2206" s="1"/>
      <c r="BD2206" s="30"/>
      <c r="BE2206" s="1"/>
      <c r="BF2206" s="30"/>
      <c r="BG2206" s="1"/>
      <c r="BH2206" s="30"/>
      <c r="BI2206" s="1">
        <v>52.5</v>
      </c>
      <c r="BJ2206" s="29">
        <v>2</v>
      </c>
      <c r="BK2206" s="1"/>
      <c r="BL2206" s="29"/>
      <c r="BM2206" s="1"/>
      <c r="BN2206" s="1">
        <v>120</v>
      </c>
      <c r="BO2206" s="29">
        <v>2</v>
      </c>
      <c r="BP2206" s="1"/>
      <c r="BQ2206" s="29"/>
      <c r="BR2206" s="33">
        <v>100</v>
      </c>
      <c r="BS2206" s="29">
        <v>1</v>
      </c>
      <c r="BT2206" s="33"/>
      <c r="BU2206" s="29"/>
      <c r="BV2206" s="33"/>
    </row>
    <row r="2207" spans="1:74" s="60" customFormat="1" x14ac:dyDescent="0.35">
      <c r="A2207" s="1" t="s">
        <v>889</v>
      </c>
      <c r="B2207" s="1" t="s">
        <v>62</v>
      </c>
      <c r="C2207" s="1" t="s">
        <v>2528</v>
      </c>
      <c r="D2207" s="1" t="s">
        <v>2529</v>
      </c>
      <c r="E2207" s="1" t="s">
        <v>76</v>
      </c>
      <c r="F2207" s="1">
        <v>999925395</v>
      </c>
      <c r="G2207" s="1" t="s">
        <v>77</v>
      </c>
      <c r="H2207" s="1">
        <v>0</v>
      </c>
      <c r="I2207" s="1">
        <f>(M2207+R2207+L2207+O2207+Q2207+S2207)</f>
        <v>243.5</v>
      </c>
      <c r="J2207" s="1"/>
      <c r="K2207" s="30"/>
      <c r="L2207" s="1">
        <f>SUM(AK2207,BP2207,BT2207)</f>
        <v>0</v>
      </c>
      <c r="M2207" s="1">
        <f>SUM(W2207,Y2207,AA2207,AC2207,AG2207,AE2207,AI2207,AM2207,AO2207,AQ2207,AS2207,AW2207,AY2207,BA2207,BC2207,BE2207,BG2207,AU2207)</f>
        <v>120</v>
      </c>
      <c r="N2207" s="1">
        <f>COUNT(W2207,Y2207,AA2207,AC2207,AE2207,AG2207,AI2207,AM2207,AO2207,AQ2207,AS2207,AU2207,AW2207,AY2207,BA2207,BC2207,BE2207,BG2207)</f>
        <v>1</v>
      </c>
      <c r="O2207" s="1">
        <f>BI2207+BK2207</f>
        <v>39.5</v>
      </c>
      <c r="P2207" s="1"/>
      <c r="Q2207" s="1">
        <f>BN2207</f>
        <v>84</v>
      </c>
      <c r="R2207" s="1">
        <f>U2207+BR2207</f>
        <v>0</v>
      </c>
      <c r="S2207" s="1">
        <f>BM2207+BV2207</f>
        <v>0</v>
      </c>
      <c r="T2207" s="70"/>
      <c r="U2207" s="1"/>
      <c r="V2207" s="29"/>
      <c r="W2207" s="1"/>
      <c r="X2207" s="29"/>
      <c r="Y2207" s="1"/>
      <c r="Z2207" s="29"/>
      <c r="AA2207" s="1"/>
      <c r="AB2207" s="29"/>
      <c r="AC2207" s="1"/>
      <c r="AD2207" s="29"/>
      <c r="AE2207" s="1"/>
      <c r="AF2207" s="29"/>
      <c r="AG2207" s="1"/>
      <c r="AH2207" s="29"/>
      <c r="AI2207" s="1">
        <v>120</v>
      </c>
      <c r="AJ2207" s="29">
        <v>1</v>
      </c>
      <c r="AK2207" s="1"/>
      <c r="AL2207" s="29"/>
      <c r="AM2207" s="1"/>
      <c r="AN2207" s="29"/>
      <c r="AO2207" s="1"/>
      <c r="AP2207" s="29"/>
      <c r="AQ2207" s="1"/>
      <c r="AR2207" s="29"/>
      <c r="AS2207" s="1"/>
      <c r="AT2207" s="29"/>
      <c r="AU2207" s="1"/>
      <c r="AV2207" s="29"/>
      <c r="AW2207" s="1"/>
      <c r="AX2207" s="29"/>
      <c r="AY2207" s="1"/>
      <c r="AZ2207" s="29"/>
      <c r="BA2207" s="1"/>
      <c r="BB2207" s="29"/>
      <c r="BC2207" s="1"/>
      <c r="BD2207" s="29"/>
      <c r="BE2207" s="1"/>
      <c r="BF2207" s="29"/>
      <c r="BG2207" s="1"/>
      <c r="BH2207" s="29"/>
      <c r="BI2207" s="1">
        <v>39.5</v>
      </c>
      <c r="BJ2207" s="29">
        <v>3</v>
      </c>
      <c r="BK2207" s="1"/>
      <c r="BL2207" s="29"/>
      <c r="BM2207" s="1"/>
      <c r="BN2207" s="1">
        <v>84</v>
      </c>
      <c r="BO2207" s="29">
        <v>5</v>
      </c>
      <c r="BP2207" s="1"/>
      <c r="BQ2207" s="29"/>
      <c r="BR2207" s="33"/>
      <c r="BS2207" s="29"/>
      <c r="BT2207" s="33"/>
      <c r="BU2207" s="29"/>
      <c r="BV2207" s="33"/>
    </row>
    <row r="2208" spans="1:74" s="60" customFormat="1" x14ac:dyDescent="0.35">
      <c r="A2208" s="1" t="s">
        <v>889</v>
      </c>
      <c r="B2208" s="1" t="s">
        <v>62</v>
      </c>
      <c r="C2208" s="1" t="s">
        <v>1947</v>
      </c>
      <c r="D2208" s="1" t="s">
        <v>1928</v>
      </c>
      <c r="E2208" s="1" t="s">
        <v>76</v>
      </c>
      <c r="F2208" s="1">
        <v>999924604</v>
      </c>
      <c r="G2208" s="1">
        <v>0</v>
      </c>
      <c r="H2208" s="1" t="s">
        <v>3796</v>
      </c>
      <c r="I2208" s="1">
        <f>(M2208+R2208+L2208+O2208+Q2208+S2208)</f>
        <v>220</v>
      </c>
      <c r="J2208" s="1"/>
      <c r="K2208" s="30"/>
      <c r="L2208" s="1">
        <f>SUM(AK2208,BP2208,BT2208)</f>
        <v>0</v>
      </c>
      <c r="M2208" s="1">
        <f>SUM(W2208,Y2208,AA2208,AC2208,AG2208,AE2208,AI2208,AM2208,AO2208,AQ2208,AS2208,AW2208,AY2208,BA2208,BC2208,BE2208,BG2208,AU2208)</f>
        <v>60</v>
      </c>
      <c r="N2208" s="1">
        <f>COUNT(W2208,Y2208,AA2208,AC2208,AE2208,AG2208,AI2208,AM2208,AO2208,AQ2208,AS2208,AU2208,AW2208,AY2208,BA2208,BC2208,BE2208,BG2208)</f>
        <v>2</v>
      </c>
      <c r="O2208" s="1">
        <f>BI2208+BK2208</f>
        <v>70</v>
      </c>
      <c r="P2208" s="1"/>
      <c r="Q2208" s="1">
        <f>BN2208</f>
        <v>90</v>
      </c>
      <c r="R2208" s="1">
        <f>U2208+BR2208</f>
        <v>0</v>
      </c>
      <c r="S2208" s="1">
        <f>BM2208+BV2208</f>
        <v>0</v>
      </c>
      <c r="T2208" s="70"/>
      <c r="U2208" s="1"/>
      <c r="V2208" s="29"/>
      <c r="W2208" s="1">
        <v>30</v>
      </c>
      <c r="X2208" s="29">
        <v>1</v>
      </c>
      <c r="Y2208" s="1"/>
      <c r="Z2208" s="29"/>
      <c r="AA2208" s="1"/>
      <c r="AB2208" s="29"/>
      <c r="AC2208" s="1"/>
      <c r="AD2208" s="29"/>
      <c r="AE2208" s="1"/>
      <c r="AF2208" s="29"/>
      <c r="AG2208" s="1"/>
      <c r="AH2208" s="29"/>
      <c r="AI2208" s="1"/>
      <c r="AJ2208" s="29"/>
      <c r="AK2208" s="1"/>
      <c r="AL2208" s="29"/>
      <c r="AM2208" s="1"/>
      <c r="AN2208" s="29"/>
      <c r="AO2208" s="1"/>
      <c r="AP2208" s="29"/>
      <c r="AQ2208" s="1">
        <v>30</v>
      </c>
      <c r="AR2208" s="29">
        <v>1</v>
      </c>
      <c r="AS2208" s="1"/>
      <c r="AT2208" s="29"/>
      <c r="AU2208" s="1"/>
      <c r="AV2208" s="29"/>
      <c r="AW2208" s="1"/>
      <c r="AX2208" s="29"/>
      <c r="AY2208" s="1"/>
      <c r="AZ2208" s="29"/>
      <c r="BA2208" s="1"/>
      <c r="BB2208" s="29"/>
      <c r="BC2208" s="1"/>
      <c r="BD2208" s="29"/>
      <c r="BE2208" s="1"/>
      <c r="BF2208" s="29"/>
      <c r="BG2208" s="1"/>
      <c r="BH2208" s="29"/>
      <c r="BI2208" s="1">
        <v>70</v>
      </c>
      <c r="BJ2208" s="29">
        <v>1</v>
      </c>
      <c r="BK2208" s="1"/>
      <c r="BL2208" s="29"/>
      <c r="BM2208" s="1"/>
      <c r="BN2208" s="1">
        <v>90</v>
      </c>
      <c r="BO2208" s="29">
        <v>3</v>
      </c>
      <c r="BP2208" s="1"/>
      <c r="BQ2208" s="29"/>
      <c r="BR2208" s="33"/>
      <c r="BS2208" s="29"/>
      <c r="BT2208" s="33"/>
      <c r="BU2208" s="29"/>
      <c r="BV2208" s="33"/>
    </row>
    <row r="2209" spans="1:74" s="60" customFormat="1" x14ac:dyDescent="0.35">
      <c r="A2209" s="1" t="s">
        <v>889</v>
      </c>
      <c r="B2209" s="1" t="s">
        <v>62</v>
      </c>
      <c r="C2209" s="1" t="s">
        <v>3036</v>
      </c>
      <c r="D2209" s="1" t="s">
        <v>1532</v>
      </c>
      <c r="E2209" s="1" t="s">
        <v>76</v>
      </c>
      <c r="F2209" s="1">
        <v>999926670</v>
      </c>
      <c r="G2209" s="1" t="s">
        <v>95</v>
      </c>
      <c r="H2209" s="1">
        <v>0</v>
      </c>
      <c r="I2209" s="1">
        <f>(M2209+R2209+L2209+O2209+Q2209+S2209)</f>
        <v>150</v>
      </c>
      <c r="J2209" s="1"/>
      <c r="K2209" s="30"/>
      <c r="L2209" s="1">
        <f>SUM(AK2209,BP2209,BT2209)</f>
        <v>0</v>
      </c>
      <c r="M2209" s="1">
        <f>SUM(W2209,Y2209,AA2209,AC2209,AG2209,AE2209,AI2209,AM2209,AO2209,AQ2209,AS2209,AW2209,AY2209,BA2209,BC2209,BE2209,BG2209,AU2209)</f>
        <v>60</v>
      </c>
      <c r="N2209" s="1">
        <f>COUNT(W2209,Y2209,AA2209,AC2209,AE2209,AG2209,AI2209,AM2209,AO2209,AQ2209,AS2209,AU2209,AW2209,AY2209,BA2209,BC2209,BE2209,BG2209)</f>
        <v>1</v>
      </c>
      <c r="O2209" s="1">
        <f>BI2209+BK2209</f>
        <v>0</v>
      </c>
      <c r="P2209" s="1"/>
      <c r="Q2209" s="1">
        <f>BN2209</f>
        <v>90</v>
      </c>
      <c r="R2209" s="1">
        <f>U2209+BR2209</f>
        <v>0</v>
      </c>
      <c r="S2209" s="1">
        <f>BM2209+BV2209</f>
        <v>0</v>
      </c>
      <c r="T2209" s="70"/>
      <c r="U2209" s="1"/>
      <c r="V2209" s="29"/>
      <c r="W2209" s="1"/>
      <c r="X2209" s="29"/>
      <c r="Y2209" s="1"/>
      <c r="Z2209" s="29"/>
      <c r="AA2209" s="1"/>
      <c r="AB2209" s="29"/>
      <c r="AC2209" s="1"/>
      <c r="AD2209" s="29"/>
      <c r="AE2209" s="1">
        <v>60</v>
      </c>
      <c r="AF2209" s="29">
        <v>1</v>
      </c>
      <c r="AG2209" s="1"/>
      <c r="AH2209" s="29"/>
      <c r="AI2209" s="1"/>
      <c r="AJ2209" s="29"/>
      <c r="AK2209" s="1"/>
      <c r="AL2209" s="29"/>
      <c r="AM2209" s="1"/>
      <c r="AN2209" s="29"/>
      <c r="AO2209" s="1"/>
      <c r="AP2209" s="29"/>
      <c r="AQ2209" s="1"/>
      <c r="AR2209" s="29"/>
      <c r="AS2209" s="1"/>
      <c r="AT2209" s="29"/>
      <c r="AU2209" s="1"/>
      <c r="AV2209" s="29"/>
      <c r="AW2209" s="1"/>
      <c r="AX2209" s="29"/>
      <c r="AY2209" s="1"/>
      <c r="AZ2209" s="29"/>
      <c r="BA2209" s="1"/>
      <c r="BB2209" s="29"/>
      <c r="BC2209" s="1"/>
      <c r="BD2209" s="29"/>
      <c r="BE2209" s="1"/>
      <c r="BF2209" s="29"/>
      <c r="BG2209" s="1"/>
      <c r="BH2209" s="29"/>
      <c r="BI2209" s="1"/>
      <c r="BJ2209" s="29"/>
      <c r="BK2209" s="1"/>
      <c r="BL2209" s="29"/>
      <c r="BM2209" s="1"/>
      <c r="BN2209" s="1">
        <v>90</v>
      </c>
      <c r="BO2209" s="29">
        <v>4</v>
      </c>
      <c r="BP2209" s="1"/>
      <c r="BQ2209" s="29"/>
      <c r="BR2209" s="33"/>
      <c r="BS2209" s="29"/>
      <c r="BT2209" s="33"/>
      <c r="BU2209" s="29"/>
      <c r="BV2209" s="33"/>
    </row>
    <row r="2210" spans="1:74" s="60" customFormat="1" x14ac:dyDescent="0.35">
      <c r="A2210" s="38" t="s">
        <v>889</v>
      </c>
      <c r="B2210" s="38" t="s">
        <v>62</v>
      </c>
      <c r="C2210" s="38" t="s">
        <v>2602</v>
      </c>
      <c r="D2210" s="38" t="s">
        <v>1635</v>
      </c>
      <c r="E2210" s="38" t="s">
        <v>76</v>
      </c>
      <c r="F2210" s="38">
        <v>999925596</v>
      </c>
      <c r="G2210" s="1" t="s">
        <v>1115</v>
      </c>
      <c r="H2210" s="1" t="s">
        <v>4025</v>
      </c>
      <c r="I2210" s="1">
        <f>(M2210+R2210+L2210+O2210+Q2210+S2210)</f>
        <v>108</v>
      </c>
      <c r="J2210" s="1"/>
      <c r="K2210" s="30"/>
      <c r="L2210" s="1">
        <f>SUM(AK2210,BP2210,BT2210)</f>
        <v>0</v>
      </c>
      <c r="M2210" s="1">
        <f>SUM(W2210,Y2210,AA2210,AC2210,AG2210,AE2210,AI2210,AM2210,AO2210,AQ2210,AS2210,AW2210,AY2210,BA2210,BC2210,BE2210,BG2210,AU2210)</f>
        <v>30</v>
      </c>
      <c r="N2210" s="1">
        <f>COUNT(W2210,Y2210,AA2210,AC2210,AE2210,AG2210,AI2210,AM2210,AO2210,AQ2210,AS2210,AU2210,AW2210,AY2210,BA2210,BC2210,BE2210,BG2210)</f>
        <v>1</v>
      </c>
      <c r="O2210" s="1">
        <f>BI2210+BK2210</f>
        <v>0</v>
      </c>
      <c r="P2210" s="1"/>
      <c r="Q2210" s="1">
        <f>BN2210</f>
        <v>78</v>
      </c>
      <c r="R2210" s="1">
        <f>U2210+BR2210</f>
        <v>0</v>
      </c>
      <c r="S2210" s="1">
        <f>BM2210+BV2210</f>
        <v>0</v>
      </c>
      <c r="T2210" s="70"/>
      <c r="U2210" s="1"/>
      <c r="V2210" s="29"/>
      <c r="W2210" s="1"/>
      <c r="X2210" s="29"/>
      <c r="Y2210" s="1"/>
      <c r="Z2210" s="29"/>
      <c r="AA2210" s="1"/>
      <c r="AB2210" s="29"/>
      <c r="AC2210" s="1">
        <v>30</v>
      </c>
      <c r="AD2210" s="29">
        <v>1</v>
      </c>
      <c r="AE2210" s="1"/>
      <c r="AF2210" s="29"/>
      <c r="AG2210" s="1"/>
      <c r="AH2210" s="29"/>
      <c r="AI2210" s="1"/>
      <c r="AJ2210" s="29"/>
      <c r="AK2210" s="1"/>
      <c r="AL2210" s="29"/>
      <c r="AM2210" s="1"/>
      <c r="AN2210" s="29"/>
      <c r="AO2210" s="1"/>
      <c r="AP2210" s="29"/>
      <c r="AQ2210" s="1"/>
      <c r="AR2210" s="29"/>
      <c r="AS2210" s="1"/>
      <c r="AT2210" s="29"/>
      <c r="AU2210" s="1"/>
      <c r="AV2210" s="29"/>
      <c r="AW2210" s="1"/>
      <c r="AX2210" s="29"/>
      <c r="AY2210" s="1"/>
      <c r="AZ2210" s="29"/>
      <c r="BA2210" s="1"/>
      <c r="BB2210" s="29"/>
      <c r="BC2210" s="1"/>
      <c r="BD2210" s="29"/>
      <c r="BE2210" s="1"/>
      <c r="BF2210" s="29"/>
      <c r="BG2210" s="1"/>
      <c r="BH2210" s="29"/>
      <c r="BI2210" s="1"/>
      <c r="BJ2210" s="29"/>
      <c r="BK2210" s="1"/>
      <c r="BL2210" s="29"/>
      <c r="BM2210" s="1"/>
      <c r="BN2210" s="1">
        <v>78</v>
      </c>
      <c r="BO2210" s="29">
        <v>6</v>
      </c>
      <c r="BP2210" s="1"/>
      <c r="BQ2210" s="29"/>
      <c r="BR2210" s="33"/>
      <c r="BS2210" s="29"/>
      <c r="BT2210" s="33"/>
      <c r="BU2210" s="29"/>
      <c r="BV2210" s="33"/>
    </row>
    <row r="2211" spans="1:74" s="60" customFormat="1" x14ac:dyDescent="0.35">
      <c r="A2211" s="1" t="s">
        <v>889</v>
      </c>
      <c r="B2211" s="1" t="s">
        <v>62</v>
      </c>
      <c r="C2211" s="1" t="s">
        <v>2925</v>
      </c>
      <c r="D2211" s="1" t="s">
        <v>2926</v>
      </c>
      <c r="E2211" s="1" t="s">
        <v>76</v>
      </c>
      <c r="F2211" s="1">
        <v>999926395</v>
      </c>
      <c r="G2211" s="1" t="s">
        <v>77</v>
      </c>
      <c r="H2211" s="1" t="s">
        <v>3886</v>
      </c>
      <c r="I2211" s="1">
        <f>(M2211+R2211+L2211+O2211+Q2211+S2211)</f>
        <v>90</v>
      </c>
      <c r="J2211" s="1"/>
      <c r="K2211" s="30"/>
      <c r="L2211" s="1">
        <f>SUM(AK2211,BP2211,BT2211)</f>
        <v>0</v>
      </c>
      <c r="M2211" s="1">
        <f>SUM(W2211,Y2211,AA2211,AC2211,AG2211,AE2211,AI2211,AM2211,AO2211,AQ2211,AS2211,AW2211,AY2211,BA2211,BC2211,BE2211,BG2211,AU2211)</f>
        <v>90</v>
      </c>
      <c r="N2211" s="1">
        <f>COUNT(W2211,Y2211,AA2211,AC2211,AE2211,AG2211,AI2211,AM2211,AO2211,AQ2211,AS2211,AU2211,AW2211,AY2211,BA2211,BC2211,BE2211,BG2211)</f>
        <v>1</v>
      </c>
      <c r="O2211" s="1">
        <f>BI2211+BK2211</f>
        <v>0</v>
      </c>
      <c r="P2211" s="1"/>
      <c r="Q2211" s="1">
        <f>BN2211</f>
        <v>0</v>
      </c>
      <c r="R2211" s="1">
        <f>U2211+BR2211</f>
        <v>0</v>
      </c>
      <c r="S2211" s="1">
        <f>BM2211+BV2211</f>
        <v>0</v>
      </c>
      <c r="T2211" s="70"/>
      <c r="U2211" s="1"/>
      <c r="V2211" s="29"/>
      <c r="W2211" s="1"/>
      <c r="X2211" s="29"/>
      <c r="Y2211" s="1"/>
      <c r="Z2211" s="29"/>
      <c r="AA2211" s="1"/>
      <c r="AB2211" s="29"/>
      <c r="AC2211" s="1"/>
      <c r="AD2211" s="29"/>
      <c r="AE2211" s="1"/>
      <c r="AF2211" s="29"/>
      <c r="AG2211" s="1"/>
      <c r="AH2211" s="29"/>
      <c r="AI2211" s="1">
        <v>90</v>
      </c>
      <c r="AJ2211" s="29">
        <v>2</v>
      </c>
      <c r="AK2211" s="1"/>
      <c r="AL2211" s="29"/>
      <c r="AM2211" s="1"/>
      <c r="AN2211" s="29"/>
      <c r="AO2211" s="1"/>
      <c r="AP2211" s="29"/>
      <c r="AQ2211" s="1"/>
      <c r="AR2211" s="29"/>
      <c r="AS2211" s="1"/>
      <c r="AT2211" s="29"/>
      <c r="AU2211" s="1"/>
      <c r="AV2211" s="29"/>
      <c r="AW2211" s="1"/>
      <c r="AX2211" s="29"/>
      <c r="AY2211" s="1"/>
      <c r="AZ2211" s="29"/>
      <c r="BA2211" s="1"/>
      <c r="BB2211" s="29"/>
      <c r="BC2211" s="1"/>
      <c r="BD2211" s="29"/>
      <c r="BE2211" s="1"/>
      <c r="BF2211" s="29"/>
      <c r="BG2211" s="1"/>
      <c r="BH2211" s="29"/>
      <c r="BI2211" s="1"/>
      <c r="BJ2211" s="29"/>
      <c r="BK2211" s="1"/>
      <c r="BL2211" s="29"/>
      <c r="BM2211" s="1"/>
      <c r="BN2211" s="1"/>
      <c r="BO2211" s="29"/>
      <c r="BP2211" s="1"/>
      <c r="BQ2211" s="29"/>
      <c r="BR2211" s="33"/>
      <c r="BS2211" s="29"/>
      <c r="BT2211" s="33"/>
      <c r="BU2211" s="29"/>
      <c r="BV2211" s="33"/>
    </row>
    <row r="2212" spans="1:74" s="60" customFormat="1" x14ac:dyDescent="0.35">
      <c r="A2212" s="33" t="s">
        <v>889</v>
      </c>
      <c r="B2212" s="33" t="s">
        <v>62</v>
      </c>
      <c r="C2212" s="33" t="s">
        <v>1529</v>
      </c>
      <c r="D2212" s="33" t="s">
        <v>1154</v>
      </c>
      <c r="E2212" s="33" t="s">
        <v>76</v>
      </c>
      <c r="F2212" s="33">
        <v>999927647</v>
      </c>
      <c r="G2212" s="1" t="s">
        <v>513</v>
      </c>
      <c r="H2212" s="1" t="s">
        <v>3945</v>
      </c>
      <c r="I2212" s="1">
        <f>(M2212+R2212+L2212+O2212+Q2212+S2212)</f>
        <v>69.5</v>
      </c>
      <c r="J2212" s="1"/>
      <c r="K2212" s="30"/>
      <c r="L2212" s="1">
        <f>SUM(AK2212,BP2212,BT2212)</f>
        <v>0</v>
      </c>
      <c r="M2212" s="1">
        <f>SUM(W2212,Y2212,AA2212,AC2212,AG2212,AE2212,AI2212,AM2212,AO2212,AQ2212,AS2212,AW2212,AY2212,BA2212,BC2212,BE2212,BG2212,AU2212)</f>
        <v>30</v>
      </c>
      <c r="N2212" s="1">
        <f>COUNT(W2212,Y2212,AA2212,AC2212,AE2212,AG2212,AI2212,AM2212,AO2212,AQ2212,AS2212,AU2212,AW2212,AY2212,BA2212,BC2212,BE2212,BG2212)</f>
        <v>1</v>
      </c>
      <c r="O2212" s="1">
        <f>BI2212+BK2212</f>
        <v>39.5</v>
      </c>
      <c r="P2212" s="1"/>
      <c r="Q2212" s="1">
        <f>BN2212</f>
        <v>0</v>
      </c>
      <c r="R2212" s="1">
        <f>U2212+BR2212</f>
        <v>0</v>
      </c>
      <c r="S2212" s="1">
        <f>BM2212+BV2212</f>
        <v>0</v>
      </c>
      <c r="T2212" s="70"/>
      <c r="U2212" s="1"/>
      <c r="V2212" s="29"/>
      <c r="W2212" s="1"/>
      <c r="X2212" s="29"/>
      <c r="Y2212" s="1"/>
      <c r="Z2212" s="29"/>
      <c r="AA2212" s="1"/>
      <c r="AB2212" s="29"/>
      <c r="AC2212" s="1"/>
      <c r="AD2212" s="29"/>
      <c r="AE2212" s="1"/>
      <c r="AF2212" s="29"/>
      <c r="AG2212" s="1"/>
      <c r="AH2212" s="29"/>
      <c r="AI2212" s="1"/>
      <c r="AJ2212" s="29"/>
      <c r="AK2212" s="1"/>
      <c r="AL2212" s="29"/>
      <c r="AM2212" s="1"/>
      <c r="AN2212" s="29"/>
      <c r="AO2212" s="1"/>
      <c r="AP2212" s="29"/>
      <c r="AQ2212" s="1"/>
      <c r="AR2212" s="29"/>
      <c r="AS2212" s="1"/>
      <c r="AT2212" s="29"/>
      <c r="AU2212" s="1"/>
      <c r="AV2212" s="29"/>
      <c r="AW2212" s="1"/>
      <c r="AX2212" s="29"/>
      <c r="AY2212" s="1">
        <v>30</v>
      </c>
      <c r="AZ2212" s="29">
        <v>1</v>
      </c>
      <c r="BA2212" s="1"/>
      <c r="BB2212" s="29"/>
      <c r="BC2212" s="1"/>
      <c r="BD2212" s="29"/>
      <c r="BE2212" s="1"/>
      <c r="BF2212" s="29"/>
      <c r="BG2212" s="1"/>
      <c r="BH2212" s="29"/>
      <c r="BI2212" s="1"/>
      <c r="BJ2212" s="29"/>
      <c r="BK2212" s="1">
        <v>39.5</v>
      </c>
      <c r="BL2212" s="29">
        <v>3</v>
      </c>
      <c r="BM2212" s="1"/>
      <c r="BN2212" s="1"/>
      <c r="BO2212" s="29"/>
      <c r="BP2212" s="1"/>
      <c r="BQ2212" s="29"/>
      <c r="BR2212" s="33"/>
      <c r="BS2212" s="29"/>
      <c r="BT2212" s="33"/>
      <c r="BU2212" s="29"/>
      <c r="BV2212" s="33"/>
    </row>
    <row r="2213" spans="1:74" s="60" customFormat="1" x14ac:dyDescent="0.35">
      <c r="A2213" s="1" t="s">
        <v>889</v>
      </c>
      <c r="B2213" s="1" t="s">
        <v>62</v>
      </c>
      <c r="C2213" s="1" t="s">
        <v>2535</v>
      </c>
      <c r="D2213" s="1" t="s">
        <v>2536</v>
      </c>
      <c r="E2213" s="1" t="s">
        <v>76</v>
      </c>
      <c r="F2213" s="1">
        <v>999925408</v>
      </c>
      <c r="G2213" s="1" t="s">
        <v>77</v>
      </c>
      <c r="H2213" s="1" t="s">
        <v>3886</v>
      </c>
      <c r="I2213" s="1">
        <f>(M2213+R2213+L2213+O2213+Q2213+S2213)</f>
        <v>68</v>
      </c>
      <c r="J2213" s="1"/>
      <c r="K2213" s="30"/>
      <c r="L2213" s="1">
        <f>SUM(AK2213,BP2213,BT2213)</f>
        <v>0</v>
      </c>
      <c r="M2213" s="1">
        <f>SUM(W2213,Y2213,AA2213,AC2213,AG2213,AE2213,AI2213,AM2213,AO2213,AQ2213,AS2213,AW2213,AY2213,BA2213,BC2213,BE2213,BG2213,AU2213)</f>
        <v>68</v>
      </c>
      <c r="N2213" s="1">
        <f>COUNT(W2213,Y2213,AA2213,AC2213,AE2213,AG2213,AI2213,AM2213,AO2213,AQ2213,AS2213,AU2213,AW2213,AY2213,BA2213,BC2213,BE2213,BG2213)</f>
        <v>1</v>
      </c>
      <c r="O2213" s="1">
        <f>BI2213+BK2213</f>
        <v>0</v>
      </c>
      <c r="P2213" s="1"/>
      <c r="Q2213" s="1">
        <f>BN2213</f>
        <v>0</v>
      </c>
      <c r="R2213" s="1">
        <f>U2213+BR2213</f>
        <v>0</v>
      </c>
      <c r="S2213" s="1">
        <f>BM2213+BV2213</f>
        <v>0</v>
      </c>
      <c r="T2213" s="70"/>
      <c r="U2213" s="1"/>
      <c r="V2213" s="29"/>
      <c r="W2213" s="1"/>
      <c r="X2213" s="29"/>
      <c r="Y2213" s="1"/>
      <c r="Z2213" s="29"/>
      <c r="AA2213" s="1"/>
      <c r="AB2213" s="29"/>
      <c r="AC2213" s="1"/>
      <c r="AD2213" s="29"/>
      <c r="AE2213" s="1"/>
      <c r="AF2213" s="29"/>
      <c r="AG2213" s="1"/>
      <c r="AH2213" s="29"/>
      <c r="AI2213" s="1">
        <v>68</v>
      </c>
      <c r="AJ2213" s="29">
        <v>3</v>
      </c>
      <c r="AK2213" s="1"/>
      <c r="AL2213" s="29"/>
      <c r="AM2213" s="1"/>
      <c r="AN2213" s="29"/>
      <c r="AO2213" s="1"/>
      <c r="AP2213" s="29"/>
      <c r="AQ2213" s="1"/>
      <c r="AR2213" s="29"/>
      <c r="AS2213" s="1"/>
      <c r="AT2213" s="29"/>
      <c r="AU2213" s="1"/>
      <c r="AV2213" s="29"/>
      <c r="AW2213" s="1"/>
      <c r="AX2213" s="29"/>
      <c r="AY2213" s="1"/>
      <c r="AZ2213" s="29"/>
      <c r="BA2213" s="1"/>
      <c r="BB2213" s="29"/>
      <c r="BC2213" s="1"/>
      <c r="BD2213" s="29"/>
      <c r="BE2213" s="1"/>
      <c r="BF2213" s="29"/>
      <c r="BG2213" s="1"/>
      <c r="BH2213" s="29"/>
      <c r="BI2213" s="1"/>
      <c r="BJ2213" s="29"/>
      <c r="BK2213" s="1"/>
      <c r="BL2213" s="29"/>
      <c r="BM2213" s="1"/>
      <c r="BN2213" s="1"/>
      <c r="BO2213" s="29"/>
      <c r="BP2213" s="1"/>
      <c r="BQ2213" s="29"/>
      <c r="BR2213" s="33"/>
      <c r="BS2213" s="29"/>
      <c r="BT2213" s="33"/>
      <c r="BU2213" s="29"/>
      <c r="BV2213" s="33"/>
    </row>
    <row r="2214" spans="1:74" s="60" customFormat="1" x14ac:dyDescent="0.35">
      <c r="A2214" s="1" t="s">
        <v>889</v>
      </c>
      <c r="B2214" s="1" t="s">
        <v>62</v>
      </c>
      <c r="C2214" s="1" t="s">
        <v>3249</v>
      </c>
      <c r="D2214" s="1" t="s">
        <v>3250</v>
      </c>
      <c r="E2214" s="1" t="s">
        <v>76</v>
      </c>
      <c r="F2214" s="1">
        <v>999927154</v>
      </c>
      <c r="G2214" s="1" t="s">
        <v>77</v>
      </c>
      <c r="H2214" s="1">
        <v>0</v>
      </c>
      <c r="I2214" s="1">
        <f>(M2214+R2214+L2214+O2214+Q2214+S2214)</f>
        <v>68</v>
      </c>
      <c r="J2214" s="1"/>
      <c r="K2214" s="30"/>
      <c r="L2214" s="1">
        <f>SUM(AK2214,BP2214,BT2214)</f>
        <v>0</v>
      </c>
      <c r="M2214" s="1">
        <f>SUM(W2214,Y2214,AA2214,AC2214,AG2214,AE2214,AI2214,AM2214,AO2214,AQ2214,AS2214,AW2214,AY2214,BA2214,BC2214,BE2214,BG2214,AU2214)</f>
        <v>68</v>
      </c>
      <c r="N2214" s="1">
        <f>COUNT(W2214,Y2214,AA2214,AC2214,AE2214,AG2214,AI2214,AM2214,AO2214,AQ2214,AS2214,AU2214,AW2214,AY2214,BA2214,BC2214,BE2214,BG2214)</f>
        <v>1</v>
      </c>
      <c r="O2214" s="1">
        <f>BI2214+BK2214</f>
        <v>0</v>
      </c>
      <c r="P2214" s="1"/>
      <c r="Q2214" s="1">
        <f>BN2214</f>
        <v>0</v>
      </c>
      <c r="R2214" s="1">
        <f>U2214+BR2214</f>
        <v>0</v>
      </c>
      <c r="S2214" s="1">
        <f>BM2214+BV2214</f>
        <v>0</v>
      </c>
      <c r="T2214" s="70"/>
      <c r="U2214" s="1"/>
      <c r="V2214" s="29"/>
      <c r="W2214" s="1"/>
      <c r="X2214" s="29"/>
      <c r="Y2214" s="1"/>
      <c r="Z2214" s="29"/>
      <c r="AA2214" s="1"/>
      <c r="AB2214" s="29"/>
      <c r="AC2214" s="1"/>
      <c r="AD2214" s="29"/>
      <c r="AE2214" s="1"/>
      <c r="AF2214" s="29"/>
      <c r="AG2214" s="1"/>
      <c r="AH2214" s="29"/>
      <c r="AI2214" s="1">
        <v>68</v>
      </c>
      <c r="AJ2214" s="29">
        <v>3</v>
      </c>
      <c r="AK2214" s="1"/>
      <c r="AL2214" s="29"/>
      <c r="AM2214" s="1"/>
      <c r="AN2214" s="29"/>
      <c r="AO2214" s="1"/>
      <c r="AP2214" s="29"/>
      <c r="AQ2214" s="1"/>
      <c r="AR2214" s="29"/>
      <c r="AS2214" s="1"/>
      <c r="AT2214" s="29"/>
      <c r="AU2214" s="1"/>
      <c r="AV2214" s="29"/>
      <c r="AW2214" s="1"/>
      <c r="AX2214" s="29"/>
      <c r="AY2214" s="1"/>
      <c r="AZ2214" s="29"/>
      <c r="BA2214" s="1"/>
      <c r="BB2214" s="29"/>
      <c r="BC2214" s="1"/>
      <c r="BD2214" s="29"/>
      <c r="BE2214" s="1"/>
      <c r="BF2214" s="29"/>
      <c r="BG2214" s="1"/>
      <c r="BH2214" s="29"/>
      <c r="BI2214" s="1"/>
      <c r="BJ2214" s="29"/>
      <c r="BK2214" s="1"/>
      <c r="BL2214" s="29"/>
      <c r="BM2214" s="1"/>
      <c r="BN2214" s="1"/>
      <c r="BO2214" s="29"/>
      <c r="BP2214" s="1"/>
      <c r="BQ2214" s="29"/>
      <c r="BR2214" s="33"/>
      <c r="BS2214" s="29"/>
      <c r="BT2214" s="33"/>
      <c r="BU2214" s="29"/>
      <c r="BV2214" s="33"/>
    </row>
    <row r="2215" spans="1:74" s="60" customFormat="1" x14ac:dyDescent="0.35">
      <c r="A2215" s="34" t="s">
        <v>889</v>
      </c>
      <c r="B2215" s="34" t="s">
        <v>62</v>
      </c>
      <c r="C2215" s="34" t="s">
        <v>2689</v>
      </c>
      <c r="D2215" s="34" t="s">
        <v>1202</v>
      </c>
      <c r="E2215" s="34" t="s">
        <v>76</v>
      </c>
      <c r="F2215" s="1">
        <v>999925789</v>
      </c>
      <c r="G2215" s="1" t="s">
        <v>3742</v>
      </c>
      <c r="H2215" s="1" t="s">
        <v>3895</v>
      </c>
      <c r="I2215" s="1">
        <f>(M2215+R2215+L2215+O2215+Q2215+S2215)</f>
        <v>45</v>
      </c>
      <c r="J2215" s="1"/>
      <c r="K2215" s="30"/>
      <c r="L2215" s="1">
        <f>SUM(AK2215,BP2215,BT2215)</f>
        <v>0</v>
      </c>
      <c r="M2215" s="1">
        <f>SUM(W2215,Y2215,AA2215,AC2215,AG2215,AE2215,AI2215,AM2215,AO2215,AQ2215,AS2215,AW2215,AY2215,BA2215,BC2215,BE2215,BG2215,AU2215)</f>
        <v>45</v>
      </c>
      <c r="N2215" s="1">
        <f>COUNT(W2215,Y2215,AA2215,AC2215,AE2215,AG2215,AI2215,AM2215,AO2215,AQ2215,AS2215,AU2215,AW2215,AY2215,BA2215,BC2215,BE2215,BG2215)</f>
        <v>1</v>
      </c>
      <c r="O2215" s="1">
        <f>BI2215+BK2215</f>
        <v>0</v>
      </c>
      <c r="P2215" s="1"/>
      <c r="Q2215" s="1">
        <f>BN2215</f>
        <v>0</v>
      </c>
      <c r="R2215" s="1">
        <f>U2215+BR2215</f>
        <v>0</v>
      </c>
      <c r="S2215" s="1">
        <f>BM2215+BV2215</f>
        <v>0</v>
      </c>
      <c r="T2215" s="70"/>
      <c r="U2215" s="1"/>
      <c r="V2215" s="29"/>
      <c r="W2215" s="1"/>
      <c r="X2215" s="29"/>
      <c r="Y2215" s="1"/>
      <c r="Z2215" s="29"/>
      <c r="AA2215" s="1"/>
      <c r="AB2215" s="29"/>
      <c r="AC2215" s="1"/>
      <c r="AD2215" s="29"/>
      <c r="AE2215" s="1"/>
      <c r="AF2215" s="29"/>
      <c r="AG2215" s="1"/>
      <c r="AH2215" s="29"/>
      <c r="AI2215" s="1"/>
      <c r="AJ2215" s="29"/>
      <c r="AK2215" s="1"/>
      <c r="AL2215" s="29"/>
      <c r="AM2215" s="1"/>
      <c r="AN2215" s="29"/>
      <c r="AO2215" s="1"/>
      <c r="AP2215" s="29"/>
      <c r="AQ2215" s="1"/>
      <c r="AR2215" s="29"/>
      <c r="AS2215" s="1"/>
      <c r="AT2215" s="30"/>
      <c r="AU2215" s="1">
        <v>45</v>
      </c>
      <c r="AV2215" s="29"/>
      <c r="AW2215" s="1"/>
      <c r="AX2215" s="30"/>
      <c r="AY2215" s="1"/>
      <c r="AZ2215" s="29"/>
      <c r="BA2215" s="1"/>
      <c r="BB2215" s="29"/>
      <c r="BC2215" s="1"/>
      <c r="BD2215" s="29"/>
      <c r="BE2215" s="1"/>
      <c r="BF2215" s="29"/>
      <c r="BG2215" s="1"/>
      <c r="BH2215" s="29"/>
      <c r="BI2215" s="1"/>
      <c r="BJ2215" s="29"/>
      <c r="BK2215" s="1"/>
      <c r="BL2215" s="29"/>
      <c r="BM2215" s="1"/>
      <c r="BN2215" s="1"/>
      <c r="BO2215" s="29"/>
      <c r="BP2215" s="1"/>
      <c r="BQ2215" s="29"/>
      <c r="BR2215" s="33"/>
      <c r="BS2215" s="29"/>
      <c r="BT2215" s="33"/>
      <c r="BU2215" s="29"/>
      <c r="BV2215" s="33"/>
    </row>
    <row r="2216" spans="1:74" s="60" customFormat="1" x14ac:dyDescent="0.35">
      <c r="A2216" s="1" t="s">
        <v>889</v>
      </c>
      <c r="B2216" s="1" t="s">
        <v>62</v>
      </c>
      <c r="C2216" s="1" t="s">
        <v>1863</v>
      </c>
      <c r="D2216" s="1" t="s">
        <v>2999</v>
      </c>
      <c r="E2216" s="1" t="s">
        <v>76</v>
      </c>
      <c r="F2216" s="1">
        <v>999926580</v>
      </c>
      <c r="G2216" s="1" t="s">
        <v>3745</v>
      </c>
      <c r="H2216" s="1">
        <v>0</v>
      </c>
      <c r="I2216" s="1">
        <f>(M2216+R2216+L2216+O2216+Q2216+S2216)</f>
        <v>45</v>
      </c>
      <c r="J2216" s="1"/>
      <c r="K2216" s="30"/>
      <c r="L2216" s="1">
        <f>SUM(AK2216,BP2216,BT2216)</f>
        <v>0</v>
      </c>
      <c r="M2216" s="1">
        <f>SUM(W2216,Y2216,AA2216,AC2216,AG2216,AE2216,AI2216,AM2216,AO2216,AQ2216,AS2216,AW2216,AY2216,BA2216,BC2216,BE2216,BG2216,AU2216)</f>
        <v>45</v>
      </c>
      <c r="N2216" s="1">
        <f>COUNT(W2216,Y2216,AA2216,AC2216,AE2216,AG2216,AI2216,AM2216,AO2216,AQ2216,AS2216,AU2216,AW2216,AY2216,BA2216,BC2216,BE2216,BG2216)</f>
        <v>1</v>
      </c>
      <c r="O2216" s="1">
        <f>BI2216+BK2216</f>
        <v>0</v>
      </c>
      <c r="P2216" s="1"/>
      <c r="Q2216" s="1">
        <f>BN2216</f>
        <v>0</v>
      </c>
      <c r="R2216" s="1">
        <f>U2216+BR2216</f>
        <v>0</v>
      </c>
      <c r="S2216" s="1">
        <f>BM2216+BV2216</f>
        <v>0</v>
      </c>
      <c r="T2216" s="70"/>
      <c r="U2216" s="1"/>
      <c r="V2216" s="29"/>
      <c r="W2216" s="1"/>
      <c r="X2216" s="29"/>
      <c r="Y2216" s="1"/>
      <c r="Z2216" s="29"/>
      <c r="AA2216" s="1"/>
      <c r="AB2216" s="29"/>
      <c r="AC2216" s="1"/>
      <c r="AD2216" s="29"/>
      <c r="AE2216" s="1">
        <v>45</v>
      </c>
      <c r="AF2216" s="29">
        <v>2</v>
      </c>
      <c r="AG2216" s="1"/>
      <c r="AH2216" s="29"/>
      <c r="AI2216" s="1"/>
      <c r="AJ2216" s="29"/>
      <c r="AK2216" s="1"/>
      <c r="AL2216" s="29"/>
      <c r="AM2216" s="1"/>
      <c r="AN2216" s="29"/>
      <c r="AO2216" s="1"/>
      <c r="AP2216" s="29"/>
      <c r="AQ2216" s="1"/>
      <c r="AR2216" s="29"/>
      <c r="AS2216" s="1"/>
      <c r="AT2216" s="29"/>
      <c r="AU2216" s="1"/>
      <c r="AV2216" s="29"/>
      <c r="AW2216" s="1"/>
      <c r="AX2216" s="29"/>
      <c r="AY2216" s="1"/>
      <c r="AZ2216" s="29"/>
      <c r="BA2216" s="1"/>
      <c r="BB2216" s="29"/>
      <c r="BC2216" s="1"/>
      <c r="BD2216" s="29"/>
      <c r="BE2216" s="1"/>
      <c r="BF2216" s="29"/>
      <c r="BG2216" s="1"/>
      <c r="BH2216" s="29"/>
      <c r="BI2216" s="1"/>
      <c r="BJ2216" s="29"/>
      <c r="BK2216" s="1"/>
      <c r="BL2216" s="29"/>
      <c r="BM2216" s="1"/>
      <c r="BN2216" s="1"/>
      <c r="BO2216" s="29"/>
      <c r="BP2216" s="1"/>
      <c r="BQ2216" s="29"/>
      <c r="BR2216" s="33"/>
      <c r="BS2216" s="29"/>
      <c r="BT2216" s="33"/>
      <c r="BU2216" s="29"/>
      <c r="BV2216" s="33"/>
    </row>
    <row r="2217" spans="1:74" s="60" customFormat="1" x14ac:dyDescent="0.35">
      <c r="A2217" s="1" t="s">
        <v>889</v>
      </c>
      <c r="B2217" s="1" t="s">
        <v>62</v>
      </c>
      <c r="C2217" s="1" t="s">
        <v>2551</v>
      </c>
      <c r="D2217" s="1" t="s">
        <v>135</v>
      </c>
      <c r="E2217" s="1" t="s">
        <v>76</v>
      </c>
      <c r="F2217" s="1">
        <v>999925441</v>
      </c>
      <c r="G2217" s="1" t="s">
        <v>3746</v>
      </c>
      <c r="H2217" s="1" t="s">
        <v>3915</v>
      </c>
      <c r="I2217" s="1">
        <f>(M2217+R2217+L2217+O2217+Q2217+S2217)</f>
        <v>30</v>
      </c>
      <c r="J2217" s="1"/>
      <c r="K2217" s="30"/>
      <c r="L2217" s="1">
        <f>SUM(AK2217,BP2217,BT2217)</f>
        <v>0</v>
      </c>
      <c r="M2217" s="1">
        <f>SUM(W2217,Y2217,AA2217,AC2217,AG2217,AE2217,AI2217,AM2217,AO2217,AQ2217,AS2217,AW2217,AY2217,BA2217,BC2217,BE2217,BG2217,AU2217)</f>
        <v>30</v>
      </c>
      <c r="N2217" s="1">
        <f>COUNT(W2217,Y2217,AA2217,AC2217,AE2217,AG2217,AI2217,AM2217,AO2217,AQ2217,AS2217,AU2217,AW2217,AY2217,BA2217,BC2217,BE2217,BG2217)</f>
        <v>1</v>
      </c>
      <c r="O2217" s="1">
        <f>BI2217+BK2217</f>
        <v>0</v>
      </c>
      <c r="P2217" s="1"/>
      <c r="Q2217" s="1">
        <f>BN2217</f>
        <v>0</v>
      </c>
      <c r="R2217" s="1">
        <f>U2217+BR2217</f>
        <v>0</v>
      </c>
      <c r="S2217" s="1">
        <f>BM2217+BV2217</f>
        <v>0</v>
      </c>
      <c r="T2217" s="70"/>
      <c r="U2217" s="1"/>
      <c r="V2217" s="29"/>
      <c r="W2217" s="1">
        <v>30</v>
      </c>
      <c r="X2217" s="29">
        <v>1</v>
      </c>
      <c r="Y2217" s="1"/>
      <c r="Z2217" s="29"/>
      <c r="AA2217" s="1"/>
      <c r="AB2217" s="29"/>
      <c r="AC2217" s="1"/>
      <c r="AD2217" s="29"/>
      <c r="AE2217" s="1"/>
      <c r="AF2217" s="29"/>
      <c r="AG2217" s="1"/>
      <c r="AH2217" s="29"/>
      <c r="AI2217" s="1"/>
      <c r="AJ2217" s="29"/>
      <c r="AK2217" s="1"/>
      <c r="AL2217" s="29"/>
      <c r="AM2217" s="1"/>
      <c r="AN2217" s="29"/>
      <c r="AO2217" s="1"/>
      <c r="AP2217" s="29"/>
      <c r="AQ2217" s="1"/>
      <c r="AR2217" s="29"/>
      <c r="AS2217" s="1"/>
      <c r="AT2217" s="29"/>
      <c r="AU2217" s="1"/>
      <c r="AV2217" s="29"/>
      <c r="AW2217" s="1"/>
      <c r="AX2217" s="29"/>
      <c r="AY2217" s="1"/>
      <c r="AZ2217" s="29"/>
      <c r="BA2217" s="1"/>
      <c r="BB2217" s="29"/>
      <c r="BC2217" s="1"/>
      <c r="BD2217" s="29"/>
      <c r="BE2217" s="1"/>
      <c r="BF2217" s="29"/>
      <c r="BG2217" s="1"/>
      <c r="BH2217" s="29"/>
      <c r="BI2217" s="1"/>
      <c r="BJ2217" s="29"/>
      <c r="BK2217" s="1"/>
      <c r="BL2217" s="29"/>
      <c r="BM2217" s="1"/>
      <c r="BN2217" s="1"/>
      <c r="BO2217" s="29"/>
      <c r="BP2217" s="1"/>
      <c r="BQ2217" s="29"/>
      <c r="BR2217" s="33"/>
      <c r="BS2217" s="29"/>
      <c r="BT2217" s="33"/>
      <c r="BU2217" s="29"/>
      <c r="BV2217" s="33"/>
    </row>
    <row r="2218" spans="1:74" s="60" customFormat="1" x14ac:dyDescent="0.35">
      <c r="A2218" s="33" t="s">
        <v>178</v>
      </c>
      <c r="B2218" s="1" t="s">
        <v>62</v>
      </c>
      <c r="C2218" s="33" t="s">
        <v>304</v>
      </c>
      <c r="D2218" s="33" t="s">
        <v>1707</v>
      </c>
      <c r="E2218" s="1" t="s">
        <v>76</v>
      </c>
      <c r="F2218" s="33">
        <v>999921661</v>
      </c>
      <c r="G2218" s="1" t="s">
        <v>77</v>
      </c>
      <c r="H2218" s="1" t="s">
        <v>3918</v>
      </c>
      <c r="I2218" s="1">
        <f>(M2218+R2218+L2218+O2218+Q2218+S2218)</f>
        <v>250</v>
      </c>
      <c r="J2218" s="33"/>
      <c r="K2218" s="30"/>
      <c r="L2218" s="1">
        <f>SUM(AK2218,BP2218,BT2218)</f>
        <v>0</v>
      </c>
      <c r="M2218" s="1">
        <f>SUM(W2218,Y2218,AA2218,AC2218,AG2218,AE2218,AI2218,AM2218,AO2218,AQ2218,AS2218,AW2218,AY2218,BA2218,BC2218,BE2218,BG2218,AU2218)</f>
        <v>90</v>
      </c>
      <c r="N2218" s="1">
        <f>COUNT(W2218,Y2218,AA2218,AC2218,AE2218,AG2218,AI2218,AM2218,AO2218,AQ2218,AS2218,AU2218,AW2218,AY2218,BA2218,BC2218,BE2218,BG2218)</f>
        <v>1</v>
      </c>
      <c r="O2218" s="1">
        <f>BI2218+BK2218</f>
        <v>0</v>
      </c>
      <c r="P2218" s="1"/>
      <c r="Q2218" s="1">
        <f>BN2218</f>
        <v>160</v>
      </c>
      <c r="R2218" s="1">
        <f>U2218+BR2218</f>
        <v>0</v>
      </c>
      <c r="S2218" s="1">
        <f>BM2218+BV2218</f>
        <v>0</v>
      </c>
      <c r="T2218" s="70"/>
      <c r="U2218" s="1"/>
      <c r="V2218" s="29"/>
      <c r="W2218" s="1"/>
      <c r="X2218" s="29"/>
      <c r="Y2218" s="1"/>
      <c r="Z2218" s="29"/>
      <c r="AA2218" s="1"/>
      <c r="AB2218" s="29"/>
      <c r="AC2218" s="1"/>
      <c r="AD2218" s="29"/>
      <c r="AE2218" s="1"/>
      <c r="AF2218" s="29"/>
      <c r="AG2218" s="1"/>
      <c r="AH2218" s="29"/>
      <c r="AI2218" s="1">
        <v>90</v>
      </c>
      <c r="AJ2218" s="29">
        <v>2</v>
      </c>
      <c r="AK2218" s="1"/>
      <c r="AL2218" s="29"/>
      <c r="AM2218" s="1"/>
      <c r="AN2218" s="29"/>
      <c r="AO2218" s="1"/>
      <c r="AP2218" s="29"/>
      <c r="AQ2218" s="1"/>
      <c r="AR2218" s="29"/>
      <c r="AS2218" s="1"/>
      <c r="AT2218" s="29"/>
      <c r="AU2218" s="1"/>
      <c r="AV2218" s="29"/>
      <c r="AW2218" s="1"/>
      <c r="AX2218" s="29"/>
      <c r="AY2218" s="1"/>
      <c r="AZ2218" s="29"/>
      <c r="BA2218" s="1"/>
      <c r="BB2218" s="29"/>
      <c r="BC2218" s="1"/>
      <c r="BD2218" s="29"/>
      <c r="BE2218" s="1"/>
      <c r="BF2218" s="29"/>
      <c r="BG2218" s="1"/>
      <c r="BH2218" s="29"/>
      <c r="BI2218" s="1"/>
      <c r="BJ2218" s="29"/>
      <c r="BK2218" s="1"/>
      <c r="BL2218" s="29"/>
      <c r="BM2218" s="1"/>
      <c r="BN2218" s="1">
        <v>160</v>
      </c>
      <c r="BO2218" s="29">
        <v>1</v>
      </c>
      <c r="BP2218" s="1"/>
      <c r="BQ2218" s="29"/>
      <c r="BR2218" s="33"/>
      <c r="BS2218" s="29"/>
      <c r="BT2218" s="33"/>
      <c r="BU2218" s="29"/>
      <c r="BV2218" s="33"/>
    </row>
    <row r="2219" spans="1:74" s="60" customFormat="1" x14ac:dyDescent="0.35">
      <c r="A2219" s="1" t="s">
        <v>178</v>
      </c>
      <c r="B2219" s="1" t="s">
        <v>62</v>
      </c>
      <c r="C2219" s="1" t="s">
        <v>975</v>
      </c>
      <c r="D2219" s="1" t="s">
        <v>3462</v>
      </c>
      <c r="E2219" s="1" t="s">
        <v>76</v>
      </c>
      <c r="F2219" s="1">
        <v>999927697</v>
      </c>
      <c r="G2219" s="1">
        <v>0</v>
      </c>
      <c r="H2219" s="1" t="s">
        <v>3870</v>
      </c>
      <c r="I2219" s="1">
        <f>(M2219+R2219+L2219+O2219+Q2219+S2219)</f>
        <v>210</v>
      </c>
      <c r="J2219" s="1"/>
      <c r="K2219" s="30"/>
      <c r="L2219" s="1">
        <f>SUM(AK2219,BP2219,BT2219)</f>
        <v>0</v>
      </c>
      <c r="M2219" s="1">
        <f>SUM(W2219,Y2219,AA2219,AC2219,AG2219,AE2219,AI2219,AM2219,AO2219,AQ2219,AS2219,AW2219,AY2219,BA2219,BC2219,BE2219,BG2219,AU2219)</f>
        <v>120</v>
      </c>
      <c r="N2219" s="1">
        <f>COUNT(W2219,Y2219,AA2219,AC2219,AE2219,AG2219,AI2219,AM2219,AO2219,AQ2219,AS2219,AU2219,AW2219,AY2219,BA2219,BC2219,BE2219,BG2219)</f>
        <v>1</v>
      </c>
      <c r="O2219" s="1">
        <f>BI2219+BK2219</f>
        <v>0</v>
      </c>
      <c r="P2219" s="1"/>
      <c r="Q2219" s="1">
        <f>BN2219</f>
        <v>90</v>
      </c>
      <c r="R2219" s="1">
        <f>U2219+BR2219</f>
        <v>0</v>
      </c>
      <c r="S2219" s="1">
        <f>BM2219+BV2219</f>
        <v>0</v>
      </c>
      <c r="T2219" s="70"/>
      <c r="U2219" s="1"/>
      <c r="V2219" s="29"/>
      <c r="W2219" s="1"/>
      <c r="X2219" s="29"/>
      <c r="Y2219" s="1"/>
      <c r="Z2219" s="29"/>
      <c r="AA2219" s="1"/>
      <c r="AB2219" s="29"/>
      <c r="AC2219" s="1"/>
      <c r="AD2219" s="29"/>
      <c r="AE2219" s="1"/>
      <c r="AF2219" s="29"/>
      <c r="AG2219" s="1"/>
      <c r="AH2219" s="29"/>
      <c r="AI2219" s="1"/>
      <c r="AJ2219" s="29"/>
      <c r="AK2219" s="1"/>
      <c r="AL2219" s="29"/>
      <c r="AM2219" s="1"/>
      <c r="AN2219" s="29"/>
      <c r="AO2219" s="1"/>
      <c r="AP2219" s="29"/>
      <c r="AQ2219" s="1"/>
      <c r="AR2219" s="29"/>
      <c r="AS2219" s="1"/>
      <c r="AT2219" s="29"/>
      <c r="AU2219" s="1"/>
      <c r="AV2219" s="29"/>
      <c r="AW2219" s="1"/>
      <c r="AX2219" s="29"/>
      <c r="AY2219" s="1"/>
      <c r="AZ2219" s="29"/>
      <c r="BA2219" s="1"/>
      <c r="BB2219" s="29"/>
      <c r="BC2219" s="1"/>
      <c r="BD2219" s="29"/>
      <c r="BE2219" s="1">
        <v>120</v>
      </c>
      <c r="BF2219" s="29">
        <v>1</v>
      </c>
      <c r="BG2219" s="1"/>
      <c r="BH2219" s="29"/>
      <c r="BI2219" s="1"/>
      <c r="BJ2219" s="29"/>
      <c r="BK2219" s="1"/>
      <c r="BL2219" s="29"/>
      <c r="BM2219" s="1"/>
      <c r="BN2219" s="1">
        <v>90</v>
      </c>
      <c r="BO2219" s="29">
        <v>4</v>
      </c>
      <c r="BP2219" s="1"/>
      <c r="BQ2219" s="29"/>
      <c r="BR2219" s="33"/>
      <c r="BS2219" s="29"/>
      <c r="BT2219" s="33"/>
      <c r="BU2219" s="29"/>
      <c r="BV2219" s="33"/>
    </row>
    <row r="2220" spans="1:74" s="60" customFormat="1" x14ac:dyDescent="0.35">
      <c r="A2220" s="1" t="s">
        <v>178</v>
      </c>
      <c r="B2220" s="1" t="s">
        <v>62</v>
      </c>
      <c r="C2220" s="1" t="s">
        <v>2516</v>
      </c>
      <c r="D2220" s="1" t="s">
        <v>2517</v>
      </c>
      <c r="E2220" s="1" t="s">
        <v>76</v>
      </c>
      <c r="F2220" s="1">
        <v>999925356</v>
      </c>
      <c r="G2220" s="1" t="s">
        <v>3746</v>
      </c>
      <c r="H2220" s="1" t="s">
        <v>3915</v>
      </c>
      <c r="I2220" s="1">
        <f>(M2220+R2220+L2220+O2220+Q2220+S2220)</f>
        <v>120</v>
      </c>
      <c r="J2220" s="1"/>
      <c r="K2220" s="30"/>
      <c r="L2220" s="1">
        <f>SUM(AK2220,BP2220,BT2220)</f>
        <v>0</v>
      </c>
      <c r="M2220" s="1">
        <f>SUM(W2220,Y2220,AA2220,AC2220,AG2220,AE2220,AI2220,AM2220,AO2220,AQ2220,AS2220,AW2220,AY2220,BA2220,BC2220,BE2220,BG2220,AU2220)</f>
        <v>30</v>
      </c>
      <c r="N2220" s="1">
        <f>COUNT(W2220,Y2220,AA2220,AC2220,AE2220,AG2220,AI2220,AM2220,AO2220,AQ2220,AS2220,AU2220,AW2220,AY2220,BA2220,BC2220,BE2220,BG2220)</f>
        <v>1</v>
      </c>
      <c r="O2220" s="1">
        <f>BI2220+BK2220</f>
        <v>0</v>
      </c>
      <c r="P2220" s="1"/>
      <c r="Q2220" s="1">
        <f>BN2220</f>
        <v>90</v>
      </c>
      <c r="R2220" s="1">
        <f>U2220+BR2220</f>
        <v>0</v>
      </c>
      <c r="S2220" s="1">
        <f>BM2220+BV2220</f>
        <v>0</v>
      </c>
      <c r="T2220" s="70"/>
      <c r="U2220" s="1"/>
      <c r="V2220" s="29"/>
      <c r="W2220" s="1">
        <v>30</v>
      </c>
      <c r="X2220" s="29">
        <v>1</v>
      </c>
      <c r="Y2220" s="1"/>
      <c r="Z2220" s="29"/>
      <c r="AA2220" s="1"/>
      <c r="AB2220" s="29"/>
      <c r="AC2220" s="1"/>
      <c r="AD2220" s="29"/>
      <c r="AE2220" s="1"/>
      <c r="AF2220" s="29"/>
      <c r="AG2220" s="1"/>
      <c r="AH2220" s="29"/>
      <c r="AI2220" s="1"/>
      <c r="AJ2220" s="29"/>
      <c r="AK2220" s="1"/>
      <c r="AL2220" s="29"/>
      <c r="AM2220" s="1"/>
      <c r="AN2220" s="29"/>
      <c r="AO2220" s="1"/>
      <c r="AP2220" s="29"/>
      <c r="AQ2220" s="1"/>
      <c r="AR2220" s="29"/>
      <c r="AS2220" s="1"/>
      <c r="AT2220" s="29"/>
      <c r="AU2220" s="1"/>
      <c r="AV2220" s="29"/>
      <c r="AW2220" s="1"/>
      <c r="AX2220" s="29"/>
      <c r="AY2220" s="1"/>
      <c r="AZ2220" s="29"/>
      <c r="BA2220" s="1"/>
      <c r="BB2220" s="29"/>
      <c r="BC2220" s="1"/>
      <c r="BD2220" s="29"/>
      <c r="BE2220" s="1"/>
      <c r="BF2220" s="29"/>
      <c r="BG2220" s="1"/>
      <c r="BH2220" s="29"/>
      <c r="BI2220" s="1"/>
      <c r="BJ2220" s="29"/>
      <c r="BK2220" s="1"/>
      <c r="BL2220" s="29"/>
      <c r="BM2220" s="1"/>
      <c r="BN2220" s="1">
        <v>90</v>
      </c>
      <c r="BO2220" s="29">
        <v>3</v>
      </c>
      <c r="BP2220" s="1"/>
      <c r="BQ2220" s="29"/>
      <c r="BR2220" s="33"/>
      <c r="BS2220" s="29"/>
      <c r="BT2220" s="33"/>
      <c r="BU2220" s="29"/>
      <c r="BV2220" s="33"/>
    </row>
    <row r="2221" spans="1:74" s="60" customFormat="1" x14ac:dyDescent="0.35">
      <c r="A2221" s="1" t="s">
        <v>178</v>
      </c>
      <c r="B2221" s="1" t="s">
        <v>62</v>
      </c>
      <c r="C2221" s="1" t="s">
        <v>3186</v>
      </c>
      <c r="D2221" s="1" t="s">
        <v>3187</v>
      </c>
      <c r="E2221" s="1" t="s">
        <v>76</v>
      </c>
      <c r="F2221" s="1">
        <v>999926972</v>
      </c>
      <c r="G2221" s="1" t="s">
        <v>77</v>
      </c>
      <c r="H2221" s="1" t="s">
        <v>3800</v>
      </c>
      <c r="I2221" s="1">
        <f>(M2221+R2221+L2221+O2221+Q2221+S2221)</f>
        <v>120</v>
      </c>
      <c r="J2221" s="1"/>
      <c r="K2221" s="30"/>
      <c r="L2221" s="1">
        <f>SUM(AK2221,BP2221,BT2221)</f>
        <v>0</v>
      </c>
      <c r="M2221" s="1">
        <f>SUM(W2221,Y2221,AA2221,AC2221,AG2221,AE2221,AI2221,AM2221,AO2221,AQ2221,AS2221,AW2221,AY2221,BA2221,BC2221,BE2221,BG2221,AU2221)</f>
        <v>120</v>
      </c>
      <c r="N2221" s="1">
        <f>COUNT(W2221,Y2221,AA2221,AC2221,AE2221,AG2221,AI2221,AM2221,AO2221,AQ2221,AS2221,AU2221,AW2221,AY2221,BA2221,BC2221,BE2221,BG2221)</f>
        <v>1</v>
      </c>
      <c r="O2221" s="1">
        <f>BI2221+BK2221</f>
        <v>0</v>
      </c>
      <c r="P2221" s="1"/>
      <c r="Q2221" s="1">
        <f>BN2221</f>
        <v>0</v>
      </c>
      <c r="R2221" s="1">
        <f>U2221+BR2221</f>
        <v>0</v>
      </c>
      <c r="S2221" s="1">
        <f>BM2221+BV2221</f>
        <v>0</v>
      </c>
      <c r="T2221" s="70"/>
      <c r="U2221" s="1"/>
      <c r="V2221" s="29"/>
      <c r="W2221" s="1"/>
      <c r="X2221" s="29"/>
      <c r="Y2221" s="1"/>
      <c r="Z2221" s="29"/>
      <c r="AA2221" s="1"/>
      <c r="AB2221" s="29"/>
      <c r="AC2221" s="1"/>
      <c r="AD2221" s="29"/>
      <c r="AE2221" s="1"/>
      <c r="AF2221" s="29"/>
      <c r="AG2221" s="1"/>
      <c r="AH2221" s="29"/>
      <c r="AI2221" s="1">
        <v>120</v>
      </c>
      <c r="AJ2221" s="29">
        <v>1</v>
      </c>
      <c r="AK2221" s="1"/>
      <c r="AL2221" s="29"/>
      <c r="AM2221" s="1"/>
      <c r="AN2221" s="29"/>
      <c r="AO2221" s="1"/>
      <c r="AP2221" s="29"/>
      <c r="AQ2221" s="1"/>
      <c r="AR2221" s="29"/>
      <c r="AS2221" s="1"/>
      <c r="AT2221" s="29"/>
      <c r="AU2221" s="1"/>
      <c r="AV2221" s="29"/>
      <c r="AW2221" s="1"/>
      <c r="AX2221" s="29"/>
      <c r="AY2221" s="1"/>
      <c r="AZ2221" s="29"/>
      <c r="BA2221" s="1"/>
      <c r="BB2221" s="29"/>
      <c r="BC2221" s="1"/>
      <c r="BD2221" s="29"/>
      <c r="BE2221" s="1"/>
      <c r="BF2221" s="29"/>
      <c r="BG2221" s="1"/>
      <c r="BH2221" s="29"/>
      <c r="BI2221" s="1"/>
      <c r="BJ2221" s="29"/>
      <c r="BK2221" s="1"/>
      <c r="BL2221" s="29"/>
      <c r="BM2221" s="1"/>
      <c r="BN2221" s="1"/>
      <c r="BO2221" s="29"/>
      <c r="BP2221" s="1"/>
      <c r="BQ2221" s="29"/>
      <c r="BR2221" s="33"/>
      <c r="BS2221" s="29"/>
      <c r="BT2221" s="33"/>
      <c r="BU2221" s="29"/>
      <c r="BV2221" s="33"/>
    </row>
    <row r="2222" spans="1:74" s="60" customFormat="1" x14ac:dyDescent="0.35">
      <c r="A2222" s="1" t="s">
        <v>178</v>
      </c>
      <c r="B2222" s="1" t="s">
        <v>62</v>
      </c>
      <c r="C2222" s="1" t="s">
        <v>1324</v>
      </c>
      <c r="D2222" s="1" t="s">
        <v>1144</v>
      </c>
      <c r="E2222" s="1" t="s">
        <v>76</v>
      </c>
      <c r="F2222" s="1">
        <v>999918992</v>
      </c>
      <c r="G2222" s="1" t="s">
        <v>513</v>
      </c>
      <c r="H2222" s="1" t="s">
        <v>3945</v>
      </c>
      <c r="I2222" s="1">
        <f>(M2222+R2222+L2222+O2222+Q2222+S2222)</f>
        <v>75</v>
      </c>
      <c r="J2222" s="33"/>
      <c r="K2222" s="30"/>
      <c r="L2222" s="1">
        <f>SUM(AK2222,BP2222,BT2222)</f>
        <v>0</v>
      </c>
      <c r="M2222" s="1">
        <f>SUM(W2222,Y2222,AA2222,AC2222,AG2222,AE2222,AI2222,AM2222,AO2222,AQ2222,AS2222,AW2222,AY2222,BA2222,BC2222,BE2222,BG2222,AU2222)</f>
        <v>75</v>
      </c>
      <c r="N2222" s="1">
        <f>COUNT(W2222,Y2222,AA2222,AC2222,AE2222,AG2222,AI2222,AM2222,AO2222,AQ2222,AS2222,AU2222,AW2222,AY2222,BA2222,BC2222,BE2222,BG2222)</f>
        <v>2</v>
      </c>
      <c r="O2222" s="1">
        <f>BI2222+BK2222</f>
        <v>0</v>
      </c>
      <c r="P2222" s="1"/>
      <c r="Q2222" s="1">
        <f>BN2222</f>
        <v>0</v>
      </c>
      <c r="R2222" s="1">
        <f>U2222+BR2222</f>
        <v>0</v>
      </c>
      <c r="S2222" s="1">
        <f>BM2222+BV2222</f>
        <v>0</v>
      </c>
      <c r="T2222" s="70"/>
      <c r="U2222" s="1"/>
      <c r="V2222" s="29"/>
      <c r="W2222" s="1"/>
      <c r="X2222" s="29"/>
      <c r="Y2222" s="1"/>
      <c r="Z2222" s="29"/>
      <c r="AA2222" s="1">
        <v>30</v>
      </c>
      <c r="AB2222" s="29">
        <v>1</v>
      </c>
      <c r="AC2222" s="1"/>
      <c r="AD2222" s="29"/>
      <c r="AE2222" s="1"/>
      <c r="AF2222" s="29"/>
      <c r="AG2222" s="1"/>
      <c r="AH2222" s="29"/>
      <c r="AI2222" s="1"/>
      <c r="AJ2222" s="29"/>
      <c r="AK2222" s="1"/>
      <c r="AL2222" s="29"/>
      <c r="AM2222" s="1"/>
      <c r="AN2222" s="29"/>
      <c r="AO2222" s="1"/>
      <c r="AP2222" s="29"/>
      <c r="AQ2222" s="1"/>
      <c r="AR2222" s="29"/>
      <c r="AS2222" s="1"/>
      <c r="AT2222" s="29"/>
      <c r="AU2222" s="1">
        <v>45</v>
      </c>
      <c r="AV2222" s="29"/>
      <c r="AW2222" s="1"/>
      <c r="AX2222" s="29"/>
      <c r="AY2222" s="1"/>
      <c r="AZ2222" s="29"/>
      <c r="BA2222" s="1"/>
      <c r="BB2222" s="29"/>
      <c r="BC2222" s="1"/>
      <c r="BD2222" s="29"/>
      <c r="BE2222" s="1"/>
      <c r="BF2222" s="29"/>
      <c r="BG2222" s="1"/>
      <c r="BH2222" s="29"/>
      <c r="BI2222" s="1"/>
      <c r="BJ2222" s="29"/>
      <c r="BK2222" s="1"/>
      <c r="BL2222" s="29"/>
      <c r="BM2222" s="1"/>
      <c r="BN2222" s="1"/>
      <c r="BO2222" s="29"/>
      <c r="BP2222" s="1"/>
      <c r="BQ2222" s="29"/>
      <c r="BR2222" s="33"/>
      <c r="BS2222" s="29"/>
      <c r="BT2222" s="33"/>
      <c r="BU2222" s="29"/>
      <c r="BV2222" s="33"/>
    </row>
    <row r="2223" spans="1:74" s="60" customFormat="1" x14ac:dyDescent="0.35">
      <c r="A2223" s="1" t="s">
        <v>178</v>
      </c>
      <c r="B2223" s="1" t="s">
        <v>62</v>
      </c>
      <c r="C2223" s="1" t="s">
        <v>2737</v>
      </c>
      <c r="D2223" s="1" t="s">
        <v>2738</v>
      </c>
      <c r="E2223" s="1" t="s">
        <v>76</v>
      </c>
      <c r="F2223" s="1">
        <v>999925885</v>
      </c>
      <c r="G2223" s="1" t="s">
        <v>77</v>
      </c>
      <c r="H2223" s="1">
        <v>0</v>
      </c>
      <c r="I2223" s="1">
        <f>(M2223+R2223+L2223+O2223+Q2223+S2223)</f>
        <v>68</v>
      </c>
      <c r="J2223" s="1"/>
      <c r="K2223" s="30"/>
      <c r="L2223" s="1">
        <f>SUM(AK2223,BP2223,BT2223)</f>
        <v>0</v>
      </c>
      <c r="M2223" s="1">
        <f>SUM(W2223,Y2223,AA2223,AC2223,AG2223,AE2223,AI2223,AM2223,AO2223,AQ2223,AS2223,AW2223,AY2223,BA2223,BC2223,BE2223,BG2223,AU2223)</f>
        <v>68</v>
      </c>
      <c r="N2223" s="1">
        <f>COUNT(W2223,Y2223,AA2223,AC2223,AE2223,AG2223,AI2223,AM2223,AO2223,AQ2223,AS2223,AU2223,AW2223,AY2223,BA2223,BC2223,BE2223,BG2223)</f>
        <v>1</v>
      </c>
      <c r="O2223" s="1">
        <f>BI2223+BK2223</f>
        <v>0</v>
      </c>
      <c r="P2223" s="1"/>
      <c r="Q2223" s="1">
        <f>BN2223</f>
        <v>0</v>
      </c>
      <c r="R2223" s="1">
        <f>U2223+BR2223</f>
        <v>0</v>
      </c>
      <c r="S2223" s="1">
        <f>BM2223+BV2223</f>
        <v>0</v>
      </c>
      <c r="T2223" s="70"/>
      <c r="U2223" s="1"/>
      <c r="V2223" s="29"/>
      <c r="W2223" s="1"/>
      <c r="X2223" s="29"/>
      <c r="Y2223" s="1"/>
      <c r="Z2223" s="29"/>
      <c r="AA2223" s="1"/>
      <c r="AB2223" s="29"/>
      <c r="AC2223" s="1"/>
      <c r="AD2223" s="29"/>
      <c r="AE2223" s="1"/>
      <c r="AF2223" s="29"/>
      <c r="AG2223" s="1"/>
      <c r="AH2223" s="29"/>
      <c r="AI2223" s="1">
        <v>68</v>
      </c>
      <c r="AJ2223" s="29">
        <v>3</v>
      </c>
      <c r="AK2223" s="1"/>
      <c r="AL2223" s="29"/>
      <c r="AM2223" s="1"/>
      <c r="AN2223" s="29"/>
      <c r="AO2223" s="1"/>
      <c r="AP2223" s="29"/>
      <c r="AQ2223" s="1"/>
      <c r="AR2223" s="29"/>
      <c r="AS2223" s="1"/>
      <c r="AT2223" s="29"/>
      <c r="AU2223" s="1"/>
      <c r="AV2223" s="29"/>
      <c r="AW2223" s="1"/>
      <c r="AX2223" s="29"/>
      <c r="AY2223" s="1"/>
      <c r="AZ2223" s="29"/>
      <c r="BA2223" s="1"/>
      <c r="BB2223" s="29"/>
      <c r="BC2223" s="1"/>
      <c r="BD2223" s="29"/>
      <c r="BE2223" s="1"/>
      <c r="BF2223" s="29"/>
      <c r="BG2223" s="1"/>
      <c r="BH2223" s="29"/>
      <c r="BI2223" s="1"/>
      <c r="BJ2223" s="29"/>
      <c r="BK2223" s="1"/>
      <c r="BL2223" s="29"/>
      <c r="BM2223" s="1"/>
      <c r="BN2223" s="1"/>
      <c r="BO2223" s="29"/>
      <c r="BP2223" s="1"/>
      <c r="BQ2223" s="29"/>
      <c r="BR2223" s="33"/>
      <c r="BS2223" s="29"/>
      <c r="BT2223" s="33"/>
      <c r="BU2223" s="29"/>
      <c r="BV2223" s="33"/>
    </row>
    <row r="2224" spans="1:74" s="60" customFormat="1" x14ac:dyDescent="0.35">
      <c r="A2224" s="1" t="s">
        <v>178</v>
      </c>
      <c r="B2224" s="1" t="s">
        <v>62</v>
      </c>
      <c r="C2224" s="1" t="s">
        <v>3194</v>
      </c>
      <c r="D2224" s="1" t="s">
        <v>3195</v>
      </c>
      <c r="E2224" s="1" t="s">
        <v>76</v>
      </c>
      <c r="F2224" s="1">
        <v>999926989</v>
      </c>
      <c r="G2224" s="1" t="s">
        <v>77</v>
      </c>
      <c r="H2224" s="1">
        <v>0</v>
      </c>
      <c r="I2224" s="1">
        <f>(M2224+R2224+L2224+O2224+Q2224+S2224)</f>
        <v>68</v>
      </c>
      <c r="J2224" s="1"/>
      <c r="K2224" s="30"/>
      <c r="L2224" s="1">
        <f>SUM(AK2224,BP2224,BT2224)</f>
        <v>0</v>
      </c>
      <c r="M2224" s="1">
        <f>SUM(W2224,Y2224,AA2224,AC2224,AG2224,AE2224,AI2224,AM2224,AO2224,AQ2224,AS2224,AW2224,AY2224,BA2224,BC2224,BE2224,BG2224,AU2224)</f>
        <v>68</v>
      </c>
      <c r="N2224" s="1">
        <f>COUNT(W2224,Y2224,AA2224,AC2224,AE2224,AG2224,AI2224,AM2224,AO2224,AQ2224,AS2224,AU2224,AW2224,AY2224,BA2224,BC2224,BE2224,BG2224)</f>
        <v>1</v>
      </c>
      <c r="O2224" s="1">
        <f>BI2224+BK2224</f>
        <v>0</v>
      </c>
      <c r="P2224" s="1"/>
      <c r="Q2224" s="1">
        <f>BN2224</f>
        <v>0</v>
      </c>
      <c r="R2224" s="1">
        <f>U2224+BR2224</f>
        <v>0</v>
      </c>
      <c r="S2224" s="1">
        <f>BM2224+BV2224</f>
        <v>0</v>
      </c>
      <c r="T2224" s="70"/>
      <c r="U2224" s="1"/>
      <c r="V2224" s="29"/>
      <c r="W2224" s="1"/>
      <c r="X2224" s="29"/>
      <c r="Y2224" s="1"/>
      <c r="Z2224" s="29"/>
      <c r="AA2224" s="1"/>
      <c r="AB2224" s="29"/>
      <c r="AC2224" s="1"/>
      <c r="AD2224" s="29"/>
      <c r="AE2224" s="1"/>
      <c r="AF2224" s="29"/>
      <c r="AG2224" s="1"/>
      <c r="AH2224" s="29"/>
      <c r="AI2224" s="1">
        <v>68</v>
      </c>
      <c r="AJ2224" s="29">
        <v>3</v>
      </c>
      <c r="AK2224" s="1"/>
      <c r="AL2224" s="29"/>
      <c r="AM2224" s="1"/>
      <c r="AN2224" s="29"/>
      <c r="AO2224" s="1"/>
      <c r="AP2224" s="29"/>
      <c r="AQ2224" s="1"/>
      <c r="AR2224" s="29"/>
      <c r="AS2224" s="1"/>
      <c r="AT2224" s="29"/>
      <c r="AU2224" s="1"/>
      <c r="AV2224" s="29"/>
      <c r="AW2224" s="1"/>
      <c r="AX2224" s="29"/>
      <c r="AY2224" s="1"/>
      <c r="AZ2224" s="29"/>
      <c r="BA2224" s="1"/>
      <c r="BB2224" s="29"/>
      <c r="BC2224" s="1"/>
      <c r="BD2224" s="29"/>
      <c r="BE2224" s="1"/>
      <c r="BF2224" s="29"/>
      <c r="BG2224" s="1"/>
      <c r="BH2224" s="29"/>
      <c r="BI2224" s="1"/>
      <c r="BJ2224" s="29"/>
      <c r="BK2224" s="1"/>
      <c r="BL2224" s="29"/>
      <c r="BM2224" s="1"/>
      <c r="BN2224" s="1"/>
      <c r="BO2224" s="29"/>
      <c r="BP2224" s="1"/>
      <c r="BQ2224" s="29"/>
      <c r="BR2224" s="33"/>
      <c r="BS2224" s="29"/>
      <c r="BT2224" s="33"/>
      <c r="BU2224" s="29"/>
      <c r="BV2224" s="33"/>
    </row>
    <row r="2225" spans="1:74" s="60" customFormat="1" x14ac:dyDescent="0.35">
      <c r="A2225" s="1" t="s">
        <v>178</v>
      </c>
      <c r="B2225" s="1" t="s">
        <v>62</v>
      </c>
      <c r="C2225" s="1" t="s">
        <v>3258</v>
      </c>
      <c r="D2225" s="1" t="s">
        <v>3259</v>
      </c>
      <c r="E2225" s="1" t="s">
        <v>76</v>
      </c>
      <c r="F2225" s="1">
        <v>999927174</v>
      </c>
      <c r="G2225" s="1" t="s">
        <v>3749</v>
      </c>
      <c r="H2225" s="1" t="s">
        <v>3820</v>
      </c>
      <c r="I2225" s="1">
        <f>(M2225+R2225+L2225+O2225+Q2225+S2225)</f>
        <v>68</v>
      </c>
      <c r="J2225" s="1"/>
      <c r="K2225" s="30"/>
      <c r="L2225" s="1">
        <f>SUM(AK2225,BP2225,BT2225)</f>
        <v>0</v>
      </c>
      <c r="M2225" s="1">
        <f>SUM(W2225,Y2225,AA2225,AC2225,AG2225,AE2225,AI2225,AM2225,AO2225,AQ2225,AS2225,AW2225,AY2225,BA2225,BC2225,BE2225,BG2225,AU2225)</f>
        <v>68</v>
      </c>
      <c r="N2225" s="1">
        <f>COUNT(W2225,Y2225,AA2225,AC2225,AE2225,AG2225,AI2225,AM2225,AO2225,AQ2225,AS2225,AU2225,AW2225,AY2225,BA2225,BC2225,BE2225,BG2225)</f>
        <v>1</v>
      </c>
      <c r="O2225" s="1">
        <f>BI2225+BK2225</f>
        <v>0</v>
      </c>
      <c r="P2225" s="1"/>
      <c r="Q2225" s="1">
        <f>BN2225</f>
        <v>0</v>
      </c>
      <c r="R2225" s="1">
        <f>U2225+BR2225</f>
        <v>0</v>
      </c>
      <c r="S2225" s="1">
        <f>BM2225+BV2225</f>
        <v>0</v>
      </c>
      <c r="T2225" s="70"/>
      <c r="U2225" s="1"/>
      <c r="V2225" s="29"/>
      <c r="W2225" s="1"/>
      <c r="X2225" s="29"/>
      <c r="Y2225" s="1"/>
      <c r="Z2225" s="29"/>
      <c r="AA2225" s="1"/>
      <c r="AB2225" s="29"/>
      <c r="AC2225" s="1"/>
      <c r="AD2225" s="29"/>
      <c r="AE2225" s="1"/>
      <c r="AF2225" s="29"/>
      <c r="AG2225" s="1"/>
      <c r="AH2225" s="29"/>
      <c r="AI2225" s="1"/>
      <c r="AJ2225" s="29"/>
      <c r="AK2225" s="1"/>
      <c r="AL2225" s="29"/>
      <c r="AM2225" s="1"/>
      <c r="AN2225" s="29"/>
      <c r="AO2225" s="1"/>
      <c r="AP2225" s="29"/>
      <c r="AQ2225" s="1"/>
      <c r="AR2225" s="29"/>
      <c r="AS2225" s="1"/>
      <c r="AT2225" s="29"/>
      <c r="AU2225" s="1"/>
      <c r="AV2225" s="29"/>
      <c r="AW2225" s="1"/>
      <c r="AX2225" s="29"/>
      <c r="AY2225" s="1"/>
      <c r="AZ2225" s="29"/>
      <c r="BA2225" s="1"/>
      <c r="BB2225" s="29"/>
      <c r="BC2225" s="1"/>
      <c r="BD2225" s="29"/>
      <c r="BE2225" s="1">
        <v>68</v>
      </c>
      <c r="BF2225" s="29">
        <v>3</v>
      </c>
      <c r="BG2225" s="1"/>
      <c r="BH2225" s="29"/>
      <c r="BI2225" s="1"/>
      <c r="BJ2225" s="29"/>
      <c r="BK2225" s="1"/>
      <c r="BL2225" s="29"/>
      <c r="BM2225" s="1"/>
      <c r="BN2225" s="1"/>
      <c r="BO2225" s="29"/>
      <c r="BP2225" s="1"/>
      <c r="BQ2225" s="29"/>
      <c r="BR2225" s="33"/>
      <c r="BS2225" s="29"/>
      <c r="BT2225" s="33"/>
      <c r="BU2225" s="29"/>
      <c r="BV2225" s="33"/>
    </row>
    <row r="2226" spans="1:74" s="60" customFormat="1" x14ac:dyDescent="0.35">
      <c r="A2226" s="38" t="s">
        <v>178</v>
      </c>
      <c r="B2226" s="38" t="s">
        <v>62</v>
      </c>
      <c r="C2226" s="38" t="s">
        <v>2983</v>
      </c>
      <c r="D2226" s="38" t="s">
        <v>1305</v>
      </c>
      <c r="E2226" s="38" t="s">
        <v>76</v>
      </c>
      <c r="F2226" s="38">
        <v>999926517</v>
      </c>
      <c r="G2226" s="1">
        <v>0</v>
      </c>
      <c r="H2226" s="1">
        <v>0</v>
      </c>
      <c r="I2226" s="1">
        <f>(M2226+R2226+L2226+O2226+Q2226+S2226)</f>
        <v>60</v>
      </c>
      <c r="J2226" s="1"/>
      <c r="K2226" s="30"/>
      <c r="L2226" s="1">
        <f>SUM(AK2226,BP2226,BT2226)</f>
        <v>0</v>
      </c>
      <c r="M2226" s="1">
        <f>SUM(W2226,Y2226,AA2226,AC2226,AG2226,AE2226,AI2226,AM2226,AO2226,AQ2226,AS2226,AW2226,AY2226,BA2226,BC2226,BE2226,BG2226,AU2226)</f>
        <v>60</v>
      </c>
      <c r="N2226" s="1">
        <f>COUNT(W2226,Y2226,AA2226,AC2226,AE2226,AG2226,AI2226,AM2226,AO2226,AQ2226,AS2226,AU2226,AW2226,AY2226,BA2226,BC2226,BE2226,BG2226)</f>
        <v>1</v>
      </c>
      <c r="O2226" s="1">
        <f>BI2226+BK2226</f>
        <v>0</v>
      </c>
      <c r="P2226" s="1"/>
      <c r="Q2226" s="1">
        <f>BN2226</f>
        <v>0</v>
      </c>
      <c r="R2226" s="1">
        <f>U2226+BR2226</f>
        <v>0</v>
      </c>
      <c r="S2226" s="1">
        <f>BM2226+BV2226</f>
        <v>0</v>
      </c>
      <c r="T2226" s="70"/>
      <c r="U2226" s="1"/>
      <c r="V2226" s="29"/>
      <c r="W2226" s="1"/>
      <c r="X2226" s="29"/>
      <c r="Y2226" s="1"/>
      <c r="Z2226" s="29"/>
      <c r="AA2226" s="1"/>
      <c r="AB2226" s="29"/>
      <c r="AC2226" s="1">
        <v>60</v>
      </c>
      <c r="AD2226" s="29">
        <v>1</v>
      </c>
      <c r="AE2226" s="1"/>
      <c r="AF2226" s="29"/>
      <c r="AG2226" s="1"/>
      <c r="AH2226" s="29"/>
      <c r="AI2226" s="1"/>
      <c r="AJ2226" s="29"/>
      <c r="AK2226" s="1"/>
      <c r="AL2226" s="29"/>
      <c r="AM2226" s="1"/>
      <c r="AN2226" s="29"/>
      <c r="AO2226" s="1"/>
      <c r="AP2226" s="29"/>
      <c r="AQ2226" s="1"/>
      <c r="AR2226" s="29"/>
      <c r="AS2226" s="1"/>
      <c r="AT2226" s="29"/>
      <c r="AU2226" s="1"/>
      <c r="AV2226" s="29"/>
      <c r="AW2226" s="1"/>
      <c r="AX2226" s="29"/>
      <c r="AY2226" s="1"/>
      <c r="AZ2226" s="29"/>
      <c r="BA2226" s="1"/>
      <c r="BB2226" s="29"/>
      <c r="BC2226" s="1"/>
      <c r="BD2226" s="29"/>
      <c r="BE2226" s="1"/>
      <c r="BF2226" s="29"/>
      <c r="BG2226" s="1"/>
      <c r="BH2226" s="29"/>
      <c r="BI2226" s="1"/>
      <c r="BJ2226" s="29"/>
      <c r="BK2226" s="1"/>
      <c r="BL2226" s="29"/>
      <c r="BM2226" s="1"/>
      <c r="BN2226" s="1"/>
      <c r="BO2226" s="29"/>
      <c r="BP2226" s="1"/>
      <c r="BQ2226" s="29"/>
      <c r="BR2226" s="33"/>
      <c r="BS2226" s="29"/>
      <c r="BT2226" s="33"/>
      <c r="BU2226" s="29"/>
      <c r="BV2226" s="33"/>
    </row>
    <row r="2227" spans="1:74" s="60" customFormat="1" x14ac:dyDescent="0.35">
      <c r="A2227" s="34" t="s">
        <v>178</v>
      </c>
      <c r="B2227" s="34" t="s">
        <v>62</v>
      </c>
      <c r="C2227" s="34" t="s">
        <v>3284</v>
      </c>
      <c r="D2227" s="34" t="s">
        <v>120</v>
      </c>
      <c r="E2227" s="34" t="s">
        <v>76</v>
      </c>
      <c r="F2227" s="1">
        <v>999927242</v>
      </c>
      <c r="G2227" s="1" t="s">
        <v>3742</v>
      </c>
      <c r="H2227" s="1" t="s">
        <v>3895</v>
      </c>
      <c r="I2227" s="1">
        <f>(M2227+R2227+L2227+O2227+Q2227+S2227)</f>
        <v>60</v>
      </c>
      <c r="J2227" s="1"/>
      <c r="K2227" s="30"/>
      <c r="L2227" s="1">
        <f>SUM(AK2227,BP2227,BT2227)</f>
        <v>0</v>
      </c>
      <c r="M2227" s="1">
        <f>SUM(W2227,Y2227,AA2227,AC2227,AG2227,AE2227,AI2227,AM2227,AO2227,AQ2227,AS2227,AW2227,AY2227,BA2227,BC2227,BE2227,BG2227,AU2227)</f>
        <v>60</v>
      </c>
      <c r="N2227" s="1">
        <f>COUNT(W2227,Y2227,AA2227,AC2227,AE2227,AG2227,AI2227,AM2227,AO2227,AQ2227,AS2227,AU2227,AW2227,AY2227,BA2227,BC2227,BE2227,BG2227)</f>
        <v>1</v>
      </c>
      <c r="O2227" s="1">
        <f>BI2227+BK2227</f>
        <v>0</v>
      </c>
      <c r="P2227" s="1"/>
      <c r="Q2227" s="1">
        <f>BN2227</f>
        <v>0</v>
      </c>
      <c r="R2227" s="1">
        <f>U2227+BR2227</f>
        <v>0</v>
      </c>
      <c r="S2227" s="1">
        <f>BM2227+BV2227</f>
        <v>0</v>
      </c>
      <c r="T2227" s="70"/>
      <c r="U2227" s="1"/>
      <c r="V2227" s="29"/>
      <c r="W2227" s="1"/>
      <c r="X2227" s="29"/>
      <c r="Y2227" s="1"/>
      <c r="Z2227" s="29"/>
      <c r="AA2227" s="1"/>
      <c r="AB2227" s="29"/>
      <c r="AC2227" s="1"/>
      <c r="AD2227" s="29"/>
      <c r="AE2227" s="1"/>
      <c r="AF2227" s="29"/>
      <c r="AG2227" s="1"/>
      <c r="AH2227" s="29"/>
      <c r="AI2227" s="1"/>
      <c r="AJ2227" s="29"/>
      <c r="AK2227" s="1"/>
      <c r="AL2227" s="29"/>
      <c r="AM2227" s="1"/>
      <c r="AN2227" s="29"/>
      <c r="AO2227" s="1"/>
      <c r="AP2227" s="29"/>
      <c r="AQ2227" s="1"/>
      <c r="AR2227" s="29"/>
      <c r="AS2227" s="1"/>
      <c r="AT2227" s="30"/>
      <c r="AU2227" s="1">
        <v>60</v>
      </c>
      <c r="AV2227" s="29"/>
      <c r="AW2227" s="1"/>
      <c r="AX2227" s="30"/>
      <c r="AY2227" s="1"/>
      <c r="AZ2227" s="29"/>
      <c r="BA2227" s="1"/>
      <c r="BB2227" s="29"/>
      <c r="BC2227" s="1"/>
      <c r="BD2227" s="29"/>
      <c r="BE2227" s="1"/>
      <c r="BF2227" s="29"/>
      <c r="BG2227" s="1"/>
      <c r="BH2227" s="29"/>
      <c r="BI2227" s="1"/>
      <c r="BJ2227" s="29"/>
      <c r="BK2227" s="1"/>
      <c r="BL2227" s="29"/>
      <c r="BM2227" s="1"/>
      <c r="BN2227" s="1"/>
      <c r="BO2227" s="29"/>
      <c r="BP2227" s="1"/>
      <c r="BQ2227" s="29"/>
      <c r="BR2227" s="33"/>
      <c r="BS2227" s="29"/>
      <c r="BT2227" s="33"/>
      <c r="BU2227" s="29"/>
      <c r="BV2227" s="33"/>
    </row>
    <row r="2228" spans="1:74" s="60" customFormat="1" x14ac:dyDescent="0.35">
      <c r="A2228" s="33" t="s">
        <v>178</v>
      </c>
      <c r="B2228" s="33" t="s">
        <v>62</v>
      </c>
      <c r="C2228" s="33" t="s">
        <v>1814</v>
      </c>
      <c r="D2228" s="33" t="s">
        <v>1815</v>
      </c>
      <c r="E2228" s="33" t="s">
        <v>76</v>
      </c>
      <c r="F2228" s="33">
        <v>999922180</v>
      </c>
      <c r="G2228" s="1">
        <v>0</v>
      </c>
      <c r="H2228" s="1" t="s">
        <v>3792</v>
      </c>
      <c r="I2228" s="1">
        <f>(M2228+R2228+L2228+O2228+Q2228+S2228)</f>
        <v>45</v>
      </c>
      <c r="J2228" s="1"/>
      <c r="K2228" s="30"/>
      <c r="L2228" s="1">
        <f>SUM(AK2228,BP2228,BT2228)</f>
        <v>0</v>
      </c>
      <c r="M2228" s="1">
        <f>SUM(W2228,Y2228,AA2228,AC2228,AG2228,AE2228,AI2228,AM2228,AO2228,AQ2228,AS2228,AW2228,AY2228,BA2228,BC2228,BE2228,BG2228,AU2228)</f>
        <v>45</v>
      </c>
      <c r="N2228" s="1">
        <f>COUNT(W2228,Y2228,AA2228,AC2228,AE2228,AG2228,AI2228,AM2228,AO2228,AQ2228,AS2228,AU2228,AW2228,AY2228,BA2228,BC2228,BE2228,BG2228)</f>
        <v>1</v>
      </c>
      <c r="O2228" s="1">
        <f>BI2228+BK2228</f>
        <v>0</v>
      </c>
      <c r="P2228" s="1"/>
      <c r="Q2228" s="1">
        <f>BN2228</f>
        <v>0</v>
      </c>
      <c r="R2228" s="1">
        <f>U2228+BR2228</f>
        <v>0</v>
      </c>
      <c r="S2228" s="1">
        <f>BM2228+BV2228</f>
        <v>0</v>
      </c>
      <c r="T2228" s="70"/>
      <c r="U2228" s="1"/>
      <c r="V2228" s="29"/>
      <c r="W2228" s="1"/>
      <c r="X2228" s="29"/>
      <c r="Y2228" s="1"/>
      <c r="Z2228" s="29"/>
      <c r="AA2228" s="1"/>
      <c r="AB2228" s="29"/>
      <c r="AC2228" s="1">
        <v>45</v>
      </c>
      <c r="AD2228" s="29">
        <v>2</v>
      </c>
      <c r="AE2228" s="1"/>
      <c r="AF2228" s="29"/>
      <c r="AG2228" s="1"/>
      <c r="AH2228" s="29"/>
      <c r="AI2228" s="1"/>
      <c r="AJ2228" s="29"/>
      <c r="AK2228" s="1"/>
      <c r="AL2228" s="29"/>
      <c r="AM2228" s="1"/>
      <c r="AN2228" s="29"/>
      <c r="AO2228" s="1"/>
      <c r="AP2228" s="29"/>
      <c r="AQ2228" s="1"/>
      <c r="AR2228" s="29"/>
      <c r="AS2228" s="1"/>
      <c r="AT2228" s="29"/>
      <c r="AU2228" s="1"/>
      <c r="AV2228" s="29"/>
      <c r="AW2228" s="1"/>
      <c r="AX2228" s="29"/>
      <c r="AY2228" s="1"/>
      <c r="AZ2228" s="29"/>
      <c r="BA2228" s="1"/>
      <c r="BB2228" s="29"/>
      <c r="BC2228" s="1"/>
      <c r="BD2228" s="29"/>
      <c r="BE2228" s="1"/>
      <c r="BF2228" s="29"/>
      <c r="BG2228" s="1"/>
      <c r="BH2228" s="29"/>
      <c r="BI2228" s="1"/>
      <c r="BJ2228" s="29"/>
      <c r="BK2228" s="1"/>
      <c r="BL2228" s="29"/>
      <c r="BM2228" s="1"/>
      <c r="BN2228" s="1"/>
      <c r="BO2228" s="29"/>
      <c r="BP2228" s="1"/>
      <c r="BQ2228" s="29"/>
      <c r="BR2228" s="33"/>
      <c r="BS2228" s="29"/>
      <c r="BT2228" s="33"/>
      <c r="BU2228" s="29"/>
      <c r="BV2228" s="33"/>
    </row>
    <row r="2229" spans="1:74" s="60" customFormat="1" x14ac:dyDescent="0.35">
      <c r="A2229" s="33" t="s">
        <v>178</v>
      </c>
      <c r="B2229" s="33" t="s">
        <v>62</v>
      </c>
      <c r="C2229" s="33" t="s">
        <v>295</v>
      </c>
      <c r="D2229" s="33" t="s">
        <v>903</v>
      </c>
      <c r="E2229" s="33" t="s">
        <v>76</v>
      </c>
      <c r="F2229" s="33">
        <v>999921881</v>
      </c>
      <c r="G2229" s="1">
        <v>0</v>
      </c>
      <c r="H2229" s="1" t="s">
        <v>3855</v>
      </c>
      <c r="I2229" s="1">
        <f>(M2229+R2229+L2229+O2229+Q2229+S2229)</f>
        <v>30</v>
      </c>
      <c r="J2229" s="1"/>
      <c r="K2229" s="30"/>
      <c r="L2229" s="1">
        <f>SUM(AK2229,BP2229,BT2229)</f>
        <v>0</v>
      </c>
      <c r="M2229" s="1">
        <f>SUM(W2229,Y2229,AA2229,AC2229,AG2229,AE2229,AI2229,AM2229,AO2229,AQ2229,AS2229,AW2229,AY2229,BA2229,BC2229,BE2229,BG2229,AU2229)</f>
        <v>30</v>
      </c>
      <c r="N2229" s="1">
        <f>COUNT(W2229,Y2229,AA2229,AC2229,AE2229,AG2229,AI2229,AM2229,AO2229,AQ2229,AS2229,AU2229,AW2229,AY2229,BA2229,BC2229,BE2229,BG2229)</f>
        <v>1</v>
      </c>
      <c r="O2229" s="1">
        <f>BI2229+BK2229</f>
        <v>0</v>
      </c>
      <c r="P2229" s="1"/>
      <c r="Q2229" s="1">
        <f>BN2229</f>
        <v>0</v>
      </c>
      <c r="R2229" s="1">
        <f>U2229+BR2229</f>
        <v>0</v>
      </c>
      <c r="S2229" s="1">
        <f>BM2229+BV2229</f>
        <v>0</v>
      </c>
      <c r="T2229" s="70"/>
      <c r="U2229" s="1"/>
      <c r="V2229" s="29"/>
      <c r="W2229" s="1"/>
      <c r="X2229" s="29"/>
      <c r="Y2229" s="1"/>
      <c r="Z2229" s="29"/>
      <c r="AA2229" s="1"/>
      <c r="AB2229" s="29"/>
      <c r="AC2229" s="1"/>
      <c r="AD2229" s="30"/>
      <c r="AE2229" s="1"/>
      <c r="AF2229" s="29"/>
      <c r="AG2229" s="1"/>
      <c r="AH2229" s="29"/>
      <c r="AI2229" s="1"/>
      <c r="AJ2229" s="29"/>
      <c r="AK2229" s="1"/>
      <c r="AL2229" s="29"/>
      <c r="AM2229" s="1"/>
      <c r="AN2229" s="29"/>
      <c r="AO2229" s="1"/>
      <c r="AP2229" s="29"/>
      <c r="AQ2229" s="1"/>
      <c r="AR2229" s="29"/>
      <c r="AS2229" s="1"/>
      <c r="AT2229" s="29"/>
      <c r="AU2229" s="1"/>
      <c r="AV2229" s="29"/>
      <c r="AW2229" s="1"/>
      <c r="AX2229" s="29"/>
      <c r="AY2229" s="1">
        <v>30</v>
      </c>
      <c r="AZ2229" s="29">
        <v>1</v>
      </c>
      <c r="BA2229" s="1"/>
      <c r="BB2229" s="29"/>
      <c r="BC2229" s="1"/>
      <c r="BD2229" s="29"/>
      <c r="BE2229" s="1"/>
      <c r="BF2229" s="29"/>
      <c r="BG2229" s="1"/>
      <c r="BH2229" s="29"/>
      <c r="BI2229" s="1"/>
      <c r="BJ2229" s="29"/>
      <c r="BK2229" s="1"/>
      <c r="BL2229" s="29"/>
      <c r="BM2229" s="1"/>
      <c r="BN2229" s="1"/>
      <c r="BO2229" s="29"/>
      <c r="BP2229" s="1"/>
      <c r="BQ2229" s="29"/>
      <c r="BR2229" s="33"/>
      <c r="BS2229" s="29"/>
      <c r="BT2229" s="33"/>
      <c r="BU2229" s="29"/>
      <c r="BV2229" s="33"/>
    </row>
    <row r="2230" spans="1:74" s="60" customFormat="1" x14ac:dyDescent="0.35">
      <c r="A2230" s="33" t="s">
        <v>65</v>
      </c>
      <c r="B2230" s="1" t="s">
        <v>62</v>
      </c>
      <c r="C2230" s="1" t="s">
        <v>3081</v>
      </c>
      <c r="D2230" s="1" t="s">
        <v>3082</v>
      </c>
      <c r="E2230" s="1" t="s">
        <v>76</v>
      </c>
      <c r="F2230" s="1">
        <v>999926780</v>
      </c>
      <c r="G2230" s="1" t="s">
        <v>3756</v>
      </c>
      <c r="H2230" s="1" t="s">
        <v>3785</v>
      </c>
      <c r="I2230" s="1">
        <f>(M2230+R2230+L2230+O2230+Q2230+S2230)</f>
        <v>329</v>
      </c>
      <c r="J2230" s="1"/>
      <c r="K2230" s="30"/>
      <c r="L2230" s="1">
        <f>SUM(AK2230,BP2230,BT2230)</f>
        <v>0</v>
      </c>
      <c r="M2230" s="1">
        <f>SUM(W2230,Y2230,AA2230,AC2230,AG2230,AE2230,AI2230,AM2230,AO2230,AQ2230,AS2230,AW2230,AY2230,BA2230,BC2230,BE2230,BG2230,AU2230)</f>
        <v>90</v>
      </c>
      <c r="N2230" s="1">
        <f>COUNT(W2230,Y2230,AA2230,AC2230,AE2230,AG2230,AI2230,AM2230,AO2230,AQ2230,AS2230,AU2230,AW2230,AY2230,BA2230,BC2230,BE2230,BG2230)</f>
        <v>2</v>
      </c>
      <c r="O2230" s="1">
        <f>BI2230+BK2230</f>
        <v>79</v>
      </c>
      <c r="P2230" s="1"/>
      <c r="Q2230" s="1">
        <f>BN2230</f>
        <v>160</v>
      </c>
      <c r="R2230" s="1">
        <f>U2230+BR2230</f>
        <v>0</v>
      </c>
      <c r="S2230" s="1">
        <f>BM2230+BV2230</f>
        <v>0</v>
      </c>
      <c r="T2230" s="70"/>
      <c r="U2230" s="1"/>
      <c r="V2230" s="29"/>
      <c r="W2230" s="1"/>
      <c r="X2230" s="29"/>
      <c r="Y2230" s="1"/>
      <c r="Z2230" s="29"/>
      <c r="AA2230" s="1"/>
      <c r="AB2230" s="29"/>
      <c r="AC2230" s="1"/>
      <c r="AD2230" s="29"/>
      <c r="AE2230" s="1"/>
      <c r="AF2230" s="29"/>
      <c r="AG2230" s="1"/>
      <c r="AH2230" s="29"/>
      <c r="AI2230" s="1"/>
      <c r="AJ2230" s="29"/>
      <c r="AK2230" s="1"/>
      <c r="AL2230" s="29"/>
      <c r="AM2230" s="1"/>
      <c r="AN2230" s="29"/>
      <c r="AO2230" s="1"/>
      <c r="AP2230" s="29"/>
      <c r="AQ2230" s="1"/>
      <c r="AR2230" s="29"/>
      <c r="AS2230" s="1">
        <v>60</v>
      </c>
      <c r="AT2230" s="29">
        <v>1</v>
      </c>
      <c r="AU2230" s="1"/>
      <c r="AV2230" s="29"/>
      <c r="AW2230" s="1"/>
      <c r="AX2230" s="29"/>
      <c r="AY2230" s="1"/>
      <c r="AZ2230" s="29"/>
      <c r="BA2230" s="1"/>
      <c r="BB2230" s="29"/>
      <c r="BC2230" s="1"/>
      <c r="BD2230" s="29"/>
      <c r="BE2230" s="1">
        <v>30</v>
      </c>
      <c r="BF2230" s="29">
        <v>1</v>
      </c>
      <c r="BG2230" s="1"/>
      <c r="BH2230" s="29"/>
      <c r="BI2230" s="1">
        <v>79</v>
      </c>
      <c r="BJ2230" s="29">
        <v>4</v>
      </c>
      <c r="BK2230" s="1"/>
      <c r="BL2230" s="29"/>
      <c r="BM2230" s="1"/>
      <c r="BN2230" s="1">
        <v>160</v>
      </c>
      <c r="BO2230" s="29">
        <v>1</v>
      </c>
      <c r="BP2230" s="1"/>
      <c r="BQ2230" s="29"/>
      <c r="BR2230" s="33"/>
      <c r="BS2230" s="29"/>
      <c r="BT2230" s="33"/>
      <c r="BU2230" s="29"/>
      <c r="BV2230" s="33"/>
    </row>
    <row r="2231" spans="1:74" s="60" customFormat="1" x14ac:dyDescent="0.35">
      <c r="A2231" s="33" t="s">
        <v>65</v>
      </c>
      <c r="B2231" s="1" t="s">
        <v>62</v>
      </c>
      <c r="C2231" s="33" t="s">
        <v>1598</v>
      </c>
      <c r="D2231" s="33" t="s">
        <v>1597</v>
      </c>
      <c r="E2231" s="1" t="s">
        <v>76</v>
      </c>
      <c r="F2231" s="33">
        <v>999921215</v>
      </c>
      <c r="G2231" s="1" t="s">
        <v>77</v>
      </c>
      <c r="H2231" s="1" t="s">
        <v>3797</v>
      </c>
      <c r="I2231" s="1">
        <f>(M2231+R2231+L2231+O2231+Q2231+S2231)</f>
        <v>298</v>
      </c>
      <c r="J2231" s="33"/>
      <c r="K2231" s="30"/>
      <c r="L2231" s="1">
        <f>SUM(AK2231,BP2231,BT2231)</f>
        <v>0</v>
      </c>
      <c r="M2231" s="1">
        <f>SUM(W2231,Y2231,AA2231,AC2231,AG2231,AE2231,AI2231,AM2231,AO2231,AQ2231,AS2231,AW2231,AY2231,BA2231,BC2231,BE2231,BG2231,AU2231)</f>
        <v>68</v>
      </c>
      <c r="N2231" s="1">
        <f>COUNT(W2231,Y2231,AA2231,AC2231,AE2231,AG2231,AI2231,AM2231,AO2231,AQ2231,AS2231,AU2231,AW2231,AY2231,BA2231,BC2231,BE2231,BG2231)</f>
        <v>1</v>
      </c>
      <c r="O2231" s="1">
        <f>BI2231+BK2231</f>
        <v>140</v>
      </c>
      <c r="P2231" s="1"/>
      <c r="Q2231" s="1">
        <f>BN2231</f>
        <v>90</v>
      </c>
      <c r="R2231" s="1">
        <f>U2231+BR2231</f>
        <v>0</v>
      </c>
      <c r="S2231" s="1">
        <f>BM2231+BV2231</f>
        <v>0</v>
      </c>
      <c r="T2231" s="70"/>
      <c r="U2231" s="1"/>
      <c r="V2231" s="29"/>
      <c r="W2231" s="1"/>
      <c r="X2231" s="29"/>
      <c r="Y2231" s="1"/>
      <c r="Z2231" s="29"/>
      <c r="AA2231" s="1"/>
      <c r="AB2231" s="29"/>
      <c r="AC2231" s="1"/>
      <c r="AD2231" s="29"/>
      <c r="AE2231" s="1"/>
      <c r="AF2231" s="29"/>
      <c r="AG2231" s="1"/>
      <c r="AH2231" s="29"/>
      <c r="AI2231" s="1">
        <v>68</v>
      </c>
      <c r="AJ2231" s="29">
        <v>3</v>
      </c>
      <c r="AK2231" s="1"/>
      <c r="AL2231" s="29"/>
      <c r="AM2231" s="1"/>
      <c r="AN2231" s="29"/>
      <c r="AO2231" s="1"/>
      <c r="AP2231" s="29"/>
      <c r="AQ2231" s="1"/>
      <c r="AR2231" s="29"/>
      <c r="AS2231" s="1"/>
      <c r="AT2231" s="29"/>
      <c r="AU2231" s="1"/>
      <c r="AV2231" s="29"/>
      <c r="AW2231" s="1"/>
      <c r="AX2231" s="29"/>
      <c r="AY2231" s="1"/>
      <c r="AZ2231" s="29"/>
      <c r="BA2231" s="1"/>
      <c r="BB2231" s="29"/>
      <c r="BC2231" s="1"/>
      <c r="BD2231" s="29"/>
      <c r="BE2231" s="1"/>
      <c r="BF2231" s="29"/>
      <c r="BG2231" s="1"/>
      <c r="BH2231" s="29"/>
      <c r="BI2231" s="1">
        <v>140</v>
      </c>
      <c r="BJ2231" s="29">
        <v>1</v>
      </c>
      <c r="BK2231" s="1"/>
      <c r="BL2231" s="29"/>
      <c r="BM2231" s="1"/>
      <c r="BN2231" s="1">
        <v>90</v>
      </c>
      <c r="BO2231" s="29">
        <v>4</v>
      </c>
      <c r="BP2231" s="1"/>
      <c r="BQ2231" s="29"/>
      <c r="BR2231" s="33"/>
      <c r="BS2231" s="29"/>
      <c r="BT2231" s="33"/>
      <c r="BU2231" s="29"/>
      <c r="BV2231" s="33"/>
    </row>
    <row r="2232" spans="1:74" s="60" customFormat="1" x14ac:dyDescent="0.35">
      <c r="A2232" s="33" t="s">
        <v>65</v>
      </c>
      <c r="B2232" s="1" t="s">
        <v>62</v>
      </c>
      <c r="C2232" s="33" t="s">
        <v>2104</v>
      </c>
      <c r="D2232" s="33" t="s">
        <v>2190</v>
      </c>
      <c r="E2232" s="33" t="s">
        <v>76</v>
      </c>
      <c r="F2232" s="1">
        <v>999924300</v>
      </c>
      <c r="G2232" s="1" t="s">
        <v>77</v>
      </c>
      <c r="H2232" s="1" t="s">
        <v>3782</v>
      </c>
      <c r="I2232" s="1">
        <f>(M2232+R2232+L2232+O2232+Q2232+S2232)</f>
        <v>277</v>
      </c>
      <c r="J2232" s="1"/>
      <c r="K2232" s="30"/>
      <c r="L2232" s="1">
        <f>SUM(AK2232,BP2232,BT2232)</f>
        <v>25</v>
      </c>
      <c r="M2232" s="1">
        <f>SUM(W2232,Y2232,AA2232,AC2232,AG2232,AE2232,AI2232,AM2232,AO2232,AQ2232,AS2232,AW2232,AY2232,BA2232,BC2232,BE2232,BG2232,AU2232)</f>
        <v>96</v>
      </c>
      <c r="N2232" s="1">
        <f>COUNT(W2232,Y2232,AA2232,AC2232,AE2232,AG2232,AI2232,AM2232,AO2232,AQ2232,AS2232,AU2232,AW2232,AY2232,BA2232,BC2232,BE2232,BG2232)</f>
        <v>2</v>
      </c>
      <c r="O2232" s="1">
        <f>BI2232+BK2232</f>
        <v>56</v>
      </c>
      <c r="P2232" s="1"/>
      <c r="Q2232" s="1">
        <f>BN2232</f>
        <v>0</v>
      </c>
      <c r="R2232" s="1">
        <f>U2232+BR2232</f>
        <v>100</v>
      </c>
      <c r="S2232" s="1">
        <f>BM2232+BV2232</f>
        <v>0</v>
      </c>
      <c r="T2232" s="70"/>
      <c r="U2232" s="1"/>
      <c r="V2232" s="29"/>
      <c r="W2232" s="1">
        <v>48</v>
      </c>
      <c r="X2232" s="29">
        <v>1</v>
      </c>
      <c r="Y2232" s="1"/>
      <c r="Z2232" s="29"/>
      <c r="AA2232" s="1"/>
      <c r="AB2232" s="29"/>
      <c r="AC2232" s="1"/>
      <c r="AD2232" s="29"/>
      <c r="AE2232" s="1"/>
      <c r="AF2232" s="29"/>
      <c r="AG2232" s="1"/>
      <c r="AH2232" s="29"/>
      <c r="AI2232" s="1">
        <v>48</v>
      </c>
      <c r="AJ2232" s="29">
        <v>1</v>
      </c>
      <c r="AK2232" s="1"/>
      <c r="AL2232" s="29"/>
      <c r="AM2232" s="1"/>
      <c r="AN2232" s="29"/>
      <c r="AO2232" s="1"/>
      <c r="AP2232" s="29"/>
      <c r="AQ2232" s="1"/>
      <c r="AR2232" s="29"/>
      <c r="AS2232" s="1"/>
      <c r="AT2232" s="29"/>
      <c r="AU2232" s="1"/>
      <c r="AV2232" s="29"/>
      <c r="AW2232" s="1"/>
      <c r="AX2232" s="29"/>
      <c r="AY2232" s="1"/>
      <c r="AZ2232" s="29"/>
      <c r="BA2232" s="1"/>
      <c r="BB2232" s="29"/>
      <c r="BC2232" s="1"/>
      <c r="BD2232" s="29"/>
      <c r="BE2232" s="1"/>
      <c r="BF2232" s="29"/>
      <c r="BG2232" s="1"/>
      <c r="BH2232" s="29"/>
      <c r="BI2232" s="1">
        <v>56</v>
      </c>
      <c r="BJ2232" s="29">
        <v>1</v>
      </c>
      <c r="BK2232" s="1"/>
      <c r="BL2232" s="29"/>
      <c r="BM2232" s="1"/>
      <c r="BN2232" s="1"/>
      <c r="BO2232" s="29"/>
      <c r="BP2232" s="1">
        <v>25</v>
      </c>
      <c r="BQ2232" s="29">
        <v>1</v>
      </c>
      <c r="BR2232" s="33">
        <v>100</v>
      </c>
      <c r="BS2232" s="29">
        <v>1</v>
      </c>
      <c r="BT2232" s="33"/>
      <c r="BU2232" s="29"/>
      <c r="BV2232" s="33"/>
    </row>
    <row r="2233" spans="1:74" s="60" customFormat="1" x14ac:dyDescent="0.35">
      <c r="A2233" s="33" t="s">
        <v>65</v>
      </c>
      <c r="B2233" s="1" t="s">
        <v>62</v>
      </c>
      <c r="C2233" s="1" t="s">
        <v>2232</v>
      </c>
      <c r="D2233" s="1" t="s">
        <v>215</v>
      </c>
      <c r="E2233" s="1" t="s">
        <v>76</v>
      </c>
      <c r="F2233" s="1">
        <v>999924425</v>
      </c>
      <c r="G2233" s="1" t="s">
        <v>77</v>
      </c>
      <c r="H2233" s="1" t="s">
        <v>3965</v>
      </c>
      <c r="I2233" s="1">
        <f>(M2233+R2233+L2233+O2233+Q2233+S2233)</f>
        <v>240</v>
      </c>
      <c r="J2233" s="1"/>
      <c r="K2233" s="30"/>
      <c r="L2233" s="1">
        <f>SUM(AK2233,BP2233,BT2233)</f>
        <v>0</v>
      </c>
      <c r="M2233" s="1">
        <f>SUM(W2233,Y2233,AA2233,AC2233,AG2233,AE2233,AI2233,AM2233,AO2233,AQ2233,AS2233,AW2233,AY2233,BA2233,BC2233,BE2233,BG2233,AU2233)</f>
        <v>120</v>
      </c>
      <c r="N2233" s="1">
        <f>COUNT(W2233,Y2233,AA2233,AC2233,AE2233,AG2233,AI2233,AM2233,AO2233,AQ2233,AS2233,AU2233,AW2233,AY2233,BA2233,BC2233,BE2233,BG2233)</f>
        <v>1</v>
      </c>
      <c r="O2233" s="1">
        <f>BI2233+BK2233</f>
        <v>0</v>
      </c>
      <c r="P2233" s="1"/>
      <c r="Q2233" s="1">
        <f>BN2233</f>
        <v>120</v>
      </c>
      <c r="R2233" s="1">
        <f>U2233+BR2233</f>
        <v>0</v>
      </c>
      <c r="S2233" s="1">
        <f>BM2233+BV2233</f>
        <v>0</v>
      </c>
      <c r="T2233" s="70"/>
      <c r="U2233" s="1"/>
      <c r="V2233" s="29"/>
      <c r="W2233" s="1"/>
      <c r="X2233" s="29"/>
      <c r="Y2233" s="1"/>
      <c r="Z2233" s="29"/>
      <c r="AA2233" s="1"/>
      <c r="AB2233" s="29"/>
      <c r="AC2233" s="1"/>
      <c r="AD2233" s="29"/>
      <c r="AE2233" s="1"/>
      <c r="AF2233" s="29"/>
      <c r="AG2233" s="1"/>
      <c r="AH2233" s="29"/>
      <c r="AI2233" s="1">
        <v>120</v>
      </c>
      <c r="AJ2233" s="29">
        <v>1</v>
      </c>
      <c r="AK2233" s="1"/>
      <c r="AL2233" s="29"/>
      <c r="AM2233" s="1"/>
      <c r="AN2233" s="29"/>
      <c r="AO2233" s="1"/>
      <c r="AP2233" s="29"/>
      <c r="AQ2233" s="1"/>
      <c r="AR2233" s="29"/>
      <c r="AS2233" s="1"/>
      <c r="AT2233" s="29"/>
      <c r="AU2233" s="1"/>
      <c r="AV2233" s="29"/>
      <c r="AW2233" s="1"/>
      <c r="AX2233" s="29"/>
      <c r="AY2233" s="1"/>
      <c r="AZ2233" s="29"/>
      <c r="BA2233" s="1"/>
      <c r="BB2233" s="29"/>
      <c r="BC2233" s="1"/>
      <c r="BD2233" s="29"/>
      <c r="BE2233" s="1"/>
      <c r="BF2233" s="29"/>
      <c r="BG2233" s="1"/>
      <c r="BH2233" s="29"/>
      <c r="BI2233" s="1"/>
      <c r="BJ2233" s="29"/>
      <c r="BK2233" s="1"/>
      <c r="BL2233" s="29"/>
      <c r="BM2233" s="1"/>
      <c r="BN2233" s="1">
        <v>120</v>
      </c>
      <c r="BO2233" s="29">
        <v>2</v>
      </c>
      <c r="BP2233" s="1"/>
      <c r="BQ2233" s="29"/>
      <c r="BR2233" s="33"/>
      <c r="BS2233" s="29"/>
      <c r="BT2233" s="33"/>
      <c r="BU2233" s="29"/>
      <c r="BV2233" s="33"/>
    </row>
    <row r="2234" spans="1:74" s="60" customFormat="1" x14ac:dyDescent="0.35">
      <c r="A2234" s="33" t="s">
        <v>65</v>
      </c>
      <c r="B2234" s="1" t="s">
        <v>62</v>
      </c>
      <c r="C2234" s="1" t="s">
        <v>986</v>
      </c>
      <c r="D2234" s="1" t="s">
        <v>2419</v>
      </c>
      <c r="E2234" s="1" t="s">
        <v>76</v>
      </c>
      <c r="F2234" s="1">
        <v>999925177</v>
      </c>
      <c r="G2234" s="1" t="s">
        <v>77</v>
      </c>
      <c r="H2234" s="1" t="s">
        <v>3797</v>
      </c>
      <c r="I2234" s="1">
        <f>(M2234+R2234+L2234+O2234+Q2234+S2234)</f>
        <v>240</v>
      </c>
      <c r="J2234" s="1"/>
      <c r="K2234" s="30"/>
      <c r="L2234" s="1">
        <f>SUM(AK2234,BP2234,BT2234)</f>
        <v>0</v>
      </c>
      <c r="M2234" s="1">
        <f>SUM(W2234,Y2234,AA2234,AC2234,AG2234,AE2234,AI2234,AM2234,AO2234,AQ2234,AS2234,AW2234,AY2234,BA2234,BC2234,BE2234,BG2234,AU2234)</f>
        <v>63</v>
      </c>
      <c r="N2234" s="1">
        <f>COUNT(W2234,Y2234,AA2234,AC2234,AE2234,AG2234,AI2234,AM2234,AO2234,AQ2234,AS2234,AU2234,AW2234,AY2234,BA2234,BC2234,BE2234,BG2234)</f>
        <v>1</v>
      </c>
      <c r="O2234" s="1">
        <f>BI2234+BK2234</f>
        <v>105</v>
      </c>
      <c r="P2234" s="1"/>
      <c r="Q2234" s="1">
        <f>BN2234</f>
        <v>72</v>
      </c>
      <c r="R2234" s="1">
        <f>U2234+BR2234</f>
        <v>0</v>
      </c>
      <c r="S2234" s="1">
        <f>BM2234+BV2234</f>
        <v>0</v>
      </c>
      <c r="T2234" s="70"/>
      <c r="U2234" s="1"/>
      <c r="V2234" s="29"/>
      <c r="W2234" s="1"/>
      <c r="X2234" s="29"/>
      <c r="Y2234" s="1"/>
      <c r="Z2234" s="29"/>
      <c r="AA2234" s="1"/>
      <c r="AB2234" s="29"/>
      <c r="AC2234" s="1"/>
      <c r="AD2234" s="29"/>
      <c r="AE2234" s="1"/>
      <c r="AF2234" s="29"/>
      <c r="AG2234" s="1"/>
      <c r="AH2234" s="29"/>
      <c r="AI2234" s="1">
        <v>63</v>
      </c>
      <c r="AJ2234" s="29">
        <v>5</v>
      </c>
      <c r="AK2234" s="1"/>
      <c r="AL2234" s="29"/>
      <c r="AM2234" s="1"/>
      <c r="AN2234" s="29"/>
      <c r="AO2234" s="1"/>
      <c r="AP2234" s="29"/>
      <c r="AQ2234" s="1"/>
      <c r="AR2234" s="29"/>
      <c r="AS2234" s="1"/>
      <c r="AT2234" s="29"/>
      <c r="AU2234" s="1"/>
      <c r="AV2234" s="29"/>
      <c r="AW2234" s="1"/>
      <c r="AX2234" s="29"/>
      <c r="AY2234" s="1"/>
      <c r="AZ2234" s="29"/>
      <c r="BA2234" s="1"/>
      <c r="BB2234" s="29"/>
      <c r="BC2234" s="1"/>
      <c r="BD2234" s="29"/>
      <c r="BE2234" s="1"/>
      <c r="BF2234" s="29"/>
      <c r="BG2234" s="1"/>
      <c r="BH2234" s="29"/>
      <c r="BI2234" s="1">
        <v>105</v>
      </c>
      <c r="BJ2234" s="29">
        <v>2</v>
      </c>
      <c r="BK2234" s="1"/>
      <c r="BL2234" s="29"/>
      <c r="BM2234" s="1"/>
      <c r="BN2234" s="1">
        <v>72</v>
      </c>
      <c r="BO2234" s="29">
        <v>7</v>
      </c>
      <c r="BP2234" s="1"/>
      <c r="BQ2234" s="29"/>
      <c r="BR2234" s="33"/>
      <c r="BS2234" s="29"/>
      <c r="BT2234" s="33"/>
      <c r="BU2234" s="29"/>
      <c r="BV2234" s="33"/>
    </row>
    <row r="2235" spans="1:74" s="60" customFormat="1" x14ac:dyDescent="0.35">
      <c r="A2235" s="33" t="s">
        <v>65</v>
      </c>
      <c r="B2235" s="34" t="s">
        <v>62</v>
      </c>
      <c r="C2235" s="34" t="s">
        <v>1665</v>
      </c>
      <c r="D2235" s="34" t="s">
        <v>1666</v>
      </c>
      <c r="E2235" s="34" t="s">
        <v>76</v>
      </c>
      <c r="F2235" s="1">
        <v>999921489</v>
      </c>
      <c r="G2235" s="1" t="s">
        <v>3742</v>
      </c>
      <c r="H2235" s="1" t="s">
        <v>3969</v>
      </c>
      <c r="I2235" s="1">
        <f>(M2235+R2235+L2235+O2235+Q2235+S2235)</f>
        <v>198</v>
      </c>
      <c r="J2235" s="1"/>
      <c r="K2235" s="30"/>
      <c r="L2235" s="1">
        <f>SUM(AK2235,BP2235,BT2235)</f>
        <v>0</v>
      </c>
      <c r="M2235" s="1">
        <f>SUM(W2235,Y2235,AA2235,AC2235,AG2235,AE2235,AI2235,AM2235,AO2235,AQ2235,AS2235,AW2235,AY2235,BA2235,BC2235,BE2235,BG2235,AU2235)</f>
        <v>120</v>
      </c>
      <c r="N2235" s="1">
        <f>COUNT(W2235,Y2235,AA2235,AC2235,AE2235,AG2235,AI2235,AM2235,AO2235,AQ2235,AS2235,AU2235,AW2235,AY2235,BA2235,BC2235,BE2235,BG2235)</f>
        <v>1</v>
      </c>
      <c r="O2235" s="1">
        <f>BI2235+BK2235</f>
        <v>0</v>
      </c>
      <c r="P2235" s="1"/>
      <c r="Q2235" s="1">
        <f>BN2235</f>
        <v>78</v>
      </c>
      <c r="R2235" s="1">
        <f>U2235+BR2235</f>
        <v>0</v>
      </c>
      <c r="S2235" s="1">
        <f>BM2235+BV2235</f>
        <v>0</v>
      </c>
      <c r="T2235" s="70"/>
      <c r="U2235" s="1"/>
      <c r="V2235" s="29"/>
      <c r="W2235" s="1"/>
      <c r="X2235" s="29"/>
      <c r="Y2235" s="1"/>
      <c r="Z2235" s="29"/>
      <c r="AA2235" s="1"/>
      <c r="AB2235" s="29"/>
      <c r="AC2235" s="1"/>
      <c r="AD2235" s="29"/>
      <c r="AE2235" s="1"/>
      <c r="AF2235" s="29"/>
      <c r="AG2235" s="1"/>
      <c r="AH2235" s="29"/>
      <c r="AI2235" s="1"/>
      <c r="AJ2235" s="29"/>
      <c r="AK2235" s="1"/>
      <c r="AL2235" s="29"/>
      <c r="AM2235" s="1"/>
      <c r="AN2235" s="29"/>
      <c r="AO2235" s="1"/>
      <c r="AP2235" s="29"/>
      <c r="AQ2235" s="1"/>
      <c r="AR2235" s="29"/>
      <c r="AS2235" s="1"/>
      <c r="AT2235" s="30"/>
      <c r="AU2235" s="1">
        <v>120</v>
      </c>
      <c r="AV2235" s="29"/>
      <c r="AW2235" s="1"/>
      <c r="AX2235" s="30"/>
      <c r="AY2235" s="1"/>
      <c r="AZ2235" s="29"/>
      <c r="BA2235" s="1"/>
      <c r="BB2235" s="29"/>
      <c r="BC2235" s="1"/>
      <c r="BD2235" s="29"/>
      <c r="BE2235" s="1"/>
      <c r="BF2235" s="29"/>
      <c r="BG2235" s="1"/>
      <c r="BH2235" s="29"/>
      <c r="BI2235" s="1"/>
      <c r="BJ2235" s="29"/>
      <c r="BK2235" s="1"/>
      <c r="BL2235" s="29"/>
      <c r="BM2235" s="1"/>
      <c r="BN2235" s="1">
        <v>78</v>
      </c>
      <c r="BO2235" s="29">
        <v>6</v>
      </c>
      <c r="BP2235" s="1"/>
      <c r="BQ2235" s="29"/>
      <c r="BR2235" s="33"/>
      <c r="BS2235" s="29"/>
      <c r="BT2235" s="33"/>
      <c r="BU2235" s="29"/>
      <c r="BV2235" s="33"/>
    </row>
    <row r="2236" spans="1:74" s="60" customFormat="1" x14ac:dyDescent="0.35">
      <c r="A2236" s="33" t="s">
        <v>65</v>
      </c>
      <c r="B2236" s="1" t="s">
        <v>62</v>
      </c>
      <c r="C2236" s="1" t="s">
        <v>2268</v>
      </c>
      <c r="D2236" s="1" t="s">
        <v>2267</v>
      </c>
      <c r="E2236" s="1" t="s">
        <v>76</v>
      </c>
      <c r="F2236" s="1">
        <v>999924553</v>
      </c>
      <c r="G2236" s="1" t="s">
        <v>77</v>
      </c>
      <c r="H2236" s="1" t="s">
        <v>3790</v>
      </c>
      <c r="I2236" s="1">
        <f>(M2236+R2236+L2236+O2236+Q2236+S2236)</f>
        <v>182</v>
      </c>
      <c r="J2236" s="33"/>
      <c r="K2236" s="30"/>
      <c r="L2236" s="1">
        <f>SUM(AK2236,BP2236,BT2236)</f>
        <v>0</v>
      </c>
      <c r="M2236" s="1">
        <f>SUM(W2236,Y2236,AA2236,AC2236,AG2236,AE2236,AI2236,AM2236,AO2236,AQ2236,AS2236,AW2236,AY2236,BA2236,BC2236,BE2236,BG2236,AU2236)</f>
        <v>182</v>
      </c>
      <c r="N2236" s="1">
        <f>COUNT(W2236,Y2236,AA2236,AC2236,AE2236,AG2236,AI2236,AM2236,AO2236,AQ2236,AS2236,AU2236,AW2236,AY2236,BA2236,BC2236,BE2236,BG2236)</f>
        <v>3</v>
      </c>
      <c r="O2236" s="1">
        <f>BI2236+BK2236</f>
        <v>0</v>
      </c>
      <c r="P2236" s="1"/>
      <c r="Q2236" s="1">
        <f>BN2236</f>
        <v>0</v>
      </c>
      <c r="R2236" s="1">
        <f>U2236+BR2236</f>
        <v>0</v>
      </c>
      <c r="S2236" s="1">
        <f>BM2236+BV2236</f>
        <v>0</v>
      </c>
      <c r="T2236" s="70"/>
      <c r="U2236" s="1"/>
      <c r="V2236" s="29"/>
      <c r="W2236" s="1">
        <v>54</v>
      </c>
      <c r="X2236" s="29">
        <v>7</v>
      </c>
      <c r="Y2236" s="1"/>
      <c r="Z2236" s="29"/>
      <c r="AA2236" s="1"/>
      <c r="AB2236" s="29"/>
      <c r="AC2236" s="1"/>
      <c r="AD2236" s="29"/>
      <c r="AE2236" s="1"/>
      <c r="AF2236" s="29"/>
      <c r="AG2236" s="1"/>
      <c r="AH2236" s="29"/>
      <c r="AI2236" s="1">
        <v>68</v>
      </c>
      <c r="AJ2236" s="29">
        <v>3</v>
      </c>
      <c r="AK2236" s="1"/>
      <c r="AL2236" s="29"/>
      <c r="AM2236" s="1"/>
      <c r="AN2236" s="29"/>
      <c r="AO2236" s="1"/>
      <c r="AP2236" s="29"/>
      <c r="AQ2236" s="1">
        <v>60</v>
      </c>
      <c r="AR2236" s="29">
        <v>1</v>
      </c>
      <c r="AS2236" s="1"/>
      <c r="AT2236" s="29"/>
      <c r="AU2236" s="1"/>
      <c r="AV2236" s="29"/>
      <c r="AW2236" s="1"/>
      <c r="AX2236" s="29"/>
      <c r="AY2236" s="1"/>
      <c r="AZ2236" s="29"/>
      <c r="BA2236" s="1"/>
      <c r="BB2236" s="29"/>
      <c r="BC2236" s="1"/>
      <c r="BD2236" s="29"/>
      <c r="BE2236" s="1"/>
      <c r="BF2236" s="29"/>
      <c r="BG2236" s="1"/>
      <c r="BH2236" s="29"/>
      <c r="BI2236" s="1"/>
      <c r="BJ2236" s="29"/>
      <c r="BK2236" s="1"/>
      <c r="BL2236" s="29"/>
      <c r="BM2236" s="1"/>
      <c r="BN2236" s="1"/>
      <c r="BO2236" s="29"/>
      <c r="BP2236" s="1"/>
      <c r="BQ2236" s="29"/>
      <c r="BR2236" s="33"/>
      <c r="BS2236" s="29"/>
      <c r="BT2236" s="33"/>
      <c r="BU2236" s="29"/>
      <c r="BV2236" s="33"/>
    </row>
    <row r="2237" spans="1:74" s="60" customFormat="1" x14ac:dyDescent="0.35">
      <c r="A2237" s="33" t="s">
        <v>65</v>
      </c>
      <c r="B2237" s="1" t="s">
        <v>62</v>
      </c>
      <c r="C2237" s="1" t="s">
        <v>1697</v>
      </c>
      <c r="D2237" s="1" t="s">
        <v>783</v>
      </c>
      <c r="E2237" s="1" t="s">
        <v>76</v>
      </c>
      <c r="F2237" s="1">
        <v>999921632</v>
      </c>
      <c r="G2237" s="1">
        <v>0</v>
      </c>
      <c r="H2237" s="1" t="s">
        <v>3798</v>
      </c>
      <c r="I2237" s="1">
        <f>(M2237+R2237+L2237+O2237+Q2237+S2237)</f>
        <v>173</v>
      </c>
      <c r="J2237" s="33"/>
      <c r="K2237" s="30"/>
      <c r="L2237" s="1">
        <f>SUM(AK2237,BP2237,BT2237)</f>
        <v>0</v>
      </c>
      <c r="M2237" s="1">
        <f>SUM(W2237,Y2237,AA2237,AC2237,AG2237,AE2237,AI2237,AM2237,AO2237,AQ2237,AS2237,AW2237,AY2237,BA2237,BC2237,BE2237,BG2237,AU2237)</f>
        <v>105</v>
      </c>
      <c r="N2237" s="1">
        <f>COUNT(W2237,Y2237,AA2237,AC2237,AE2237,AG2237,AI2237,AM2237,AO2237,AQ2237,AS2237,AU2237,AW2237,AY2237,BA2237,BC2237,BE2237,BG2237)</f>
        <v>2</v>
      </c>
      <c r="O2237" s="1">
        <f>BI2237+BK2237</f>
        <v>0</v>
      </c>
      <c r="P2237" s="1"/>
      <c r="Q2237" s="1">
        <f>BN2237</f>
        <v>68</v>
      </c>
      <c r="R2237" s="1">
        <f>U2237+BR2237</f>
        <v>0</v>
      </c>
      <c r="S2237" s="1">
        <f>BM2237+BV2237</f>
        <v>0</v>
      </c>
      <c r="T2237" s="70"/>
      <c r="U2237" s="1"/>
      <c r="V2237" s="29"/>
      <c r="W2237" s="1"/>
      <c r="X2237" s="29"/>
      <c r="Y2237" s="1"/>
      <c r="Z2237" s="29"/>
      <c r="AA2237" s="1">
        <v>45</v>
      </c>
      <c r="AB2237" s="29">
        <v>2</v>
      </c>
      <c r="AC2237" s="1"/>
      <c r="AD2237" s="29"/>
      <c r="AE2237" s="1"/>
      <c r="AF2237" s="29"/>
      <c r="AG2237" s="1"/>
      <c r="AH2237" s="29"/>
      <c r="AI2237" s="1"/>
      <c r="AJ2237" s="29"/>
      <c r="AK2237" s="1"/>
      <c r="AL2237" s="29"/>
      <c r="AM2237" s="1"/>
      <c r="AN2237" s="29"/>
      <c r="AO2237" s="1"/>
      <c r="AP2237" s="29"/>
      <c r="AQ2237" s="1"/>
      <c r="AR2237" s="29"/>
      <c r="AS2237" s="1"/>
      <c r="AT2237" s="29"/>
      <c r="AU2237" s="1"/>
      <c r="AV2237" s="29"/>
      <c r="AW2237" s="1"/>
      <c r="AX2237" s="29"/>
      <c r="AY2237" s="1">
        <v>60</v>
      </c>
      <c r="AZ2237" s="29">
        <v>1</v>
      </c>
      <c r="BA2237" s="1"/>
      <c r="BB2237" s="29"/>
      <c r="BC2237" s="1"/>
      <c r="BD2237" s="29"/>
      <c r="BE2237" s="1"/>
      <c r="BF2237" s="29"/>
      <c r="BG2237" s="1"/>
      <c r="BH2237" s="29"/>
      <c r="BI2237" s="1"/>
      <c r="BJ2237" s="29"/>
      <c r="BK2237" s="1"/>
      <c r="BL2237" s="29"/>
      <c r="BM2237" s="1"/>
      <c r="BN2237" s="1">
        <v>68</v>
      </c>
      <c r="BO2237" s="29">
        <v>8</v>
      </c>
      <c r="BP2237" s="1"/>
      <c r="BQ2237" s="29"/>
      <c r="BR2237" s="33"/>
      <c r="BS2237" s="29"/>
      <c r="BT2237" s="33"/>
      <c r="BU2237" s="29"/>
      <c r="BV2237" s="33"/>
    </row>
    <row r="2238" spans="1:74" s="60" customFormat="1" x14ac:dyDescent="0.35">
      <c r="A2238" s="33" t="s">
        <v>65</v>
      </c>
      <c r="B2238" s="1" t="s">
        <v>62</v>
      </c>
      <c r="C2238" s="1" t="s">
        <v>2415</v>
      </c>
      <c r="D2238" s="1" t="s">
        <v>2416</v>
      </c>
      <c r="E2238" s="1" t="s">
        <v>76</v>
      </c>
      <c r="F2238" s="1">
        <v>999925168</v>
      </c>
      <c r="G2238" s="1" t="s">
        <v>3751</v>
      </c>
      <c r="H2238" s="1" t="s">
        <v>3796</v>
      </c>
      <c r="I2238" s="1">
        <f>(M2238+R2238+L2238+O2238+Q2238+S2238)</f>
        <v>151</v>
      </c>
      <c r="J2238" s="1"/>
      <c r="K2238" s="30"/>
      <c r="L2238" s="1">
        <f>SUM(AK2238,BP2238,BT2238)</f>
        <v>0</v>
      </c>
      <c r="M2238" s="1">
        <f>SUM(W2238,Y2238,AA2238,AC2238,AG2238,AE2238,AI2238,AM2238,AO2238,AQ2238,AS2238,AW2238,AY2238,BA2238,BC2238,BE2238,BG2238,AU2238)</f>
        <v>72</v>
      </c>
      <c r="N2238" s="1">
        <f>COUNT(W2238,Y2238,AA2238,AC2238,AE2238,AG2238,AI2238,AM2238,AO2238,AQ2238,AS2238,AU2238,AW2238,AY2238,BA2238,BC2238,BE2238,BG2238)</f>
        <v>2</v>
      </c>
      <c r="O2238" s="1">
        <f>BI2238+BK2238</f>
        <v>79</v>
      </c>
      <c r="P2238" s="1"/>
      <c r="Q2238" s="1">
        <f>BN2238</f>
        <v>0</v>
      </c>
      <c r="R2238" s="1">
        <f>U2238+BR2238</f>
        <v>0</v>
      </c>
      <c r="S2238" s="1">
        <f>BM2238+BV2238</f>
        <v>0</v>
      </c>
      <c r="T2238" s="70"/>
      <c r="U2238" s="1"/>
      <c r="V2238" s="29"/>
      <c r="W2238" s="1">
        <v>36</v>
      </c>
      <c r="X2238" s="29">
        <v>2</v>
      </c>
      <c r="Y2238" s="1"/>
      <c r="Z2238" s="29"/>
      <c r="AA2238" s="1"/>
      <c r="AB2238" s="29"/>
      <c r="AC2238" s="1"/>
      <c r="AD2238" s="29"/>
      <c r="AE2238" s="1"/>
      <c r="AF2238" s="29"/>
      <c r="AG2238" s="1"/>
      <c r="AH2238" s="29"/>
      <c r="AI2238" s="1"/>
      <c r="AJ2238" s="29"/>
      <c r="AK2238" s="1"/>
      <c r="AL2238" s="29"/>
      <c r="AM2238" s="1"/>
      <c r="AN2238" s="29"/>
      <c r="AO2238" s="1"/>
      <c r="AP2238" s="29"/>
      <c r="AQ2238" s="1">
        <v>36</v>
      </c>
      <c r="AR2238" s="29">
        <v>2</v>
      </c>
      <c r="AS2238" s="1"/>
      <c r="AT2238" s="29"/>
      <c r="AU2238" s="1"/>
      <c r="AV2238" s="29"/>
      <c r="AW2238" s="1"/>
      <c r="AX2238" s="29"/>
      <c r="AY2238" s="1"/>
      <c r="AZ2238" s="29"/>
      <c r="BA2238" s="1"/>
      <c r="BB2238" s="29"/>
      <c r="BC2238" s="1"/>
      <c r="BD2238" s="29"/>
      <c r="BE2238" s="1"/>
      <c r="BF2238" s="29"/>
      <c r="BG2238" s="1"/>
      <c r="BH2238" s="29"/>
      <c r="BI2238" s="1">
        <v>79</v>
      </c>
      <c r="BJ2238" s="29">
        <v>3</v>
      </c>
      <c r="BK2238" s="1"/>
      <c r="BL2238" s="29"/>
      <c r="BM2238" s="1"/>
      <c r="BN2238" s="1"/>
      <c r="BO2238" s="29"/>
      <c r="BP2238" s="1"/>
      <c r="BQ2238" s="29"/>
      <c r="BR2238" s="33"/>
      <c r="BS2238" s="29"/>
      <c r="BT2238" s="33"/>
      <c r="BU2238" s="29"/>
      <c r="BV2238" s="33"/>
    </row>
    <row r="2239" spans="1:74" s="60" customFormat="1" x14ac:dyDescent="0.35">
      <c r="A2239" s="33" t="s">
        <v>65</v>
      </c>
      <c r="B2239" s="1" t="s">
        <v>62</v>
      </c>
      <c r="C2239" s="33" t="s">
        <v>1971</v>
      </c>
      <c r="D2239" s="33" t="s">
        <v>922</v>
      </c>
      <c r="E2239" s="33" t="s">
        <v>76</v>
      </c>
      <c r="F2239" s="1">
        <v>999922969</v>
      </c>
      <c r="G2239" s="1" t="s">
        <v>3755</v>
      </c>
      <c r="H2239" s="1" t="s">
        <v>3815</v>
      </c>
      <c r="I2239" s="1">
        <f>(M2239+R2239+L2239+O2239+Q2239+S2239)</f>
        <v>150</v>
      </c>
      <c r="J2239" s="1"/>
      <c r="K2239" s="30"/>
      <c r="L2239" s="1">
        <f>SUM(AK2239,BP2239,BT2239)</f>
        <v>0</v>
      </c>
      <c r="M2239" s="1">
        <f>SUM(W2239,Y2239,AA2239,AC2239,AG2239,AE2239,AI2239,AM2239,AO2239,AQ2239,AS2239,AW2239,AY2239,BA2239,BC2239,BE2239,BG2239,AU2239)</f>
        <v>60</v>
      </c>
      <c r="N2239" s="1">
        <f>COUNT(W2239,Y2239,AA2239,AC2239,AE2239,AG2239,AI2239,AM2239,AO2239,AQ2239,AS2239,AU2239,AW2239,AY2239,BA2239,BC2239,BE2239,BG2239)</f>
        <v>1</v>
      </c>
      <c r="O2239" s="1">
        <f>BI2239+BK2239</f>
        <v>0</v>
      </c>
      <c r="P2239" s="1"/>
      <c r="Q2239" s="1">
        <f>BN2239</f>
        <v>90</v>
      </c>
      <c r="R2239" s="1">
        <f>U2239+BR2239</f>
        <v>0</v>
      </c>
      <c r="S2239" s="1">
        <f>BM2239+BV2239</f>
        <v>0</v>
      </c>
      <c r="T2239" s="70"/>
      <c r="U2239" s="1"/>
      <c r="V2239" s="29"/>
      <c r="W2239" s="1"/>
      <c r="X2239" s="29"/>
      <c r="Y2239" s="1"/>
      <c r="Z2239" s="29"/>
      <c r="AA2239" s="1"/>
      <c r="AB2239" s="29"/>
      <c r="AC2239" s="1"/>
      <c r="AD2239" s="29"/>
      <c r="AE2239" s="1"/>
      <c r="AF2239" s="29"/>
      <c r="AG2239" s="1"/>
      <c r="AH2239" s="29"/>
      <c r="AI2239" s="1"/>
      <c r="AJ2239" s="29"/>
      <c r="AK2239" s="1"/>
      <c r="AL2239" s="29"/>
      <c r="AM2239" s="1"/>
      <c r="AN2239" s="29"/>
      <c r="AO2239" s="1">
        <v>60</v>
      </c>
      <c r="AP2239" s="29">
        <v>1</v>
      </c>
      <c r="AQ2239" s="1"/>
      <c r="AR2239" s="29"/>
      <c r="AS2239" s="1"/>
      <c r="AT2239" s="29"/>
      <c r="AU2239" s="1"/>
      <c r="AV2239" s="29"/>
      <c r="AW2239" s="1"/>
      <c r="AX2239" s="29"/>
      <c r="AY2239" s="1"/>
      <c r="AZ2239" s="29"/>
      <c r="BA2239" s="1"/>
      <c r="BB2239" s="29"/>
      <c r="BC2239" s="1"/>
      <c r="BD2239" s="29"/>
      <c r="BE2239" s="1"/>
      <c r="BF2239" s="29"/>
      <c r="BG2239" s="1"/>
      <c r="BH2239" s="29"/>
      <c r="BI2239" s="1"/>
      <c r="BJ2239" s="29"/>
      <c r="BK2239" s="1"/>
      <c r="BL2239" s="29"/>
      <c r="BM2239" s="1"/>
      <c r="BN2239" s="1">
        <v>90</v>
      </c>
      <c r="BO2239" s="29">
        <v>3</v>
      </c>
      <c r="BP2239" s="1"/>
      <c r="BQ2239" s="29"/>
      <c r="BR2239" s="33"/>
      <c r="BS2239" s="29"/>
      <c r="BT2239" s="33"/>
      <c r="BU2239" s="29"/>
      <c r="BV2239" s="33"/>
    </row>
    <row r="2240" spans="1:74" s="60" customFormat="1" x14ac:dyDescent="0.35">
      <c r="A2240" s="33" t="s">
        <v>65</v>
      </c>
      <c r="B2240" s="1" t="s">
        <v>62</v>
      </c>
      <c r="C2240" s="1" t="s">
        <v>3361</v>
      </c>
      <c r="D2240" s="1" t="s">
        <v>3362</v>
      </c>
      <c r="E2240" s="1" t="s">
        <v>76</v>
      </c>
      <c r="F2240" s="1">
        <v>999927437</v>
      </c>
      <c r="G2240" s="1" t="s">
        <v>3752</v>
      </c>
      <c r="H2240" s="1" t="s">
        <v>3930</v>
      </c>
      <c r="I2240" s="1">
        <f>(M2240+R2240+L2240+O2240+Q2240+S2240)</f>
        <v>120</v>
      </c>
      <c r="J2240" s="1"/>
      <c r="K2240" s="30"/>
      <c r="L2240" s="1">
        <f>SUM(AK2240,BP2240,BT2240)</f>
        <v>0</v>
      </c>
      <c r="M2240" s="1">
        <f>SUM(W2240,Y2240,AA2240,AC2240,AG2240,AE2240,AI2240,AM2240,AO2240,AQ2240,AS2240,AW2240,AY2240,BA2240,BC2240,BE2240,BG2240,AU2240)</f>
        <v>120</v>
      </c>
      <c r="N2240" s="1">
        <f>COUNT(W2240,Y2240,AA2240,AC2240,AE2240,AG2240,AI2240,AM2240,AO2240,AQ2240,AS2240,AU2240,AW2240,AY2240,BA2240,BC2240,BE2240,BG2240)</f>
        <v>1</v>
      </c>
      <c r="O2240" s="1">
        <f>BI2240+BK2240</f>
        <v>0</v>
      </c>
      <c r="P2240" s="1"/>
      <c r="Q2240" s="1">
        <f>BN2240</f>
        <v>0</v>
      </c>
      <c r="R2240" s="1">
        <f>U2240+BR2240</f>
        <v>0</v>
      </c>
      <c r="S2240" s="1">
        <f>BM2240+BV2240</f>
        <v>0</v>
      </c>
      <c r="T2240" s="70"/>
      <c r="U2240" s="1"/>
      <c r="V2240" s="29"/>
      <c r="W2240" s="1"/>
      <c r="X2240" s="29"/>
      <c r="Y2240" s="1"/>
      <c r="Z2240" s="29"/>
      <c r="AA2240" s="1"/>
      <c r="AB2240" s="29"/>
      <c r="AC2240" s="1"/>
      <c r="AD2240" s="29"/>
      <c r="AE2240" s="1"/>
      <c r="AF2240" s="29"/>
      <c r="AG2240" s="1"/>
      <c r="AH2240" s="29"/>
      <c r="AI2240" s="1"/>
      <c r="AJ2240" s="29"/>
      <c r="AK2240" s="1"/>
      <c r="AL2240" s="29"/>
      <c r="AM2240" s="1"/>
      <c r="AN2240" s="29"/>
      <c r="AO2240" s="1"/>
      <c r="AP2240" s="29"/>
      <c r="AQ2240" s="1"/>
      <c r="AR2240" s="29"/>
      <c r="AS2240" s="1"/>
      <c r="AT2240" s="29"/>
      <c r="AU2240" s="1"/>
      <c r="AV2240" s="29"/>
      <c r="AW2240" s="1"/>
      <c r="AX2240" s="29"/>
      <c r="AY2240" s="1"/>
      <c r="AZ2240" s="29"/>
      <c r="BA2240" s="1"/>
      <c r="BB2240" s="29"/>
      <c r="BC2240" s="1">
        <v>120</v>
      </c>
      <c r="BD2240" s="29">
        <v>1</v>
      </c>
      <c r="BE2240" s="1"/>
      <c r="BF2240" s="29"/>
      <c r="BG2240" s="1"/>
      <c r="BH2240" s="29"/>
      <c r="BI2240" s="1"/>
      <c r="BJ2240" s="29"/>
      <c r="BK2240" s="1"/>
      <c r="BL2240" s="29"/>
      <c r="BM2240" s="1"/>
      <c r="BN2240" s="1"/>
      <c r="BO2240" s="29"/>
      <c r="BP2240" s="1"/>
      <c r="BQ2240" s="29"/>
      <c r="BR2240" s="33"/>
      <c r="BS2240" s="29"/>
      <c r="BT2240" s="33"/>
      <c r="BU2240" s="29"/>
      <c r="BV2240" s="33"/>
    </row>
    <row r="2241" spans="1:74" s="60" customFormat="1" x14ac:dyDescent="0.35">
      <c r="A2241" s="33" t="s">
        <v>65</v>
      </c>
      <c r="B2241" s="1" t="s">
        <v>62</v>
      </c>
      <c r="C2241" s="1" t="s">
        <v>263</v>
      </c>
      <c r="D2241" s="1" t="s">
        <v>1290</v>
      </c>
      <c r="E2241" s="1" t="s">
        <v>76</v>
      </c>
      <c r="F2241" s="1">
        <v>999927637</v>
      </c>
      <c r="G2241" s="1" t="s">
        <v>1115</v>
      </c>
      <c r="H2241" s="1">
        <v>0</v>
      </c>
      <c r="I2241" s="1">
        <f>(M2241+R2241+L2241+O2241+Q2241+S2241)</f>
        <v>114</v>
      </c>
      <c r="J2241" s="1"/>
      <c r="K2241" s="30"/>
      <c r="L2241" s="1">
        <f>SUM(AK2241,BP2241,BT2241)</f>
        <v>0</v>
      </c>
      <c r="M2241" s="1">
        <f>SUM(W2241,Y2241,AA2241,AC2241,AG2241,AE2241,AI2241,AM2241,AO2241,AQ2241,AS2241,AW2241,AY2241,BA2241,BC2241,BE2241,BG2241,AU2241)</f>
        <v>30</v>
      </c>
      <c r="N2241" s="1">
        <f>COUNT(W2241,Y2241,AA2241,AC2241,AE2241,AG2241,AI2241,AM2241,AO2241,AQ2241,AS2241,AU2241,AW2241,AY2241,BA2241,BC2241,BE2241,BG2241)</f>
        <v>1</v>
      </c>
      <c r="O2241" s="1">
        <f>BI2241+BK2241</f>
        <v>0</v>
      </c>
      <c r="P2241" s="1"/>
      <c r="Q2241" s="1">
        <f>BN2241</f>
        <v>84</v>
      </c>
      <c r="R2241" s="1">
        <f>U2241+BR2241</f>
        <v>0</v>
      </c>
      <c r="S2241" s="1">
        <f>BM2241+BV2241</f>
        <v>0</v>
      </c>
      <c r="T2241" s="70"/>
      <c r="U2241" s="1"/>
      <c r="V2241" s="29"/>
      <c r="W2241" s="1"/>
      <c r="X2241" s="29"/>
      <c r="Y2241" s="1"/>
      <c r="Z2241" s="29"/>
      <c r="AA2241" s="1"/>
      <c r="AB2241" s="29"/>
      <c r="AC2241" s="1"/>
      <c r="AD2241" s="29"/>
      <c r="AE2241" s="1"/>
      <c r="AF2241" s="29"/>
      <c r="AG2241" s="1"/>
      <c r="AH2241" s="29"/>
      <c r="AI2241" s="1"/>
      <c r="AJ2241" s="29"/>
      <c r="AK2241" s="1"/>
      <c r="AL2241" s="29"/>
      <c r="AM2241" s="1"/>
      <c r="AN2241" s="29"/>
      <c r="AO2241" s="1"/>
      <c r="AP2241" s="29"/>
      <c r="AQ2241" s="1"/>
      <c r="AR2241" s="29"/>
      <c r="AS2241" s="1"/>
      <c r="AT2241" s="29"/>
      <c r="AU2241" s="1"/>
      <c r="AV2241" s="29"/>
      <c r="AW2241" s="1">
        <v>30</v>
      </c>
      <c r="AX2241" s="29">
        <v>1</v>
      </c>
      <c r="AY2241" s="1"/>
      <c r="AZ2241" s="29"/>
      <c r="BA2241" s="1"/>
      <c r="BB2241" s="29"/>
      <c r="BC2241" s="1"/>
      <c r="BD2241" s="29"/>
      <c r="BE2241" s="1"/>
      <c r="BF2241" s="29"/>
      <c r="BG2241" s="1"/>
      <c r="BH2241" s="29"/>
      <c r="BI2241" s="1"/>
      <c r="BJ2241" s="29"/>
      <c r="BK2241" s="1"/>
      <c r="BL2241" s="29"/>
      <c r="BM2241" s="1"/>
      <c r="BN2241" s="1">
        <v>84</v>
      </c>
      <c r="BO2241" s="29">
        <v>5</v>
      </c>
      <c r="BP2241" s="1"/>
      <c r="BQ2241" s="29"/>
      <c r="BR2241" s="33"/>
      <c r="BS2241" s="29"/>
      <c r="BT2241" s="33"/>
      <c r="BU2241" s="29"/>
      <c r="BV2241" s="33"/>
    </row>
    <row r="2242" spans="1:74" s="60" customFormat="1" x14ac:dyDescent="0.35">
      <c r="A2242" s="33" t="s">
        <v>65</v>
      </c>
      <c r="B2242" s="1" t="s">
        <v>62</v>
      </c>
      <c r="C2242" s="1" t="s">
        <v>1205</v>
      </c>
      <c r="D2242" s="1" t="s">
        <v>1206</v>
      </c>
      <c r="E2242" s="1" t="s">
        <v>76</v>
      </c>
      <c r="F2242" s="1">
        <v>999918121</v>
      </c>
      <c r="G2242" s="1" t="s">
        <v>3763</v>
      </c>
      <c r="H2242" s="1" t="s">
        <v>3908</v>
      </c>
      <c r="I2242" s="1">
        <f>(M2242+R2242+L2242+O2242+Q2242+S2242)</f>
        <v>112</v>
      </c>
      <c r="J2242" s="1"/>
      <c r="K2242" s="30"/>
      <c r="L2242" s="1">
        <f>SUM(AK2242,BP2242,BT2242)</f>
        <v>0</v>
      </c>
      <c r="M2242" s="1">
        <f>SUM(W2242,Y2242,AA2242,AC2242,AG2242,AE2242,AI2242,AM2242,AO2242,AQ2242,AS2242,AW2242,AY2242,BA2242,BC2242,BE2242,BG2242,AU2242)</f>
        <v>45</v>
      </c>
      <c r="N2242" s="1">
        <f>COUNT(W2242,Y2242,AA2242,AC2242,AE2242,AG2242,AI2242,AM2242,AO2242,AQ2242,AS2242,AU2242,AW2242,AY2242,BA2242,BC2242,BE2242,BG2242)</f>
        <v>1</v>
      </c>
      <c r="O2242" s="1">
        <f>BI2242+BK2242</f>
        <v>67</v>
      </c>
      <c r="P2242" s="1"/>
      <c r="Q2242" s="1">
        <f>BN2242</f>
        <v>0</v>
      </c>
      <c r="R2242" s="1">
        <f>U2242+BR2242</f>
        <v>0</v>
      </c>
      <c r="S2242" s="1">
        <f>BM2242+BV2242</f>
        <v>0</v>
      </c>
      <c r="T2242" s="70"/>
      <c r="U2242" s="1"/>
      <c r="V2242" s="29"/>
      <c r="W2242" s="1"/>
      <c r="X2242" s="29"/>
      <c r="Y2242" s="1"/>
      <c r="Z2242" s="29"/>
      <c r="AA2242" s="1"/>
      <c r="AB2242" s="29"/>
      <c r="AC2242" s="1"/>
      <c r="AD2242" s="29"/>
      <c r="AE2242" s="1"/>
      <c r="AF2242" s="29"/>
      <c r="AG2242" s="1"/>
      <c r="AH2242" s="29"/>
      <c r="AI2242" s="1"/>
      <c r="AJ2242" s="29"/>
      <c r="AK2242" s="1"/>
      <c r="AL2242" s="29"/>
      <c r="AM2242" s="1"/>
      <c r="AN2242" s="29"/>
      <c r="AO2242" s="1"/>
      <c r="AP2242" s="29"/>
      <c r="AQ2242" s="1">
        <v>45</v>
      </c>
      <c r="AR2242" s="29">
        <v>2</v>
      </c>
      <c r="AS2242" s="1"/>
      <c r="AT2242" s="29"/>
      <c r="AU2242" s="1"/>
      <c r="AV2242" s="29"/>
      <c r="AW2242" s="1"/>
      <c r="AX2242" s="29"/>
      <c r="AY2242" s="1"/>
      <c r="AZ2242" s="29"/>
      <c r="BA2242" s="1"/>
      <c r="BB2242" s="29"/>
      <c r="BC2242" s="1"/>
      <c r="BD2242" s="29"/>
      <c r="BE2242" s="1"/>
      <c r="BF2242" s="29"/>
      <c r="BG2242" s="1"/>
      <c r="BH2242" s="29"/>
      <c r="BI2242" s="1">
        <v>67</v>
      </c>
      <c r="BJ2242" s="29">
        <v>6</v>
      </c>
      <c r="BK2242" s="1"/>
      <c r="BL2242" s="29"/>
      <c r="BM2242" s="1"/>
      <c r="BN2242" s="1"/>
      <c r="BO2242" s="29"/>
      <c r="BP2242" s="1"/>
      <c r="BQ2242" s="29"/>
      <c r="BR2242" s="33"/>
      <c r="BS2242" s="29"/>
      <c r="BT2242" s="33"/>
      <c r="BU2242" s="29"/>
      <c r="BV2242" s="33"/>
    </row>
    <row r="2243" spans="1:74" s="60" customFormat="1" x14ac:dyDescent="0.35">
      <c r="A2243" s="33" t="s">
        <v>65</v>
      </c>
      <c r="B2243" s="1" t="s">
        <v>62</v>
      </c>
      <c r="C2243" s="1" t="s">
        <v>2139</v>
      </c>
      <c r="D2243" s="1" t="s">
        <v>2140</v>
      </c>
      <c r="E2243" s="33" t="s">
        <v>76</v>
      </c>
      <c r="F2243" s="1">
        <v>999923881</v>
      </c>
      <c r="G2243" s="1" t="s">
        <v>3769</v>
      </c>
      <c r="H2243" s="1" t="s">
        <v>3919</v>
      </c>
      <c r="I2243" s="1">
        <f>(M2243+R2243+L2243+O2243+Q2243+S2243)</f>
        <v>110</v>
      </c>
      <c r="J2243" s="1"/>
      <c r="K2243" s="30"/>
      <c r="L2243" s="1">
        <f>SUM(AK2243,BP2243,BT2243)</f>
        <v>0</v>
      </c>
      <c r="M2243" s="1">
        <f>SUM(W2243,Y2243,AA2243,AC2243,AG2243,AE2243,AI2243,AM2243,AO2243,AQ2243,AS2243,AW2243,AY2243,BA2243,BC2243,BE2243,BG2243,AU2243)</f>
        <v>0</v>
      </c>
      <c r="N2243" s="1">
        <f>COUNT(W2243,Y2243,AA2243,AC2243,AE2243,AG2243,AI2243,AM2243,AO2243,AQ2243,AS2243,AU2243,AW2243,AY2243,BA2243,BC2243,BE2243,BG2243)</f>
        <v>0</v>
      </c>
      <c r="O2243" s="1">
        <f>BI2243+BK2243</f>
        <v>35</v>
      </c>
      <c r="P2243" s="1"/>
      <c r="Q2243" s="1">
        <f>BN2243</f>
        <v>0</v>
      </c>
      <c r="R2243" s="1">
        <f>U2243+BR2243</f>
        <v>75</v>
      </c>
      <c r="S2243" s="1">
        <f>BM2243+BV2243</f>
        <v>0</v>
      </c>
      <c r="T2243" s="70"/>
      <c r="U2243" s="1"/>
      <c r="V2243" s="29"/>
      <c r="W2243" s="1"/>
      <c r="X2243" s="29"/>
      <c r="Y2243" s="1"/>
      <c r="Z2243" s="29"/>
      <c r="AA2243" s="1"/>
      <c r="AB2243" s="29"/>
      <c r="AC2243" s="1"/>
      <c r="AD2243" s="29"/>
      <c r="AE2243" s="1"/>
      <c r="AF2243" s="29"/>
      <c r="AG2243" s="1"/>
      <c r="AH2243" s="29"/>
      <c r="AI2243" s="1"/>
      <c r="AJ2243" s="29"/>
      <c r="AK2243" s="1"/>
      <c r="AL2243" s="29"/>
      <c r="AM2243" s="1"/>
      <c r="AN2243" s="29"/>
      <c r="AO2243" s="1"/>
      <c r="AP2243" s="29"/>
      <c r="AQ2243" s="1"/>
      <c r="AR2243" s="29"/>
      <c r="AS2243" s="1"/>
      <c r="AT2243" s="29"/>
      <c r="AU2243" s="1"/>
      <c r="AV2243" s="29"/>
      <c r="AW2243" s="1"/>
      <c r="AX2243" s="29"/>
      <c r="AY2243" s="1"/>
      <c r="AZ2243" s="29"/>
      <c r="BA2243" s="1"/>
      <c r="BB2243" s="29"/>
      <c r="BC2243" s="1"/>
      <c r="BD2243" s="29"/>
      <c r="BE2243" s="1"/>
      <c r="BF2243" s="29"/>
      <c r="BG2243" s="1"/>
      <c r="BH2243" s="29"/>
      <c r="BI2243" s="1"/>
      <c r="BJ2243" s="29"/>
      <c r="BK2243" s="1">
        <v>35</v>
      </c>
      <c r="BL2243" s="29">
        <v>1</v>
      </c>
      <c r="BM2243" s="1"/>
      <c r="BN2243" s="1"/>
      <c r="BO2243" s="29"/>
      <c r="BP2243" s="1"/>
      <c r="BQ2243" s="29"/>
      <c r="BR2243" s="33">
        <v>75</v>
      </c>
      <c r="BS2243" s="29">
        <v>2</v>
      </c>
      <c r="BT2243" s="33"/>
      <c r="BU2243" s="29"/>
      <c r="BV2243" s="33"/>
    </row>
    <row r="2244" spans="1:74" s="60" customFormat="1" x14ac:dyDescent="0.35">
      <c r="A2244" s="33" t="s">
        <v>65</v>
      </c>
      <c r="B2244" s="1" t="s">
        <v>62</v>
      </c>
      <c r="C2244" s="1" t="s">
        <v>707</v>
      </c>
      <c r="D2244" s="1" t="s">
        <v>708</v>
      </c>
      <c r="E2244" s="1" t="s">
        <v>76</v>
      </c>
      <c r="F2244" s="1">
        <v>999903729</v>
      </c>
      <c r="G2244" s="1" t="s">
        <v>3756</v>
      </c>
      <c r="H2244" s="1" t="s">
        <v>3905</v>
      </c>
      <c r="I2244" s="1">
        <f>(M2244+R2244+L2244+O2244+Q2244+S2244)</f>
        <v>108</v>
      </c>
      <c r="J2244" s="1"/>
      <c r="K2244" s="30"/>
      <c r="L2244" s="1">
        <f>SUM(AK2244,BP2244,BT2244)</f>
        <v>0</v>
      </c>
      <c r="M2244" s="1">
        <f>SUM(W2244,Y2244,AA2244,AC2244,AG2244,AE2244,AI2244,AM2244,AO2244,AQ2244,AS2244,AW2244,AY2244,BA2244,BC2244,BE2244,BG2244,AU2244)</f>
        <v>108</v>
      </c>
      <c r="N2244" s="1">
        <f>COUNT(W2244,Y2244,AA2244,AC2244,AE2244,AG2244,AI2244,AM2244,AO2244,AQ2244,AS2244,AU2244,AW2244,AY2244,BA2244,BC2244,BE2244,BG2244)</f>
        <v>2</v>
      </c>
      <c r="O2244" s="1">
        <f>BI2244+BK2244</f>
        <v>0</v>
      </c>
      <c r="P2244" s="1"/>
      <c r="Q2244" s="1">
        <f>BN2244</f>
        <v>0</v>
      </c>
      <c r="R2244" s="1">
        <f>U2244+BR2244</f>
        <v>0</v>
      </c>
      <c r="S2244" s="1">
        <f>BM2244+BV2244</f>
        <v>0</v>
      </c>
      <c r="T2244" s="70"/>
      <c r="U2244" s="1"/>
      <c r="V2244" s="29"/>
      <c r="W2244" s="1"/>
      <c r="X2244" s="29"/>
      <c r="Y2244" s="1"/>
      <c r="Z2244" s="29"/>
      <c r="AA2244" s="1"/>
      <c r="AB2244" s="29"/>
      <c r="AC2244" s="1"/>
      <c r="AD2244" s="29"/>
      <c r="AE2244" s="1"/>
      <c r="AF2244" s="29"/>
      <c r="AG2244" s="1"/>
      <c r="AH2244" s="29"/>
      <c r="AI2244" s="1">
        <v>63</v>
      </c>
      <c r="AJ2244" s="29">
        <v>5</v>
      </c>
      <c r="AK2244" s="1"/>
      <c r="AL2244" s="29"/>
      <c r="AM2244" s="1"/>
      <c r="AN2244" s="29"/>
      <c r="AO2244" s="1"/>
      <c r="AP2244" s="29"/>
      <c r="AQ2244" s="1"/>
      <c r="AR2244" s="29"/>
      <c r="AS2244" s="1">
        <v>45</v>
      </c>
      <c r="AT2244" s="29">
        <v>2</v>
      </c>
      <c r="AU2244" s="1"/>
      <c r="AV2244" s="29"/>
      <c r="AW2244" s="1"/>
      <c r="AX2244" s="29"/>
      <c r="AY2244" s="1"/>
      <c r="AZ2244" s="29"/>
      <c r="BA2244" s="1"/>
      <c r="BB2244" s="29"/>
      <c r="BC2244" s="1"/>
      <c r="BD2244" s="29"/>
      <c r="BE2244" s="1"/>
      <c r="BF2244" s="29"/>
      <c r="BG2244" s="1"/>
      <c r="BH2244" s="29"/>
      <c r="BI2244" s="1"/>
      <c r="BJ2244" s="29"/>
      <c r="BK2244" s="1"/>
      <c r="BL2244" s="29"/>
      <c r="BM2244" s="1"/>
      <c r="BN2244" s="1"/>
      <c r="BO2244" s="29"/>
      <c r="BP2244" s="1"/>
      <c r="BQ2244" s="29"/>
      <c r="BR2244" s="33"/>
      <c r="BS2244" s="29"/>
      <c r="BT2244" s="33"/>
      <c r="BU2244" s="29"/>
      <c r="BV2244" s="33"/>
    </row>
    <row r="2245" spans="1:74" s="60" customFormat="1" x14ac:dyDescent="0.35">
      <c r="A2245" s="33" t="s">
        <v>65</v>
      </c>
      <c r="B2245" s="1" t="s">
        <v>62</v>
      </c>
      <c r="C2245" s="1" t="s">
        <v>2496</v>
      </c>
      <c r="D2245" s="1" t="s">
        <v>1370</v>
      </c>
      <c r="E2245" s="1" t="s">
        <v>76</v>
      </c>
      <c r="F2245" s="1">
        <v>999925314</v>
      </c>
      <c r="G2245" s="1" t="s">
        <v>3745</v>
      </c>
      <c r="H2245" s="1" t="s">
        <v>3924</v>
      </c>
      <c r="I2245" s="1">
        <f>(M2245+R2245+L2245+O2245+Q2245+S2245)</f>
        <v>96</v>
      </c>
      <c r="J2245" s="1"/>
      <c r="K2245" s="30"/>
      <c r="L2245" s="1">
        <f>SUM(AK2245,BP2245,BT2245)</f>
        <v>0</v>
      </c>
      <c r="M2245" s="1">
        <f>SUM(W2245,Y2245,AA2245,AC2245,AG2245,AE2245,AI2245,AM2245,AO2245,AQ2245,AS2245,AW2245,AY2245,BA2245,BC2245,BE2245,BG2245,AU2245)</f>
        <v>45</v>
      </c>
      <c r="N2245" s="1">
        <f>COUNT(W2245,Y2245,AA2245,AC2245,AE2245,AG2245,AI2245,AM2245,AO2245,AQ2245,AS2245,AU2245,AW2245,AY2245,BA2245,BC2245,BE2245,BG2245)</f>
        <v>1</v>
      </c>
      <c r="O2245" s="1">
        <f>BI2245+BK2245</f>
        <v>0</v>
      </c>
      <c r="P2245" s="1"/>
      <c r="Q2245" s="1">
        <f>BN2245</f>
        <v>51</v>
      </c>
      <c r="R2245" s="1">
        <f>U2245+BR2245</f>
        <v>0</v>
      </c>
      <c r="S2245" s="1">
        <f>BM2245+BV2245</f>
        <v>0</v>
      </c>
      <c r="T2245" s="70"/>
      <c r="U2245" s="1"/>
      <c r="V2245" s="29"/>
      <c r="W2245" s="1"/>
      <c r="X2245" s="29"/>
      <c r="Y2245" s="1"/>
      <c r="Z2245" s="29"/>
      <c r="AA2245" s="1"/>
      <c r="AB2245" s="29"/>
      <c r="AC2245" s="1"/>
      <c r="AD2245" s="29"/>
      <c r="AE2245" s="1">
        <v>45</v>
      </c>
      <c r="AF2245" s="29">
        <v>2</v>
      </c>
      <c r="AG2245" s="1"/>
      <c r="AH2245" s="29"/>
      <c r="AI2245" s="1"/>
      <c r="AJ2245" s="29"/>
      <c r="AK2245" s="1"/>
      <c r="AL2245" s="29"/>
      <c r="AM2245" s="1"/>
      <c r="AN2245" s="29"/>
      <c r="AO2245" s="1"/>
      <c r="AP2245" s="29"/>
      <c r="AQ2245" s="1"/>
      <c r="AR2245" s="29"/>
      <c r="AS2245" s="1"/>
      <c r="AT2245" s="29"/>
      <c r="AU2245" s="1"/>
      <c r="AV2245" s="29"/>
      <c r="AW2245" s="1"/>
      <c r="AX2245" s="29"/>
      <c r="AY2245" s="1"/>
      <c r="AZ2245" s="29"/>
      <c r="BA2245" s="1"/>
      <c r="BB2245" s="29"/>
      <c r="BC2245" s="1"/>
      <c r="BD2245" s="29"/>
      <c r="BE2245" s="1"/>
      <c r="BF2245" s="29"/>
      <c r="BG2245" s="1"/>
      <c r="BH2245" s="29"/>
      <c r="BI2245" s="1"/>
      <c r="BJ2245" s="29"/>
      <c r="BK2245" s="1"/>
      <c r="BL2245" s="29"/>
      <c r="BM2245" s="1"/>
      <c r="BN2245" s="1">
        <v>51</v>
      </c>
      <c r="BO2245" s="29" t="s">
        <v>101</v>
      </c>
      <c r="BP2245" s="1"/>
      <c r="BQ2245" s="29"/>
      <c r="BR2245" s="33"/>
      <c r="BS2245" s="29"/>
      <c r="BT2245" s="33"/>
      <c r="BU2245" s="29"/>
      <c r="BV2245" s="33"/>
    </row>
    <row r="2246" spans="1:74" s="60" customFormat="1" x14ac:dyDescent="0.35">
      <c r="A2246" s="33" t="s">
        <v>65</v>
      </c>
      <c r="B2246" s="1" t="s">
        <v>62</v>
      </c>
      <c r="C2246" s="1" t="s">
        <v>871</v>
      </c>
      <c r="D2246" s="1" t="s">
        <v>2215</v>
      </c>
      <c r="E2246" s="1" t="s">
        <v>76</v>
      </c>
      <c r="F2246" s="1">
        <v>999924390</v>
      </c>
      <c r="G2246" s="1" t="s">
        <v>77</v>
      </c>
      <c r="H2246" s="1" t="s">
        <v>3830</v>
      </c>
      <c r="I2246" s="1">
        <f>(M2246+R2246+L2246+O2246+Q2246+S2246)</f>
        <v>90</v>
      </c>
      <c r="J2246" s="33"/>
      <c r="K2246" s="30"/>
      <c r="L2246" s="1">
        <f>SUM(AK2246,BP2246,BT2246)</f>
        <v>0</v>
      </c>
      <c r="M2246" s="1">
        <f>SUM(W2246,Y2246,AA2246,AC2246,AG2246,AE2246,AI2246,AM2246,AO2246,AQ2246,AS2246,AW2246,AY2246,BA2246,BC2246,BE2246,BG2246,AU2246)</f>
        <v>90</v>
      </c>
      <c r="N2246" s="1">
        <f>COUNT(W2246,Y2246,AA2246,AC2246,AE2246,AG2246,AI2246,AM2246,AO2246,AQ2246,AS2246,AU2246,AW2246,AY2246,BA2246,BC2246,BE2246,BG2246)</f>
        <v>1</v>
      </c>
      <c r="O2246" s="1">
        <f>BI2246+BK2246</f>
        <v>0</v>
      </c>
      <c r="P2246" s="1"/>
      <c r="Q2246" s="1">
        <f>BN2246</f>
        <v>0</v>
      </c>
      <c r="R2246" s="1">
        <f>U2246+BR2246</f>
        <v>0</v>
      </c>
      <c r="S2246" s="1">
        <f>BM2246+BV2246</f>
        <v>0</v>
      </c>
      <c r="T2246" s="70"/>
      <c r="U2246" s="1"/>
      <c r="V2246" s="29"/>
      <c r="W2246" s="1"/>
      <c r="X2246" s="29"/>
      <c r="Y2246" s="1"/>
      <c r="Z2246" s="29"/>
      <c r="AA2246" s="1"/>
      <c r="AB2246" s="29"/>
      <c r="AC2246" s="1"/>
      <c r="AD2246" s="29"/>
      <c r="AE2246" s="1"/>
      <c r="AF2246" s="29"/>
      <c r="AG2246" s="1"/>
      <c r="AH2246" s="29"/>
      <c r="AI2246" s="1">
        <v>90</v>
      </c>
      <c r="AJ2246" s="29">
        <v>2</v>
      </c>
      <c r="AK2246" s="1"/>
      <c r="AL2246" s="29"/>
      <c r="AM2246" s="1"/>
      <c r="AN2246" s="29"/>
      <c r="AO2246" s="1"/>
      <c r="AP2246" s="29"/>
      <c r="AQ2246" s="1"/>
      <c r="AR2246" s="29"/>
      <c r="AS2246" s="1"/>
      <c r="AT2246" s="29"/>
      <c r="AU2246" s="1"/>
      <c r="AV2246" s="29"/>
      <c r="AW2246" s="1"/>
      <c r="AX2246" s="29"/>
      <c r="AY2246" s="1"/>
      <c r="AZ2246" s="29"/>
      <c r="BA2246" s="1"/>
      <c r="BB2246" s="29"/>
      <c r="BC2246" s="1"/>
      <c r="BD2246" s="29"/>
      <c r="BE2246" s="1"/>
      <c r="BF2246" s="29"/>
      <c r="BG2246" s="1"/>
      <c r="BH2246" s="29"/>
      <c r="BI2246" s="1"/>
      <c r="BJ2246" s="29"/>
      <c r="BK2246" s="1"/>
      <c r="BL2246" s="29"/>
      <c r="BM2246" s="1"/>
      <c r="BN2246" s="1"/>
      <c r="BO2246" s="29"/>
      <c r="BP2246" s="1"/>
      <c r="BQ2246" s="29"/>
      <c r="BR2246" s="33"/>
      <c r="BS2246" s="29"/>
      <c r="BT2246" s="33"/>
      <c r="BU2246" s="29"/>
      <c r="BV2246" s="33"/>
    </row>
    <row r="2247" spans="1:74" s="60" customFormat="1" x14ac:dyDescent="0.35">
      <c r="A2247" s="33" t="s">
        <v>65</v>
      </c>
      <c r="B2247" s="1" t="s">
        <v>62</v>
      </c>
      <c r="C2247" s="1" t="s">
        <v>2319</v>
      </c>
      <c r="D2247" s="1" t="s">
        <v>2320</v>
      </c>
      <c r="E2247" s="1" t="s">
        <v>76</v>
      </c>
      <c r="F2247" s="1">
        <v>999924804</v>
      </c>
      <c r="G2247" s="1" t="s">
        <v>3742</v>
      </c>
      <c r="H2247" s="1" t="s">
        <v>3900</v>
      </c>
      <c r="I2247" s="1">
        <f>(M2247+R2247+L2247+O2247+Q2247+S2247)</f>
        <v>90</v>
      </c>
      <c r="J2247" s="33"/>
      <c r="K2247" s="30"/>
      <c r="L2247" s="1">
        <f>SUM(AK2247,BP2247,BT2247)</f>
        <v>0</v>
      </c>
      <c r="M2247" s="1">
        <f>SUM(W2247,Y2247,AA2247,AC2247,AG2247,AE2247,AI2247,AM2247,AO2247,AQ2247,AS2247,AW2247,AY2247,BA2247,BC2247,BE2247,BG2247,AU2247)</f>
        <v>90</v>
      </c>
      <c r="N2247" s="1">
        <f>COUNT(W2247,Y2247,AA2247,AC2247,AE2247,AG2247,AI2247,AM2247,AO2247,AQ2247,AS2247,AU2247,AW2247,AY2247,BA2247,BC2247,BE2247,BG2247)</f>
        <v>1</v>
      </c>
      <c r="O2247" s="1">
        <f>BI2247+BK2247</f>
        <v>0</v>
      </c>
      <c r="P2247" s="1"/>
      <c r="Q2247" s="1">
        <f>BN2247</f>
        <v>0</v>
      </c>
      <c r="R2247" s="1">
        <f>U2247+BR2247</f>
        <v>0</v>
      </c>
      <c r="S2247" s="1">
        <f>BM2247+BV2247</f>
        <v>0</v>
      </c>
      <c r="T2247" s="70"/>
      <c r="U2247" s="1"/>
      <c r="V2247" s="29"/>
      <c r="W2247" s="1"/>
      <c r="X2247" s="29"/>
      <c r="Y2247" s="1"/>
      <c r="Z2247" s="29"/>
      <c r="AA2247" s="1"/>
      <c r="AB2247" s="29"/>
      <c r="AC2247" s="1"/>
      <c r="AD2247" s="29"/>
      <c r="AE2247" s="1"/>
      <c r="AF2247" s="29"/>
      <c r="AG2247" s="1"/>
      <c r="AH2247" s="29"/>
      <c r="AI2247" s="1"/>
      <c r="AJ2247" s="29"/>
      <c r="AK2247" s="1"/>
      <c r="AL2247" s="29"/>
      <c r="AM2247" s="1"/>
      <c r="AN2247" s="29"/>
      <c r="AO2247" s="1"/>
      <c r="AP2247" s="29"/>
      <c r="AQ2247" s="1"/>
      <c r="AR2247" s="29"/>
      <c r="AS2247" s="1"/>
      <c r="AT2247" s="29"/>
      <c r="AU2247" s="1">
        <v>90</v>
      </c>
      <c r="AV2247" s="29"/>
      <c r="AW2247" s="1"/>
      <c r="AX2247" s="29"/>
      <c r="AY2247" s="1"/>
      <c r="AZ2247" s="29"/>
      <c r="BA2247" s="1"/>
      <c r="BB2247" s="29"/>
      <c r="BC2247" s="1"/>
      <c r="BD2247" s="29"/>
      <c r="BE2247" s="1"/>
      <c r="BF2247" s="29"/>
      <c r="BG2247" s="1"/>
      <c r="BH2247" s="29"/>
      <c r="BI2247" s="1"/>
      <c r="BJ2247" s="29"/>
      <c r="BK2247" s="1"/>
      <c r="BL2247" s="29"/>
      <c r="BM2247" s="1"/>
      <c r="BN2247" s="1"/>
      <c r="BO2247" s="29"/>
      <c r="BP2247" s="1"/>
      <c r="BQ2247" s="29"/>
      <c r="BR2247" s="33"/>
      <c r="BS2247" s="29"/>
      <c r="BT2247" s="33"/>
      <c r="BU2247" s="29"/>
      <c r="BV2247" s="33"/>
    </row>
    <row r="2248" spans="1:74" s="60" customFormat="1" x14ac:dyDescent="0.35">
      <c r="A2248" s="33" t="s">
        <v>65</v>
      </c>
      <c r="B2248" s="1" t="s">
        <v>62</v>
      </c>
      <c r="C2248" s="1" t="s">
        <v>1947</v>
      </c>
      <c r="D2248" s="1" t="s">
        <v>120</v>
      </c>
      <c r="E2248" s="1" t="s">
        <v>76</v>
      </c>
      <c r="F2248" s="1">
        <v>999922790</v>
      </c>
      <c r="G2248" s="1" t="s">
        <v>3746</v>
      </c>
      <c r="H2248" s="1" t="s">
        <v>3789</v>
      </c>
      <c r="I2248" s="1">
        <f>(M2248+R2248+L2248+O2248+Q2248+S2248)</f>
        <v>71</v>
      </c>
      <c r="J2248" s="1"/>
      <c r="K2248" s="30"/>
      <c r="L2248" s="1">
        <f>SUM(AK2248,BP2248,BT2248)</f>
        <v>0</v>
      </c>
      <c r="M2248" s="1">
        <f>SUM(W2248,Y2248,AA2248,AC2248,AG2248,AE2248,AI2248,AM2248,AO2248,AQ2248,AS2248,AW2248,AY2248,BA2248,BC2248,BE2248,BG2248,AU2248)</f>
        <v>0</v>
      </c>
      <c r="N2248" s="1">
        <f>COUNT(W2248,Y2248,AA2248,AC2248,AE2248,AG2248,AI2248,AM2248,AO2248,AQ2248,AS2248,AU2248,AW2248,AY2248,BA2248,BC2248,BE2248,BG2248)</f>
        <v>0</v>
      </c>
      <c r="O2248" s="1">
        <f>BI2248+BK2248</f>
        <v>71</v>
      </c>
      <c r="P2248" s="1"/>
      <c r="Q2248" s="1">
        <f>BN2248</f>
        <v>0</v>
      </c>
      <c r="R2248" s="1">
        <f>U2248+BR2248</f>
        <v>0</v>
      </c>
      <c r="S2248" s="1">
        <f>BM2248+BV2248</f>
        <v>0</v>
      </c>
      <c r="T2248" s="70"/>
      <c r="U2248" s="1"/>
      <c r="V2248" s="29"/>
      <c r="W2248" s="1"/>
      <c r="X2248" s="29"/>
      <c r="Y2248" s="1"/>
      <c r="Z2248" s="29"/>
      <c r="AA2248" s="1"/>
      <c r="AB2248" s="29"/>
      <c r="AC2248" s="1"/>
      <c r="AD2248" s="29"/>
      <c r="AE2248" s="1"/>
      <c r="AF2248" s="30"/>
      <c r="AG2248" s="1"/>
      <c r="AH2248" s="29"/>
      <c r="AI2248" s="1"/>
      <c r="AJ2248" s="30"/>
      <c r="AK2248" s="1"/>
      <c r="AL2248" s="30"/>
      <c r="AM2248" s="1"/>
      <c r="AN2248" s="30"/>
      <c r="AO2248" s="1"/>
      <c r="AP2248" s="30"/>
      <c r="AQ2248" s="1"/>
      <c r="AR2248" s="30"/>
      <c r="AS2248" s="1"/>
      <c r="AT2248" s="30"/>
      <c r="AU2248" s="1"/>
      <c r="AV2248" s="29"/>
      <c r="AW2248" s="1"/>
      <c r="AX2248" s="30"/>
      <c r="AY2248" s="1"/>
      <c r="AZ2248" s="30"/>
      <c r="BA2248" s="1"/>
      <c r="BB2248" s="30"/>
      <c r="BC2248" s="1"/>
      <c r="BD2248" s="30"/>
      <c r="BE2248" s="1"/>
      <c r="BF2248" s="30"/>
      <c r="BG2248" s="1"/>
      <c r="BH2248" s="30"/>
      <c r="BI2248" s="1">
        <v>71</v>
      </c>
      <c r="BJ2248" s="29">
        <v>5</v>
      </c>
      <c r="BK2248" s="1"/>
      <c r="BL2248" s="29"/>
      <c r="BM2248" s="1"/>
      <c r="BN2248" s="1"/>
      <c r="BO2248" s="29"/>
      <c r="BP2248" s="1"/>
      <c r="BQ2248" s="29"/>
      <c r="BR2248" s="33"/>
      <c r="BS2248" s="29"/>
      <c r="BT2248" s="33"/>
      <c r="BU2248" s="29"/>
      <c r="BV2248" s="33"/>
    </row>
    <row r="2249" spans="1:74" s="60" customFormat="1" x14ac:dyDescent="0.35">
      <c r="A2249" s="33" t="s">
        <v>65</v>
      </c>
      <c r="B2249" s="1" t="s">
        <v>62</v>
      </c>
      <c r="C2249" s="1" t="s">
        <v>565</v>
      </c>
      <c r="D2249" s="1" t="s">
        <v>903</v>
      </c>
      <c r="E2249" s="1" t="s">
        <v>76</v>
      </c>
      <c r="F2249" s="1">
        <v>999924758</v>
      </c>
      <c r="G2249" s="1" t="s">
        <v>3742</v>
      </c>
      <c r="H2249" s="1" t="s">
        <v>3900</v>
      </c>
      <c r="I2249" s="1">
        <f>(M2249+R2249+L2249+O2249+Q2249+S2249)</f>
        <v>68</v>
      </c>
      <c r="J2249" s="33"/>
      <c r="K2249" s="30"/>
      <c r="L2249" s="1">
        <f>SUM(AK2249,BP2249,BT2249)</f>
        <v>0</v>
      </c>
      <c r="M2249" s="1">
        <f>SUM(W2249,Y2249,AA2249,AC2249,AG2249,AE2249,AI2249,AM2249,AO2249,AQ2249,AS2249,AW2249,AY2249,BA2249,BC2249,BE2249,BG2249,AU2249)</f>
        <v>68</v>
      </c>
      <c r="N2249" s="1">
        <f>COUNT(W2249,Y2249,AA2249,AC2249,AE2249,AG2249,AI2249,AM2249,AO2249,AQ2249,AS2249,AU2249,AW2249,AY2249,BA2249,BC2249,BE2249,BG2249)</f>
        <v>1</v>
      </c>
      <c r="O2249" s="1">
        <f>BI2249+BK2249</f>
        <v>0</v>
      </c>
      <c r="P2249" s="1"/>
      <c r="Q2249" s="1">
        <f>BN2249</f>
        <v>0</v>
      </c>
      <c r="R2249" s="1">
        <f>U2249+BR2249</f>
        <v>0</v>
      </c>
      <c r="S2249" s="1">
        <f>BM2249+BV2249</f>
        <v>0</v>
      </c>
      <c r="T2249" s="70"/>
      <c r="U2249" s="1"/>
      <c r="V2249" s="29"/>
      <c r="W2249" s="1"/>
      <c r="X2249" s="29"/>
      <c r="Y2249" s="1"/>
      <c r="Z2249" s="29"/>
      <c r="AA2249" s="1"/>
      <c r="AB2249" s="29"/>
      <c r="AC2249" s="1"/>
      <c r="AD2249" s="29"/>
      <c r="AE2249" s="1"/>
      <c r="AF2249" s="29"/>
      <c r="AG2249" s="1"/>
      <c r="AH2249" s="29"/>
      <c r="AI2249" s="1"/>
      <c r="AJ2249" s="29"/>
      <c r="AK2249" s="1"/>
      <c r="AL2249" s="29"/>
      <c r="AM2249" s="1"/>
      <c r="AN2249" s="29"/>
      <c r="AO2249" s="1"/>
      <c r="AP2249" s="29"/>
      <c r="AQ2249" s="1"/>
      <c r="AR2249" s="29"/>
      <c r="AS2249" s="1"/>
      <c r="AT2249" s="29"/>
      <c r="AU2249" s="1">
        <v>68</v>
      </c>
      <c r="AV2249" s="29"/>
      <c r="AW2249" s="1"/>
      <c r="AX2249" s="29"/>
      <c r="AY2249" s="1"/>
      <c r="AZ2249" s="29"/>
      <c r="BA2249" s="1"/>
      <c r="BB2249" s="29"/>
      <c r="BC2249" s="1"/>
      <c r="BD2249" s="29"/>
      <c r="BE2249" s="1"/>
      <c r="BF2249" s="29"/>
      <c r="BG2249" s="1"/>
      <c r="BH2249" s="29"/>
      <c r="BI2249" s="1"/>
      <c r="BJ2249" s="29"/>
      <c r="BK2249" s="1"/>
      <c r="BL2249" s="29"/>
      <c r="BM2249" s="1"/>
      <c r="BN2249" s="1"/>
      <c r="BO2249" s="29"/>
      <c r="BP2249" s="1"/>
      <c r="BQ2249" s="29"/>
      <c r="BR2249" s="33"/>
      <c r="BS2249" s="29"/>
      <c r="BT2249" s="33"/>
      <c r="BU2249" s="29"/>
      <c r="BV2249" s="33"/>
    </row>
    <row r="2250" spans="1:74" s="60" customFormat="1" x14ac:dyDescent="0.35">
      <c r="A2250" s="33" t="s">
        <v>65</v>
      </c>
      <c r="B2250" s="34" t="s">
        <v>62</v>
      </c>
      <c r="C2250" s="34" t="s">
        <v>742</v>
      </c>
      <c r="D2250" s="34" t="s">
        <v>666</v>
      </c>
      <c r="E2250" s="34" t="s">
        <v>76</v>
      </c>
      <c r="F2250" s="1">
        <v>999925861</v>
      </c>
      <c r="G2250" s="1" t="s">
        <v>3742</v>
      </c>
      <c r="H2250" s="1" t="s">
        <v>3895</v>
      </c>
      <c r="I2250" s="1">
        <f>(M2250+R2250+L2250+O2250+Q2250+S2250)</f>
        <v>68</v>
      </c>
      <c r="J2250" s="1"/>
      <c r="K2250" s="30"/>
      <c r="L2250" s="1">
        <f>SUM(AK2250,BP2250,BT2250)</f>
        <v>0</v>
      </c>
      <c r="M2250" s="1">
        <f>SUM(W2250,Y2250,AA2250,AC2250,AG2250,AE2250,AI2250,AM2250,AO2250,AQ2250,AS2250,AW2250,AY2250,BA2250,BC2250,BE2250,BG2250,AU2250)</f>
        <v>68</v>
      </c>
      <c r="N2250" s="1">
        <f>COUNT(W2250,Y2250,AA2250,AC2250,AE2250,AG2250,AI2250,AM2250,AO2250,AQ2250,AS2250,AU2250,AW2250,AY2250,BA2250,BC2250,BE2250,BG2250)</f>
        <v>1</v>
      </c>
      <c r="O2250" s="1">
        <f>BI2250+BK2250</f>
        <v>0</v>
      </c>
      <c r="P2250" s="1"/>
      <c r="Q2250" s="1">
        <f>BN2250</f>
        <v>0</v>
      </c>
      <c r="R2250" s="1">
        <f>U2250+BR2250</f>
        <v>0</v>
      </c>
      <c r="S2250" s="1">
        <f>BM2250+BV2250</f>
        <v>0</v>
      </c>
      <c r="T2250" s="70"/>
      <c r="U2250" s="1"/>
      <c r="V2250" s="29"/>
      <c r="W2250" s="1"/>
      <c r="X2250" s="29"/>
      <c r="Y2250" s="1"/>
      <c r="Z2250" s="29"/>
      <c r="AA2250" s="1"/>
      <c r="AB2250" s="29"/>
      <c r="AC2250" s="1"/>
      <c r="AD2250" s="29"/>
      <c r="AE2250" s="1"/>
      <c r="AF2250" s="29"/>
      <c r="AG2250" s="1"/>
      <c r="AH2250" s="29"/>
      <c r="AI2250" s="1"/>
      <c r="AJ2250" s="29"/>
      <c r="AK2250" s="1"/>
      <c r="AL2250" s="29"/>
      <c r="AM2250" s="1"/>
      <c r="AN2250" s="29"/>
      <c r="AO2250" s="1"/>
      <c r="AP2250" s="29"/>
      <c r="AQ2250" s="1"/>
      <c r="AR2250" s="29"/>
      <c r="AS2250" s="1"/>
      <c r="AT2250" s="30"/>
      <c r="AU2250" s="1">
        <v>68</v>
      </c>
      <c r="AV2250" s="29"/>
      <c r="AW2250" s="1"/>
      <c r="AX2250" s="30"/>
      <c r="AY2250" s="1"/>
      <c r="AZ2250" s="29"/>
      <c r="BA2250" s="1"/>
      <c r="BB2250" s="29"/>
      <c r="BC2250" s="1"/>
      <c r="BD2250" s="29"/>
      <c r="BE2250" s="1"/>
      <c r="BF2250" s="29"/>
      <c r="BG2250" s="1"/>
      <c r="BH2250" s="29"/>
      <c r="BI2250" s="1"/>
      <c r="BJ2250" s="29"/>
      <c r="BK2250" s="1"/>
      <c r="BL2250" s="29"/>
      <c r="BM2250" s="1"/>
      <c r="BN2250" s="1"/>
      <c r="BO2250" s="29"/>
      <c r="BP2250" s="1"/>
      <c r="BQ2250" s="29"/>
      <c r="BR2250" s="33"/>
      <c r="BS2250" s="29"/>
      <c r="BT2250" s="33"/>
      <c r="BU2250" s="29"/>
      <c r="BV2250" s="33"/>
    </row>
    <row r="2251" spans="1:74" s="60" customFormat="1" x14ac:dyDescent="0.35">
      <c r="A2251" s="33" t="s">
        <v>65</v>
      </c>
      <c r="B2251" s="1" t="s">
        <v>62</v>
      </c>
      <c r="C2251" s="1" t="s">
        <v>765</v>
      </c>
      <c r="D2251" s="1" t="s">
        <v>3280</v>
      </c>
      <c r="E2251" s="1" t="s">
        <v>76</v>
      </c>
      <c r="F2251" s="1">
        <v>999927227</v>
      </c>
      <c r="G2251" s="1" t="s">
        <v>77</v>
      </c>
      <c r="H2251" s="1" t="s">
        <v>3824</v>
      </c>
      <c r="I2251" s="1">
        <f>(M2251+R2251+L2251+O2251+Q2251+S2251)</f>
        <v>63</v>
      </c>
      <c r="J2251" s="1"/>
      <c r="K2251" s="30"/>
      <c r="L2251" s="1">
        <f>SUM(AK2251,BP2251,BT2251)</f>
        <v>0</v>
      </c>
      <c r="M2251" s="1">
        <f>SUM(W2251,Y2251,AA2251,AC2251,AG2251,AE2251,AI2251,AM2251,AO2251,AQ2251,AS2251,AW2251,AY2251,BA2251,BC2251,BE2251,BG2251,AU2251)</f>
        <v>63</v>
      </c>
      <c r="N2251" s="1">
        <f>COUNT(W2251,Y2251,AA2251,AC2251,AE2251,AG2251,AI2251,AM2251,AO2251,AQ2251,AS2251,AU2251,AW2251,AY2251,BA2251,BC2251,BE2251,BG2251)</f>
        <v>1</v>
      </c>
      <c r="O2251" s="1">
        <f>BI2251+BK2251</f>
        <v>0</v>
      </c>
      <c r="P2251" s="1"/>
      <c r="Q2251" s="1">
        <f>BN2251</f>
        <v>0</v>
      </c>
      <c r="R2251" s="1">
        <f>U2251+BR2251</f>
        <v>0</v>
      </c>
      <c r="S2251" s="1">
        <f>BM2251+BV2251</f>
        <v>0</v>
      </c>
      <c r="T2251" s="70"/>
      <c r="U2251" s="1"/>
      <c r="V2251" s="29"/>
      <c r="W2251" s="1"/>
      <c r="X2251" s="29"/>
      <c r="Y2251" s="1"/>
      <c r="Z2251" s="29"/>
      <c r="AA2251" s="1"/>
      <c r="AB2251" s="29"/>
      <c r="AC2251" s="1"/>
      <c r="AD2251" s="29"/>
      <c r="AE2251" s="1"/>
      <c r="AF2251" s="29"/>
      <c r="AG2251" s="1"/>
      <c r="AH2251" s="29"/>
      <c r="AI2251" s="1">
        <v>63</v>
      </c>
      <c r="AJ2251" s="29">
        <v>5</v>
      </c>
      <c r="AK2251" s="1"/>
      <c r="AL2251" s="29"/>
      <c r="AM2251" s="1"/>
      <c r="AN2251" s="29"/>
      <c r="AO2251" s="1"/>
      <c r="AP2251" s="29"/>
      <c r="AQ2251" s="1"/>
      <c r="AR2251" s="29"/>
      <c r="AS2251" s="1"/>
      <c r="AT2251" s="29"/>
      <c r="AU2251" s="1"/>
      <c r="AV2251" s="29"/>
      <c r="AW2251" s="1"/>
      <c r="AX2251" s="29"/>
      <c r="AY2251" s="1"/>
      <c r="AZ2251" s="29"/>
      <c r="BA2251" s="1"/>
      <c r="BB2251" s="29"/>
      <c r="BC2251" s="1"/>
      <c r="BD2251" s="29"/>
      <c r="BE2251" s="1"/>
      <c r="BF2251" s="29"/>
      <c r="BG2251" s="1"/>
      <c r="BH2251" s="29"/>
      <c r="BI2251" s="1"/>
      <c r="BJ2251" s="29"/>
      <c r="BK2251" s="1"/>
      <c r="BL2251" s="29"/>
      <c r="BM2251" s="1"/>
      <c r="BN2251" s="1"/>
      <c r="BO2251" s="29"/>
      <c r="BP2251" s="1"/>
      <c r="BQ2251" s="29"/>
      <c r="BR2251" s="33"/>
      <c r="BS2251" s="29"/>
      <c r="BT2251" s="33"/>
      <c r="BU2251" s="29"/>
      <c r="BV2251" s="33"/>
    </row>
    <row r="2252" spans="1:74" s="60" customFormat="1" x14ac:dyDescent="0.35">
      <c r="A2252" s="33" t="s">
        <v>65</v>
      </c>
      <c r="B2252" s="1" t="s">
        <v>62</v>
      </c>
      <c r="C2252" s="1" t="s">
        <v>1267</v>
      </c>
      <c r="D2252" s="1" t="s">
        <v>3280</v>
      </c>
      <c r="E2252" s="1" t="s">
        <v>76</v>
      </c>
      <c r="F2252" s="1">
        <v>999927228</v>
      </c>
      <c r="G2252" s="1" t="s">
        <v>77</v>
      </c>
      <c r="H2252" s="1" t="s">
        <v>3824</v>
      </c>
      <c r="I2252" s="1">
        <f>(M2252+R2252+L2252+O2252+Q2252+S2252)</f>
        <v>63</v>
      </c>
      <c r="J2252" s="1"/>
      <c r="K2252" s="30"/>
      <c r="L2252" s="1">
        <f>SUM(AK2252,BP2252,BT2252)</f>
        <v>0</v>
      </c>
      <c r="M2252" s="1">
        <f>SUM(W2252,Y2252,AA2252,AC2252,AG2252,AE2252,AI2252,AM2252,AO2252,AQ2252,AS2252,AW2252,AY2252,BA2252,BC2252,BE2252,BG2252,AU2252)</f>
        <v>63</v>
      </c>
      <c r="N2252" s="1">
        <f>COUNT(W2252,Y2252,AA2252,AC2252,AE2252,AG2252,AI2252,AM2252,AO2252,AQ2252,AS2252,AU2252,AW2252,AY2252,BA2252,BC2252,BE2252,BG2252)</f>
        <v>1</v>
      </c>
      <c r="O2252" s="1">
        <f>BI2252+BK2252</f>
        <v>0</v>
      </c>
      <c r="P2252" s="1"/>
      <c r="Q2252" s="1">
        <f>BN2252</f>
        <v>0</v>
      </c>
      <c r="R2252" s="1">
        <f>U2252+BR2252</f>
        <v>0</v>
      </c>
      <c r="S2252" s="1">
        <f>BM2252+BV2252</f>
        <v>0</v>
      </c>
      <c r="T2252" s="70"/>
      <c r="U2252" s="1"/>
      <c r="V2252" s="29"/>
      <c r="W2252" s="1"/>
      <c r="X2252" s="29"/>
      <c r="Y2252" s="1"/>
      <c r="Z2252" s="29"/>
      <c r="AA2252" s="1"/>
      <c r="AB2252" s="29"/>
      <c r="AC2252" s="1"/>
      <c r="AD2252" s="29"/>
      <c r="AE2252" s="1"/>
      <c r="AF2252" s="29"/>
      <c r="AG2252" s="1"/>
      <c r="AH2252" s="29"/>
      <c r="AI2252" s="1">
        <v>63</v>
      </c>
      <c r="AJ2252" s="29">
        <v>5</v>
      </c>
      <c r="AK2252" s="1"/>
      <c r="AL2252" s="29"/>
      <c r="AM2252" s="1"/>
      <c r="AN2252" s="29"/>
      <c r="AO2252" s="1"/>
      <c r="AP2252" s="29"/>
      <c r="AQ2252" s="1"/>
      <c r="AR2252" s="29"/>
      <c r="AS2252" s="1"/>
      <c r="AT2252" s="29"/>
      <c r="AU2252" s="1"/>
      <c r="AV2252" s="29"/>
      <c r="AW2252" s="1"/>
      <c r="AX2252" s="29"/>
      <c r="AY2252" s="1"/>
      <c r="AZ2252" s="29"/>
      <c r="BA2252" s="1"/>
      <c r="BB2252" s="29"/>
      <c r="BC2252" s="1"/>
      <c r="BD2252" s="29"/>
      <c r="BE2252" s="1"/>
      <c r="BF2252" s="29"/>
      <c r="BG2252" s="1"/>
      <c r="BH2252" s="29"/>
      <c r="BI2252" s="1"/>
      <c r="BJ2252" s="29"/>
      <c r="BK2252" s="1"/>
      <c r="BL2252" s="29"/>
      <c r="BM2252" s="1"/>
      <c r="BN2252" s="1"/>
      <c r="BO2252" s="29"/>
      <c r="BP2252" s="1"/>
      <c r="BQ2252" s="29"/>
      <c r="BR2252" s="33"/>
      <c r="BS2252" s="29"/>
      <c r="BT2252" s="33"/>
      <c r="BU2252" s="29"/>
      <c r="BV2252" s="33"/>
    </row>
    <row r="2253" spans="1:74" s="60" customFormat="1" x14ac:dyDescent="0.35">
      <c r="A2253" s="33" t="s">
        <v>65</v>
      </c>
      <c r="B2253" s="34" t="s">
        <v>62</v>
      </c>
      <c r="C2253" s="34" t="s">
        <v>2298</v>
      </c>
      <c r="D2253" s="34" t="s">
        <v>903</v>
      </c>
      <c r="E2253" s="34" t="s">
        <v>76</v>
      </c>
      <c r="F2253" s="1">
        <v>999927659</v>
      </c>
      <c r="G2253" s="1" t="s">
        <v>3742</v>
      </c>
      <c r="H2253" s="1" t="s">
        <v>3863</v>
      </c>
      <c r="I2253" s="1">
        <f>(M2253+R2253+L2253+O2253+Q2253+S2253)</f>
        <v>63</v>
      </c>
      <c r="J2253" s="1"/>
      <c r="K2253" s="30"/>
      <c r="L2253" s="1">
        <f>SUM(AK2253,BP2253,BT2253)</f>
        <v>0</v>
      </c>
      <c r="M2253" s="1">
        <f>SUM(W2253,Y2253,AA2253,AC2253,AG2253,AE2253,AI2253,AM2253,AO2253,AQ2253,AS2253,AW2253,AY2253,BA2253,BC2253,BE2253,BG2253,AU2253)</f>
        <v>63</v>
      </c>
      <c r="N2253" s="1">
        <f>COUNT(W2253,Y2253,AA2253,AC2253,AE2253,AG2253,AI2253,AM2253,AO2253,AQ2253,AS2253,AU2253,AW2253,AY2253,BA2253,BC2253,BE2253,BG2253)</f>
        <v>1</v>
      </c>
      <c r="O2253" s="1">
        <f>BI2253+BK2253</f>
        <v>0</v>
      </c>
      <c r="P2253" s="1"/>
      <c r="Q2253" s="1">
        <f>BN2253</f>
        <v>0</v>
      </c>
      <c r="R2253" s="1">
        <f>U2253+BR2253</f>
        <v>0</v>
      </c>
      <c r="S2253" s="1">
        <f>BM2253+BV2253</f>
        <v>0</v>
      </c>
      <c r="T2253" s="70"/>
      <c r="U2253" s="1"/>
      <c r="V2253" s="29"/>
      <c r="W2253" s="1"/>
      <c r="X2253" s="29"/>
      <c r="Y2253" s="1"/>
      <c r="Z2253" s="29"/>
      <c r="AA2253" s="1"/>
      <c r="AB2253" s="29"/>
      <c r="AC2253" s="1"/>
      <c r="AD2253" s="29"/>
      <c r="AE2253" s="1"/>
      <c r="AF2253" s="29"/>
      <c r="AG2253" s="1"/>
      <c r="AH2253" s="29"/>
      <c r="AI2253" s="1"/>
      <c r="AJ2253" s="29"/>
      <c r="AK2253" s="1"/>
      <c r="AL2253" s="29"/>
      <c r="AM2253" s="1"/>
      <c r="AN2253" s="29"/>
      <c r="AO2253" s="1"/>
      <c r="AP2253" s="29"/>
      <c r="AQ2253" s="1"/>
      <c r="AR2253" s="29"/>
      <c r="AS2253" s="1"/>
      <c r="AT2253" s="30"/>
      <c r="AU2253" s="1">
        <v>63</v>
      </c>
      <c r="AV2253" s="29"/>
      <c r="AW2253" s="1"/>
      <c r="AX2253" s="30"/>
      <c r="AY2253" s="1"/>
      <c r="AZ2253" s="29"/>
      <c r="BA2253" s="1"/>
      <c r="BB2253" s="29"/>
      <c r="BC2253" s="1"/>
      <c r="BD2253" s="29"/>
      <c r="BE2253" s="1"/>
      <c r="BF2253" s="29"/>
      <c r="BG2253" s="1"/>
      <c r="BH2253" s="29"/>
      <c r="BI2253" s="1"/>
      <c r="BJ2253" s="29"/>
      <c r="BK2253" s="1"/>
      <c r="BL2253" s="29"/>
      <c r="BM2253" s="1"/>
      <c r="BN2253" s="1"/>
      <c r="BO2253" s="29"/>
      <c r="BP2253" s="1"/>
      <c r="BQ2253" s="29"/>
      <c r="BR2253" s="33"/>
      <c r="BS2253" s="29"/>
      <c r="BT2253" s="33"/>
      <c r="BU2253" s="29"/>
      <c r="BV2253" s="33"/>
    </row>
    <row r="2254" spans="1:74" s="60" customFormat="1" x14ac:dyDescent="0.35">
      <c r="A2254" s="33" t="s">
        <v>65</v>
      </c>
      <c r="B2254" s="1" t="s">
        <v>62</v>
      </c>
      <c r="C2254" s="1" t="s">
        <v>1553</v>
      </c>
      <c r="D2254" s="1" t="s">
        <v>1554</v>
      </c>
      <c r="E2254" s="1" t="s">
        <v>76</v>
      </c>
      <c r="F2254" s="1">
        <v>999921044</v>
      </c>
      <c r="G2254" s="1" t="s">
        <v>3753</v>
      </c>
      <c r="H2254" s="1" t="s">
        <v>3812</v>
      </c>
      <c r="I2254" s="1">
        <f>(M2254+R2254+L2254+O2254+Q2254+S2254)</f>
        <v>60</v>
      </c>
      <c r="J2254" s="33"/>
      <c r="K2254" s="30"/>
      <c r="L2254" s="1">
        <f>SUM(AK2254,BP2254,BT2254)</f>
        <v>0</v>
      </c>
      <c r="M2254" s="1">
        <f>SUM(W2254,Y2254,AA2254,AC2254,AG2254,AE2254,AI2254,AM2254,AO2254,AQ2254,AS2254,AW2254,AY2254,BA2254,BC2254,BE2254,BG2254,AU2254)</f>
        <v>60</v>
      </c>
      <c r="N2254" s="1">
        <f>COUNT(W2254,Y2254,AA2254,AC2254,AE2254,AG2254,AI2254,AM2254,AO2254,AQ2254,AS2254,AU2254,AW2254,AY2254,BA2254,BC2254,BE2254,BG2254)</f>
        <v>1</v>
      </c>
      <c r="O2254" s="1">
        <f>BI2254+BK2254</f>
        <v>0</v>
      </c>
      <c r="P2254" s="1"/>
      <c r="Q2254" s="1">
        <f>BN2254</f>
        <v>0</v>
      </c>
      <c r="R2254" s="1">
        <f>U2254+BR2254</f>
        <v>0</v>
      </c>
      <c r="S2254" s="1">
        <f>BM2254+BV2254</f>
        <v>0</v>
      </c>
      <c r="T2254" s="70"/>
      <c r="U2254" s="1"/>
      <c r="V2254" s="29"/>
      <c r="W2254" s="1"/>
      <c r="X2254" s="29"/>
      <c r="Y2254" s="1"/>
      <c r="Z2254" s="29"/>
      <c r="AA2254" s="1"/>
      <c r="AB2254" s="29"/>
      <c r="AC2254" s="1"/>
      <c r="AD2254" s="29"/>
      <c r="AE2254" s="1"/>
      <c r="AF2254" s="29"/>
      <c r="AG2254" s="1"/>
      <c r="AH2254" s="29"/>
      <c r="AI2254" s="1"/>
      <c r="AJ2254" s="29"/>
      <c r="AK2254" s="1"/>
      <c r="AL2254" s="29"/>
      <c r="AM2254" s="1">
        <v>60</v>
      </c>
      <c r="AN2254" s="29">
        <v>1</v>
      </c>
      <c r="AO2254" s="1"/>
      <c r="AP2254" s="29"/>
      <c r="AQ2254" s="1"/>
      <c r="AR2254" s="29"/>
      <c r="AS2254" s="1"/>
      <c r="AT2254" s="29"/>
      <c r="AU2254" s="1"/>
      <c r="AV2254" s="29"/>
      <c r="AW2254" s="1"/>
      <c r="AX2254" s="29"/>
      <c r="AY2254" s="1"/>
      <c r="AZ2254" s="29"/>
      <c r="BA2254" s="1"/>
      <c r="BB2254" s="29"/>
      <c r="BC2254" s="1"/>
      <c r="BD2254" s="29"/>
      <c r="BE2254" s="1"/>
      <c r="BF2254" s="29"/>
      <c r="BG2254" s="1"/>
      <c r="BH2254" s="29"/>
      <c r="BI2254" s="1"/>
      <c r="BJ2254" s="29"/>
      <c r="BK2254" s="1"/>
      <c r="BL2254" s="29"/>
      <c r="BM2254" s="1"/>
      <c r="BN2254" s="1"/>
      <c r="BO2254" s="29"/>
      <c r="BP2254" s="1"/>
      <c r="BQ2254" s="29"/>
      <c r="BR2254" s="33"/>
      <c r="BS2254" s="29"/>
      <c r="BT2254" s="33"/>
      <c r="BU2254" s="29"/>
      <c r="BV2254" s="33"/>
    </row>
    <row r="2255" spans="1:74" s="60" customFormat="1" x14ac:dyDescent="0.35">
      <c r="A2255" s="33" t="s">
        <v>65</v>
      </c>
      <c r="B2255" s="1" t="s">
        <v>62</v>
      </c>
      <c r="C2255" s="1" t="s">
        <v>2553</v>
      </c>
      <c r="D2255" s="1" t="s">
        <v>2554</v>
      </c>
      <c r="E2255" s="1" t="s">
        <v>76</v>
      </c>
      <c r="F2255" s="1">
        <v>999925462</v>
      </c>
      <c r="G2255" s="1" t="s">
        <v>3745</v>
      </c>
      <c r="H2255" s="1" t="s">
        <v>3924</v>
      </c>
      <c r="I2255" s="1">
        <f>(M2255+R2255+L2255+O2255+Q2255+S2255)</f>
        <v>60</v>
      </c>
      <c r="J2255" s="1"/>
      <c r="K2255" s="30"/>
      <c r="L2255" s="1">
        <f>SUM(AK2255,BP2255,BT2255)</f>
        <v>0</v>
      </c>
      <c r="M2255" s="1">
        <f>SUM(W2255,Y2255,AA2255,AC2255,AG2255,AE2255,AI2255,AM2255,AO2255,AQ2255,AS2255,AW2255,AY2255,BA2255,BC2255,BE2255,BG2255,AU2255)</f>
        <v>60</v>
      </c>
      <c r="N2255" s="1">
        <f>COUNT(W2255,Y2255,AA2255,AC2255,AE2255,AG2255,AI2255,AM2255,AO2255,AQ2255,AS2255,AU2255,AW2255,AY2255,BA2255,BC2255,BE2255,BG2255)</f>
        <v>1</v>
      </c>
      <c r="O2255" s="1">
        <f>BI2255+BK2255</f>
        <v>0</v>
      </c>
      <c r="P2255" s="1"/>
      <c r="Q2255" s="1">
        <f>BN2255</f>
        <v>0</v>
      </c>
      <c r="R2255" s="1">
        <f>U2255+BR2255</f>
        <v>0</v>
      </c>
      <c r="S2255" s="1">
        <f>BM2255+BV2255</f>
        <v>0</v>
      </c>
      <c r="T2255" s="70"/>
      <c r="U2255" s="1"/>
      <c r="V2255" s="29"/>
      <c r="W2255" s="1"/>
      <c r="X2255" s="29"/>
      <c r="Y2255" s="1"/>
      <c r="Z2255" s="29"/>
      <c r="AA2255" s="1"/>
      <c r="AB2255" s="29"/>
      <c r="AC2255" s="1"/>
      <c r="AD2255" s="29"/>
      <c r="AE2255" s="1">
        <v>60</v>
      </c>
      <c r="AF2255" s="29">
        <v>1</v>
      </c>
      <c r="AG2255" s="1"/>
      <c r="AH2255" s="29"/>
      <c r="AI2255" s="1"/>
      <c r="AJ2255" s="29"/>
      <c r="AK2255" s="1"/>
      <c r="AL2255" s="29"/>
      <c r="AM2255" s="1"/>
      <c r="AN2255" s="29"/>
      <c r="AO2255" s="1"/>
      <c r="AP2255" s="29"/>
      <c r="AQ2255" s="1"/>
      <c r="AR2255" s="29"/>
      <c r="AS2255" s="1"/>
      <c r="AT2255" s="29"/>
      <c r="AU2255" s="1"/>
      <c r="AV2255" s="29"/>
      <c r="AW2255" s="1"/>
      <c r="AX2255" s="29"/>
      <c r="AY2255" s="1"/>
      <c r="AZ2255" s="29"/>
      <c r="BA2255" s="1"/>
      <c r="BB2255" s="29"/>
      <c r="BC2255" s="1"/>
      <c r="BD2255" s="29"/>
      <c r="BE2255" s="1"/>
      <c r="BF2255" s="29"/>
      <c r="BG2255" s="1"/>
      <c r="BH2255" s="29"/>
      <c r="BI2255" s="1"/>
      <c r="BJ2255" s="29"/>
      <c r="BK2255" s="1"/>
      <c r="BL2255" s="29"/>
      <c r="BM2255" s="1"/>
      <c r="BN2255" s="1"/>
      <c r="BO2255" s="29"/>
      <c r="BP2255" s="1"/>
      <c r="BQ2255" s="29"/>
      <c r="BR2255" s="33"/>
      <c r="BS2255" s="29"/>
      <c r="BT2255" s="33"/>
      <c r="BU2255" s="29"/>
      <c r="BV2255" s="33"/>
    </row>
    <row r="2256" spans="1:74" s="60" customFormat="1" x14ac:dyDescent="0.35">
      <c r="A2256" s="33" t="s">
        <v>65</v>
      </c>
      <c r="B2256" s="1" t="s">
        <v>62</v>
      </c>
      <c r="C2256" s="1" t="s">
        <v>1779</v>
      </c>
      <c r="D2256" s="1" t="s">
        <v>663</v>
      </c>
      <c r="E2256" s="1" t="s">
        <v>76</v>
      </c>
      <c r="F2256" s="1">
        <v>999921987</v>
      </c>
      <c r="G2256" s="1" t="s">
        <v>3753</v>
      </c>
      <c r="H2256" s="1" t="s">
        <v>3812</v>
      </c>
      <c r="I2256" s="1">
        <f>(M2256+R2256+L2256+O2256+Q2256+S2256)</f>
        <v>45</v>
      </c>
      <c r="J2256" s="33"/>
      <c r="K2256" s="30"/>
      <c r="L2256" s="1">
        <f>SUM(AK2256,BP2256,BT2256)</f>
        <v>0</v>
      </c>
      <c r="M2256" s="1">
        <f>SUM(W2256,Y2256,AA2256,AC2256,AG2256,AE2256,AI2256,AM2256,AO2256,AQ2256,AS2256,AW2256,AY2256,BA2256,BC2256,BE2256,BG2256,AU2256)</f>
        <v>45</v>
      </c>
      <c r="N2256" s="1">
        <f>COUNT(W2256,Y2256,AA2256,AC2256,AE2256,AG2256,AI2256,AM2256,AO2256,AQ2256,AS2256,AU2256,AW2256,AY2256,BA2256,BC2256,BE2256,BG2256)</f>
        <v>1</v>
      </c>
      <c r="O2256" s="1">
        <f>BI2256+BK2256</f>
        <v>0</v>
      </c>
      <c r="P2256" s="1"/>
      <c r="Q2256" s="1">
        <f>BN2256</f>
        <v>0</v>
      </c>
      <c r="R2256" s="1">
        <f>U2256+BR2256</f>
        <v>0</v>
      </c>
      <c r="S2256" s="1">
        <f>BM2256+BV2256</f>
        <v>0</v>
      </c>
      <c r="T2256" s="70"/>
      <c r="U2256" s="1"/>
      <c r="V2256" s="29"/>
      <c r="W2256" s="1"/>
      <c r="X2256" s="29"/>
      <c r="Y2256" s="1"/>
      <c r="Z2256" s="29"/>
      <c r="AA2256" s="1"/>
      <c r="AB2256" s="29"/>
      <c r="AC2256" s="1"/>
      <c r="AD2256" s="29"/>
      <c r="AE2256" s="1"/>
      <c r="AF2256" s="29"/>
      <c r="AG2256" s="1"/>
      <c r="AH2256" s="29"/>
      <c r="AI2256" s="1"/>
      <c r="AJ2256" s="29"/>
      <c r="AK2256" s="1"/>
      <c r="AL2256" s="29"/>
      <c r="AM2256" s="1">
        <v>45</v>
      </c>
      <c r="AN2256" s="29">
        <v>2</v>
      </c>
      <c r="AO2256" s="1"/>
      <c r="AP2256" s="29"/>
      <c r="AQ2256" s="1"/>
      <c r="AR2256" s="29"/>
      <c r="AS2256" s="1"/>
      <c r="AT2256" s="29"/>
      <c r="AU2256" s="1"/>
      <c r="AV2256" s="29"/>
      <c r="AW2256" s="1"/>
      <c r="AX2256" s="29"/>
      <c r="AY2256" s="1"/>
      <c r="AZ2256" s="29"/>
      <c r="BA2256" s="1"/>
      <c r="BB2256" s="29"/>
      <c r="BC2256" s="1"/>
      <c r="BD2256" s="29"/>
      <c r="BE2256" s="1"/>
      <c r="BF2256" s="29"/>
      <c r="BG2256" s="1"/>
      <c r="BH2256" s="29"/>
      <c r="BI2256" s="1"/>
      <c r="BJ2256" s="29"/>
      <c r="BK2256" s="1"/>
      <c r="BL2256" s="29"/>
      <c r="BM2256" s="1"/>
      <c r="BN2256" s="1"/>
      <c r="BO2256" s="29"/>
      <c r="BP2256" s="1"/>
      <c r="BQ2256" s="29"/>
      <c r="BR2256" s="33"/>
      <c r="BS2256" s="29"/>
      <c r="BT2256" s="33"/>
      <c r="BU2256" s="29"/>
      <c r="BV2256" s="33"/>
    </row>
    <row r="2257" spans="1:74" s="60" customFormat="1" x14ac:dyDescent="0.35">
      <c r="A2257" s="33" t="s">
        <v>65</v>
      </c>
      <c r="B2257" s="33" t="s">
        <v>62</v>
      </c>
      <c r="C2257" s="33" t="s">
        <v>2171</v>
      </c>
      <c r="D2257" s="37" t="s">
        <v>2172</v>
      </c>
      <c r="E2257" s="37" t="s">
        <v>76</v>
      </c>
      <c r="F2257" s="33">
        <v>999924159</v>
      </c>
      <c r="G2257" s="1" t="s">
        <v>3755</v>
      </c>
      <c r="H2257" s="1" t="s">
        <v>3815</v>
      </c>
      <c r="I2257" s="1">
        <f>(M2257+R2257+L2257+O2257+Q2257+S2257)</f>
        <v>45</v>
      </c>
      <c r="J2257" s="1"/>
      <c r="K2257" s="30"/>
      <c r="L2257" s="1">
        <f>SUM(AK2257,BP2257,BT2257)</f>
        <v>0</v>
      </c>
      <c r="M2257" s="1">
        <f>SUM(W2257,Y2257,AA2257,AC2257,AG2257,AE2257,AI2257,AM2257,AO2257,AQ2257,AS2257,AW2257,AY2257,BA2257,BC2257,BE2257,BG2257,AU2257)</f>
        <v>45</v>
      </c>
      <c r="N2257" s="1">
        <f>COUNT(W2257,Y2257,AA2257,AC2257,AE2257,AG2257,AI2257,AM2257,AO2257,AQ2257,AS2257,AU2257,AW2257,AY2257,BA2257,BC2257,BE2257,BG2257)</f>
        <v>1</v>
      </c>
      <c r="O2257" s="1">
        <f>BI2257+BK2257</f>
        <v>0</v>
      </c>
      <c r="P2257" s="1"/>
      <c r="Q2257" s="1">
        <f>BN2257</f>
        <v>0</v>
      </c>
      <c r="R2257" s="1">
        <f>U2257+BR2257</f>
        <v>0</v>
      </c>
      <c r="S2257" s="1">
        <f>BM2257+BV2257</f>
        <v>0</v>
      </c>
      <c r="T2257" s="70"/>
      <c r="U2257" s="1"/>
      <c r="V2257" s="29"/>
      <c r="W2257" s="1"/>
      <c r="X2257" s="29"/>
      <c r="Y2257" s="1"/>
      <c r="Z2257" s="29"/>
      <c r="AA2257" s="1"/>
      <c r="AB2257" s="29"/>
      <c r="AC2257" s="1"/>
      <c r="AD2257" s="29"/>
      <c r="AE2257" s="1"/>
      <c r="AF2257" s="29"/>
      <c r="AG2257" s="1"/>
      <c r="AH2257" s="29"/>
      <c r="AI2257" s="1"/>
      <c r="AJ2257" s="29"/>
      <c r="AK2257" s="1"/>
      <c r="AL2257" s="29"/>
      <c r="AM2257" s="1"/>
      <c r="AN2257" s="29"/>
      <c r="AO2257" s="1">
        <v>45</v>
      </c>
      <c r="AP2257" s="29">
        <v>2</v>
      </c>
      <c r="AQ2257" s="1"/>
      <c r="AR2257" s="29"/>
      <c r="AS2257" s="1"/>
      <c r="AT2257" s="29"/>
      <c r="AU2257" s="1"/>
      <c r="AV2257" s="29"/>
      <c r="AW2257" s="1"/>
      <c r="AX2257" s="29"/>
      <c r="AY2257" s="1"/>
      <c r="AZ2257" s="29"/>
      <c r="BA2257" s="1"/>
      <c r="BB2257" s="29"/>
      <c r="BC2257" s="1"/>
      <c r="BD2257" s="29"/>
      <c r="BE2257" s="1"/>
      <c r="BF2257" s="29"/>
      <c r="BG2257" s="1"/>
      <c r="BH2257" s="29"/>
      <c r="BI2257" s="1"/>
      <c r="BJ2257" s="29"/>
      <c r="BK2257" s="1"/>
      <c r="BL2257" s="29"/>
      <c r="BM2257" s="1"/>
      <c r="BN2257" s="1"/>
      <c r="BO2257" s="29"/>
      <c r="BP2257" s="1"/>
      <c r="BQ2257" s="29"/>
      <c r="BR2257" s="33"/>
      <c r="BS2257" s="29"/>
      <c r="BT2257" s="33"/>
      <c r="BU2257" s="29"/>
      <c r="BV2257" s="33"/>
    </row>
    <row r="2258" spans="1:74" s="60" customFormat="1" x14ac:dyDescent="0.35">
      <c r="A2258" s="33" t="s">
        <v>65</v>
      </c>
      <c r="B2258" s="33" t="s">
        <v>62</v>
      </c>
      <c r="C2258" s="33" t="s">
        <v>2450</v>
      </c>
      <c r="D2258" s="33" t="s">
        <v>2451</v>
      </c>
      <c r="E2258" s="33" t="s">
        <v>76</v>
      </c>
      <c r="F2258" s="33">
        <v>999925253</v>
      </c>
      <c r="G2258" s="1" t="s">
        <v>3744</v>
      </c>
      <c r="H2258" s="1" t="s">
        <v>3852</v>
      </c>
      <c r="I2258" s="1">
        <f>(M2258+R2258+L2258+O2258+Q2258+S2258)</f>
        <v>45</v>
      </c>
      <c r="J2258" s="1"/>
      <c r="K2258" s="30"/>
      <c r="L2258" s="1">
        <f>SUM(AK2258,BP2258,BT2258)</f>
        <v>0</v>
      </c>
      <c r="M2258" s="1">
        <f>SUM(W2258,Y2258,AA2258,AC2258,AG2258,AE2258,AI2258,AM2258,AO2258,AQ2258,AS2258,AW2258,AY2258,BA2258,BC2258,BE2258,BG2258,AU2258)</f>
        <v>45</v>
      </c>
      <c r="N2258" s="1">
        <f>COUNT(W2258,Y2258,AA2258,AC2258,AE2258,AG2258,AI2258,AM2258,AO2258,AQ2258,AS2258,AU2258,AW2258,AY2258,BA2258,BC2258,BE2258,BG2258)</f>
        <v>1</v>
      </c>
      <c r="O2258" s="1">
        <f>BI2258+BK2258</f>
        <v>0</v>
      </c>
      <c r="P2258" s="1"/>
      <c r="Q2258" s="1">
        <f>BN2258</f>
        <v>0</v>
      </c>
      <c r="R2258" s="1">
        <f>U2258+BR2258</f>
        <v>0</v>
      </c>
      <c r="S2258" s="1">
        <f>BM2258+BV2258</f>
        <v>0</v>
      </c>
      <c r="T2258" s="70"/>
      <c r="U2258" s="1"/>
      <c r="V2258" s="29"/>
      <c r="W2258" s="1"/>
      <c r="X2258" s="29"/>
      <c r="Y2258" s="1"/>
      <c r="Z2258" s="29"/>
      <c r="AA2258" s="1"/>
      <c r="AB2258" s="29"/>
      <c r="AC2258" s="1"/>
      <c r="AD2258" s="29"/>
      <c r="AE2258" s="1"/>
      <c r="AF2258" s="29"/>
      <c r="AG2258" s="1"/>
      <c r="AH2258" s="29"/>
      <c r="AI2258" s="1"/>
      <c r="AJ2258" s="29"/>
      <c r="AK2258" s="1"/>
      <c r="AL2258" s="29"/>
      <c r="AM2258" s="1"/>
      <c r="AN2258" s="29"/>
      <c r="AO2258" s="1"/>
      <c r="AP2258" s="29"/>
      <c r="AQ2258" s="1"/>
      <c r="AR2258" s="29"/>
      <c r="AS2258" s="1"/>
      <c r="AT2258" s="29"/>
      <c r="AU2258" s="1"/>
      <c r="AV2258" s="29"/>
      <c r="AW2258" s="1"/>
      <c r="AX2258" s="29"/>
      <c r="AY2258" s="1">
        <v>45</v>
      </c>
      <c r="AZ2258" s="29">
        <v>2</v>
      </c>
      <c r="BA2258" s="1"/>
      <c r="BB2258" s="29"/>
      <c r="BC2258" s="1"/>
      <c r="BD2258" s="29"/>
      <c r="BE2258" s="1"/>
      <c r="BF2258" s="29"/>
      <c r="BG2258" s="1"/>
      <c r="BH2258" s="29"/>
      <c r="BI2258" s="1"/>
      <c r="BJ2258" s="29"/>
      <c r="BK2258" s="1"/>
      <c r="BL2258" s="29"/>
      <c r="BM2258" s="1"/>
      <c r="BN2258" s="1"/>
      <c r="BO2258" s="29"/>
      <c r="BP2258" s="1"/>
      <c r="BQ2258" s="29"/>
      <c r="BR2258" s="33"/>
      <c r="BS2258" s="29"/>
      <c r="BT2258" s="33"/>
      <c r="BU2258" s="29"/>
      <c r="BV2258" s="33"/>
    </row>
    <row r="2259" spans="1:74" s="60" customFormat="1" x14ac:dyDescent="0.35">
      <c r="A2259" s="33" t="s">
        <v>65</v>
      </c>
      <c r="B2259" s="1" t="s">
        <v>62</v>
      </c>
      <c r="C2259" s="1" t="s">
        <v>742</v>
      </c>
      <c r="D2259" s="1" t="s">
        <v>341</v>
      </c>
      <c r="E2259" s="1" t="s">
        <v>76</v>
      </c>
      <c r="F2259" s="1">
        <v>999921349</v>
      </c>
      <c r="G2259" s="1" t="s">
        <v>77</v>
      </c>
      <c r="H2259" s="1" t="s">
        <v>3947</v>
      </c>
      <c r="I2259" s="1">
        <f>(M2259+R2259+L2259+O2259+Q2259+S2259)</f>
        <v>38</v>
      </c>
      <c r="J2259" s="1"/>
      <c r="K2259" s="30"/>
      <c r="L2259" s="1">
        <f>SUM(AK2259,BP2259,BT2259)</f>
        <v>0</v>
      </c>
      <c r="M2259" s="1">
        <f>SUM(W2259,Y2259,AA2259,AC2259,AG2259,AE2259,AI2259,AM2259,AO2259,AQ2259,AS2259,AW2259,AY2259,BA2259,BC2259,BE2259,BG2259,AU2259)</f>
        <v>38</v>
      </c>
      <c r="N2259" s="1">
        <f>COUNT(W2259,Y2259,AA2259,AC2259,AE2259,AG2259,AI2259,AM2259,AO2259,AQ2259,AS2259,AU2259,AW2259,AY2259,BA2259,BC2259,BE2259,BG2259)</f>
        <v>1</v>
      </c>
      <c r="O2259" s="1">
        <f>BI2259+BK2259</f>
        <v>0</v>
      </c>
      <c r="P2259" s="1"/>
      <c r="Q2259" s="1">
        <f>BN2259</f>
        <v>0</v>
      </c>
      <c r="R2259" s="1">
        <f>U2259+BR2259</f>
        <v>0</v>
      </c>
      <c r="S2259" s="1">
        <f>BM2259+BV2259</f>
        <v>0</v>
      </c>
      <c r="T2259" s="70"/>
      <c r="U2259" s="1"/>
      <c r="V2259" s="29"/>
      <c r="W2259" s="1"/>
      <c r="X2259" s="29"/>
      <c r="Y2259" s="1"/>
      <c r="Z2259" s="29"/>
      <c r="AA2259" s="1"/>
      <c r="AB2259" s="29"/>
      <c r="AC2259" s="1"/>
      <c r="AD2259" s="29"/>
      <c r="AE2259" s="1"/>
      <c r="AF2259" s="29"/>
      <c r="AG2259" s="1"/>
      <c r="AH2259" s="29"/>
      <c r="AI2259" s="1">
        <v>38</v>
      </c>
      <c r="AJ2259" s="29" t="s">
        <v>101</v>
      </c>
      <c r="AK2259" s="1"/>
      <c r="AL2259" s="29"/>
      <c r="AM2259" s="1"/>
      <c r="AN2259" s="29"/>
      <c r="AO2259" s="1"/>
      <c r="AP2259" s="29"/>
      <c r="AQ2259" s="1"/>
      <c r="AR2259" s="29"/>
      <c r="AS2259" s="1"/>
      <c r="AT2259" s="29"/>
      <c r="AU2259" s="1"/>
      <c r="AV2259" s="29"/>
      <c r="AW2259" s="1"/>
      <c r="AX2259" s="29"/>
      <c r="AY2259" s="1"/>
      <c r="AZ2259" s="29"/>
      <c r="BA2259" s="1"/>
      <c r="BB2259" s="29"/>
      <c r="BC2259" s="1"/>
      <c r="BD2259" s="29"/>
      <c r="BE2259" s="1"/>
      <c r="BF2259" s="29"/>
      <c r="BG2259" s="1"/>
      <c r="BH2259" s="29"/>
      <c r="BI2259" s="1"/>
      <c r="BJ2259" s="29"/>
      <c r="BK2259" s="1"/>
      <c r="BL2259" s="29"/>
      <c r="BM2259" s="1"/>
      <c r="BN2259" s="1"/>
      <c r="BO2259" s="29"/>
      <c r="BP2259" s="1"/>
      <c r="BQ2259" s="29"/>
      <c r="BR2259" s="33"/>
      <c r="BS2259" s="29"/>
      <c r="BT2259" s="33"/>
      <c r="BU2259" s="29"/>
      <c r="BV2259" s="33"/>
    </row>
    <row r="2260" spans="1:74" s="60" customFormat="1" x14ac:dyDescent="0.35">
      <c r="A2260" s="33" t="s">
        <v>65</v>
      </c>
      <c r="B2260" s="1" t="s">
        <v>62</v>
      </c>
      <c r="C2260" s="1" t="s">
        <v>2830</v>
      </c>
      <c r="D2260" s="1" t="s">
        <v>2821</v>
      </c>
      <c r="E2260" s="1" t="s">
        <v>76</v>
      </c>
      <c r="F2260" s="1">
        <v>999926143</v>
      </c>
      <c r="G2260" s="1" t="s">
        <v>77</v>
      </c>
      <c r="H2260" s="1">
        <v>0</v>
      </c>
      <c r="I2260" s="1">
        <f>(M2260+R2260+L2260+O2260+Q2260+S2260)</f>
        <v>38</v>
      </c>
      <c r="J2260" s="1"/>
      <c r="K2260" s="30"/>
      <c r="L2260" s="1">
        <f>SUM(AK2260,BP2260,BT2260)</f>
        <v>0</v>
      </c>
      <c r="M2260" s="1">
        <f>SUM(W2260,Y2260,AA2260,AC2260,AG2260,AE2260,AI2260,AM2260,AO2260,AQ2260,AS2260,AW2260,AY2260,BA2260,BC2260,BE2260,BG2260,AU2260)</f>
        <v>38</v>
      </c>
      <c r="N2260" s="1">
        <f>COUNT(W2260,Y2260,AA2260,AC2260,AE2260,AG2260,AI2260,AM2260,AO2260,AQ2260,AS2260,AU2260,AW2260,AY2260,BA2260,BC2260,BE2260,BG2260)</f>
        <v>1</v>
      </c>
      <c r="O2260" s="1">
        <f>BI2260+BK2260</f>
        <v>0</v>
      </c>
      <c r="P2260" s="1"/>
      <c r="Q2260" s="1">
        <f>BN2260</f>
        <v>0</v>
      </c>
      <c r="R2260" s="1">
        <f>U2260+BR2260</f>
        <v>0</v>
      </c>
      <c r="S2260" s="1">
        <f>BM2260+BV2260</f>
        <v>0</v>
      </c>
      <c r="T2260" s="70"/>
      <c r="U2260" s="1"/>
      <c r="V2260" s="29"/>
      <c r="W2260" s="1"/>
      <c r="X2260" s="29"/>
      <c r="Y2260" s="1"/>
      <c r="Z2260" s="29"/>
      <c r="AA2260" s="1"/>
      <c r="AB2260" s="29"/>
      <c r="AC2260" s="1"/>
      <c r="AD2260" s="29"/>
      <c r="AE2260" s="1"/>
      <c r="AF2260" s="29"/>
      <c r="AG2260" s="1"/>
      <c r="AH2260" s="29"/>
      <c r="AI2260" s="1">
        <v>38</v>
      </c>
      <c r="AJ2260" s="29" t="s">
        <v>101</v>
      </c>
      <c r="AK2260" s="1"/>
      <c r="AL2260" s="29"/>
      <c r="AM2260" s="1"/>
      <c r="AN2260" s="29"/>
      <c r="AO2260" s="1"/>
      <c r="AP2260" s="29"/>
      <c r="AQ2260" s="1"/>
      <c r="AR2260" s="29"/>
      <c r="AS2260" s="1"/>
      <c r="AT2260" s="29"/>
      <c r="AU2260" s="1"/>
      <c r="AV2260" s="29"/>
      <c r="AW2260" s="1"/>
      <c r="AX2260" s="29"/>
      <c r="AY2260" s="1"/>
      <c r="AZ2260" s="29"/>
      <c r="BA2260" s="1"/>
      <c r="BB2260" s="29"/>
      <c r="BC2260" s="1"/>
      <c r="BD2260" s="29"/>
      <c r="BE2260" s="1"/>
      <c r="BF2260" s="29"/>
      <c r="BG2260" s="1"/>
      <c r="BH2260" s="29"/>
      <c r="BI2260" s="1"/>
      <c r="BJ2260" s="29"/>
      <c r="BK2260" s="1"/>
      <c r="BL2260" s="29"/>
      <c r="BM2260" s="1"/>
      <c r="BN2260" s="1"/>
      <c r="BO2260" s="29"/>
      <c r="BP2260" s="1"/>
      <c r="BQ2260" s="29"/>
      <c r="BR2260" s="33"/>
      <c r="BS2260" s="29"/>
      <c r="BT2260" s="33"/>
      <c r="BU2260" s="29"/>
      <c r="BV2260" s="33"/>
    </row>
    <row r="2261" spans="1:74" s="60" customFormat="1" x14ac:dyDescent="0.35">
      <c r="A2261" s="33" t="s">
        <v>65</v>
      </c>
      <c r="B2261" s="34" t="s">
        <v>62</v>
      </c>
      <c r="C2261" s="34" t="s">
        <v>2740</v>
      </c>
      <c r="D2261" s="34" t="s">
        <v>2741</v>
      </c>
      <c r="E2261" s="34" t="s">
        <v>76</v>
      </c>
      <c r="F2261" s="1">
        <v>999925899</v>
      </c>
      <c r="G2261" s="1" t="s">
        <v>223</v>
      </c>
      <c r="H2261" s="1" t="s">
        <v>3940</v>
      </c>
      <c r="I2261" s="1">
        <f>(M2261+R2261+L2261+O2261+Q2261+S2261)</f>
        <v>34</v>
      </c>
      <c r="J2261" s="1"/>
      <c r="K2261" s="30"/>
      <c r="L2261" s="1">
        <f>SUM(AK2261,BP2261,BT2261)</f>
        <v>0</v>
      </c>
      <c r="M2261" s="1">
        <f>SUM(W2261,Y2261,AA2261,AC2261,AG2261,AE2261,AI2261,AM2261,AO2261,AQ2261,AS2261,AW2261,AY2261,BA2261,BC2261,BE2261,BG2261,AU2261)</f>
        <v>34</v>
      </c>
      <c r="N2261" s="1">
        <f>COUNT(W2261,Y2261,AA2261,AC2261,AE2261,AG2261,AI2261,AM2261,AO2261,AQ2261,AS2261,AU2261,AW2261,AY2261,BA2261,BC2261,BE2261,BG2261)</f>
        <v>1</v>
      </c>
      <c r="O2261" s="1">
        <f>BI2261+BK2261</f>
        <v>0</v>
      </c>
      <c r="P2261" s="1"/>
      <c r="Q2261" s="1">
        <f>BN2261</f>
        <v>0</v>
      </c>
      <c r="R2261" s="1">
        <f>U2261+BR2261</f>
        <v>0</v>
      </c>
      <c r="S2261" s="1">
        <f>BM2261+BV2261</f>
        <v>0</v>
      </c>
      <c r="T2261" s="70"/>
      <c r="U2261" s="1"/>
      <c r="V2261" s="29"/>
      <c r="W2261" s="1"/>
      <c r="X2261" s="29"/>
      <c r="Y2261" s="1"/>
      <c r="Z2261" s="29"/>
      <c r="AA2261" s="1">
        <v>34</v>
      </c>
      <c r="AB2261" s="29">
        <v>3</v>
      </c>
      <c r="AC2261" s="1"/>
      <c r="AD2261" s="29"/>
      <c r="AE2261" s="1"/>
      <c r="AF2261" s="29"/>
      <c r="AG2261" s="1"/>
      <c r="AH2261" s="29"/>
      <c r="AI2261" s="1"/>
      <c r="AJ2261" s="29"/>
      <c r="AK2261" s="1"/>
      <c r="AL2261" s="29"/>
      <c r="AM2261" s="1"/>
      <c r="AN2261" s="29"/>
      <c r="AO2261" s="1"/>
      <c r="AP2261" s="29"/>
      <c r="AQ2261" s="1"/>
      <c r="AR2261" s="29"/>
      <c r="AS2261" s="1"/>
      <c r="AT2261" s="29"/>
      <c r="AU2261" s="1"/>
      <c r="AV2261" s="29"/>
      <c r="AW2261" s="1"/>
      <c r="AX2261" s="29"/>
      <c r="AY2261" s="1"/>
      <c r="AZ2261" s="29"/>
      <c r="BA2261" s="1"/>
      <c r="BB2261" s="29"/>
      <c r="BC2261" s="1"/>
      <c r="BD2261" s="29"/>
      <c r="BE2261" s="1"/>
      <c r="BF2261" s="29"/>
      <c r="BG2261" s="1"/>
      <c r="BH2261" s="29"/>
      <c r="BI2261" s="1"/>
      <c r="BJ2261" s="29"/>
      <c r="BK2261" s="1"/>
      <c r="BL2261" s="29"/>
      <c r="BM2261" s="1"/>
      <c r="BN2261" s="1"/>
      <c r="BO2261" s="29"/>
      <c r="BP2261" s="1"/>
      <c r="BQ2261" s="29"/>
      <c r="BR2261" s="33"/>
      <c r="BS2261" s="29"/>
      <c r="BT2261" s="33"/>
      <c r="BU2261" s="29"/>
      <c r="BV2261" s="33"/>
    </row>
    <row r="2262" spans="1:74" s="60" customFormat="1" x14ac:dyDescent="0.35">
      <c r="A2262" s="33" t="s">
        <v>65</v>
      </c>
      <c r="B2262" s="1" t="s">
        <v>62</v>
      </c>
      <c r="C2262" s="1" t="s">
        <v>2459</v>
      </c>
      <c r="D2262" s="1" t="s">
        <v>2460</v>
      </c>
      <c r="E2262" s="1" t="s">
        <v>76</v>
      </c>
      <c r="F2262" s="1">
        <v>999925268</v>
      </c>
      <c r="G2262" s="1" t="s">
        <v>3750</v>
      </c>
      <c r="H2262" s="1" t="s">
        <v>3851</v>
      </c>
      <c r="I2262" s="1">
        <f>(M2262+R2262+L2262+O2262+Q2262+S2262)</f>
        <v>30</v>
      </c>
      <c r="J2262" s="1"/>
      <c r="K2262" s="30"/>
      <c r="L2262" s="1">
        <f>SUM(AK2262,BP2262,BT2262)</f>
        <v>0</v>
      </c>
      <c r="M2262" s="1">
        <f>SUM(W2262,Y2262,AA2262,AC2262,AG2262,AE2262,AI2262,AM2262,AO2262,AQ2262,AS2262,AW2262,AY2262,BA2262,BC2262,BE2262,BG2262,AU2262)</f>
        <v>30</v>
      </c>
      <c r="N2262" s="1">
        <f>COUNT(W2262,Y2262,AA2262,AC2262,AE2262,AG2262,AI2262,AM2262,AO2262,AQ2262,AS2262,AU2262,AW2262,AY2262,BA2262,BC2262,BE2262,BG2262)</f>
        <v>1</v>
      </c>
      <c r="O2262" s="1">
        <f>BI2262+BK2262</f>
        <v>0</v>
      </c>
      <c r="P2262" s="1"/>
      <c r="Q2262" s="1">
        <f>BN2262</f>
        <v>0</v>
      </c>
      <c r="R2262" s="1">
        <f>U2262+BR2262</f>
        <v>0</v>
      </c>
      <c r="S2262" s="1">
        <f>BM2262+BV2262</f>
        <v>0</v>
      </c>
      <c r="T2262" s="70"/>
      <c r="U2262" s="1"/>
      <c r="V2262" s="29"/>
      <c r="W2262" s="1">
        <v>30</v>
      </c>
      <c r="X2262" s="29">
        <v>1</v>
      </c>
      <c r="Y2262" s="1"/>
      <c r="Z2262" s="29"/>
      <c r="AA2262" s="1"/>
      <c r="AB2262" s="29"/>
      <c r="AC2262" s="1"/>
      <c r="AD2262" s="29"/>
      <c r="AE2262" s="1"/>
      <c r="AF2262" s="29"/>
      <c r="AG2262" s="1"/>
      <c r="AH2262" s="29"/>
      <c r="AI2262" s="1"/>
      <c r="AJ2262" s="29"/>
      <c r="AK2262" s="1"/>
      <c r="AL2262" s="29"/>
      <c r="AM2262" s="1"/>
      <c r="AN2262" s="29"/>
      <c r="AO2262" s="1"/>
      <c r="AP2262" s="29"/>
      <c r="AQ2262" s="1"/>
      <c r="AR2262" s="29"/>
      <c r="AS2262" s="1"/>
      <c r="AT2262" s="29"/>
      <c r="AU2262" s="1"/>
      <c r="AV2262" s="29"/>
      <c r="AW2262" s="1"/>
      <c r="AX2262" s="29"/>
      <c r="AY2262" s="1"/>
      <c r="AZ2262" s="29"/>
      <c r="BA2262" s="1"/>
      <c r="BB2262" s="29"/>
      <c r="BC2262" s="1"/>
      <c r="BD2262" s="29"/>
      <c r="BE2262" s="1"/>
      <c r="BF2262" s="29"/>
      <c r="BG2262" s="1"/>
      <c r="BH2262" s="29"/>
      <c r="BI2262" s="1"/>
      <c r="BJ2262" s="29"/>
      <c r="BK2262" s="1"/>
      <c r="BL2262" s="29"/>
      <c r="BM2262" s="1"/>
      <c r="BN2262" s="1"/>
      <c r="BO2262" s="29"/>
      <c r="BP2262" s="1"/>
      <c r="BQ2262" s="29"/>
      <c r="BR2262" s="33"/>
      <c r="BS2262" s="29"/>
      <c r="BT2262" s="33"/>
      <c r="BU2262" s="29"/>
      <c r="BV2262" s="33"/>
    </row>
    <row r="2263" spans="1:74" s="60" customFormat="1" x14ac:dyDescent="0.35">
      <c r="A2263" s="33" t="s">
        <v>65</v>
      </c>
      <c r="B2263" s="1" t="s">
        <v>62</v>
      </c>
      <c r="C2263" s="1" t="s">
        <v>2465</v>
      </c>
      <c r="D2263" s="1" t="s">
        <v>2466</v>
      </c>
      <c r="E2263" s="1" t="s">
        <v>76</v>
      </c>
      <c r="F2263" s="1">
        <v>999925272</v>
      </c>
      <c r="G2263" s="1" t="s">
        <v>3750</v>
      </c>
      <c r="H2263" s="1" t="s">
        <v>3851</v>
      </c>
      <c r="I2263" s="1">
        <f>(M2263+R2263+L2263+O2263+Q2263+S2263)</f>
        <v>30</v>
      </c>
      <c r="J2263" s="1"/>
      <c r="K2263" s="30"/>
      <c r="L2263" s="1">
        <f>SUM(AK2263,BP2263,BT2263)</f>
        <v>0</v>
      </c>
      <c r="M2263" s="1">
        <f>SUM(W2263,Y2263,AA2263,AC2263,AG2263,AE2263,AI2263,AM2263,AO2263,AQ2263,AS2263,AW2263,AY2263,BA2263,BC2263,BE2263,BG2263,AU2263)</f>
        <v>30</v>
      </c>
      <c r="N2263" s="1">
        <f>COUNT(W2263,Y2263,AA2263,AC2263,AE2263,AG2263,AI2263,AM2263,AO2263,AQ2263,AS2263,AU2263,AW2263,AY2263,BA2263,BC2263,BE2263,BG2263)</f>
        <v>1</v>
      </c>
      <c r="O2263" s="1">
        <f>BI2263+BK2263</f>
        <v>0</v>
      </c>
      <c r="P2263" s="1"/>
      <c r="Q2263" s="1">
        <f>BN2263</f>
        <v>0</v>
      </c>
      <c r="R2263" s="1">
        <f>U2263+BR2263</f>
        <v>0</v>
      </c>
      <c r="S2263" s="1">
        <f>BM2263+BV2263</f>
        <v>0</v>
      </c>
      <c r="T2263" s="70"/>
      <c r="U2263" s="1"/>
      <c r="V2263" s="29"/>
      <c r="W2263" s="1">
        <v>30</v>
      </c>
      <c r="X2263" s="29">
        <v>1</v>
      </c>
      <c r="Y2263" s="1"/>
      <c r="Z2263" s="29"/>
      <c r="AA2263" s="1"/>
      <c r="AB2263" s="29"/>
      <c r="AC2263" s="1"/>
      <c r="AD2263" s="29"/>
      <c r="AE2263" s="1"/>
      <c r="AF2263" s="29"/>
      <c r="AG2263" s="1"/>
      <c r="AH2263" s="29"/>
      <c r="AI2263" s="1"/>
      <c r="AJ2263" s="29"/>
      <c r="AK2263" s="1"/>
      <c r="AL2263" s="29"/>
      <c r="AM2263" s="1"/>
      <c r="AN2263" s="29"/>
      <c r="AO2263" s="1"/>
      <c r="AP2263" s="29"/>
      <c r="AQ2263" s="1"/>
      <c r="AR2263" s="29"/>
      <c r="AS2263" s="1"/>
      <c r="AT2263" s="29"/>
      <c r="AU2263" s="1"/>
      <c r="AV2263" s="29"/>
      <c r="AW2263" s="1"/>
      <c r="AX2263" s="29"/>
      <c r="AY2263" s="1"/>
      <c r="AZ2263" s="29"/>
      <c r="BA2263" s="1"/>
      <c r="BB2263" s="29"/>
      <c r="BC2263" s="1"/>
      <c r="BD2263" s="29"/>
      <c r="BE2263" s="1"/>
      <c r="BF2263" s="29"/>
      <c r="BG2263" s="1"/>
      <c r="BH2263" s="29"/>
      <c r="BI2263" s="1"/>
      <c r="BJ2263" s="29"/>
      <c r="BK2263" s="1"/>
      <c r="BL2263" s="29"/>
      <c r="BM2263" s="1"/>
      <c r="BN2263" s="1"/>
      <c r="BO2263" s="29"/>
      <c r="BP2263" s="1"/>
      <c r="BQ2263" s="29"/>
      <c r="BR2263" s="33"/>
      <c r="BS2263" s="29"/>
      <c r="BT2263" s="33"/>
      <c r="BU2263" s="29"/>
      <c r="BV2263" s="33"/>
    </row>
    <row r="2264" spans="1:74" s="60" customFormat="1" x14ac:dyDescent="0.35">
      <c r="A2264" s="33" t="s">
        <v>65</v>
      </c>
      <c r="B2264" s="38" t="s">
        <v>62</v>
      </c>
      <c r="C2264" s="38" t="s">
        <v>2775</v>
      </c>
      <c r="D2264" s="38" t="s">
        <v>2776</v>
      </c>
      <c r="E2264" s="38" t="s">
        <v>76</v>
      </c>
      <c r="F2264" s="38">
        <v>999926004</v>
      </c>
      <c r="G2264" s="1" t="s">
        <v>1115</v>
      </c>
      <c r="H2264" s="1" t="s">
        <v>4022</v>
      </c>
      <c r="I2264" s="1">
        <f>(M2264+R2264+L2264+O2264+Q2264+S2264)</f>
        <v>30</v>
      </c>
      <c r="J2264" s="1"/>
      <c r="K2264" s="30"/>
      <c r="L2264" s="1">
        <f>SUM(AK2264,BP2264,BT2264)</f>
        <v>0</v>
      </c>
      <c r="M2264" s="1">
        <f>SUM(W2264,Y2264,AA2264,AC2264,AG2264,AE2264,AI2264,AM2264,AO2264,AQ2264,AS2264,AW2264,AY2264,BA2264,BC2264,BE2264,BG2264,AU2264)</f>
        <v>30</v>
      </c>
      <c r="N2264" s="1">
        <f>COUNT(W2264,Y2264,AA2264,AC2264,AE2264,AG2264,AI2264,AM2264,AO2264,AQ2264,AS2264,AU2264,AW2264,AY2264,BA2264,BC2264,BE2264,BG2264)</f>
        <v>1</v>
      </c>
      <c r="O2264" s="1">
        <f>BI2264+BK2264</f>
        <v>0</v>
      </c>
      <c r="P2264" s="1"/>
      <c r="Q2264" s="1">
        <f>BN2264</f>
        <v>0</v>
      </c>
      <c r="R2264" s="1">
        <f>U2264+BR2264</f>
        <v>0</v>
      </c>
      <c r="S2264" s="1">
        <f>BM2264+BV2264</f>
        <v>0</v>
      </c>
      <c r="T2264" s="70"/>
      <c r="U2264" s="1"/>
      <c r="V2264" s="29"/>
      <c r="W2264" s="1"/>
      <c r="X2264" s="29"/>
      <c r="Y2264" s="1"/>
      <c r="Z2264" s="29"/>
      <c r="AA2264" s="1"/>
      <c r="AB2264" s="29"/>
      <c r="AC2264" s="1">
        <v>30</v>
      </c>
      <c r="AD2264" s="29">
        <v>1</v>
      </c>
      <c r="AE2264" s="1"/>
      <c r="AF2264" s="29"/>
      <c r="AG2264" s="1"/>
      <c r="AH2264" s="29"/>
      <c r="AI2264" s="1"/>
      <c r="AJ2264" s="29"/>
      <c r="AK2264" s="1"/>
      <c r="AL2264" s="29"/>
      <c r="AM2264" s="1"/>
      <c r="AN2264" s="29"/>
      <c r="AO2264" s="1"/>
      <c r="AP2264" s="29"/>
      <c r="AQ2264" s="1"/>
      <c r="AR2264" s="29"/>
      <c r="AS2264" s="1"/>
      <c r="AT2264" s="29"/>
      <c r="AU2264" s="1"/>
      <c r="AV2264" s="29"/>
      <c r="AW2264" s="1"/>
      <c r="AX2264" s="29"/>
      <c r="AY2264" s="1"/>
      <c r="AZ2264" s="29"/>
      <c r="BA2264" s="1"/>
      <c r="BB2264" s="29"/>
      <c r="BC2264" s="1"/>
      <c r="BD2264" s="29"/>
      <c r="BE2264" s="1"/>
      <c r="BF2264" s="29"/>
      <c r="BG2264" s="1"/>
      <c r="BH2264" s="29"/>
      <c r="BI2264" s="1"/>
      <c r="BJ2264" s="29"/>
      <c r="BK2264" s="1"/>
      <c r="BL2264" s="29"/>
      <c r="BM2264" s="1"/>
      <c r="BN2264" s="1"/>
      <c r="BO2264" s="29"/>
      <c r="BP2264" s="1"/>
      <c r="BQ2264" s="29"/>
      <c r="BR2264" s="33"/>
      <c r="BS2264" s="29"/>
      <c r="BT2264" s="33"/>
      <c r="BU2264" s="29"/>
      <c r="BV2264" s="33"/>
    </row>
    <row r="2265" spans="1:74" s="60" customFormat="1" x14ac:dyDescent="0.35">
      <c r="A2265" s="33" t="s">
        <v>65</v>
      </c>
      <c r="B2265" s="1" t="s">
        <v>62</v>
      </c>
      <c r="C2265" s="1" t="s">
        <v>2893</v>
      </c>
      <c r="D2265" s="1" t="s">
        <v>2894</v>
      </c>
      <c r="E2265" s="1" t="s">
        <v>76</v>
      </c>
      <c r="F2265" s="1">
        <v>999926315</v>
      </c>
      <c r="G2265" s="1" t="s">
        <v>3746</v>
      </c>
      <c r="H2265" s="1" t="s">
        <v>3925</v>
      </c>
      <c r="I2265" s="1">
        <f>(M2265+R2265+L2265+O2265+Q2265+S2265)</f>
        <v>30</v>
      </c>
      <c r="J2265" s="1"/>
      <c r="K2265" s="30"/>
      <c r="L2265" s="1">
        <f>SUM(AK2265,BP2265,BT2265)</f>
        <v>0</v>
      </c>
      <c r="M2265" s="1">
        <f>SUM(W2265,Y2265,AA2265,AC2265,AG2265,AE2265,AI2265,AM2265,AO2265,AQ2265,AS2265,AW2265,AY2265,BA2265,BC2265,BE2265,BG2265,AU2265)</f>
        <v>30</v>
      </c>
      <c r="N2265" s="1">
        <f>COUNT(W2265,Y2265,AA2265,AC2265,AE2265,AG2265,AI2265,AM2265,AO2265,AQ2265,AS2265,AU2265,AW2265,AY2265,BA2265,BC2265,BE2265,BG2265)</f>
        <v>1</v>
      </c>
      <c r="O2265" s="1">
        <f>BI2265+BK2265</f>
        <v>0</v>
      </c>
      <c r="P2265" s="1"/>
      <c r="Q2265" s="1">
        <f>BN2265</f>
        <v>0</v>
      </c>
      <c r="R2265" s="1">
        <f>U2265+BR2265</f>
        <v>0</v>
      </c>
      <c r="S2265" s="1">
        <f>BM2265+BV2265</f>
        <v>0</v>
      </c>
      <c r="T2265" s="70"/>
      <c r="U2265" s="1"/>
      <c r="V2265" s="29"/>
      <c r="W2265" s="1">
        <v>30</v>
      </c>
      <c r="X2265" s="29">
        <v>1</v>
      </c>
      <c r="Y2265" s="1"/>
      <c r="Z2265" s="29"/>
      <c r="AA2265" s="1"/>
      <c r="AB2265" s="29"/>
      <c r="AC2265" s="1"/>
      <c r="AD2265" s="29"/>
      <c r="AE2265" s="1"/>
      <c r="AF2265" s="29"/>
      <c r="AG2265" s="1"/>
      <c r="AH2265" s="29"/>
      <c r="AI2265" s="1"/>
      <c r="AJ2265" s="29"/>
      <c r="AK2265" s="1"/>
      <c r="AL2265" s="29"/>
      <c r="AM2265" s="1"/>
      <c r="AN2265" s="29"/>
      <c r="AO2265" s="1"/>
      <c r="AP2265" s="29"/>
      <c r="AQ2265" s="1"/>
      <c r="AR2265" s="29"/>
      <c r="AS2265" s="1"/>
      <c r="AT2265" s="29"/>
      <c r="AU2265" s="1"/>
      <c r="AV2265" s="29"/>
      <c r="AW2265" s="1"/>
      <c r="AX2265" s="29"/>
      <c r="AY2265" s="1"/>
      <c r="AZ2265" s="29"/>
      <c r="BA2265" s="1"/>
      <c r="BB2265" s="29"/>
      <c r="BC2265" s="1"/>
      <c r="BD2265" s="29"/>
      <c r="BE2265" s="1"/>
      <c r="BF2265" s="29"/>
      <c r="BG2265" s="1"/>
      <c r="BH2265" s="29"/>
      <c r="BI2265" s="1"/>
      <c r="BJ2265" s="29"/>
      <c r="BK2265" s="1"/>
      <c r="BL2265" s="29"/>
      <c r="BM2265" s="1"/>
      <c r="BN2265" s="1"/>
      <c r="BO2265" s="29"/>
      <c r="BP2265" s="1"/>
      <c r="BQ2265" s="29"/>
      <c r="BR2265" s="33"/>
      <c r="BS2265" s="29"/>
      <c r="BT2265" s="33"/>
      <c r="BU2265" s="29"/>
      <c r="BV2265" s="33"/>
    </row>
    <row r="2266" spans="1:74" s="60" customFormat="1" x14ac:dyDescent="0.35">
      <c r="A2266" s="1" t="s">
        <v>98</v>
      </c>
      <c r="B2266" s="38" t="s">
        <v>62</v>
      </c>
      <c r="C2266" s="38" t="s">
        <v>2962</v>
      </c>
      <c r="D2266" s="38" t="s">
        <v>2963</v>
      </c>
      <c r="E2266" s="38" t="s">
        <v>76</v>
      </c>
      <c r="F2266" s="38">
        <v>999926493</v>
      </c>
      <c r="G2266" s="1" t="s">
        <v>1115</v>
      </c>
      <c r="H2266" s="1">
        <v>0</v>
      </c>
      <c r="I2266" s="1">
        <f>(M2266+R2266+L2266+O2266+Q2266+S2266)</f>
        <v>140</v>
      </c>
      <c r="J2266" s="1"/>
      <c r="K2266" s="30"/>
      <c r="L2266" s="1">
        <f>SUM(AK2266,BP2266,BT2266)</f>
        <v>0</v>
      </c>
      <c r="M2266" s="1">
        <f>SUM(W2266,Y2266,AA2266,AC2266,AG2266,AE2266,AI2266,AM2266,AO2266,AQ2266,AS2266,AW2266,AY2266,BA2266,BC2266,BE2266,BG2266,AU2266)</f>
        <v>60</v>
      </c>
      <c r="N2266" s="1">
        <f>COUNT(W2266,Y2266,AA2266,AC2266,AE2266,AG2266,AI2266,AM2266,AO2266,AQ2266,AS2266,AU2266,AW2266,AY2266,BA2266,BC2266,BE2266,BG2266)</f>
        <v>1</v>
      </c>
      <c r="O2266" s="1">
        <f>BI2266+BK2266</f>
        <v>0</v>
      </c>
      <c r="P2266" s="1"/>
      <c r="Q2266" s="1">
        <f>BN2266</f>
        <v>80</v>
      </c>
      <c r="R2266" s="1">
        <f>U2266+BR2266</f>
        <v>0</v>
      </c>
      <c r="S2266" s="1">
        <f>BM2266+BV2266</f>
        <v>0</v>
      </c>
      <c r="T2266" s="70"/>
      <c r="U2266" s="1"/>
      <c r="V2266" s="29"/>
      <c r="W2266" s="1"/>
      <c r="X2266" s="29"/>
      <c r="Y2266" s="1"/>
      <c r="Z2266" s="29"/>
      <c r="AA2266" s="1"/>
      <c r="AB2266" s="29"/>
      <c r="AC2266" s="1">
        <v>60</v>
      </c>
      <c r="AD2266" s="29">
        <v>1</v>
      </c>
      <c r="AE2266" s="1"/>
      <c r="AF2266" s="29"/>
      <c r="AG2266" s="1"/>
      <c r="AH2266" s="29"/>
      <c r="AI2266" s="1"/>
      <c r="AJ2266" s="29"/>
      <c r="AK2266" s="1"/>
      <c r="AL2266" s="29"/>
      <c r="AM2266" s="1"/>
      <c r="AN2266" s="29"/>
      <c r="AO2266" s="1"/>
      <c r="AP2266" s="29"/>
      <c r="AQ2266" s="1"/>
      <c r="AR2266" s="29"/>
      <c r="AS2266" s="1"/>
      <c r="AT2266" s="29"/>
      <c r="AU2266" s="1"/>
      <c r="AV2266" s="29"/>
      <c r="AW2266" s="1"/>
      <c r="AX2266" s="29"/>
      <c r="AY2266" s="1"/>
      <c r="AZ2266" s="29"/>
      <c r="BA2266" s="1"/>
      <c r="BB2266" s="29"/>
      <c r="BC2266" s="1"/>
      <c r="BD2266" s="29"/>
      <c r="BE2266" s="1"/>
      <c r="BF2266" s="29"/>
      <c r="BG2266" s="1"/>
      <c r="BH2266" s="29"/>
      <c r="BI2266" s="1"/>
      <c r="BJ2266" s="29"/>
      <c r="BK2266" s="1"/>
      <c r="BL2266" s="29"/>
      <c r="BM2266" s="1"/>
      <c r="BN2266" s="1">
        <v>80</v>
      </c>
      <c r="BO2266" s="29">
        <v>1</v>
      </c>
      <c r="BP2266" s="1"/>
      <c r="BQ2266" s="29"/>
      <c r="BR2266" s="33"/>
      <c r="BS2266" s="29"/>
      <c r="BT2266" s="33"/>
      <c r="BU2266" s="29"/>
      <c r="BV2266" s="33"/>
    </row>
    <row r="2267" spans="1:74" s="60" customFormat="1" x14ac:dyDescent="0.35">
      <c r="A2267" s="1" t="s">
        <v>98</v>
      </c>
      <c r="B2267" s="38" t="s">
        <v>62</v>
      </c>
      <c r="C2267" s="38" t="s">
        <v>2796</v>
      </c>
      <c r="D2267" s="38" t="s">
        <v>1121</v>
      </c>
      <c r="E2267" s="38" t="s">
        <v>76</v>
      </c>
      <c r="F2267" s="38">
        <v>999926059</v>
      </c>
      <c r="G2267" s="1" t="s">
        <v>1115</v>
      </c>
      <c r="H2267" s="1" t="s">
        <v>3795</v>
      </c>
      <c r="I2267" s="1">
        <f>(M2267+R2267+L2267+O2267+Q2267+S2267)</f>
        <v>105</v>
      </c>
      <c r="J2267" s="1"/>
      <c r="K2267" s="30"/>
      <c r="L2267" s="1">
        <f>SUM(AK2267,BP2267,BT2267)</f>
        <v>0</v>
      </c>
      <c r="M2267" s="1">
        <f>SUM(W2267,Y2267,AA2267,AC2267,AG2267,AE2267,AI2267,AM2267,AO2267,AQ2267,AS2267,AW2267,AY2267,BA2267,BC2267,BE2267,BG2267,AU2267)</f>
        <v>45</v>
      </c>
      <c r="N2267" s="1">
        <f>COUNT(W2267,Y2267,AA2267,AC2267,AE2267,AG2267,AI2267,AM2267,AO2267,AQ2267,AS2267,AU2267,AW2267,AY2267,BA2267,BC2267,BE2267,BG2267)</f>
        <v>1</v>
      </c>
      <c r="O2267" s="1">
        <f>BI2267+BK2267</f>
        <v>0</v>
      </c>
      <c r="P2267" s="1"/>
      <c r="Q2267" s="1">
        <f>BN2267</f>
        <v>60</v>
      </c>
      <c r="R2267" s="1">
        <f>U2267+BR2267</f>
        <v>0</v>
      </c>
      <c r="S2267" s="1">
        <f>BM2267+BV2267</f>
        <v>0</v>
      </c>
      <c r="T2267" s="70"/>
      <c r="U2267" s="1"/>
      <c r="V2267" s="29"/>
      <c r="W2267" s="1"/>
      <c r="X2267" s="29"/>
      <c r="Y2267" s="1"/>
      <c r="Z2267" s="29"/>
      <c r="AA2267" s="1"/>
      <c r="AB2267" s="29"/>
      <c r="AC2267" s="1">
        <v>45</v>
      </c>
      <c r="AD2267" s="29">
        <v>2</v>
      </c>
      <c r="AE2267" s="1"/>
      <c r="AF2267" s="29"/>
      <c r="AG2267" s="1"/>
      <c r="AH2267" s="29"/>
      <c r="AI2267" s="1"/>
      <c r="AJ2267" s="29"/>
      <c r="AK2267" s="1"/>
      <c r="AL2267" s="29"/>
      <c r="AM2267" s="1"/>
      <c r="AN2267" s="29"/>
      <c r="AO2267" s="1"/>
      <c r="AP2267" s="29"/>
      <c r="AQ2267" s="1"/>
      <c r="AR2267" s="29"/>
      <c r="AS2267" s="1"/>
      <c r="AT2267" s="29"/>
      <c r="AU2267" s="1"/>
      <c r="AV2267" s="29"/>
      <c r="AW2267" s="1"/>
      <c r="AX2267" s="29"/>
      <c r="AY2267" s="1"/>
      <c r="AZ2267" s="29"/>
      <c r="BA2267" s="1"/>
      <c r="BB2267" s="29"/>
      <c r="BC2267" s="1"/>
      <c r="BD2267" s="29"/>
      <c r="BE2267" s="1"/>
      <c r="BF2267" s="29"/>
      <c r="BG2267" s="1"/>
      <c r="BH2267" s="29"/>
      <c r="BI2267" s="1"/>
      <c r="BJ2267" s="29"/>
      <c r="BK2267" s="1"/>
      <c r="BL2267" s="29"/>
      <c r="BM2267" s="1"/>
      <c r="BN2267" s="1">
        <v>60</v>
      </c>
      <c r="BO2267" s="29">
        <v>2</v>
      </c>
      <c r="BP2267" s="1"/>
      <c r="BQ2267" s="29"/>
      <c r="BR2267" s="33"/>
      <c r="BS2267" s="29"/>
      <c r="BT2267" s="33"/>
      <c r="BU2267" s="29"/>
      <c r="BV2267" s="33"/>
    </row>
    <row r="2268" spans="1:74" s="60" customFormat="1" x14ac:dyDescent="0.35">
      <c r="A2268" s="33" t="s">
        <v>98</v>
      </c>
      <c r="B2268" s="33" t="s">
        <v>62</v>
      </c>
      <c r="C2268" s="33" t="s">
        <v>337</v>
      </c>
      <c r="D2268" s="33" t="s">
        <v>59</v>
      </c>
      <c r="E2268" s="33" t="s">
        <v>76</v>
      </c>
      <c r="F2268" s="33">
        <v>999922592</v>
      </c>
      <c r="G2268" s="1" t="s">
        <v>3757</v>
      </c>
      <c r="H2268" s="1">
        <v>0</v>
      </c>
      <c r="I2268" s="1">
        <f>(M2268+R2268+L2268+O2268+Q2268+S2268)</f>
        <v>100</v>
      </c>
      <c r="J2268" s="1"/>
      <c r="K2268" s="30"/>
      <c r="L2268" s="1">
        <f>SUM(AK2268,BP2268,BT2268)</f>
        <v>100</v>
      </c>
      <c r="M2268" s="1">
        <f>SUM(W2268,Y2268,AA2268,AC2268,AG2268,AE2268,AI2268,AM2268,AO2268,AQ2268,AS2268,AW2268,AY2268,BA2268,BC2268,BE2268,BG2268,AU2268)</f>
        <v>0</v>
      </c>
      <c r="N2268" s="1">
        <f>COUNT(W2268,Y2268,AA2268,AC2268,AE2268,AG2268,AI2268,AM2268,AO2268,AQ2268,AS2268,AU2268,AW2268,AY2268,BA2268,BC2268,BE2268,BG2268)</f>
        <v>0</v>
      </c>
      <c r="O2268" s="1">
        <f>BI2268+BK2268</f>
        <v>0</v>
      </c>
      <c r="P2268" s="1"/>
      <c r="Q2268" s="1">
        <f>BN2268</f>
        <v>0</v>
      </c>
      <c r="R2268" s="1">
        <f>U2268+BR2268</f>
        <v>0</v>
      </c>
      <c r="S2268" s="1">
        <f>BM2268+BV2268</f>
        <v>0</v>
      </c>
      <c r="T2268" s="70"/>
      <c r="U2268" s="1"/>
      <c r="V2268" s="29"/>
      <c r="W2268" s="1"/>
      <c r="X2268" s="29"/>
      <c r="Y2268" s="1"/>
      <c r="Z2268" s="29"/>
      <c r="AA2268" s="1"/>
      <c r="AB2268" s="29"/>
      <c r="AC2268" s="1"/>
      <c r="AD2268" s="29"/>
      <c r="AE2268" s="1"/>
      <c r="AF2268" s="29"/>
      <c r="AG2268" s="1"/>
      <c r="AH2268" s="29"/>
      <c r="AI2268" s="1"/>
      <c r="AJ2268" s="29"/>
      <c r="AK2268" s="1">
        <v>100</v>
      </c>
      <c r="AL2268" s="29">
        <v>1</v>
      </c>
      <c r="AM2268" s="1"/>
      <c r="AN2268" s="29"/>
      <c r="AO2268" s="1"/>
      <c r="AP2268" s="29"/>
      <c r="AQ2268" s="1"/>
      <c r="AR2268" s="29"/>
      <c r="AS2268" s="1"/>
      <c r="AT2268" s="29"/>
      <c r="AU2268" s="1"/>
      <c r="AV2268" s="29"/>
      <c r="AW2268" s="1"/>
      <c r="AX2268" s="29"/>
      <c r="AY2268" s="1"/>
      <c r="AZ2268" s="29"/>
      <c r="BA2268" s="1"/>
      <c r="BB2268" s="29"/>
      <c r="BC2268" s="1"/>
      <c r="BD2268" s="29"/>
      <c r="BE2268" s="1"/>
      <c r="BF2268" s="29"/>
      <c r="BG2268" s="1"/>
      <c r="BH2268" s="29"/>
      <c r="BI2268" s="1"/>
      <c r="BJ2268" s="29"/>
      <c r="BK2268" s="1"/>
      <c r="BL2268" s="29"/>
      <c r="BM2268" s="1"/>
      <c r="BN2268" s="1"/>
      <c r="BO2268" s="29"/>
      <c r="BP2268" s="1"/>
      <c r="BQ2268" s="29"/>
      <c r="BR2268" s="33"/>
      <c r="BS2268" s="29"/>
      <c r="BT2268" s="33"/>
      <c r="BU2268" s="29"/>
      <c r="BV2268" s="33"/>
    </row>
    <row r="2269" spans="1:74" s="60" customFormat="1" x14ac:dyDescent="0.35">
      <c r="A2269" s="33" t="s">
        <v>98</v>
      </c>
      <c r="B2269" s="33" t="s">
        <v>62</v>
      </c>
      <c r="C2269" s="33" t="s">
        <v>573</v>
      </c>
      <c r="D2269" s="33" t="s">
        <v>482</v>
      </c>
      <c r="E2269" s="33" t="s">
        <v>76</v>
      </c>
      <c r="F2269" s="33">
        <v>999922585</v>
      </c>
      <c r="G2269" s="1">
        <v>0</v>
      </c>
      <c r="H2269" s="1">
        <v>0</v>
      </c>
      <c r="I2269" s="1">
        <f>(M2269+R2269+L2269+O2269+Q2269+S2269)</f>
        <v>75</v>
      </c>
      <c r="J2269" s="1"/>
      <c r="K2269" s="30"/>
      <c r="L2269" s="1">
        <f>SUM(AK2269,BP2269,BT2269)</f>
        <v>75</v>
      </c>
      <c r="M2269" s="1">
        <f>SUM(W2269,Y2269,AA2269,AC2269,AG2269,AE2269,AI2269,AM2269,AO2269,AQ2269,AS2269,AW2269,AY2269,BA2269,BC2269,BE2269,BG2269,AU2269)</f>
        <v>0</v>
      </c>
      <c r="N2269" s="1">
        <f>COUNT(W2269,Y2269,AA2269,AC2269,AE2269,AG2269,AI2269,AM2269,AO2269,AQ2269,AS2269,AU2269,AW2269,AY2269,BA2269,BC2269,BE2269,BG2269)</f>
        <v>0</v>
      </c>
      <c r="O2269" s="1">
        <f>BI2269+BK2269</f>
        <v>0</v>
      </c>
      <c r="P2269" s="1"/>
      <c r="Q2269" s="1">
        <f>BN2269</f>
        <v>0</v>
      </c>
      <c r="R2269" s="1">
        <f>U2269+BR2269</f>
        <v>0</v>
      </c>
      <c r="S2269" s="1">
        <f>BM2269+BV2269</f>
        <v>0</v>
      </c>
      <c r="T2269" s="70"/>
      <c r="U2269" s="1"/>
      <c r="V2269" s="29"/>
      <c r="W2269" s="1"/>
      <c r="X2269" s="29"/>
      <c r="Y2269" s="1"/>
      <c r="Z2269" s="29"/>
      <c r="AA2269" s="1"/>
      <c r="AB2269" s="29"/>
      <c r="AC2269" s="1"/>
      <c r="AD2269" s="29"/>
      <c r="AE2269" s="1"/>
      <c r="AF2269" s="29"/>
      <c r="AG2269" s="1"/>
      <c r="AH2269" s="29"/>
      <c r="AI2269" s="1"/>
      <c r="AJ2269" s="29"/>
      <c r="AK2269" s="1">
        <v>75</v>
      </c>
      <c r="AL2269" s="29">
        <v>2</v>
      </c>
      <c r="AM2269" s="1"/>
      <c r="AN2269" s="29"/>
      <c r="AO2269" s="1"/>
      <c r="AP2269" s="29"/>
      <c r="AQ2269" s="1"/>
      <c r="AR2269" s="29"/>
      <c r="AS2269" s="1"/>
      <c r="AT2269" s="29"/>
      <c r="AU2269" s="1"/>
      <c r="AV2269" s="29"/>
      <c r="AW2269" s="1"/>
      <c r="AX2269" s="29"/>
      <c r="AY2269" s="1"/>
      <c r="AZ2269" s="29"/>
      <c r="BA2269" s="1"/>
      <c r="BB2269" s="29"/>
      <c r="BC2269" s="1"/>
      <c r="BD2269" s="29"/>
      <c r="BE2269" s="1"/>
      <c r="BF2269" s="29"/>
      <c r="BG2269" s="1"/>
      <c r="BH2269" s="29"/>
      <c r="BI2269" s="1"/>
      <c r="BJ2269" s="29"/>
      <c r="BK2269" s="1"/>
      <c r="BL2269" s="29"/>
      <c r="BM2269" s="1"/>
      <c r="BN2269" s="1"/>
      <c r="BO2269" s="29"/>
      <c r="BP2269" s="1"/>
      <c r="BQ2269" s="29"/>
      <c r="BR2269" s="33"/>
      <c r="BS2269" s="29"/>
      <c r="BT2269" s="33"/>
      <c r="BU2269" s="29"/>
      <c r="BV2269" s="33"/>
    </row>
    <row r="2270" spans="1:74" s="60" customFormat="1" x14ac:dyDescent="0.35">
      <c r="A2270" s="33" t="s">
        <v>98</v>
      </c>
      <c r="B2270" s="33" t="s">
        <v>62</v>
      </c>
      <c r="C2270" s="33" t="s">
        <v>1962</v>
      </c>
      <c r="D2270" s="33" t="s">
        <v>1963</v>
      </c>
      <c r="E2270" s="33" t="s">
        <v>76</v>
      </c>
      <c r="F2270" s="33">
        <v>999922894</v>
      </c>
      <c r="G2270" s="1" t="s">
        <v>77</v>
      </c>
      <c r="H2270" s="1">
        <v>0</v>
      </c>
      <c r="I2270" s="1">
        <f>(M2270+R2270+L2270+O2270+Q2270+S2270)</f>
        <v>56</v>
      </c>
      <c r="J2270" s="1"/>
      <c r="K2270" s="30"/>
      <c r="L2270" s="1">
        <f>SUM(AK2270,BP2270,BT2270)</f>
        <v>56</v>
      </c>
      <c r="M2270" s="1">
        <f>SUM(W2270,Y2270,AA2270,AC2270,AG2270,AE2270,AI2270,AM2270,AO2270,AQ2270,AS2270,AW2270,AY2270,BA2270,BC2270,BE2270,BG2270,AU2270)</f>
        <v>0</v>
      </c>
      <c r="N2270" s="1">
        <f>COUNT(W2270,Y2270,AA2270,AC2270,AE2270,AG2270,AI2270,AM2270,AO2270,AQ2270,AS2270,AU2270,AW2270,AY2270,BA2270,BC2270,BE2270,BG2270)</f>
        <v>0</v>
      </c>
      <c r="O2270" s="1">
        <f>BI2270+BK2270</f>
        <v>0</v>
      </c>
      <c r="P2270" s="1"/>
      <c r="Q2270" s="1">
        <f>BN2270</f>
        <v>0</v>
      </c>
      <c r="R2270" s="1">
        <f>U2270+BR2270</f>
        <v>0</v>
      </c>
      <c r="S2270" s="1">
        <f>BM2270+BV2270</f>
        <v>0</v>
      </c>
      <c r="T2270" s="70"/>
      <c r="U2270" s="1"/>
      <c r="V2270" s="29"/>
      <c r="W2270" s="1"/>
      <c r="X2270" s="29"/>
      <c r="Y2270" s="1"/>
      <c r="Z2270" s="29"/>
      <c r="AA2270" s="1"/>
      <c r="AB2270" s="29"/>
      <c r="AC2270" s="1"/>
      <c r="AD2270" s="29"/>
      <c r="AE2270" s="1"/>
      <c r="AF2270" s="29"/>
      <c r="AG2270" s="1"/>
      <c r="AH2270" s="29"/>
      <c r="AI2270" s="1"/>
      <c r="AJ2270" s="29"/>
      <c r="AK2270" s="1">
        <v>56</v>
      </c>
      <c r="AL2270" s="29">
        <v>3</v>
      </c>
      <c r="AM2270" s="1"/>
      <c r="AN2270" s="29"/>
      <c r="AO2270" s="1"/>
      <c r="AP2270" s="29"/>
      <c r="AQ2270" s="1"/>
      <c r="AR2270" s="29"/>
      <c r="AS2270" s="1"/>
      <c r="AT2270" s="29"/>
      <c r="AU2270" s="1"/>
      <c r="AV2270" s="29"/>
      <c r="AW2270" s="1"/>
      <c r="AX2270" s="29"/>
      <c r="AY2270" s="1"/>
      <c r="AZ2270" s="29"/>
      <c r="BA2270" s="1"/>
      <c r="BB2270" s="29"/>
      <c r="BC2270" s="1"/>
      <c r="BD2270" s="29"/>
      <c r="BE2270" s="1"/>
      <c r="BF2270" s="29"/>
      <c r="BG2270" s="1"/>
      <c r="BH2270" s="29"/>
      <c r="BI2270" s="1"/>
      <c r="BJ2270" s="29"/>
      <c r="BK2270" s="1"/>
      <c r="BL2270" s="29"/>
      <c r="BM2270" s="1"/>
      <c r="BN2270" s="1"/>
      <c r="BO2270" s="29"/>
      <c r="BP2270" s="1"/>
      <c r="BQ2270" s="29"/>
      <c r="BR2270" s="33"/>
      <c r="BS2270" s="29"/>
      <c r="BT2270" s="33"/>
      <c r="BU2270" s="29"/>
      <c r="BV2270" s="33"/>
    </row>
    <row r="2271" spans="1:74" s="60" customFormat="1" x14ac:dyDescent="0.35">
      <c r="A2271" s="33" t="s">
        <v>98</v>
      </c>
      <c r="B2271" s="33" t="s">
        <v>62</v>
      </c>
      <c r="C2271" s="33" t="s">
        <v>3331</v>
      </c>
      <c r="D2271" s="33" t="s">
        <v>1906</v>
      </c>
      <c r="E2271" s="33" t="s">
        <v>76</v>
      </c>
      <c r="F2271" s="33">
        <v>999927343</v>
      </c>
      <c r="G2271" s="1" t="s">
        <v>77</v>
      </c>
      <c r="H2271" s="1">
        <v>0</v>
      </c>
      <c r="I2271" s="1">
        <f>(M2271+R2271+L2271+O2271+Q2271+S2271)</f>
        <v>56</v>
      </c>
      <c r="J2271" s="1"/>
      <c r="K2271" s="30"/>
      <c r="L2271" s="1">
        <f>SUM(AK2271,BP2271,BT2271)</f>
        <v>56</v>
      </c>
      <c r="M2271" s="1">
        <f>SUM(W2271,Y2271,AA2271,AC2271,AG2271,AE2271,AI2271,AM2271,AO2271,AQ2271,AS2271,AW2271,AY2271,BA2271,BC2271,BE2271,BG2271,AU2271)</f>
        <v>0</v>
      </c>
      <c r="N2271" s="1">
        <f>COUNT(W2271,Y2271,AA2271,AC2271,AE2271,AG2271,AI2271,AM2271,AO2271,AQ2271,AS2271,AU2271,AW2271,AY2271,BA2271,BC2271,BE2271,BG2271)</f>
        <v>0</v>
      </c>
      <c r="O2271" s="1">
        <f>BI2271+BK2271</f>
        <v>0</v>
      </c>
      <c r="P2271" s="1"/>
      <c r="Q2271" s="1">
        <f>BN2271</f>
        <v>0</v>
      </c>
      <c r="R2271" s="1">
        <f>U2271+BR2271</f>
        <v>0</v>
      </c>
      <c r="S2271" s="1">
        <f>BM2271+BV2271</f>
        <v>0</v>
      </c>
      <c r="T2271" s="70"/>
      <c r="U2271" s="1"/>
      <c r="V2271" s="29"/>
      <c r="W2271" s="1"/>
      <c r="X2271" s="29"/>
      <c r="Y2271" s="1"/>
      <c r="Z2271" s="29"/>
      <c r="AA2271" s="1"/>
      <c r="AB2271" s="29"/>
      <c r="AC2271" s="1"/>
      <c r="AD2271" s="29"/>
      <c r="AE2271" s="1"/>
      <c r="AF2271" s="29"/>
      <c r="AG2271" s="1"/>
      <c r="AH2271" s="29"/>
      <c r="AI2271" s="1"/>
      <c r="AJ2271" s="29"/>
      <c r="AK2271" s="1">
        <v>56</v>
      </c>
      <c r="AL2271" s="29">
        <v>4</v>
      </c>
      <c r="AM2271" s="1"/>
      <c r="AN2271" s="29"/>
      <c r="AO2271" s="1"/>
      <c r="AP2271" s="29"/>
      <c r="AQ2271" s="1"/>
      <c r="AR2271" s="29"/>
      <c r="AS2271" s="1"/>
      <c r="AT2271" s="29"/>
      <c r="AU2271" s="1"/>
      <c r="AV2271" s="29"/>
      <c r="AW2271" s="1"/>
      <c r="AX2271" s="29"/>
      <c r="AY2271" s="1"/>
      <c r="AZ2271" s="29"/>
      <c r="BA2271" s="1"/>
      <c r="BB2271" s="29"/>
      <c r="BC2271" s="1"/>
      <c r="BD2271" s="29"/>
      <c r="BE2271" s="1"/>
      <c r="BF2271" s="29"/>
      <c r="BG2271" s="1"/>
      <c r="BH2271" s="29"/>
      <c r="BI2271" s="1"/>
      <c r="BJ2271" s="29"/>
      <c r="BK2271" s="1"/>
      <c r="BL2271" s="29"/>
      <c r="BM2271" s="1"/>
      <c r="BN2271" s="1"/>
      <c r="BO2271" s="29"/>
      <c r="BP2271" s="1"/>
      <c r="BQ2271" s="29"/>
      <c r="BR2271" s="33"/>
      <c r="BS2271" s="29"/>
      <c r="BT2271" s="33"/>
      <c r="BU2271" s="29"/>
      <c r="BV2271" s="33"/>
    </row>
    <row r="2272" spans="1:74" s="60" customFormat="1" x14ac:dyDescent="0.35">
      <c r="A2272" s="33" t="s">
        <v>98</v>
      </c>
      <c r="B2272" s="33" t="s">
        <v>62</v>
      </c>
      <c r="C2272" s="33" t="s">
        <v>1041</v>
      </c>
      <c r="D2272" s="33" t="s">
        <v>3367</v>
      </c>
      <c r="E2272" s="33" t="s">
        <v>76</v>
      </c>
      <c r="F2272" s="33">
        <v>999927445</v>
      </c>
      <c r="G2272" s="1" t="s">
        <v>3742</v>
      </c>
      <c r="H2272" s="1" t="s">
        <v>4027</v>
      </c>
      <c r="I2272" s="1">
        <f>(M2272+R2272+L2272+O2272+Q2272+S2272)</f>
        <v>52</v>
      </c>
      <c r="J2272" s="1"/>
      <c r="K2272" s="30"/>
      <c r="L2272" s="1">
        <f>SUM(AK2272,BP2272,BT2272)</f>
        <v>52</v>
      </c>
      <c r="M2272" s="1">
        <f>SUM(W2272,Y2272,AA2272,AC2272,AG2272,AE2272,AI2272,AM2272,AO2272,AQ2272,AS2272,AW2272,AY2272,BA2272,BC2272,BE2272,BG2272,AU2272)</f>
        <v>0</v>
      </c>
      <c r="N2272" s="1">
        <f>COUNT(W2272,Y2272,AA2272,AC2272,AE2272,AG2272,AI2272,AM2272,AO2272,AQ2272,AS2272,AU2272,AW2272,AY2272,BA2272,BC2272,BE2272,BG2272)</f>
        <v>0</v>
      </c>
      <c r="O2272" s="1">
        <f>BI2272+BK2272</f>
        <v>0</v>
      </c>
      <c r="P2272" s="1"/>
      <c r="Q2272" s="1">
        <f>BN2272</f>
        <v>0</v>
      </c>
      <c r="R2272" s="1">
        <f>U2272+BR2272</f>
        <v>0</v>
      </c>
      <c r="S2272" s="1">
        <f>BM2272+BV2272</f>
        <v>0</v>
      </c>
      <c r="T2272" s="70"/>
      <c r="U2272" s="1"/>
      <c r="V2272" s="29"/>
      <c r="W2272" s="1"/>
      <c r="X2272" s="29"/>
      <c r="Y2272" s="1"/>
      <c r="Z2272" s="29"/>
      <c r="AA2272" s="1"/>
      <c r="AB2272" s="29"/>
      <c r="AC2272" s="1"/>
      <c r="AD2272" s="29"/>
      <c r="AE2272" s="1"/>
      <c r="AF2272" s="29"/>
      <c r="AG2272" s="1"/>
      <c r="AH2272" s="29"/>
      <c r="AI2272" s="1"/>
      <c r="AJ2272" s="29"/>
      <c r="AK2272" s="1">
        <v>52</v>
      </c>
      <c r="AL2272" s="29">
        <v>5</v>
      </c>
      <c r="AM2272" s="1"/>
      <c r="AN2272" s="29"/>
      <c r="AO2272" s="1"/>
      <c r="AP2272" s="29"/>
      <c r="AQ2272" s="1"/>
      <c r="AR2272" s="29"/>
      <c r="AS2272" s="1"/>
      <c r="AT2272" s="29"/>
      <c r="AU2272" s="1"/>
      <c r="AV2272" s="29"/>
      <c r="AW2272" s="1"/>
      <c r="AX2272" s="29"/>
      <c r="AY2272" s="1"/>
      <c r="AZ2272" s="29"/>
      <c r="BA2272" s="1"/>
      <c r="BB2272" s="29"/>
      <c r="BC2272" s="1"/>
      <c r="BD2272" s="29"/>
      <c r="BE2272" s="1"/>
      <c r="BF2272" s="29"/>
      <c r="BG2272" s="1"/>
      <c r="BH2272" s="29"/>
      <c r="BI2272" s="1"/>
      <c r="BJ2272" s="29"/>
      <c r="BK2272" s="1"/>
      <c r="BL2272" s="29"/>
      <c r="BM2272" s="1"/>
      <c r="BN2272" s="1"/>
      <c r="BO2272" s="29"/>
      <c r="BP2272" s="1"/>
      <c r="BQ2272" s="29"/>
      <c r="BR2272" s="33"/>
      <c r="BS2272" s="29"/>
      <c r="BT2272" s="33"/>
      <c r="BU2272" s="29"/>
      <c r="BV2272" s="33"/>
    </row>
    <row r="2273" spans="1:74" s="60" customFormat="1" x14ac:dyDescent="0.35">
      <c r="A2273" s="33" t="s">
        <v>98</v>
      </c>
      <c r="B2273" s="33" t="s">
        <v>62</v>
      </c>
      <c r="C2273" s="33" t="s">
        <v>1259</v>
      </c>
      <c r="D2273" s="33" t="s">
        <v>1260</v>
      </c>
      <c r="E2273" s="33" t="s">
        <v>76</v>
      </c>
      <c r="F2273" s="33">
        <v>999918577</v>
      </c>
      <c r="G2273" s="1" t="s">
        <v>3746</v>
      </c>
      <c r="H2273" s="1" t="s">
        <v>3957</v>
      </c>
      <c r="I2273" s="1">
        <f>(M2273+R2273+L2273+O2273+Q2273+S2273)</f>
        <v>48</v>
      </c>
      <c r="J2273" s="1"/>
      <c r="K2273" s="30"/>
      <c r="L2273" s="1">
        <f>SUM(AK2273,BP2273,BT2273)</f>
        <v>48</v>
      </c>
      <c r="M2273" s="1">
        <f>SUM(W2273,Y2273,AA2273,AC2273,AG2273,AE2273,AI2273,AM2273,AO2273,AQ2273,AS2273,AW2273,AY2273,BA2273,BC2273,BE2273,BG2273,AU2273)</f>
        <v>0</v>
      </c>
      <c r="N2273" s="1">
        <f>COUNT(W2273,Y2273,AA2273,AC2273,AE2273,AG2273,AI2273,AM2273,AO2273,AQ2273,AS2273,AU2273,AW2273,AY2273,BA2273,BC2273,BE2273,BG2273)</f>
        <v>0</v>
      </c>
      <c r="O2273" s="1">
        <f>BI2273+BK2273</f>
        <v>0</v>
      </c>
      <c r="P2273" s="1"/>
      <c r="Q2273" s="1">
        <f>BN2273</f>
        <v>0</v>
      </c>
      <c r="R2273" s="1">
        <f>U2273+BR2273</f>
        <v>0</v>
      </c>
      <c r="S2273" s="1">
        <f>BM2273+BV2273</f>
        <v>0</v>
      </c>
      <c r="T2273" s="70"/>
      <c r="U2273" s="1"/>
      <c r="V2273" s="29"/>
      <c r="W2273" s="1"/>
      <c r="X2273" s="29"/>
      <c r="Y2273" s="1"/>
      <c r="Z2273" s="29"/>
      <c r="AA2273" s="1"/>
      <c r="AB2273" s="29"/>
      <c r="AC2273" s="1"/>
      <c r="AD2273" s="29"/>
      <c r="AE2273" s="1"/>
      <c r="AF2273" s="29"/>
      <c r="AG2273" s="1"/>
      <c r="AH2273" s="29"/>
      <c r="AI2273" s="1"/>
      <c r="AJ2273" s="29"/>
      <c r="AK2273" s="1">
        <v>48</v>
      </c>
      <c r="AL2273" s="29">
        <v>6</v>
      </c>
      <c r="AM2273" s="1"/>
      <c r="AN2273" s="29"/>
      <c r="AO2273" s="1"/>
      <c r="AP2273" s="29"/>
      <c r="AQ2273" s="1"/>
      <c r="AR2273" s="29"/>
      <c r="AS2273" s="1"/>
      <c r="AT2273" s="29"/>
      <c r="AU2273" s="1"/>
      <c r="AV2273" s="29"/>
      <c r="AW2273" s="1"/>
      <c r="AX2273" s="29"/>
      <c r="AY2273" s="1"/>
      <c r="AZ2273" s="29"/>
      <c r="BA2273" s="1"/>
      <c r="BB2273" s="29"/>
      <c r="BC2273" s="1"/>
      <c r="BD2273" s="29"/>
      <c r="BE2273" s="1"/>
      <c r="BF2273" s="29"/>
      <c r="BG2273" s="1"/>
      <c r="BH2273" s="29"/>
      <c r="BI2273" s="1"/>
      <c r="BJ2273" s="29"/>
      <c r="BK2273" s="1"/>
      <c r="BL2273" s="29"/>
      <c r="BM2273" s="1"/>
      <c r="BN2273" s="1"/>
      <c r="BO2273" s="29"/>
      <c r="BP2273" s="1"/>
      <c r="BQ2273" s="29"/>
      <c r="BR2273" s="33"/>
      <c r="BS2273" s="29"/>
      <c r="BT2273" s="33"/>
      <c r="BU2273" s="29"/>
      <c r="BV2273" s="33"/>
    </row>
    <row r="2274" spans="1:74" s="60" customFormat="1" x14ac:dyDescent="0.35">
      <c r="A2274" s="33" t="s">
        <v>98</v>
      </c>
      <c r="B2274" s="33" t="s">
        <v>62</v>
      </c>
      <c r="C2274" s="33" t="s">
        <v>2954</v>
      </c>
      <c r="D2274" s="33" t="s">
        <v>2955</v>
      </c>
      <c r="E2274" s="33" t="s">
        <v>76</v>
      </c>
      <c r="F2274" s="33">
        <v>999926478</v>
      </c>
      <c r="G2274" s="1" t="s">
        <v>3777</v>
      </c>
      <c r="H2274" s="1" t="s">
        <v>3958</v>
      </c>
      <c r="I2274" s="1">
        <f>(M2274+R2274+L2274+O2274+Q2274+S2274)</f>
        <v>44</v>
      </c>
      <c r="J2274" s="1"/>
      <c r="K2274" s="30"/>
      <c r="L2274" s="1">
        <f>SUM(AK2274,BP2274,BT2274)</f>
        <v>44</v>
      </c>
      <c r="M2274" s="1">
        <f>SUM(W2274,Y2274,AA2274,AC2274,AG2274,AE2274,AI2274,AM2274,AO2274,AQ2274,AS2274,AW2274,AY2274,BA2274,BC2274,BE2274,BG2274,AU2274)</f>
        <v>0</v>
      </c>
      <c r="N2274" s="1">
        <f>COUNT(W2274,Y2274,AA2274,AC2274,AE2274,AG2274,AI2274,AM2274,AO2274,AQ2274,AS2274,AU2274,AW2274,AY2274,BA2274,BC2274,BE2274,BG2274)</f>
        <v>0</v>
      </c>
      <c r="O2274" s="1">
        <f>BI2274+BK2274</f>
        <v>0</v>
      </c>
      <c r="P2274" s="1"/>
      <c r="Q2274" s="1">
        <f>BN2274</f>
        <v>0</v>
      </c>
      <c r="R2274" s="1">
        <f>U2274+BR2274</f>
        <v>0</v>
      </c>
      <c r="S2274" s="1">
        <f>BM2274+BV2274</f>
        <v>0</v>
      </c>
      <c r="T2274" s="70"/>
      <c r="U2274" s="1"/>
      <c r="V2274" s="29"/>
      <c r="W2274" s="1"/>
      <c r="X2274" s="29"/>
      <c r="Y2274" s="1"/>
      <c r="Z2274" s="29"/>
      <c r="AA2274" s="1"/>
      <c r="AB2274" s="29"/>
      <c r="AC2274" s="1"/>
      <c r="AD2274" s="29"/>
      <c r="AE2274" s="1"/>
      <c r="AF2274" s="29"/>
      <c r="AG2274" s="1"/>
      <c r="AH2274" s="29"/>
      <c r="AI2274" s="1"/>
      <c r="AJ2274" s="29"/>
      <c r="AK2274" s="1">
        <v>44</v>
      </c>
      <c r="AL2274" s="29">
        <v>7</v>
      </c>
      <c r="AM2274" s="1"/>
      <c r="AN2274" s="29"/>
      <c r="AO2274" s="1"/>
      <c r="AP2274" s="29"/>
      <c r="AQ2274" s="1"/>
      <c r="AR2274" s="29"/>
      <c r="AS2274" s="1"/>
      <c r="AT2274" s="29"/>
      <c r="AU2274" s="1"/>
      <c r="AV2274" s="29"/>
      <c r="AW2274" s="1"/>
      <c r="AX2274" s="29"/>
      <c r="AY2274" s="1"/>
      <c r="AZ2274" s="29"/>
      <c r="BA2274" s="1"/>
      <c r="BB2274" s="29"/>
      <c r="BC2274" s="1"/>
      <c r="BD2274" s="29"/>
      <c r="BE2274" s="1"/>
      <c r="BF2274" s="29"/>
      <c r="BG2274" s="1"/>
      <c r="BH2274" s="29"/>
      <c r="BI2274" s="1"/>
      <c r="BJ2274" s="29"/>
      <c r="BK2274" s="1"/>
      <c r="BL2274" s="29"/>
      <c r="BM2274" s="1"/>
      <c r="BN2274" s="1"/>
      <c r="BO2274" s="29"/>
      <c r="BP2274" s="1"/>
      <c r="BQ2274" s="29"/>
      <c r="BR2274" s="33"/>
      <c r="BS2274" s="29"/>
      <c r="BT2274" s="33"/>
      <c r="BU2274" s="29"/>
      <c r="BV2274" s="33"/>
    </row>
    <row r="2275" spans="1:74" s="60" customFormat="1" x14ac:dyDescent="0.35">
      <c r="A2275" s="33" t="s">
        <v>98</v>
      </c>
      <c r="B2275" s="33" t="s">
        <v>62</v>
      </c>
      <c r="C2275" s="33" t="s">
        <v>128</v>
      </c>
      <c r="D2275" s="33" t="s">
        <v>3219</v>
      </c>
      <c r="E2275" s="33" t="s">
        <v>76</v>
      </c>
      <c r="F2275" s="33">
        <v>999927068</v>
      </c>
      <c r="G2275" s="1" t="s">
        <v>3758</v>
      </c>
      <c r="H2275" s="1">
        <v>0</v>
      </c>
      <c r="I2275" s="1">
        <f>(M2275+R2275+L2275+O2275+Q2275+S2275)</f>
        <v>42</v>
      </c>
      <c r="J2275" s="1"/>
      <c r="K2275" s="30"/>
      <c r="L2275" s="1">
        <f>SUM(AK2275,BP2275,BT2275)</f>
        <v>42</v>
      </c>
      <c r="M2275" s="1">
        <f>SUM(W2275,Y2275,AA2275,AC2275,AG2275,AE2275,AI2275,AM2275,AO2275,AQ2275,AS2275,AW2275,AY2275,BA2275,BC2275,BE2275,BG2275,AU2275)</f>
        <v>0</v>
      </c>
      <c r="N2275" s="1">
        <f>COUNT(W2275,Y2275,AA2275,AC2275,AE2275,AG2275,AI2275,AM2275,AO2275,AQ2275,AS2275,AU2275,AW2275,AY2275,BA2275,BC2275,BE2275,BG2275)</f>
        <v>0</v>
      </c>
      <c r="O2275" s="1">
        <f>BI2275+BK2275</f>
        <v>0</v>
      </c>
      <c r="P2275" s="1"/>
      <c r="Q2275" s="1">
        <f>BN2275</f>
        <v>0</v>
      </c>
      <c r="R2275" s="1">
        <f>U2275+BR2275</f>
        <v>0</v>
      </c>
      <c r="S2275" s="1">
        <f>BM2275+BV2275</f>
        <v>0</v>
      </c>
      <c r="T2275" s="70"/>
      <c r="U2275" s="1"/>
      <c r="V2275" s="29"/>
      <c r="W2275" s="1"/>
      <c r="X2275" s="29"/>
      <c r="Y2275" s="1"/>
      <c r="Z2275" s="29"/>
      <c r="AA2275" s="1"/>
      <c r="AB2275" s="29"/>
      <c r="AC2275" s="1"/>
      <c r="AD2275" s="29"/>
      <c r="AE2275" s="1"/>
      <c r="AF2275" s="29"/>
      <c r="AG2275" s="1"/>
      <c r="AH2275" s="29"/>
      <c r="AI2275" s="1"/>
      <c r="AJ2275" s="29"/>
      <c r="AK2275" s="1">
        <v>42</v>
      </c>
      <c r="AL2275" s="29">
        <v>8</v>
      </c>
      <c r="AM2275" s="1"/>
      <c r="AN2275" s="29"/>
      <c r="AO2275" s="1"/>
      <c r="AP2275" s="29"/>
      <c r="AQ2275" s="1"/>
      <c r="AR2275" s="29"/>
      <c r="AS2275" s="1"/>
      <c r="AT2275" s="29"/>
      <c r="AU2275" s="1"/>
      <c r="AV2275" s="29"/>
      <c r="AW2275" s="1"/>
      <c r="AX2275" s="29"/>
      <c r="AY2275" s="1"/>
      <c r="AZ2275" s="29"/>
      <c r="BA2275" s="1"/>
      <c r="BB2275" s="29"/>
      <c r="BC2275" s="1"/>
      <c r="BD2275" s="29"/>
      <c r="BE2275" s="1"/>
      <c r="BF2275" s="29"/>
      <c r="BG2275" s="1"/>
      <c r="BH2275" s="29"/>
      <c r="BI2275" s="1"/>
      <c r="BJ2275" s="29"/>
      <c r="BK2275" s="1"/>
      <c r="BL2275" s="29"/>
      <c r="BM2275" s="1"/>
      <c r="BN2275" s="1"/>
      <c r="BO2275" s="29"/>
      <c r="BP2275" s="1"/>
      <c r="BQ2275" s="29"/>
      <c r="BR2275" s="33"/>
      <c r="BS2275" s="29"/>
      <c r="BT2275" s="33"/>
      <c r="BU2275" s="29"/>
      <c r="BV2275" s="33"/>
    </row>
    <row r="2276" spans="1:74" s="60" customFormat="1" x14ac:dyDescent="0.35">
      <c r="A2276" s="33" t="s">
        <v>98</v>
      </c>
      <c r="B2276" s="33" t="s">
        <v>62</v>
      </c>
      <c r="C2276" s="33" t="s">
        <v>1257</v>
      </c>
      <c r="D2276" s="33" t="s">
        <v>1258</v>
      </c>
      <c r="E2276" s="33" t="s">
        <v>76</v>
      </c>
      <c r="F2276" s="33">
        <v>999918576</v>
      </c>
      <c r="G2276" s="1" t="s">
        <v>3746</v>
      </c>
      <c r="H2276" s="1" t="s">
        <v>3957</v>
      </c>
      <c r="I2276" s="1">
        <f>(M2276+R2276+L2276+O2276+Q2276+S2276)</f>
        <v>38</v>
      </c>
      <c r="J2276" s="1"/>
      <c r="K2276" s="30"/>
      <c r="L2276" s="1">
        <f>SUM(AK2276,BP2276,BT2276)</f>
        <v>38</v>
      </c>
      <c r="M2276" s="1">
        <f>SUM(W2276,Y2276,AA2276,AC2276,AG2276,AE2276,AI2276,AM2276,AO2276,AQ2276,AS2276,AW2276,AY2276,BA2276,BC2276,BE2276,BG2276,AU2276)</f>
        <v>0</v>
      </c>
      <c r="N2276" s="1">
        <f>COUNT(W2276,Y2276,AA2276,AC2276,AE2276,AG2276,AI2276,AM2276,AO2276,AQ2276,AS2276,AU2276,AW2276,AY2276,BA2276,BC2276,BE2276,BG2276)</f>
        <v>0</v>
      </c>
      <c r="O2276" s="1">
        <f>BI2276+BK2276</f>
        <v>0</v>
      </c>
      <c r="P2276" s="1"/>
      <c r="Q2276" s="1">
        <f>BN2276</f>
        <v>0</v>
      </c>
      <c r="R2276" s="1">
        <f>U2276+BR2276</f>
        <v>0</v>
      </c>
      <c r="S2276" s="1">
        <f>BM2276+BV2276</f>
        <v>0</v>
      </c>
      <c r="T2276" s="70"/>
      <c r="U2276" s="1"/>
      <c r="V2276" s="29"/>
      <c r="W2276" s="1"/>
      <c r="X2276" s="29"/>
      <c r="Y2276" s="1"/>
      <c r="Z2276" s="29"/>
      <c r="AA2276" s="1"/>
      <c r="AB2276" s="29"/>
      <c r="AC2276" s="1"/>
      <c r="AD2276" s="29"/>
      <c r="AE2276" s="1"/>
      <c r="AF2276" s="29"/>
      <c r="AG2276" s="1"/>
      <c r="AH2276" s="29"/>
      <c r="AI2276" s="1"/>
      <c r="AJ2276" s="29"/>
      <c r="AK2276" s="1">
        <v>38</v>
      </c>
      <c r="AL2276" s="29" t="s">
        <v>101</v>
      </c>
      <c r="AM2276" s="1"/>
      <c r="AN2276" s="29"/>
      <c r="AO2276" s="1"/>
      <c r="AP2276" s="29"/>
      <c r="AQ2276" s="1"/>
      <c r="AR2276" s="29"/>
      <c r="AS2276" s="1"/>
      <c r="AT2276" s="29"/>
      <c r="AU2276" s="1"/>
      <c r="AV2276" s="29"/>
      <c r="AW2276" s="1"/>
      <c r="AX2276" s="29"/>
      <c r="AY2276" s="1"/>
      <c r="AZ2276" s="29"/>
      <c r="BA2276" s="1"/>
      <c r="BB2276" s="29"/>
      <c r="BC2276" s="1"/>
      <c r="BD2276" s="29"/>
      <c r="BE2276" s="1"/>
      <c r="BF2276" s="29"/>
      <c r="BG2276" s="1"/>
      <c r="BH2276" s="29"/>
      <c r="BI2276" s="1"/>
      <c r="BJ2276" s="29"/>
      <c r="BK2276" s="1"/>
      <c r="BL2276" s="29"/>
      <c r="BM2276" s="1"/>
      <c r="BN2276" s="1"/>
      <c r="BO2276" s="29"/>
      <c r="BP2276" s="1"/>
      <c r="BQ2276" s="29"/>
      <c r="BR2276" s="33"/>
      <c r="BS2276" s="29"/>
      <c r="BT2276" s="33"/>
      <c r="BU2276" s="29"/>
      <c r="BV2276" s="33"/>
    </row>
    <row r="2277" spans="1:74" s="60" customFormat="1" x14ac:dyDescent="0.35">
      <c r="A2277" s="33" t="s">
        <v>98</v>
      </c>
      <c r="B2277" s="33" t="s">
        <v>62</v>
      </c>
      <c r="C2277" s="33" t="s">
        <v>475</v>
      </c>
      <c r="D2277" s="33" t="s">
        <v>307</v>
      </c>
      <c r="E2277" s="33" t="s">
        <v>76</v>
      </c>
      <c r="F2277" s="33">
        <v>999918853</v>
      </c>
      <c r="G2277" s="1" t="s">
        <v>1115</v>
      </c>
      <c r="H2277" s="1" t="s">
        <v>3931</v>
      </c>
      <c r="I2277" s="1">
        <f>(M2277+R2277+L2277+O2277+Q2277+S2277)</f>
        <v>38</v>
      </c>
      <c r="J2277" s="1"/>
      <c r="K2277" s="30"/>
      <c r="L2277" s="1">
        <f>SUM(AK2277,BP2277,BT2277)</f>
        <v>38</v>
      </c>
      <c r="M2277" s="1">
        <f>SUM(W2277,Y2277,AA2277,AC2277,AG2277,AE2277,AI2277,AM2277,AO2277,AQ2277,AS2277,AW2277,AY2277,BA2277,BC2277,BE2277,BG2277,AU2277)</f>
        <v>0</v>
      </c>
      <c r="N2277" s="1">
        <f>COUNT(W2277,Y2277,AA2277,AC2277,AE2277,AG2277,AI2277,AM2277,AO2277,AQ2277,AS2277,AU2277,AW2277,AY2277,BA2277,BC2277,BE2277,BG2277)</f>
        <v>0</v>
      </c>
      <c r="O2277" s="1">
        <f>BI2277+BK2277</f>
        <v>0</v>
      </c>
      <c r="P2277" s="1"/>
      <c r="Q2277" s="1">
        <f>BN2277</f>
        <v>0</v>
      </c>
      <c r="R2277" s="1">
        <f>U2277+BR2277</f>
        <v>0</v>
      </c>
      <c r="S2277" s="1">
        <f>BM2277+BV2277</f>
        <v>0</v>
      </c>
      <c r="T2277" s="70"/>
      <c r="U2277" s="1"/>
      <c r="V2277" s="29"/>
      <c r="W2277" s="1"/>
      <c r="X2277" s="29"/>
      <c r="Y2277" s="1"/>
      <c r="Z2277" s="29"/>
      <c r="AA2277" s="1"/>
      <c r="AB2277" s="29"/>
      <c r="AC2277" s="1"/>
      <c r="AD2277" s="29"/>
      <c r="AE2277" s="1"/>
      <c r="AF2277" s="29"/>
      <c r="AG2277" s="1"/>
      <c r="AH2277" s="29"/>
      <c r="AI2277" s="1"/>
      <c r="AJ2277" s="29"/>
      <c r="AK2277" s="1">
        <v>38</v>
      </c>
      <c r="AL2277" s="29" t="s">
        <v>101</v>
      </c>
      <c r="AM2277" s="1"/>
      <c r="AN2277" s="29"/>
      <c r="AO2277" s="1"/>
      <c r="AP2277" s="29"/>
      <c r="AQ2277" s="1"/>
      <c r="AR2277" s="29"/>
      <c r="AS2277" s="1"/>
      <c r="AT2277" s="29"/>
      <c r="AU2277" s="1"/>
      <c r="AV2277" s="29"/>
      <c r="AW2277" s="1"/>
      <c r="AX2277" s="29"/>
      <c r="AY2277" s="1"/>
      <c r="AZ2277" s="29"/>
      <c r="BA2277" s="1"/>
      <c r="BB2277" s="29"/>
      <c r="BC2277" s="1"/>
      <c r="BD2277" s="29"/>
      <c r="BE2277" s="1"/>
      <c r="BF2277" s="29"/>
      <c r="BG2277" s="1"/>
      <c r="BH2277" s="29"/>
      <c r="BI2277" s="1"/>
      <c r="BJ2277" s="29"/>
      <c r="BK2277" s="1"/>
      <c r="BL2277" s="29"/>
      <c r="BM2277" s="1"/>
      <c r="BN2277" s="1"/>
      <c r="BO2277" s="29"/>
      <c r="BP2277" s="1"/>
      <c r="BQ2277" s="29"/>
      <c r="BR2277" s="33"/>
      <c r="BS2277" s="29"/>
      <c r="BT2277" s="33"/>
      <c r="BU2277" s="29"/>
      <c r="BV2277" s="33"/>
    </row>
    <row r="2278" spans="1:74" s="60" customFormat="1" x14ac:dyDescent="0.35">
      <c r="A2278" s="33" t="s">
        <v>98</v>
      </c>
      <c r="B2278" s="33" t="s">
        <v>62</v>
      </c>
      <c r="C2278" s="33" t="s">
        <v>1306</v>
      </c>
      <c r="D2278" s="33" t="s">
        <v>1307</v>
      </c>
      <c r="E2278" s="33" t="s">
        <v>76</v>
      </c>
      <c r="F2278" s="33">
        <v>999918920</v>
      </c>
      <c r="G2278" s="1" t="s">
        <v>1115</v>
      </c>
      <c r="H2278" s="1" t="s">
        <v>3931</v>
      </c>
      <c r="I2278" s="1">
        <f>(M2278+R2278+L2278+O2278+Q2278+S2278)</f>
        <v>38</v>
      </c>
      <c r="J2278" s="1"/>
      <c r="K2278" s="30"/>
      <c r="L2278" s="1">
        <f>SUM(AK2278,BP2278,BT2278)</f>
        <v>38</v>
      </c>
      <c r="M2278" s="1">
        <f>SUM(W2278,Y2278,AA2278,AC2278,AG2278,AE2278,AI2278,AM2278,AO2278,AQ2278,AS2278,AW2278,AY2278,BA2278,BC2278,BE2278,BG2278,AU2278)</f>
        <v>0</v>
      </c>
      <c r="N2278" s="1">
        <f>COUNT(W2278,Y2278,AA2278,AC2278,AE2278,AG2278,AI2278,AM2278,AO2278,AQ2278,AS2278,AU2278,AW2278,AY2278,BA2278,BC2278,BE2278,BG2278)</f>
        <v>0</v>
      </c>
      <c r="O2278" s="1">
        <f>BI2278+BK2278</f>
        <v>0</v>
      </c>
      <c r="P2278" s="1"/>
      <c r="Q2278" s="1">
        <f>BN2278</f>
        <v>0</v>
      </c>
      <c r="R2278" s="1">
        <f>U2278+BR2278</f>
        <v>0</v>
      </c>
      <c r="S2278" s="1">
        <f>BM2278+BV2278</f>
        <v>0</v>
      </c>
      <c r="T2278" s="70"/>
      <c r="U2278" s="1"/>
      <c r="V2278" s="29"/>
      <c r="W2278" s="1"/>
      <c r="X2278" s="29"/>
      <c r="Y2278" s="1"/>
      <c r="Z2278" s="29"/>
      <c r="AA2278" s="1"/>
      <c r="AB2278" s="29"/>
      <c r="AC2278" s="1"/>
      <c r="AD2278" s="29"/>
      <c r="AE2278" s="1"/>
      <c r="AF2278" s="29"/>
      <c r="AG2278" s="1"/>
      <c r="AH2278" s="29"/>
      <c r="AI2278" s="1"/>
      <c r="AJ2278" s="29"/>
      <c r="AK2278" s="1">
        <v>38</v>
      </c>
      <c r="AL2278" s="29" t="s">
        <v>101</v>
      </c>
      <c r="AM2278" s="1"/>
      <c r="AN2278" s="29"/>
      <c r="AO2278" s="1"/>
      <c r="AP2278" s="29"/>
      <c r="AQ2278" s="1"/>
      <c r="AR2278" s="29"/>
      <c r="AS2278" s="1"/>
      <c r="AT2278" s="29"/>
      <c r="AU2278" s="1"/>
      <c r="AV2278" s="29"/>
      <c r="AW2278" s="1"/>
      <c r="AX2278" s="29"/>
      <c r="AY2278" s="1"/>
      <c r="AZ2278" s="29"/>
      <c r="BA2278" s="1"/>
      <c r="BB2278" s="29"/>
      <c r="BC2278" s="1"/>
      <c r="BD2278" s="29"/>
      <c r="BE2278" s="1"/>
      <c r="BF2278" s="29"/>
      <c r="BG2278" s="1"/>
      <c r="BH2278" s="29"/>
      <c r="BI2278" s="1"/>
      <c r="BJ2278" s="29"/>
      <c r="BK2278" s="1"/>
      <c r="BL2278" s="29"/>
      <c r="BM2278" s="1"/>
      <c r="BN2278" s="1"/>
      <c r="BO2278" s="29"/>
      <c r="BP2278" s="1"/>
      <c r="BQ2278" s="29"/>
      <c r="BR2278" s="33"/>
      <c r="BS2278" s="29"/>
      <c r="BT2278" s="33"/>
      <c r="BU2278" s="29"/>
      <c r="BV2278" s="33"/>
    </row>
    <row r="2279" spans="1:74" s="60" customFormat="1" x14ac:dyDescent="0.35">
      <c r="A2279" s="33" t="s">
        <v>98</v>
      </c>
      <c r="B2279" s="33" t="s">
        <v>62</v>
      </c>
      <c r="C2279" s="33" t="s">
        <v>1796</v>
      </c>
      <c r="D2279" s="33" t="s">
        <v>1797</v>
      </c>
      <c r="E2279" s="33" t="s">
        <v>76</v>
      </c>
      <c r="F2279" s="33">
        <v>999922036</v>
      </c>
      <c r="G2279" s="1" t="s">
        <v>1115</v>
      </c>
      <c r="H2279" s="1" t="s">
        <v>3932</v>
      </c>
      <c r="I2279" s="1">
        <f>(M2279+R2279+L2279+O2279+Q2279+S2279)</f>
        <v>38</v>
      </c>
      <c r="J2279" s="1"/>
      <c r="K2279" s="30"/>
      <c r="L2279" s="1">
        <f>SUM(AK2279,BP2279,BT2279)</f>
        <v>38</v>
      </c>
      <c r="M2279" s="1">
        <f>SUM(W2279,Y2279,AA2279,AC2279,AG2279,AE2279,AI2279,AM2279,AO2279,AQ2279,AS2279,AW2279,AY2279,BA2279,BC2279,BE2279,BG2279,AU2279)</f>
        <v>0</v>
      </c>
      <c r="N2279" s="1">
        <f>COUNT(W2279,Y2279,AA2279,AC2279,AE2279,AG2279,AI2279,AM2279,AO2279,AQ2279,AS2279,AU2279,AW2279,AY2279,BA2279,BC2279,BE2279,BG2279)</f>
        <v>0</v>
      </c>
      <c r="O2279" s="1">
        <f>BI2279+BK2279</f>
        <v>0</v>
      </c>
      <c r="P2279" s="1"/>
      <c r="Q2279" s="1">
        <f>BN2279</f>
        <v>0</v>
      </c>
      <c r="R2279" s="1">
        <f>U2279+BR2279</f>
        <v>0</v>
      </c>
      <c r="S2279" s="1">
        <f>BM2279+BV2279</f>
        <v>0</v>
      </c>
      <c r="T2279" s="70"/>
      <c r="U2279" s="1"/>
      <c r="V2279" s="29"/>
      <c r="W2279" s="1"/>
      <c r="X2279" s="29"/>
      <c r="Y2279" s="1"/>
      <c r="Z2279" s="29"/>
      <c r="AA2279" s="1"/>
      <c r="AB2279" s="29"/>
      <c r="AC2279" s="1"/>
      <c r="AD2279" s="29"/>
      <c r="AE2279" s="1"/>
      <c r="AF2279" s="29"/>
      <c r="AG2279" s="1"/>
      <c r="AH2279" s="29"/>
      <c r="AI2279" s="1"/>
      <c r="AJ2279" s="29"/>
      <c r="AK2279" s="1">
        <v>38</v>
      </c>
      <c r="AL2279" s="29" t="s">
        <v>101</v>
      </c>
      <c r="AM2279" s="1"/>
      <c r="AN2279" s="29"/>
      <c r="AO2279" s="1"/>
      <c r="AP2279" s="29"/>
      <c r="AQ2279" s="1"/>
      <c r="AR2279" s="29"/>
      <c r="AS2279" s="1"/>
      <c r="AT2279" s="29"/>
      <c r="AU2279" s="1"/>
      <c r="AV2279" s="29"/>
      <c r="AW2279" s="1"/>
      <c r="AX2279" s="29"/>
      <c r="AY2279" s="1"/>
      <c r="AZ2279" s="29"/>
      <c r="BA2279" s="1"/>
      <c r="BB2279" s="29"/>
      <c r="BC2279" s="1"/>
      <c r="BD2279" s="29"/>
      <c r="BE2279" s="1"/>
      <c r="BF2279" s="29"/>
      <c r="BG2279" s="1"/>
      <c r="BH2279" s="29"/>
      <c r="BI2279" s="1"/>
      <c r="BJ2279" s="29"/>
      <c r="BK2279" s="1"/>
      <c r="BL2279" s="29"/>
      <c r="BM2279" s="1"/>
      <c r="BN2279" s="1"/>
      <c r="BO2279" s="29"/>
      <c r="BP2279" s="1"/>
      <c r="BQ2279" s="29"/>
      <c r="BR2279" s="33"/>
      <c r="BS2279" s="29"/>
      <c r="BT2279" s="33"/>
      <c r="BU2279" s="29"/>
      <c r="BV2279" s="33"/>
    </row>
    <row r="2280" spans="1:74" s="60" customFormat="1" x14ac:dyDescent="0.35">
      <c r="A2280" s="33" t="s">
        <v>98</v>
      </c>
      <c r="B2280" s="33" t="s">
        <v>62</v>
      </c>
      <c r="C2280" s="33" t="s">
        <v>1864</v>
      </c>
      <c r="D2280" s="33" t="s">
        <v>1865</v>
      </c>
      <c r="E2280" s="33" t="s">
        <v>76</v>
      </c>
      <c r="F2280" s="33">
        <v>999922409</v>
      </c>
      <c r="G2280" s="1" t="s">
        <v>3746</v>
      </c>
      <c r="H2280" s="1" t="s">
        <v>3875</v>
      </c>
      <c r="I2280" s="1">
        <f>(M2280+R2280+L2280+O2280+Q2280+S2280)</f>
        <v>38</v>
      </c>
      <c r="J2280" s="1"/>
      <c r="K2280" s="30"/>
      <c r="L2280" s="1">
        <f>SUM(AK2280,BP2280,BT2280)</f>
        <v>38</v>
      </c>
      <c r="M2280" s="1">
        <f>SUM(W2280,Y2280,AA2280,AC2280,AG2280,AE2280,AI2280,AM2280,AO2280,AQ2280,AS2280,AW2280,AY2280,BA2280,BC2280,BE2280,BG2280,AU2280)</f>
        <v>0</v>
      </c>
      <c r="N2280" s="1">
        <f>COUNT(W2280,Y2280,AA2280,AC2280,AE2280,AG2280,AI2280,AM2280,AO2280,AQ2280,AS2280,AU2280,AW2280,AY2280,BA2280,BC2280,BE2280,BG2280)</f>
        <v>0</v>
      </c>
      <c r="O2280" s="1">
        <f>BI2280+BK2280</f>
        <v>0</v>
      </c>
      <c r="P2280" s="1"/>
      <c r="Q2280" s="1">
        <f>BN2280</f>
        <v>0</v>
      </c>
      <c r="R2280" s="1">
        <f>U2280+BR2280</f>
        <v>0</v>
      </c>
      <c r="S2280" s="1">
        <f>BM2280+BV2280</f>
        <v>0</v>
      </c>
      <c r="T2280" s="70"/>
      <c r="U2280" s="1"/>
      <c r="V2280" s="29"/>
      <c r="W2280" s="1"/>
      <c r="X2280" s="29"/>
      <c r="Y2280" s="1"/>
      <c r="Z2280" s="29"/>
      <c r="AA2280" s="1"/>
      <c r="AB2280" s="29"/>
      <c r="AC2280" s="1"/>
      <c r="AD2280" s="29"/>
      <c r="AE2280" s="1"/>
      <c r="AF2280" s="29"/>
      <c r="AG2280" s="1"/>
      <c r="AH2280" s="29"/>
      <c r="AI2280" s="1"/>
      <c r="AJ2280" s="29"/>
      <c r="AK2280" s="1">
        <v>38</v>
      </c>
      <c r="AL2280" s="29" t="s">
        <v>101</v>
      </c>
      <c r="AM2280" s="1"/>
      <c r="AN2280" s="29"/>
      <c r="AO2280" s="1"/>
      <c r="AP2280" s="29"/>
      <c r="AQ2280" s="1"/>
      <c r="AR2280" s="29"/>
      <c r="AS2280" s="1"/>
      <c r="AT2280" s="29"/>
      <c r="AU2280" s="1"/>
      <c r="AV2280" s="29"/>
      <c r="AW2280" s="1"/>
      <c r="AX2280" s="29"/>
      <c r="AY2280" s="1"/>
      <c r="AZ2280" s="29"/>
      <c r="BA2280" s="1"/>
      <c r="BB2280" s="29"/>
      <c r="BC2280" s="1"/>
      <c r="BD2280" s="29"/>
      <c r="BE2280" s="1"/>
      <c r="BF2280" s="29"/>
      <c r="BG2280" s="1"/>
      <c r="BH2280" s="29"/>
      <c r="BI2280" s="1"/>
      <c r="BJ2280" s="29"/>
      <c r="BK2280" s="1"/>
      <c r="BL2280" s="29"/>
      <c r="BM2280" s="1"/>
      <c r="BN2280" s="1"/>
      <c r="BO2280" s="29"/>
      <c r="BP2280" s="1"/>
      <c r="BQ2280" s="29"/>
      <c r="BR2280" s="33"/>
      <c r="BS2280" s="29"/>
      <c r="BT2280" s="33"/>
      <c r="BU2280" s="29"/>
      <c r="BV2280" s="33"/>
    </row>
    <row r="2281" spans="1:74" s="60" customFormat="1" x14ac:dyDescent="0.35">
      <c r="A2281" s="33" t="s">
        <v>98</v>
      </c>
      <c r="B2281" s="33" t="s">
        <v>62</v>
      </c>
      <c r="C2281" s="33" t="s">
        <v>1873</v>
      </c>
      <c r="D2281" s="33" t="s">
        <v>1874</v>
      </c>
      <c r="E2281" s="33" t="s">
        <v>76</v>
      </c>
      <c r="F2281" s="33">
        <v>999922446</v>
      </c>
      <c r="G2281" s="1" t="s">
        <v>1115</v>
      </c>
      <c r="H2281" s="1" t="s">
        <v>3931</v>
      </c>
      <c r="I2281" s="1">
        <f>(M2281+R2281+L2281+O2281+Q2281+S2281)</f>
        <v>38</v>
      </c>
      <c r="J2281" s="1"/>
      <c r="K2281" s="30"/>
      <c r="L2281" s="1">
        <f>SUM(AK2281,BP2281,BT2281)</f>
        <v>38</v>
      </c>
      <c r="M2281" s="1">
        <f>SUM(W2281,Y2281,AA2281,AC2281,AG2281,AE2281,AI2281,AM2281,AO2281,AQ2281,AS2281,AW2281,AY2281,BA2281,BC2281,BE2281,BG2281,AU2281)</f>
        <v>0</v>
      </c>
      <c r="N2281" s="1">
        <f>COUNT(W2281,Y2281,AA2281,AC2281,AE2281,AG2281,AI2281,AM2281,AO2281,AQ2281,AS2281,AU2281,AW2281,AY2281,BA2281,BC2281,BE2281,BG2281)</f>
        <v>0</v>
      </c>
      <c r="O2281" s="1">
        <f>BI2281+BK2281</f>
        <v>0</v>
      </c>
      <c r="P2281" s="1"/>
      <c r="Q2281" s="1">
        <f>BN2281</f>
        <v>0</v>
      </c>
      <c r="R2281" s="1">
        <f>U2281+BR2281</f>
        <v>0</v>
      </c>
      <c r="S2281" s="1">
        <f>BM2281+BV2281</f>
        <v>0</v>
      </c>
      <c r="T2281" s="70"/>
      <c r="U2281" s="1"/>
      <c r="V2281" s="29"/>
      <c r="W2281" s="1"/>
      <c r="X2281" s="29"/>
      <c r="Y2281" s="1"/>
      <c r="Z2281" s="29"/>
      <c r="AA2281" s="1"/>
      <c r="AB2281" s="29"/>
      <c r="AC2281" s="1"/>
      <c r="AD2281" s="29"/>
      <c r="AE2281" s="1"/>
      <c r="AF2281" s="29"/>
      <c r="AG2281" s="1"/>
      <c r="AH2281" s="29"/>
      <c r="AI2281" s="1"/>
      <c r="AJ2281" s="29"/>
      <c r="AK2281" s="1">
        <v>38</v>
      </c>
      <c r="AL2281" s="29" t="s">
        <v>101</v>
      </c>
      <c r="AM2281" s="1"/>
      <c r="AN2281" s="29"/>
      <c r="AO2281" s="1"/>
      <c r="AP2281" s="29"/>
      <c r="AQ2281" s="1"/>
      <c r="AR2281" s="29"/>
      <c r="AS2281" s="1"/>
      <c r="AT2281" s="29"/>
      <c r="AU2281" s="1"/>
      <c r="AV2281" s="29"/>
      <c r="AW2281" s="1"/>
      <c r="AX2281" s="29"/>
      <c r="AY2281" s="1"/>
      <c r="AZ2281" s="29"/>
      <c r="BA2281" s="1"/>
      <c r="BB2281" s="29"/>
      <c r="BC2281" s="1"/>
      <c r="BD2281" s="29"/>
      <c r="BE2281" s="1"/>
      <c r="BF2281" s="29"/>
      <c r="BG2281" s="1"/>
      <c r="BH2281" s="29"/>
      <c r="BI2281" s="1"/>
      <c r="BJ2281" s="29"/>
      <c r="BK2281" s="1"/>
      <c r="BL2281" s="29"/>
      <c r="BM2281" s="1"/>
      <c r="BN2281" s="1"/>
      <c r="BO2281" s="29"/>
      <c r="BP2281" s="1"/>
      <c r="BQ2281" s="29"/>
      <c r="BR2281" s="33"/>
      <c r="BS2281" s="29"/>
      <c r="BT2281" s="33"/>
      <c r="BU2281" s="29"/>
      <c r="BV2281" s="33"/>
    </row>
    <row r="2282" spans="1:74" s="60" customFormat="1" x14ac:dyDescent="0.35">
      <c r="A2282" s="33" t="s">
        <v>98</v>
      </c>
      <c r="B2282" s="33" t="s">
        <v>62</v>
      </c>
      <c r="C2282" s="33" t="s">
        <v>986</v>
      </c>
      <c r="D2282" s="33" t="s">
        <v>1903</v>
      </c>
      <c r="E2282" s="33" t="s">
        <v>76</v>
      </c>
      <c r="F2282" s="33">
        <v>999922562</v>
      </c>
      <c r="G2282" s="1" t="s">
        <v>1115</v>
      </c>
      <c r="H2282" s="1" t="s">
        <v>3931</v>
      </c>
      <c r="I2282" s="1">
        <f>(M2282+R2282+L2282+O2282+Q2282+S2282)</f>
        <v>38</v>
      </c>
      <c r="J2282" s="1"/>
      <c r="K2282" s="30"/>
      <c r="L2282" s="1">
        <f>SUM(AK2282,BP2282,BT2282)</f>
        <v>38</v>
      </c>
      <c r="M2282" s="1">
        <f>SUM(W2282,Y2282,AA2282,AC2282,AG2282,AE2282,AI2282,AM2282,AO2282,AQ2282,AS2282,AW2282,AY2282,BA2282,BC2282,BE2282,BG2282,AU2282)</f>
        <v>0</v>
      </c>
      <c r="N2282" s="1">
        <f>COUNT(W2282,Y2282,AA2282,AC2282,AE2282,AG2282,AI2282,AM2282,AO2282,AQ2282,AS2282,AU2282,AW2282,AY2282,BA2282,BC2282,BE2282,BG2282)</f>
        <v>0</v>
      </c>
      <c r="O2282" s="1">
        <f>BI2282+BK2282</f>
        <v>0</v>
      </c>
      <c r="P2282" s="1"/>
      <c r="Q2282" s="1">
        <f>BN2282</f>
        <v>0</v>
      </c>
      <c r="R2282" s="1">
        <f>U2282+BR2282</f>
        <v>0</v>
      </c>
      <c r="S2282" s="1">
        <f>BM2282+BV2282</f>
        <v>0</v>
      </c>
      <c r="T2282" s="70"/>
      <c r="U2282" s="1"/>
      <c r="V2282" s="29"/>
      <c r="W2282" s="1"/>
      <c r="X2282" s="29"/>
      <c r="Y2282" s="1"/>
      <c r="Z2282" s="29"/>
      <c r="AA2282" s="1"/>
      <c r="AB2282" s="29"/>
      <c r="AC2282" s="1"/>
      <c r="AD2282" s="29"/>
      <c r="AE2282" s="1"/>
      <c r="AF2282" s="29"/>
      <c r="AG2282" s="1"/>
      <c r="AH2282" s="29"/>
      <c r="AI2282" s="1"/>
      <c r="AJ2282" s="29"/>
      <c r="AK2282" s="1">
        <v>38</v>
      </c>
      <c r="AL2282" s="29" t="s">
        <v>101</v>
      </c>
      <c r="AM2282" s="1"/>
      <c r="AN2282" s="29"/>
      <c r="AO2282" s="1"/>
      <c r="AP2282" s="29"/>
      <c r="AQ2282" s="1"/>
      <c r="AR2282" s="29"/>
      <c r="AS2282" s="1"/>
      <c r="AT2282" s="29"/>
      <c r="AU2282" s="1"/>
      <c r="AV2282" s="29"/>
      <c r="AW2282" s="1"/>
      <c r="AX2282" s="29"/>
      <c r="AY2282" s="1"/>
      <c r="AZ2282" s="29"/>
      <c r="BA2282" s="1"/>
      <c r="BB2282" s="29"/>
      <c r="BC2282" s="1"/>
      <c r="BD2282" s="29"/>
      <c r="BE2282" s="1"/>
      <c r="BF2282" s="29"/>
      <c r="BG2282" s="1"/>
      <c r="BH2282" s="29"/>
      <c r="BI2282" s="1"/>
      <c r="BJ2282" s="29"/>
      <c r="BK2282" s="1"/>
      <c r="BL2282" s="29"/>
      <c r="BM2282" s="1"/>
      <c r="BN2282" s="1"/>
      <c r="BO2282" s="29"/>
      <c r="BP2282" s="1"/>
      <c r="BQ2282" s="29"/>
      <c r="BR2282" s="33"/>
      <c r="BS2282" s="29"/>
      <c r="BT2282" s="33"/>
      <c r="BU2282" s="29"/>
      <c r="BV2282" s="33"/>
    </row>
    <row r="2283" spans="1:74" s="60" customFormat="1" x14ac:dyDescent="0.35">
      <c r="A2283" s="33" t="s">
        <v>98</v>
      </c>
      <c r="B2283" s="33" t="s">
        <v>62</v>
      </c>
      <c r="C2283" s="33" t="s">
        <v>1665</v>
      </c>
      <c r="D2283" s="33" t="s">
        <v>1935</v>
      </c>
      <c r="E2283" s="33" t="s">
        <v>76</v>
      </c>
      <c r="F2283" s="33">
        <v>999922743</v>
      </c>
      <c r="G2283" s="1" t="s">
        <v>3746</v>
      </c>
      <c r="H2283" s="1" t="s">
        <v>3875</v>
      </c>
      <c r="I2283" s="1">
        <f>(M2283+R2283+L2283+O2283+Q2283+S2283)</f>
        <v>38</v>
      </c>
      <c r="J2283" s="1"/>
      <c r="K2283" s="30"/>
      <c r="L2283" s="1">
        <f>SUM(AK2283,BP2283,BT2283)</f>
        <v>38</v>
      </c>
      <c r="M2283" s="1">
        <f>SUM(W2283,Y2283,AA2283,AC2283,AG2283,AE2283,AI2283,AM2283,AO2283,AQ2283,AS2283,AW2283,AY2283,BA2283,BC2283,BE2283,BG2283,AU2283)</f>
        <v>0</v>
      </c>
      <c r="N2283" s="1">
        <f>COUNT(W2283,Y2283,AA2283,AC2283,AE2283,AG2283,AI2283,AM2283,AO2283,AQ2283,AS2283,AU2283,AW2283,AY2283,BA2283,BC2283,BE2283,BG2283)</f>
        <v>0</v>
      </c>
      <c r="O2283" s="1">
        <f>BI2283+BK2283</f>
        <v>0</v>
      </c>
      <c r="P2283" s="1"/>
      <c r="Q2283" s="1">
        <f>BN2283</f>
        <v>0</v>
      </c>
      <c r="R2283" s="1">
        <f>U2283+BR2283</f>
        <v>0</v>
      </c>
      <c r="S2283" s="1">
        <f>BM2283+BV2283</f>
        <v>0</v>
      </c>
      <c r="T2283" s="70"/>
      <c r="U2283" s="1"/>
      <c r="V2283" s="29"/>
      <c r="W2283" s="1"/>
      <c r="X2283" s="29"/>
      <c r="Y2283" s="1"/>
      <c r="Z2283" s="29"/>
      <c r="AA2283" s="1"/>
      <c r="AB2283" s="29"/>
      <c r="AC2283" s="1"/>
      <c r="AD2283" s="29"/>
      <c r="AE2283" s="1"/>
      <c r="AF2283" s="29"/>
      <c r="AG2283" s="1"/>
      <c r="AH2283" s="29"/>
      <c r="AI2283" s="1"/>
      <c r="AJ2283" s="29"/>
      <c r="AK2283" s="1">
        <v>38</v>
      </c>
      <c r="AL2283" s="29" t="s">
        <v>101</v>
      </c>
      <c r="AM2283" s="1"/>
      <c r="AN2283" s="29"/>
      <c r="AO2283" s="1"/>
      <c r="AP2283" s="29"/>
      <c r="AQ2283" s="1"/>
      <c r="AR2283" s="29"/>
      <c r="AS2283" s="1"/>
      <c r="AT2283" s="29"/>
      <c r="AU2283" s="1"/>
      <c r="AV2283" s="29"/>
      <c r="AW2283" s="1"/>
      <c r="AX2283" s="29"/>
      <c r="AY2283" s="1"/>
      <c r="AZ2283" s="29"/>
      <c r="BA2283" s="1"/>
      <c r="BB2283" s="29"/>
      <c r="BC2283" s="1"/>
      <c r="BD2283" s="29"/>
      <c r="BE2283" s="1"/>
      <c r="BF2283" s="29"/>
      <c r="BG2283" s="1"/>
      <c r="BH2283" s="29"/>
      <c r="BI2283" s="1"/>
      <c r="BJ2283" s="29"/>
      <c r="BK2283" s="1"/>
      <c r="BL2283" s="29"/>
      <c r="BM2283" s="1"/>
      <c r="BN2283" s="1"/>
      <c r="BO2283" s="29"/>
      <c r="BP2283" s="1"/>
      <c r="BQ2283" s="29"/>
      <c r="BR2283" s="33"/>
      <c r="BS2283" s="29"/>
      <c r="BT2283" s="33"/>
      <c r="BU2283" s="29"/>
      <c r="BV2283" s="33"/>
    </row>
    <row r="2284" spans="1:74" s="60" customFormat="1" x14ac:dyDescent="0.35">
      <c r="A2284" s="33" t="s">
        <v>98</v>
      </c>
      <c r="B2284" s="33" t="s">
        <v>62</v>
      </c>
      <c r="C2284" s="33" t="s">
        <v>790</v>
      </c>
      <c r="D2284" s="33" t="s">
        <v>1953</v>
      </c>
      <c r="E2284" s="33" t="s">
        <v>76</v>
      </c>
      <c r="F2284" s="33">
        <v>999922822</v>
      </c>
      <c r="G2284" s="1" t="s">
        <v>3746</v>
      </c>
      <c r="H2284" s="1" t="s">
        <v>3875</v>
      </c>
      <c r="I2284" s="1">
        <f>(M2284+R2284+L2284+O2284+Q2284+S2284)</f>
        <v>38</v>
      </c>
      <c r="J2284" s="1"/>
      <c r="K2284" s="30"/>
      <c r="L2284" s="1">
        <f>SUM(AK2284,BP2284,BT2284)</f>
        <v>38</v>
      </c>
      <c r="M2284" s="1">
        <f>SUM(W2284,Y2284,AA2284,AC2284,AG2284,AE2284,AI2284,AM2284,AO2284,AQ2284,AS2284,AW2284,AY2284,BA2284,BC2284,BE2284,BG2284,AU2284)</f>
        <v>0</v>
      </c>
      <c r="N2284" s="1">
        <f>COUNT(W2284,Y2284,AA2284,AC2284,AE2284,AG2284,AI2284,AM2284,AO2284,AQ2284,AS2284,AU2284,AW2284,AY2284,BA2284,BC2284,BE2284,BG2284)</f>
        <v>0</v>
      </c>
      <c r="O2284" s="1">
        <f>BI2284+BK2284</f>
        <v>0</v>
      </c>
      <c r="P2284" s="1"/>
      <c r="Q2284" s="1">
        <f>BN2284</f>
        <v>0</v>
      </c>
      <c r="R2284" s="1">
        <f>U2284+BR2284</f>
        <v>0</v>
      </c>
      <c r="S2284" s="1">
        <f>BM2284+BV2284</f>
        <v>0</v>
      </c>
      <c r="T2284" s="70"/>
      <c r="U2284" s="1"/>
      <c r="V2284" s="29"/>
      <c r="W2284" s="1"/>
      <c r="X2284" s="29"/>
      <c r="Y2284" s="1"/>
      <c r="Z2284" s="29"/>
      <c r="AA2284" s="1"/>
      <c r="AB2284" s="29"/>
      <c r="AC2284" s="1"/>
      <c r="AD2284" s="29"/>
      <c r="AE2284" s="1"/>
      <c r="AF2284" s="29"/>
      <c r="AG2284" s="1"/>
      <c r="AH2284" s="29"/>
      <c r="AI2284" s="1"/>
      <c r="AJ2284" s="29"/>
      <c r="AK2284" s="1">
        <v>38</v>
      </c>
      <c r="AL2284" s="29" t="s">
        <v>101</v>
      </c>
      <c r="AM2284" s="1"/>
      <c r="AN2284" s="29"/>
      <c r="AO2284" s="1"/>
      <c r="AP2284" s="29"/>
      <c r="AQ2284" s="1"/>
      <c r="AR2284" s="29"/>
      <c r="AS2284" s="1"/>
      <c r="AT2284" s="29"/>
      <c r="AU2284" s="1"/>
      <c r="AV2284" s="29"/>
      <c r="AW2284" s="1"/>
      <c r="AX2284" s="29"/>
      <c r="AY2284" s="1"/>
      <c r="AZ2284" s="29"/>
      <c r="BA2284" s="1"/>
      <c r="BB2284" s="29"/>
      <c r="BC2284" s="1"/>
      <c r="BD2284" s="29"/>
      <c r="BE2284" s="1"/>
      <c r="BF2284" s="29"/>
      <c r="BG2284" s="1"/>
      <c r="BH2284" s="29"/>
      <c r="BI2284" s="1"/>
      <c r="BJ2284" s="29"/>
      <c r="BK2284" s="1"/>
      <c r="BL2284" s="29"/>
      <c r="BM2284" s="1"/>
      <c r="BN2284" s="1"/>
      <c r="BO2284" s="29"/>
      <c r="BP2284" s="1"/>
      <c r="BQ2284" s="29"/>
      <c r="BR2284" s="33"/>
      <c r="BS2284" s="29"/>
      <c r="BT2284" s="33"/>
      <c r="BU2284" s="29"/>
      <c r="BV2284" s="33"/>
    </row>
    <row r="2285" spans="1:74" s="60" customFormat="1" x14ac:dyDescent="0.35">
      <c r="A2285" s="33" t="s">
        <v>98</v>
      </c>
      <c r="B2285" s="33" t="s">
        <v>62</v>
      </c>
      <c r="C2285" s="33" t="s">
        <v>1917</v>
      </c>
      <c r="D2285" s="33" t="s">
        <v>1961</v>
      </c>
      <c r="E2285" s="33" t="s">
        <v>76</v>
      </c>
      <c r="F2285" s="33">
        <v>999922893</v>
      </c>
      <c r="G2285" s="1" t="s">
        <v>3750</v>
      </c>
      <c r="H2285" s="1" t="s">
        <v>3959</v>
      </c>
      <c r="I2285" s="1">
        <f>(M2285+R2285+L2285+O2285+Q2285+S2285)</f>
        <v>38</v>
      </c>
      <c r="J2285" s="1"/>
      <c r="K2285" s="30"/>
      <c r="L2285" s="1">
        <f>SUM(AK2285,BP2285,BT2285)</f>
        <v>38</v>
      </c>
      <c r="M2285" s="1">
        <f>SUM(W2285,Y2285,AA2285,AC2285,AG2285,AE2285,AI2285,AM2285,AO2285,AQ2285,AS2285,AW2285,AY2285,BA2285,BC2285,BE2285,BG2285,AU2285)</f>
        <v>0</v>
      </c>
      <c r="N2285" s="1">
        <f>COUNT(W2285,Y2285,AA2285,AC2285,AE2285,AG2285,AI2285,AM2285,AO2285,AQ2285,AS2285,AU2285,AW2285,AY2285,BA2285,BC2285,BE2285,BG2285)</f>
        <v>0</v>
      </c>
      <c r="O2285" s="1">
        <f>BI2285+BK2285</f>
        <v>0</v>
      </c>
      <c r="P2285" s="1"/>
      <c r="Q2285" s="1">
        <f>BN2285</f>
        <v>0</v>
      </c>
      <c r="R2285" s="1">
        <f>U2285+BR2285</f>
        <v>0</v>
      </c>
      <c r="S2285" s="1">
        <f>BM2285+BV2285</f>
        <v>0</v>
      </c>
      <c r="T2285" s="70"/>
      <c r="U2285" s="1"/>
      <c r="V2285" s="29"/>
      <c r="W2285" s="1"/>
      <c r="X2285" s="29"/>
      <c r="Y2285" s="1"/>
      <c r="Z2285" s="29"/>
      <c r="AA2285" s="1"/>
      <c r="AB2285" s="29"/>
      <c r="AC2285" s="1"/>
      <c r="AD2285" s="29"/>
      <c r="AE2285" s="1"/>
      <c r="AF2285" s="29"/>
      <c r="AG2285" s="1"/>
      <c r="AH2285" s="29"/>
      <c r="AI2285" s="1"/>
      <c r="AJ2285" s="29"/>
      <c r="AK2285" s="1">
        <v>38</v>
      </c>
      <c r="AL2285" s="29" t="s">
        <v>101</v>
      </c>
      <c r="AM2285" s="1"/>
      <c r="AN2285" s="29"/>
      <c r="AO2285" s="1"/>
      <c r="AP2285" s="29"/>
      <c r="AQ2285" s="1"/>
      <c r="AR2285" s="29"/>
      <c r="AS2285" s="1"/>
      <c r="AT2285" s="29"/>
      <c r="AU2285" s="1"/>
      <c r="AV2285" s="29"/>
      <c r="AW2285" s="1"/>
      <c r="AX2285" s="29"/>
      <c r="AY2285" s="1"/>
      <c r="AZ2285" s="29"/>
      <c r="BA2285" s="1"/>
      <c r="BB2285" s="29"/>
      <c r="BC2285" s="1"/>
      <c r="BD2285" s="29"/>
      <c r="BE2285" s="1"/>
      <c r="BF2285" s="29"/>
      <c r="BG2285" s="1"/>
      <c r="BH2285" s="29"/>
      <c r="BI2285" s="1"/>
      <c r="BJ2285" s="29"/>
      <c r="BK2285" s="1"/>
      <c r="BL2285" s="29"/>
      <c r="BM2285" s="1"/>
      <c r="BN2285" s="1"/>
      <c r="BO2285" s="29"/>
      <c r="BP2285" s="1"/>
      <c r="BQ2285" s="29"/>
      <c r="BR2285" s="33"/>
      <c r="BS2285" s="29"/>
      <c r="BT2285" s="33"/>
      <c r="BU2285" s="29"/>
      <c r="BV2285" s="33"/>
    </row>
    <row r="2286" spans="1:74" s="60" customFormat="1" x14ac:dyDescent="0.35">
      <c r="A2286" s="33" t="s">
        <v>98</v>
      </c>
      <c r="B2286" s="33" t="s">
        <v>62</v>
      </c>
      <c r="C2286" s="33" t="s">
        <v>2066</v>
      </c>
      <c r="D2286" s="33" t="s">
        <v>2067</v>
      </c>
      <c r="E2286" s="33" t="s">
        <v>76</v>
      </c>
      <c r="F2286" s="33">
        <v>999923446</v>
      </c>
      <c r="G2286" s="1" t="s">
        <v>1115</v>
      </c>
      <c r="H2286" s="1" t="s">
        <v>3931</v>
      </c>
      <c r="I2286" s="1">
        <f>(M2286+R2286+L2286+O2286+Q2286+S2286)</f>
        <v>38</v>
      </c>
      <c r="J2286" s="1"/>
      <c r="K2286" s="30"/>
      <c r="L2286" s="1">
        <f>SUM(AK2286,BP2286,BT2286)</f>
        <v>38</v>
      </c>
      <c r="M2286" s="1">
        <f>SUM(W2286,Y2286,AA2286,AC2286,AG2286,AE2286,AI2286,AM2286,AO2286,AQ2286,AS2286,AW2286,AY2286,BA2286,BC2286,BE2286,BG2286,AU2286)</f>
        <v>0</v>
      </c>
      <c r="N2286" s="1">
        <f>COUNT(W2286,Y2286,AA2286,AC2286,AE2286,AG2286,AI2286,AM2286,AO2286,AQ2286,AS2286,AU2286,AW2286,AY2286,BA2286,BC2286,BE2286,BG2286)</f>
        <v>0</v>
      </c>
      <c r="O2286" s="1">
        <f>BI2286+BK2286</f>
        <v>0</v>
      </c>
      <c r="P2286" s="1"/>
      <c r="Q2286" s="1">
        <f>BN2286</f>
        <v>0</v>
      </c>
      <c r="R2286" s="1">
        <f>U2286+BR2286</f>
        <v>0</v>
      </c>
      <c r="S2286" s="1">
        <f>BM2286+BV2286</f>
        <v>0</v>
      </c>
      <c r="T2286" s="70"/>
      <c r="U2286" s="1"/>
      <c r="V2286" s="29"/>
      <c r="W2286" s="1"/>
      <c r="X2286" s="29"/>
      <c r="Y2286" s="1"/>
      <c r="Z2286" s="29"/>
      <c r="AA2286" s="1"/>
      <c r="AB2286" s="29"/>
      <c r="AC2286" s="1"/>
      <c r="AD2286" s="29"/>
      <c r="AE2286" s="1"/>
      <c r="AF2286" s="29"/>
      <c r="AG2286" s="1"/>
      <c r="AH2286" s="29"/>
      <c r="AI2286" s="1"/>
      <c r="AJ2286" s="29"/>
      <c r="AK2286" s="1">
        <v>38</v>
      </c>
      <c r="AL2286" s="29" t="s">
        <v>101</v>
      </c>
      <c r="AM2286" s="1"/>
      <c r="AN2286" s="29"/>
      <c r="AO2286" s="1"/>
      <c r="AP2286" s="29"/>
      <c r="AQ2286" s="1"/>
      <c r="AR2286" s="29"/>
      <c r="AS2286" s="1"/>
      <c r="AT2286" s="29"/>
      <c r="AU2286" s="1"/>
      <c r="AV2286" s="29"/>
      <c r="AW2286" s="1"/>
      <c r="AX2286" s="29"/>
      <c r="AY2286" s="1"/>
      <c r="AZ2286" s="29"/>
      <c r="BA2286" s="1"/>
      <c r="BB2286" s="29"/>
      <c r="BC2286" s="1"/>
      <c r="BD2286" s="29"/>
      <c r="BE2286" s="1"/>
      <c r="BF2286" s="29"/>
      <c r="BG2286" s="1"/>
      <c r="BH2286" s="29"/>
      <c r="BI2286" s="1"/>
      <c r="BJ2286" s="29"/>
      <c r="BK2286" s="1"/>
      <c r="BL2286" s="29"/>
      <c r="BM2286" s="1"/>
      <c r="BN2286" s="1"/>
      <c r="BO2286" s="29"/>
      <c r="BP2286" s="1"/>
      <c r="BQ2286" s="29"/>
      <c r="BR2286" s="33"/>
      <c r="BS2286" s="29"/>
      <c r="BT2286" s="33"/>
      <c r="BU2286" s="29"/>
      <c r="BV2286" s="33"/>
    </row>
    <row r="2287" spans="1:74" s="60" customFormat="1" x14ac:dyDescent="0.35">
      <c r="A2287" s="33" t="s">
        <v>98</v>
      </c>
      <c r="B2287" s="33" t="s">
        <v>62</v>
      </c>
      <c r="C2287" s="33" t="s">
        <v>2069</v>
      </c>
      <c r="D2287" s="33" t="s">
        <v>2070</v>
      </c>
      <c r="E2287" s="33" t="s">
        <v>76</v>
      </c>
      <c r="F2287" s="33">
        <v>999923452</v>
      </c>
      <c r="G2287" s="1" t="s">
        <v>1115</v>
      </c>
      <c r="H2287" s="1" t="s">
        <v>3931</v>
      </c>
      <c r="I2287" s="1">
        <f>(M2287+R2287+L2287+O2287+Q2287+S2287)</f>
        <v>38</v>
      </c>
      <c r="J2287" s="1"/>
      <c r="K2287" s="30"/>
      <c r="L2287" s="1">
        <f>SUM(AK2287,BP2287,BT2287)</f>
        <v>38</v>
      </c>
      <c r="M2287" s="1">
        <f>SUM(W2287,Y2287,AA2287,AC2287,AG2287,AE2287,AI2287,AM2287,AO2287,AQ2287,AS2287,AW2287,AY2287,BA2287,BC2287,BE2287,BG2287,AU2287)</f>
        <v>0</v>
      </c>
      <c r="N2287" s="1">
        <f>COUNT(W2287,Y2287,AA2287,AC2287,AE2287,AG2287,AI2287,AM2287,AO2287,AQ2287,AS2287,AU2287,AW2287,AY2287,BA2287,BC2287,BE2287,BG2287)</f>
        <v>0</v>
      </c>
      <c r="O2287" s="1">
        <f>BI2287+BK2287</f>
        <v>0</v>
      </c>
      <c r="P2287" s="1"/>
      <c r="Q2287" s="1">
        <f>BN2287</f>
        <v>0</v>
      </c>
      <c r="R2287" s="1">
        <f>U2287+BR2287</f>
        <v>0</v>
      </c>
      <c r="S2287" s="1">
        <f>BM2287+BV2287</f>
        <v>0</v>
      </c>
      <c r="T2287" s="70"/>
      <c r="U2287" s="1"/>
      <c r="V2287" s="29"/>
      <c r="W2287" s="1"/>
      <c r="X2287" s="29"/>
      <c r="Y2287" s="1"/>
      <c r="Z2287" s="29"/>
      <c r="AA2287" s="1"/>
      <c r="AB2287" s="29"/>
      <c r="AC2287" s="1"/>
      <c r="AD2287" s="29"/>
      <c r="AE2287" s="1"/>
      <c r="AF2287" s="29"/>
      <c r="AG2287" s="1"/>
      <c r="AH2287" s="29"/>
      <c r="AI2287" s="1"/>
      <c r="AJ2287" s="29"/>
      <c r="AK2287" s="1">
        <v>38</v>
      </c>
      <c r="AL2287" s="29" t="s">
        <v>101</v>
      </c>
      <c r="AM2287" s="1"/>
      <c r="AN2287" s="29"/>
      <c r="AO2287" s="1"/>
      <c r="AP2287" s="29"/>
      <c r="AQ2287" s="1"/>
      <c r="AR2287" s="29"/>
      <c r="AS2287" s="1"/>
      <c r="AT2287" s="29"/>
      <c r="AU2287" s="1"/>
      <c r="AV2287" s="29"/>
      <c r="AW2287" s="1"/>
      <c r="AX2287" s="29"/>
      <c r="AY2287" s="1"/>
      <c r="AZ2287" s="29"/>
      <c r="BA2287" s="1"/>
      <c r="BB2287" s="29"/>
      <c r="BC2287" s="1"/>
      <c r="BD2287" s="29"/>
      <c r="BE2287" s="1"/>
      <c r="BF2287" s="29"/>
      <c r="BG2287" s="1"/>
      <c r="BH2287" s="29"/>
      <c r="BI2287" s="1"/>
      <c r="BJ2287" s="29"/>
      <c r="BK2287" s="1"/>
      <c r="BL2287" s="29"/>
      <c r="BM2287" s="1"/>
      <c r="BN2287" s="1"/>
      <c r="BO2287" s="29"/>
      <c r="BP2287" s="1"/>
      <c r="BQ2287" s="29"/>
      <c r="BR2287" s="33"/>
      <c r="BS2287" s="29"/>
      <c r="BT2287" s="33"/>
      <c r="BU2287" s="29"/>
      <c r="BV2287" s="33"/>
    </row>
    <row r="2288" spans="1:74" s="60" customFormat="1" x14ac:dyDescent="0.35">
      <c r="A2288" s="33" t="s">
        <v>98</v>
      </c>
      <c r="B2288" s="33" t="s">
        <v>62</v>
      </c>
      <c r="C2288" s="33" t="s">
        <v>671</v>
      </c>
      <c r="D2288" s="33" t="s">
        <v>2958</v>
      </c>
      <c r="E2288" s="33" t="s">
        <v>76</v>
      </c>
      <c r="F2288" s="33">
        <v>999926486</v>
      </c>
      <c r="G2288" s="1" t="s">
        <v>3746</v>
      </c>
      <c r="H2288" s="1" t="s">
        <v>3875</v>
      </c>
      <c r="I2288" s="1">
        <f>(M2288+R2288+L2288+O2288+Q2288+S2288)</f>
        <v>38</v>
      </c>
      <c r="J2288" s="1"/>
      <c r="K2288" s="30"/>
      <c r="L2288" s="1">
        <f>SUM(AK2288,BP2288,BT2288)</f>
        <v>38</v>
      </c>
      <c r="M2288" s="1">
        <f>SUM(W2288,Y2288,AA2288,AC2288,AG2288,AE2288,AI2288,AM2288,AO2288,AQ2288,AS2288,AW2288,AY2288,BA2288,BC2288,BE2288,BG2288,AU2288)</f>
        <v>0</v>
      </c>
      <c r="N2288" s="1">
        <f>COUNT(W2288,Y2288,AA2288,AC2288,AE2288,AG2288,AI2288,AM2288,AO2288,AQ2288,AS2288,AU2288,AW2288,AY2288,BA2288,BC2288,BE2288,BG2288)</f>
        <v>0</v>
      </c>
      <c r="O2288" s="1">
        <f>BI2288+BK2288</f>
        <v>0</v>
      </c>
      <c r="P2288" s="1"/>
      <c r="Q2288" s="1">
        <f>BN2288</f>
        <v>0</v>
      </c>
      <c r="R2288" s="1">
        <f>U2288+BR2288</f>
        <v>0</v>
      </c>
      <c r="S2288" s="1">
        <f>BM2288+BV2288</f>
        <v>0</v>
      </c>
      <c r="T2288" s="70"/>
      <c r="U2288" s="1"/>
      <c r="V2288" s="29"/>
      <c r="W2288" s="1"/>
      <c r="X2288" s="29"/>
      <c r="Y2288" s="1"/>
      <c r="Z2288" s="29"/>
      <c r="AA2288" s="1"/>
      <c r="AB2288" s="29"/>
      <c r="AC2288" s="1"/>
      <c r="AD2288" s="29"/>
      <c r="AE2288" s="1"/>
      <c r="AF2288" s="29"/>
      <c r="AG2288" s="1"/>
      <c r="AH2288" s="29"/>
      <c r="AI2288" s="1"/>
      <c r="AJ2288" s="29"/>
      <c r="AK2288" s="1">
        <v>38</v>
      </c>
      <c r="AL2288" s="29" t="s">
        <v>101</v>
      </c>
      <c r="AM2288" s="1"/>
      <c r="AN2288" s="29"/>
      <c r="AO2288" s="1"/>
      <c r="AP2288" s="29"/>
      <c r="AQ2288" s="1"/>
      <c r="AR2288" s="29"/>
      <c r="AS2288" s="1"/>
      <c r="AT2288" s="29"/>
      <c r="AU2288" s="1"/>
      <c r="AV2288" s="29"/>
      <c r="AW2288" s="1"/>
      <c r="AX2288" s="29"/>
      <c r="AY2288" s="1"/>
      <c r="AZ2288" s="29"/>
      <c r="BA2288" s="1"/>
      <c r="BB2288" s="29"/>
      <c r="BC2288" s="1"/>
      <c r="BD2288" s="29"/>
      <c r="BE2288" s="1"/>
      <c r="BF2288" s="29"/>
      <c r="BG2288" s="1"/>
      <c r="BH2288" s="29"/>
      <c r="BI2288" s="1"/>
      <c r="BJ2288" s="29"/>
      <c r="BK2288" s="1"/>
      <c r="BL2288" s="29"/>
      <c r="BM2288" s="1"/>
      <c r="BN2288" s="1"/>
      <c r="BO2288" s="29"/>
      <c r="BP2288" s="1"/>
      <c r="BQ2288" s="29"/>
      <c r="BR2288" s="33"/>
      <c r="BS2288" s="29"/>
      <c r="BT2288" s="33"/>
      <c r="BU2288" s="29"/>
      <c r="BV2288" s="33"/>
    </row>
    <row r="2289" spans="1:74" s="60" customFormat="1" x14ac:dyDescent="0.35">
      <c r="A2289" s="33" t="s">
        <v>98</v>
      </c>
      <c r="B2289" s="33" t="s">
        <v>62</v>
      </c>
      <c r="C2289" s="33" t="s">
        <v>2972</v>
      </c>
      <c r="D2289" s="33" t="s">
        <v>2973</v>
      </c>
      <c r="E2289" s="33" t="s">
        <v>76</v>
      </c>
      <c r="F2289" s="33">
        <v>999926510</v>
      </c>
      <c r="G2289" s="1" t="s">
        <v>3746</v>
      </c>
      <c r="H2289" s="1" t="s">
        <v>3875</v>
      </c>
      <c r="I2289" s="1">
        <f>(M2289+R2289+L2289+O2289+Q2289+S2289)</f>
        <v>38</v>
      </c>
      <c r="J2289" s="1"/>
      <c r="K2289" s="30"/>
      <c r="L2289" s="1">
        <f>SUM(AK2289,BP2289,BT2289)</f>
        <v>38</v>
      </c>
      <c r="M2289" s="1">
        <f>SUM(W2289,Y2289,AA2289,AC2289,AG2289,AE2289,AI2289,AM2289,AO2289,AQ2289,AS2289,AW2289,AY2289,BA2289,BC2289,BE2289,BG2289,AU2289)</f>
        <v>0</v>
      </c>
      <c r="N2289" s="1">
        <f>COUNT(W2289,Y2289,AA2289,AC2289,AE2289,AG2289,AI2289,AM2289,AO2289,AQ2289,AS2289,AU2289,AW2289,AY2289,BA2289,BC2289,BE2289,BG2289)</f>
        <v>0</v>
      </c>
      <c r="O2289" s="1">
        <f>BI2289+BK2289</f>
        <v>0</v>
      </c>
      <c r="P2289" s="1"/>
      <c r="Q2289" s="1">
        <f>BN2289</f>
        <v>0</v>
      </c>
      <c r="R2289" s="1">
        <f>U2289+BR2289</f>
        <v>0</v>
      </c>
      <c r="S2289" s="1">
        <f>BM2289+BV2289</f>
        <v>0</v>
      </c>
      <c r="T2289" s="70"/>
      <c r="U2289" s="1"/>
      <c r="V2289" s="29"/>
      <c r="W2289" s="1"/>
      <c r="X2289" s="29"/>
      <c r="Y2289" s="1"/>
      <c r="Z2289" s="29"/>
      <c r="AA2289" s="1"/>
      <c r="AB2289" s="29"/>
      <c r="AC2289" s="1"/>
      <c r="AD2289" s="29"/>
      <c r="AE2289" s="1"/>
      <c r="AF2289" s="29"/>
      <c r="AG2289" s="1"/>
      <c r="AH2289" s="29"/>
      <c r="AI2289" s="1"/>
      <c r="AJ2289" s="29"/>
      <c r="AK2289" s="1">
        <v>38</v>
      </c>
      <c r="AL2289" s="29" t="s">
        <v>101</v>
      </c>
      <c r="AM2289" s="1"/>
      <c r="AN2289" s="29"/>
      <c r="AO2289" s="1"/>
      <c r="AP2289" s="29"/>
      <c r="AQ2289" s="1"/>
      <c r="AR2289" s="29"/>
      <c r="AS2289" s="1"/>
      <c r="AT2289" s="29"/>
      <c r="AU2289" s="1"/>
      <c r="AV2289" s="29"/>
      <c r="AW2289" s="1"/>
      <c r="AX2289" s="29"/>
      <c r="AY2289" s="1"/>
      <c r="AZ2289" s="29"/>
      <c r="BA2289" s="1"/>
      <c r="BB2289" s="29"/>
      <c r="BC2289" s="1"/>
      <c r="BD2289" s="29"/>
      <c r="BE2289" s="1"/>
      <c r="BF2289" s="29"/>
      <c r="BG2289" s="1"/>
      <c r="BH2289" s="29"/>
      <c r="BI2289" s="1"/>
      <c r="BJ2289" s="29"/>
      <c r="BK2289" s="1"/>
      <c r="BL2289" s="29"/>
      <c r="BM2289" s="1"/>
      <c r="BN2289" s="1"/>
      <c r="BO2289" s="29"/>
      <c r="BP2289" s="1"/>
      <c r="BQ2289" s="29"/>
      <c r="BR2289" s="33"/>
      <c r="BS2289" s="29"/>
      <c r="BT2289" s="33"/>
      <c r="BU2289" s="29"/>
      <c r="BV2289" s="33"/>
    </row>
    <row r="2290" spans="1:74" s="60" customFormat="1" x14ac:dyDescent="0.35">
      <c r="A2290" s="33" t="s">
        <v>98</v>
      </c>
      <c r="B2290" s="33" t="s">
        <v>62</v>
      </c>
      <c r="C2290" s="33" t="s">
        <v>3018</v>
      </c>
      <c r="D2290" s="33" t="s">
        <v>3019</v>
      </c>
      <c r="E2290" s="33" t="s">
        <v>76</v>
      </c>
      <c r="F2290" s="33">
        <v>999926629</v>
      </c>
      <c r="G2290" s="1" t="s">
        <v>3746</v>
      </c>
      <c r="H2290" s="1" t="s">
        <v>3875</v>
      </c>
      <c r="I2290" s="1">
        <f>(M2290+R2290+L2290+O2290+Q2290+S2290)</f>
        <v>38</v>
      </c>
      <c r="J2290" s="1"/>
      <c r="K2290" s="30"/>
      <c r="L2290" s="1">
        <f>SUM(AK2290,BP2290,BT2290)</f>
        <v>38</v>
      </c>
      <c r="M2290" s="1">
        <f>SUM(W2290,Y2290,AA2290,AC2290,AG2290,AE2290,AI2290,AM2290,AO2290,AQ2290,AS2290,AW2290,AY2290,BA2290,BC2290,BE2290,BG2290,AU2290)</f>
        <v>0</v>
      </c>
      <c r="N2290" s="1">
        <f>COUNT(W2290,Y2290,AA2290,AC2290,AE2290,AG2290,AI2290,AM2290,AO2290,AQ2290,AS2290,AU2290,AW2290,AY2290,BA2290,BC2290,BE2290,BG2290)</f>
        <v>0</v>
      </c>
      <c r="O2290" s="1">
        <f>BI2290+BK2290</f>
        <v>0</v>
      </c>
      <c r="P2290" s="1"/>
      <c r="Q2290" s="1">
        <f>BN2290</f>
        <v>0</v>
      </c>
      <c r="R2290" s="1">
        <f>U2290+BR2290</f>
        <v>0</v>
      </c>
      <c r="S2290" s="1">
        <f>BM2290+BV2290</f>
        <v>0</v>
      </c>
      <c r="T2290" s="70"/>
      <c r="U2290" s="1"/>
      <c r="V2290" s="29"/>
      <c r="W2290" s="1"/>
      <c r="X2290" s="29"/>
      <c r="Y2290" s="1"/>
      <c r="Z2290" s="29"/>
      <c r="AA2290" s="1"/>
      <c r="AB2290" s="29"/>
      <c r="AC2290" s="1"/>
      <c r="AD2290" s="29"/>
      <c r="AE2290" s="1"/>
      <c r="AF2290" s="29"/>
      <c r="AG2290" s="1"/>
      <c r="AH2290" s="29"/>
      <c r="AI2290" s="1"/>
      <c r="AJ2290" s="29"/>
      <c r="AK2290" s="1">
        <v>38</v>
      </c>
      <c r="AL2290" s="29" t="s">
        <v>101</v>
      </c>
      <c r="AM2290" s="1"/>
      <c r="AN2290" s="29"/>
      <c r="AO2290" s="1"/>
      <c r="AP2290" s="29"/>
      <c r="AQ2290" s="1"/>
      <c r="AR2290" s="29"/>
      <c r="AS2290" s="1"/>
      <c r="AT2290" s="29"/>
      <c r="AU2290" s="1"/>
      <c r="AV2290" s="29"/>
      <c r="AW2290" s="1"/>
      <c r="AX2290" s="29"/>
      <c r="AY2290" s="1"/>
      <c r="AZ2290" s="29"/>
      <c r="BA2290" s="1"/>
      <c r="BB2290" s="29"/>
      <c r="BC2290" s="1"/>
      <c r="BD2290" s="29"/>
      <c r="BE2290" s="1"/>
      <c r="BF2290" s="29"/>
      <c r="BG2290" s="1"/>
      <c r="BH2290" s="29"/>
      <c r="BI2290" s="1"/>
      <c r="BJ2290" s="29"/>
      <c r="BK2290" s="1"/>
      <c r="BL2290" s="29"/>
      <c r="BM2290" s="1"/>
      <c r="BN2290" s="1"/>
      <c r="BO2290" s="29"/>
      <c r="BP2290" s="1"/>
      <c r="BQ2290" s="29"/>
      <c r="BR2290" s="33"/>
      <c r="BS2290" s="29"/>
      <c r="BT2290" s="33"/>
      <c r="BU2290" s="29"/>
      <c r="BV2290" s="33"/>
    </row>
    <row r="2291" spans="1:74" s="60" customFormat="1" x14ac:dyDescent="0.35">
      <c r="A2291" s="33" t="s">
        <v>98</v>
      </c>
      <c r="B2291" s="33" t="s">
        <v>62</v>
      </c>
      <c r="C2291" s="33" t="s">
        <v>3050</v>
      </c>
      <c r="D2291" s="33" t="s">
        <v>2088</v>
      </c>
      <c r="E2291" s="33" t="s">
        <v>76</v>
      </c>
      <c r="F2291" s="33">
        <v>999926702</v>
      </c>
      <c r="G2291" s="1" t="s">
        <v>3746</v>
      </c>
      <c r="H2291" s="1" t="s">
        <v>3875</v>
      </c>
      <c r="I2291" s="1">
        <f>(M2291+R2291+L2291+O2291+Q2291+S2291)</f>
        <v>38</v>
      </c>
      <c r="J2291" s="1"/>
      <c r="K2291" s="30"/>
      <c r="L2291" s="1">
        <f>SUM(AK2291,BP2291,BT2291)</f>
        <v>38</v>
      </c>
      <c r="M2291" s="1">
        <f>SUM(W2291,Y2291,AA2291,AC2291,AG2291,AE2291,AI2291,AM2291,AO2291,AQ2291,AS2291,AW2291,AY2291,BA2291,BC2291,BE2291,BG2291,AU2291)</f>
        <v>0</v>
      </c>
      <c r="N2291" s="1">
        <f>COUNT(W2291,Y2291,AA2291,AC2291,AE2291,AG2291,AI2291,AM2291,AO2291,AQ2291,AS2291,AU2291,AW2291,AY2291,BA2291,BC2291,BE2291,BG2291)</f>
        <v>0</v>
      </c>
      <c r="O2291" s="1">
        <f>BI2291+BK2291</f>
        <v>0</v>
      </c>
      <c r="P2291" s="1"/>
      <c r="Q2291" s="1">
        <f>BN2291</f>
        <v>0</v>
      </c>
      <c r="R2291" s="1">
        <f>U2291+BR2291</f>
        <v>0</v>
      </c>
      <c r="S2291" s="1">
        <f>BM2291+BV2291</f>
        <v>0</v>
      </c>
      <c r="T2291" s="70"/>
      <c r="U2291" s="1"/>
      <c r="V2291" s="29"/>
      <c r="W2291" s="1"/>
      <c r="X2291" s="29"/>
      <c r="Y2291" s="1"/>
      <c r="Z2291" s="29"/>
      <c r="AA2291" s="1"/>
      <c r="AB2291" s="29"/>
      <c r="AC2291" s="1"/>
      <c r="AD2291" s="29"/>
      <c r="AE2291" s="1"/>
      <c r="AF2291" s="29"/>
      <c r="AG2291" s="1"/>
      <c r="AH2291" s="29"/>
      <c r="AI2291" s="1"/>
      <c r="AJ2291" s="29"/>
      <c r="AK2291" s="1">
        <v>38</v>
      </c>
      <c r="AL2291" s="29" t="s">
        <v>101</v>
      </c>
      <c r="AM2291" s="1"/>
      <c r="AN2291" s="29"/>
      <c r="AO2291" s="1"/>
      <c r="AP2291" s="29"/>
      <c r="AQ2291" s="1"/>
      <c r="AR2291" s="29"/>
      <c r="AS2291" s="1"/>
      <c r="AT2291" s="29"/>
      <c r="AU2291" s="1"/>
      <c r="AV2291" s="29"/>
      <c r="AW2291" s="1"/>
      <c r="AX2291" s="29"/>
      <c r="AY2291" s="1"/>
      <c r="AZ2291" s="29"/>
      <c r="BA2291" s="1"/>
      <c r="BB2291" s="29"/>
      <c r="BC2291" s="1"/>
      <c r="BD2291" s="29"/>
      <c r="BE2291" s="1"/>
      <c r="BF2291" s="29"/>
      <c r="BG2291" s="1"/>
      <c r="BH2291" s="29"/>
      <c r="BI2291" s="1"/>
      <c r="BJ2291" s="29"/>
      <c r="BK2291" s="1"/>
      <c r="BL2291" s="29"/>
      <c r="BM2291" s="1"/>
      <c r="BN2291" s="1"/>
      <c r="BO2291" s="29"/>
      <c r="BP2291" s="1"/>
      <c r="BQ2291" s="29"/>
      <c r="BR2291" s="33"/>
      <c r="BS2291" s="29"/>
      <c r="BT2291" s="33"/>
      <c r="BU2291" s="29"/>
      <c r="BV2291" s="33"/>
    </row>
    <row r="2292" spans="1:74" s="60" customFormat="1" x14ac:dyDescent="0.35">
      <c r="A2292" s="33" t="s">
        <v>98</v>
      </c>
      <c r="B2292" s="33" t="s">
        <v>62</v>
      </c>
      <c r="C2292" s="33" t="s">
        <v>3127</v>
      </c>
      <c r="D2292" s="33" t="s">
        <v>3128</v>
      </c>
      <c r="E2292" s="33" t="s">
        <v>76</v>
      </c>
      <c r="F2292" s="33">
        <v>999926862</v>
      </c>
      <c r="G2292" s="1" t="s">
        <v>3753</v>
      </c>
      <c r="H2292" s="1">
        <v>0</v>
      </c>
      <c r="I2292" s="1">
        <f>(M2292+R2292+L2292+O2292+Q2292+S2292)</f>
        <v>38</v>
      </c>
      <c r="J2292" s="1"/>
      <c r="K2292" s="30"/>
      <c r="L2292" s="1">
        <f>SUM(AK2292,BP2292,BT2292)</f>
        <v>38</v>
      </c>
      <c r="M2292" s="1">
        <f>SUM(W2292,Y2292,AA2292,AC2292,AG2292,AE2292,AI2292,AM2292,AO2292,AQ2292,AS2292,AW2292,AY2292,BA2292,BC2292,BE2292,BG2292,AU2292)</f>
        <v>0</v>
      </c>
      <c r="N2292" s="1">
        <f>COUNT(W2292,Y2292,AA2292,AC2292,AE2292,AG2292,AI2292,AM2292,AO2292,AQ2292,AS2292,AU2292,AW2292,AY2292,BA2292,BC2292,BE2292,BG2292)</f>
        <v>0</v>
      </c>
      <c r="O2292" s="1">
        <f>BI2292+BK2292</f>
        <v>0</v>
      </c>
      <c r="P2292" s="1"/>
      <c r="Q2292" s="1">
        <f>BN2292</f>
        <v>0</v>
      </c>
      <c r="R2292" s="1">
        <f>U2292+BR2292</f>
        <v>0</v>
      </c>
      <c r="S2292" s="1">
        <f>BM2292+BV2292</f>
        <v>0</v>
      </c>
      <c r="T2292" s="70"/>
      <c r="U2292" s="1"/>
      <c r="V2292" s="29"/>
      <c r="W2292" s="1"/>
      <c r="X2292" s="29"/>
      <c r="Y2292" s="1"/>
      <c r="Z2292" s="29"/>
      <c r="AA2292" s="1"/>
      <c r="AB2292" s="29"/>
      <c r="AC2292" s="1"/>
      <c r="AD2292" s="29"/>
      <c r="AE2292" s="1"/>
      <c r="AF2292" s="29"/>
      <c r="AG2292" s="1"/>
      <c r="AH2292" s="29"/>
      <c r="AI2292" s="1"/>
      <c r="AJ2292" s="29"/>
      <c r="AK2292" s="1">
        <v>38</v>
      </c>
      <c r="AL2292" s="29" t="s">
        <v>101</v>
      </c>
      <c r="AM2292" s="1"/>
      <c r="AN2292" s="29"/>
      <c r="AO2292" s="1"/>
      <c r="AP2292" s="29"/>
      <c r="AQ2292" s="1"/>
      <c r="AR2292" s="29"/>
      <c r="AS2292" s="1"/>
      <c r="AT2292" s="29"/>
      <c r="AU2292" s="1"/>
      <c r="AV2292" s="29"/>
      <c r="AW2292" s="1"/>
      <c r="AX2292" s="29"/>
      <c r="AY2292" s="1"/>
      <c r="AZ2292" s="29"/>
      <c r="BA2292" s="1"/>
      <c r="BB2292" s="29"/>
      <c r="BC2292" s="1"/>
      <c r="BD2292" s="29"/>
      <c r="BE2292" s="1"/>
      <c r="BF2292" s="29"/>
      <c r="BG2292" s="1"/>
      <c r="BH2292" s="29"/>
      <c r="BI2292" s="1"/>
      <c r="BJ2292" s="29"/>
      <c r="BK2292" s="1"/>
      <c r="BL2292" s="29"/>
      <c r="BM2292" s="1"/>
      <c r="BN2292" s="1"/>
      <c r="BO2292" s="29"/>
      <c r="BP2292" s="1"/>
      <c r="BQ2292" s="29"/>
      <c r="BR2292" s="33"/>
      <c r="BS2292" s="29"/>
      <c r="BT2292" s="33"/>
      <c r="BU2292" s="29"/>
      <c r="BV2292" s="33"/>
    </row>
    <row r="2293" spans="1:74" s="60" customFormat="1" x14ac:dyDescent="0.35">
      <c r="A2293" s="33" t="s">
        <v>98</v>
      </c>
      <c r="B2293" s="33" t="s">
        <v>62</v>
      </c>
      <c r="C2293" s="33" t="s">
        <v>3163</v>
      </c>
      <c r="D2293" s="33" t="s">
        <v>3164</v>
      </c>
      <c r="E2293" s="33" t="s">
        <v>76</v>
      </c>
      <c r="F2293" s="33">
        <v>999926920</v>
      </c>
      <c r="G2293" s="1" t="s">
        <v>3751</v>
      </c>
      <c r="H2293" s="1">
        <v>0</v>
      </c>
      <c r="I2293" s="1">
        <f>(M2293+R2293+L2293+O2293+Q2293+S2293)</f>
        <v>38</v>
      </c>
      <c r="J2293" s="1"/>
      <c r="K2293" s="30"/>
      <c r="L2293" s="1">
        <f>SUM(AK2293,BP2293,BT2293)</f>
        <v>38</v>
      </c>
      <c r="M2293" s="1">
        <f>SUM(W2293,Y2293,AA2293,AC2293,AG2293,AE2293,AI2293,AM2293,AO2293,AQ2293,AS2293,AW2293,AY2293,BA2293,BC2293,BE2293,BG2293,AU2293)</f>
        <v>0</v>
      </c>
      <c r="N2293" s="1">
        <f>COUNT(W2293,Y2293,AA2293,AC2293,AE2293,AG2293,AI2293,AM2293,AO2293,AQ2293,AS2293,AU2293,AW2293,AY2293,BA2293,BC2293,BE2293,BG2293)</f>
        <v>0</v>
      </c>
      <c r="O2293" s="1">
        <f>BI2293+BK2293</f>
        <v>0</v>
      </c>
      <c r="P2293" s="1"/>
      <c r="Q2293" s="1">
        <f>BN2293</f>
        <v>0</v>
      </c>
      <c r="R2293" s="1">
        <f>U2293+BR2293</f>
        <v>0</v>
      </c>
      <c r="S2293" s="1">
        <f>BM2293+BV2293</f>
        <v>0</v>
      </c>
      <c r="T2293" s="70"/>
      <c r="U2293" s="1"/>
      <c r="V2293" s="29"/>
      <c r="W2293" s="1"/>
      <c r="X2293" s="29"/>
      <c r="Y2293" s="1"/>
      <c r="Z2293" s="29"/>
      <c r="AA2293" s="1"/>
      <c r="AB2293" s="29"/>
      <c r="AC2293" s="1"/>
      <c r="AD2293" s="29"/>
      <c r="AE2293" s="1"/>
      <c r="AF2293" s="29"/>
      <c r="AG2293" s="1"/>
      <c r="AH2293" s="29"/>
      <c r="AI2293" s="1"/>
      <c r="AJ2293" s="29"/>
      <c r="AK2293" s="1">
        <v>38</v>
      </c>
      <c r="AL2293" s="29" t="s">
        <v>101</v>
      </c>
      <c r="AM2293" s="1"/>
      <c r="AN2293" s="29"/>
      <c r="AO2293" s="1"/>
      <c r="AP2293" s="29"/>
      <c r="AQ2293" s="1"/>
      <c r="AR2293" s="29"/>
      <c r="AS2293" s="1"/>
      <c r="AT2293" s="29"/>
      <c r="AU2293" s="1"/>
      <c r="AV2293" s="29"/>
      <c r="AW2293" s="1"/>
      <c r="AX2293" s="29"/>
      <c r="AY2293" s="1"/>
      <c r="AZ2293" s="29"/>
      <c r="BA2293" s="1"/>
      <c r="BB2293" s="29"/>
      <c r="BC2293" s="1"/>
      <c r="BD2293" s="29"/>
      <c r="BE2293" s="1"/>
      <c r="BF2293" s="29"/>
      <c r="BG2293" s="1"/>
      <c r="BH2293" s="29"/>
      <c r="BI2293" s="1"/>
      <c r="BJ2293" s="29"/>
      <c r="BK2293" s="1"/>
      <c r="BL2293" s="29"/>
      <c r="BM2293" s="1"/>
      <c r="BN2293" s="1"/>
      <c r="BO2293" s="29"/>
      <c r="BP2293" s="1"/>
      <c r="BQ2293" s="29"/>
      <c r="BR2293" s="33"/>
      <c r="BS2293" s="29"/>
      <c r="BT2293" s="33"/>
      <c r="BU2293" s="29"/>
      <c r="BV2293" s="33"/>
    </row>
    <row r="2294" spans="1:74" s="60" customFormat="1" x14ac:dyDescent="0.35">
      <c r="A2294" s="33" t="s">
        <v>98</v>
      </c>
      <c r="B2294" s="33" t="s">
        <v>62</v>
      </c>
      <c r="C2294" s="33" t="s">
        <v>3177</v>
      </c>
      <c r="D2294" s="33" t="s">
        <v>3178</v>
      </c>
      <c r="E2294" s="33" t="s">
        <v>76</v>
      </c>
      <c r="F2294" s="33">
        <v>999926946</v>
      </c>
      <c r="G2294" s="1" t="s">
        <v>3746</v>
      </c>
      <c r="H2294" s="1">
        <v>0</v>
      </c>
      <c r="I2294" s="1">
        <f>(M2294+R2294+L2294+O2294+Q2294+S2294)</f>
        <v>38</v>
      </c>
      <c r="J2294" s="1"/>
      <c r="K2294" s="30"/>
      <c r="L2294" s="1">
        <f>SUM(AK2294,BP2294,BT2294)</f>
        <v>38</v>
      </c>
      <c r="M2294" s="1">
        <f>SUM(W2294,Y2294,AA2294,AC2294,AG2294,AE2294,AI2294,AM2294,AO2294,AQ2294,AS2294,AW2294,AY2294,BA2294,BC2294,BE2294,BG2294,AU2294)</f>
        <v>0</v>
      </c>
      <c r="N2294" s="1">
        <f>COUNT(W2294,Y2294,AA2294,AC2294,AE2294,AG2294,AI2294,AM2294,AO2294,AQ2294,AS2294,AU2294,AW2294,AY2294,BA2294,BC2294,BE2294,BG2294)</f>
        <v>0</v>
      </c>
      <c r="O2294" s="1">
        <f>BI2294+BK2294</f>
        <v>0</v>
      </c>
      <c r="P2294" s="1"/>
      <c r="Q2294" s="1">
        <f>BN2294</f>
        <v>0</v>
      </c>
      <c r="R2294" s="1">
        <f>U2294+BR2294</f>
        <v>0</v>
      </c>
      <c r="S2294" s="1">
        <f>BM2294+BV2294</f>
        <v>0</v>
      </c>
      <c r="T2294" s="70"/>
      <c r="U2294" s="1"/>
      <c r="V2294" s="29"/>
      <c r="W2294" s="1"/>
      <c r="X2294" s="29"/>
      <c r="Y2294" s="1"/>
      <c r="Z2294" s="29"/>
      <c r="AA2294" s="1"/>
      <c r="AB2294" s="29"/>
      <c r="AC2294" s="1"/>
      <c r="AD2294" s="29"/>
      <c r="AE2294" s="1"/>
      <c r="AF2294" s="29"/>
      <c r="AG2294" s="1"/>
      <c r="AH2294" s="29"/>
      <c r="AI2294" s="1"/>
      <c r="AJ2294" s="29"/>
      <c r="AK2294" s="1">
        <v>38</v>
      </c>
      <c r="AL2294" s="29" t="s">
        <v>101</v>
      </c>
      <c r="AM2294" s="1"/>
      <c r="AN2294" s="29"/>
      <c r="AO2294" s="1"/>
      <c r="AP2294" s="29"/>
      <c r="AQ2294" s="1"/>
      <c r="AR2294" s="29"/>
      <c r="AS2294" s="1"/>
      <c r="AT2294" s="29"/>
      <c r="AU2294" s="1"/>
      <c r="AV2294" s="29"/>
      <c r="AW2294" s="1"/>
      <c r="AX2294" s="29"/>
      <c r="AY2294" s="1"/>
      <c r="AZ2294" s="29"/>
      <c r="BA2294" s="1"/>
      <c r="BB2294" s="29"/>
      <c r="BC2294" s="1"/>
      <c r="BD2294" s="29"/>
      <c r="BE2294" s="1"/>
      <c r="BF2294" s="29"/>
      <c r="BG2294" s="1"/>
      <c r="BH2294" s="29"/>
      <c r="BI2294" s="1"/>
      <c r="BJ2294" s="29"/>
      <c r="BK2294" s="1"/>
      <c r="BL2294" s="29"/>
      <c r="BM2294" s="1"/>
      <c r="BN2294" s="1"/>
      <c r="BO2294" s="29"/>
      <c r="BP2294" s="1"/>
      <c r="BQ2294" s="29"/>
      <c r="BR2294" s="33"/>
      <c r="BS2294" s="29"/>
      <c r="BT2294" s="33"/>
      <c r="BU2294" s="29"/>
      <c r="BV2294" s="33"/>
    </row>
    <row r="2295" spans="1:74" s="60" customFormat="1" x14ac:dyDescent="0.35">
      <c r="A2295" s="33" t="s">
        <v>98</v>
      </c>
      <c r="B2295" s="33" t="s">
        <v>62</v>
      </c>
      <c r="C2295" s="33" t="s">
        <v>3203</v>
      </c>
      <c r="D2295" s="33" t="s">
        <v>3204</v>
      </c>
      <c r="E2295" s="33" t="s">
        <v>76</v>
      </c>
      <c r="F2295" s="33">
        <v>999927028</v>
      </c>
      <c r="G2295" s="1" t="s">
        <v>1115</v>
      </c>
      <c r="H2295" s="1" t="s">
        <v>3931</v>
      </c>
      <c r="I2295" s="1">
        <f>(M2295+R2295+L2295+O2295+Q2295+S2295)</f>
        <v>38</v>
      </c>
      <c r="J2295" s="1"/>
      <c r="K2295" s="30"/>
      <c r="L2295" s="1">
        <f>SUM(AK2295,BP2295,BT2295)</f>
        <v>38</v>
      </c>
      <c r="M2295" s="1">
        <f>SUM(W2295,Y2295,AA2295,AC2295,AG2295,AE2295,AI2295,AM2295,AO2295,AQ2295,AS2295,AW2295,AY2295,BA2295,BC2295,BE2295,BG2295,AU2295)</f>
        <v>0</v>
      </c>
      <c r="N2295" s="1">
        <f>COUNT(W2295,Y2295,AA2295,AC2295,AE2295,AG2295,AI2295,AM2295,AO2295,AQ2295,AS2295,AU2295,AW2295,AY2295,BA2295,BC2295,BE2295,BG2295)</f>
        <v>0</v>
      </c>
      <c r="O2295" s="1">
        <f>BI2295+BK2295</f>
        <v>0</v>
      </c>
      <c r="P2295" s="1"/>
      <c r="Q2295" s="1">
        <f>BN2295</f>
        <v>0</v>
      </c>
      <c r="R2295" s="1">
        <f>U2295+BR2295</f>
        <v>0</v>
      </c>
      <c r="S2295" s="1">
        <f>BM2295+BV2295</f>
        <v>0</v>
      </c>
      <c r="T2295" s="70"/>
      <c r="U2295" s="1"/>
      <c r="V2295" s="29"/>
      <c r="W2295" s="1"/>
      <c r="X2295" s="29"/>
      <c r="Y2295" s="1"/>
      <c r="Z2295" s="29"/>
      <c r="AA2295" s="1"/>
      <c r="AB2295" s="29"/>
      <c r="AC2295" s="1"/>
      <c r="AD2295" s="29"/>
      <c r="AE2295" s="1"/>
      <c r="AF2295" s="29"/>
      <c r="AG2295" s="1"/>
      <c r="AH2295" s="29"/>
      <c r="AI2295" s="1"/>
      <c r="AJ2295" s="29"/>
      <c r="AK2295" s="1">
        <v>38</v>
      </c>
      <c r="AL2295" s="29" t="s">
        <v>101</v>
      </c>
      <c r="AM2295" s="1"/>
      <c r="AN2295" s="29"/>
      <c r="AO2295" s="1"/>
      <c r="AP2295" s="29"/>
      <c r="AQ2295" s="1"/>
      <c r="AR2295" s="29"/>
      <c r="AS2295" s="1"/>
      <c r="AT2295" s="29"/>
      <c r="AU2295" s="1"/>
      <c r="AV2295" s="29"/>
      <c r="AW2295" s="1"/>
      <c r="AX2295" s="29"/>
      <c r="AY2295" s="1"/>
      <c r="AZ2295" s="29"/>
      <c r="BA2295" s="1"/>
      <c r="BB2295" s="29"/>
      <c r="BC2295" s="1"/>
      <c r="BD2295" s="29"/>
      <c r="BE2295" s="1"/>
      <c r="BF2295" s="29"/>
      <c r="BG2295" s="1"/>
      <c r="BH2295" s="29"/>
      <c r="BI2295" s="1"/>
      <c r="BJ2295" s="29"/>
      <c r="BK2295" s="1"/>
      <c r="BL2295" s="29"/>
      <c r="BM2295" s="1"/>
      <c r="BN2295" s="1"/>
      <c r="BO2295" s="29"/>
      <c r="BP2295" s="1"/>
      <c r="BQ2295" s="29"/>
      <c r="BR2295" s="33"/>
      <c r="BS2295" s="29"/>
      <c r="BT2295" s="33"/>
      <c r="BU2295" s="29"/>
      <c r="BV2295" s="33"/>
    </row>
    <row r="2296" spans="1:74" s="60" customFormat="1" x14ac:dyDescent="0.35">
      <c r="A2296" s="33" t="s">
        <v>98</v>
      </c>
      <c r="B2296" s="33" t="s">
        <v>62</v>
      </c>
      <c r="C2296" s="33" t="s">
        <v>3308</v>
      </c>
      <c r="D2296" s="33" t="s">
        <v>1602</v>
      </c>
      <c r="E2296" s="33" t="s">
        <v>76</v>
      </c>
      <c r="F2296" s="33">
        <v>999927295</v>
      </c>
      <c r="G2296" s="1" t="s">
        <v>3755</v>
      </c>
      <c r="H2296" s="1" t="s">
        <v>3877</v>
      </c>
      <c r="I2296" s="1">
        <f>(M2296+R2296+L2296+O2296+Q2296+S2296)</f>
        <v>38</v>
      </c>
      <c r="J2296" s="1"/>
      <c r="K2296" s="30"/>
      <c r="L2296" s="1">
        <f>SUM(AK2296,BP2296,BT2296)</f>
        <v>38</v>
      </c>
      <c r="M2296" s="1">
        <f>SUM(W2296,Y2296,AA2296,AC2296,AG2296,AE2296,AI2296,AM2296,AO2296,AQ2296,AS2296,AW2296,AY2296,BA2296,BC2296,BE2296,BG2296,AU2296)</f>
        <v>0</v>
      </c>
      <c r="N2296" s="1">
        <f>COUNT(W2296,Y2296,AA2296,AC2296,AE2296,AG2296,AI2296,AM2296,AO2296,AQ2296,AS2296,AU2296,AW2296,AY2296,BA2296,BC2296,BE2296,BG2296)</f>
        <v>0</v>
      </c>
      <c r="O2296" s="1">
        <f>BI2296+BK2296</f>
        <v>0</v>
      </c>
      <c r="P2296" s="1"/>
      <c r="Q2296" s="1">
        <f>BN2296</f>
        <v>0</v>
      </c>
      <c r="R2296" s="1">
        <f>U2296+BR2296</f>
        <v>0</v>
      </c>
      <c r="S2296" s="1">
        <f>BM2296+BV2296</f>
        <v>0</v>
      </c>
      <c r="T2296" s="70"/>
      <c r="U2296" s="1"/>
      <c r="V2296" s="29"/>
      <c r="W2296" s="1"/>
      <c r="X2296" s="29"/>
      <c r="Y2296" s="1"/>
      <c r="Z2296" s="29"/>
      <c r="AA2296" s="1"/>
      <c r="AB2296" s="29"/>
      <c r="AC2296" s="1"/>
      <c r="AD2296" s="29"/>
      <c r="AE2296" s="1"/>
      <c r="AF2296" s="29"/>
      <c r="AG2296" s="1"/>
      <c r="AH2296" s="29"/>
      <c r="AI2296" s="1"/>
      <c r="AJ2296" s="29"/>
      <c r="AK2296" s="1">
        <v>38</v>
      </c>
      <c r="AL2296" s="29" t="s">
        <v>101</v>
      </c>
      <c r="AM2296" s="1"/>
      <c r="AN2296" s="29"/>
      <c r="AO2296" s="1"/>
      <c r="AP2296" s="29"/>
      <c r="AQ2296" s="1"/>
      <c r="AR2296" s="29"/>
      <c r="AS2296" s="1"/>
      <c r="AT2296" s="29"/>
      <c r="AU2296" s="1"/>
      <c r="AV2296" s="29"/>
      <c r="AW2296" s="1"/>
      <c r="AX2296" s="29"/>
      <c r="AY2296" s="1"/>
      <c r="AZ2296" s="29"/>
      <c r="BA2296" s="1"/>
      <c r="BB2296" s="29"/>
      <c r="BC2296" s="1"/>
      <c r="BD2296" s="29"/>
      <c r="BE2296" s="1"/>
      <c r="BF2296" s="29"/>
      <c r="BG2296" s="1"/>
      <c r="BH2296" s="29"/>
      <c r="BI2296" s="1"/>
      <c r="BJ2296" s="29"/>
      <c r="BK2296" s="1"/>
      <c r="BL2296" s="29"/>
      <c r="BM2296" s="1"/>
      <c r="BN2296" s="1"/>
      <c r="BO2296" s="29"/>
      <c r="BP2296" s="1"/>
      <c r="BQ2296" s="29"/>
      <c r="BR2296" s="33"/>
      <c r="BS2296" s="29"/>
      <c r="BT2296" s="33"/>
      <c r="BU2296" s="29"/>
      <c r="BV2296" s="33"/>
    </row>
    <row r="2297" spans="1:74" s="60" customFormat="1" x14ac:dyDescent="0.35">
      <c r="A2297" s="33" t="s">
        <v>98</v>
      </c>
      <c r="B2297" s="33" t="s">
        <v>62</v>
      </c>
      <c r="C2297" s="33" t="s">
        <v>3363</v>
      </c>
      <c r="D2297" s="33" t="s">
        <v>3364</v>
      </c>
      <c r="E2297" s="33" t="s">
        <v>76</v>
      </c>
      <c r="F2297" s="33">
        <v>999927439</v>
      </c>
      <c r="G2297" s="1" t="s">
        <v>3747</v>
      </c>
      <c r="H2297" s="1" t="s">
        <v>3931</v>
      </c>
      <c r="I2297" s="1">
        <f>(M2297+R2297+L2297+O2297+Q2297+S2297)</f>
        <v>38</v>
      </c>
      <c r="J2297" s="1"/>
      <c r="K2297" s="30"/>
      <c r="L2297" s="1">
        <f>SUM(AK2297,BP2297,BT2297)</f>
        <v>38</v>
      </c>
      <c r="M2297" s="1">
        <f>SUM(W2297,Y2297,AA2297,AC2297,AG2297,AE2297,AI2297,AM2297,AO2297,AQ2297,AS2297,AW2297,AY2297,BA2297,BC2297,BE2297,BG2297,AU2297)</f>
        <v>0</v>
      </c>
      <c r="N2297" s="1">
        <f>COUNT(W2297,Y2297,AA2297,AC2297,AE2297,AG2297,AI2297,AM2297,AO2297,AQ2297,AS2297,AU2297,AW2297,AY2297,BA2297,BC2297,BE2297,BG2297)</f>
        <v>0</v>
      </c>
      <c r="O2297" s="1">
        <f>BI2297+BK2297</f>
        <v>0</v>
      </c>
      <c r="P2297" s="1"/>
      <c r="Q2297" s="1">
        <f>BN2297</f>
        <v>0</v>
      </c>
      <c r="R2297" s="1">
        <f>U2297+BR2297</f>
        <v>0</v>
      </c>
      <c r="S2297" s="1">
        <f>BM2297+BV2297</f>
        <v>0</v>
      </c>
      <c r="T2297" s="70"/>
      <c r="U2297" s="1"/>
      <c r="V2297" s="29"/>
      <c r="W2297" s="1"/>
      <c r="X2297" s="29"/>
      <c r="Y2297" s="1"/>
      <c r="Z2297" s="29"/>
      <c r="AA2297" s="1"/>
      <c r="AB2297" s="29"/>
      <c r="AC2297" s="1"/>
      <c r="AD2297" s="29"/>
      <c r="AE2297" s="1"/>
      <c r="AF2297" s="29"/>
      <c r="AG2297" s="1"/>
      <c r="AH2297" s="29"/>
      <c r="AI2297" s="1"/>
      <c r="AJ2297" s="29"/>
      <c r="AK2297" s="1">
        <v>38</v>
      </c>
      <c r="AL2297" s="29" t="s">
        <v>101</v>
      </c>
      <c r="AM2297" s="1"/>
      <c r="AN2297" s="29"/>
      <c r="AO2297" s="1"/>
      <c r="AP2297" s="29"/>
      <c r="AQ2297" s="1"/>
      <c r="AR2297" s="29"/>
      <c r="AS2297" s="1"/>
      <c r="AT2297" s="29"/>
      <c r="AU2297" s="1"/>
      <c r="AV2297" s="29"/>
      <c r="AW2297" s="1"/>
      <c r="AX2297" s="29"/>
      <c r="AY2297" s="1"/>
      <c r="AZ2297" s="29"/>
      <c r="BA2297" s="1"/>
      <c r="BB2297" s="29"/>
      <c r="BC2297" s="1"/>
      <c r="BD2297" s="29"/>
      <c r="BE2297" s="1"/>
      <c r="BF2297" s="29"/>
      <c r="BG2297" s="1"/>
      <c r="BH2297" s="29"/>
      <c r="BI2297" s="1"/>
      <c r="BJ2297" s="29"/>
      <c r="BK2297" s="1"/>
      <c r="BL2297" s="29"/>
      <c r="BM2297" s="1"/>
      <c r="BN2297" s="1"/>
      <c r="BO2297" s="29"/>
      <c r="BP2297" s="1"/>
      <c r="BQ2297" s="29"/>
      <c r="BR2297" s="33"/>
      <c r="BS2297" s="29"/>
      <c r="BT2297" s="33"/>
      <c r="BU2297" s="29"/>
      <c r="BV2297" s="33"/>
    </row>
    <row r="2298" spans="1:74" s="60" customFormat="1" x14ac:dyDescent="0.35">
      <c r="A2298" s="33" t="s">
        <v>98</v>
      </c>
      <c r="B2298" s="33" t="s">
        <v>62</v>
      </c>
      <c r="C2298" s="33" t="s">
        <v>3375</v>
      </c>
      <c r="D2298" s="33" t="s">
        <v>3376</v>
      </c>
      <c r="E2298" s="33" t="s">
        <v>76</v>
      </c>
      <c r="F2298" s="33">
        <v>999927469</v>
      </c>
      <c r="G2298" s="1" t="s">
        <v>513</v>
      </c>
      <c r="H2298" s="1">
        <v>0</v>
      </c>
      <c r="I2298" s="1">
        <f>(M2298+R2298+L2298+O2298+Q2298+S2298)</f>
        <v>38</v>
      </c>
      <c r="J2298" s="1"/>
      <c r="K2298" s="30"/>
      <c r="L2298" s="1">
        <f>SUM(AK2298,BP2298,BT2298)</f>
        <v>38</v>
      </c>
      <c r="M2298" s="1">
        <f>SUM(W2298,Y2298,AA2298,AC2298,AG2298,AE2298,AI2298,AM2298,AO2298,AQ2298,AS2298,AW2298,AY2298,BA2298,BC2298,BE2298,BG2298,AU2298)</f>
        <v>0</v>
      </c>
      <c r="N2298" s="1">
        <f>COUNT(W2298,Y2298,AA2298,AC2298,AE2298,AG2298,AI2298,AM2298,AO2298,AQ2298,AS2298,AU2298,AW2298,AY2298,BA2298,BC2298,BE2298,BG2298)</f>
        <v>0</v>
      </c>
      <c r="O2298" s="1">
        <f>BI2298+BK2298</f>
        <v>0</v>
      </c>
      <c r="P2298" s="1"/>
      <c r="Q2298" s="1">
        <f>BN2298</f>
        <v>0</v>
      </c>
      <c r="R2298" s="1">
        <f>U2298+BR2298</f>
        <v>0</v>
      </c>
      <c r="S2298" s="1">
        <f>BM2298+BV2298</f>
        <v>0</v>
      </c>
      <c r="T2298" s="70"/>
      <c r="U2298" s="1"/>
      <c r="V2298" s="29"/>
      <c r="W2298" s="1"/>
      <c r="X2298" s="29"/>
      <c r="Y2298" s="1"/>
      <c r="Z2298" s="29"/>
      <c r="AA2298" s="1"/>
      <c r="AB2298" s="29"/>
      <c r="AC2298" s="1"/>
      <c r="AD2298" s="29"/>
      <c r="AE2298" s="1"/>
      <c r="AF2298" s="29"/>
      <c r="AG2298" s="1"/>
      <c r="AH2298" s="29"/>
      <c r="AI2298" s="1"/>
      <c r="AJ2298" s="29"/>
      <c r="AK2298" s="1">
        <v>38</v>
      </c>
      <c r="AL2298" s="29" t="s">
        <v>101</v>
      </c>
      <c r="AM2298" s="1"/>
      <c r="AN2298" s="29"/>
      <c r="AO2298" s="1"/>
      <c r="AP2298" s="29"/>
      <c r="AQ2298" s="1"/>
      <c r="AR2298" s="29"/>
      <c r="AS2298" s="1"/>
      <c r="AT2298" s="29"/>
      <c r="AU2298" s="1"/>
      <c r="AV2298" s="29"/>
      <c r="AW2298" s="1"/>
      <c r="AX2298" s="29"/>
      <c r="AY2298" s="1"/>
      <c r="AZ2298" s="29"/>
      <c r="BA2298" s="1"/>
      <c r="BB2298" s="29"/>
      <c r="BC2298" s="1"/>
      <c r="BD2298" s="29"/>
      <c r="BE2298" s="1"/>
      <c r="BF2298" s="29"/>
      <c r="BG2298" s="1"/>
      <c r="BH2298" s="29"/>
      <c r="BI2298" s="1"/>
      <c r="BJ2298" s="29"/>
      <c r="BK2298" s="1"/>
      <c r="BL2298" s="29"/>
      <c r="BM2298" s="1"/>
      <c r="BN2298" s="1"/>
      <c r="BO2298" s="29"/>
      <c r="BP2298" s="1"/>
      <c r="BQ2298" s="29"/>
      <c r="BR2298" s="33"/>
      <c r="BS2298" s="29"/>
      <c r="BT2298" s="33"/>
      <c r="BU2298" s="29"/>
      <c r="BV2298" s="33"/>
    </row>
    <row r="2299" spans="1:74" s="60" customFormat="1" x14ac:dyDescent="0.35">
      <c r="A2299" s="33" t="s">
        <v>98</v>
      </c>
      <c r="B2299" s="33" t="s">
        <v>62</v>
      </c>
      <c r="C2299" s="33" t="s">
        <v>426</v>
      </c>
      <c r="D2299" s="33" t="s">
        <v>92</v>
      </c>
      <c r="E2299" s="33" t="s">
        <v>76</v>
      </c>
      <c r="F2299" s="33">
        <v>999927507</v>
      </c>
      <c r="G2299" s="1" t="s">
        <v>77</v>
      </c>
      <c r="H2299" s="1">
        <v>0</v>
      </c>
      <c r="I2299" s="1">
        <f>(M2299+R2299+L2299+O2299+Q2299+S2299)</f>
        <v>38</v>
      </c>
      <c r="J2299" s="1"/>
      <c r="K2299" s="30"/>
      <c r="L2299" s="1">
        <f>SUM(AK2299,BP2299,BT2299)</f>
        <v>38</v>
      </c>
      <c r="M2299" s="1">
        <f>SUM(W2299,Y2299,AA2299,AC2299,AG2299,AE2299,AI2299,AM2299,AO2299,AQ2299,AS2299,AW2299,AY2299,BA2299,BC2299,BE2299,BG2299,AU2299)</f>
        <v>0</v>
      </c>
      <c r="N2299" s="1">
        <f>COUNT(W2299,Y2299,AA2299,AC2299,AE2299,AG2299,AI2299,AM2299,AO2299,AQ2299,AS2299,AU2299,AW2299,AY2299,BA2299,BC2299,BE2299,BG2299)</f>
        <v>0</v>
      </c>
      <c r="O2299" s="1">
        <f>BI2299+BK2299</f>
        <v>0</v>
      </c>
      <c r="P2299" s="1"/>
      <c r="Q2299" s="1">
        <f>BN2299</f>
        <v>0</v>
      </c>
      <c r="R2299" s="1">
        <f>U2299+BR2299</f>
        <v>0</v>
      </c>
      <c r="S2299" s="1">
        <f>BM2299+BV2299</f>
        <v>0</v>
      </c>
      <c r="T2299" s="70"/>
      <c r="U2299" s="1"/>
      <c r="V2299" s="29"/>
      <c r="W2299" s="1"/>
      <c r="X2299" s="29"/>
      <c r="Y2299" s="1"/>
      <c r="Z2299" s="29"/>
      <c r="AA2299" s="1"/>
      <c r="AB2299" s="29"/>
      <c r="AC2299" s="1"/>
      <c r="AD2299" s="29"/>
      <c r="AE2299" s="1"/>
      <c r="AF2299" s="29"/>
      <c r="AG2299" s="1"/>
      <c r="AH2299" s="29"/>
      <c r="AI2299" s="1"/>
      <c r="AJ2299" s="29"/>
      <c r="AK2299" s="1">
        <v>38</v>
      </c>
      <c r="AL2299" s="29" t="s">
        <v>101</v>
      </c>
      <c r="AM2299" s="1"/>
      <c r="AN2299" s="29"/>
      <c r="AO2299" s="1"/>
      <c r="AP2299" s="29"/>
      <c r="AQ2299" s="1"/>
      <c r="AR2299" s="29"/>
      <c r="AS2299" s="1"/>
      <c r="AT2299" s="29"/>
      <c r="AU2299" s="1"/>
      <c r="AV2299" s="29"/>
      <c r="AW2299" s="1"/>
      <c r="AX2299" s="29"/>
      <c r="AY2299" s="1"/>
      <c r="AZ2299" s="29"/>
      <c r="BA2299" s="1"/>
      <c r="BB2299" s="29"/>
      <c r="BC2299" s="1"/>
      <c r="BD2299" s="29"/>
      <c r="BE2299" s="1"/>
      <c r="BF2299" s="29"/>
      <c r="BG2299" s="1"/>
      <c r="BH2299" s="29"/>
      <c r="BI2299" s="1"/>
      <c r="BJ2299" s="29"/>
      <c r="BK2299" s="1"/>
      <c r="BL2299" s="29"/>
      <c r="BM2299" s="1"/>
      <c r="BN2299" s="1"/>
      <c r="BO2299" s="29"/>
      <c r="BP2299" s="1"/>
      <c r="BQ2299" s="29"/>
      <c r="BR2299" s="33"/>
      <c r="BS2299" s="29"/>
      <c r="BT2299" s="33"/>
      <c r="BU2299" s="29"/>
      <c r="BV2299" s="33"/>
    </row>
    <row r="2300" spans="1:74" s="60" customFormat="1" x14ac:dyDescent="0.35">
      <c r="A2300" s="33" t="s">
        <v>98</v>
      </c>
      <c r="B2300" s="33" t="s">
        <v>62</v>
      </c>
      <c r="C2300" s="33" t="s">
        <v>3437</v>
      </c>
      <c r="D2300" s="33" t="s">
        <v>3438</v>
      </c>
      <c r="E2300" s="33" t="s">
        <v>76</v>
      </c>
      <c r="F2300" s="33">
        <v>999927617</v>
      </c>
      <c r="G2300" s="1" t="s">
        <v>77</v>
      </c>
      <c r="H2300" s="1" t="s">
        <v>836</v>
      </c>
      <c r="I2300" s="1">
        <f>(M2300+R2300+L2300+O2300+Q2300+S2300)</f>
        <v>38</v>
      </c>
      <c r="J2300" s="1"/>
      <c r="K2300" s="30"/>
      <c r="L2300" s="1">
        <f>SUM(AK2300,BP2300,BT2300)</f>
        <v>38</v>
      </c>
      <c r="M2300" s="1">
        <f>SUM(W2300,Y2300,AA2300,AC2300,AG2300,AE2300,AI2300,AM2300,AO2300,AQ2300,AS2300,AW2300,AY2300,BA2300,BC2300,BE2300,BG2300,AU2300)</f>
        <v>0</v>
      </c>
      <c r="N2300" s="1">
        <f>COUNT(W2300,Y2300,AA2300,AC2300,AE2300,AG2300,AI2300,AM2300,AO2300,AQ2300,AS2300,AU2300,AW2300,AY2300,BA2300,BC2300,BE2300,BG2300)</f>
        <v>0</v>
      </c>
      <c r="O2300" s="1">
        <f>BI2300+BK2300</f>
        <v>0</v>
      </c>
      <c r="P2300" s="1"/>
      <c r="Q2300" s="1">
        <f>BN2300</f>
        <v>0</v>
      </c>
      <c r="R2300" s="1">
        <f>U2300+BR2300</f>
        <v>0</v>
      </c>
      <c r="S2300" s="1">
        <f>BM2300+BV2300</f>
        <v>0</v>
      </c>
      <c r="T2300" s="70"/>
      <c r="U2300" s="1"/>
      <c r="V2300" s="29"/>
      <c r="W2300" s="1"/>
      <c r="X2300" s="29"/>
      <c r="Y2300" s="1"/>
      <c r="Z2300" s="29"/>
      <c r="AA2300" s="1"/>
      <c r="AB2300" s="29"/>
      <c r="AC2300" s="1"/>
      <c r="AD2300" s="29"/>
      <c r="AE2300" s="1"/>
      <c r="AF2300" s="29"/>
      <c r="AG2300" s="1"/>
      <c r="AH2300" s="29"/>
      <c r="AI2300" s="1"/>
      <c r="AJ2300" s="29"/>
      <c r="AK2300" s="1">
        <v>38</v>
      </c>
      <c r="AL2300" s="29" t="s">
        <v>101</v>
      </c>
      <c r="AM2300" s="1"/>
      <c r="AN2300" s="29"/>
      <c r="AO2300" s="1"/>
      <c r="AP2300" s="29"/>
      <c r="AQ2300" s="1"/>
      <c r="AR2300" s="29"/>
      <c r="AS2300" s="1"/>
      <c r="AT2300" s="29"/>
      <c r="AU2300" s="1"/>
      <c r="AV2300" s="29"/>
      <c r="AW2300" s="1"/>
      <c r="AX2300" s="29"/>
      <c r="AY2300" s="1"/>
      <c r="AZ2300" s="29"/>
      <c r="BA2300" s="1"/>
      <c r="BB2300" s="29"/>
      <c r="BC2300" s="1"/>
      <c r="BD2300" s="29"/>
      <c r="BE2300" s="1"/>
      <c r="BF2300" s="29"/>
      <c r="BG2300" s="1"/>
      <c r="BH2300" s="29"/>
      <c r="BI2300" s="1"/>
      <c r="BJ2300" s="29"/>
      <c r="BK2300" s="1"/>
      <c r="BL2300" s="29"/>
      <c r="BM2300" s="1"/>
      <c r="BN2300" s="1"/>
      <c r="BO2300" s="29"/>
      <c r="BP2300" s="1"/>
      <c r="BQ2300" s="29"/>
      <c r="BR2300" s="33"/>
      <c r="BS2300" s="29"/>
      <c r="BT2300" s="33"/>
      <c r="BU2300" s="29"/>
      <c r="BV2300" s="33"/>
    </row>
    <row r="2301" spans="1:74" s="60" customFormat="1" x14ac:dyDescent="0.35">
      <c r="A2301" s="33" t="s">
        <v>98</v>
      </c>
      <c r="B2301" s="33" t="s">
        <v>62</v>
      </c>
      <c r="C2301" s="33" t="s">
        <v>3439</v>
      </c>
      <c r="D2301" s="33" t="s">
        <v>3440</v>
      </c>
      <c r="E2301" s="33" t="s">
        <v>76</v>
      </c>
      <c r="F2301" s="33">
        <v>999927618</v>
      </c>
      <c r="G2301" s="1" t="s">
        <v>77</v>
      </c>
      <c r="H2301" s="1">
        <v>0</v>
      </c>
      <c r="I2301" s="1">
        <f>(M2301+R2301+L2301+O2301+Q2301+S2301)</f>
        <v>38</v>
      </c>
      <c r="J2301" s="1"/>
      <c r="K2301" s="30"/>
      <c r="L2301" s="1">
        <f>SUM(AK2301,BP2301,BT2301)</f>
        <v>38</v>
      </c>
      <c r="M2301" s="1">
        <f>SUM(W2301,Y2301,AA2301,AC2301,AG2301,AE2301,AI2301,AM2301,AO2301,AQ2301,AS2301,AW2301,AY2301,BA2301,BC2301,BE2301,BG2301,AU2301)</f>
        <v>0</v>
      </c>
      <c r="N2301" s="1">
        <f>COUNT(W2301,Y2301,AA2301,AC2301,AE2301,AG2301,AI2301,AM2301,AO2301,AQ2301,AS2301,AU2301,AW2301,AY2301,BA2301,BC2301,BE2301,BG2301)</f>
        <v>0</v>
      </c>
      <c r="O2301" s="1">
        <f>BI2301+BK2301</f>
        <v>0</v>
      </c>
      <c r="P2301" s="1"/>
      <c r="Q2301" s="1">
        <f>BN2301</f>
        <v>0</v>
      </c>
      <c r="R2301" s="1">
        <f>U2301+BR2301</f>
        <v>0</v>
      </c>
      <c r="S2301" s="1">
        <f>BM2301+BV2301</f>
        <v>0</v>
      </c>
      <c r="T2301" s="70"/>
      <c r="U2301" s="1"/>
      <c r="V2301" s="29"/>
      <c r="W2301" s="1"/>
      <c r="X2301" s="29"/>
      <c r="Y2301" s="1"/>
      <c r="Z2301" s="29"/>
      <c r="AA2301" s="1"/>
      <c r="AB2301" s="29"/>
      <c r="AC2301" s="1"/>
      <c r="AD2301" s="29"/>
      <c r="AE2301" s="1"/>
      <c r="AF2301" s="29"/>
      <c r="AG2301" s="1"/>
      <c r="AH2301" s="29"/>
      <c r="AI2301" s="1"/>
      <c r="AJ2301" s="29"/>
      <c r="AK2301" s="1">
        <v>38</v>
      </c>
      <c r="AL2301" s="29" t="s">
        <v>101</v>
      </c>
      <c r="AM2301" s="1"/>
      <c r="AN2301" s="29"/>
      <c r="AO2301" s="1"/>
      <c r="AP2301" s="29"/>
      <c r="AQ2301" s="1"/>
      <c r="AR2301" s="29"/>
      <c r="AS2301" s="1"/>
      <c r="AT2301" s="29"/>
      <c r="AU2301" s="1"/>
      <c r="AV2301" s="29"/>
      <c r="AW2301" s="1"/>
      <c r="AX2301" s="29"/>
      <c r="AY2301" s="1"/>
      <c r="AZ2301" s="29"/>
      <c r="BA2301" s="1"/>
      <c r="BB2301" s="29"/>
      <c r="BC2301" s="1"/>
      <c r="BD2301" s="29"/>
      <c r="BE2301" s="1"/>
      <c r="BF2301" s="29"/>
      <c r="BG2301" s="1"/>
      <c r="BH2301" s="29"/>
      <c r="BI2301" s="1"/>
      <c r="BJ2301" s="29"/>
      <c r="BK2301" s="1"/>
      <c r="BL2301" s="29"/>
      <c r="BM2301" s="1"/>
      <c r="BN2301" s="1"/>
      <c r="BO2301" s="29"/>
      <c r="BP2301" s="1"/>
      <c r="BQ2301" s="29"/>
      <c r="BR2301" s="33"/>
      <c r="BS2301" s="29"/>
      <c r="BT2301" s="33"/>
      <c r="BU2301" s="29"/>
      <c r="BV2301" s="33"/>
    </row>
    <row r="2302" spans="1:74" s="60" customFormat="1" x14ac:dyDescent="0.35">
      <c r="A2302" s="1" t="s">
        <v>98</v>
      </c>
      <c r="B2302" s="1" t="s">
        <v>62</v>
      </c>
      <c r="C2302" s="1" t="s">
        <v>3668</v>
      </c>
      <c r="D2302" s="1" t="s">
        <v>3669</v>
      </c>
      <c r="E2302" s="1" t="s">
        <v>76</v>
      </c>
      <c r="F2302" s="1">
        <v>999928278</v>
      </c>
      <c r="G2302" s="1" t="s">
        <v>513</v>
      </c>
      <c r="H2302" s="1" t="s">
        <v>3793</v>
      </c>
      <c r="I2302" s="1">
        <f>(M2302+R2302+L2302+O2302+Q2302+S2302)</f>
        <v>35</v>
      </c>
      <c r="J2302" s="1"/>
      <c r="K2302" s="30"/>
      <c r="L2302" s="1">
        <f>SUM(AK2302,BP2302,BT2302)</f>
        <v>0</v>
      </c>
      <c r="M2302" s="1">
        <f>SUM(W2302,Y2302,AA2302,AC2302,AG2302,AE2302,AI2302,AM2302,AO2302,AQ2302,AS2302,AW2302,AY2302,BA2302,BC2302,BE2302,BG2302,AU2302)</f>
        <v>0</v>
      </c>
      <c r="N2302" s="1">
        <f>COUNT(W2302,Y2302,AA2302,AC2302,AE2302,AG2302,AI2302,AM2302,AO2302,AQ2302,AS2302,AU2302,AW2302,AY2302,BA2302,BC2302,BE2302,BG2302)</f>
        <v>0</v>
      </c>
      <c r="O2302" s="1">
        <f>BI2302+BK2302</f>
        <v>35</v>
      </c>
      <c r="P2302" s="1"/>
      <c r="Q2302" s="1">
        <f>BN2302</f>
        <v>0</v>
      </c>
      <c r="R2302" s="1">
        <f>U2302+BR2302</f>
        <v>0</v>
      </c>
      <c r="S2302" s="1">
        <f>BM2302+BV2302</f>
        <v>0</v>
      </c>
      <c r="T2302" s="70"/>
      <c r="U2302" s="1"/>
      <c r="V2302" s="29"/>
      <c r="W2302" s="1"/>
      <c r="X2302" s="29"/>
      <c r="Y2302" s="1"/>
      <c r="Z2302" s="29"/>
      <c r="AA2302" s="1"/>
      <c r="AB2302" s="29"/>
      <c r="AC2302" s="1"/>
      <c r="AD2302" s="29"/>
      <c r="AE2302" s="1"/>
      <c r="AF2302" s="30"/>
      <c r="AG2302" s="1"/>
      <c r="AH2302" s="29"/>
      <c r="AI2302" s="1"/>
      <c r="AJ2302" s="30"/>
      <c r="AK2302" s="1"/>
      <c r="AL2302" s="30"/>
      <c r="AM2302" s="1"/>
      <c r="AN2302" s="30"/>
      <c r="AO2302" s="1"/>
      <c r="AP2302" s="30"/>
      <c r="AQ2302" s="1"/>
      <c r="AR2302" s="30"/>
      <c r="AS2302" s="1"/>
      <c r="AT2302" s="30"/>
      <c r="AU2302" s="1"/>
      <c r="AV2302" s="29"/>
      <c r="AW2302" s="1"/>
      <c r="AX2302" s="30"/>
      <c r="AY2302" s="1"/>
      <c r="AZ2302" s="30"/>
      <c r="BA2302" s="1"/>
      <c r="BB2302" s="30"/>
      <c r="BC2302" s="1"/>
      <c r="BD2302" s="30"/>
      <c r="BE2302" s="1"/>
      <c r="BF2302" s="30"/>
      <c r="BG2302" s="1"/>
      <c r="BH2302" s="30"/>
      <c r="BI2302" s="1"/>
      <c r="BJ2302" s="29"/>
      <c r="BK2302" s="1">
        <v>35</v>
      </c>
      <c r="BL2302" s="29">
        <v>1</v>
      </c>
      <c r="BM2302" s="1"/>
      <c r="BN2302" s="1"/>
      <c r="BO2302" s="29"/>
      <c r="BP2302" s="1"/>
      <c r="BQ2302" s="29"/>
      <c r="BR2302" s="33"/>
      <c r="BS2302" s="29"/>
      <c r="BT2302" s="33"/>
      <c r="BU2302" s="29"/>
      <c r="BV2302" s="33"/>
    </row>
    <row r="2303" spans="1:74" s="60" customFormat="1" x14ac:dyDescent="0.35">
      <c r="A2303" s="1" t="s">
        <v>98</v>
      </c>
      <c r="B2303" s="34" t="s">
        <v>62</v>
      </c>
      <c r="C2303" s="34" t="s">
        <v>263</v>
      </c>
      <c r="D2303" s="34" t="s">
        <v>3200</v>
      </c>
      <c r="E2303" s="34" t="s">
        <v>76</v>
      </c>
      <c r="F2303" s="1">
        <v>999927013</v>
      </c>
      <c r="G2303" s="1" t="s">
        <v>3753</v>
      </c>
      <c r="H2303" s="1">
        <v>0</v>
      </c>
      <c r="I2303" s="1">
        <f>(M2303+R2303+L2303+O2303+Q2303+S2303)</f>
        <v>30</v>
      </c>
      <c r="J2303" s="1"/>
      <c r="K2303" s="30"/>
      <c r="L2303" s="1">
        <f>SUM(AK2303,BP2303,BT2303)</f>
        <v>0</v>
      </c>
      <c r="M2303" s="1">
        <f>SUM(W2303,Y2303,AA2303,AC2303,AG2303,AE2303,AI2303,AM2303,AO2303,AQ2303,AS2303,AW2303,AY2303,BA2303,BC2303,BE2303,BG2303,AU2303)</f>
        <v>30</v>
      </c>
      <c r="N2303" s="1">
        <f>COUNT(W2303,Y2303,AA2303,AC2303,AE2303,AG2303,AI2303,AM2303,AO2303,AQ2303,AS2303,AU2303,AW2303,AY2303,BA2303,BC2303,BE2303,BG2303)</f>
        <v>1</v>
      </c>
      <c r="O2303" s="1">
        <f>BI2303+BK2303</f>
        <v>0</v>
      </c>
      <c r="P2303" s="1"/>
      <c r="Q2303" s="1">
        <f>BN2303</f>
        <v>0</v>
      </c>
      <c r="R2303" s="1">
        <f>U2303+BR2303</f>
        <v>0</v>
      </c>
      <c r="S2303" s="1">
        <f>BM2303+BV2303</f>
        <v>0</v>
      </c>
      <c r="T2303" s="70"/>
      <c r="U2303" s="1"/>
      <c r="V2303" s="29"/>
      <c r="W2303" s="1"/>
      <c r="X2303" s="29"/>
      <c r="Y2303" s="1"/>
      <c r="Z2303" s="29"/>
      <c r="AA2303" s="1"/>
      <c r="AB2303" s="29"/>
      <c r="AC2303" s="1"/>
      <c r="AD2303" s="29"/>
      <c r="AE2303" s="1"/>
      <c r="AF2303" s="29"/>
      <c r="AG2303" s="1"/>
      <c r="AH2303" s="29"/>
      <c r="AI2303" s="1"/>
      <c r="AJ2303" s="29"/>
      <c r="AK2303" s="1"/>
      <c r="AL2303" s="29"/>
      <c r="AM2303" s="1">
        <v>30</v>
      </c>
      <c r="AN2303" s="29">
        <v>1</v>
      </c>
      <c r="AO2303" s="1"/>
      <c r="AP2303" s="29"/>
      <c r="AQ2303" s="1"/>
      <c r="AR2303" s="29"/>
      <c r="AS2303" s="1"/>
      <c r="AT2303" s="29"/>
      <c r="AU2303" s="1"/>
      <c r="AV2303" s="29"/>
      <c r="AW2303" s="1"/>
      <c r="AX2303" s="29"/>
      <c r="AY2303" s="1"/>
      <c r="AZ2303" s="29"/>
      <c r="BA2303" s="1"/>
      <c r="BB2303" s="29"/>
      <c r="BC2303" s="1"/>
      <c r="BD2303" s="29"/>
      <c r="BE2303" s="1"/>
      <c r="BF2303" s="29"/>
      <c r="BG2303" s="1"/>
      <c r="BH2303" s="29"/>
      <c r="BI2303" s="1"/>
      <c r="BJ2303" s="29"/>
      <c r="BK2303" s="1"/>
      <c r="BL2303" s="29"/>
      <c r="BM2303" s="1"/>
      <c r="BN2303" s="1"/>
      <c r="BO2303" s="29"/>
      <c r="BP2303" s="1"/>
      <c r="BQ2303" s="29"/>
      <c r="BR2303" s="33"/>
      <c r="BS2303" s="29"/>
      <c r="BT2303" s="33"/>
      <c r="BU2303" s="29"/>
      <c r="BV2303" s="33"/>
    </row>
    <row r="2304" spans="1:74" s="60" customFormat="1" x14ac:dyDescent="0.35">
      <c r="A2304" s="1" t="s">
        <v>73</v>
      </c>
      <c r="B2304" s="38" t="s">
        <v>62</v>
      </c>
      <c r="C2304" s="38" t="s">
        <v>1191</v>
      </c>
      <c r="D2304" s="38" t="s">
        <v>1143</v>
      </c>
      <c r="E2304" s="38" t="s">
        <v>76</v>
      </c>
      <c r="F2304" s="38">
        <v>999918024</v>
      </c>
      <c r="G2304" s="1" t="s">
        <v>1115</v>
      </c>
      <c r="H2304" s="1" t="s">
        <v>3961</v>
      </c>
      <c r="I2304" s="1">
        <f>(M2304+R2304+L2304+O2304+Q2304+S2304)</f>
        <v>300</v>
      </c>
      <c r="J2304" s="1"/>
      <c r="K2304" s="30"/>
      <c r="L2304" s="1">
        <f>SUM(AK2304,BP2304,BT2304)</f>
        <v>0</v>
      </c>
      <c r="M2304" s="1">
        <f>SUM(W2304,Y2304,AA2304,AC2304,AG2304,AE2304,AI2304,AM2304,AO2304,AQ2304,AS2304,AW2304,AY2304,BA2304,BC2304,BE2304,BG2304,AU2304)</f>
        <v>90</v>
      </c>
      <c r="N2304" s="1">
        <f>COUNT(W2304,Y2304,AA2304,AC2304,AE2304,AG2304,AI2304,AM2304,AO2304,AQ2304,AS2304,AU2304,AW2304,AY2304,BA2304,BC2304,BE2304,BG2304)</f>
        <v>2</v>
      </c>
      <c r="O2304" s="1">
        <f>BI2304+BK2304</f>
        <v>0</v>
      </c>
      <c r="P2304" s="1"/>
      <c r="Q2304" s="1">
        <f>BN2304</f>
        <v>160</v>
      </c>
      <c r="R2304" s="1">
        <f>U2304+BR2304</f>
        <v>50</v>
      </c>
      <c r="S2304" s="1">
        <f>BM2304+BV2304</f>
        <v>0</v>
      </c>
      <c r="T2304" s="70"/>
      <c r="U2304" s="1"/>
      <c r="V2304" s="29"/>
      <c r="W2304" s="1"/>
      <c r="X2304" s="29"/>
      <c r="Y2304" s="1"/>
      <c r="Z2304" s="29"/>
      <c r="AA2304" s="1"/>
      <c r="AB2304" s="29"/>
      <c r="AC2304" s="1">
        <v>60</v>
      </c>
      <c r="AD2304" s="29">
        <v>1</v>
      </c>
      <c r="AE2304" s="1"/>
      <c r="AF2304" s="29"/>
      <c r="AG2304" s="1"/>
      <c r="AH2304" s="29"/>
      <c r="AI2304" s="1"/>
      <c r="AJ2304" s="29"/>
      <c r="AK2304" s="1"/>
      <c r="AL2304" s="29"/>
      <c r="AM2304" s="1"/>
      <c r="AN2304" s="29"/>
      <c r="AO2304" s="1"/>
      <c r="AP2304" s="29"/>
      <c r="AQ2304" s="1"/>
      <c r="AR2304" s="29"/>
      <c r="AS2304" s="1"/>
      <c r="AT2304" s="29"/>
      <c r="AU2304" s="1"/>
      <c r="AV2304" s="29"/>
      <c r="AW2304" s="1">
        <v>30</v>
      </c>
      <c r="AX2304" s="29">
        <v>1</v>
      </c>
      <c r="AY2304" s="1"/>
      <c r="AZ2304" s="29"/>
      <c r="BA2304" s="1"/>
      <c r="BB2304" s="29"/>
      <c r="BC2304" s="1"/>
      <c r="BD2304" s="29"/>
      <c r="BE2304" s="1"/>
      <c r="BF2304" s="29"/>
      <c r="BG2304" s="1"/>
      <c r="BH2304" s="29"/>
      <c r="BI2304" s="1"/>
      <c r="BJ2304" s="29"/>
      <c r="BK2304" s="1"/>
      <c r="BL2304" s="29"/>
      <c r="BM2304" s="1"/>
      <c r="BN2304" s="1">
        <v>160</v>
      </c>
      <c r="BO2304" s="29">
        <v>1</v>
      </c>
      <c r="BP2304" s="1"/>
      <c r="BQ2304" s="29"/>
      <c r="BR2304" s="33">
        <v>50</v>
      </c>
      <c r="BS2304" s="29">
        <v>1</v>
      </c>
      <c r="BT2304" s="33"/>
      <c r="BU2304" s="29"/>
      <c r="BV2304" s="33"/>
    </row>
    <row r="2305" spans="1:74" s="60" customFormat="1" x14ac:dyDescent="0.35">
      <c r="A2305" s="1" t="s">
        <v>73</v>
      </c>
      <c r="B2305" s="33" t="s">
        <v>62</v>
      </c>
      <c r="C2305" s="33" t="s">
        <v>3597</v>
      </c>
      <c r="D2305" s="33" t="s">
        <v>3598</v>
      </c>
      <c r="E2305" s="33" t="s">
        <v>76</v>
      </c>
      <c r="F2305" s="33">
        <v>999928083</v>
      </c>
      <c r="G2305" s="1" t="s">
        <v>513</v>
      </c>
      <c r="H2305" s="1" t="s">
        <v>3793</v>
      </c>
      <c r="I2305" s="1">
        <f>(M2305+R2305+L2305+O2305+Q2305+S2305)</f>
        <v>150</v>
      </c>
      <c r="J2305" s="1"/>
      <c r="K2305" s="30"/>
      <c r="L2305" s="1">
        <f>SUM(AK2305,BP2305,BT2305)</f>
        <v>0</v>
      </c>
      <c r="M2305" s="1">
        <f>SUM(W2305,Y2305,AA2305,AC2305,AG2305,AE2305,AI2305,AM2305,AO2305,AQ2305,AS2305,AW2305,AY2305,BA2305,BC2305,BE2305,BG2305,AU2305)</f>
        <v>30</v>
      </c>
      <c r="N2305" s="1">
        <f>COUNT(W2305,Y2305,AA2305,AC2305,AE2305,AG2305,AI2305,AM2305,AO2305,AQ2305,AS2305,AU2305,AW2305,AY2305,BA2305,BC2305,BE2305,BG2305)</f>
        <v>1</v>
      </c>
      <c r="O2305" s="1">
        <f>BI2305+BK2305</f>
        <v>0</v>
      </c>
      <c r="P2305" s="1"/>
      <c r="Q2305" s="1">
        <f>BN2305</f>
        <v>120</v>
      </c>
      <c r="R2305" s="1">
        <f>U2305+BR2305</f>
        <v>0</v>
      </c>
      <c r="S2305" s="1">
        <f>BM2305+BV2305</f>
        <v>0</v>
      </c>
      <c r="T2305" s="70"/>
      <c r="U2305" s="1"/>
      <c r="V2305" s="29"/>
      <c r="W2305" s="1"/>
      <c r="X2305" s="29"/>
      <c r="Y2305" s="1"/>
      <c r="Z2305" s="29"/>
      <c r="AA2305" s="1"/>
      <c r="AB2305" s="29"/>
      <c r="AC2305" s="1"/>
      <c r="AD2305" s="29"/>
      <c r="AE2305" s="1"/>
      <c r="AF2305" s="29"/>
      <c r="AG2305" s="1"/>
      <c r="AH2305" s="29"/>
      <c r="AI2305" s="1"/>
      <c r="AJ2305" s="29"/>
      <c r="AK2305" s="1"/>
      <c r="AL2305" s="29"/>
      <c r="AM2305" s="1"/>
      <c r="AN2305" s="29"/>
      <c r="AO2305" s="1"/>
      <c r="AP2305" s="29"/>
      <c r="AQ2305" s="1"/>
      <c r="AR2305" s="29"/>
      <c r="AS2305" s="1"/>
      <c r="AT2305" s="29"/>
      <c r="AU2305" s="1"/>
      <c r="AV2305" s="29"/>
      <c r="AW2305" s="1"/>
      <c r="AX2305" s="29"/>
      <c r="AY2305" s="1">
        <v>30</v>
      </c>
      <c r="AZ2305" s="29">
        <v>1</v>
      </c>
      <c r="BA2305" s="1"/>
      <c r="BB2305" s="29"/>
      <c r="BC2305" s="1"/>
      <c r="BD2305" s="29"/>
      <c r="BE2305" s="1"/>
      <c r="BF2305" s="29"/>
      <c r="BG2305" s="1"/>
      <c r="BH2305" s="29"/>
      <c r="BI2305" s="1"/>
      <c r="BJ2305" s="29"/>
      <c r="BK2305" s="1"/>
      <c r="BL2305" s="29"/>
      <c r="BM2305" s="1"/>
      <c r="BN2305" s="1">
        <v>120</v>
      </c>
      <c r="BO2305" s="29">
        <v>2</v>
      </c>
      <c r="BP2305" s="1"/>
      <c r="BQ2305" s="29"/>
      <c r="BR2305" s="33"/>
      <c r="BS2305" s="29"/>
      <c r="BT2305" s="33"/>
      <c r="BU2305" s="29"/>
      <c r="BV2305" s="33"/>
    </row>
    <row r="2306" spans="1:74" s="60" customFormat="1" x14ac:dyDescent="0.35">
      <c r="A2306" s="1" t="s">
        <v>73</v>
      </c>
      <c r="B2306" s="38" t="s">
        <v>62</v>
      </c>
      <c r="C2306" s="38" t="s">
        <v>2969</v>
      </c>
      <c r="D2306" s="38" t="s">
        <v>2970</v>
      </c>
      <c r="E2306" s="38" t="s">
        <v>76</v>
      </c>
      <c r="F2306" s="38">
        <v>999926506</v>
      </c>
      <c r="G2306" s="1" t="s">
        <v>1115</v>
      </c>
      <c r="H2306" s="1" t="s">
        <v>4028</v>
      </c>
      <c r="I2306" s="1">
        <f>(M2306+R2306+L2306+O2306+Q2306+S2306)</f>
        <v>135</v>
      </c>
      <c r="J2306" s="1"/>
      <c r="K2306" s="30"/>
      <c r="L2306" s="1">
        <f>SUM(AK2306,BP2306,BT2306)</f>
        <v>0</v>
      </c>
      <c r="M2306" s="1">
        <f>SUM(W2306,Y2306,AA2306,AC2306,AG2306,AE2306,AI2306,AM2306,AO2306,AQ2306,AS2306,AW2306,AY2306,BA2306,BC2306,BE2306,BG2306,AU2306)</f>
        <v>45</v>
      </c>
      <c r="N2306" s="1">
        <f>COUNT(W2306,Y2306,AA2306,AC2306,AE2306,AG2306,AI2306,AM2306,AO2306,AQ2306,AS2306,AU2306,AW2306,AY2306,BA2306,BC2306,BE2306,BG2306)</f>
        <v>1</v>
      </c>
      <c r="O2306" s="1">
        <f>BI2306+BK2306</f>
        <v>0</v>
      </c>
      <c r="P2306" s="1"/>
      <c r="Q2306" s="1">
        <f>BN2306</f>
        <v>90</v>
      </c>
      <c r="R2306" s="1">
        <f>U2306+BR2306</f>
        <v>0</v>
      </c>
      <c r="S2306" s="1">
        <f>BM2306+BV2306</f>
        <v>0</v>
      </c>
      <c r="T2306" s="70"/>
      <c r="U2306" s="1"/>
      <c r="V2306" s="29"/>
      <c r="W2306" s="1"/>
      <c r="X2306" s="29"/>
      <c r="Y2306" s="1"/>
      <c r="Z2306" s="29"/>
      <c r="AA2306" s="1"/>
      <c r="AB2306" s="29"/>
      <c r="AC2306" s="1">
        <v>45</v>
      </c>
      <c r="AD2306" s="29">
        <v>2</v>
      </c>
      <c r="AE2306" s="1"/>
      <c r="AF2306" s="29"/>
      <c r="AG2306" s="1"/>
      <c r="AH2306" s="29"/>
      <c r="AI2306" s="1"/>
      <c r="AJ2306" s="29"/>
      <c r="AK2306" s="1"/>
      <c r="AL2306" s="29"/>
      <c r="AM2306" s="1"/>
      <c r="AN2306" s="29"/>
      <c r="AO2306" s="1"/>
      <c r="AP2306" s="29"/>
      <c r="AQ2306" s="1"/>
      <c r="AR2306" s="29"/>
      <c r="AS2306" s="1"/>
      <c r="AT2306" s="29"/>
      <c r="AU2306" s="1"/>
      <c r="AV2306" s="29"/>
      <c r="AW2306" s="1"/>
      <c r="AX2306" s="29"/>
      <c r="AY2306" s="1"/>
      <c r="AZ2306" s="29"/>
      <c r="BA2306" s="1"/>
      <c r="BB2306" s="29"/>
      <c r="BC2306" s="1"/>
      <c r="BD2306" s="29"/>
      <c r="BE2306" s="1"/>
      <c r="BF2306" s="29"/>
      <c r="BG2306" s="1"/>
      <c r="BH2306" s="29"/>
      <c r="BI2306" s="1"/>
      <c r="BJ2306" s="29"/>
      <c r="BK2306" s="1"/>
      <c r="BL2306" s="29"/>
      <c r="BM2306" s="1"/>
      <c r="BN2306" s="1">
        <v>90</v>
      </c>
      <c r="BO2306" s="29">
        <v>3</v>
      </c>
      <c r="BP2306" s="1"/>
      <c r="BQ2306" s="29"/>
      <c r="BR2306" s="33"/>
      <c r="BS2306" s="29"/>
      <c r="BT2306" s="33"/>
      <c r="BU2306" s="29"/>
      <c r="BV2306" s="33"/>
    </row>
    <row r="2307" spans="1:74" s="60" customFormat="1" x14ac:dyDescent="0.35">
      <c r="A2307" s="1" t="s">
        <v>102</v>
      </c>
      <c r="B2307" s="1" t="s">
        <v>62</v>
      </c>
      <c r="C2307" s="1" t="s">
        <v>2273</v>
      </c>
      <c r="D2307" s="1" t="s">
        <v>2274</v>
      </c>
      <c r="E2307" s="1" t="s">
        <v>76</v>
      </c>
      <c r="F2307" s="1">
        <v>999924619</v>
      </c>
      <c r="G2307" s="1" t="s">
        <v>3763</v>
      </c>
      <c r="H2307" s="1" t="s">
        <v>3908</v>
      </c>
      <c r="I2307" s="1">
        <f>(M2307+R2307+L2307+O2307+Q2307+S2307)</f>
        <v>87</v>
      </c>
      <c r="J2307" s="1"/>
      <c r="K2307" s="30"/>
      <c r="L2307" s="1">
        <f>SUM(AK2307,BP2307,BT2307)</f>
        <v>0</v>
      </c>
      <c r="M2307" s="1">
        <f>SUM(W2307,Y2307,AA2307,AC2307,AG2307,AE2307,AI2307,AM2307,AO2307,AQ2307,AS2307,AW2307,AY2307,BA2307,BC2307,BE2307,BG2307,AU2307)</f>
        <v>12</v>
      </c>
      <c r="N2307" s="1">
        <f>COUNT(W2307,Y2307,AA2307,AC2307,AE2307,AG2307,AI2307,AM2307,AO2307,AQ2307,AS2307,AU2307,AW2307,AY2307,BA2307,BC2307,BE2307,BG2307)</f>
        <v>1</v>
      </c>
      <c r="O2307" s="1">
        <f>BI2307+BK2307</f>
        <v>35</v>
      </c>
      <c r="P2307" s="1"/>
      <c r="Q2307" s="1">
        <f>BN2307</f>
        <v>40</v>
      </c>
      <c r="R2307" s="1">
        <f>U2307+BR2307</f>
        <v>0</v>
      </c>
      <c r="S2307" s="1">
        <f>BM2307+BV2307</f>
        <v>0</v>
      </c>
      <c r="T2307" s="70"/>
      <c r="U2307" s="1"/>
      <c r="V2307" s="29"/>
      <c r="W2307" s="1"/>
      <c r="X2307" s="29"/>
      <c r="Y2307" s="1"/>
      <c r="Z2307" s="29"/>
      <c r="AA2307" s="1"/>
      <c r="AB2307" s="29"/>
      <c r="AC2307" s="1"/>
      <c r="AD2307" s="29"/>
      <c r="AE2307" s="1"/>
      <c r="AF2307" s="29"/>
      <c r="AG2307" s="1"/>
      <c r="AH2307" s="29"/>
      <c r="AI2307" s="1"/>
      <c r="AJ2307" s="29"/>
      <c r="AK2307" s="1"/>
      <c r="AL2307" s="29"/>
      <c r="AM2307" s="1"/>
      <c r="AN2307" s="29"/>
      <c r="AO2307" s="1"/>
      <c r="AP2307" s="29"/>
      <c r="AQ2307" s="1">
        <v>12</v>
      </c>
      <c r="AR2307" s="29">
        <v>1</v>
      </c>
      <c r="AS2307" s="1"/>
      <c r="AT2307" s="29"/>
      <c r="AU2307" s="1"/>
      <c r="AV2307" s="29"/>
      <c r="AW2307" s="1"/>
      <c r="AX2307" s="29"/>
      <c r="AY2307" s="1"/>
      <c r="AZ2307" s="29"/>
      <c r="BA2307" s="1"/>
      <c r="BB2307" s="29"/>
      <c r="BC2307" s="1"/>
      <c r="BD2307" s="29"/>
      <c r="BE2307" s="1"/>
      <c r="BF2307" s="29"/>
      <c r="BG2307" s="1"/>
      <c r="BH2307" s="29"/>
      <c r="BI2307" s="1">
        <v>35</v>
      </c>
      <c r="BJ2307" s="29">
        <v>1</v>
      </c>
      <c r="BK2307" s="1"/>
      <c r="BL2307" s="29"/>
      <c r="BM2307" s="1"/>
      <c r="BN2307" s="1">
        <v>40</v>
      </c>
      <c r="BO2307" s="29">
        <v>1</v>
      </c>
      <c r="BP2307" s="1"/>
      <c r="BQ2307" s="29"/>
      <c r="BR2307" s="33"/>
      <c r="BS2307" s="29"/>
      <c r="BT2307" s="33"/>
      <c r="BU2307" s="29"/>
      <c r="BV2307" s="33"/>
    </row>
    <row r="2308" spans="1:74" s="60" customFormat="1" x14ac:dyDescent="0.35">
      <c r="A2308" s="1" t="s">
        <v>102</v>
      </c>
      <c r="B2308" s="40" t="s">
        <v>62</v>
      </c>
      <c r="C2308" s="40" t="s">
        <v>1158</v>
      </c>
      <c r="D2308" s="40" t="s">
        <v>2868</v>
      </c>
      <c r="E2308" s="40" t="s">
        <v>76</v>
      </c>
      <c r="F2308" s="40">
        <v>999926241</v>
      </c>
      <c r="G2308" s="1" t="s">
        <v>3746</v>
      </c>
      <c r="H2308" s="1" t="s">
        <v>3982</v>
      </c>
      <c r="I2308" s="1">
        <f>(M2308+R2308+L2308+O2308+Q2308+S2308)</f>
        <v>30</v>
      </c>
      <c r="J2308" s="1"/>
      <c r="K2308" s="30"/>
      <c r="L2308" s="1">
        <f>SUM(AK2308,BP2308,BT2308)</f>
        <v>0</v>
      </c>
      <c r="M2308" s="1">
        <f>SUM(W2308,Y2308,AA2308,AC2308,AG2308,AE2308,AI2308,AM2308,AO2308,AQ2308,AS2308,AW2308,AY2308,BA2308,BC2308,BE2308,BG2308,AU2308)</f>
        <v>30</v>
      </c>
      <c r="N2308" s="1">
        <f>COUNT(W2308,Y2308,AA2308,AC2308,AE2308,AG2308,AI2308,AM2308,AO2308,AQ2308,AS2308,AU2308,AW2308,AY2308,BA2308,BC2308,BE2308,BG2308)</f>
        <v>1</v>
      </c>
      <c r="O2308" s="1">
        <f>BI2308+BK2308</f>
        <v>0</v>
      </c>
      <c r="P2308" s="1"/>
      <c r="Q2308" s="1">
        <f>BN2308</f>
        <v>0</v>
      </c>
      <c r="R2308" s="1">
        <f>U2308+BR2308</f>
        <v>0</v>
      </c>
      <c r="S2308" s="1">
        <f>BM2308+BV2308</f>
        <v>0</v>
      </c>
      <c r="T2308" s="70"/>
      <c r="U2308" s="1"/>
      <c r="V2308" s="29"/>
      <c r="W2308" s="1"/>
      <c r="X2308" s="29"/>
      <c r="Y2308" s="1">
        <v>30</v>
      </c>
      <c r="Z2308" s="29">
        <v>1</v>
      </c>
      <c r="AA2308" s="1"/>
      <c r="AB2308" s="29"/>
      <c r="AC2308" s="1"/>
      <c r="AD2308" s="29"/>
      <c r="AE2308" s="1"/>
      <c r="AF2308" s="29"/>
      <c r="AG2308" s="1"/>
      <c r="AH2308" s="29"/>
      <c r="AI2308" s="1"/>
      <c r="AJ2308" s="29"/>
      <c r="AK2308" s="1"/>
      <c r="AL2308" s="29"/>
      <c r="AM2308" s="1"/>
      <c r="AN2308" s="29"/>
      <c r="AO2308" s="1"/>
      <c r="AP2308" s="29"/>
      <c r="AQ2308" s="1"/>
      <c r="AR2308" s="29"/>
      <c r="AS2308" s="1"/>
      <c r="AT2308" s="29"/>
      <c r="AU2308" s="1"/>
      <c r="AV2308" s="29"/>
      <c r="AW2308" s="1"/>
      <c r="AX2308" s="29"/>
      <c r="AY2308" s="1"/>
      <c r="AZ2308" s="29"/>
      <c r="BA2308" s="1"/>
      <c r="BB2308" s="29"/>
      <c r="BC2308" s="1"/>
      <c r="BD2308" s="29"/>
      <c r="BE2308" s="1"/>
      <c r="BF2308" s="29"/>
      <c r="BG2308" s="1"/>
      <c r="BH2308" s="29"/>
      <c r="BI2308" s="1"/>
      <c r="BJ2308" s="29"/>
      <c r="BK2308" s="1"/>
      <c r="BL2308" s="29"/>
      <c r="BM2308" s="1"/>
      <c r="BN2308" s="1"/>
      <c r="BO2308" s="29"/>
      <c r="BP2308" s="1"/>
      <c r="BQ2308" s="29"/>
      <c r="BR2308" s="33"/>
      <c r="BS2308" s="29"/>
      <c r="BT2308" s="33"/>
      <c r="BU2308" s="29"/>
      <c r="BV2308" s="33"/>
    </row>
    <row r="2309" spans="1:74" s="60" customFormat="1" x14ac:dyDescent="0.35">
      <c r="A2309" s="1" t="s">
        <v>357</v>
      </c>
      <c r="B2309" s="1" t="s">
        <v>62</v>
      </c>
      <c r="C2309" s="1" t="s">
        <v>2201</v>
      </c>
      <c r="D2309" s="1" t="s">
        <v>1912</v>
      </c>
      <c r="E2309" s="1" t="s">
        <v>76</v>
      </c>
      <c r="F2309" s="1">
        <v>999925303</v>
      </c>
      <c r="G2309" s="1" t="s">
        <v>3756</v>
      </c>
      <c r="H2309" s="1" t="s">
        <v>3785</v>
      </c>
      <c r="I2309" s="1">
        <f>(M2309+R2309+L2309+O2309+Q2309+S2309)</f>
        <v>437</v>
      </c>
      <c r="J2309" s="1"/>
      <c r="K2309" s="30"/>
      <c r="L2309" s="1">
        <f>SUM(AK2309,BP2309,BT2309)</f>
        <v>0</v>
      </c>
      <c r="M2309" s="1">
        <f>SUM(W2309,Y2309,AA2309,AC2309,AG2309,AE2309,AI2309,AM2309,AO2309,AQ2309,AS2309,AW2309,AY2309,BA2309,BC2309,BE2309,BG2309,AU2309)</f>
        <v>150</v>
      </c>
      <c r="N2309" s="1">
        <f>COUNT(W2309,Y2309,AA2309,AC2309,AE2309,AG2309,AI2309,AM2309,AO2309,AQ2309,AS2309,AU2309,AW2309,AY2309,BA2309,BC2309,BE2309,BG2309)</f>
        <v>2</v>
      </c>
      <c r="O2309" s="1">
        <f>BI2309+BK2309</f>
        <v>67</v>
      </c>
      <c r="P2309" s="1"/>
      <c r="Q2309" s="1">
        <f>BN2309</f>
        <v>120</v>
      </c>
      <c r="R2309" s="1">
        <f>U2309+BR2309</f>
        <v>100</v>
      </c>
      <c r="S2309" s="1">
        <f>BM2309+BV2309</f>
        <v>0</v>
      </c>
      <c r="T2309" s="70"/>
      <c r="U2309" s="1"/>
      <c r="V2309" s="29"/>
      <c r="W2309" s="1"/>
      <c r="X2309" s="29"/>
      <c r="Y2309" s="1"/>
      <c r="Z2309" s="29"/>
      <c r="AA2309" s="1"/>
      <c r="AB2309" s="29"/>
      <c r="AC2309" s="1"/>
      <c r="AD2309" s="29"/>
      <c r="AE2309" s="1"/>
      <c r="AF2309" s="29"/>
      <c r="AG2309" s="1"/>
      <c r="AH2309" s="29"/>
      <c r="AI2309" s="1"/>
      <c r="AJ2309" s="29"/>
      <c r="AK2309" s="1"/>
      <c r="AL2309" s="29"/>
      <c r="AM2309" s="1"/>
      <c r="AN2309" s="29"/>
      <c r="AO2309" s="1"/>
      <c r="AP2309" s="29"/>
      <c r="AQ2309" s="1"/>
      <c r="AR2309" s="29"/>
      <c r="AS2309" s="1">
        <v>60</v>
      </c>
      <c r="AT2309" s="29">
        <v>1</v>
      </c>
      <c r="AU2309" s="1"/>
      <c r="AV2309" s="29"/>
      <c r="AW2309" s="1"/>
      <c r="AX2309" s="29"/>
      <c r="AY2309" s="1"/>
      <c r="AZ2309" s="29"/>
      <c r="BA2309" s="1"/>
      <c r="BB2309" s="29"/>
      <c r="BC2309" s="1"/>
      <c r="BD2309" s="29"/>
      <c r="BE2309" s="1">
        <v>90</v>
      </c>
      <c r="BF2309" s="29">
        <v>2</v>
      </c>
      <c r="BG2309" s="1"/>
      <c r="BH2309" s="29"/>
      <c r="BI2309" s="1">
        <v>67</v>
      </c>
      <c r="BJ2309" s="29">
        <v>6</v>
      </c>
      <c r="BK2309" s="1"/>
      <c r="BL2309" s="29"/>
      <c r="BM2309" s="1"/>
      <c r="BN2309" s="1">
        <v>120</v>
      </c>
      <c r="BO2309" s="29">
        <v>2</v>
      </c>
      <c r="BP2309" s="1"/>
      <c r="BQ2309" s="29"/>
      <c r="BR2309" s="33">
        <v>100</v>
      </c>
      <c r="BS2309" s="29">
        <v>1</v>
      </c>
      <c r="BT2309" s="33"/>
      <c r="BU2309" s="29"/>
      <c r="BV2309" s="33"/>
    </row>
    <row r="2310" spans="1:74" s="60" customFormat="1" x14ac:dyDescent="0.35">
      <c r="A2310" s="1" t="s">
        <v>357</v>
      </c>
      <c r="B2310" s="1" t="s">
        <v>62</v>
      </c>
      <c r="C2310" s="1" t="s">
        <v>2387</v>
      </c>
      <c r="D2310" s="1" t="s">
        <v>131</v>
      </c>
      <c r="E2310" s="1" t="s">
        <v>76</v>
      </c>
      <c r="F2310" s="1">
        <v>999925049</v>
      </c>
      <c r="G2310" s="1" t="s">
        <v>77</v>
      </c>
      <c r="H2310" s="1" t="s">
        <v>3797</v>
      </c>
      <c r="I2310" s="1">
        <f>(M2310+R2310+L2310+O2310+Q2310+S2310)</f>
        <v>307</v>
      </c>
      <c r="J2310" s="1"/>
      <c r="K2310" s="30"/>
      <c r="L2310" s="1">
        <f>SUM(AK2310,BP2310,BT2310)</f>
        <v>0</v>
      </c>
      <c r="M2310" s="1">
        <f>SUM(W2310,Y2310,AA2310,AC2310,AG2310,AE2310,AI2310,AM2310,AO2310,AQ2310,AS2310,AW2310,AY2310,BA2310,BC2310,BE2310,BG2310,AU2310)</f>
        <v>68</v>
      </c>
      <c r="N2310" s="1">
        <f>COUNT(W2310,Y2310,AA2310,AC2310,AE2310,AG2310,AI2310,AM2310,AO2310,AQ2310,AS2310,AU2310,AW2310,AY2310,BA2310,BC2310,BE2310,BG2310)</f>
        <v>1</v>
      </c>
      <c r="O2310" s="1">
        <f>BI2310+BK2310</f>
        <v>79</v>
      </c>
      <c r="P2310" s="1"/>
      <c r="Q2310" s="1">
        <f>BN2310</f>
        <v>160</v>
      </c>
      <c r="R2310" s="1">
        <f>U2310+BR2310</f>
        <v>0</v>
      </c>
      <c r="S2310" s="1">
        <f>BM2310+BV2310</f>
        <v>0</v>
      </c>
      <c r="T2310" s="70"/>
      <c r="U2310" s="1"/>
      <c r="V2310" s="29"/>
      <c r="W2310" s="1"/>
      <c r="X2310" s="29"/>
      <c r="Y2310" s="1"/>
      <c r="Z2310" s="29"/>
      <c r="AA2310" s="1"/>
      <c r="AB2310" s="29"/>
      <c r="AC2310" s="1"/>
      <c r="AD2310" s="29"/>
      <c r="AE2310" s="1"/>
      <c r="AF2310" s="29"/>
      <c r="AG2310" s="1"/>
      <c r="AH2310" s="29"/>
      <c r="AI2310" s="1">
        <v>68</v>
      </c>
      <c r="AJ2310" s="29">
        <v>3</v>
      </c>
      <c r="AK2310" s="1"/>
      <c r="AL2310" s="29"/>
      <c r="AM2310" s="1"/>
      <c r="AN2310" s="29"/>
      <c r="AO2310" s="1"/>
      <c r="AP2310" s="29"/>
      <c r="AQ2310" s="1"/>
      <c r="AR2310" s="29"/>
      <c r="AS2310" s="1"/>
      <c r="AT2310" s="29"/>
      <c r="AU2310" s="1"/>
      <c r="AV2310" s="29"/>
      <c r="AW2310" s="1"/>
      <c r="AX2310" s="29"/>
      <c r="AY2310" s="1"/>
      <c r="AZ2310" s="29"/>
      <c r="BA2310" s="1"/>
      <c r="BB2310" s="29"/>
      <c r="BC2310" s="1"/>
      <c r="BD2310" s="29"/>
      <c r="BE2310" s="1"/>
      <c r="BF2310" s="29"/>
      <c r="BG2310" s="1"/>
      <c r="BH2310" s="29"/>
      <c r="BI2310" s="1">
        <v>79</v>
      </c>
      <c r="BJ2310" s="29">
        <v>3</v>
      </c>
      <c r="BK2310" s="1"/>
      <c r="BL2310" s="29"/>
      <c r="BM2310" s="1"/>
      <c r="BN2310" s="1">
        <v>160</v>
      </c>
      <c r="BO2310" s="29">
        <v>1</v>
      </c>
      <c r="BP2310" s="1"/>
      <c r="BQ2310" s="29"/>
      <c r="BR2310" s="33"/>
      <c r="BS2310" s="29"/>
      <c r="BT2310" s="33"/>
      <c r="BU2310" s="29"/>
      <c r="BV2310" s="33"/>
    </row>
    <row r="2311" spans="1:74" s="60" customFormat="1" x14ac:dyDescent="0.35">
      <c r="A2311" s="1" t="s">
        <v>357</v>
      </c>
      <c r="B2311" s="1" t="s">
        <v>62</v>
      </c>
      <c r="C2311" s="33" t="s">
        <v>1999</v>
      </c>
      <c r="D2311" s="33" t="s">
        <v>1996</v>
      </c>
      <c r="E2311" s="1" t="s">
        <v>76</v>
      </c>
      <c r="F2311" s="33">
        <v>999923059</v>
      </c>
      <c r="G2311" s="1" t="s">
        <v>77</v>
      </c>
      <c r="H2311" s="1" t="s">
        <v>3903</v>
      </c>
      <c r="I2311" s="1">
        <f>(M2311+R2311+L2311+O2311+Q2311+S2311)</f>
        <v>251</v>
      </c>
      <c r="J2311" s="33"/>
      <c r="K2311" s="30"/>
      <c r="L2311" s="1">
        <f>SUM(AK2311,BP2311,BT2311)</f>
        <v>0</v>
      </c>
      <c r="M2311" s="1">
        <f>SUM(W2311,Y2311,AA2311,AC2311,AG2311,AE2311,AI2311,AM2311,AO2311,AQ2311,AS2311,AW2311,AY2311,BA2311,BC2311,BE2311,BG2311,AU2311)</f>
        <v>120</v>
      </c>
      <c r="N2311" s="1">
        <f>COUNT(W2311,Y2311,AA2311,AC2311,AE2311,AG2311,AI2311,AM2311,AO2311,AQ2311,AS2311,AU2311,AW2311,AY2311,BA2311,BC2311,BE2311,BG2311)</f>
        <v>1</v>
      </c>
      <c r="O2311" s="1">
        <f>BI2311+BK2311</f>
        <v>63</v>
      </c>
      <c r="P2311" s="1"/>
      <c r="Q2311" s="1">
        <f>BN2311</f>
        <v>68</v>
      </c>
      <c r="R2311" s="1">
        <f>U2311+BR2311</f>
        <v>0</v>
      </c>
      <c r="S2311" s="1">
        <f>BM2311+BV2311</f>
        <v>0</v>
      </c>
      <c r="T2311" s="70"/>
      <c r="U2311" s="1"/>
      <c r="V2311" s="29"/>
      <c r="W2311" s="1"/>
      <c r="X2311" s="29"/>
      <c r="Y2311" s="1"/>
      <c r="Z2311" s="29"/>
      <c r="AA2311" s="1"/>
      <c r="AB2311" s="29"/>
      <c r="AC2311" s="1"/>
      <c r="AD2311" s="29"/>
      <c r="AE2311" s="1"/>
      <c r="AF2311" s="29"/>
      <c r="AG2311" s="1"/>
      <c r="AH2311" s="29"/>
      <c r="AI2311" s="1">
        <v>120</v>
      </c>
      <c r="AJ2311" s="29">
        <v>1</v>
      </c>
      <c r="AK2311" s="1"/>
      <c r="AL2311" s="29"/>
      <c r="AM2311" s="1"/>
      <c r="AN2311" s="29"/>
      <c r="AO2311" s="1"/>
      <c r="AP2311" s="29"/>
      <c r="AQ2311" s="1"/>
      <c r="AR2311" s="29"/>
      <c r="AS2311" s="1"/>
      <c r="AT2311" s="29"/>
      <c r="AU2311" s="1"/>
      <c r="AV2311" s="29"/>
      <c r="AW2311" s="1"/>
      <c r="AX2311" s="29"/>
      <c r="AY2311" s="1"/>
      <c r="AZ2311" s="29"/>
      <c r="BA2311" s="1"/>
      <c r="BB2311" s="29"/>
      <c r="BC2311" s="1"/>
      <c r="BD2311" s="29"/>
      <c r="BE2311" s="1"/>
      <c r="BF2311" s="29"/>
      <c r="BG2311" s="1"/>
      <c r="BH2311" s="29"/>
      <c r="BI2311" s="1">
        <v>63</v>
      </c>
      <c r="BJ2311" s="29">
        <v>7</v>
      </c>
      <c r="BK2311" s="1"/>
      <c r="BL2311" s="29"/>
      <c r="BM2311" s="1"/>
      <c r="BN2311" s="1">
        <v>68</v>
      </c>
      <c r="BO2311" s="29">
        <v>8</v>
      </c>
      <c r="BP2311" s="1"/>
      <c r="BQ2311" s="29"/>
      <c r="BR2311" s="33"/>
      <c r="BS2311" s="29"/>
      <c r="BT2311" s="33"/>
      <c r="BU2311" s="29"/>
      <c r="BV2311" s="33"/>
    </row>
    <row r="2312" spans="1:74" s="60" customFormat="1" x14ac:dyDescent="0.35">
      <c r="A2312" s="33" t="s">
        <v>357</v>
      </c>
      <c r="B2312" s="1" t="s">
        <v>62</v>
      </c>
      <c r="C2312" s="33" t="s">
        <v>753</v>
      </c>
      <c r="D2312" s="33" t="s">
        <v>221</v>
      </c>
      <c r="E2312" s="1" t="s">
        <v>76</v>
      </c>
      <c r="F2312" s="33">
        <v>999921665</v>
      </c>
      <c r="G2312" s="1" t="s">
        <v>77</v>
      </c>
      <c r="H2312" s="1" t="s">
        <v>3918</v>
      </c>
      <c r="I2312" s="1">
        <f>(M2312+R2312+L2312+O2312+Q2312+S2312)</f>
        <v>224</v>
      </c>
      <c r="J2312" s="33"/>
      <c r="K2312" s="30"/>
      <c r="L2312" s="1">
        <f>SUM(AK2312,BP2312,BT2312)</f>
        <v>0</v>
      </c>
      <c r="M2312" s="1">
        <f>SUM(W2312,Y2312,AA2312,AC2312,AG2312,AE2312,AI2312,AM2312,AO2312,AQ2312,AS2312,AW2312,AY2312,BA2312,BC2312,BE2312,BG2312,AU2312)</f>
        <v>63</v>
      </c>
      <c r="N2312" s="1">
        <f>COUNT(W2312,Y2312,AA2312,AC2312,AE2312,AG2312,AI2312,AM2312,AO2312,AQ2312,AS2312,AU2312,AW2312,AY2312,BA2312,BC2312,BE2312,BG2312)</f>
        <v>1</v>
      </c>
      <c r="O2312" s="1">
        <f>BI2312+BK2312</f>
        <v>71</v>
      </c>
      <c r="P2312" s="1"/>
      <c r="Q2312" s="1">
        <f>BN2312</f>
        <v>90</v>
      </c>
      <c r="R2312" s="1">
        <f>U2312+BR2312</f>
        <v>0</v>
      </c>
      <c r="S2312" s="1">
        <f>BM2312+BV2312</f>
        <v>0</v>
      </c>
      <c r="T2312" s="70"/>
      <c r="U2312" s="1"/>
      <c r="V2312" s="29"/>
      <c r="W2312" s="1"/>
      <c r="X2312" s="29"/>
      <c r="Y2312" s="1"/>
      <c r="Z2312" s="29"/>
      <c r="AA2312" s="1"/>
      <c r="AB2312" s="29"/>
      <c r="AC2312" s="1"/>
      <c r="AD2312" s="29"/>
      <c r="AE2312" s="1"/>
      <c r="AF2312" s="29"/>
      <c r="AG2312" s="1"/>
      <c r="AH2312" s="29"/>
      <c r="AI2312" s="1">
        <v>63</v>
      </c>
      <c r="AJ2312" s="29">
        <v>5</v>
      </c>
      <c r="AK2312" s="1"/>
      <c r="AL2312" s="29"/>
      <c r="AM2312" s="1"/>
      <c r="AN2312" s="29"/>
      <c r="AO2312" s="1"/>
      <c r="AP2312" s="29"/>
      <c r="AQ2312" s="1"/>
      <c r="AR2312" s="29"/>
      <c r="AS2312" s="1"/>
      <c r="AT2312" s="29"/>
      <c r="AU2312" s="1"/>
      <c r="AV2312" s="29"/>
      <c r="AW2312" s="1"/>
      <c r="AX2312" s="29"/>
      <c r="AY2312" s="1"/>
      <c r="AZ2312" s="29"/>
      <c r="BA2312" s="1"/>
      <c r="BB2312" s="29"/>
      <c r="BC2312" s="1"/>
      <c r="BD2312" s="29"/>
      <c r="BE2312" s="1"/>
      <c r="BF2312" s="29"/>
      <c r="BG2312" s="1"/>
      <c r="BH2312" s="29"/>
      <c r="BI2312" s="1">
        <v>71</v>
      </c>
      <c r="BJ2312" s="29">
        <v>5</v>
      </c>
      <c r="BK2312" s="1"/>
      <c r="BL2312" s="29"/>
      <c r="BM2312" s="1"/>
      <c r="BN2312" s="1">
        <v>90</v>
      </c>
      <c r="BO2312" s="29">
        <v>4</v>
      </c>
      <c r="BP2312" s="1"/>
      <c r="BQ2312" s="29"/>
      <c r="BR2312" s="33"/>
      <c r="BS2312" s="29"/>
      <c r="BT2312" s="33"/>
      <c r="BU2312" s="29"/>
      <c r="BV2312" s="33"/>
    </row>
    <row r="2313" spans="1:74" s="60" customFormat="1" x14ac:dyDescent="0.35">
      <c r="A2313" s="33" t="s">
        <v>357</v>
      </c>
      <c r="B2313" s="33" t="s">
        <v>62</v>
      </c>
      <c r="C2313" s="33" t="s">
        <v>2036</v>
      </c>
      <c r="D2313" s="33" t="s">
        <v>581</v>
      </c>
      <c r="E2313" s="33" t="s">
        <v>76</v>
      </c>
      <c r="F2313" s="33">
        <v>999923264</v>
      </c>
      <c r="G2313" s="1" t="s">
        <v>3741</v>
      </c>
      <c r="H2313" s="1" t="s">
        <v>3841</v>
      </c>
      <c r="I2313" s="1">
        <f>(M2313+R2313+L2313+O2313+Q2313+S2313)</f>
        <v>200</v>
      </c>
      <c r="J2313" s="33"/>
      <c r="K2313" s="30"/>
      <c r="L2313" s="1">
        <f>SUM(AK2313,BP2313,BT2313)</f>
        <v>0</v>
      </c>
      <c r="M2313" s="1">
        <f>SUM(W2313,Y2313,AA2313,AC2313,AG2313,AE2313,AI2313,AM2313,AO2313,AQ2313,AS2313,AW2313,AY2313,BA2313,BC2313,BE2313,BG2313,AU2313)</f>
        <v>0</v>
      </c>
      <c r="N2313" s="1">
        <f>COUNT(W2313,Y2313,AA2313,AC2313,AE2313,AG2313,AI2313,AM2313,AO2313,AQ2313,AS2313,AU2313,AW2313,AY2313,BA2313,BC2313,BE2313,BG2313)</f>
        <v>0</v>
      </c>
      <c r="O2313" s="1">
        <f>BI2313+BK2313</f>
        <v>35</v>
      </c>
      <c r="P2313" s="1"/>
      <c r="Q2313" s="1">
        <f>BN2313</f>
        <v>90</v>
      </c>
      <c r="R2313" s="1">
        <f>U2313+BR2313</f>
        <v>75</v>
      </c>
      <c r="S2313" s="1">
        <f>BM2313+BV2313</f>
        <v>0</v>
      </c>
      <c r="T2313" s="70"/>
      <c r="U2313" s="1"/>
      <c r="V2313" s="29"/>
      <c r="W2313" s="33"/>
      <c r="X2313" s="29"/>
      <c r="Y2313" s="1"/>
      <c r="Z2313" s="29"/>
      <c r="AA2313" s="1"/>
      <c r="AB2313" s="29"/>
      <c r="AC2313" s="1"/>
      <c r="AD2313" s="29"/>
      <c r="AE2313" s="1"/>
      <c r="AF2313" s="29"/>
      <c r="AG2313" s="1"/>
      <c r="AH2313" s="29"/>
      <c r="AI2313" s="1"/>
      <c r="AJ2313" s="29"/>
      <c r="AK2313" s="1"/>
      <c r="AL2313" s="29"/>
      <c r="AM2313" s="1"/>
      <c r="AN2313" s="29"/>
      <c r="AO2313" s="1"/>
      <c r="AP2313" s="29"/>
      <c r="AQ2313" s="1"/>
      <c r="AR2313" s="29"/>
      <c r="AS2313" s="1"/>
      <c r="AT2313" s="29"/>
      <c r="AU2313" s="1"/>
      <c r="AV2313" s="29"/>
      <c r="AW2313" s="1"/>
      <c r="AX2313" s="29"/>
      <c r="AY2313" s="1"/>
      <c r="AZ2313" s="29"/>
      <c r="BA2313" s="1"/>
      <c r="BB2313" s="29"/>
      <c r="BC2313" s="1"/>
      <c r="BD2313" s="29"/>
      <c r="BE2313" s="1"/>
      <c r="BF2313" s="29"/>
      <c r="BG2313" s="1"/>
      <c r="BH2313" s="29"/>
      <c r="BI2313" s="1"/>
      <c r="BJ2313" s="29"/>
      <c r="BK2313" s="1">
        <v>35</v>
      </c>
      <c r="BL2313" s="29">
        <v>1</v>
      </c>
      <c r="BM2313" s="1"/>
      <c r="BN2313" s="1">
        <v>90</v>
      </c>
      <c r="BO2313" s="29">
        <v>3</v>
      </c>
      <c r="BP2313" s="1"/>
      <c r="BQ2313" s="29"/>
      <c r="BR2313" s="33">
        <v>75</v>
      </c>
      <c r="BS2313" s="29">
        <v>2</v>
      </c>
      <c r="BT2313" s="33"/>
      <c r="BU2313" s="29"/>
      <c r="BV2313" s="33"/>
    </row>
    <row r="2314" spans="1:74" s="60" customFormat="1" x14ac:dyDescent="0.35">
      <c r="A2314" s="1" t="s">
        <v>357</v>
      </c>
      <c r="B2314" s="1" t="s">
        <v>62</v>
      </c>
      <c r="C2314" s="1" t="s">
        <v>2378</v>
      </c>
      <c r="D2314" s="1" t="s">
        <v>2388</v>
      </c>
      <c r="E2314" s="1" t="s">
        <v>76</v>
      </c>
      <c r="F2314" s="1">
        <v>999925052</v>
      </c>
      <c r="G2314" s="1" t="s">
        <v>77</v>
      </c>
      <c r="H2314" s="1" t="s">
        <v>3797</v>
      </c>
      <c r="I2314" s="1">
        <f>(M2314+R2314+L2314+O2314+Q2314+S2314)</f>
        <v>181</v>
      </c>
      <c r="J2314" s="1"/>
      <c r="K2314" s="30"/>
      <c r="L2314" s="1">
        <f>SUM(AK2314,BP2314,BT2314)</f>
        <v>0</v>
      </c>
      <c r="M2314" s="1">
        <f>SUM(W2314,Y2314,AA2314,AC2314,AG2314,AE2314,AI2314,AM2314,AO2314,AQ2314,AS2314,AW2314,AY2314,BA2314,BC2314,BE2314,BG2314,AU2314)</f>
        <v>38</v>
      </c>
      <c r="N2314" s="1">
        <f>COUNT(W2314,Y2314,AA2314,AC2314,AE2314,AG2314,AI2314,AM2314,AO2314,AQ2314,AS2314,AU2314,AW2314,AY2314,BA2314,BC2314,BE2314,BG2314)</f>
        <v>1</v>
      </c>
      <c r="O2314" s="1">
        <f>BI2314+BK2314</f>
        <v>59</v>
      </c>
      <c r="P2314" s="1"/>
      <c r="Q2314" s="1">
        <f>BN2314</f>
        <v>84</v>
      </c>
      <c r="R2314" s="1">
        <f>U2314+BR2314</f>
        <v>0</v>
      </c>
      <c r="S2314" s="1">
        <f>BM2314+BV2314</f>
        <v>0</v>
      </c>
      <c r="T2314" s="70"/>
      <c r="U2314" s="1"/>
      <c r="V2314" s="29"/>
      <c r="W2314" s="1"/>
      <c r="X2314" s="29"/>
      <c r="Y2314" s="1"/>
      <c r="Z2314" s="29"/>
      <c r="AA2314" s="1"/>
      <c r="AB2314" s="29"/>
      <c r="AC2314" s="1"/>
      <c r="AD2314" s="29"/>
      <c r="AE2314" s="1"/>
      <c r="AF2314" s="29"/>
      <c r="AG2314" s="1"/>
      <c r="AH2314" s="29"/>
      <c r="AI2314" s="1">
        <v>38</v>
      </c>
      <c r="AJ2314" s="29" t="s">
        <v>101</v>
      </c>
      <c r="AK2314" s="1"/>
      <c r="AL2314" s="29"/>
      <c r="AM2314" s="1"/>
      <c r="AN2314" s="29"/>
      <c r="AO2314" s="1"/>
      <c r="AP2314" s="29"/>
      <c r="AQ2314" s="1"/>
      <c r="AR2314" s="29"/>
      <c r="AS2314" s="1"/>
      <c r="AT2314" s="29"/>
      <c r="AU2314" s="1"/>
      <c r="AV2314" s="29"/>
      <c r="AW2314" s="1"/>
      <c r="AX2314" s="29"/>
      <c r="AY2314" s="1"/>
      <c r="AZ2314" s="29"/>
      <c r="BA2314" s="1"/>
      <c r="BB2314" s="29"/>
      <c r="BC2314" s="1"/>
      <c r="BD2314" s="29"/>
      <c r="BE2314" s="1"/>
      <c r="BF2314" s="29"/>
      <c r="BG2314" s="1"/>
      <c r="BH2314" s="29"/>
      <c r="BI2314" s="1">
        <v>59</v>
      </c>
      <c r="BJ2314" s="29">
        <v>8</v>
      </c>
      <c r="BK2314" s="1"/>
      <c r="BL2314" s="29"/>
      <c r="BM2314" s="1"/>
      <c r="BN2314" s="1">
        <v>84</v>
      </c>
      <c r="BO2314" s="29">
        <v>5</v>
      </c>
      <c r="BP2314" s="1"/>
      <c r="BQ2314" s="29"/>
      <c r="BR2314" s="33"/>
      <c r="BS2314" s="29"/>
      <c r="BT2314" s="33"/>
      <c r="BU2314" s="29"/>
      <c r="BV2314" s="33"/>
    </row>
    <row r="2315" spans="1:74" s="60" customFormat="1" x14ac:dyDescent="0.35">
      <c r="A2315" s="38" t="s">
        <v>357</v>
      </c>
      <c r="B2315" s="38" t="s">
        <v>62</v>
      </c>
      <c r="C2315" s="38" t="s">
        <v>1454</v>
      </c>
      <c r="D2315" s="38" t="s">
        <v>1455</v>
      </c>
      <c r="E2315" s="38" t="s">
        <v>76</v>
      </c>
      <c r="F2315" s="38">
        <v>999919897</v>
      </c>
      <c r="G2315" s="1" t="s">
        <v>1115</v>
      </c>
      <c r="H2315" s="1" t="s">
        <v>3795</v>
      </c>
      <c r="I2315" s="1">
        <f>(M2315+R2315+L2315+O2315+Q2315+S2315)</f>
        <v>162</v>
      </c>
      <c r="J2315" s="1"/>
      <c r="K2315" s="30"/>
      <c r="L2315" s="1">
        <f>SUM(AK2315,BP2315,BT2315)</f>
        <v>0</v>
      </c>
      <c r="M2315" s="1">
        <f>SUM(W2315,Y2315,AA2315,AC2315,AG2315,AE2315,AI2315,AM2315,AO2315,AQ2315,AS2315,AW2315,AY2315,BA2315,BC2315,BE2315,BG2315,AU2315)</f>
        <v>90</v>
      </c>
      <c r="N2315" s="1">
        <f>COUNT(W2315,Y2315,AA2315,AC2315,AE2315,AG2315,AI2315,AM2315,AO2315,AQ2315,AS2315,AU2315,AW2315,AY2315,BA2315,BC2315,BE2315,BG2315)</f>
        <v>1</v>
      </c>
      <c r="O2315" s="1">
        <f>BI2315+BK2315</f>
        <v>0</v>
      </c>
      <c r="P2315" s="1"/>
      <c r="Q2315" s="1">
        <f>BN2315</f>
        <v>72</v>
      </c>
      <c r="R2315" s="1">
        <f>U2315+BR2315</f>
        <v>0</v>
      </c>
      <c r="S2315" s="1">
        <f>BM2315+BV2315</f>
        <v>0</v>
      </c>
      <c r="T2315" s="70"/>
      <c r="U2315" s="1"/>
      <c r="V2315" s="29"/>
      <c r="W2315" s="1"/>
      <c r="X2315" s="29"/>
      <c r="Y2315" s="1"/>
      <c r="Z2315" s="29"/>
      <c r="AA2315" s="1"/>
      <c r="AB2315" s="29"/>
      <c r="AC2315" s="1">
        <v>90</v>
      </c>
      <c r="AD2315" s="29">
        <v>2</v>
      </c>
      <c r="AE2315" s="1"/>
      <c r="AF2315" s="29"/>
      <c r="AG2315" s="1"/>
      <c r="AH2315" s="29"/>
      <c r="AI2315" s="1"/>
      <c r="AJ2315" s="29"/>
      <c r="AK2315" s="1"/>
      <c r="AL2315" s="29"/>
      <c r="AM2315" s="1"/>
      <c r="AN2315" s="29"/>
      <c r="AO2315" s="1"/>
      <c r="AP2315" s="29"/>
      <c r="AQ2315" s="1"/>
      <c r="AR2315" s="29"/>
      <c r="AS2315" s="1"/>
      <c r="AT2315" s="29"/>
      <c r="AU2315" s="1"/>
      <c r="AV2315" s="29"/>
      <c r="AW2315" s="1"/>
      <c r="AX2315" s="29"/>
      <c r="AY2315" s="1"/>
      <c r="AZ2315" s="29"/>
      <c r="BA2315" s="1"/>
      <c r="BB2315" s="29"/>
      <c r="BC2315" s="1"/>
      <c r="BD2315" s="29"/>
      <c r="BE2315" s="1"/>
      <c r="BF2315" s="29"/>
      <c r="BG2315" s="1"/>
      <c r="BH2315" s="29"/>
      <c r="BI2315" s="1"/>
      <c r="BJ2315" s="29"/>
      <c r="BK2315" s="1"/>
      <c r="BL2315" s="29"/>
      <c r="BM2315" s="1"/>
      <c r="BN2315" s="1">
        <v>72</v>
      </c>
      <c r="BO2315" s="29">
        <v>7</v>
      </c>
      <c r="BP2315" s="1"/>
      <c r="BQ2315" s="29"/>
      <c r="BR2315" s="33"/>
      <c r="BS2315" s="29"/>
      <c r="BT2315" s="33"/>
      <c r="BU2315" s="29"/>
      <c r="BV2315" s="33"/>
    </row>
    <row r="2316" spans="1:74" s="60" customFormat="1" x14ac:dyDescent="0.35">
      <c r="A2316" s="1" t="s">
        <v>357</v>
      </c>
      <c r="B2316" s="1" t="s">
        <v>62</v>
      </c>
      <c r="C2316" s="1" t="s">
        <v>475</v>
      </c>
      <c r="D2316" s="1" t="s">
        <v>2644</v>
      </c>
      <c r="E2316" s="1" t="s">
        <v>76</v>
      </c>
      <c r="F2316" s="1">
        <v>999925678</v>
      </c>
      <c r="G2316" s="1" t="s">
        <v>77</v>
      </c>
      <c r="H2316" s="1" t="s">
        <v>3907</v>
      </c>
      <c r="I2316" s="1">
        <f>(M2316+R2316+L2316+O2316+Q2316+S2316)</f>
        <v>143</v>
      </c>
      <c r="J2316" s="1"/>
      <c r="K2316" s="30"/>
      <c r="L2316" s="1">
        <f>SUM(AK2316,BP2316,BT2316)</f>
        <v>0</v>
      </c>
      <c r="M2316" s="1">
        <f>SUM(W2316,Y2316,AA2316,AC2316,AG2316,AE2316,AI2316,AM2316,AO2316,AQ2316,AS2316,AW2316,AY2316,BA2316,BC2316,BE2316,BG2316,AU2316)</f>
        <v>38</v>
      </c>
      <c r="N2316" s="1">
        <f>COUNT(W2316,Y2316,AA2316,AC2316,AE2316,AG2316,AI2316,AM2316,AO2316,AQ2316,AS2316,AU2316,AW2316,AY2316,BA2316,BC2316,BE2316,BG2316)</f>
        <v>1</v>
      </c>
      <c r="O2316" s="1">
        <f>BI2316+BK2316</f>
        <v>105</v>
      </c>
      <c r="P2316" s="1"/>
      <c r="Q2316" s="1">
        <f>BN2316</f>
        <v>0</v>
      </c>
      <c r="R2316" s="1">
        <f>U2316+BR2316</f>
        <v>0</v>
      </c>
      <c r="S2316" s="1">
        <f>BM2316+BV2316</f>
        <v>0</v>
      </c>
      <c r="T2316" s="70"/>
      <c r="U2316" s="1"/>
      <c r="V2316" s="29"/>
      <c r="W2316" s="1"/>
      <c r="X2316" s="29"/>
      <c r="Y2316" s="1"/>
      <c r="Z2316" s="29"/>
      <c r="AA2316" s="1"/>
      <c r="AB2316" s="29"/>
      <c r="AC2316" s="1"/>
      <c r="AD2316" s="29"/>
      <c r="AE2316" s="1"/>
      <c r="AF2316" s="29"/>
      <c r="AG2316" s="1"/>
      <c r="AH2316" s="29"/>
      <c r="AI2316" s="1">
        <v>38</v>
      </c>
      <c r="AJ2316" s="29" t="s">
        <v>101</v>
      </c>
      <c r="AK2316" s="1"/>
      <c r="AL2316" s="29"/>
      <c r="AM2316" s="1"/>
      <c r="AN2316" s="29"/>
      <c r="AO2316" s="1"/>
      <c r="AP2316" s="29"/>
      <c r="AQ2316" s="1"/>
      <c r="AR2316" s="29"/>
      <c r="AS2316" s="1"/>
      <c r="AT2316" s="29"/>
      <c r="AU2316" s="1"/>
      <c r="AV2316" s="29"/>
      <c r="AW2316" s="1"/>
      <c r="AX2316" s="29"/>
      <c r="AY2316" s="1"/>
      <c r="AZ2316" s="29"/>
      <c r="BA2316" s="1"/>
      <c r="BB2316" s="29"/>
      <c r="BC2316" s="1"/>
      <c r="BD2316" s="29"/>
      <c r="BE2316" s="1"/>
      <c r="BF2316" s="29"/>
      <c r="BG2316" s="1"/>
      <c r="BH2316" s="29"/>
      <c r="BI2316" s="1">
        <v>105</v>
      </c>
      <c r="BJ2316" s="29">
        <v>2</v>
      </c>
      <c r="BK2316" s="1"/>
      <c r="BL2316" s="29"/>
      <c r="BM2316" s="1"/>
      <c r="BN2316" s="1"/>
      <c r="BO2316" s="29"/>
      <c r="BP2316" s="1"/>
      <c r="BQ2316" s="29"/>
      <c r="BR2316" s="33"/>
      <c r="BS2316" s="29"/>
      <c r="BT2316" s="33"/>
      <c r="BU2316" s="29"/>
      <c r="BV2316" s="33"/>
    </row>
    <row r="2317" spans="1:74" s="60" customFormat="1" x14ac:dyDescent="0.35">
      <c r="A2317" s="1" t="s">
        <v>357</v>
      </c>
      <c r="B2317" s="1" t="s">
        <v>62</v>
      </c>
      <c r="C2317" s="1" t="s">
        <v>1547</v>
      </c>
      <c r="D2317" s="1" t="s">
        <v>1548</v>
      </c>
      <c r="E2317" s="1" t="s">
        <v>76</v>
      </c>
      <c r="F2317" s="1">
        <v>999921018</v>
      </c>
      <c r="G2317" s="1" t="s">
        <v>3763</v>
      </c>
      <c r="H2317" s="1" t="s">
        <v>3908</v>
      </c>
      <c r="I2317" s="1">
        <f>(M2317+R2317+L2317+O2317+Q2317+S2317)</f>
        <v>140</v>
      </c>
      <c r="J2317" s="1"/>
      <c r="K2317" s="30"/>
      <c r="L2317" s="1">
        <f>SUM(AK2317,BP2317,BT2317)</f>
        <v>0</v>
      </c>
      <c r="M2317" s="1">
        <f>SUM(W2317,Y2317,AA2317,AC2317,AG2317,AE2317,AI2317,AM2317,AO2317,AQ2317,AS2317,AW2317,AY2317,BA2317,BC2317,BE2317,BG2317,AU2317)</f>
        <v>45</v>
      </c>
      <c r="N2317" s="1">
        <f>COUNT(W2317,Y2317,AA2317,AC2317,AE2317,AG2317,AI2317,AM2317,AO2317,AQ2317,AS2317,AU2317,AW2317,AY2317,BA2317,BC2317,BE2317,BG2317)</f>
        <v>1</v>
      </c>
      <c r="O2317" s="1">
        <f>BI2317+BK2317</f>
        <v>44</v>
      </c>
      <c r="P2317" s="1"/>
      <c r="Q2317" s="1">
        <f>BN2317</f>
        <v>51</v>
      </c>
      <c r="R2317" s="1">
        <f>U2317+BR2317</f>
        <v>0</v>
      </c>
      <c r="S2317" s="1">
        <f>BM2317+BV2317</f>
        <v>0</v>
      </c>
      <c r="T2317" s="70"/>
      <c r="U2317" s="1"/>
      <c r="V2317" s="29"/>
      <c r="W2317" s="1"/>
      <c r="X2317" s="29"/>
      <c r="Y2317" s="1"/>
      <c r="Z2317" s="29"/>
      <c r="AA2317" s="1"/>
      <c r="AB2317" s="29"/>
      <c r="AC2317" s="1"/>
      <c r="AD2317" s="29"/>
      <c r="AE2317" s="1"/>
      <c r="AF2317" s="29"/>
      <c r="AG2317" s="1"/>
      <c r="AH2317" s="29"/>
      <c r="AI2317" s="1"/>
      <c r="AJ2317" s="29"/>
      <c r="AK2317" s="1"/>
      <c r="AL2317" s="29"/>
      <c r="AM2317" s="1"/>
      <c r="AN2317" s="29"/>
      <c r="AO2317" s="1"/>
      <c r="AP2317" s="29"/>
      <c r="AQ2317" s="1">
        <v>45</v>
      </c>
      <c r="AR2317" s="29">
        <v>2</v>
      </c>
      <c r="AS2317" s="1"/>
      <c r="AT2317" s="29"/>
      <c r="AU2317" s="1"/>
      <c r="AV2317" s="29"/>
      <c r="AW2317" s="1"/>
      <c r="AX2317" s="29"/>
      <c r="AY2317" s="1"/>
      <c r="AZ2317" s="29"/>
      <c r="BA2317" s="1"/>
      <c r="BB2317" s="29"/>
      <c r="BC2317" s="1"/>
      <c r="BD2317" s="29"/>
      <c r="BE2317" s="1"/>
      <c r="BF2317" s="29"/>
      <c r="BG2317" s="1"/>
      <c r="BH2317" s="29"/>
      <c r="BI2317" s="1">
        <v>44</v>
      </c>
      <c r="BJ2317" s="29" t="s">
        <v>101</v>
      </c>
      <c r="BK2317" s="1"/>
      <c r="BL2317" s="29"/>
      <c r="BM2317" s="1"/>
      <c r="BN2317" s="1">
        <v>51</v>
      </c>
      <c r="BO2317" s="29" t="s">
        <v>101</v>
      </c>
      <c r="BP2317" s="1"/>
      <c r="BQ2317" s="29"/>
      <c r="BR2317" s="33"/>
      <c r="BS2317" s="29"/>
      <c r="BT2317" s="33"/>
      <c r="BU2317" s="29"/>
      <c r="BV2317" s="33"/>
    </row>
    <row r="2318" spans="1:74" s="60" customFormat="1" x14ac:dyDescent="0.35">
      <c r="A2318" s="33" t="s">
        <v>357</v>
      </c>
      <c r="B2318" s="1" t="s">
        <v>62</v>
      </c>
      <c r="C2318" s="1" t="s">
        <v>2193</v>
      </c>
      <c r="D2318" s="1" t="s">
        <v>1357</v>
      </c>
      <c r="E2318" s="1" t="s">
        <v>76</v>
      </c>
      <c r="F2318" s="1">
        <v>999924794</v>
      </c>
      <c r="G2318" s="1">
        <v>0</v>
      </c>
      <c r="H2318" s="1" t="s">
        <v>3900</v>
      </c>
      <c r="I2318" s="1">
        <f>(M2318+R2318+L2318+O2318+Q2318+S2318)</f>
        <v>138</v>
      </c>
      <c r="J2318" s="33"/>
      <c r="K2318" s="30"/>
      <c r="L2318" s="1">
        <f>SUM(AK2318,BP2318,BT2318)</f>
        <v>0</v>
      </c>
      <c r="M2318" s="1">
        <f>SUM(W2318,Y2318,AA2318,AC2318,AG2318,AE2318,AI2318,AM2318,AO2318,AQ2318,AS2318,AW2318,AY2318,BA2318,BC2318,BE2318,BG2318,AU2318)</f>
        <v>60</v>
      </c>
      <c r="N2318" s="1">
        <f>COUNT(W2318,Y2318,AA2318,AC2318,AE2318,AG2318,AI2318,AM2318,AO2318,AQ2318,AS2318,AU2318,AW2318,AY2318,BA2318,BC2318,BE2318,BG2318)</f>
        <v>1</v>
      </c>
      <c r="O2318" s="1">
        <f>BI2318+BK2318</f>
        <v>0</v>
      </c>
      <c r="P2318" s="1"/>
      <c r="Q2318" s="1">
        <f>BN2318</f>
        <v>78</v>
      </c>
      <c r="R2318" s="1">
        <f>U2318+BR2318</f>
        <v>0</v>
      </c>
      <c r="S2318" s="1">
        <f>BM2318+BV2318</f>
        <v>0</v>
      </c>
      <c r="T2318" s="70"/>
      <c r="U2318" s="1"/>
      <c r="V2318" s="29"/>
      <c r="W2318" s="1"/>
      <c r="X2318" s="29"/>
      <c r="Y2318" s="1"/>
      <c r="Z2318" s="29"/>
      <c r="AA2318" s="1"/>
      <c r="AB2318" s="29"/>
      <c r="AC2318" s="1"/>
      <c r="AD2318" s="29"/>
      <c r="AE2318" s="1"/>
      <c r="AF2318" s="29"/>
      <c r="AG2318" s="1"/>
      <c r="AH2318" s="29"/>
      <c r="AI2318" s="1"/>
      <c r="AJ2318" s="29"/>
      <c r="AK2318" s="1"/>
      <c r="AL2318" s="29"/>
      <c r="AM2318" s="1"/>
      <c r="AN2318" s="29"/>
      <c r="AO2318" s="1"/>
      <c r="AP2318" s="29"/>
      <c r="AQ2318" s="1"/>
      <c r="AR2318" s="29"/>
      <c r="AS2318" s="1"/>
      <c r="AT2318" s="29"/>
      <c r="AU2318" s="1">
        <v>60</v>
      </c>
      <c r="AV2318" s="29"/>
      <c r="AW2318" s="1"/>
      <c r="AX2318" s="29"/>
      <c r="AY2318" s="1"/>
      <c r="AZ2318" s="29"/>
      <c r="BA2318" s="1"/>
      <c r="BB2318" s="29"/>
      <c r="BC2318" s="1"/>
      <c r="BD2318" s="29"/>
      <c r="BE2318" s="1"/>
      <c r="BF2318" s="29"/>
      <c r="BG2318" s="1"/>
      <c r="BH2318" s="29"/>
      <c r="BI2318" s="1"/>
      <c r="BJ2318" s="29"/>
      <c r="BK2318" s="1"/>
      <c r="BL2318" s="29"/>
      <c r="BM2318" s="1"/>
      <c r="BN2318" s="1">
        <v>78</v>
      </c>
      <c r="BO2318" s="29">
        <v>6</v>
      </c>
      <c r="BP2318" s="1"/>
      <c r="BQ2318" s="29"/>
      <c r="BR2318" s="33"/>
      <c r="BS2318" s="29"/>
      <c r="BT2318" s="33"/>
      <c r="BU2318" s="29"/>
      <c r="BV2318" s="33"/>
    </row>
    <row r="2319" spans="1:74" s="60" customFormat="1" x14ac:dyDescent="0.35">
      <c r="A2319" s="1" t="s">
        <v>357</v>
      </c>
      <c r="B2319" s="1" t="s">
        <v>62</v>
      </c>
      <c r="C2319" s="1" t="s">
        <v>1134</v>
      </c>
      <c r="D2319" s="1" t="s">
        <v>539</v>
      </c>
      <c r="E2319" s="1" t="s">
        <v>76</v>
      </c>
      <c r="F2319" s="1">
        <v>999917656</v>
      </c>
      <c r="G2319" s="1" t="s">
        <v>513</v>
      </c>
      <c r="H2319" s="1" t="s">
        <v>3945</v>
      </c>
      <c r="I2319" s="1">
        <f>(M2319+R2319+L2319+O2319+Q2319+S2319)</f>
        <v>135</v>
      </c>
      <c r="J2319" s="1"/>
      <c r="K2319" s="30"/>
      <c r="L2319" s="1">
        <f>SUM(AK2319,BP2319,BT2319)</f>
        <v>0</v>
      </c>
      <c r="M2319" s="1">
        <f>SUM(W2319,Y2319,AA2319,AC2319,AG2319,AE2319,AI2319,AM2319,AO2319,AQ2319,AS2319,AW2319,AY2319,BA2319,BC2319,BE2319,BG2319,AU2319)</f>
        <v>135</v>
      </c>
      <c r="N2319" s="1">
        <f>COUNT(W2319,Y2319,AA2319,AC2319,AE2319,AG2319,AI2319,AM2319,AO2319,AQ2319,AS2319,AU2319,AW2319,AY2319,BA2319,BC2319,BE2319,BG2319)</f>
        <v>2</v>
      </c>
      <c r="O2319" s="1">
        <f>BI2319+BK2319</f>
        <v>0</v>
      </c>
      <c r="P2319" s="1"/>
      <c r="Q2319" s="1">
        <f>BN2319</f>
        <v>0</v>
      </c>
      <c r="R2319" s="1">
        <f>U2319+BR2319</f>
        <v>0</v>
      </c>
      <c r="S2319" s="1">
        <f>BM2319+BV2319</f>
        <v>0</v>
      </c>
      <c r="T2319" s="70"/>
      <c r="U2319" s="1"/>
      <c r="V2319" s="29"/>
      <c r="W2319" s="1"/>
      <c r="X2319" s="29"/>
      <c r="Y2319" s="1"/>
      <c r="Z2319" s="29"/>
      <c r="AA2319" s="1">
        <v>90</v>
      </c>
      <c r="AB2319" s="29">
        <v>2</v>
      </c>
      <c r="AC2319" s="1"/>
      <c r="AD2319" s="29"/>
      <c r="AE2319" s="1"/>
      <c r="AF2319" s="29"/>
      <c r="AG2319" s="1"/>
      <c r="AH2319" s="29"/>
      <c r="AI2319" s="1"/>
      <c r="AJ2319" s="29"/>
      <c r="AK2319" s="1"/>
      <c r="AL2319" s="29"/>
      <c r="AM2319" s="1"/>
      <c r="AN2319" s="29"/>
      <c r="AO2319" s="1"/>
      <c r="AP2319" s="29"/>
      <c r="AQ2319" s="1"/>
      <c r="AR2319" s="29"/>
      <c r="AS2319" s="1"/>
      <c r="AT2319" s="29"/>
      <c r="AU2319" s="1"/>
      <c r="AV2319" s="29"/>
      <c r="AW2319" s="1"/>
      <c r="AX2319" s="29"/>
      <c r="AY2319" s="1">
        <v>45</v>
      </c>
      <c r="AZ2319" s="29">
        <v>2</v>
      </c>
      <c r="BA2319" s="1"/>
      <c r="BB2319" s="29"/>
      <c r="BC2319" s="1"/>
      <c r="BD2319" s="29"/>
      <c r="BE2319" s="1"/>
      <c r="BF2319" s="29"/>
      <c r="BG2319" s="1"/>
      <c r="BH2319" s="29"/>
      <c r="BI2319" s="1"/>
      <c r="BJ2319" s="29"/>
      <c r="BK2319" s="1"/>
      <c r="BL2319" s="29"/>
      <c r="BM2319" s="1"/>
      <c r="BN2319" s="1"/>
      <c r="BO2319" s="29"/>
      <c r="BP2319" s="1"/>
      <c r="BQ2319" s="29"/>
      <c r="BR2319" s="33"/>
      <c r="BS2319" s="29"/>
      <c r="BT2319" s="33"/>
      <c r="BU2319" s="29"/>
      <c r="BV2319" s="33"/>
    </row>
    <row r="2320" spans="1:74" s="60" customFormat="1" x14ac:dyDescent="0.35">
      <c r="A2320" s="34" t="s">
        <v>357</v>
      </c>
      <c r="B2320" s="34" t="s">
        <v>62</v>
      </c>
      <c r="C2320" s="34" t="s">
        <v>2178</v>
      </c>
      <c r="D2320" s="34" t="s">
        <v>2179</v>
      </c>
      <c r="E2320" s="34" t="s">
        <v>76</v>
      </c>
      <c r="F2320" s="1">
        <v>999924230</v>
      </c>
      <c r="G2320" s="1" t="s">
        <v>3753</v>
      </c>
      <c r="H2320" s="1" t="s">
        <v>3812</v>
      </c>
      <c r="I2320" s="1">
        <f>(M2320+R2320+L2320+O2320+Q2320+S2320)</f>
        <v>120</v>
      </c>
      <c r="J2320" s="1"/>
      <c r="K2320" s="30"/>
      <c r="L2320" s="1">
        <f>SUM(AK2320,BP2320,BT2320)</f>
        <v>0</v>
      </c>
      <c r="M2320" s="1">
        <f>SUM(W2320,Y2320,AA2320,AC2320,AG2320,AE2320,AI2320,AM2320,AO2320,AQ2320,AS2320,AW2320,AY2320,BA2320,BC2320,BE2320,BG2320,AU2320)</f>
        <v>120</v>
      </c>
      <c r="N2320" s="1">
        <f>COUNT(W2320,Y2320,AA2320,AC2320,AE2320,AG2320,AI2320,AM2320,AO2320,AQ2320,AS2320,AU2320,AW2320,AY2320,BA2320,BC2320,BE2320,BG2320)</f>
        <v>1</v>
      </c>
      <c r="O2320" s="1">
        <f>BI2320+BK2320</f>
        <v>0</v>
      </c>
      <c r="P2320" s="1"/>
      <c r="Q2320" s="1">
        <f>BN2320</f>
        <v>0</v>
      </c>
      <c r="R2320" s="1">
        <f>U2320+BR2320</f>
        <v>0</v>
      </c>
      <c r="S2320" s="1">
        <f>BM2320+BV2320</f>
        <v>0</v>
      </c>
      <c r="T2320" s="70"/>
      <c r="U2320" s="1"/>
      <c r="V2320" s="29"/>
      <c r="W2320" s="1"/>
      <c r="X2320" s="29"/>
      <c r="Y2320" s="1"/>
      <c r="Z2320" s="29"/>
      <c r="AA2320" s="1"/>
      <c r="AB2320" s="29"/>
      <c r="AC2320" s="1"/>
      <c r="AD2320" s="29"/>
      <c r="AE2320" s="1"/>
      <c r="AF2320" s="29"/>
      <c r="AG2320" s="1"/>
      <c r="AH2320" s="29"/>
      <c r="AI2320" s="1"/>
      <c r="AJ2320" s="29"/>
      <c r="AK2320" s="1"/>
      <c r="AL2320" s="29"/>
      <c r="AM2320" s="1">
        <v>120</v>
      </c>
      <c r="AN2320" s="29">
        <v>1</v>
      </c>
      <c r="AO2320" s="1"/>
      <c r="AP2320" s="29"/>
      <c r="AQ2320" s="1"/>
      <c r="AR2320" s="29"/>
      <c r="AS2320" s="1"/>
      <c r="AT2320" s="29"/>
      <c r="AU2320" s="1"/>
      <c r="AV2320" s="29"/>
      <c r="AW2320" s="1"/>
      <c r="AX2320" s="29"/>
      <c r="AY2320" s="1"/>
      <c r="AZ2320" s="29"/>
      <c r="BA2320" s="1"/>
      <c r="BB2320" s="29"/>
      <c r="BC2320" s="1"/>
      <c r="BD2320" s="29"/>
      <c r="BE2320" s="1"/>
      <c r="BF2320" s="29"/>
      <c r="BG2320" s="1"/>
      <c r="BH2320" s="29"/>
      <c r="BI2320" s="1"/>
      <c r="BJ2320" s="29"/>
      <c r="BK2320" s="1"/>
      <c r="BL2320" s="29"/>
      <c r="BM2320" s="1"/>
      <c r="BN2320" s="1"/>
      <c r="BO2320" s="29"/>
      <c r="BP2320" s="1"/>
      <c r="BQ2320" s="29"/>
      <c r="BR2320" s="33"/>
      <c r="BS2320" s="29"/>
      <c r="BT2320" s="33"/>
      <c r="BU2320" s="29"/>
      <c r="BV2320" s="33"/>
    </row>
    <row r="2321" spans="1:74" s="60" customFormat="1" x14ac:dyDescent="0.35">
      <c r="A2321" s="34" t="s">
        <v>357</v>
      </c>
      <c r="B2321" s="34" t="s">
        <v>62</v>
      </c>
      <c r="C2321" s="34" t="s">
        <v>2669</v>
      </c>
      <c r="D2321" s="34" t="s">
        <v>2670</v>
      </c>
      <c r="E2321" s="34" t="s">
        <v>76</v>
      </c>
      <c r="F2321" s="1">
        <v>999925741</v>
      </c>
      <c r="G2321" s="1" t="s">
        <v>3742</v>
      </c>
      <c r="H2321" s="1" t="s">
        <v>3991</v>
      </c>
      <c r="I2321" s="1">
        <f>(M2321+R2321+L2321+O2321+Q2321+S2321)</f>
        <v>120</v>
      </c>
      <c r="J2321" s="1"/>
      <c r="K2321" s="30"/>
      <c r="L2321" s="1">
        <f>SUM(AK2321,BP2321,BT2321)</f>
        <v>0</v>
      </c>
      <c r="M2321" s="1">
        <f>SUM(W2321,Y2321,AA2321,AC2321,AG2321,AE2321,AI2321,AM2321,AO2321,AQ2321,AS2321,AW2321,AY2321,BA2321,BC2321,BE2321,BG2321,AU2321)</f>
        <v>120</v>
      </c>
      <c r="N2321" s="1">
        <f>COUNT(W2321,Y2321,AA2321,AC2321,AE2321,AG2321,AI2321,AM2321,AO2321,AQ2321,AS2321,AU2321,AW2321,AY2321,BA2321,BC2321,BE2321,BG2321)</f>
        <v>1</v>
      </c>
      <c r="O2321" s="1">
        <f>BI2321+BK2321</f>
        <v>0</v>
      </c>
      <c r="P2321" s="1"/>
      <c r="Q2321" s="1">
        <f>BN2321</f>
        <v>0</v>
      </c>
      <c r="R2321" s="1">
        <f>U2321+BR2321</f>
        <v>0</v>
      </c>
      <c r="S2321" s="1">
        <f>BM2321+BV2321</f>
        <v>0</v>
      </c>
      <c r="T2321" s="70"/>
      <c r="U2321" s="1"/>
      <c r="V2321" s="29"/>
      <c r="W2321" s="1"/>
      <c r="X2321" s="29"/>
      <c r="Y2321" s="1"/>
      <c r="Z2321" s="29"/>
      <c r="AA2321" s="1">
        <v>120</v>
      </c>
      <c r="AB2321" s="29">
        <v>1</v>
      </c>
      <c r="AC2321" s="1"/>
      <c r="AD2321" s="29"/>
      <c r="AE2321" s="1"/>
      <c r="AF2321" s="29"/>
      <c r="AG2321" s="1"/>
      <c r="AH2321" s="29"/>
      <c r="AI2321" s="1"/>
      <c r="AJ2321" s="29"/>
      <c r="AK2321" s="1"/>
      <c r="AL2321" s="29"/>
      <c r="AM2321" s="1"/>
      <c r="AN2321" s="29"/>
      <c r="AO2321" s="1"/>
      <c r="AP2321" s="29"/>
      <c r="AQ2321" s="1"/>
      <c r="AR2321" s="29"/>
      <c r="AS2321" s="1"/>
      <c r="AT2321" s="29"/>
      <c r="AU2321" s="1"/>
      <c r="AV2321" s="29"/>
      <c r="AW2321" s="1"/>
      <c r="AX2321" s="29"/>
      <c r="AY2321" s="1"/>
      <c r="AZ2321" s="29"/>
      <c r="BA2321" s="1"/>
      <c r="BB2321" s="29"/>
      <c r="BC2321" s="1"/>
      <c r="BD2321" s="29"/>
      <c r="BE2321" s="1"/>
      <c r="BF2321" s="29"/>
      <c r="BG2321" s="1"/>
      <c r="BH2321" s="29"/>
      <c r="BI2321" s="1"/>
      <c r="BJ2321" s="29"/>
      <c r="BK2321" s="1"/>
      <c r="BL2321" s="29"/>
      <c r="BM2321" s="1"/>
      <c r="BN2321" s="1"/>
      <c r="BO2321" s="29"/>
      <c r="BP2321" s="1"/>
      <c r="BQ2321" s="29"/>
      <c r="BR2321" s="33"/>
      <c r="BS2321" s="29"/>
      <c r="BT2321" s="33"/>
      <c r="BU2321" s="29"/>
      <c r="BV2321" s="33"/>
    </row>
    <row r="2322" spans="1:74" s="60" customFormat="1" x14ac:dyDescent="0.35">
      <c r="A2322" s="33" t="s">
        <v>357</v>
      </c>
      <c r="B2322" s="1" t="s">
        <v>62</v>
      </c>
      <c r="C2322" s="1" t="s">
        <v>2110</v>
      </c>
      <c r="D2322" s="1" t="s">
        <v>2111</v>
      </c>
      <c r="E2322" s="33" t="s">
        <v>76</v>
      </c>
      <c r="F2322" s="1">
        <v>999923768</v>
      </c>
      <c r="G2322" s="1" t="s">
        <v>223</v>
      </c>
      <c r="H2322" s="1" t="s">
        <v>3987</v>
      </c>
      <c r="I2322" s="1">
        <f>(M2322+R2322+L2322+O2322+Q2322+S2322)</f>
        <v>119</v>
      </c>
      <c r="J2322" s="33"/>
      <c r="K2322" s="30"/>
      <c r="L2322" s="1">
        <f>SUM(AK2322,BP2322,BT2322)</f>
        <v>0</v>
      </c>
      <c r="M2322" s="1">
        <f>SUM(W2322,Y2322,AA2322,AC2322,AG2322,AE2322,AI2322,AM2322,AO2322,AQ2322,AS2322,AW2322,AY2322,BA2322,BC2322,BE2322,BG2322,AU2322)</f>
        <v>68</v>
      </c>
      <c r="N2322" s="1">
        <f>COUNT(W2322,Y2322,AA2322,AC2322,AE2322,AG2322,AI2322,AM2322,AO2322,AQ2322,AS2322,AU2322,AW2322,AY2322,BA2322,BC2322,BE2322,BG2322)</f>
        <v>1</v>
      </c>
      <c r="O2322" s="1">
        <f>BI2322+BK2322</f>
        <v>0</v>
      </c>
      <c r="P2322" s="1"/>
      <c r="Q2322" s="1">
        <f>BN2322</f>
        <v>51</v>
      </c>
      <c r="R2322" s="1">
        <f>U2322+BR2322</f>
        <v>0</v>
      </c>
      <c r="S2322" s="1">
        <f>BM2322+BV2322</f>
        <v>0</v>
      </c>
      <c r="T2322" s="70"/>
      <c r="U2322" s="1"/>
      <c r="V2322" s="29"/>
      <c r="W2322" s="1"/>
      <c r="X2322" s="29"/>
      <c r="Y2322" s="1"/>
      <c r="Z2322" s="29"/>
      <c r="AA2322" s="1">
        <v>68</v>
      </c>
      <c r="AB2322" s="29">
        <v>3</v>
      </c>
      <c r="AC2322" s="1"/>
      <c r="AD2322" s="29"/>
      <c r="AE2322" s="1"/>
      <c r="AF2322" s="29"/>
      <c r="AG2322" s="1"/>
      <c r="AH2322" s="29"/>
      <c r="AI2322" s="1"/>
      <c r="AJ2322" s="29"/>
      <c r="AK2322" s="1"/>
      <c r="AL2322" s="29"/>
      <c r="AM2322" s="1"/>
      <c r="AN2322" s="29"/>
      <c r="AO2322" s="1"/>
      <c r="AP2322" s="29"/>
      <c r="AQ2322" s="1"/>
      <c r="AR2322" s="29"/>
      <c r="AS2322" s="1"/>
      <c r="AT2322" s="29"/>
      <c r="AU2322" s="1"/>
      <c r="AV2322" s="29"/>
      <c r="AW2322" s="1"/>
      <c r="AX2322" s="29"/>
      <c r="AY2322" s="1"/>
      <c r="AZ2322" s="29"/>
      <c r="BA2322" s="1"/>
      <c r="BB2322" s="29"/>
      <c r="BC2322" s="1"/>
      <c r="BD2322" s="29"/>
      <c r="BE2322" s="1"/>
      <c r="BF2322" s="29"/>
      <c r="BG2322" s="1"/>
      <c r="BH2322" s="29"/>
      <c r="BI2322" s="1"/>
      <c r="BJ2322" s="29"/>
      <c r="BK2322" s="1"/>
      <c r="BL2322" s="29"/>
      <c r="BM2322" s="1"/>
      <c r="BN2322" s="1">
        <v>51</v>
      </c>
      <c r="BO2322" s="29" t="s">
        <v>101</v>
      </c>
      <c r="BP2322" s="1"/>
      <c r="BQ2322" s="29"/>
      <c r="BR2322" s="33"/>
      <c r="BS2322" s="29"/>
      <c r="BT2322" s="33"/>
      <c r="BU2322" s="29"/>
      <c r="BV2322" s="33"/>
    </row>
    <row r="2323" spans="1:74" s="60" customFormat="1" x14ac:dyDescent="0.35">
      <c r="A2323" s="34" t="s">
        <v>357</v>
      </c>
      <c r="B2323" s="34" t="s">
        <v>62</v>
      </c>
      <c r="C2323" s="34" t="s">
        <v>1665</v>
      </c>
      <c r="D2323" s="34" t="s">
        <v>1711</v>
      </c>
      <c r="E2323" s="34" t="s">
        <v>76</v>
      </c>
      <c r="F2323" s="1">
        <v>999923773</v>
      </c>
      <c r="G2323" s="1" t="s">
        <v>3742</v>
      </c>
      <c r="H2323" s="1">
        <v>0</v>
      </c>
      <c r="I2323" s="1">
        <f>(M2323+R2323+L2323+O2323+Q2323+S2323)</f>
        <v>90</v>
      </c>
      <c r="J2323" s="1"/>
      <c r="K2323" s="30"/>
      <c r="L2323" s="1">
        <f>SUM(AK2323,BP2323,BT2323)</f>
        <v>0</v>
      </c>
      <c r="M2323" s="1">
        <f>SUM(W2323,Y2323,AA2323,AC2323,AG2323,AE2323,AI2323,AM2323,AO2323,AQ2323,AS2323,AW2323,AY2323,BA2323,BC2323,BE2323,BG2323,AU2323)</f>
        <v>90</v>
      </c>
      <c r="N2323" s="1">
        <f>COUNT(W2323,Y2323,AA2323,AC2323,AE2323,AG2323,AI2323,AM2323,AO2323,AQ2323,AS2323,AU2323,AW2323,AY2323,BA2323,BC2323,BE2323,BG2323)</f>
        <v>1</v>
      </c>
      <c r="O2323" s="1">
        <f>BI2323+BK2323</f>
        <v>0</v>
      </c>
      <c r="P2323" s="1"/>
      <c r="Q2323" s="1">
        <f>BN2323</f>
        <v>0</v>
      </c>
      <c r="R2323" s="1">
        <f>U2323+BR2323</f>
        <v>0</v>
      </c>
      <c r="S2323" s="1">
        <f>BM2323+BV2323</f>
        <v>0</v>
      </c>
      <c r="T2323" s="70"/>
      <c r="U2323" s="1"/>
      <c r="V2323" s="29"/>
      <c r="W2323" s="1"/>
      <c r="X2323" s="29"/>
      <c r="Y2323" s="1"/>
      <c r="Z2323" s="29"/>
      <c r="AA2323" s="1"/>
      <c r="AB2323" s="29"/>
      <c r="AC2323" s="1"/>
      <c r="AD2323" s="29"/>
      <c r="AE2323" s="1"/>
      <c r="AF2323" s="29"/>
      <c r="AG2323" s="1"/>
      <c r="AH2323" s="29"/>
      <c r="AI2323" s="1"/>
      <c r="AJ2323" s="29"/>
      <c r="AK2323" s="1"/>
      <c r="AL2323" s="29"/>
      <c r="AM2323" s="1">
        <v>90</v>
      </c>
      <c r="AN2323" s="29">
        <v>2</v>
      </c>
      <c r="AO2323" s="1"/>
      <c r="AP2323" s="29"/>
      <c r="AQ2323" s="1"/>
      <c r="AR2323" s="29"/>
      <c r="AS2323" s="1"/>
      <c r="AT2323" s="29"/>
      <c r="AU2323" s="1"/>
      <c r="AV2323" s="29"/>
      <c r="AW2323" s="1"/>
      <c r="AX2323" s="29"/>
      <c r="AY2323" s="1"/>
      <c r="AZ2323" s="29"/>
      <c r="BA2323" s="1"/>
      <c r="BB2323" s="29"/>
      <c r="BC2323" s="1"/>
      <c r="BD2323" s="29"/>
      <c r="BE2323" s="1"/>
      <c r="BF2323" s="29"/>
      <c r="BG2323" s="1"/>
      <c r="BH2323" s="29"/>
      <c r="BI2323" s="1"/>
      <c r="BJ2323" s="29"/>
      <c r="BK2323" s="1"/>
      <c r="BL2323" s="29"/>
      <c r="BM2323" s="1"/>
      <c r="BN2323" s="1"/>
      <c r="BO2323" s="29"/>
      <c r="BP2323" s="1"/>
      <c r="BQ2323" s="29"/>
      <c r="BR2323" s="33"/>
      <c r="BS2323" s="29"/>
      <c r="BT2323" s="33"/>
      <c r="BU2323" s="29"/>
      <c r="BV2323" s="33"/>
    </row>
    <row r="2324" spans="1:74" s="60" customFormat="1" x14ac:dyDescent="0.35">
      <c r="A2324" s="1" t="s">
        <v>357</v>
      </c>
      <c r="B2324" s="1" t="s">
        <v>62</v>
      </c>
      <c r="C2324" s="1" t="s">
        <v>3029</v>
      </c>
      <c r="D2324" s="1" t="s">
        <v>3030</v>
      </c>
      <c r="E2324" s="1" t="s">
        <v>76</v>
      </c>
      <c r="F2324" s="1">
        <v>999926650</v>
      </c>
      <c r="G2324" s="1" t="s">
        <v>77</v>
      </c>
      <c r="H2324" s="1" t="s">
        <v>3823</v>
      </c>
      <c r="I2324" s="1">
        <f>(M2324+R2324+L2324+O2324+Q2324+S2324)</f>
        <v>90</v>
      </c>
      <c r="J2324" s="1"/>
      <c r="K2324" s="30"/>
      <c r="L2324" s="1">
        <f>SUM(AK2324,BP2324,BT2324)</f>
        <v>0</v>
      </c>
      <c r="M2324" s="1">
        <f>SUM(W2324,Y2324,AA2324,AC2324,AG2324,AE2324,AI2324,AM2324,AO2324,AQ2324,AS2324,AW2324,AY2324,BA2324,BC2324,BE2324,BG2324,AU2324)</f>
        <v>90</v>
      </c>
      <c r="N2324" s="1">
        <f>COUNT(W2324,Y2324,AA2324,AC2324,AE2324,AG2324,AI2324,AM2324,AO2324,AQ2324,AS2324,AU2324,AW2324,AY2324,BA2324,BC2324,BE2324,BG2324)</f>
        <v>1</v>
      </c>
      <c r="O2324" s="1">
        <f>BI2324+BK2324</f>
        <v>0</v>
      </c>
      <c r="P2324" s="1"/>
      <c r="Q2324" s="1">
        <f>BN2324</f>
        <v>0</v>
      </c>
      <c r="R2324" s="1">
        <f>U2324+BR2324</f>
        <v>0</v>
      </c>
      <c r="S2324" s="1">
        <f>BM2324+BV2324</f>
        <v>0</v>
      </c>
      <c r="T2324" s="70"/>
      <c r="U2324" s="1"/>
      <c r="V2324" s="29"/>
      <c r="W2324" s="1"/>
      <c r="X2324" s="29"/>
      <c r="Y2324" s="1"/>
      <c r="Z2324" s="29"/>
      <c r="AA2324" s="1"/>
      <c r="AB2324" s="29"/>
      <c r="AC2324" s="1"/>
      <c r="AD2324" s="29"/>
      <c r="AE2324" s="1"/>
      <c r="AF2324" s="29"/>
      <c r="AG2324" s="1"/>
      <c r="AH2324" s="29"/>
      <c r="AI2324" s="1">
        <v>90</v>
      </c>
      <c r="AJ2324" s="29">
        <v>2</v>
      </c>
      <c r="AK2324" s="1"/>
      <c r="AL2324" s="29"/>
      <c r="AM2324" s="1"/>
      <c r="AN2324" s="29"/>
      <c r="AO2324" s="1"/>
      <c r="AP2324" s="29"/>
      <c r="AQ2324" s="1"/>
      <c r="AR2324" s="29"/>
      <c r="AS2324" s="1"/>
      <c r="AT2324" s="29"/>
      <c r="AU2324" s="1"/>
      <c r="AV2324" s="29"/>
      <c r="AW2324" s="1"/>
      <c r="AX2324" s="29"/>
      <c r="AY2324" s="1"/>
      <c r="AZ2324" s="29"/>
      <c r="BA2324" s="1"/>
      <c r="BB2324" s="29"/>
      <c r="BC2324" s="1"/>
      <c r="BD2324" s="29"/>
      <c r="BE2324" s="1"/>
      <c r="BF2324" s="29"/>
      <c r="BG2324" s="1"/>
      <c r="BH2324" s="29"/>
      <c r="BI2324" s="1"/>
      <c r="BJ2324" s="29"/>
      <c r="BK2324" s="1"/>
      <c r="BL2324" s="29"/>
      <c r="BM2324" s="1"/>
      <c r="BN2324" s="1"/>
      <c r="BO2324" s="29"/>
      <c r="BP2324" s="1"/>
      <c r="BQ2324" s="29"/>
      <c r="BR2324" s="33"/>
      <c r="BS2324" s="29"/>
      <c r="BT2324" s="33"/>
      <c r="BU2324" s="29"/>
      <c r="BV2324" s="33"/>
    </row>
    <row r="2325" spans="1:74" s="60" customFormat="1" x14ac:dyDescent="0.35">
      <c r="A2325" s="1" t="s">
        <v>357</v>
      </c>
      <c r="B2325" s="1" t="s">
        <v>62</v>
      </c>
      <c r="C2325" s="1" t="s">
        <v>3623</v>
      </c>
      <c r="D2325" s="1" t="s">
        <v>3624</v>
      </c>
      <c r="E2325" s="1" t="s">
        <v>76</v>
      </c>
      <c r="F2325" s="1">
        <v>999928154</v>
      </c>
      <c r="G2325" s="1" t="s">
        <v>3764</v>
      </c>
      <c r="H2325" s="1" t="s">
        <v>3870</v>
      </c>
      <c r="I2325" s="1">
        <f>(M2325+R2325+L2325+O2325+Q2325+S2325)</f>
        <v>81</v>
      </c>
      <c r="J2325" s="1"/>
      <c r="K2325" s="30"/>
      <c r="L2325" s="1">
        <f>SUM(AK2325,BP2325,BT2325)</f>
        <v>0</v>
      </c>
      <c r="M2325" s="1">
        <f>SUM(W2325,Y2325,AA2325,AC2325,AG2325,AE2325,AI2325,AM2325,AO2325,AQ2325,AS2325,AW2325,AY2325,BA2325,BC2325,BE2325,BG2325,AU2325)</f>
        <v>30</v>
      </c>
      <c r="N2325" s="1">
        <f>COUNT(W2325,Y2325,AA2325,AC2325,AE2325,AG2325,AI2325,AM2325,AO2325,AQ2325,AS2325,AU2325,AW2325,AY2325,BA2325,BC2325,BE2325,BG2325)</f>
        <v>1</v>
      </c>
      <c r="O2325" s="1">
        <f>BI2325+BK2325</f>
        <v>0</v>
      </c>
      <c r="P2325" s="1"/>
      <c r="Q2325" s="1">
        <f>BN2325</f>
        <v>51</v>
      </c>
      <c r="R2325" s="1">
        <f>U2325+BR2325</f>
        <v>0</v>
      </c>
      <c r="S2325" s="1">
        <f>BM2325+BV2325</f>
        <v>0</v>
      </c>
      <c r="T2325" s="70"/>
      <c r="U2325" s="1"/>
      <c r="V2325" s="29"/>
      <c r="W2325" s="1"/>
      <c r="X2325" s="29"/>
      <c r="Y2325" s="1"/>
      <c r="Z2325" s="29"/>
      <c r="AA2325" s="1"/>
      <c r="AB2325" s="29"/>
      <c r="AC2325" s="1"/>
      <c r="AD2325" s="29"/>
      <c r="AE2325" s="1"/>
      <c r="AF2325" s="29"/>
      <c r="AG2325" s="1"/>
      <c r="AH2325" s="29"/>
      <c r="AI2325" s="1"/>
      <c r="AJ2325" s="29"/>
      <c r="AK2325" s="1"/>
      <c r="AL2325" s="29"/>
      <c r="AM2325" s="1"/>
      <c r="AN2325" s="29"/>
      <c r="AO2325" s="1"/>
      <c r="AP2325" s="29"/>
      <c r="AQ2325" s="1"/>
      <c r="AR2325" s="29"/>
      <c r="AS2325" s="1"/>
      <c r="AT2325" s="29"/>
      <c r="AU2325" s="1"/>
      <c r="AV2325" s="29"/>
      <c r="AW2325" s="1"/>
      <c r="AX2325" s="29"/>
      <c r="AY2325" s="1"/>
      <c r="AZ2325" s="29"/>
      <c r="BA2325" s="1"/>
      <c r="BB2325" s="29"/>
      <c r="BC2325" s="1"/>
      <c r="BD2325" s="29"/>
      <c r="BE2325" s="1">
        <v>30</v>
      </c>
      <c r="BF2325" s="29">
        <v>1</v>
      </c>
      <c r="BG2325" s="1"/>
      <c r="BH2325" s="29"/>
      <c r="BI2325" s="1"/>
      <c r="BJ2325" s="29"/>
      <c r="BK2325" s="1"/>
      <c r="BL2325" s="29"/>
      <c r="BM2325" s="1"/>
      <c r="BN2325" s="1">
        <v>51</v>
      </c>
      <c r="BO2325" s="29" t="s">
        <v>101</v>
      </c>
      <c r="BP2325" s="1"/>
      <c r="BQ2325" s="29"/>
      <c r="BR2325" s="33"/>
      <c r="BS2325" s="29"/>
      <c r="BT2325" s="33"/>
      <c r="BU2325" s="29"/>
      <c r="BV2325" s="33"/>
    </row>
    <row r="2326" spans="1:74" s="60" customFormat="1" x14ac:dyDescent="0.35">
      <c r="A2326" s="1" t="s">
        <v>357</v>
      </c>
      <c r="B2326" s="1" t="s">
        <v>62</v>
      </c>
      <c r="C2326" s="1" t="s">
        <v>1511</v>
      </c>
      <c r="D2326" s="1" t="s">
        <v>683</v>
      </c>
      <c r="E2326" s="1" t="s">
        <v>76</v>
      </c>
      <c r="F2326" s="1">
        <v>999920497</v>
      </c>
      <c r="G2326" s="1" t="s">
        <v>77</v>
      </c>
      <c r="H2326" s="1" t="s">
        <v>3947</v>
      </c>
      <c r="I2326" s="1">
        <f>(M2326+R2326+L2326+O2326+Q2326+S2326)</f>
        <v>68</v>
      </c>
      <c r="J2326" s="1"/>
      <c r="K2326" s="30"/>
      <c r="L2326" s="1">
        <f>SUM(AK2326,BP2326,BT2326)</f>
        <v>0</v>
      </c>
      <c r="M2326" s="1">
        <f>SUM(W2326,Y2326,AA2326,AC2326,AG2326,AE2326,AI2326,AM2326,AO2326,AQ2326,AS2326,AW2326,AY2326,BA2326,BC2326,BE2326,BG2326,AU2326)</f>
        <v>68</v>
      </c>
      <c r="N2326" s="1">
        <f>COUNT(W2326,Y2326,AA2326,AC2326,AE2326,AG2326,AI2326,AM2326,AO2326,AQ2326,AS2326,AU2326,AW2326,AY2326,BA2326,BC2326,BE2326,BG2326)</f>
        <v>1</v>
      </c>
      <c r="O2326" s="1">
        <f>BI2326+BK2326</f>
        <v>0</v>
      </c>
      <c r="P2326" s="1"/>
      <c r="Q2326" s="1">
        <f>BN2326</f>
        <v>0</v>
      </c>
      <c r="R2326" s="1">
        <f>U2326+BR2326</f>
        <v>0</v>
      </c>
      <c r="S2326" s="1">
        <f>BM2326+BV2326</f>
        <v>0</v>
      </c>
      <c r="T2326" s="70"/>
      <c r="U2326" s="1"/>
      <c r="V2326" s="29"/>
      <c r="W2326" s="1"/>
      <c r="X2326" s="29"/>
      <c r="Y2326" s="1"/>
      <c r="Z2326" s="29"/>
      <c r="AA2326" s="1"/>
      <c r="AB2326" s="29"/>
      <c r="AC2326" s="1"/>
      <c r="AD2326" s="29"/>
      <c r="AE2326" s="1"/>
      <c r="AF2326" s="29"/>
      <c r="AG2326" s="1"/>
      <c r="AH2326" s="29"/>
      <c r="AI2326" s="1">
        <v>68</v>
      </c>
      <c r="AJ2326" s="29">
        <v>3</v>
      </c>
      <c r="AK2326" s="1"/>
      <c r="AL2326" s="29"/>
      <c r="AM2326" s="1"/>
      <c r="AN2326" s="29"/>
      <c r="AO2326" s="1"/>
      <c r="AP2326" s="29"/>
      <c r="AQ2326" s="1"/>
      <c r="AR2326" s="29"/>
      <c r="AS2326" s="1"/>
      <c r="AT2326" s="29"/>
      <c r="AU2326" s="1"/>
      <c r="AV2326" s="29"/>
      <c r="AW2326" s="1"/>
      <c r="AX2326" s="29"/>
      <c r="AY2326" s="1"/>
      <c r="AZ2326" s="29"/>
      <c r="BA2326" s="1"/>
      <c r="BB2326" s="29"/>
      <c r="BC2326" s="1"/>
      <c r="BD2326" s="29"/>
      <c r="BE2326" s="1"/>
      <c r="BF2326" s="29"/>
      <c r="BG2326" s="1"/>
      <c r="BH2326" s="29"/>
      <c r="BI2326" s="1"/>
      <c r="BJ2326" s="29"/>
      <c r="BK2326" s="1"/>
      <c r="BL2326" s="29"/>
      <c r="BM2326" s="1"/>
      <c r="BN2326" s="1"/>
      <c r="BO2326" s="29"/>
      <c r="BP2326" s="1"/>
      <c r="BQ2326" s="29"/>
      <c r="BR2326" s="33"/>
      <c r="BS2326" s="29"/>
      <c r="BT2326" s="33"/>
      <c r="BU2326" s="29"/>
      <c r="BV2326" s="33"/>
    </row>
    <row r="2327" spans="1:74" s="60" customFormat="1" x14ac:dyDescent="0.35">
      <c r="A2327" s="1" t="s">
        <v>357</v>
      </c>
      <c r="B2327" s="1" t="s">
        <v>62</v>
      </c>
      <c r="C2327" s="33" t="s">
        <v>1623</v>
      </c>
      <c r="D2327" s="33" t="s">
        <v>1624</v>
      </c>
      <c r="E2327" s="1" t="s">
        <v>76</v>
      </c>
      <c r="F2327" s="33">
        <v>999921346</v>
      </c>
      <c r="G2327" s="1" t="s">
        <v>3756</v>
      </c>
      <c r="H2327" s="1" t="s">
        <v>3856</v>
      </c>
      <c r="I2327" s="1">
        <f>(M2327+R2327+L2327+O2327+Q2327+S2327)</f>
        <v>68</v>
      </c>
      <c r="J2327" s="33"/>
      <c r="K2327" s="30"/>
      <c r="L2327" s="1">
        <f>SUM(AK2327,BP2327,BT2327)</f>
        <v>0</v>
      </c>
      <c r="M2327" s="1">
        <f>SUM(W2327,Y2327,AA2327,AC2327,AG2327,AE2327,AI2327,AM2327,AO2327,AQ2327,AS2327,AW2327,AY2327,BA2327,BC2327,BE2327,BG2327,AU2327)</f>
        <v>68</v>
      </c>
      <c r="N2327" s="1">
        <f>COUNT(W2327,Y2327,AA2327,AC2327,AE2327,AG2327,AI2327,AM2327,AO2327,AQ2327,AS2327,AU2327,AW2327,AY2327,BA2327,BC2327,BE2327,BG2327)</f>
        <v>1</v>
      </c>
      <c r="O2327" s="1">
        <f>BI2327+BK2327</f>
        <v>0</v>
      </c>
      <c r="P2327" s="1"/>
      <c r="Q2327" s="1">
        <f>BN2327</f>
        <v>0</v>
      </c>
      <c r="R2327" s="1">
        <f>U2327+BR2327</f>
        <v>0</v>
      </c>
      <c r="S2327" s="1">
        <f>BM2327+BV2327</f>
        <v>0</v>
      </c>
      <c r="T2327" s="70"/>
      <c r="U2327" s="1"/>
      <c r="V2327" s="29"/>
      <c r="W2327" s="1"/>
      <c r="X2327" s="29"/>
      <c r="Y2327" s="1"/>
      <c r="Z2327" s="29"/>
      <c r="AA2327" s="1"/>
      <c r="AB2327" s="29"/>
      <c r="AC2327" s="1"/>
      <c r="AD2327" s="29"/>
      <c r="AE2327" s="1"/>
      <c r="AF2327" s="29"/>
      <c r="AG2327" s="1"/>
      <c r="AH2327" s="29"/>
      <c r="AI2327" s="1"/>
      <c r="AJ2327" s="29"/>
      <c r="AK2327" s="1"/>
      <c r="AL2327" s="29"/>
      <c r="AM2327" s="1"/>
      <c r="AN2327" s="29"/>
      <c r="AO2327" s="1"/>
      <c r="AP2327" s="29"/>
      <c r="AQ2327" s="1"/>
      <c r="AR2327" s="29"/>
      <c r="AS2327" s="1"/>
      <c r="AT2327" s="29"/>
      <c r="AU2327" s="1"/>
      <c r="AV2327" s="29"/>
      <c r="AW2327" s="1"/>
      <c r="AX2327" s="29"/>
      <c r="AY2327" s="1"/>
      <c r="AZ2327" s="29"/>
      <c r="BA2327" s="1"/>
      <c r="BB2327" s="29"/>
      <c r="BC2327" s="1"/>
      <c r="BD2327" s="29"/>
      <c r="BE2327" s="1">
        <v>68</v>
      </c>
      <c r="BF2327" s="29">
        <v>3</v>
      </c>
      <c r="BG2327" s="1"/>
      <c r="BH2327" s="29"/>
      <c r="BI2327" s="1"/>
      <c r="BJ2327" s="29"/>
      <c r="BK2327" s="1"/>
      <c r="BL2327" s="29"/>
      <c r="BM2327" s="1"/>
      <c r="BN2327" s="1"/>
      <c r="BO2327" s="29"/>
      <c r="BP2327" s="1"/>
      <c r="BQ2327" s="29"/>
      <c r="BR2327" s="33"/>
      <c r="BS2327" s="29"/>
      <c r="BT2327" s="33"/>
      <c r="BU2327" s="29"/>
      <c r="BV2327" s="33"/>
    </row>
    <row r="2328" spans="1:74" s="60" customFormat="1" x14ac:dyDescent="0.35">
      <c r="A2328" s="1" t="s">
        <v>357</v>
      </c>
      <c r="B2328" s="1" t="s">
        <v>62</v>
      </c>
      <c r="C2328" s="1" t="s">
        <v>2561</v>
      </c>
      <c r="D2328" s="1" t="s">
        <v>2562</v>
      </c>
      <c r="E2328" s="1" t="s">
        <v>76</v>
      </c>
      <c r="F2328" s="1">
        <v>999925507</v>
      </c>
      <c r="G2328" s="1" t="s">
        <v>3750</v>
      </c>
      <c r="H2328" s="1" t="s">
        <v>3808</v>
      </c>
      <c r="I2328" s="1">
        <f>(M2328+R2328+L2328+O2328+Q2328+S2328)</f>
        <v>68</v>
      </c>
      <c r="J2328" s="1"/>
      <c r="K2328" s="30"/>
      <c r="L2328" s="1">
        <f>SUM(AK2328,BP2328,BT2328)</f>
        <v>50</v>
      </c>
      <c r="M2328" s="1">
        <f>SUM(W2328,Y2328,AA2328,AC2328,AG2328,AE2328,AI2328,AM2328,AO2328,AQ2328,AS2328,AW2328,AY2328,BA2328,BC2328,BE2328,BG2328,AU2328)</f>
        <v>18</v>
      </c>
      <c r="N2328" s="1">
        <f>COUNT(W2328,Y2328,AA2328,AC2328,AE2328,AG2328,AI2328,AM2328,AO2328,AQ2328,AS2328,AU2328,AW2328,AY2328,BA2328,BC2328,BE2328,BG2328)</f>
        <v>1</v>
      </c>
      <c r="O2328" s="1">
        <f>BI2328+BK2328</f>
        <v>0</v>
      </c>
      <c r="P2328" s="1"/>
      <c r="Q2328" s="1">
        <f>BN2328</f>
        <v>0</v>
      </c>
      <c r="R2328" s="1">
        <f>U2328+BR2328</f>
        <v>0</v>
      </c>
      <c r="S2328" s="1">
        <f>BM2328+BV2328</f>
        <v>0</v>
      </c>
      <c r="T2328" s="70"/>
      <c r="U2328" s="1"/>
      <c r="V2328" s="29"/>
      <c r="W2328" s="1">
        <v>18</v>
      </c>
      <c r="X2328" s="29">
        <v>2</v>
      </c>
      <c r="Y2328" s="1"/>
      <c r="Z2328" s="29"/>
      <c r="AA2328" s="1"/>
      <c r="AB2328" s="29"/>
      <c r="AC2328" s="1"/>
      <c r="AD2328" s="29"/>
      <c r="AE2328" s="1"/>
      <c r="AF2328" s="29"/>
      <c r="AG2328" s="1"/>
      <c r="AH2328" s="29"/>
      <c r="AI2328" s="1"/>
      <c r="AJ2328" s="29"/>
      <c r="AK2328" s="1"/>
      <c r="AL2328" s="29"/>
      <c r="AM2328" s="1"/>
      <c r="AN2328" s="29"/>
      <c r="AO2328" s="1"/>
      <c r="AP2328" s="29"/>
      <c r="AQ2328" s="1"/>
      <c r="AR2328" s="29"/>
      <c r="AS2328" s="1"/>
      <c r="AT2328" s="29"/>
      <c r="AU2328" s="1"/>
      <c r="AV2328" s="29"/>
      <c r="AW2328" s="1"/>
      <c r="AX2328" s="29"/>
      <c r="AY2328" s="1"/>
      <c r="AZ2328" s="29"/>
      <c r="BA2328" s="1"/>
      <c r="BB2328" s="29"/>
      <c r="BC2328" s="1"/>
      <c r="BD2328" s="29"/>
      <c r="BE2328" s="1"/>
      <c r="BF2328" s="29"/>
      <c r="BG2328" s="1"/>
      <c r="BH2328" s="29"/>
      <c r="BI2328" s="1"/>
      <c r="BJ2328" s="29"/>
      <c r="BK2328" s="1"/>
      <c r="BL2328" s="29"/>
      <c r="BM2328" s="1"/>
      <c r="BN2328" s="1"/>
      <c r="BO2328" s="29"/>
      <c r="BP2328" s="1">
        <v>50</v>
      </c>
      <c r="BQ2328" s="29">
        <v>1</v>
      </c>
      <c r="BR2328" s="33"/>
      <c r="BS2328" s="29"/>
      <c r="BT2328" s="33"/>
      <c r="BU2328" s="29"/>
      <c r="BV2328" s="33"/>
    </row>
    <row r="2329" spans="1:74" s="60" customFormat="1" x14ac:dyDescent="0.35">
      <c r="A2329" s="38" t="s">
        <v>357</v>
      </c>
      <c r="B2329" s="38" t="s">
        <v>62</v>
      </c>
      <c r="C2329" s="38" t="s">
        <v>2728</v>
      </c>
      <c r="D2329" s="38" t="s">
        <v>2729</v>
      </c>
      <c r="E2329" s="38" t="s">
        <v>76</v>
      </c>
      <c r="F2329" s="38">
        <v>999925868</v>
      </c>
      <c r="G2329" s="1" t="s">
        <v>1115</v>
      </c>
      <c r="H2329" s="1" t="s">
        <v>4025</v>
      </c>
      <c r="I2329" s="1">
        <f>(M2329+R2329+L2329+O2329+Q2329+S2329)</f>
        <v>68</v>
      </c>
      <c r="J2329" s="1"/>
      <c r="K2329" s="30"/>
      <c r="L2329" s="1">
        <f>SUM(AK2329,BP2329,BT2329)</f>
        <v>0</v>
      </c>
      <c r="M2329" s="1">
        <f>SUM(W2329,Y2329,AA2329,AC2329,AG2329,AE2329,AI2329,AM2329,AO2329,AQ2329,AS2329,AW2329,AY2329,BA2329,BC2329,BE2329,BG2329,AU2329)</f>
        <v>68</v>
      </c>
      <c r="N2329" s="1">
        <f>COUNT(W2329,Y2329,AA2329,AC2329,AE2329,AG2329,AI2329,AM2329,AO2329,AQ2329,AS2329,AU2329,AW2329,AY2329,BA2329,BC2329,BE2329,BG2329)</f>
        <v>1</v>
      </c>
      <c r="O2329" s="1">
        <f>BI2329+BK2329</f>
        <v>0</v>
      </c>
      <c r="P2329" s="1"/>
      <c r="Q2329" s="1">
        <f>BN2329</f>
        <v>0</v>
      </c>
      <c r="R2329" s="1">
        <f>U2329+BR2329</f>
        <v>0</v>
      </c>
      <c r="S2329" s="1">
        <f>BM2329+BV2329</f>
        <v>0</v>
      </c>
      <c r="T2329" s="70"/>
      <c r="U2329" s="1"/>
      <c r="V2329" s="29"/>
      <c r="W2329" s="1"/>
      <c r="X2329" s="29"/>
      <c r="Y2329" s="1"/>
      <c r="Z2329" s="29"/>
      <c r="AA2329" s="1"/>
      <c r="AB2329" s="29"/>
      <c r="AC2329" s="1">
        <v>68</v>
      </c>
      <c r="AD2329" s="29">
        <v>4</v>
      </c>
      <c r="AE2329" s="1"/>
      <c r="AF2329" s="29"/>
      <c r="AG2329" s="1"/>
      <c r="AH2329" s="29"/>
      <c r="AI2329" s="1"/>
      <c r="AJ2329" s="29"/>
      <c r="AK2329" s="1"/>
      <c r="AL2329" s="29"/>
      <c r="AM2329" s="1"/>
      <c r="AN2329" s="29"/>
      <c r="AO2329" s="1"/>
      <c r="AP2329" s="29"/>
      <c r="AQ2329" s="1"/>
      <c r="AR2329" s="29"/>
      <c r="AS2329" s="1"/>
      <c r="AT2329" s="29"/>
      <c r="AU2329" s="1"/>
      <c r="AV2329" s="29"/>
      <c r="AW2329" s="1"/>
      <c r="AX2329" s="29"/>
      <c r="AY2329" s="1"/>
      <c r="AZ2329" s="29"/>
      <c r="BA2329" s="1"/>
      <c r="BB2329" s="29"/>
      <c r="BC2329" s="1"/>
      <c r="BD2329" s="29"/>
      <c r="BE2329" s="1"/>
      <c r="BF2329" s="29"/>
      <c r="BG2329" s="1"/>
      <c r="BH2329" s="29"/>
      <c r="BI2329" s="1"/>
      <c r="BJ2329" s="29"/>
      <c r="BK2329" s="1"/>
      <c r="BL2329" s="29"/>
      <c r="BM2329" s="1"/>
      <c r="BN2329" s="1"/>
      <c r="BO2329" s="29"/>
      <c r="BP2329" s="1"/>
      <c r="BQ2329" s="29"/>
      <c r="BR2329" s="33"/>
      <c r="BS2329" s="29"/>
      <c r="BT2329" s="33"/>
      <c r="BU2329" s="29"/>
      <c r="BV2329" s="33"/>
    </row>
    <row r="2330" spans="1:74" s="60" customFormat="1" x14ac:dyDescent="0.35">
      <c r="A2330" s="34" t="s">
        <v>357</v>
      </c>
      <c r="B2330" s="34" t="s">
        <v>62</v>
      </c>
      <c r="C2330" s="34" t="s">
        <v>2744</v>
      </c>
      <c r="D2330" s="34" t="s">
        <v>2745</v>
      </c>
      <c r="E2330" s="34" t="s">
        <v>76</v>
      </c>
      <c r="F2330" s="1">
        <v>999925912</v>
      </c>
      <c r="G2330" s="1" t="s">
        <v>223</v>
      </c>
      <c r="H2330" s="1" t="s">
        <v>3950</v>
      </c>
      <c r="I2330" s="1">
        <f>(M2330+R2330+L2330+O2330+Q2330+S2330)</f>
        <v>68</v>
      </c>
      <c r="J2330" s="1"/>
      <c r="K2330" s="30"/>
      <c r="L2330" s="1">
        <f>SUM(AK2330,BP2330,BT2330)</f>
        <v>0</v>
      </c>
      <c r="M2330" s="1">
        <f>SUM(W2330,Y2330,AA2330,AC2330,AG2330,AE2330,AI2330,AM2330,AO2330,AQ2330,AS2330,AW2330,AY2330,BA2330,BC2330,BE2330,BG2330,AU2330)</f>
        <v>68</v>
      </c>
      <c r="N2330" s="1">
        <f>COUNT(W2330,Y2330,AA2330,AC2330,AE2330,AG2330,AI2330,AM2330,AO2330,AQ2330,AS2330,AU2330,AW2330,AY2330,BA2330,BC2330,BE2330,BG2330)</f>
        <v>1</v>
      </c>
      <c r="O2330" s="1">
        <f>BI2330+BK2330</f>
        <v>0</v>
      </c>
      <c r="P2330" s="1"/>
      <c r="Q2330" s="1">
        <f>BN2330</f>
        <v>0</v>
      </c>
      <c r="R2330" s="1">
        <f>U2330+BR2330</f>
        <v>0</v>
      </c>
      <c r="S2330" s="1">
        <f>BM2330+BV2330</f>
        <v>0</v>
      </c>
      <c r="T2330" s="70"/>
      <c r="U2330" s="1"/>
      <c r="V2330" s="29"/>
      <c r="W2330" s="1"/>
      <c r="X2330" s="29"/>
      <c r="Y2330" s="1"/>
      <c r="Z2330" s="29"/>
      <c r="AA2330" s="1">
        <v>68</v>
      </c>
      <c r="AB2330" s="29">
        <v>3</v>
      </c>
      <c r="AC2330" s="1"/>
      <c r="AD2330" s="29"/>
      <c r="AE2330" s="1"/>
      <c r="AF2330" s="29"/>
      <c r="AG2330" s="1"/>
      <c r="AH2330" s="29"/>
      <c r="AI2330" s="1"/>
      <c r="AJ2330" s="29"/>
      <c r="AK2330" s="1"/>
      <c r="AL2330" s="29"/>
      <c r="AM2330" s="1"/>
      <c r="AN2330" s="29"/>
      <c r="AO2330" s="1"/>
      <c r="AP2330" s="29"/>
      <c r="AQ2330" s="1"/>
      <c r="AR2330" s="29"/>
      <c r="AS2330" s="1"/>
      <c r="AT2330" s="29"/>
      <c r="AU2330" s="1"/>
      <c r="AV2330" s="29"/>
      <c r="AW2330" s="1"/>
      <c r="AX2330" s="29"/>
      <c r="AY2330" s="1"/>
      <c r="AZ2330" s="29"/>
      <c r="BA2330" s="1"/>
      <c r="BB2330" s="29"/>
      <c r="BC2330" s="1"/>
      <c r="BD2330" s="29"/>
      <c r="BE2330" s="1"/>
      <c r="BF2330" s="29"/>
      <c r="BG2330" s="1"/>
      <c r="BH2330" s="29"/>
      <c r="BI2330" s="1"/>
      <c r="BJ2330" s="29"/>
      <c r="BK2330" s="1"/>
      <c r="BL2330" s="29"/>
      <c r="BM2330" s="1"/>
      <c r="BN2330" s="1"/>
      <c r="BO2330" s="29"/>
      <c r="BP2330" s="1"/>
      <c r="BQ2330" s="29"/>
      <c r="BR2330" s="33"/>
      <c r="BS2330" s="29"/>
      <c r="BT2330" s="33"/>
      <c r="BU2330" s="29"/>
      <c r="BV2330" s="33"/>
    </row>
    <row r="2331" spans="1:74" s="60" customFormat="1" x14ac:dyDescent="0.35">
      <c r="A2331" s="38" t="s">
        <v>357</v>
      </c>
      <c r="B2331" s="38" t="s">
        <v>62</v>
      </c>
      <c r="C2331" s="38" t="s">
        <v>2922</v>
      </c>
      <c r="D2331" s="38" t="s">
        <v>2923</v>
      </c>
      <c r="E2331" s="38" t="s">
        <v>76</v>
      </c>
      <c r="F2331" s="38">
        <v>999926391</v>
      </c>
      <c r="G2331" s="1" t="s">
        <v>1115</v>
      </c>
      <c r="H2331" s="1">
        <v>0</v>
      </c>
      <c r="I2331" s="1">
        <f>(M2331+R2331+L2331+O2331+Q2331+S2331)</f>
        <v>68</v>
      </c>
      <c r="J2331" s="1"/>
      <c r="K2331" s="30"/>
      <c r="L2331" s="1">
        <f>SUM(AK2331,BP2331,BT2331)</f>
        <v>0</v>
      </c>
      <c r="M2331" s="1">
        <f>SUM(W2331,Y2331,AA2331,AC2331,AG2331,AE2331,AI2331,AM2331,AO2331,AQ2331,AS2331,AW2331,AY2331,BA2331,BC2331,BE2331,BG2331,AU2331)</f>
        <v>68</v>
      </c>
      <c r="N2331" s="1">
        <f>COUNT(W2331,Y2331,AA2331,AC2331,AE2331,AG2331,AI2331,AM2331,AO2331,AQ2331,AS2331,AU2331,AW2331,AY2331,BA2331,BC2331,BE2331,BG2331)</f>
        <v>1</v>
      </c>
      <c r="O2331" s="1">
        <f>BI2331+BK2331</f>
        <v>0</v>
      </c>
      <c r="P2331" s="1"/>
      <c r="Q2331" s="1">
        <f>BN2331</f>
        <v>0</v>
      </c>
      <c r="R2331" s="1">
        <f>U2331+BR2331</f>
        <v>0</v>
      </c>
      <c r="S2331" s="1">
        <f>BM2331+BV2331</f>
        <v>0</v>
      </c>
      <c r="T2331" s="70"/>
      <c r="U2331" s="1"/>
      <c r="V2331" s="29"/>
      <c r="W2331" s="1"/>
      <c r="X2331" s="29"/>
      <c r="Y2331" s="1"/>
      <c r="Z2331" s="29"/>
      <c r="AA2331" s="1"/>
      <c r="AB2331" s="29"/>
      <c r="AC2331" s="1">
        <v>68</v>
      </c>
      <c r="AD2331" s="29">
        <v>3</v>
      </c>
      <c r="AE2331" s="1"/>
      <c r="AF2331" s="29"/>
      <c r="AG2331" s="1"/>
      <c r="AH2331" s="29"/>
      <c r="AI2331" s="1"/>
      <c r="AJ2331" s="29"/>
      <c r="AK2331" s="1"/>
      <c r="AL2331" s="29"/>
      <c r="AM2331" s="1"/>
      <c r="AN2331" s="29"/>
      <c r="AO2331" s="1"/>
      <c r="AP2331" s="29"/>
      <c r="AQ2331" s="1"/>
      <c r="AR2331" s="29"/>
      <c r="AS2331" s="1"/>
      <c r="AT2331" s="29"/>
      <c r="AU2331" s="1"/>
      <c r="AV2331" s="29"/>
      <c r="AW2331" s="1"/>
      <c r="AX2331" s="29"/>
      <c r="AY2331" s="1"/>
      <c r="AZ2331" s="29"/>
      <c r="BA2331" s="1"/>
      <c r="BB2331" s="29"/>
      <c r="BC2331" s="1"/>
      <c r="BD2331" s="29"/>
      <c r="BE2331" s="1"/>
      <c r="BF2331" s="29"/>
      <c r="BG2331" s="1"/>
      <c r="BH2331" s="29"/>
      <c r="BI2331" s="1"/>
      <c r="BJ2331" s="29"/>
      <c r="BK2331" s="1"/>
      <c r="BL2331" s="29"/>
      <c r="BM2331" s="1"/>
      <c r="BN2331" s="1"/>
      <c r="BO2331" s="29"/>
      <c r="BP2331" s="1"/>
      <c r="BQ2331" s="29"/>
      <c r="BR2331" s="33"/>
      <c r="BS2331" s="29"/>
      <c r="BT2331" s="33"/>
      <c r="BU2331" s="29"/>
      <c r="BV2331" s="33"/>
    </row>
    <row r="2332" spans="1:74" s="60" customFormat="1" x14ac:dyDescent="0.35">
      <c r="A2332" s="1" t="s">
        <v>357</v>
      </c>
      <c r="B2332" s="1" t="s">
        <v>62</v>
      </c>
      <c r="C2332" s="1" t="s">
        <v>527</v>
      </c>
      <c r="D2332" s="1" t="s">
        <v>2959</v>
      </c>
      <c r="E2332" s="1" t="s">
        <v>76</v>
      </c>
      <c r="F2332" s="1">
        <v>999927206</v>
      </c>
      <c r="G2332" s="1" t="s">
        <v>3756</v>
      </c>
      <c r="H2332" s="1">
        <v>0</v>
      </c>
      <c r="I2332" s="1">
        <f>(M2332+R2332+L2332+O2332+Q2332+S2332)</f>
        <v>68</v>
      </c>
      <c r="J2332" s="1"/>
      <c r="K2332" s="30"/>
      <c r="L2332" s="1">
        <f>SUM(AK2332,BP2332,BT2332)</f>
        <v>0</v>
      </c>
      <c r="M2332" s="1">
        <f>SUM(W2332,Y2332,AA2332,AC2332,AG2332,AE2332,AI2332,AM2332,AO2332,AQ2332,AS2332,AW2332,AY2332,BA2332,BC2332,BE2332,BG2332,AU2332)</f>
        <v>68</v>
      </c>
      <c r="N2332" s="1">
        <f>COUNT(W2332,Y2332,AA2332,AC2332,AE2332,AG2332,AI2332,AM2332,AO2332,AQ2332,AS2332,AU2332,AW2332,AY2332,BA2332,BC2332,BE2332,BG2332)</f>
        <v>1</v>
      </c>
      <c r="O2332" s="1">
        <f>BI2332+BK2332</f>
        <v>0</v>
      </c>
      <c r="P2332" s="1"/>
      <c r="Q2332" s="1">
        <f>BN2332</f>
        <v>0</v>
      </c>
      <c r="R2332" s="1">
        <f>U2332+BR2332</f>
        <v>0</v>
      </c>
      <c r="S2332" s="1">
        <f>BM2332+BV2332</f>
        <v>0</v>
      </c>
      <c r="T2332" s="70"/>
      <c r="U2332" s="1"/>
      <c r="V2332" s="29"/>
      <c r="W2332" s="1"/>
      <c r="X2332" s="29"/>
      <c r="Y2332" s="1"/>
      <c r="Z2332" s="29"/>
      <c r="AA2332" s="1"/>
      <c r="AB2332" s="29"/>
      <c r="AC2332" s="1"/>
      <c r="AD2332" s="29"/>
      <c r="AE2332" s="1"/>
      <c r="AF2332" s="29"/>
      <c r="AG2332" s="1"/>
      <c r="AH2332" s="29"/>
      <c r="AI2332" s="1"/>
      <c r="AJ2332" s="29"/>
      <c r="AK2332" s="1"/>
      <c r="AL2332" s="29"/>
      <c r="AM2332" s="1"/>
      <c r="AN2332" s="29"/>
      <c r="AO2332" s="1"/>
      <c r="AP2332" s="29"/>
      <c r="AQ2332" s="1"/>
      <c r="AR2332" s="29"/>
      <c r="AS2332" s="1"/>
      <c r="AT2332" s="29"/>
      <c r="AU2332" s="1"/>
      <c r="AV2332" s="29"/>
      <c r="AW2332" s="1"/>
      <c r="AX2332" s="29"/>
      <c r="AY2332" s="1"/>
      <c r="AZ2332" s="29"/>
      <c r="BA2332" s="1"/>
      <c r="BB2332" s="29"/>
      <c r="BC2332" s="1"/>
      <c r="BD2332" s="29"/>
      <c r="BE2332" s="1">
        <v>68</v>
      </c>
      <c r="BF2332" s="29">
        <v>3</v>
      </c>
      <c r="BG2332" s="1"/>
      <c r="BH2332" s="29"/>
      <c r="BI2332" s="1"/>
      <c r="BJ2332" s="29"/>
      <c r="BK2332" s="1"/>
      <c r="BL2332" s="29"/>
      <c r="BM2332" s="1"/>
      <c r="BN2332" s="1"/>
      <c r="BO2332" s="29"/>
      <c r="BP2332" s="1"/>
      <c r="BQ2332" s="29"/>
      <c r="BR2332" s="33"/>
      <c r="BS2332" s="29"/>
      <c r="BT2332" s="33"/>
      <c r="BU2332" s="29"/>
      <c r="BV2332" s="33"/>
    </row>
    <row r="2333" spans="1:74" s="60" customFormat="1" x14ac:dyDescent="0.35">
      <c r="A2333" s="34" t="s">
        <v>357</v>
      </c>
      <c r="B2333" s="34" t="s">
        <v>62</v>
      </c>
      <c r="C2333" s="34" t="s">
        <v>3274</v>
      </c>
      <c r="D2333" s="34" t="s">
        <v>668</v>
      </c>
      <c r="E2333" s="34" t="s">
        <v>76</v>
      </c>
      <c r="F2333" s="1">
        <v>999927213</v>
      </c>
      <c r="G2333" s="1" t="s">
        <v>3753</v>
      </c>
      <c r="H2333" s="1">
        <v>0</v>
      </c>
      <c r="I2333" s="1">
        <f>(M2333+R2333+L2333+O2333+Q2333+S2333)</f>
        <v>68</v>
      </c>
      <c r="J2333" s="1"/>
      <c r="K2333" s="30"/>
      <c r="L2333" s="1">
        <f>SUM(AK2333,BP2333,BT2333)</f>
        <v>0</v>
      </c>
      <c r="M2333" s="1">
        <f>SUM(W2333,Y2333,AA2333,AC2333,AG2333,AE2333,AI2333,AM2333,AO2333,AQ2333,AS2333,AW2333,AY2333,BA2333,BC2333,BE2333,BG2333,AU2333)</f>
        <v>68</v>
      </c>
      <c r="N2333" s="1">
        <f>COUNT(W2333,Y2333,AA2333,AC2333,AE2333,AG2333,AI2333,AM2333,AO2333,AQ2333,AS2333,AU2333,AW2333,AY2333,BA2333,BC2333,BE2333,BG2333)</f>
        <v>1</v>
      </c>
      <c r="O2333" s="1">
        <f>BI2333+BK2333</f>
        <v>0</v>
      </c>
      <c r="P2333" s="1"/>
      <c r="Q2333" s="1">
        <f>BN2333</f>
        <v>0</v>
      </c>
      <c r="R2333" s="1">
        <f>U2333+BR2333</f>
        <v>0</v>
      </c>
      <c r="S2333" s="1">
        <f>BM2333+BV2333</f>
        <v>0</v>
      </c>
      <c r="T2333" s="70"/>
      <c r="U2333" s="1"/>
      <c r="V2333" s="29"/>
      <c r="W2333" s="1"/>
      <c r="X2333" s="29"/>
      <c r="Y2333" s="1"/>
      <c r="Z2333" s="29"/>
      <c r="AA2333" s="1"/>
      <c r="AB2333" s="29"/>
      <c r="AC2333" s="1"/>
      <c r="AD2333" s="29"/>
      <c r="AE2333" s="1"/>
      <c r="AF2333" s="29"/>
      <c r="AG2333" s="1"/>
      <c r="AH2333" s="29"/>
      <c r="AI2333" s="1"/>
      <c r="AJ2333" s="29"/>
      <c r="AK2333" s="1"/>
      <c r="AL2333" s="29"/>
      <c r="AM2333" s="1">
        <v>68</v>
      </c>
      <c r="AN2333" s="29">
        <v>3</v>
      </c>
      <c r="AO2333" s="1"/>
      <c r="AP2333" s="29"/>
      <c r="AQ2333" s="1"/>
      <c r="AR2333" s="29"/>
      <c r="AS2333" s="1"/>
      <c r="AT2333" s="29"/>
      <c r="AU2333" s="1"/>
      <c r="AV2333" s="29"/>
      <c r="AW2333" s="1"/>
      <c r="AX2333" s="29"/>
      <c r="AY2333" s="1"/>
      <c r="AZ2333" s="29"/>
      <c r="BA2333" s="1"/>
      <c r="BB2333" s="29"/>
      <c r="BC2333" s="1"/>
      <c r="BD2333" s="29"/>
      <c r="BE2333" s="1"/>
      <c r="BF2333" s="29"/>
      <c r="BG2333" s="1"/>
      <c r="BH2333" s="29"/>
      <c r="BI2333" s="1"/>
      <c r="BJ2333" s="29"/>
      <c r="BK2333" s="1"/>
      <c r="BL2333" s="29"/>
      <c r="BM2333" s="1"/>
      <c r="BN2333" s="1"/>
      <c r="BO2333" s="29"/>
      <c r="BP2333" s="1"/>
      <c r="BQ2333" s="29"/>
      <c r="BR2333" s="33"/>
      <c r="BS2333" s="29"/>
      <c r="BT2333" s="33"/>
      <c r="BU2333" s="29"/>
      <c r="BV2333" s="33"/>
    </row>
    <row r="2334" spans="1:74" s="60" customFormat="1" x14ac:dyDescent="0.35">
      <c r="A2334" s="34" t="s">
        <v>357</v>
      </c>
      <c r="B2334" s="34" t="s">
        <v>62</v>
      </c>
      <c r="C2334" s="34" t="s">
        <v>3385</v>
      </c>
      <c r="D2334" s="34" t="s">
        <v>3386</v>
      </c>
      <c r="E2334" s="34" t="s">
        <v>76</v>
      </c>
      <c r="F2334" s="1">
        <v>999927487</v>
      </c>
      <c r="G2334" s="1">
        <v>0</v>
      </c>
      <c r="H2334" s="1" t="s">
        <v>3812</v>
      </c>
      <c r="I2334" s="1">
        <f>(M2334+R2334+L2334+O2334+Q2334+S2334)</f>
        <v>68</v>
      </c>
      <c r="J2334" s="1"/>
      <c r="K2334" s="30"/>
      <c r="L2334" s="1">
        <f>SUM(AK2334,BP2334,BT2334)</f>
        <v>0</v>
      </c>
      <c r="M2334" s="1">
        <f>SUM(W2334,Y2334,AA2334,AC2334,AG2334,AE2334,AI2334,AM2334,AO2334,AQ2334,AS2334,AW2334,AY2334,BA2334,BC2334,BE2334,BG2334,AU2334)</f>
        <v>68</v>
      </c>
      <c r="N2334" s="1">
        <f>COUNT(W2334,Y2334,AA2334,AC2334,AE2334,AG2334,AI2334,AM2334,AO2334,AQ2334,AS2334,AU2334,AW2334,AY2334,BA2334,BC2334,BE2334,BG2334)</f>
        <v>1</v>
      </c>
      <c r="O2334" s="1">
        <f>BI2334+BK2334</f>
        <v>0</v>
      </c>
      <c r="P2334" s="1"/>
      <c r="Q2334" s="1">
        <f>BN2334</f>
        <v>0</v>
      </c>
      <c r="R2334" s="1">
        <f>U2334+BR2334</f>
        <v>0</v>
      </c>
      <c r="S2334" s="1">
        <f>BM2334+BV2334</f>
        <v>0</v>
      </c>
      <c r="T2334" s="70"/>
      <c r="U2334" s="1"/>
      <c r="V2334" s="29"/>
      <c r="W2334" s="1"/>
      <c r="X2334" s="29"/>
      <c r="Y2334" s="1"/>
      <c r="Z2334" s="29"/>
      <c r="AA2334" s="1"/>
      <c r="AB2334" s="29"/>
      <c r="AC2334" s="1"/>
      <c r="AD2334" s="29"/>
      <c r="AE2334" s="1"/>
      <c r="AF2334" s="29"/>
      <c r="AG2334" s="1"/>
      <c r="AH2334" s="29"/>
      <c r="AI2334" s="1"/>
      <c r="AJ2334" s="29"/>
      <c r="AK2334" s="1"/>
      <c r="AL2334" s="29"/>
      <c r="AM2334" s="1">
        <v>68</v>
      </c>
      <c r="AN2334" s="29">
        <v>3</v>
      </c>
      <c r="AO2334" s="1"/>
      <c r="AP2334" s="29"/>
      <c r="AQ2334" s="1"/>
      <c r="AR2334" s="29"/>
      <c r="AS2334" s="1"/>
      <c r="AT2334" s="29"/>
      <c r="AU2334" s="1"/>
      <c r="AV2334" s="29"/>
      <c r="AW2334" s="1"/>
      <c r="AX2334" s="29"/>
      <c r="AY2334" s="1"/>
      <c r="AZ2334" s="29"/>
      <c r="BA2334" s="1"/>
      <c r="BB2334" s="29"/>
      <c r="BC2334" s="1"/>
      <c r="BD2334" s="29"/>
      <c r="BE2334" s="1"/>
      <c r="BF2334" s="29"/>
      <c r="BG2334" s="1"/>
      <c r="BH2334" s="29"/>
      <c r="BI2334" s="1"/>
      <c r="BJ2334" s="29"/>
      <c r="BK2334" s="1"/>
      <c r="BL2334" s="29"/>
      <c r="BM2334" s="1"/>
      <c r="BN2334" s="1"/>
      <c r="BO2334" s="29"/>
      <c r="BP2334" s="1"/>
      <c r="BQ2334" s="29"/>
      <c r="BR2334" s="33"/>
      <c r="BS2334" s="29"/>
      <c r="BT2334" s="33"/>
      <c r="BU2334" s="29"/>
      <c r="BV2334" s="33"/>
    </row>
    <row r="2335" spans="1:74" s="60" customFormat="1" x14ac:dyDescent="0.35">
      <c r="A2335" s="1" t="s">
        <v>357</v>
      </c>
      <c r="B2335" s="1" t="s">
        <v>62</v>
      </c>
      <c r="C2335" s="1" t="s">
        <v>1508</v>
      </c>
      <c r="D2335" s="1" t="s">
        <v>720</v>
      </c>
      <c r="E2335" s="1" t="s">
        <v>76</v>
      </c>
      <c r="F2335" s="1">
        <v>999925050</v>
      </c>
      <c r="G2335" s="1" t="s">
        <v>77</v>
      </c>
      <c r="H2335" s="1" t="s">
        <v>3797</v>
      </c>
      <c r="I2335" s="1">
        <f>(M2335+R2335+L2335+O2335+Q2335+S2335)</f>
        <v>63</v>
      </c>
      <c r="J2335" s="1"/>
      <c r="K2335" s="30"/>
      <c r="L2335" s="1">
        <f>SUM(AK2335,BP2335,BT2335)</f>
        <v>0</v>
      </c>
      <c r="M2335" s="1">
        <f>SUM(W2335,Y2335,AA2335,AC2335,AG2335,AE2335,AI2335,AM2335,AO2335,AQ2335,AS2335,AW2335,AY2335,BA2335,BC2335,BE2335,BG2335,AU2335)</f>
        <v>63</v>
      </c>
      <c r="N2335" s="1">
        <f>COUNT(W2335,Y2335,AA2335,AC2335,AE2335,AG2335,AI2335,AM2335,AO2335,AQ2335,AS2335,AU2335,AW2335,AY2335,BA2335,BC2335,BE2335,BG2335)</f>
        <v>1</v>
      </c>
      <c r="O2335" s="1">
        <f>BI2335+BK2335</f>
        <v>0</v>
      </c>
      <c r="P2335" s="1"/>
      <c r="Q2335" s="1">
        <f>BN2335</f>
        <v>0</v>
      </c>
      <c r="R2335" s="1">
        <f>U2335+BR2335</f>
        <v>0</v>
      </c>
      <c r="S2335" s="1">
        <f>BM2335+BV2335</f>
        <v>0</v>
      </c>
      <c r="T2335" s="70"/>
      <c r="U2335" s="1"/>
      <c r="V2335" s="29"/>
      <c r="W2335" s="1"/>
      <c r="X2335" s="29"/>
      <c r="Y2335" s="1"/>
      <c r="Z2335" s="29"/>
      <c r="AA2335" s="1"/>
      <c r="AB2335" s="29"/>
      <c r="AC2335" s="1"/>
      <c r="AD2335" s="29"/>
      <c r="AE2335" s="1"/>
      <c r="AF2335" s="29"/>
      <c r="AG2335" s="1"/>
      <c r="AH2335" s="29"/>
      <c r="AI2335" s="1">
        <v>63</v>
      </c>
      <c r="AJ2335" s="29">
        <v>5</v>
      </c>
      <c r="AK2335" s="1"/>
      <c r="AL2335" s="29"/>
      <c r="AM2335" s="1"/>
      <c r="AN2335" s="29"/>
      <c r="AO2335" s="1"/>
      <c r="AP2335" s="29"/>
      <c r="AQ2335" s="1"/>
      <c r="AR2335" s="29"/>
      <c r="AS2335" s="1"/>
      <c r="AT2335" s="29"/>
      <c r="AU2335" s="1"/>
      <c r="AV2335" s="29"/>
      <c r="AW2335" s="1"/>
      <c r="AX2335" s="29"/>
      <c r="AY2335" s="1"/>
      <c r="AZ2335" s="29"/>
      <c r="BA2335" s="1"/>
      <c r="BB2335" s="29"/>
      <c r="BC2335" s="1"/>
      <c r="BD2335" s="29"/>
      <c r="BE2335" s="1"/>
      <c r="BF2335" s="29"/>
      <c r="BG2335" s="1"/>
      <c r="BH2335" s="29"/>
      <c r="BI2335" s="1"/>
      <c r="BJ2335" s="29"/>
      <c r="BK2335" s="1"/>
      <c r="BL2335" s="29"/>
      <c r="BM2335" s="1"/>
      <c r="BN2335" s="1"/>
      <c r="BO2335" s="29"/>
      <c r="BP2335" s="1"/>
      <c r="BQ2335" s="29"/>
      <c r="BR2335" s="33"/>
      <c r="BS2335" s="29"/>
      <c r="BT2335" s="33"/>
      <c r="BU2335" s="29"/>
      <c r="BV2335" s="33"/>
    </row>
    <row r="2336" spans="1:74" s="60" customFormat="1" x14ac:dyDescent="0.35">
      <c r="A2336" s="1" t="s">
        <v>357</v>
      </c>
      <c r="B2336" s="1" t="s">
        <v>62</v>
      </c>
      <c r="C2336" s="1" t="s">
        <v>2479</v>
      </c>
      <c r="D2336" s="1" t="s">
        <v>771</v>
      </c>
      <c r="E2336" s="1" t="s">
        <v>76</v>
      </c>
      <c r="F2336" s="1">
        <v>999925294</v>
      </c>
      <c r="G2336" s="1" t="s">
        <v>77</v>
      </c>
      <c r="H2336" s="1" t="s">
        <v>3947</v>
      </c>
      <c r="I2336" s="1">
        <f>(M2336+R2336+L2336+O2336+Q2336+S2336)</f>
        <v>63</v>
      </c>
      <c r="J2336" s="1"/>
      <c r="K2336" s="30"/>
      <c r="L2336" s="1">
        <f>SUM(AK2336,BP2336,BT2336)</f>
        <v>0</v>
      </c>
      <c r="M2336" s="1">
        <f>SUM(W2336,Y2336,AA2336,AC2336,AG2336,AE2336,AI2336,AM2336,AO2336,AQ2336,AS2336,AW2336,AY2336,BA2336,BC2336,BE2336,BG2336,AU2336)</f>
        <v>63</v>
      </c>
      <c r="N2336" s="1">
        <f>COUNT(W2336,Y2336,AA2336,AC2336,AE2336,AG2336,AI2336,AM2336,AO2336,AQ2336,AS2336,AU2336,AW2336,AY2336,BA2336,BC2336,BE2336,BG2336)</f>
        <v>1</v>
      </c>
      <c r="O2336" s="1">
        <f>BI2336+BK2336</f>
        <v>0</v>
      </c>
      <c r="P2336" s="1"/>
      <c r="Q2336" s="1">
        <f>BN2336</f>
        <v>0</v>
      </c>
      <c r="R2336" s="1">
        <f>U2336+BR2336</f>
        <v>0</v>
      </c>
      <c r="S2336" s="1">
        <f>BM2336+BV2336</f>
        <v>0</v>
      </c>
      <c r="T2336" s="70"/>
      <c r="U2336" s="1"/>
      <c r="V2336" s="29"/>
      <c r="W2336" s="1"/>
      <c r="X2336" s="29"/>
      <c r="Y2336" s="1"/>
      <c r="Z2336" s="29"/>
      <c r="AA2336" s="1"/>
      <c r="AB2336" s="29"/>
      <c r="AC2336" s="1"/>
      <c r="AD2336" s="29"/>
      <c r="AE2336" s="1"/>
      <c r="AF2336" s="29"/>
      <c r="AG2336" s="1"/>
      <c r="AH2336" s="29"/>
      <c r="AI2336" s="1">
        <v>63</v>
      </c>
      <c r="AJ2336" s="29">
        <v>5</v>
      </c>
      <c r="AK2336" s="1"/>
      <c r="AL2336" s="29"/>
      <c r="AM2336" s="1"/>
      <c r="AN2336" s="29"/>
      <c r="AO2336" s="1"/>
      <c r="AP2336" s="29"/>
      <c r="AQ2336" s="1"/>
      <c r="AR2336" s="29"/>
      <c r="AS2336" s="1"/>
      <c r="AT2336" s="29"/>
      <c r="AU2336" s="1"/>
      <c r="AV2336" s="29"/>
      <c r="AW2336" s="1"/>
      <c r="AX2336" s="29"/>
      <c r="AY2336" s="1"/>
      <c r="AZ2336" s="29"/>
      <c r="BA2336" s="1"/>
      <c r="BB2336" s="29"/>
      <c r="BC2336" s="1"/>
      <c r="BD2336" s="29"/>
      <c r="BE2336" s="1"/>
      <c r="BF2336" s="29"/>
      <c r="BG2336" s="1"/>
      <c r="BH2336" s="29"/>
      <c r="BI2336" s="1"/>
      <c r="BJ2336" s="29"/>
      <c r="BK2336" s="1"/>
      <c r="BL2336" s="29"/>
      <c r="BM2336" s="1"/>
      <c r="BN2336" s="1"/>
      <c r="BO2336" s="29"/>
      <c r="BP2336" s="1"/>
      <c r="BQ2336" s="29"/>
      <c r="BR2336" s="33"/>
      <c r="BS2336" s="29"/>
      <c r="BT2336" s="33"/>
      <c r="BU2336" s="29"/>
      <c r="BV2336" s="33"/>
    </row>
    <row r="2337" spans="1:74" s="60" customFormat="1" x14ac:dyDescent="0.35">
      <c r="A2337" s="38" t="s">
        <v>357</v>
      </c>
      <c r="B2337" s="38" t="s">
        <v>62</v>
      </c>
      <c r="C2337" s="38" t="s">
        <v>2732</v>
      </c>
      <c r="D2337" s="38" t="s">
        <v>262</v>
      </c>
      <c r="E2337" s="38" t="s">
        <v>76</v>
      </c>
      <c r="F2337" s="38">
        <v>999925871</v>
      </c>
      <c r="G2337" s="1" t="s">
        <v>3770</v>
      </c>
      <c r="H2337" s="1">
        <v>0</v>
      </c>
      <c r="I2337" s="1">
        <f>(M2337+R2337+L2337+O2337+Q2337+S2337)</f>
        <v>63</v>
      </c>
      <c r="J2337" s="1"/>
      <c r="K2337" s="30"/>
      <c r="L2337" s="1">
        <f>SUM(AK2337,BP2337,BT2337)</f>
        <v>0</v>
      </c>
      <c r="M2337" s="1">
        <f>SUM(W2337,Y2337,AA2337,AC2337,AG2337,AE2337,AI2337,AM2337,AO2337,AQ2337,AS2337,AW2337,AY2337,BA2337,BC2337,BE2337,BG2337,AU2337)</f>
        <v>63</v>
      </c>
      <c r="N2337" s="1">
        <f>COUNT(W2337,Y2337,AA2337,AC2337,AE2337,AG2337,AI2337,AM2337,AO2337,AQ2337,AS2337,AU2337,AW2337,AY2337,BA2337,BC2337,BE2337,BG2337)</f>
        <v>1</v>
      </c>
      <c r="O2337" s="1">
        <f>BI2337+BK2337</f>
        <v>0</v>
      </c>
      <c r="P2337" s="1"/>
      <c r="Q2337" s="1">
        <f>BN2337</f>
        <v>0</v>
      </c>
      <c r="R2337" s="1">
        <f>U2337+BR2337</f>
        <v>0</v>
      </c>
      <c r="S2337" s="1">
        <f>BM2337+BV2337</f>
        <v>0</v>
      </c>
      <c r="T2337" s="70"/>
      <c r="U2337" s="1"/>
      <c r="V2337" s="29"/>
      <c r="W2337" s="1"/>
      <c r="X2337" s="29"/>
      <c r="Y2337" s="1"/>
      <c r="Z2337" s="29"/>
      <c r="AA2337" s="1"/>
      <c r="AB2337" s="29"/>
      <c r="AC2337" s="1">
        <v>63</v>
      </c>
      <c r="AD2337" s="29">
        <v>5</v>
      </c>
      <c r="AE2337" s="1"/>
      <c r="AF2337" s="29"/>
      <c r="AG2337" s="1"/>
      <c r="AH2337" s="29"/>
      <c r="AI2337" s="1"/>
      <c r="AJ2337" s="29"/>
      <c r="AK2337" s="1"/>
      <c r="AL2337" s="29"/>
      <c r="AM2337" s="1"/>
      <c r="AN2337" s="29"/>
      <c r="AO2337" s="1"/>
      <c r="AP2337" s="29"/>
      <c r="AQ2337" s="1"/>
      <c r="AR2337" s="29"/>
      <c r="AS2337" s="1"/>
      <c r="AT2337" s="29"/>
      <c r="AU2337" s="1"/>
      <c r="AV2337" s="29"/>
      <c r="AW2337" s="1"/>
      <c r="AX2337" s="29"/>
      <c r="AY2337" s="1"/>
      <c r="AZ2337" s="29"/>
      <c r="BA2337" s="1"/>
      <c r="BB2337" s="29"/>
      <c r="BC2337" s="1"/>
      <c r="BD2337" s="29"/>
      <c r="BE2337" s="1"/>
      <c r="BF2337" s="29"/>
      <c r="BG2337" s="1"/>
      <c r="BH2337" s="29"/>
      <c r="BI2337" s="1"/>
      <c r="BJ2337" s="29"/>
      <c r="BK2337" s="1"/>
      <c r="BL2337" s="29"/>
      <c r="BM2337" s="1"/>
      <c r="BN2337" s="1"/>
      <c r="BO2337" s="29"/>
      <c r="BP2337" s="1"/>
      <c r="BQ2337" s="29"/>
      <c r="BR2337" s="33"/>
      <c r="BS2337" s="29"/>
      <c r="BT2337" s="33"/>
      <c r="BU2337" s="29"/>
      <c r="BV2337" s="33"/>
    </row>
    <row r="2338" spans="1:74" s="60" customFormat="1" x14ac:dyDescent="0.35">
      <c r="A2338" s="1" t="s">
        <v>357</v>
      </c>
      <c r="B2338" s="1" t="s">
        <v>62</v>
      </c>
      <c r="C2338" s="1" t="s">
        <v>3287</v>
      </c>
      <c r="D2338" s="1" t="s">
        <v>3288</v>
      </c>
      <c r="E2338" s="1" t="s">
        <v>76</v>
      </c>
      <c r="F2338" s="1">
        <v>999927255</v>
      </c>
      <c r="G2338" s="1" t="s">
        <v>77</v>
      </c>
      <c r="H2338" s="1">
        <v>0</v>
      </c>
      <c r="I2338" s="1">
        <f>(M2338+R2338+L2338+O2338+Q2338+S2338)</f>
        <v>63</v>
      </c>
      <c r="J2338" s="1"/>
      <c r="K2338" s="30"/>
      <c r="L2338" s="1">
        <f>SUM(AK2338,BP2338,BT2338)</f>
        <v>0</v>
      </c>
      <c r="M2338" s="1">
        <f>SUM(W2338,Y2338,AA2338,AC2338,AG2338,AE2338,AI2338,AM2338,AO2338,AQ2338,AS2338,AW2338,AY2338,BA2338,BC2338,BE2338,BG2338,AU2338)</f>
        <v>63</v>
      </c>
      <c r="N2338" s="1">
        <f>COUNT(W2338,Y2338,AA2338,AC2338,AE2338,AG2338,AI2338,AM2338,AO2338,AQ2338,AS2338,AU2338,AW2338,AY2338,BA2338,BC2338,BE2338,BG2338)</f>
        <v>1</v>
      </c>
      <c r="O2338" s="1">
        <f>BI2338+BK2338</f>
        <v>0</v>
      </c>
      <c r="P2338" s="1"/>
      <c r="Q2338" s="1">
        <f>BN2338</f>
        <v>0</v>
      </c>
      <c r="R2338" s="1">
        <f>U2338+BR2338</f>
        <v>0</v>
      </c>
      <c r="S2338" s="1">
        <f>BM2338+BV2338</f>
        <v>0</v>
      </c>
      <c r="T2338" s="70"/>
      <c r="U2338" s="1"/>
      <c r="V2338" s="29"/>
      <c r="W2338" s="1"/>
      <c r="X2338" s="29"/>
      <c r="Y2338" s="1"/>
      <c r="Z2338" s="29"/>
      <c r="AA2338" s="1"/>
      <c r="AB2338" s="29"/>
      <c r="AC2338" s="1"/>
      <c r="AD2338" s="29"/>
      <c r="AE2338" s="1"/>
      <c r="AF2338" s="29"/>
      <c r="AG2338" s="1"/>
      <c r="AH2338" s="29"/>
      <c r="AI2338" s="1">
        <v>63</v>
      </c>
      <c r="AJ2338" s="29">
        <v>5</v>
      </c>
      <c r="AK2338" s="1"/>
      <c r="AL2338" s="29"/>
      <c r="AM2338" s="1"/>
      <c r="AN2338" s="29"/>
      <c r="AO2338" s="1"/>
      <c r="AP2338" s="29"/>
      <c r="AQ2338" s="1"/>
      <c r="AR2338" s="29"/>
      <c r="AS2338" s="1"/>
      <c r="AT2338" s="29"/>
      <c r="AU2338" s="1"/>
      <c r="AV2338" s="29"/>
      <c r="AW2338" s="1"/>
      <c r="AX2338" s="29"/>
      <c r="AY2338" s="1"/>
      <c r="AZ2338" s="29"/>
      <c r="BA2338" s="1"/>
      <c r="BB2338" s="29"/>
      <c r="BC2338" s="1"/>
      <c r="BD2338" s="29"/>
      <c r="BE2338" s="1"/>
      <c r="BF2338" s="29"/>
      <c r="BG2338" s="1"/>
      <c r="BH2338" s="29"/>
      <c r="BI2338" s="1"/>
      <c r="BJ2338" s="29"/>
      <c r="BK2338" s="1"/>
      <c r="BL2338" s="29"/>
      <c r="BM2338" s="1"/>
      <c r="BN2338" s="1"/>
      <c r="BO2338" s="29"/>
      <c r="BP2338" s="1"/>
      <c r="BQ2338" s="29"/>
      <c r="BR2338" s="33"/>
      <c r="BS2338" s="29"/>
      <c r="BT2338" s="33"/>
      <c r="BU2338" s="29"/>
      <c r="BV2338" s="33"/>
    </row>
    <row r="2339" spans="1:74" s="60" customFormat="1" x14ac:dyDescent="0.35">
      <c r="A2339" s="33" t="s">
        <v>357</v>
      </c>
      <c r="B2339" s="1" t="s">
        <v>62</v>
      </c>
      <c r="C2339" s="1" t="s">
        <v>2236</v>
      </c>
      <c r="D2339" s="1" t="s">
        <v>118</v>
      </c>
      <c r="E2339" s="1" t="s">
        <v>76</v>
      </c>
      <c r="F2339" s="1">
        <v>999924743</v>
      </c>
      <c r="G2339" s="1" t="s">
        <v>77</v>
      </c>
      <c r="H2339" s="1">
        <v>0</v>
      </c>
      <c r="I2339" s="1">
        <f>(M2339+R2339+L2339+O2339+Q2339+S2339)</f>
        <v>60</v>
      </c>
      <c r="J2339" s="33"/>
      <c r="K2339" s="30"/>
      <c r="L2339" s="1">
        <f>SUM(AK2339,BP2339,BT2339)</f>
        <v>0</v>
      </c>
      <c r="M2339" s="1">
        <f>SUM(W2339,Y2339,AA2339,AC2339,AG2339,AE2339,AI2339,AM2339,AO2339,AQ2339,AS2339,AW2339,AY2339,BA2339,BC2339,BE2339,BG2339,AU2339)</f>
        <v>60</v>
      </c>
      <c r="N2339" s="1">
        <f>COUNT(W2339,Y2339,AA2339,AC2339,AE2339,AG2339,AI2339,AM2339,AO2339,AQ2339,AS2339,AU2339,AW2339,AY2339,BA2339,BC2339,BE2339,BG2339)</f>
        <v>1</v>
      </c>
      <c r="O2339" s="1">
        <f>BI2339+BK2339</f>
        <v>0</v>
      </c>
      <c r="P2339" s="1"/>
      <c r="Q2339" s="1">
        <f>BN2339</f>
        <v>0</v>
      </c>
      <c r="R2339" s="1">
        <f>U2339+BR2339</f>
        <v>0</v>
      </c>
      <c r="S2339" s="1">
        <f>BM2339+BV2339</f>
        <v>0</v>
      </c>
      <c r="T2339" s="70"/>
      <c r="U2339" s="1"/>
      <c r="V2339" s="29"/>
      <c r="W2339" s="1"/>
      <c r="X2339" s="29"/>
      <c r="Y2339" s="1"/>
      <c r="Z2339" s="29"/>
      <c r="AA2339" s="1"/>
      <c r="AB2339" s="29"/>
      <c r="AC2339" s="1"/>
      <c r="AD2339" s="29"/>
      <c r="AE2339" s="1"/>
      <c r="AF2339" s="29"/>
      <c r="AG2339" s="1"/>
      <c r="AH2339" s="29"/>
      <c r="AI2339" s="1"/>
      <c r="AJ2339" s="29"/>
      <c r="AK2339" s="1"/>
      <c r="AL2339" s="29"/>
      <c r="AM2339" s="1"/>
      <c r="AN2339" s="29"/>
      <c r="AO2339" s="1"/>
      <c r="AP2339" s="29"/>
      <c r="AQ2339" s="1">
        <v>60</v>
      </c>
      <c r="AR2339" s="29">
        <v>1</v>
      </c>
      <c r="AS2339" s="1"/>
      <c r="AT2339" s="29"/>
      <c r="AU2339" s="1"/>
      <c r="AV2339" s="29"/>
      <c r="AW2339" s="1"/>
      <c r="AX2339" s="29"/>
      <c r="AY2339" s="1"/>
      <c r="AZ2339" s="29"/>
      <c r="BA2339" s="1"/>
      <c r="BB2339" s="29"/>
      <c r="BC2339" s="1"/>
      <c r="BD2339" s="29"/>
      <c r="BE2339" s="1"/>
      <c r="BF2339" s="29"/>
      <c r="BG2339" s="1"/>
      <c r="BH2339" s="29"/>
      <c r="BI2339" s="1"/>
      <c r="BJ2339" s="29"/>
      <c r="BK2339" s="1"/>
      <c r="BL2339" s="29"/>
      <c r="BM2339" s="1"/>
      <c r="BN2339" s="1"/>
      <c r="BO2339" s="29"/>
      <c r="BP2339" s="1"/>
      <c r="BQ2339" s="29"/>
      <c r="BR2339" s="33"/>
      <c r="BS2339" s="29"/>
      <c r="BT2339" s="33"/>
      <c r="BU2339" s="29"/>
      <c r="BV2339" s="33"/>
    </row>
    <row r="2340" spans="1:74" s="60" customFormat="1" x14ac:dyDescent="0.35">
      <c r="A2340" s="1" t="s">
        <v>357</v>
      </c>
      <c r="B2340" s="1" t="s">
        <v>62</v>
      </c>
      <c r="C2340" s="1" t="s">
        <v>2513</v>
      </c>
      <c r="D2340" s="1" t="s">
        <v>1696</v>
      </c>
      <c r="E2340" s="1" t="s">
        <v>76</v>
      </c>
      <c r="F2340" s="1">
        <v>999925352</v>
      </c>
      <c r="G2340" s="1" t="s">
        <v>3745</v>
      </c>
      <c r="H2340" s="1" t="s">
        <v>3924</v>
      </c>
      <c r="I2340" s="1">
        <f>(M2340+R2340+L2340+O2340+Q2340+S2340)</f>
        <v>60</v>
      </c>
      <c r="J2340" s="1"/>
      <c r="K2340" s="30"/>
      <c r="L2340" s="1">
        <f>SUM(AK2340,BP2340,BT2340)</f>
        <v>0</v>
      </c>
      <c r="M2340" s="1">
        <f>SUM(W2340,Y2340,AA2340,AC2340,AG2340,AE2340,AI2340,AM2340,AO2340,AQ2340,AS2340,AW2340,AY2340,BA2340,BC2340,BE2340,BG2340,AU2340)</f>
        <v>60</v>
      </c>
      <c r="N2340" s="1">
        <f>COUNT(W2340,Y2340,AA2340,AC2340,AE2340,AG2340,AI2340,AM2340,AO2340,AQ2340,AS2340,AU2340,AW2340,AY2340,BA2340,BC2340,BE2340,BG2340)</f>
        <v>1</v>
      </c>
      <c r="O2340" s="1">
        <f>BI2340+BK2340</f>
        <v>0</v>
      </c>
      <c r="P2340" s="1"/>
      <c r="Q2340" s="1">
        <f>BN2340</f>
        <v>0</v>
      </c>
      <c r="R2340" s="1">
        <f>U2340+BR2340</f>
        <v>0</v>
      </c>
      <c r="S2340" s="1">
        <f>BM2340+BV2340</f>
        <v>0</v>
      </c>
      <c r="T2340" s="70"/>
      <c r="U2340" s="1"/>
      <c r="V2340" s="29"/>
      <c r="W2340" s="1"/>
      <c r="X2340" s="29"/>
      <c r="Y2340" s="1"/>
      <c r="Z2340" s="29"/>
      <c r="AA2340" s="1"/>
      <c r="AB2340" s="29"/>
      <c r="AC2340" s="1"/>
      <c r="AD2340" s="29"/>
      <c r="AE2340" s="1">
        <v>60</v>
      </c>
      <c r="AF2340" s="29">
        <v>1</v>
      </c>
      <c r="AG2340" s="1"/>
      <c r="AH2340" s="29"/>
      <c r="AI2340" s="1"/>
      <c r="AJ2340" s="29"/>
      <c r="AK2340" s="1"/>
      <c r="AL2340" s="29"/>
      <c r="AM2340" s="1"/>
      <c r="AN2340" s="29"/>
      <c r="AO2340" s="1"/>
      <c r="AP2340" s="29"/>
      <c r="AQ2340" s="1"/>
      <c r="AR2340" s="29"/>
      <c r="AS2340" s="1"/>
      <c r="AT2340" s="29"/>
      <c r="AU2340" s="1"/>
      <c r="AV2340" s="29"/>
      <c r="AW2340" s="1"/>
      <c r="AX2340" s="29"/>
      <c r="AY2340" s="1"/>
      <c r="AZ2340" s="29"/>
      <c r="BA2340" s="1"/>
      <c r="BB2340" s="29"/>
      <c r="BC2340" s="1"/>
      <c r="BD2340" s="29"/>
      <c r="BE2340" s="1"/>
      <c r="BF2340" s="29"/>
      <c r="BG2340" s="1"/>
      <c r="BH2340" s="29"/>
      <c r="BI2340" s="1"/>
      <c r="BJ2340" s="29"/>
      <c r="BK2340" s="1"/>
      <c r="BL2340" s="29"/>
      <c r="BM2340" s="1"/>
      <c r="BN2340" s="1"/>
      <c r="BO2340" s="29"/>
      <c r="BP2340" s="1"/>
      <c r="BQ2340" s="29"/>
      <c r="BR2340" s="33"/>
      <c r="BS2340" s="29"/>
      <c r="BT2340" s="33"/>
      <c r="BU2340" s="29"/>
      <c r="BV2340" s="33"/>
    </row>
    <row r="2341" spans="1:74" s="60" customFormat="1" x14ac:dyDescent="0.35">
      <c r="A2341" s="33" t="s">
        <v>357</v>
      </c>
      <c r="B2341" s="33" t="s">
        <v>62</v>
      </c>
      <c r="C2341" s="33" t="s">
        <v>3627</v>
      </c>
      <c r="D2341" s="33" t="s">
        <v>3628</v>
      </c>
      <c r="E2341" s="33" t="s">
        <v>76</v>
      </c>
      <c r="F2341" s="33">
        <v>999928159</v>
      </c>
      <c r="G2341" s="1" t="s">
        <v>513</v>
      </c>
      <c r="H2341" s="1">
        <v>0</v>
      </c>
      <c r="I2341" s="1">
        <f>(M2341+R2341+L2341+O2341+Q2341+S2341)</f>
        <v>60</v>
      </c>
      <c r="J2341" s="1"/>
      <c r="K2341" s="30"/>
      <c r="L2341" s="1">
        <f>SUM(AK2341,BP2341,BT2341)</f>
        <v>0</v>
      </c>
      <c r="M2341" s="1">
        <f>SUM(W2341,Y2341,AA2341,AC2341,AG2341,AE2341,AI2341,AM2341,AO2341,AQ2341,AS2341,AW2341,AY2341,BA2341,BC2341,BE2341,BG2341,AU2341)</f>
        <v>60</v>
      </c>
      <c r="N2341" s="1">
        <f>COUNT(W2341,Y2341,AA2341,AC2341,AE2341,AG2341,AI2341,AM2341,AO2341,AQ2341,AS2341,AU2341,AW2341,AY2341,BA2341,BC2341,BE2341,BG2341)</f>
        <v>1</v>
      </c>
      <c r="O2341" s="1">
        <f>BI2341+BK2341</f>
        <v>0</v>
      </c>
      <c r="P2341" s="1"/>
      <c r="Q2341" s="1">
        <f>BN2341</f>
        <v>0</v>
      </c>
      <c r="R2341" s="1">
        <f>U2341+BR2341</f>
        <v>0</v>
      </c>
      <c r="S2341" s="1">
        <f>BM2341+BV2341</f>
        <v>0</v>
      </c>
      <c r="T2341" s="70"/>
      <c r="U2341" s="1"/>
      <c r="V2341" s="29"/>
      <c r="W2341" s="1"/>
      <c r="X2341" s="29"/>
      <c r="Y2341" s="1"/>
      <c r="Z2341" s="29"/>
      <c r="AA2341" s="1"/>
      <c r="AB2341" s="29"/>
      <c r="AC2341" s="1"/>
      <c r="AD2341" s="29"/>
      <c r="AE2341" s="1"/>
      <c r="AF2341" s="29"/>
      <c r="AG2341" s="1"/>
      <c r="AH2341" s="29"/>
      <c r="AI2341" s="1"/>
      <c r="AJ2341" s="29"/>
      <c r="AK2341" s="1"/>
      <c r="AL2341" s="29"/>
      <c r="AM2341" s="1"/>
      <c r="AN2341" s="29"/>
      <c r="AO2341" s="1"/>
      <c r="AP2341" s="29"/>
      <c r="AQ2341" s="1"/>
      <c r="AR2341" s="29"/>
      <c r="AS2341" s="1"/>
      <c r="AT2341" s="29"/>
      <c r="AU2341" s="1"/>
      <c r="AV2341" s="29"/>
      <c r="AW2341" s="1"/>
      <c r="AX2341" s="29"/>
      <c r="AY2341" s="1">
        <v>60</v>
      </c>
      <c r="AZ2341" s="29">
        <v>1</v>
      </c>
      <c r="BA2341" s="1"/>
      <c r="BB2341" s="29"/>
      <c r="BC2341" s="1"/>
      <c r="BD2341" s="29"/>
      <c r="BE2341" s="1"/>
      <c r="BF2341" s="29"/>
      <c r="BG2341" s="1"/>
      <c r="BH2341" s="29"/>
      <c r="BI2341" s="1"/>
      <c r="BJ2341" s="29"/>
      <c r="BK2341" s="1"/>
      <c r="BL2341" s="29"/>
      <c r="BM2341" s="1"/>
      <c r="BN2341" s="1"/>
      <c r="BO2341" s="29"/>
      <c r="BP2341" s="1"/>
      <c r="BQ2341" s="29"/>
      <c r="BR2341" s="33"/>
      <c r="BS2341" s="29"/>
      <c r="BT2341" s="33"/>
      <c r="BU2341" s="29"/>
      <c r="BV2341" s="33"/>
    </row>
    <row r="2342" spans="1:74" s="60" customFormat="1" x14ac:dyDescent="0.35">
      <c r="A2342" s="1" t="s">
        <v>357</v>
      </c>
      <c r="B2342" s="1" t="s">
        <v>62</v>
      </c>
      <c r="C2342" s="1" t="s">
        <v>2566</v>
      </c>
      <c r="D2342" s="1" t="s">
        <v>2567</v>
      </c>
      <c r="E2342" s="1" t="s">
        <v>76</v>
      </c>
      <c r="F2342" s="1">
        <v>999925514</v>
      </c>
      <c r="G2342" s="1" t="s">
        <v>3763</v>
      </c>
      <c r="H2342" s="1" t="s">
        <v>3908</v>
      </c>
      <c r="I2342" s="1">
        <f>(M2342+R2342+L2342+O2342+Q2342+S2342)</f>
        <v>58.5</v>
      </c>
      <c r="J2342" s="1"/>
      <c r="K2342" s="30"/>
      <c r="L2342" s="1">
        <f>SUM(AK2342,BP2342,BT2342)</f>
        <v>37.5</v>
      </c>
      <c r="M2342" s="1">
        <f>SUM(W2342,Y2342,AA2342,AC2342,AG2342,AE2342,AI2342,AM2342,AO2342,AQ2342,AS2342,AW2342,AY2342,BA2342,BC2342,BE2342,BG2342,AU2342)</f>
        <v>0</v>
      </c>
      <c r="N2342" s="1">
        <f>COUNT(W2342,Y2342,AA2342,AC2342,AE2342,AG2342,AI2342,AM2342,AO2342,AQ2342,AS2342,AU2342,AW2342,AY2342,BA2342,BC2342,BE2342,BG2342)</f>
        <v>0</v>
      </c>
      <c r="O2342" s="1">
        <f>BI2342+BK2342</f>
        <v>21</v>
      </c>
      <c r="P2342" s="1"/>
      <c r="Q2342" s="1">
        <f>BN2342</f>
        <v>0</v>
      </c>
      <c r="R2342" s="1">
        <f>U2342+BR2342</f>
        <v>0</v>
      </c>
      <c r="S2342" s="1">
        <f>BM2342+BV2342</f>
        <v>0</v>
      </c>
      <c r="T2342" s="70"/>
      <c r="U2342" s="1"/>
      <c r="V2342" s="29"/>
      <c r="W2342" s="1"/>
      <c r="X2342" s="29"/>
      <c r="Y2342" s="1"/>
      <c r="Z2342" s="29"/>
      <c r="AA2342" s="1"/>
      <c r="AB2342" s="29"/>
      <c r="AC2342" s="1"/>
      <c r="AD2342" s="29"/>
      <c r="AE2342" s="1"/>
      <c r="AF2342" s="30"/>
      <c r="AG2342" s="1"/>
      <c r="AH2342" s="29"/>
      <c r="AI2342" s="1"/>
      <c r="AJ2342" s="30"/>
      <c r="AK2342" s="1"/>
      <c r="AL2342" s="30"/>
      <c r="AM2342" s="1"/>
      <c r="AN2342" s="30"/>
      <c r="AO2342" s="1"/>
      <c r="AP2342" s="30"/>
      <c r="AQ2342" s="1"/>
      <c r="AR2342" s="30"/>
      <c r="AS2342" s="1"/>
      <c r="AT2342" s="30"/>
      <c r="AU2342" s="1"/>
      <c r="AV2342" s="29"/>
      <c r="AW2342" s="1"/>
      <c r="AX2342" s="30"/>
      <c r="AY2342" s="1"/>
      <c r="AZ2342" s="30"/>
      <c r="BA2342" s="1"/>
      <c r="BB2342" s="30"/>
      <c r="BC2342" s="1"/>
      <c r="BD2342" s="30"/>
      <c r="BE2342" s="1"/>
      <c r="BF2342" s="30"/>
      <c r="BG2342" s="1"/>
      <c r="BH2342" s="30"/>
      <c r="BI2342" s="1">
        <v>21</v>
      </c>
      <c r="BJ2342" s="29">
        <v>2</v>
      </c>
      <c r="BK2342" s="1"/>
      <c r="BL2342" s="29"/>
      <c r="BM2342" s="1"/>
      <c r="BN2342" s="1"/>
      <c r="BO2342" s="29"/>
      <c r="BP2342" s="1">
        <v>37.5</v>
      </c>
      <c r="BQ2342" s="29">
        <v>2</v>
      </c>
      <c r="BR2342" s="33"/>
      <c r="BS2342" s="29"/>
      <c r="BT2342" s="33"/>
      <c r="BU2342" s="29"/>
      <c r="BV2342" s="33"/>
    </row>
    <row r="2343" spans="1:74" s="60" customFormat="1" x14ac:dyDescent="0.35">
      <c r="A2343" s="34" t="s">
        <v>357</v>
      </c>
      <c r="B2343" s="34" t="s">
        <v>62</v>
      </c>
      <c r="C2343" s="34" t="s">
        <v>2269</v>
      </c>
      <c r="D2343" s="34" t="s">
        <v>666</v>
      </c>
      <c r="E2343" s="34" t="s">
        <v>76</v>
      </c>
      <c r="F2343" s="1">
        <v>999926176</v>
      </c>
      <c r="G2343" s="1" t="s">
        <v>3742</v>
      </c>
      <c r="H2343" s="1" t="s">
        <v>3895</v>
      </c>
      <c r="I2343" s="1">
        <f>(M2343+R2343+L2343+O2343+Q2343+S2343)</f>
        <v>45</v>
      </c>
      <c r="J2343" s="1"/>
      <c r="K2343" s="30"/>
      <c r="L2343" s="1">
        <f>SUM(AK2343,BP2343,BT2343)</f>
        <v>0</v>
      </c>
      <c r="M2343" s="1">
        <f>SUM(W2343,Y2343,AA2343,AC2343,AG2343,AE2343,AI2343,AM2343,AO2343,AQ2343,AS2343,AW2343,AY2343,BA2343,BC2343,BE2343,BG2343,AU2343)</f>
        <v>45</v>
      </c>
      <c r="N2343" s="1">
        <f>COUNT(W2343,Y2343,AA2343,AC2343,AE2343,AG2343,AI2343,AM2343,AO2343,AQ2343,AS2343,AU2343,AW2343,AY2343,BA2343,BC2343,BE2343,BG2343)</f>
        <v>1</v>
      </c>
      <c r="O2343" s="1">
        <f>BI2343+BK2343</f>
        <v>0</v>
      </c>
      <c r="P2343" s="1"/>
      <c r="Q2343" s="1">
        <f>BN2343</f>
        <v>0</v>
      </c>
      <c r="R2343" s="1">
        <f>U2343+BR2343</f>
        <v>0</v>
      </c>
      <c r="S2343" s="1">
        <f>BM2343+BV2343</f>
        <v>0</v>
      </c>
      <c r="T2343" s="70"/>
      <c r="U2343" s="1"/>
      <c r="V2343" s="29"/>
      <c r="W2343" s="1"/>
      <c r="X2343" s="29"/>
      <c r="Y2343" s="1"/>
      <c r="Z2343" s="29"/>
      <c r="AA2343" s="1"/>
      <c r="AB2343" s="29"/>
      <c r="AC2343" s="1"/>
      <c r="AD2343" s="29"/>
      <c r="AE2343" s="1"/>
      <c r="AF2343" s="29"/>
      <c r="AG2343" s="1"/>
      <c r="AH2343" s="29"/>
      <c r="AI2343" s="1"/>
      <c r="AJ2343" s="29"/>
      <c r="AK2343" s="1"/>
      <c r="AL2343" s="29"/>
      <c r="AM2343" s="1"/>
      <c r="AN2343" s="29"/>
      <c r="AO2343" s="1"/>
      <c r="AP2343" s="29"/>
      <c r="AQ2343" s="1"/>
      <c r="AR2343" s="29"/>
      <c r="AS2343" s="1"/>
      <c r="AT2343" s="30"/>
      <c r="AU2343" s="1">
        <v>45</v>
      </c>
      <c r="AV2343" s="29"/>
      <c r="AW2343" s="1"/>
      <c r="AX2343" s="30"/>
      <c r="AY2343" s="1"/>
      <c r="AZ2343" s="29"/>
      <c r="BA2343" s="1"/>
      <c r="BB2343" s="29"/>
      <c r="BC2343" s="1"/>
      <c r="BD2343" s="29"/>
      <c r="BE2343" s="1"/>
      <c r="BF2343" s="29"/>
      <c r="BG2343" s="1"/>
      <c r="BH2343" s="29"/>
      <c r="BI2343" s="1"/>
      <c r="BJ2343" s="29"/>
      <c r="BK2343" s="1"/>
      <c r="BL2343" s="29"/>
      <c r="BM2343" s="1"/>
      <c r="BN2343" s="1"/>
      <c r="BO2343" s="29"/>
      <c r="BP2343" s="1"/>
      <c r="BQ2343" s="29"/>
      <c r="BR2343" s="33"/>
      <c r="BS2343" s="29"/>
      <c r="BT2343" s="33"/>
      <c r="BU2343" s="29"/>
      <c r="BV2343" s="33"/>
    </row>
    <row r="2344" spans="1:74" s="60" customFormat="1" x14ac:dyDescent="0.35">
      <c r="A2344" s="1" t="s">
        <v>357</v>
      </c>
      <c r="B2344" s="1" t="s">
        <v>62</v>
      </c>
      <c r="C2344" s="1" t="s">
        <v>3047</v>
      </c>
      <c r="D2344" s="1" t="s">
        <v>3048</v>
      </c>
      <c r="E2344" s="1" t="s">
        <v>76</v>
      </c>
      <c r="F2344" s="1">
        <v>999926696</v>
      </c>
      <c r="G2344" s="1" t="s">
        <v>3745</v>
      </c>
      <c r="H2344" s="1" t="s">
        <v>3909</v>
      </c>
      <c r="I2344" s="1">
        <f>(M2344+R2344+L2344+O2344+Q2344+S2344)</f>
        <v>45</v>
      </c>
      <c r="J2344" s="1"/>
      <c r="K2344" s="30"/>
      <c r="L2344" s="1">
        <f>SUM(AK2344,BP2344,BT2344)</f>
        <v>0</v>
      </c>
      <c r="M2344" s="1">
        <f>SUM(W2344,Y2344,AA2344,AC2344,AG2344,AE2344,AI2344,AM2344,AO2344,AQ2344,AS2344,AW2344,AY2344,BA2344,BC2344,BE2344,BG2344,AU2344)</f>
        <v>45</v>
      </c>
      <c r="N2344" s="1">
        <f>COUNT(W2344,Y2344,AA2344,AC2344,AE2344,AG2344,AI2344,AM2344,AO2344,AQ2344,AS2344,AU2344,AW2344,AY2344,BA2344,BC2344,BE2344,BG2344)</f>
        <v>1</v>
      </c>
      <c r="O2344" s="1">
        <f>BI2344+BK2344</f>
        <v>0</v>
      </c>
      <c r="P2344" s="1"/>
      <c r="Q2344" s="1">
        <f>BN2344</f>
        <v>0</v>
      </c>
      <c r="R2344" s="1">
        <f>U2344+BR2344</f>
        <v>0</v>
      </c>
      <c r="S2344" s="1">
        <f>BM2344+BV2344</f>
        <v>0</v>
      </c>
      <c r="T2344" s="70"/>
      <c r="U2344" s="1"/>
      <c r="V2344" s="29"/>
      <c r="W2344" s="1"/>
      <c r="X2344" s="29"/>
      <c r="Y2344" s="1"/>
      <c r="Z2344" s="29"/>
      <c r="AA2344" s="1"/>
      <c r="AB2344" s="29"/>
      <c r="AC2344" s="1"/>
      <c r="AD2344" s="29"/>
      <c r="AE2344" s="1">
        <v>45</v>
      </c>
      <c r="AF2344" s="29">
        <v>2</v>
      </c>
      <c r="AG2344" s="1"/>
      <c r="AH2344" s="29"/>
      <c r="AI2344" s="1"/>
      <c r="AJ2344" s="29"/>
      <c r="AK2344" s="1"/>
      <c r="AL2344" s="29"/>
      <c r="AM2344" s="1"/>
      <c r="AN2344" s="29"/>
      <c r="AO2344" s="1"/>
      <c r="AP2344" s="29"/>
      <c r="AQ2344" s="1"/>
      <c r="AR2344" s="29"/>
      <c r="AS2344" s="1"/>
      <c r="AT2344" s="29"/>
      <c r="AU2344" s="1"/>
      <c r="AV2344" s="29"/>
      <c r="AW2344" s="1"/>
      <c r="AX2344" s="29"/>
      <c r="AY2344" s="1"/>
      <c r="AZ2344" s="29"/>
      <c r="BA2344" s="1"/>
      <c r="BB2344" s="29"/>
      <c r="BC2344" s="1"/>
      <c r="BD2344" s="29"/>
      <c r="BE2344" s="1"/>
      <c r="BF2344" s="29"/>
      <c r="BG2344" s="1"/>
      <c r="BH2344" s="29"/>
      <c r="BI2344" s="1"/>
      <c r="BJ2344" s="29"/>
      <c r="BK2344" s="1"/>
      <c r="BL2344" s="29"/>
      <c r="BM2344" s="1"/>
      <c r="BN2344" s="1"/>
      <c r="BO2344" s="29"/>
      <c r="BP2344" s="1"/>
      <c r="BQ2344" s="29"/>
      <c r="BR2344" s="33"/>
      <c r="BS2344" s="29"/>
      <c r="BT2344" s="33"/>
      <c r="BU2344" s="29"/>
      <c r="BV2344" s="33"/>
    </row>
    <row r="2345" spans="1:74" s="60" customFormat="1" x14ac:dyDescent="0.35">
      <c r="A2345" s="35" t="s">
        <v>357</v>
      </c>
      <c r="B2345" s="35" t="s">
        <v>62</v>
      </c>
      <c r="C2345" s="35" t="s">
        <v>2766</v>
      </c>
      <c r="D2345" s="35" t="s">
        <v>3243</v>
      </c>
      <c r="E2345" s="35" t="s">
        <v>76</v>
      </c>
      <c r="F2345" s="35">
        <v>999927121</v>
      </c>
      <c r="G2345" s="1" t="s">
        <v>3747</v>
      </c>
      <c r="H2345" s="1" t="s">
        <v>3929</v>
      </c>
      <c r="I2345" s="1">
        <f>(M2345+R2345+L2345+O2345+Q2345+S2345)</f>
        <v>45</v>
      </c>
      <c r="J2345" s="1"/>
      <c r="K2345" s="30"/>
      <c r="L2345" s="1">
        <f>SUM(AK2345,BP2345,BT2345)</f>
        <v>0</v>
      </c>
      <c r="M2345" s="1">
        <f>SUM(W2345,Y2345,AA2345,AC2345,AG2345,AE2345,AI2345,AM2345,AO2345,AQ2345,AS2345,AW2345,AY2345,BA2345,BC2345,BE2345,BG2345,AU2345)</f>
        <v>45</v>
      </c>
      <c r="N2345" s="1">
        <f>COUNT(W2345,Y2345,AA2345,AC2345,AE2345,AG2345,AI2345,AM2345,AO2345,AQ2345,AS2345,AU2345,AW2345,AY2345,BA2345,BC2345,BE2345,BG2345)</f>
        <v>1</v>
      </c>
      <c r="O2345" s="1">
        <f>BI2345+BK2345</f>
        <v>0</v>
      </c>
      <c r="P2345" s="1"/>
      <c r="Q2345" s="1">
        <f>BN2345</f>
        <v>0</v>
      </c>
      <c r="R2345" s="1">
        <f>U2345+BR2345</f>
        <v>0</v>
      </c>
      <c r="S2345" s="1">
        <f>BM2345+BV2345</f>
        <v>0</v>
      </c>
      <c r="T2345" s="70"/>
      <c r="U2345" s="1"/>
      <c r="V2345" s="29"/>
      <c r="W2345" s="1"/>
      <c r="X2345" s="29"/>
      <c r="Y2345" s="1"/>
      <c r="Z2345" s="29"/>
      <c r="AA2345" s="1"/>
      <c r="AB2345" s="29"/>
      <c r="AC2345" s="1"/>
      <c r="AD2345" s="29"/>
      <c r="AE2345" s="1"/>
      <c r="AF2345" s="29"/>
      <c r="AG2345" s="1"/>
      <c r="AH2345" s="29"/>
      <c r="AI2345" s="1"/>
      <c r="AJ2345" s="29"/>
      <c r="AK2345" s="1"/>
      <c r="AL2345" s="29"/>
      <c r="AM2345" s="1"/>
      <c r="AN2345" s="29"/>
      <c r="AO2345" s="1"/>
      <c r="AP2345" s="29"/>
      <c r="AQ2345" s="1"/>
      <c r="AR2345" s="29"/>
      <c r="AS2345" s="1"/>
      <c r="AT2345" s="29"/>
      <c r="AU2345" s="1"/>
      <c r="AV2345" s="29"/>
      <c r="AW2345" s="1"/>
      <c r="AX2345" s="29"/>
      <c r="AY2345" s="1"/>
      <c r="AZ2345" s="29"/>
      <c r="BA2345" s="1">
        <v>45</v>
      </c>
      <c r="BB2345" s="29">
        <v>2</v>
      </c>
      <c r="BC2345" s="1"/>
      <c r="BD2345" s="29"/>
      <c r="BE2345" s="1"/>
      <c r="BF2345" s="29"/>
      <c r="BG2345" s="1"/>
      <c r="BH2345" s="29"/>
      <c r="BI2345" s="1"/>
      <c r="BJ2345" s="29"/>
      <c r="BK2345" s="1"/>
      <c r="BL2345" s="29"/>
      <c r="BM2345" s="1"/>
      <c r="BN2345" s="1"/>
      <c r="BO2345" s="29"/>
      <c r="BP2345" s="1"/>
      <c r="BQ2345" s="29"/>
      <c r="BR2345" s="33"/>
      <c r="BS2345" s="29"/>
      <c r="BT2345" s="33"/>
      <c r="BU2345" s="29"/>
      <c r="BV2345" s="33"/>
    </row>
    <row r="2346" spans="1:74" s="60" customFormat="1" x14ac:dyDescent="0.35">
      <c r="A2346" s="1" t="s">
        <v>357</v>
      </c>
      <c r="B2346" s="1" t="s">
        <v>62</v>
      </c>
      <c r="C2346" s="1" t="s">
        <v>3186</v>
      </c>
      <c r="D2346" s="1" t="s">
        <v>799</v>
      </c>
      <c r="E2346" s="1" t="s">
        <v>76</v>
      </c>
      <c r="F2346" s="1">
        <v>999927416</v>
      </c>
      <c r="G2346" s="1" t="s">
        <v>3756</v>
      </c>
      <c r="H2346" s="1" t="s">
        <v>3816</v>
      </c>
      <c r="I2346" s="1">
        <f>(M2346+R2346+L2346+O2346+Q2346+S2346)</f>
        <v>45</v>
      </c>
      <c r="J2346" s="1"/>
      <c r="K2346" s="30"/>
      <c r="L2346" s="1">
        <f>SUM(AK2346,BP2346,BT2346)</f>
        <v>0</v>
      </c>
      <c r="M2346" s="1">
        <f>SUM(W2346,Y2346,AA2346,AC2346,AG2346,AE2346,AI2346,AM2346,AO2346,AQ2346,AS2346,AW2346,AY2346,BA2346,BC2346,BE2346,BG2346,AU2346)</f>
        <v>45</v>
      </c>
      <c r="N2346" s="1">
        <f>COUNT(W2346,Y2346,AA2346,AC2346,AE2346,AG2346,AI2346,AM2346,AO2346,AQ2346,AS2346,AU2346,AW2346,AY2346,BA2346,BC2346,BE2346,BG2346)</f>
        <v>1</v>
      </c>
      <c r="O2346" s="1">
        <f>BI2346+BK2346</f>
        <v>0</v>
      </c>
      <c r="P2346" s="1"/>
      <c r="Q2346" s="1">
        <f>BN2346</f>
        <v>0</v>
      </c>
      <c r="R2346" s="1">
        <f>U2346+BR2346</f>
        <v>0</v>
      </c>
      <c r="S2346" s="1">
        <f>BM2346+BV2346</f>
        <v>0</v>
      </c>
      <c r="T2346" s="70"/>
      <c r="U2346" s="1"/>
      <c r="V2346" s="29"/>
      <c r="W2346" s="1"/>
      <c r="X2346" s="29"/>
      <c r="Y2346" s="1"/>
      <c r="Z2346" s="29"/>
      <c r="AA2346" s="1"/>
      <c r="AB2346" s="29"/>
      <c r="AC2346" s="1"/>
      <c r="AD2346" s="29"/>
      <c r="AE2346" s="1"/>
      <c r="AF2346" s="29"/>
      <c r="AG2346" s="1"/>
      <c r="AH2346" s="29"/>
      <c r="AI2346" s="1"/>
      <c r="AJ2346" s="29"/>
      <c r="AK2346" s="1"/>
      <c r="AL2346" s="29"/>
      <c r="AM2346" s="1"/>
      <c r="AN2346" s="29"/>
      <c r="AO2346" s="1"/>
      <c r="AP2346" s="29"/>
      <c r="AQ2346" s="1"/>
      <c r="AR2346" s="29"/>
      <c r="AS2346" s="1">
        <v>45</v>
      </c>
      <c r="AT2346" s="29">
        <v>2</v>
      </c>
      <c r="AU2346" s="1"/>
      <c r="AV2346" s="29"/>
      <c r="AW2346" s="1"/>
      <c r="AX2346" s="29"/>
      <c r="AY2346" s="1"/>
      <c r="AZ2346" s="29"/>
      <c r="BA2346" s="1"/>
      <c r="BB2346" s="29"/>
      <c r="BC2346" s="1"/>
      <c r="BD2346" s="29"/>
      <c r="BE2346" s="1"/>
      <c r="BF2346" s="29"/>
      <c r="BG2346" s="1"/>
      <c r="BH2346" s="29"/>
      <c r="BI2346" s="1"/>
      <c r="BJ2346" s="29"/>
      <c r="BK2346" s="1"/>
      <c r="BL2346" s="29"/>
      <c r="BM2346" s="1"/>
      <c r="BN2346" s="1"/>
      <c r="BO2346" s="29"/>
      <c r="BP2346" s="1"/>
      <c r="BQ2346" s="29"/>
      <c r="BR2346" s="33"/>
      <c r="BS2346" s="29"/>
      <c r="BT2346" s="33"/>
      <c r="BU2346" s="29"/>
      <c r="BV2346" s="33"/>
    </row>
    <row r="2347" spans="1:74" s="60" customFormat="1" x14ac:dyDescent="0.35">
      <c r="A2347" s="1" t="s">
        <v>357</v>
      </c>
      <c r="B2347" s="1" t="s">
        <v>62</v>
      </c>
      <c r="C2347" s="1" t="s">
        <v>1508</v>
      </c>
      <c r="D2347" s="1" t="s">
        <v>1968</v>
      </c>
      <c r="E2347" s="1" t="s">
        <v>76</v>
      </c>
      <c r="F2347" s="1">
        <v>999922957</v>
      </c>
      <c r="G2347" s="1" t="s">
        <v>77</v>
      </c>
      <c r="H2347" s="1" t="s">
        <v>3823</v>
      </c>
      <c r="I2347" s="1">
        <f>(M2347+R2347+L2347+O2347+Q2347+S2347)</f>
        <v>38</v>
      </c>
      <c r="J2347" s="1"/>
      <c r="K2347" s="30"/>
      <c r="L2347" s="1">
        <f>SUM(AK2347,BP2347,BT2347)</f>
        <v>0</v>
      </c>
      <c r="M2347" s="1">
        <f>SUM(W2347,Y2347,AA2347,AC2347,AG2347,AE2347,AI2347,AM2347,AO2347,AQ2347,AS2347,AW2347,AY2347,BA2347,BC2347,BE2347,BG2347,AU2347)</f>
        <v>38</v>
      </c>
      <c r="N2347" s="1">
        <f>COUNT(W2347,Y2347,AA2347,AC2347,AE2347,AG2347,AI2347,AM2347,AO2347,AQ2347,AS2347,AU2347,AW2347,AY2347,BA2347,BC2347,BE2347,BG2347)</f>
        <v>1</v>
      </c>
      <c r="O2347" s="1">
        <f>BI2347+BK2347</f>
        <v>0</v>
      </c>
      <c r="P2347" s="1"/>
      <c r="Q2347" s="1">
        <f>BN2347</f>
        <v>0</v>
      </c>
      <c r="R2347" s="1">
        <f>U2347+BR2347</f>
        <v>0</v>
      </c>
      <c r="S2347" s="1">
        <f>BM2347+BV2347</f>
        <v>0</v>
      </c>
      <c r="T2347" s="70"/>
      <c r="U2347" s="1"/>
      <c r="V2347" s="29"/>
      <c r="W2347" s="1"/>
      <c r="X2347" s="29"/>
      <c r="Y2347" s="1"/>
      <c r="Z2347" s="29"/>
      <c r="AA2347" s="1"/>
      <c r="AB2347" s="29"/>
      <c r="AC2347" s="1"/>
      <c r="AD2347" s="29"/>
      <c r="AE2347" s="1"/>
      <c r="AF2347" s="29"/>
      <c r="AG2347" s="1"/>
      <c r="AH2347" s="29"/>
      <c r="AI2347" s="1">
        <v>38</v>
      </c>
      <c r="AJ2347" s="29" t="s">
        <v>101</v>
      </c>
      <c r="AK2347" s="1"/>
      <c r="AL2347" s="29"/>
      <c r="AM2347" s="1"/>
      <c r="AN2347" s="29"/>
      <c r="AO2347" s="1"/>
      <c r="AP2347" s="29"/>
      <c r="AQ2347" s="1"/>
      <c r="AR2347" s="29"/>
      <c r="AS2347" s="1"/>
      <c r="AT2347" s="29"/>
      <c r="AU2347" s="1"/>
      <c r="AV2347" s="29"/>
      <c r="AW2347" s="1"/>
      <c r="AX2347" s="29"/>
      <c r="AY2347" s="1"/>
      <c r="AZ2347" s="29"/>
      <c r="BA2347" s="1"/>
      <c r="BB2347" s="29"/>
      <c r="BC2347" s="1"/>
      <c r="BD2347" s="29"/>
      <c r="BE2347" s="1"/>
      <c r="BF2347" s="29"/>
      <c r="BG2347" s="1"/>
      <c r="BH2347" s="29"/>
      <c r="BI2347" s="1"/>
      <c r="BJ2347" s="29"/>
      <c r="BK2347" s="1"/>
      <c r="BL2347" s="29"/>
      <c r="BM2347" s="1"/>
      <c r="BN2347" s="1"/>
      <c r="BO2347" s="29"/>
      <c r="BP2347" s="1"/>
      <c r="BQ2347" s="29"/>
      <c r="BR2347" s="33"/>
      <c r="BS2347" s="29"/>
      <c r="BT2347" s="33"/>
      <c r="BU2347" s="29"/>
      <c r="BV2347" s="33"/>
    </row>
    <row r="2348" spans="1:74" s="60" customFormat="1" x14ac:dyDescent="0.35">
      <c r="A2348" s="1" t="s">
        <v>357</v>
      </c>
      <c r="B2348" s="1" t="s">
        <v>62</v>
      </c>
      <c r="C2348" s="1" t="s">
        <v>2420</v>
      </c>
      <c r="D2348" s="1" t="s">
        <v>2419</v>
      </c>
      <c r="E2348" s="1" t="s">
        <v>76</v>
      </c>
      <c r="F2348" s="1">
        <v>999925178</v>
      </c>
      <c r="G2348" s="1" t="s">
        <v>77</v>
      </c>
      <c r="H2348" s="1" t="s">
        <v>3797</v>
      </c>
      <c r="I2348" s="1">
        <f>(M2348+R2348+L2348+O2348+Q2348+S2348)</f>
        <v>38</v>
      </c>
      <c r="J2348" s="1"/>
      <c r="K2348" s="30"/>
      <c r="L2348" s="1">
        <f>SUM(AK2348,BP2348,BT2348)</f>
        <v>0</v>
      </c>
      <c r="M2348" s="1">
        <f>SUM(W2348,Y2348,AA2348,AC2348,AG2348,AE2348,AI2348,AM2348,AO2348,AQ2348,AS2348,AW2348,AY2348,BA2348,BC2348,BE2348,BG2348,AU2348)</f>
        <v>38</v>
      </c>
      <c r="N2348" s="1">
        <f>COUNT(W2348,Y2348,AA2348,AC2348,AE2348,AG2348,AI2348,AM2348,AO2348,AQ2348,AS2348,AU2348,AW2348,AY2348,BA2348,BC2348,BE2348,BG2348)</f>
        <v>1</v>
      </c>
      <c r="O2348" s="1">
        <f>BI2348+BK2348</f>
        <v>0</v>
      </c>
      <c r="P2348" s="1"/>
      <c r="Q2348" s="1">
        <f>BN2348</f>
        <v>0</v>
      </c>
      <c r="R2348" s="1">
        <f>U2348+BR2348</f>
        <v>0</v>
      </c>
      <c r="S2348" s="1">
        <f>BM2348+BV2348</f>
        <v>0</v>
      </c>
      <c r="T2348" s="70"/>
      <c r="U2348" s="1"/>
      <c r="V2348" s="29"/>
      <c r="W2348" s="1"/>
      <c r="X2348" s="29"/>
      <c r="Y2348" s="1"/>
      <c r="Z2348" s="29"/>
      <c r="AA2348" s="1"/>
      <c r="AB2348" s="29"/>
      <c r="AC2348" s="1"/>
      <c r="AD2348" s="29"/>
      <c r="AE2348" s="1"/>
      <c r="AF2348" s="29"/>
      <c r="AG2348" s="1"/>
      <c r="AH2348" s="29"/>
      <c r="AI2348" s="1">
        <v>38</v>
      </c>
      <c r="AJ2348" s="29" t="s">
        <v>101</v>
      </c>
      <c r="AK2348" s="1"/>
      <c r="AL2348" s="29"/>
      <c r="AM2348" s="1"/>
      <c r="AN2348" s="29"/>
      <c r="AO2348" s="1"/>
      <c r="AP2348" s="29"/>
      <c r="AQ2348" s="1"/>
      <c r="AR2348" s="29"/>
      <c r="AS2348" s="1"/>
      <c r="AT2348" s="29"/>
      <c r="AU2348" s="1"/>
      <c r="AV2348" s="29"/>
      <c r="AW2348" s="1"/>
      <c r="AX2348" s="29"/>
      <c r="AY2348" s="1"/>
      <c r="AZ2348" s="29"/>
      <c r="BA2348" s="1"/>
      <c r="BB2348" s="29"/>
      <c r="BC2348" s="1"/>
      <c r="BD2348" s="29"/>
      <c r="BE2348" s="1"/>
      <c r="BF2348" s="29"/>
      <c r="BG2348" s="1"/>
      <c r="BH2348" s="29"/>
      <c r="BI2348" s="1"/>
      <c r="BJ2348" s="29"/>
      <c r="BK2348" s="1"/>
      <c r="BL2348" s="29"/>
      <c r="BM2348" s="1"/>
      <c r="BN2348" s="1"/>
      <c r="BO2348" s="29"/>
      <c r="BP2348" s="1"/>
      <c r="BQ2348" s="29"/>
      <c r="BR2348" s="33"/>
      <c r="BS2348" s="29"/>
      <c r="BT2348" s="33"/>
      <c r="BU2348" s="29"/>
      <c r="BV2348" s="33"/>
    </row>
    <row r="2349" spans="1:74" s="60" customFormat="1" x14ac:dyDescent="0.35">
      <c r="A2349" s="1" t="s">
        <v>357</v>
      </c>
      <c r="B2349" s="1" t="s">
        <v>62</v>
      </c>
      <c r="C2349" s="1" t="s">
        <v>864</v>
      </c>
      <c r="D2349" s="1" t="s">
        <v>2557</v>
      </c>
      <c r="E2349" s="1" t="s">
        <v>76</v>
      </c>
      <c r="F2349" s="1">
        <v>999925469</v>
      </c>
      <c r="G2349" s="1" t="s">
        <v>3749</v>
      </c>
      <c r="H2349" s="1" t="s">
        <v>3807</v>
      </c>
      <c r="I2349" s="1">
        <f>(M2349+R2349+L2349+O2349+Q2349+S2349)</f>
        <v>38</v>
      </c>
      <c r="J2349" s="1"/>
      <c r="K2349" s="30"/>
      <c r="L2349" s="1">
        <f>SUM(AK2349,BP2349,BT2349)</f>
        <v>0</v>
      </c>
      <c r="M2349" s="1">
        <f>SUM(W2349,Y2349,AA2349,AC2349,AG2349,AE2349,AI2349,AM2349,AO2349,AQ2349,AS2349,AW2349,AY2349,BA2349,BC2349,BE2349,BG2349,AU2349)</f>
        <v>38</v>
      </c>
      <c r="N2349" s="1">
        <f>COUNT(W2349,Y2349,AA2349,AC2349,AE2349,AG2349,AI2349,AM2349,AO2349,AQ2349,AS2349,AU2349,AW2349,AY2349,BA2349,BC2349,BE2349,BG2349)</f>
        <v>1</v>
      </c>
      <c r="O2349" s="1">
        <f>BI2349+BK2349</f>
        <v>0</v>
      </c>
      <c r="P2349" s="1"/>
      <c r="Q2349" s="1">
        <f>BN2349</f>
        <v>0</v>
      </c>
      <c r="R2349" s="1">
        <f>U2349+BR2349</f>
        <v>0</v>
      </c>
      <c r="S2349" s="1">
        <f>BM2349+BV2349</f>
        <v>0</v>
      </c>
      <c r="T2349" s="70"/>
      <c r="U2349" s="1"/>
      <c r="V2349" s="29"/>
      <c r="W2349" s="1"/>
      <c r="X2349" s="29"/>
      <c r="Y2349" s="1"/>
      <c r="Z2349" s="29"/>
      <c r="AA2349" s="1"/>
      <c r="AB2349" s="29"/>
      <c r="AC2349" s="1"/>
      <c r="AD2349" s="29"/>
      <c r="AE2349" s="1"/>
      <c r="AF2349" s="29"/>
      <c r="AG2349" s="1"/>
      <c r="AH2349" s="29"/>
      <c r="AI2349" s="1"/>
      <c r="AJ2349" s="29"/>
      <c r="AK2349" s="1"/>
      <c r="AL2349" s="29"/>
      <c r="AM2349" s="1"/>
      <c r="AN2349" s="29"/>
      <c r="AO2349" s="1"/>
      <c r="AP2349" s="29"/>
      <c r="AQ2349" s="1"/>
      <c r="AR2349" s="29"/>
      <c r="AS2349" s="1"/>
      <c r="AT2349" s="29"/>
      <c r="AU2349" s="1"/>
      <c r="AV2349" s="29"/>
      <c r="AW2349" s="1"/>
      <c r="AX2349" s="29"/>
      <c r="AY2349" s="1"/>
      <c r="AZ2349" s="29"/>
      <c r="BA2349" s="1"/>
      <c r="BB2349" s="29"/>
      <c r="BC2349" s="1"/>
      <c r="BD2349" s="29"/>
      <c r="BE2349" s="1">
        <v>38</v>
      </c>
      <c r="BF2349" s="29" t="s">
        <v>101</v>
      </c>
      <c r="BG2349" s="1"/>
      <c r="BH2349" s="29"/>
      <c r="BI2349" s="1"/>
      <c r="BJ2349" s="29"/>
      <c r="BK2349" s="1"/>
      <c r="BL2349" s="29"/>
      <c r="BM2349" s="1"/>
      <c r="BN2349" s="1"/>
      <c r="BO2349" s="29"/>
      <c r="BP2349" s="1"/>
      <c r="BQ2349" s="29"/>
      <c r="BR2349" s="33"/>
      <c r="BS2349" s="29"/>
      <c r="BT2349" s="33"/>
      <c r="BU2349" s="29"/>
      <c r="BV2349" s="33"/>
    </row>
    <row r="2350" spans="1:74" s="60" customFormat="1" x14ac:dyDescent="0.35">
      <c r="A2350" s="1" t="s">
        <v>357</v>
      </c>
      <c r="B2350" s="1" t="s">
        <v>62</v>
      </c>
      <c r="C2350" s="1" t="s">
        <v>338</v>
      </c>
      <c r="D2350" s="1" t="s">
        <v>942</v>
      </c>
      <c r="E2350" s="1" t="s">
        <v>76</v>
      </c>
      <c r="F2350" s="1">
        <v>999926160</v>
      </c>
      <c r="G2350" s="1" t="s">
        <v>77</v>
      </c>
      <c r="H2350" s="1" t="s">
        <v>3813</v>
      </c>
      <c r="I2350" s="1">
        <f>(M2350+R2350+L2350+O2350+Q2350+S2350)</f>
        <v>38</v>
      </c>
      <c r="J2350" s="1"/>
      <c r="K2350" s="30"/>
      <c r="L2350" s="1">
        <f>SUM(AK2350,BP2350,BT2350)</f>
        <v>0</v>
      </c>
      <c r="M2350" s="1">
        <f>SUM(W2350,Y2350,AA2350,AC2350,AG2350,AE2350,AI2350,AM2350,AO2350,AQ2350,AS2350,AW2350,AY2350,BA2350,BC2350,BE2350,BG2350,AU2350)</f>
        <v>38</v>
      </c>
      <c r="N2350" s="1">
        <f>COUNT(W2350,Y2350,AA2350,AC2350,AE2350,AG2350,AI2350,AM2350,AO2350,AQ2350,AS2350,AU2350,AW2350,AY2350,BA2350,BC2350,BE2350,BG2350)</f>
        <v>1</v>
      </c>
      <c r="O2350" s="1">
        <f>BI2350+BK2350</f>
        <v>0</v>
      </c>
      <c r="P2350" s="1"/>
      <c r="Q2350" s="1">
        <f>BN2350</f>
        <v>0</v>
      </c>
      <c r="R2350" s="1">
        <f>U2350+BR2350</f>
        <v>0</v>
      </c>
      <c r="S2350" s="1">
        <f>BM2350+BV2350</f>
        <v>0</v>
      </c>
      <c r="T2350" s="70"/>
      <c r="U2350" s="1"/>
      <c r="V2350" s="29"/>
      <c r="W2350" s="1"/>
      <c r="X2350" s="29"/>
      <c r="Y2350" s="1"/>
      <c r="Z2350" s="29"/>
      <c r="AA2350" s="1"/>
      <c r="AB2350" s="29"/>
      <c r="AC2350" s="1"/>
      <c r="AD2350" s="29"/>
      <c r="AE2350" s="1"/>
      <c r="AF2350" s="29"/>
      <c r="AG2350" s="1"/>
      <c r="AH2350" s="29"/>
      <c r="AI2350" s="1">
        <v>38</v>
      </c>
      <c r="AJ2350" s="29" t="s">
        <v>101</v>
      </c>
      <c r="AK2350" s="1"/>
      <c r="AL2350" s="29"/>
      <c r="AM2350" s="1"/>
      <c r="AN2350" s="29"/>
      <c r="AO2350" s="1"/>
      <c r="AP2350" s="29"/>
      <c r="AQ2350" s="1"/>
      <c r="AR2350" s="29"/>
      <c r="AS2350" s="1"/>
      <c r="AT2350" s="29"/>
      <c r="AU2350" s="1"/>
      <c r="AV2350" s="29"/>
      <c r="AW2350" s="1"/>
      <c r="AX2350" s="29"/>
      <c r="AY2350" s="1"/>
      <c r="AZ2350" s="29"/>
      <c r="BA2350" s="1"/>
      <c r="BB2350" s="29"/>
      <c r="BC2350" s="1"/>
      <c r="BD2350" s="29"/>
      <c r="BE2350" s="1"/>
      <c r="BF2350" s="29"/>
      <c r="BG2350" s="1"/>
      <c r="BH2350" s="29"/>
      <c r="BI2350" s="1"/>
      <c r="BJ2350" s="29"/>
      <c r="BK2350" s="1"/>
      <c r="BL2350" s="29"/>
      <c r="BM2350" s="1"/>
      <c r="BN2350" s="1"/>
      <c r="BO2350" s="29"/>
      <c r="BP2350" s="1"/>
      <c r="BQ2350" s="29"/>
      <c r="BR2350" s="33"/>
      <c r="BS2350" s="29"/>
      <c r="BT2350" s="33"/>
      <c r="BU2350" s="29"/>
      <c r="BV2350" s="33"/>
    </row>
    <row r="2351" spans="1:74" s="60" customFormat="1" x14ac:dyDescent="0.35">
      <c r="A2351" s="1" t="s">
        <v>357</v>
      </c>
      <c r="B2351" s="1" t="s">
        <v>62</v>
      </c>
      <c r="C2351" s="1" t="s">
        <v>528</v>
      </c>
      <c r="D2351" s="1" t="s">
        <v>3154</v>
      </c>
      <c r="E2351" s="1" t="s">
        <v>76</v>
      </c>
      <c r="F2351" s="1">
        <v>999926908</v>
      </c>
      <c r="G2351" s="1" t="s">
        <v>77</v>
      </c>
      <c r="H2351" s="1" t="s">
        <v>3823</v>
      </c>
      <c r="I2351" s="1">
        <f>(M2351+R2351+L2351+O2351+Q2351+S2351)</f>
        <v>38</v>
      </c>
      <c r="J2351" s="1"/>
      <c r="K2351" s="30"/>
      <c r="L2351" s="1">
        <f>SUM(AK2351,BP2351,BT2351)</f>
        <v>0</v>
      </c>
      <c r="M2351" s="1">
        <f>SUM(W2351,Y2351,AA2351,AC2351,AG2351,AE2351,AI2351,AM2351,AO2351,AQ2351,AS2351,AW2351,AY2351,BA2351,BC2351,BE2351,BG2351,AU2351)</f>
        <v>38</v>
      </c>
      <c r="N2351" s="1">
        <f>COUNT(W2351,Y2351,AA2351,AC2351,AE2351,AG2351,AI2351,AM2351,AO2351,AQ2351,AS2351,AU2351,AW2351,AY2351,BA2351,BC2351,BE2351,BG2351)</f>
        <v>1</v>
      </c>
      <c r="O2351" s="1">
        <f>BI2351+BK2351</f>
        <v>0</v>
      </c>
      <c r="P2351" s="1"/>
      <c r="Q2351" s="1">
        <f>BN2351</f>
        <v>0</v>
      </c>
      <c r="R2351" s="1">
        <f>U2351+BR2351</f>
        <v>0</v>
      </c>
      <c r="S2351" s="1">
        <f>BM2351+BV2351</f>
        <v>0</v>
      </c>
      <c r="T2351" s="70"/>
      <c r="U2351" s="1"/>
      <c r="V2351" s="29"/>
      <c r="W2351" s="1"/>
      <c r="X2351" s="29"/>
      <c r="Y2351" s="1"/>
      <c r="Z2351" s="29"/>
      <c r="AA2351" s="1"/>
      <c r="AB2351" s="29"/>
      <c r="AC2351" s="1"/>
      <c r="AD2351" s="29"/>
      <c r="AE2351" s="1"/>
      <c r="AF2351" s="29"/>
      <c r="AG2351" s="1"/>
      <c r="AH2351" s="29"/>
      <c r="AI2351" s="1">
        <v>38</v>
      </c>
      <c r="AJ2351" s="29" t="s">
        <v>101</v>
      </c>
      <c r="AK2351" s="1"/>
      <c r="AL2351" s="29"/>
      <c r="AM2351" s="1"/>
      <c r="AN2351" s="29"/>
      <c r="AO2351" s="1"/>
      <c r="AP2351" s="29"/>
      <c r="AQ2351" s="1"/>
      <c r="AR2351" s="29"/>
      <c r="AS2351" s="1"/>
      <c r="AT2351" s="29"/>
      <c r="AU2351" s="1"/>
      <c r="AV2351" s="29"/>
      <c r="AW2351" s="1"/>
      <c r="AX2351" s="29"/>
      <c r="AY2351" s="1"/>
      <c r="AZ2351" s="29"/>
      <c r="BA2351" s="1"/>
      <c r="BB2351" s="29"/>
      <c r="BC2351" s="1"/>
      <c r="BD2351" s="29"/>
      <c r="BE2351" s="1"/>
      <c r="BF2351" s="29"/>
      <c r="BG2351" s="1"/>
      <c r="BH2351" s="29"/>
      <c r="BI2351" s="1"/>
      <c r="BJ2351" s="29"/>
      <c r="BK2351" s="1"/>
      <c r="BL2351" s="29"/>
      <c r="BM2351" s="1"/>
      <c r="BN2351" s="1"/>
      <c r="BO2351" s="29"/>
      <c r="BP2351" s="1"/>
      <c r="BQ2351" s="29"/>
      <c r="BR2351" s="33"/>
      <c r="BS2351" s="29"/>
      <c r="BT2351" s="33"/>
      <c r="BU2351" s="29"/>
      <c r="BV2351" s="33"/>
    </row>
    <row r="2352" spans="1:74" s="60" customFormat="1" x14ac:dyDescent="0.35">
      <c r="A2352" s="1" t="s">
        <v>357</v>
      </c>
      <c r="B2352" s="1" t="s">
        <v>62</v>
      </c>
      <c r="C2352" s="1" t="s">
        <v>3291</v>
      </c>
      <c r="D2352" s="1" t="s">
        <v>131</v>
      </c>
      <c r="E2352" s="1" t="s">
        <v>76</v>
      </c>
      <c r="F2352" s="1">
        <v>999927262</v>
      </c>
      <c r="G2352" s="1" t="s">
        <v>77</v>
      </c>
      <c r="H2352" s="1">
        <v>0</v>
      </c>
      <c r="I2352" s="1">
        <f>(M2352+R2352+L2352+O2352+Q2352+S2352)</f>
        <v>38</v>
      </c>
      <c r="J2352" s="1"/>
      <c r="K2352" s="30"/>
      <c r="L2352" s="1">
        <f>SUM(AK2352,BP2352,BT2352)</f>
        <v>0</v>
      </c>
      <c r="M2352" s="1">
        <f>SUM(W2352,Y2352,AA2352,AC2352,AG2352,AE2352,AI2352,AM2352,AO2352,AQ2352,AS2352,AW2352,AY2352,BA2352,BC2352,BE2352,BG2352,AU2352)</f>
        <v>38</v>
      </c>
      <c r="N2352" s="1">
        <f>COUNT(W2352,Y2352,AA2352,AC2352,AE2352,AG2352,AI2352,AM2352,AO2352,AQ2352,AS2352,AU2352,AW2352,AY2352,BA2352,BC2352,BE2352,BG2352)</f>
        <v>1</v>
      </c>
      <c r="O2352" s="1">
        <f>BI2352+BK2352</f>
        <v>0</v>
      </c>
      <c r="P2352" s="1"/>
      <c r="Q2352" s="1">
        <f>BN2352</f>
        <v>0</v>
      </c>
      <c r="R2352" s="1">
        <f>U2352+BR2352</f>
        <v>0</v>
      </c>
      <c r="S2352" s="1">
        <f>BM2352+BV2352</f>
        <v>0</v>
      </c>
      <c r="T2352" s="70"/>
      <c r="U2352" s="1"/>
      <c r="V2352" s="29"/>
      <c r="W2352" s="1"/>
      <c r="X2352" s="29"/>
      <c r="Y2352" s="1"/>
      <c r="Z2352" s="29"/>
      <c r="AA2352" s="1"/>
      <c r="AB2352" s="29"/>
      <c r="AC2352" s="1"/>
      <c r="AD2352" s="29"/>
      <c r="AE2352" s="1"/>
      <c r="AF2352" s="29"/>
      <c r="AG2352" s="1"/>
      <c r="AH2352" s="29"/>
      <c r="AI2352" s="1">
        <v>38</v>
      </c>
      <c r="AJ2352" s="29" t="s">
        <v>101</v>
      </c>
      <c r="AK2352" s="1"/>
      <c r="AL2352" s="29"/>
      <c r="AM2352" s="1"/>
      <c r="AN2352" s="29"/>
      <c r="AO2352" s="1"/>
      <c r="AP2352" s="29"/>
      <c r="AQ2352" s="1"/>
      <c r="AR2352" s="29"/>
      <c r="AS2352" s="1"/>
      <c r="AT2352" s="29"/>
      <c r="AU2352" s="1"/>
      <c r="AV2352" s="29"/>
      <c r="AW2352" s="1"/>
      <c r="AX2352" s="29"/>
      <c r="AY2352" s="1"/>
      <c r="AZ2352" s="29"/>
      <c r="BA2352" s="1"/>
      <c r="BB2352" s="29"/>
      <c r="BC2352" s="1"/>
      <c r="BD2352" s="29"/>
      <c r="BE2352" s="1"/>
      <c r="BF2352" s="29"/>
      <c r="BG2352" s="1"/>
      <c r="BH2352" s="29"/>
      <c r="BI2352" s="1"/>
      <c r="BJ2352" s="29"/>
      <c r="BK2352" s="1"/>
      <c r="BL2352" s="29"/>
      <c r="BM2352" s="1"/>
      <c r="BN2352" s="1"/>
      <c r="BO2352" s="29"/>
      <c r="BP2352" s="1"/>
      <c r="BQ2352" s="29"/>
      <c r="BR2352" s="33"/>
      <c r="BS2352" s="29"/>
      <c r="BT2352" s="33"/>
      <c r="BU2352" s="29"/>
      <c r="BV2352" s="33"/>
    </row>
    <row r="2353" spans="1:74" s="60" customFormat="1" x14ac:dyDescent="0.35">
      <c r="A2353" s="1" t="s">
        <v>357</v>
      </c>
      <c r="B2353" s="1" t="s">
        <v>62</v>
      </c>
      <c r="C2353" s="1" t="s">
        <v>2096</v>
      </c>
      <c r="D2353" s="1" t="s">
        <v>2097</v>
      </c>
      <c r="E2353" s="1" t="s">
        <v>76</v>
      </c>
      <c r="F2353" s="1">
        <v>999923706</v>
      </c>
      <c r="G2353" s="1" t="s">
        <v>3742</v>
      </c>
      <c r="H2353" s="1" t="s">
        <v>3818</v>
      </c>
      <c r="I2353" s="1">
        <f>(M2353+R2353+L2353+O2353+Q2353+S2353)</f>
        <v>34</v>
      </c>
      <c r="J2353" s="1"/>
      <c r="K2353" s="30"/>
      <c r="L2353" s="1">
        <f>SUM(AK2353,BP2353,BT2353)</f>
        <v>0</v>
      </c>
      <c r="M2353" s="1">
        <f>SUM(W2353,Y2353,AA2353,AC2353,AG2353,AE2353,AI2353,AM2353,AO2353,AQ2353,AS2353,AW2353,AY2353,BA2353,BC2353,BE2353,BG2353,AU2353)</f>
        <v>34</v>
      </c>
      <c r="N2353" s="1">
        <f>COUNT(W2353,Y2353,AA2353,AC2353,AE2353,AG2353,AI2353,AM2353,AO2353,AQ2353,AS2353,AU2353,AW2353,AY2353,BA2353,BC2353,BE2353,BG2353)</f>
        <v>1</v>
      </c>
      <c r="O2353" s="1">
        <f>BI2353+BK2353</f>
        <v>0</v>
      </c>
      <c r="P2353" s="1"/>
      <c r="Q2353" s="1">
        <f>BN2353</f>
        <v>0</v>
      </c>
      <c r="R2353" s="1">
        <f>U2353+BR2353</f>
        <v>0</v>
      </c>
      <c r="S2353" s="1">
        <f>BM2353+BV2353</f>
        <v>0</v>
      </c>
      <c r="T2353" s="70"/>
      <c r="U2353" s="1"/>
      <c r="V2353" s="29"/>
      <c r="W2353" s="1"/>
      <c r="X2353" s="29"/>
      <c r="Y2353" s="1"/>
      <c r="Z2353" s="29"/>
      <c r="AA2353" s="1"/>
      <c r="AB2353" s="29"/>
      <c r="AC2353" s="1"/>
      <c r="AD2353" s="29"/>
      <c r="AE2353" s="1">
        <v>34</v>
      </c>
      <c r="AF2353" s="29">
        <v>3</v>
      </c>
      <c r="AG2353" s="1"/>
      <c r="AH2353" s="29"/>
      <c r="AI2353" s="1"/>
      <c r="AJ2353" s="29"/>
      <c r="AK2353" s="1"/>
      <c r="AL2353" s="29"/>
      <c r="AM2353" s="1"/>
      <c r="AN2353" s="29"/>
      <c r="AO2353" s="1"/>
      <c r="AP2353" s="29"/>
      <c r="AQ2353" s="1"/>
      <c r="AR2353" s="29"/>
      <c r="AS2353" s="1"/>
      <c r="AT2353" s="29"/>
      <c r="AU2353" s="1"/>
      <c r="AV2353" s="29"/>
      <c r="AW2353" s="1"/>
      <c r="AX2353" s="29"/>
      <c r="AY2353" s="1"/>
      <c r="AZ2353" s="29"/>
      <c r="BA2353" s="1"/>
      <c r="BB2353" s="29"/>
      <c r="BC2353" s="1"/>
      <c r="BD2353" s="29"/>
      <c r="BE2353" s="1"/>
      <c r="BF2353" s="29"/>
      <c r="BG2353" s="1"/>
      <c r="BH2353" s="29"/>
      <c r="BI2353" s="1"/>
      <c r="BJ2353" s="29"/>
      <c r="BK2353" s="1"/>
      <c r="BL2353" s="29"/>
      <c r="BM2353" s="1"/>
      <c r="BN2353" s="1"/>
      <c r="BO2353" s="29"/>
      <c r="BP2353" s="1"/>
      <c r="BQ2353" s="29"/>
      <c r="BR2353" s="33"/>
      <c r="BS2353" s="29"/>
      <c r="BT2353" s="33"/>
      <c r="BU2353" s="29"/>
      <c r="BV2353" s="33"/>
    </row>
    <row r="2354" spans="1:74" s="60" customFormat="1" x14ac:dyDescent="0.35">
      <c r="A2354" s="1" t="s">
        <v>61</v>
      </c>
      <c r="B2354" s="1" t="s">
        <v>238</v>
      </c>
      <c r="C2354" s="1" t="s">
        <v>1698</v>
      </c>
      <c r="D2354" s="1" t="s">
        <v>1699</v>
      </c>
      <c r="E2354" s="33" t="s">
        <v>76</v>
      </c>
      <c r="F2354" s="1">
        <v>999921634</v>
      </c>
      <c r="G2354" s="1" t="s">
        <v>3747</v>
      </c>
      <c r="H2354" s="1" t="s">
        <v>841</v>
      </c>
      <c r="I2354" s="1">
        <f>(M2354+R2354+L2354+O2354+Q2354+S2354)</f>
        <v>420</v>
      </c>
      <c r="J2354" s="33"/>
      <c r="K2354" s="30"/>
      <c r="L2354" s="1">
        <f>SUM(AK2354,BP2354,BT2354)</f>
        <v>0</v>
      </c>
      <c r="M2354" s="1">
        <f>SUM(W2354,Y2354,AA2354,AC2354,AG2354,AE2354,AI2354,AM2354,AO2354,AQ2354,AS2354,AW2354,AY2354,BA2354,BC2354,BE2354,BG2354,AU2354)</f>
        <v>60</v>
      </c>
      <c r="N2354" s="1">
        <f>COUNT(W2354,Y2354,AA2354,AC2354,AE2354,AG2354,AI2354,AM2354,AO2354,AQ2354,AS2354,AU2354,AW2354,AY2354,BA2354,BC2354,BE2354,BG2354)</f>
        <v>1</v>
      </c>
      <c r="O2354" s="1">
        <f>BI2354+BK2354</f>
        <v>140</v>
      </c>
      <c r="P2354" s="1"/>
      <c r="Q2354" s="1">
        <f>BN2354</f>
        <v>120</v>
      </c>
      <c r="R2354" s="1">
        <f>U2354+BR2354</f>
        <v>100</v>
      </c>
      <c r="S2354" s="1">
        <f>BM2354+BV2354</f>
        <v>0</v>
      </c>
      <c r="T2354" s="70"/>
      <c r="U2354" s="1"/>
      <c r="V2354" s="29"/>
      <c r="W2354" s="1"/>
      <c r="X2354" s="29"/>
      <c r="Y2354" s="1"/>
      <c r="Z2354" s="29"/>
      <c r="AA2354" s="1"/>
      <c r="AB2354" s="29"/>
      <c r="AC2354" s="1"/>
      <c r="AD2354" s="29"/>
      <c r="AE2354" s="1"/>
      <c r="AF2354" s="29"/>
      <c r="AG2354" s="1"/>
      <c r="AH2354" s="29"/>
      <c r="AI2354" s="1"/>
      <c r="AJ2354" s="29"/>
      <c r="AK2354" s="1"/>
      <c r="AL2354" s="29"/>
      <c r="AM2354" s="1"/>
      <c r="AN2354" s="29"/>
      <c r="AO2354" s="1"/>
      <c r="AP2354" s="29"/>
      <c r="AQ2354" s="1"/>
      <c r="AR2354" s="29"/>
      <c r="AS2354" s="1"/>
      <c r="AT2354" s="29"/>
      <c r="AU2354" s="1"/>
      <c r="AV2354" s="29"/>
      <c r="AW2354" s="1"/>
      <c r="AX2354" s="29"/>
      <c r="AY2354" s="1"/>
      <c r="AZ2354" s="29"/>
      <c r="BA2354" s="1">
        <v>60</v>
      </c>
      <c r="BB2354" s="29">
        <v>1</v>
      </c>
      <c r="BC2354" s="1"/>
      <c r="BD2354" s="29"/>
      <c r="BE2354" s="1"/>
      <c r="BF2354" s="29"/>
      <c r="BG2354" s="1"/>
      <c r="BH2354" s="29"/>
      <c r="BI2354" s="1"/>
      <c r="BJ2354" s="29"/>
      <c r="BK2354" s="1">
        <v>140</v>
      </c>
      <c r="BL2354" s="29">
        <v>1</v>
      </c>
      <c r="BM2354" s="1"/>
      <c r="BN2354" s="1">
        <v>120</v>
      </c>
      <c r="BO2354" s="29">
        <v>2</v>
      </c>
      <c r="BP2354" s="1"/>
      <c r="BQ2354" s="29"/>
      <c r="BR2354" s="33">
        <v>100</v>
      </c>
      <c r="BS2354" s="29">
        <v>1</v>
      </c>
      <c r="BT2354" s="33"/>
      <c r="BU2354" s="29"/>
      <c r="BV2354" s="33"/>
    </row>
    <row r="2355" spans="1:74" s="60" customFormat="1" x14ac:dyDescent="0.35">
      <c r="A2355" s="1" t="s">
        <v>61</v>
      </c>
      <c r="B2355" s="1" t="s">
        <v>238</v>
      </c>
      <c r="C2355" s="1" t="s">
        <v>247</v>
      </c>
      <c r="D2355" s="1" t="s">
        <v>1144</v>
      </c>
      <c r="E2355" s="1" t="s">
        <v>76</v>
      </c>
      <c r="F2355" s="1">
        <v>999918194</v>
      </c>
      <c r="G2355" s="1" t="s">
        <v>513</v>
      </c>
      <c r="H2355" s="1" t="s">
        <v>3945</v>
      </c>
      <c r="I2355" s="1">
        <f>(M2355+R2355+L2355+O2355+Q2355+S2355)</f>
        <v>368</v>
      </c>
      <c r="J2355" s="1"/>
      <c r="K2355" s="30"/>
      <c r="L2355" s="1">
        <f>SUM(AK2355,BP2355,BT2355)</f>
        <v>0</v>
      </c>
      <c r="M2355" s="1">
        <f>SUM(W2355,Y2355,AA2355,AC2355,AG2355,AE2355,AI2355,AM2355,AO2355,AQ2355,AS2355,AW2355,AY2355,BA2355,BC2355,BE2355,BG2355,AU2355)</f>
        <v>246</v>
      </c>
      <c r="N2355" s="1">
        <f>COUNT(W2355,Y2355,AA2355,AC2355,AE2355,AG2355,AI2355,AM2355,AO2355,AQ2355,AS2355,AU2355,AW2355,AY2355,BA2355,BC2355,BE2355,BG2355)</f>
        <v>3</v>
      </c>
      <c r="O2355" s="1">
        <f>BI2355+BK2355</f>
        <v>71</v>
      </c>
      <c r="P2355" s="1"/>
      <c r="Q2355" s="1">
        <f>BN2355</f>
        <v>51</v>
      </c>
      <c r="R2355" s="1">
        <f>U2355+BR2355</f>
        <v>0</v>
      </c>
      <c r="S2355" s="1">
        <f>BM2355+BV2355</f>
        <v>0</v>
      </c>
      <c r="T2355" s="70"/>
      <c r="U2355" s="1"/>
      <c r="V2355" s="29"/>
      <c r="W2355" s="1"/>
      <c r="X2355" s="29"/>
      <c r="Y2355" s="1"/>
      <c r="Z2355" s="29"/>
      <c r="AA2355" s="1">
        <v>120</v>
      </c>
      <c r="AB2355" s="29">
        <v>1</v>
      </c>
      <c r="AC2355" s="1"/>
      <c r="AD2355" s="29"/>
      <c r="AE2355" s="1"/>
      <c r="AF2355" s="29"/>
      <c r="AG2355" s="1"/>
      <c r="AH2355" s="29"/>
      <c r="AI2355" s="1"/>
      <c r="AJ2355" s="29"/>
      <c r="AK2355" s="1"/>
      <c r="AL2355" s="29"/>
      <c r="AM2355" s="1"/>
      <c r="AN2355" s="29"/>
      <c r="AO2355" s="1"/>
      <c r="AP2355" s="29"/>
      <c r="AQ2355" s="1"/>
      <c r="AR2355" s="29"/>
      <c r="AS2355" s="1"/>
      <c r="AT2355" s="29"/>
      <c r="AU2355" s="1">
        <v>68</v>
      </c>
      <c r="AV2355" s="29"/>
      <c r="AW2355" s="1"/>
      <c r="AX2355" s="29"/>
      <c r="AY2355" s="1">
        <v>58</v>
      </c>
      <c r="AZ2355" s="29">
        <v>6</v>
      </c>
      <c r="BA2355" s="1"/>
      <c r="BB2355" s="29"/>
      <c r="BC2355" s="1"/>
      <c r="BD2355" s="29"/>
      <c r="BE2355" s="1"/>
      <c r="BF2355" s="29"/>
      <c r="BG2355" s="1"/>
      <c r="BH2355" s="29"/>
      <c r="BI2355" s="1"/>
      <c r="BJ2355" s="29"/>
      <c r="BK2355" s="1">
        <v>71</v>
      </c>
      <c r="BL2355" s="29">
        <v>5</v>
      </c>
      <c r="BM2355" s="1"/>
      <c r="BN2355" s="1">
        <v>51</v>
      </c>
      <c r="BO2355" s="29" t="s">
        <v>101</v>
      </c>
      <c r="BP2355" s="1"/>
      <c r="BQ2355" s="29"/>
      <c r="BR2355" s="33"/>
      <c r="BS2355" s="29"/>
      <c r="BT2355" s="33"/>
      <c r="BU2355" s="29"/>
      <c r="BV2355" s="33"/>
    </row>
    <row r="2356" spans="1:74" s="60" customFormat="1" x14ac:dyDescent="0.35">
      <c r="A2356" s="38" t="s">
        <v>61</v>
      </c>
      <c r="B2356" s="38" t="s">
        <v>238</v>
      </c>
      <c r="C2356" s="38" t="s">
        <v>1221</v>
      </c>
      <c r="D2356" s="38" t="s">
        <v>1222</v>
      </c>
      <c r="E2356" s="38" t="s">
        <v>76</v>
      </c>
      <c r="F2356" s="38">
        <v>999918204</v>
      </c>
      <c r="G2356" s="1">
        <v>0</v>
      </c>
      <c r="H2356" s="1" t="s">
        <v>3944</v>
      </c>
      <c r="I2356" s="1">
        <f>(M2356+R2356+L2356+O2356+Q2356+S2356)</f>
        <v>285</v>
      </c>
      <c r="J2356" s="1"/>
      <c r="K2356" s="30"/>
      <c r="L2356" s="1">
        <f>SUM(AK2356,BP2356,BT2356)</f>
        <v>0</v>
      </c>
      <c r="M2356" s="1">
        <f>SUM(W2356,Y2356,AA2356,AC2356,AG2356,AE2356,AI2356,AM2356,AO2356,AQ2356,AS2356,AW2356,AY2356,BA2356,BC2356,BE2356,BG2356,AU2356)</f>
        <v>120</v>
      </c>
      <c r="N2356" s="1">
        <f>COUNT(W2356,Y2356,AA2356,AC2356,AE2356,AG2356,AI2356,AM2356,AO2356,AQ2356,AS2356,AU2356,AW2356,AY2356,BA2356,BC2356,BE2356,BG2356)</f>
        <v>1</v>
      </c>
      <c r="O2356" s="1">
        <f>BI2356+BK2356</f>
        <v>0</v>
      </c>
      <c r="P2356" s="1"/>
      <c r="Q2356" s="1">
        <f>BN2356</f>
        <v>90</v>
      </c>
      <c r="R2356" s="1">
        <f>U2356+BR2356</f>
        <v>75</v>
      </c>
      <c r="S2356" s="1">
        <f>BM2356+BV2356</f>
        <v>0</v>
      </c>
      <c r="T2356" s="70"/>
      <c r="U2356" s="1"/>
      <c r="V2356" s="29"/>
      <c r="W2356" s="1"/>
      <c r="X2356" s="29"/>
      <c r="Y2356" s="1"/>
      <c r="Z2356" s="29"/>
      <c r="AA2356" s="1"/>
      <c r="AB2356" s="29"/>
      <c r="AC2356" s="1">
        <v>120</v>
      </c>
      <c r="AD2356" s="29">
        <v>1</v>
      </c>
      <c r="AE2356" s="1"/>
      <c r="AF2356" s="29"/>
      <c r="AG2356" s="1"/>
      <c r="AH2356" s="29"/>
      <c r="AI2356" s="1"/>
      <c r="AJ2356" s="29"/>
      <c r="AK2356" s="1"/>
      <c r="AL2356" s="29"/>
      <c r="AM2356" s="1"/>
      <c r="AN2356" s="29"/>
      <c r="AO2356" s="1"/>
      <c r="AP2356" s="29"/>
      <c r="AQ2356" s="1"/>
      <c r="AR2356" s="29"/>
      <c r="AS2356" s="1"/>
      <c r="AT2356" s="29"/>
      <c r="AU2356" s="1"/>
      <c r="AV2356" s="29"/>
      <c r="AW2356" s="1"/>
      <c r="AX2356" s="29"/>
      <c r="AY2356" s="1"/>
      <c r="AZ2356" s="29"/>
      <c r="BA2356" s="1"/>
      <c r="BB2356" s="29"/>
      <c r="BC2356" s="1"/>
      <c r="BD2356" s="29"/>
      <c r="BE2356" s="1"/>
      <c r="BF2356" s="29"/>
      <c r="BG2356" s="1"/>
      <c r="BH2356" s="29"/>
      <c r="BI2356" s="1"/>
      <c r="BJ2356" s="29"/>
      <c r="BK2356" s="1"/>
      <c r="BL2356" s="29"/>
      <c r="BM2356" s="1"/>
      <c r="BN2356" s="1">
        <v>90</v>
      </c>
      <c r="BO2356" s="29">
        <v>3</v>
      </c>
      <c r="BP2356" s="1"/>
      <c r="BQ2356" s="29"/>
      <c r="BR2356" s="33">
        <v>75</v>
      </c>
      <c r="BS2356" s="29">
        <v>2</v>
      </c>
      <c r="BT2356" s="33"/>
      <c r="BU2356" s="29"/>
      <c r="BV2356" s="33"/>
    </row>
    <row r="2357" spans="1:74" s="60" customFormat="1" x14ac:dyDescent="0.35">
      <c r="A2357" s="1" t="s">
        <v>61</v>
      </c>
      <c r="B2357" s="1" t="s">
        <v>238</v>
      </c>
      <c r="C2357" s="1" t="s">
        <v>1177</v>
      </c>
      <c r="D2357" s="1" t="s">
        <v>1178</v>
      </c>
      <c r="E2357" s="1" t="s">
        <v>76</v>
      </c>
      <c r="F2357" s="1">
        <v>999917918</v>
      </c>
      <c r="G2357" s="1">
        <v>0</v>
      </c>
      <c r="H2357" s="1" t="s">
        <v>3945</v>
      </c>
      <c r="I2357" s="1">
        <f>(M2357+R2357+L2357+O2357+Q2357+S2357)</f>
        <v>283</v>
      </c>
      <c r="J2357" s="33"/>
      <c r="K2357" s="30"/>
      <c r="L2357" s="1">
        <f>SUM(AK2357,BP2357,BT2357)</f>
        <v>0</v>
      </c>
      <c r="M2357" s="1">
        <f>SUM(W2357,Y2357,AA2357,AC2357,AG2357,AE2357,AI2357,AM2357,AO2357,AQ2357,AS2357,AW2357,AY2357,BA2357,BC2357,BE2357,BG2357,AU2357)</f>
        <v>204</v>
      </c>
      <c r="N2357" s="1">
        <f>COUNT(W2357,Y2357,AA2357,AC2357,AE2357,AG2357,AI2357,AM2357,AO2357,AQ2357,AS2357,AU2357,AW2357,AY2357,BA2357,BC2357,BE2357,BG2357)</f>
        <v>3</v>
      </c>
      <c r="O2357" s="1">
        <f>BI2357+BK2357</f>
        <v>79</v>
      </c>
      <c r="P2357" s="1"/>
      <c r="Q2357" s="1">
        <f>BN2357</f>
        <v>0</v>
      </c>
      <c r="R2357" s="1">
        <f>U2357+BR2357</f>
        <v>0</v>
      </c>
      <c r="S2357" s="1">
        <f>BM2357+BV2357</f>
        <v>0</v>
      </c>
      <c r="T2357" s="70"/>
      <c r="U2357" s="1"/>
      <c r="V2357" s="29"/>
      <c r="W2357" s="1"/>
      <c r="X2357" s="29"/>
      <c r="Y2357" s="1"/>
      <c r="Z2357" s="29"/>
      <c r="AA2357" s="1">
        <v>68</v>
      </c>
      <c r="AB2357" s="29">
        <v>3</v>
      </c>
      <c r="AC2357" s="1"/>
      <c r="AD2357" s="29"/>
      <c r="AE2357" s="1"/>
      <c r="AF2357" s="29"/>
      <c r="AG2357" s="1"/>
      <c r="AH2357" s="29"/>
      <c r="AI2357" s="1"/>
      <c r="AJ2357" s="29"/>
      <c r="AK2357" s="1"/>
      <c r="AL2357" s="29"/>
      <c r="AM2357" s="1"/>
      <c r="AN2357" s="29"/>
      <c r="AO2357" s="1"/>
      <c r="AP2357" s="29"/>
      <c r="AQ2357" s="1"/>
      <c r="AR2357" s="29"/>
      <c r="AS2357" s="1"/>
      <c r="AT2357" s="29"/>
      <c r="AU2357" s="1">
        <v>68</v>
      </c>
      <c r="AV2357" s="29"/>
      <c r="AW2357" s="1"/>
      <c r="AX2357" s="29"/>
      <c r="AY2357" s="1">
        <v>68</v>
      </c>
      <c r="AZ2357" s="29">
        <v>3</v>
      </c>
      <c r="BA2357" s="1"/>
      <c r="BB2357" s="29"/>
      <c r="BC2357" s="1"/>
      <c r="BD2357" s="29"/>
      <c r="BE2357" s="1"/>
      <c r="BF2357" s="29"/>
      <c r="BG2357" s="1"/>
      <c r="BH2357" s="29"/>
      <c r="BI2357" s="1"/>
      <c r="BJ2357" s="29"/>
      <c r="BK2357" s="1">
        <v>79</v>
      </c>
      <c r="BL2357" s="29">
        <v>4</v>
      </c>
      <c r="BM2357" s="1"/>
      <c r="BN2357" s="1"/>
      <c r="BO2357" s="29"/>
      <c r="BP2357" s="1"/>
      <c r="BQ2357" s="29"/>
      <c r="BR2357" s="33"/>
      <c r="BS2357" s="29"/>
      <c r="BT2357" s="33"/>
      <c r="BU2357" s="29"/>
      <c r="BV2357" s="33"/>
    </row>
    <row r="2358" spans="1:74" s="60" customFormat="1" x14ac:dyDescent="0.35">
      <c r="A2358" s="1" t="s">
        <v>61</v>
      </c>
      <c r="B2358" s="1" t="s">
        <v>238</v>
      </c>
      <c r="C2358" s="1" t="s">
        <v>2037</v>
      </c>
      <c r="D2358" s="1" t="s">
        <v>118</v>
      </c>
      <c r="E2358" s="1" t="s">
        <v>76</v>
      </c>
      <c r="F2358" s="1">
        <v>999923271</v>
      </c>
      <c r="G2358" s="1" t="s">
        <v>3741</v>
      </c>
      <c r="H2358" s="1" t="s">
        <v>3841</v>
      </c>
      <c r="I2358" s="1">
        <f>(M2358+R2358+L2358+O2358+Q2358+S2358)</f>
        <v>265</v>
      </c>
      <c r="J2358" s="1"/>
      <c r="K2358" s="30"/>
      <c r="L2358" s="1">
        <f>SUM(AK2358,BP2358,BT2358)</f>
        <v>0</v>
      </c>
      <c r="M2358" s="1">
        <f>SUM(W2358,Y2358,AA2358,AC2358,AG2358,AE2358,AI2358,AM2358,AO2358,AQ2358,AS2358,AW2358,AY2358,BA2358,BC2358,BE2358,BG2358,AU2358)</f>
        <v>0</v>
      </c>
      <c r="N2358" s="1">
        <f>COUNT(W2358,Y2358,AA2358,AC2358,AE2358,AG2358,AI2358,AM2358,AO2358,AQ2358,AS2358,AU2358,AW2358,AY2358,BA2358,BC2358,BE2358,BG2358)</f>
        <v>0</v>
      </c>
      <c r="O2358" s="1">
        <f>BI2358+BK2358</f>
        <v>105</v>
      </c>
      <c r="P2358" s="1"/>
      <c r="Q2358" s="1">
        <f>BN2358</f>
        <v>160</v>
      </c>
      <c r="R2358" s="1">
        <f>U2358+BR2358</f>
        <v>0</v>
      </c>
      <c r="S2358" s="1">
        <f>BM2358+BV2358</f>
        <v>0</v>
      </c>
      <c r="T2358" s="70"/>
      <c r="U2358" s="1"/>
      <c r="V2358" s="29"/>
      <c r="W2358" s="1"/>
      <c r="X2358" s="29"/>
      <c r="Y2358" s="1"/>
      <c r="Z2358" s="29"/>
      <c r="AA2358" s="1"/>
      <c r="AB2358" s="29"/>
      <c r="AC2358" s="1"/>
      <c r="AD2358" s="29"/>
      <c r="AE2358" s="1"/>
      <c r="AF2358" s="30"/>
      <c r="AG2358" s="1"/>
      <c r="AH2358" s="29"/>
      <c r="AI2358" s="1"/>
      <c r="AJ2358" s="30"/>
      <c r="AK2358" s="1"/>
      <c r="AL2358" s="30"/>
      <c r="AM2358" s="1"/>
      <c r="AN2358" s="30"/>
      <c r="AO2358" s="1"/>
      <c r="AP2358" s="30"/>
      <c r="AQ2358" s="1"/>
      <c r="AR2358" s="30"/>
      <c r="AS2358" s="1"/>
      <c r="AT2358" s="30"/>
      <c r="AU2358" s="1"/>
      <c r="AV2358" s="29"/>
      <c r="AW2358" s="1"/>
      <c r="AX2358" s="30"/>
      <c r="AY2358" s="1"/>
      <c r="AZ2358" s="30"/>
      <c r="BA2358" s="1"/>
      <c r="BB2358" s="30"/>
      <c r="BC2358" s="1"/>
      <c r="BD2358" s="30"/>
      <c r="BE2358" s="1"/>
      <c r="BF2358" s="30"/>
      <c r="BG2358" s="1"/>
      <c r="BH2358" s="30"/>
      <c r="BI2358" s="1"/>
      <c r="BJ2358" s="29"/>
      <c r="BK2358" s="1">
        <v>105</v>
      </c>
      <c r="BL2358" s="29">
        <v>2</v>
      </c>
      <c r="BM2358" s="1"/>
      <c r="BN2358" s="1">
        <v>160</v>
      </c>
      <c r="BO2358" s="29">
        <v>1</v>
      </c>
      <c r="BP2358" s="1"/>
      <c r="BQ2358" s="29"/>
      <c r="BR2358" s="33"/>
      <c r="BS2358" s="29"/>
      <c r="BT2358" s="33"/>
      <c r="BU2358" s="29"/>
      <c r="BV2358" s="33"/>
    </row>
    <row r="2359" spans="1:74" s="60" customFormat="1" x14ac:dyDescent="0.35">
      <c r="A2359" s="38" t="s">
        <v>61</v>
      </c>
      <c r="B2359" s="38" t="s">
        <v>238</v>
      </c>
      <c r="C2359" s="38" t="s">
        <v>2611</v>
      </c>
      <c r="D2359" s="38" t="s">
        <v>2612</v>
      </c>
      <c r="E2359" s="38" t="s">
        <v>76</v>
      </c>
      <c r="F2359" s="38">
        <v>999925613</v>
      </c>
      <c r="G2359" s="1" t="s">
        <v>1115</v>
      </c>
      <c r="H2359" s="1">
        <v>0</v>
      </c>
      <c r="I2359" s="1">
        <f>(M2359+R2359+L2359+O2359+Q2359+S2359)</f>
        <v>234</v>
      </c>
      <c r="J2359" s="1"/>
      <c r="K2359" s="30"/>
      <c r="L2359" s="1">
        <f>SUM(AK2359,BP2359,BT2359)</f>
        <v>0</v>
      </c>
      <c r="M2359" s="1">
        <f>SUM(W2359,Y2359,AA2359,AC2359,AG2359,AE2359,AI2359,AM2359,AO2359,AQ2359,AS2359,AW2359,AY2359,BA2359,BC2359,BE2359,BG2359,AU2359)</f>
        <v>183</v>
      </c>
      <c r="N2359" s="1">
        <f>COUNT(W2359,Y2359,AA2359,AC2359,AE2359,AG2359,AI2359,AM2359,AO2359,AQ2359,AS2359,AU2359,AW2359,AY2359,BA2359,BC2359,BE2359,BG2359)</f>
        <v>2</v>
      </c>
      <c r="O2359" s="1">
        <f>BI2359+BK2359</f>
        <v>0</v>
      </c>
      <c r="P2359" s="1"/>
      <c r="Q2359" s="1">
        <f>BN2359</f>
        <v>51</v>
      </c>
      <c r="R2359" s="1">
        <f>U2359+BR2359</f>
        <v>0</v>
      </c>
      <c r="S2359" s="1">
        <f>BM2359+BV2359</f>
        <v>0</v>
      </c>
      <c r="T2359" s="70"/>
      <c r="U2359" s="1"/>
      <c r="V2359" s="29"/>
      <c r="W2359" s="1"/>
      <c r="X2359" s="29"/>
      <c r="Y2359" s="1"/>
      <c r="Z2359" s="29"/>
      <c r="AA2359" s="1"/>
      <c r="AB2359" s="29"/>
      <c r="AC2359" s="1">
        <v>63</v>
      </c>
      <c r="AD2359" s="29">
        <v>5</v>
      </c>
      <c r="AE2359" s="1"/>
      <c r="AF2359" s="29"/>
      <c r="AG2359" s="1"/>
      <c r="AH2359" s="29"/>
      <c r="AI2359" s="1"/>
      <c r="AJ2359" s="29"/>
      <c r="AK2359" s="1"/>
      <c r="AL2359" s="29"/>
      <c r="AM2359" s="1"/>
      <c r="AN2359" s="29"/>
      <c r="AO2359" s="1"/>
      <c r="AP2359" s="29"/>
      <c r="AQ2359" s="1"/>
      <c r="AR2359" s="29"/>
      <c r="AS2359" s="1"/>
      <c r="AT2359" s="29"/>
      <c r="AU2359" s="1"/>
      <c r="AV2359" s="29"/>
      <c r="AW2359" s="1">
        <v>120</v>
      </c>
      <c r="AX2359" s="29">
        <v>1</v>
      </c>
      <c r="AY2359" s="1"/>
      <c r="AZ2359" s="29"/>
      <c r="BA2359" s="1"/>
      <c r="BB2359" s="29"/>
      <c r="BC2359" s="1"/>
      <c r="BD2359" s="29"/>
      <c r="BE2359" s="1"/>
      <c r="BF2359" s="29"/>
      <c r="BG2359" s="1"/>
      <c r="BH2359" s="29"/>
      <c r="BI2359" s="1"/>
      <c r="BJ2359" s="29"/>
      <c r="BK2359" s="1"/>
      <c r="BL2359" s="29"/>
      <c r="BM2359" s="1"/>
      <c r="BN2359" s="1">
        <v>51</v>
      </c>
      <c r="BO2359" s="29" t="s">
        <v>101</v>
      </c>
      <c r="BP2359" s="1"/>
      <c r="BQ2359" s="29"/>
      <c r="BR2359" s="33"/>
      <c r="BS2359" s="29"/>
      <c r="BT2359" s="33"/>
      <c r="BU2359" s="29"/>
      <c r="BV2359" s="33"/>
    </row>
    <row r="2360" spans="1:74" s="60" customFormat="1" x14ac:dyDescent="0.35">
      <c r="A2360" s="1" t="s">
        <v>61</v>
      </c>
      <c r="B2360" s="1" t="s">
        <v>238</v>
      </c>
      <c r="C2360" s="1" t="s">
        <v>534</v>
      </c>
      <c r="D2360" s="1" t="s">
        <v>535</v>
      </c>
      <c r="E2360" s="33" t="s">
        <v>76</v>
      </c>
      <c r="F2360" s="1">
        <v>999889787</v>
      </c>
      <c r="G2360" s="1" t="s">
        <v>3745</v>
      </c>
      <c r="H2360" s="1" t="s">
        <v>3901</v>
      </c>
      <c r="I2360" s="1">
        <f>(M2360+R2360+L2360+O2360+Q2360+S2360)</f>
        <v>216</v>
      </c>
      <c r="J2360" s="1"/>
      <c r="K2360" s="30"/>
      <c r="L2360" s="1">
        <f>SUM(AK2360,BP2360,BT2360)</f>
        <v>0</v>
      </c>
      <c r="M2360" s="1">
        <f>SUM(W2360,Y2360,AA2360,AC2360,AG2360,AE2360,AI2360,AM2360,AO2360,AQ2360,AS2360,AW2360,AY2360,BA2360,BC2360,BE2360,BG2360,AU2360)</f>
        <v>165</v>
      </c>
      <c r="N2360" s="1">
        <f>COUNT(W2360,Y2360,AA2360,AC2360,AE2360,AG2360,AI2360,AM2360,AO2360,AQ2360,AS2360,AU2360,AW2360,AY2360,BA2360,BC2360,BE2360,BG2360)</f>
        <v>2</v>
      </c>
      <c r="O2360" s="1">
        <f>BI2360+BK2360</f>
        <v>0</v>
      </c>
      <c r="P2360" s="1"/>
      <c r="Q2360" s="1">
        <f>BN2360</f>
        <v>51</v>
      </c>
      <c r="R2360" s="1">
        <f>U2360+BR2360</f>
        <v>0</v>
      </c>
      <c r="S2360" s="1">
        <f>BM2360+BV2360</f>
        <v>0</v>
      </c>
      <c r="T2360" s="70"/>
      <c r="U2360" s="1"/>
      <c r="V2360" s="29"/>
      <c r="W2360" s="1"/>
      <c r="X2360" s="29"/>
      <c r="Y2360" s="1"/>
      <c r="Z2360" s="29"/>
      <c r="AA2360" s="1"/>
      <c r="AB2360" s="29"/>
      <c r="AC2360" s="1"/>
      <c r="AD2360" s="29"/>
      <c r="AE2360" s="1">
        <v>45</v>
      </c>
      <c r="AF2360" s="29">
        <v>2</v>
      </c>
      <c r="AG2360" s="1"/>
      <c r="AH2360" s="29"/>
      <c r="AI2360" s="1"/>
      <c r="AJ2360" s="29"/>
      <c r="AK2360" s="1"/>
      <c r="AL2360" s="29"/>
      <c r="AM2360" s="1">
        <v>120</v>
      </c>
      <c r="AN2360" s="29">
        <v>1</v>
      </c>
      <c r="AO2360" s="1"/>
      <c r="AP2360" s="29"/>
      <c r="AQ2360" s="1"/>
      <c r="AR2360" s="29"/>
      <c r="AS2360" s="1"/>
      <c r="AT2360" s="29"/>
      <c r="AU2360" s="1"/>
      <c r="AV2360" s="29"/>
      <c r="AW2360" s="1"/>
      <c r="AX2360" s="29"/>
      <c r="AY2360" s="1"/>
      <c r="AZ2360" s="29"/>
      <c r="BA2360" s="1"/>
      <c r="BB2360" s="29"/>
      <c r="BC2360" s="1"/>
      <c r="BD2360" s="29"/>
      <c r="BE2360" s="1"/>
      <c r="BF2360" s="29"/>
      <c r="BG2360" s="1"/>
      <c r="BH2360" s="29"/>
      <c r="BI2360" s="1"/>
      <c r="BJ2360" s="29"/>
      <c r="BK2360" s="1"/>
      <c r="BL2360" s="29"/>
      <c r="BM2360" s="1"/>
      <c r="BN2360" s="1">
        <v>51</v>
      </c>
      <c r="BO2360" s="29" t="s">
        <v>101</v>
      </c>
      <c r="BP2360" s="1"/>
      <c r="BQ2360" s="29"/>
      <c r="BR2360" s="33"/>
      <c r="BS2360" s="29"/>
      <c r="BT2360" s="33"/>
      <c r="BU2360" s="29"/>
      <c r="BV2360" s="33"/>
    </row>
    <row r="2361" spans="1:74" s="60" customFormat="1" x14ac:dyDescent="0.35">
      <c r="A2361" s="1" t="s">
        <v>61</v>
      </c>
      <c r="B2361" s="1" t="s">
        <v>238</v>
      </c>
      <c r="C2361" s="1" t="s">
        <v>128</v>
      </c>
      <c r="D2361" s="1" t="s">
        <v>1004</v>
      </c>
      <c r="E2361" s="1" t="s">
        <v>76</v>
      </c>
      <c r="F2361" s="1">
        <v>999915574</v>
      </c>
      <c r="G2361" s="1" t="s">
        <v>77</v>
      </c>
      <c r="H2361" s="1" t="s">
        <v>3918</v>
      </c>
      <c r="I2361" s="1">
        <f>(M2361+R2361+L2361+O2361+Q2361+S2361)</f>
        <v>192</v>
      </c>
      <c r="J2361" s="1"/>
      <c r="K2361" s="30"/>
      <c r="L2361" s="1">
        <f>SUM(AK2361,BP2361,BT2361)</f>
        <v>0</v>
      </c>
      <c r="M2361" s="1">
        <f>SUM(W2361,Y2361,AA2361,AC2361,AG2361,AE2361,AI2361,AM2361,AO2361,AQ2361,AS2361,AW2361,AY2361,BA2361,BC2361,BE2361,BG2361,AU2361)</f>
        <v>120</v>
      </c>
      <c r="N2361" s="1">
        <f>COUNT(W2361,Y2361,AA2361,AC2361,AE2361,AG2361,AI2361,AM2361,AO2361,AQ2361,AS2361,AU2361,AW2361,AY2361,BA2361,BC2361,BE2361,BG2361)</f>
        <v>1</v>
      </c>
      <c r="O2361" s="1">
        <f>BI2361+BK2361</f>
        <v>0</v>
      </c>
      <c r="P2361" s="1"/>
      <c r="Q2361" s="1">
        <f>BN2361</f>
        <v>72</v>
      </c>
      <c r="R2361" s="1">
        <f>U2361+BR2361</f>
        <v>0</v>
      </c>
      <c r="S2361" s="1">
        <f>BM2361+BV2361</f>
        <v>0</v>
      </c>
      <c r="T2361" s="70"/>
      <c r="U2361" s="1"/>
      <c r="V2361" s="29"/>
      <c r="W2361" s="1"/>
      <c r="X2361" s="29"/>
      <c r="Y2361" s="1"/>
      <c r="Z2361" s="29"/>
      <c r="AA2361" s="1"/>
      <c r="AB2361" s="29"/>
      <c r="AC2361" s="1"/>
      <c r="AD2361" s="29"/>
      <c r="AE2361" s="1"/>
      <c r="AF2361" s="29"/>
      <c r="AG2361" s="1"/>
      <c r="AH2361" s="29"/>
      <c r="AI2361" s="1">
        <v>120</v>
      </c>
      <c r="AJ2361" s="29">
        <v>1</v>
      </c>
      <c r="AK2361" s="1"/>
      <c r="AL2361" s="29"/>
      <c r="AM2361" s="1"/>
      <c r="AN2361" s="29"/>
      <c r="AO2361" s="1"/>
      <c r="AP2361" s="29"/>
      <c r="AQ2361" s="1"/>
      <c r="AR2361" s="29"/>
      <c r="AS2361" s="1"/>
      <c r="AT2361" s="29"/>
      <c r="AU2361" s="1"/>
      <c r="AV2361" s="29"/>
      <c r="AW2361" s="1"/>
      <c r="AX2361" s="29"/>
      <c r="AY2361" s="1"/>
      <c r="AZ2361" s="29"/>
      <c r="BA2361" s="1"/>
      <c r="BB2361" s="29"/>
      <c r="BC2361" s="1"/>
      <c r="BD2361" s="29"/>
      <c r="BE2361" s="1"/>
      <c r="BF2361" s="29"/>
      <c r="BG2361" s="1"/>
      <c r="BH2361" s="29"/>
      <c r="BI2361" s="1"/>
      <c r="BJ2361" s="29"/>
      <c r="BK2361" s="1"/>
      <c r="BL2361" s="29"/>
      <c r="BM2361" s="1"/>
      <c r="BN2361" s="1">
        <v>72</v>
      </c>
      <c r="BO2361" s="29">
        <v>7</v>
      </c>
      <c r="BP2361" s="1"/>
      <c r="BQ2361" s="29"/>
      <c r="BR2361" s="33"/>
      <c r="BS2361" s="29"/>
      <c r="BT2361" s="33"/>
      <c r="BU2361" s="29"/>
      <c r="BV2361" s="33"/>
    </row>
    <row r="2362" spans="1:74" s="60" customFormat="1" x14ac:dyDescent="0.35">
      <c r="A2362" s="1" t="s">
        <v>61</v>
      </c>
      <c r="B2362" s="1" t="s">
        <v>238</v>
      </c>
      <c r="C2362" s="1" t="s">
        <v>809</v>
      </c>
      <c r="D2362" s="1" t="s">
        <v>892</v>
      </c>
      <c r="E2362" s="1" t="s">
        <v>76</v>
      </c>
      <c r="F2362" s="1">
        <v>999921813</v>
      </c>
      <c r="G2362" s="1" t="s">
        <v>77</v>
      </c>
      <c r="H2362" s="1" t="s">
        <v>3833</v>
      </c>
      <c r="I2362" s="1">
        <f>(M2362+R2362+L2362+O2362+Q2362+S2362)</f>
        <v>185.5</v>
      </c>
      <c r="J2362" s="1"/>
      <c r="K2362" s="30"/>
      <c r="L2362" s="1">
        <f>SUM(AK2362,BP2362,BT2362)</f>
        <v>0</v>
      </c>
      <c r="M2362" s="1">
        <f>SUM(W2362,Y2362,AA2362,AC2362,AG2362,AE2362,AI2362,AM2362,AO2362,AQ2362,AS2362,AW2362,AY2362,BA2362,BC2362,BE2362,BG2362,AU2362)</f>
        <v>68</v>
      </c>
      <c r="N2362" s="1">
        <f>COUNT(W2362,Y2362,AA2362,AC2362,AE2362,AG2362,AI2362,AM2362,AO2362,AQ2362,AS2362,AU2362,AW2362,AY2362,BA2362,BC2362,BE2362,BG2362)</f>
        <v>1</v>
      </c>
      <c r="O2362" s="1">
        <f>BI2362+BK2362</f>
        <v>39.5</v>
      </c>
      <c r="P2362" s="1"/>
      <c r="Q2362" s="1">
        <f>BN2362</f>
        <v>78</v>
      </c>
      <c r="R2362" s="1">
        <f>U2362+BR2362</f>
        <v>0</v>
      </c>
      <c r="S2362" s="1">
        <f>BM2362+BV2362</f>
        <v>0</v>
      </c>
      <c r="T2362" s="70"/>
      <c r="U2362" s="1"/>
      <c r="V2362" s="29"/>
      <c r="W2362" s="1"/>
      <c r="X2362" s="29"/>
      <c r="Y2362" s="1"/>
      <c r="Z2362" s="29"/>
      <c r="AA2362" s="1"/>
      <c r="AB2362" s="29"/>
      <c r="AC2362" s="1"/>
      <c r="AD2362" s="29"/>
      <c r="AE2362" s="1"/>
      <c r="AF2362" s="29"/>
      <c r="AG2362" s="1"/>
      <c r="AH2362" s="29"/>
      <c r="AI2362" s="1">
        <v>68</v>
      </c>
      <c r="AJ2362" s="29">
        <v>3</v>
      </c>
      <c r="AK2362" s="1"/>
      <c r="AL2362" s="29"/>
      <c r="AM2362" s="1"/>
      <c r="AN2362" s="29"/>
      <c r="AO2362" s="1"/>
      <c r="AP2362" s="29"/>
      <c r="AQ2362" s="1"/>
      <c r="AR2362" s="29"/>
      <c r="AS2362" s="1"/>
      <c r="AT2362" s="29"/>
      <c r="AU2362" s="1"/>
      <c r="AV2362" s="29"/>
      <c r="AW2362" s="1"/>
      <c r="AX2362" s="29"/>
      <c r="AY2362" s="1"/>
      <c r="AZ2362" s="29"/>
      <c r="BA2362" s="1"/>
      <c r="BB2362" s="29"/>
      <c r="BC2362" s="1"/>
      <c r="BD2362" s="29"/>
      <c r="BE2362" s="1"/>
      <c r="BF2362" s="29"/>
      <c r="BG2362" s="1"/>
      <c r="BH2362" s="29"/>
      <c r="BI2362" s="1">
        <v>39.5</v>
      </c>
      <c r="BJ2362" s="29">
        <v>3</v>
      </c>
      <c r="BK2362" s="1"/>
      <c r="BL2362" s="29"/>
      <c r="BM2362" s="1"/>
      <c r="BN2362" s="1">
        <v>78</v>
      </c>
      <c r="BO2362" s="29">
        <v>6</v>
      </c>
      <c r="BP2362" s="1"/>
      <c r="BQ2362" s="29"/>
      <c r="BR2362" s="33"/>
      <c r="BS2362" s="29"/>
      <c r="BT2362" s="33"/>
      <c r="BU2362" s="29"/>
      <c r="BV2362" s="33"/>
    </row>
    <row r="2363" spans="1:74" s="60" customFormat="1" x14ac:dyDescent="0.35">
      <c r="A2363" s="1" t="s">
        <v>61</v>
      </c>
      <c r="B2363" s="1" t="s">
        <v>238</v>
      </c>
      <c r="C2363" s="1" t="s">
        <v>640</v>
      </c>
      <c r="D2363" s="1" t="s">
        <v>680</v>
      </c>
      <c r="E2363" s="1" t="s">
        <v>76</v>
      </c>
      <c r="F2363" s="1">
        <v>999900785</v>
      </c>
      <c r="G2363" s="1" t="s">
        <v>223</v>
      </c>
      <c r="H2363" s="1" t="s">
        <v>3956</v>
      </c>
      <c r="I2363" s="1">
        <f>(M2363+R2363+L2363+O2363+Q2363+S2363)</f>
        <v>180</v>
      </c>
      <c r="J2363" s="33"/>
      <c r="K2363" s="30"/>
      <c r="L2363" s="1">
        <f>SUM(AK2363,BP2363,BT2363)</f>
        <v>0</v>
      </c>
      <c r="M2363" s="1">
        <f>SUM(W2363,Y2363,AA2363,AC2363,AG2363,AE2363,AI2363,AM2363,AO2363,AQ2363,AS2363,AW2363,AY2363,BA2363,BC2363,BE2363,BG2363,AU2363)</f>
        <v>180</v>
      </c>
      <c r="N2363" s="1">
        <f>COUNT(W2363,Y2363,AA2363,AC2363,AE2363,AG2363,AI2363,AM2363,AO2363,AQ2363,AS2363,AU2363,AW2363,AY2363,BA2363,BC2363,BE2363,BG2363)</f>
        <v>2</v>
      </c>
      <c r="O2363" s="1">
        <f>BI2363+BK2363</f>
        <v>0</v>
      </c>
      <c r="P2363" s="1"/>
      <c r="Q2363" s="1">
        <f>BN2363</f>
        <v>0</v>
      </c>
      <c r="R2363" s="1">
        <f>U2363+BR2363</f>
        <v>0</v>
      </c>
      <c r="S2363" s="1">
        <f>BM2363+BV2363</f>
        <v>0</v>
      </c>
      <c r="T2363" s="70"/>
      <c r="U2363" s="1"/>
      <c r="V2363" s="29"/>
      <c r="W2363" s="1"/>
      <c r="X2363" s="29"/>
      <c r="Y2363" s="1"/>
      <c r="Z2363" s="29"/>
      <c r="AA2363" s="1">
        <v>90</v>
      </c>
      <c r="AB2363" s="29">
        <v>2</v>
      </c>
      <c r="AC2363" s="1"/>
      <c r="AD2363" s="29"/>
      <c r="AE2363" s="1"/>
      <c r="AF2363" s="29"/>
      <c r="AG2363" s="1"/>
      <c r="AH2363" s="29"/>
      <c r="AI2363" s="1"/>
      <c r="AJ2363" s="29"/>
      <c r="AK2363" s="1"/>
      <c r="AL2363" s="29"/>
      <c r="AM2363" s="1"/>
      <c r="AN2363" s="29"/>
      <c r="AO2363" s="1"/>
      <c r="AP2363" s="29"/>
      <c r="AQ2363" s="1"/>
      <c r="AR2363" s="29"/>
      <c r="AS2363" s="1"/>
      <c r="AT2363" s="29"/>
      <c r="AU2363" s="1">
        <v>90</v>
      </c>
      <c r="AV2363" s="29"/>
      <c r="AW2363" s="1"/>
      <c r="AX2363" s="29"/>
      <c r="AY2363" s="1"/>
      <c r="AZ2363" s="29"/>
      <c r="BA2363" s="1"/>
      <c r="BB2363" s="29"/>
      <c r="BC2363" s="1"/>
      <c r="BD2363" s="29"/>
      <c r="BE2363" s="1"/>
      <c r="BF2363" s="29"/>
      <c r="BG2363" s="1"/>
      <c r="BH2363" s="29"/>
      <c r="BI2363" s="1"/>
      <c r="BJ2363" s="29"/>
      <c r="BK2363" s="1"/>
      <c r="BL2363" s="29"/>
      <c r="BM2363" s="1"/>
      <c r="BN2363" s="1"/>
      <c r="BO2363" s="29"/>
      <c r="BP2363" s="1"/>
      <c r="BQ2363" s="29"/>
      <c r="BR2363" s="33"/>
      <c r="BS2363" s="29"/>
      <c r="BT2363" s="33"/>
      <c r="BU2363" s="29"/>
      <c r="BV2363" s="33"/>
    </row>
    <row r="2364" spans="1:74" s="60" customFormat="1" x14ac:dyDescent="0.35">
      <c r="A2364" s="34" t="s">
        <v>61</v>
      </c>
      <c r="B2364" s="34" t="s">
        <v>238</v>
      </c>
      <c r="C2364" s="34" t="s">
        <v>968</v>
      </c>
      <c r="D2364" s="34" t="s">
        <v>969</v>
      </c>
      <c r="E2364" s="34" t="s">
        <v>76</v>
      </c>
      <c r="F2364" s="1">
        <v>999914843</v>
      </c>
      <c r="G2364" s="1">
        <v>0</v>
      </c>
      <c r="H2364" s="1" t="s">
        <v>3969</v>
      </c>
      <c r="I2364" s="1">
        <f>(M2364+R2364+L2364+O2364+Q2364+S2364)</f>
        <v>171</v>
      </c>
      <c r="J2364" s="1"/>
      <c r="K2364" s="30"/>
      <c r="L2364" s="1">
        <f>SUM(AK2364,BP2364,BT2364)</f>
        <v>0</v>
      </c>
      <c r="M2364" s="1">
        <f>SUM(W2364,Y2364,AA2364,AC2364,AG2364,AE2364,AI2364,AM2364,AO2364,AQ2364,AS2364,AW2364,AY2364,BA2364,BC2364,BE2364,BG2364,AU2364)</f>
        <v>120</v>
      </c>
      <c r="N2364" s="1">
        <f>COUNT(W2364,Y2364,AA2364,AC2364,AE2364,AG2364,AI2364,AM2364,AO2364,AQ2364,AS2364,AU2364,AW2364,AY2364,BA2364,BC2364,BE2364,BG2364)</f>
        <v>1</v>
      </c>
      <c r="O2364" s="1">
        <f>BI2364+BK2364</f>
        <v>0</v>
      </c>
      <c r="P2364" s="1"/>
      <c r="Q2364" s="1">
        <f>BN2364</f>
        <v>51</v>
      </c>
      <c r="R2364" s="1">
        <f>U2364+BR2364</f>
        <v>0</v>
      </c>
      <c r="S2364" s="1">
        <f>BM2364+BV2364</f>
        <v>0</v>
      </c>
      <c r="T2364" s="70"/>
      <c r="U2364" s="1"/>
      <c r="V2364" s="29"/>
      <c r="W2364" s="1"/>
      <c r="X2364" s="29"/>
      <c r="Y2364" s="1"/>
      <c r="Z2364" s="29"/>
      <c r="AA2364" s="1"/>
      <c r="AB2364" s="29"/>
      <c r="AC2364" s="1"/>
      <c r="AD2364" s="29"/>
      <c r="AE2364" s="1"/>
      <c r="AF2364" s="29"/>
      <c r="AG2364" s="1"/>
      <c r="AH2364" s="29"/>
      <c r="AI2364" s="1"/>
      <c r="AJ2364" s="29"/>
      <c r="AK2364" s="1"/>
      <c r="AL2364" s="29"/>
      <c r="AM2364" s="1"/>
      <c r="AN2364" s="29"/>
      <c r="AO2364" s="1"/>
      <c r="AP2364" s="29"/>
      <c r="AQ2364" s="1"/>
      <c r="AR2364" s="29"/>
      <c r="AS2364" s="1"/>
      <c r="AT2364" s="30"/>
      <c r="AU2364" s="1">
        <v>120</v>
      </c>
      <c r="AV2364" s="29"/>
      <c r="AW2364" s="1"/>
      <c r="AX2364" s="30"/>
      <c r="AY2364" s="1"/>
      <c r="AZ2364" s="29"/>
      <c r="BA2364" s="1"/>
      <c r="BB2364" s="29"/>
      <c r="BC2364" s="1"/>
      <c r="BD2364" s="29"/>
      <c r="BE2364" s="1"/>
      <c r="BF2364" s="29"/>
      <c r="BG2364" s="1"/>
      <c r="BH2364" s="29"/>
      <c r="BI2364" s="1"/>
      <c r="BJ2364" s="29"/>
      <c r="BK2364" s="1"/>
      <c r="BL2364" s="29"/>
      <c r="BM2364" s="1"/>
      <c r="BN2364" s="1">
        <v>51</v>
      </c>
      <c r="BO2364" s="29" t="s">
        <v>101</v>
      </c>
      <c r="BP2364" s="1"/>
      <c r="BQ2364" s="29"/>
      <c r="BR2364" s="33"/>
      <c r="BS2364" s="29"/>
      <c r="BT2364" s="33"/>
      <c r="BU2364" s="29"/>
      <c r="BV2364" s="33"/>
    </row>
    <row r="2365" spans="1:74" s="60" customFormat="1" x14ac:dyDescent="0.35">
      <c r="A2365" s="33" t="s">
        <v>61</v>
      </c>
      <c r="B2365" s="33" t="s">
        <v>238</v>
      </c>
      <c r="C2365" s="33" t="s">
        <v>1248</v>
      </c>
      <c r="D2365" s="33" t="s">
        <v>1249</v>
      </c>
      <c r="E2365" s="33" t="s">
        <v>76</v>
      </c>
      <c r="F2365" s="33">
        <v>999918495</v>
      </c>
      <c r="G2365" s="1" t="s">
        <v>513</v>
      </c>
      <c r="H2365" s="1" t="s">
        <v>3855</v>
      </c>
      <c r="I2365" s="1">
        <f>(M2365+R2365+L2365+O2365+Q2365+S2365)</f>
        <v>171</v>
      </c>
      <c r="J2365" s="1"/>
      <c r="K2365" s="30"/>
      <c r="L2365" s="1">
        <f>SUM(AK2365,BP2365,BT2365)</f>
        <v>0</v>
      </c>
      <c r="M2365" s="1">
        <f>SUM(W2365,Y2365,AA2365,AC2365,AG2365,AE2365,AI2365,AM2365,AO2365,AQ2365,AS2365,AW2365,AY2365,BA2365,BC2365,BE2365,BG2365,AU2365)</f>
        <v>120</v>
      </c>
      <c r="N2365" s="1">
        <f>COUNT(W2365,Y2365,AA2365,AC2365,AE2365,AG2365,AI2365,AM2365,AO2365,AQ2365,AS2365,AU2365,AW2365,AY2365,BA2365,BC2365,BE2365,BG2365)</f>
        <v>1</v>
      </c>
      <c r="O2365" s="1">
        <f>BI2365+BK2365</f>
        <v>0</v>
      </c>
      <c r="P2365" s="1"/>
      <c r="Q2365" s="1">
        <f>BN2365</f>
        <v>51</v>
      </c>
      <c r="R2365" s="1">
        <f>U2365+BR2365</f>
        <v>0</v>
      </c>
      <c r="S2365" s="1">
        <f>BM2365+BV2365</f>
        <v>0</v>
      </c>
      <c r="T2365" s="70"/>
      <c r="U2365" s="1"/>
      <c r="V2365" s="29"/>
      <c r="W2365" s="1"/>
      <c r="X2365" s="29"/>
      <c r="Y2365" s="1"/>
      <c r="Z2365" s="29"/>
      <c r="AA2365" s="1"/>
      <c r="AB2365" s="29"/>
      <c r="AC2365" s="1"/>
      <c r="AD2365" s="29"/>
      <c r="AE2365" s="1"/>
      <c r="AF2365" s="29"/>
      <c r="AG2365" s="1"/>
      <c r="AH2365" s="29"/>
      <c r="AI2365" s="1"/>
      <c r="AJ2365" s="29"/>
      <c r="AK2365" s="1"/>
      <c r="AL2365" s="29"/>
      <c r="AM2365" s="1"/>
      <c r="AN2365" s="29"/>
      <c r="AO2365" s="1"/>
      <c r="AP2365" s="29"/>
      <c r="AQ2365" s="1"/>
      <c r="AR2365" s="29"/>
      <c r="AS2365" s="1"/>
      <c r="AT2365" s="29"/>
      <c r="AU2365" s="1"/>
      <c r="AV2365" s="29"/>
      <c r="AW2365" s="1"/>
      <c r="AX2365" s="29"/>
      <c r="AY2365" s="1">
        <v>120</v>
      </c>
      <c r="AZ2365" s="29">
        <v>1</v>
      </c>
      <c r="BA2365" s="1"/>
      <c r="BB2365" s="29"/>
      <c r="BC2365" s="1"/>
      <c r="BD2365" s="29"/>
      <c r="BE2365" s="1"/>
      <c r="BF2365" s="29"/>
      <c r="BG2365" s="1"/>
      <c r="BH2365" s="29"/>
      <c r="BI2365" s="1"/>
      <c r="BJ2365" s="29"/>
      <c r="BK2365" s="1"/>
      <c r="BL2365" s="29"/>
      <c r="BM2365" s="1"/>
      <c r="BN2365" s="1">
        <v>51</v>
      </c>
      <c r="BO2365" s="29" t="s">
        <v>101</v>
      </c>
      <c r="BP2365" s="1"/>
      <c r="BQ2365" s="29"/>
      <c r="BR2365" s="33"/>
      <c r="BS2365" s="29"/>
      <c r="BT2365" s="33"/>
      <c r="BU2365" s="29"/>
      <c r="BV2365" s="33"/>
    </row>
    <row r="2366" spans="1:74" s="60" customFormat="1" x14ac:dyDescent="0.35">
      <c r="A2366" s="1" t="s">
        <v>61</v>
      </c>
      <c r="B2366" s="1" t="s">
        <v>238</v>
      </c>
      <c r="C2366" s="1" t="s">
        <v>2262</v>
      </c>
      <c r="D2366" s="1" t="s">
        <v>2263</v>
      </c>
      <c r="E2366" s="1" t="s">
        <v>76</v>
      </c>
      <c r="F2366" s="1">
        <v>999924542</v>
      </c>
      <c r="G2366" s="1" t="s">
        <v>77</v>
      </c>
      <c r="H2366" s="1" t="s">
        <v>3965</v>
      </c>
      <c r="I2366" s="1">
        <f>(M2366+R2366+L2366+O2366+Q2366+S2366)</f>
        <v>158</v>
      </c>
      <c r="J2366" s="1"/>
      <c r="K2366" s="30"/>
      <c r="L2366" s="1">
        <f>SUM(AK2366,BP2366,BT2366)</f>
        <v>0</v>
      </c>
      <c r="M2366" s="1">
        <f>SUM(W2366,Y2366,AA2366,AC2366,AG2366,AE2366,AI2366,AM2366,AO2366,AQ2366,AS2366,AW2366,AY2366,BA2366,BC2366,BE2366,BG2366,AU2366)</f>
        <v>90</v>
      </c>
      <c r="N2366" s="1">
        <f>COUNT(W2366,Y2366,AA2366,AC2366,AE2366,AG2366,AI2366,AM2366,AO2366,AQ2366,AS2366,AU2366,AW2366,AY2366,BA2366,BC2366,BE2366,BG2366)</f>
        <v>1</v>
      </c>
      <c r="O2366" s="1">
        <f>BI2366+BK2366</f>
        <v>0</v>
      </c>
      <c r="P2366" s="1"/>
      <c r="Q2366" s="1">
        <f>BN2366</f>
        <v>68</v>
      </c>
      <c r="R2366" s="1">
        <f>U2366+BR2366</f>
        <v>0</v>
      </c>
      <c r="S2366" s="1">
        <f>BM2366+BV2366</f>
        <v>0</v>
      </c>
      <c r="T2366" s="70"/>
      <c r="U2366" s="1"/>
      <c r="V2366" s="29"/>
      <c r="W2366" s="1"/>
      <c r="X2366" s="29"/>
      <c r="Y2366" s="1"/>
      <c r="Z2366" s="29"/>
      <c r="AA2366" s="1"/>
      <c r="AB2366" s="29"/>
      <c r="AC2366" s="1"/>
      <c r="AD2366" s="29"/>
      <c r="AE2366" s="1"/>
      <c r="AF2366" s="29"/>
      <c r="AG2366" s="1"/>
      <c r="AH2366" s="29"/>
      <c r="AI2366" s="1">
        <v>90</v>
      </c>
      <c r="AJ2366" s="29">
        <v>2</v>
      </c>
      <c r="AK2366" s="1"/>
      <c r="AL2366" s="29"/>
      <c r="AM2366" s="1"/>
      <c r="AN2366" s="29"/>
      <c r="AO2366" s="1"/>
      <c r="AP2366" s="29"/>
      <c r="AQ2366" s="1"/>
      <c r="AR2366" s="29"/>
      <c r="AS2366" s="1"/>
      <c r="AT2366" s="29"/>
      <c r="AU2366" s="1"/>
      <c r="AV2366" s="29"/>
      <c r="AW2366" s="1"/>
      <c r="AX2366" s="29"/>
      <c r="AY2366" s="1"/>
      <c r="AZ2366" s="29"/>
      <c r="BA2366" s="1"/>
      <c r="BB2366" s="29"/>
      <c r="BC2366" s="1"/>
      <c r="BD2366" s="29"/>
      <c r="BE2366" s="1"/>
      <c r="BF2366" s="29"/>
      <c r="BG2366" s="1"/>
      <c r="BH2366" s="29"/>
      <c r="BI2366" s="1"/>
      <c r="BJ2366" s="29"/>
      <c r="BK2366" s="1"/>
      <c r="BL2366" s="29"/>
      <c r="BM2366" s="1"/>
      <c r="BN2366" s="1">
        <v>68</v>
      </c>
      <c r="BO2366" s="29">
        <v>8</v>
      </c>
      <c r="BP2366" s="1"/>
      <c r="BQ2366" s="29"/>
      <c r="BR2366" s="33"/>
      <c r="BS2366" s="29"/>
      <c r="BT2366" s="33"/>
      <c r="BU2366" s="29"/>
      <c r="BV2366" s="33"/>
    </row>
    <row r="2367" spans="1:74" s="60" customFormat="1" x14ac:dyDescent="0.35">
      <c r="A2367" s="38" t="s">
        <v>61</v>
      </c>
      <c r="B2367" s="38" t="s">
        <v>238</v>
      </c>
      <c r="C2367" s="38" t="s">
        <v>1805</v>
      </c>
      <c r="D2367" s="38" t="s">
        <v>1806</v>
      </c>
      <c r="E2367" s="38" t="s">
        <v>76</v>
      </c>
      <c r="F2367" s="38">
        <v>999922119</v>
      </c>
      <c r="G2367" s="1" t="s">
        <v>1115</v>
      </c>
      <c r="H2367" s="1" t="s">
        <v>3792</v>
      </c>
      <c r="I2367" s="1">
        <f>(M2367+R2367+L2367+O2367+Q2367+S2367)</f>
        <v>158</v>
      </c>
      <c r="J2367" s="1"/>
      <c r="K2367" s="30"/>
      <c r="L2367" s="1">
        <f>SUM(AK2367,BP2367,BT2367)</f>
        <v>0</v>
      </c>
      <c r="M2367" s="1">
        <f>SUM(W2367,Y2367,AA2367,AC2367,AG2367,AE2367,AI2367,AM2367,AO2367,AQ2367,AS2367,AW2367,AY2367,BA2367,BC2367,BE2367,BG2367,AU2367)</f>
        <v>68</v>
      </c>
      <c r="N2367" s="1">
        <f>COUNT(W2367,Y2367,AA2367,AC2367,AE2367,AG2367,AI2367,AM2367,AO2367,AQ2367,AS2367,AU2367,AW2367,AY2367,BA2367,BC2367,BE2367,BG2367)</f>
        <v>1</v>
      </c>
      <c r="O2367" s="1">
        <f>BI2367+BK2367</f>
        <v>0</v>
      </c>
      <c r="P2367" s="1"/>
      <c r="Q2367" s="1">
        <f>BN2367</f>
        <v>90</v>
      </c>
      <c r="R2367" s="1">
        <f>U2367+BR2367</f>
        <v>0</v>
      </c>
      <c r="S2367" s="1">
        <f>BM2367+BV2367</f>
        <v>0</v>
      </c>
      <c r="T2367" s="70"/>
      <c r="U2367" s="1"/>
      <c r="V2367" s="29"/>
      <c r="W2367" s="1"/>
      <c r="X2367" s="29"/>
      <c r="Y2367" s="1"/>
      <c r="Z2367" s="29"/>
      <c r="AA2367" s="1"/>
      <c r="AB2367" s="29"/>
      <c r="AC2367" s="1">
        <v>68</v>
      </c>
      <c r="AD2367" s="29">
        <v>4</v>
      </c>
      <c r="AE2367" s="1"/>
      <c r="AF2367" s="29"/>
      <c r="AG2367" s="1"/>
      <c r="AH2367" s="29"/>
      <c r="AI2367" s="1"/>
      <c r="AJ2367" s="29"/>
      <c r="AK2367" s="1"/>
      <c r="AL2367" s="29"/>
      <c r="AM2367" s="1"/>
      <c r="AN2367" s="29"/>
      <c r="AO2367" s="1"/>
      <c r="AP2367" s="29"/>
      <c r="AQ2367" s="1"/>
      <c r="AR2367" s="29"/>
      <c r="AS2367" s="1"/>
      <c r="AT2367" s="29"/>
      <c r="AU2367" s="1"/>
      <c r="AV2367" s="29"/>
      <c r="AW2367" s="1"/>
      <c r="AX2367" s="29"/>
      <c r="AY2367" s="1"/>
      <c r="AZ2367" s="29"/>
      <c r="BA2367" s="1"/>
      <c r="BB2367" s="29"/>
      <c r="BC2367" s="1"/>
      <c r="BD2367" s="29"/>
      <c r="BE2367" s="1"/>
      <c r="BF2367" s="29"/>
      <c r="BG2367" s="1"/>
      <c r="BH2367" s="29"/>
      <c r="BI2367" s="1"/>
      <c r="BJ2367" s="29"/>
      <c r="BK2367" s="1"/>
      <c r="BL2367" s="29"/>
      <c r="BM2367" s="1"/>
      <c r="BN2367" s="1">
        <v>90</v>
      </c>
      <c r="BO2367" s="29">
        <v>4</v>
      </c>
      <c r="BP2367" s="1"/>
      <c r="BQ2367" s="29"/>
      <c r="BR2367" s="33"/>
      <c r="BS2367" s="29"/>
      <c r="BT2367" s="33"/>
      <c r="BU2367" s="29"/>
      <c r="BV2367" s="33"/>
    </row>
    <row r="2368" spans="1:74" s="60" customFormat="1" x14ac:dyDescent="0.35">
      <c r="A2368" s="34" t="s">
        <v>61</v>
      </c>
      <c r="B2368" s="34" t="s">
        <v>238</v>
      </c>
      <c r="C2368" s="34" t="s">
        <v>858</v>
      </c>
      <c r="D2368" s="34" t="s">
        <v>1899</v>
      </c>
      <c r="E2368" s="34" t="s">
        <v>76</v>
      </c>
      <c r="F2368" s="1">
        <v>999926170</v>
      </c>
      <c r="G2368" s="1" t="s">
        <v>223</v>
      </c>
      <c r="H2368" s="1" t="s">
        <v>1066</v>
      </c>
      <c r="I2368" s="1">
        <f>(M2368+R2368+L2368+O2368+Q2368+S2368)</f>
        <v>150.9</v>
      </c>
      <c r="J2368" s="1"/>
      <c r="K2368" s="30"/>
      <c r="L2368" s="1">
        <f>SUM(AK2368,BP2368,BT2368)</f>
        <v>0</v>
      </c>
      <c r="M2368" s="1">
        <f>SUM(W2368,Y2368,AA2368,AC2368,AG2368,AE2368,AI2368,AM2368,AO2368,AQ2368,AS2368,AW2368,AY2368,BA2368,BC2368,BE2368,BG2368,AU2368)</f>
        <v>63.2</v>
      </c>
      <c r="N2368" s="1">
        <f>COUNT(W2368,Y2368,AA2368,AC2368,AE2368,AG2368,AI2368,AM2368,AO2368,AQ2368,AS2368,AU2368,AW2368,AY2368,BA2368,BC2368,BE2368,BG2368)</f>
        <v>2</v>
      </c>
      <c r="O2368" s="1">
        <f>BI2368+BK2368</f>
        <v>0</v>
      </c>
      <c r="P2368" s="1"/>
      <c r="Q2368" s="1">
        <f>BN2368</f>
        <v>31.2</v>
      </c>
      <c r="R2368" s="1">
        <f>U2368+BR2368</f>
        <v>56.5</v>
      </c>
      <c r="S2368" s="1">
        <f>BM2368+BV2368</f>
        <v>0</v>
      </c>
      <c r="T2368" s="70"/>
      <c r="U2368" s="1"/>
      <c r="V2368" s="29"/>
      <c r="W2368" s="1"/>
      <c r="X2368" s="29"/>
      <c r="Y2368" s="1"/>
      <c r="Z2368" s="29"/>
      <c r="AA2368" s="1">
        <v>27.2</v>
      </c>
      <c r="AB2368" s="29">
        <v>3</v>
      </c>
      <c r="AC2368" s="1"/>
      <c r="AD2368" s="29"/>
      <c r="AE2368" s="1"/>
      <c r="AF2368" s="29"/>
      <c r="AG2368" s="1"/>
      <c r="AH2368" s="29"/>
      <c r="AI2368" s="1"/>
      <c r="AJ2368" s="29"/>
      <c r="AK2368" s="1"/>
      <c r="AL2368" s="29"/>
      <c r="AM2368" s="1"/>
      <c r="AN2368" s="29"/>
      <c r="AO2368" s="1"/>
      <c r="AP2368" s="29"/>
      <c r="AQ2368" s="1"/>
      <c r="AR2368" s="29"/>
      <c r="AS2368" s="1"/>
      <c r="AT2368" s="29"/>
      <c r="AU2368" s="1">
        <v>36</v>
      </c>
      <c r="AV2368" s="29"/>
      <c r="AW2368" s="1"/>
      <c r="AX2368" s="29"/>
      <c r="AY2368" s="1"/>
      <c r="AZ2368" s="29"/>
      <c r="BA2368" s="1"/>
      <c r="BB2368" s="29"/>
      <c r="BC2368" s="1"/>
      <c r="BD2368" s="29"/>
      <c r="BE2368" s="1"/>
      <c r="BF2368" s="29"/>
      <c r="BG2368" s="1"/>
      <c r="BH2368" s="29"/>
      <c r="BI2368" s="1"/>
      <c r="BJ2368" s="29"/>
      <c r="BK2368" s="1"/>
      <c r="BL2368" s="29"/>
      <c r="BM2368" s="1"/>
      <c r="BN2368" s="1">
        <v>31.2</v>
      </c>
      <c r="BO2368" s="29">
        <v>6</v>
      </c>
      <c r="BP2368" s="1"/>
      <c r="BQ2368" s="29"/>
      <c r="BR2368" s="33">
        <v>56.5</v>
      </c>
      <c r="BS2368" s="29">
        <v>3</v>
      </c>
      <c r="BT2368" s="33"/>
      <c r="BU2368" s="29"/>
      <c r="BV2368" s="33"/>
    </row>
    <row r="2369" spans="1:74" s="60" customFormat="1" x14ac:dyDescent="0.35">
      <c r="A2369" s="33" t="s">
        <v>61</v>
      </c>
      <c r="B2369" s="33" t="s">
        <v>238</v>
      </c>
      <c r="C2369" s="33" t="s">
        <v>981</v>
      </c>
      <c r="D2369" s="33" t="s">
        <v>982</v>
      </c>
      <c r="E2369" s="33" t="s">
        <v>76</v>
      </c>
      <c r="F2369" s="33">
        <v>999915390</v>
      </c>
      <c r="G2369" s="1" t="s">
        <v>3755</v>
      </c>
      <c r="H2369" s="1" t="s">
        <v>3815</v>
      </c>
      <c r="I2369" s="1">
        <f>(M2369+R2369+L2369+O2369+Q2369+S2369)</f>
        <v>144</v>
      </c>
      <c r="J2369" s="1"/>
      <c r="K2369" s="30"/>
      <c r="L2369" s="1">
        <f>SUM(AK2369,BP2369,BT2369)</f>
        <v>0</v>
      </c>
      <c r="M2369" s="1">
        <f>SUM(W2369,Y2369,AA2369,AC2369,AG2369,AE2369,AI2369,AM2369,AO2369,AQ2369,AS2369,AW2369,AY2369,BA2369,BC2369,BE2369,BG2369,AU2369)</f>
        <v>60</v>
      </c>
      <c r="N2369" s="1">
        <f>COUNT(W2369,Y2369,AA2369,AC2369,AE2369,AG2369,AI2369,AM2369,AO2369,AQ2369,AS2369,AU2369,AW2369,AY2369,BA2369,BC2369,BE2369,BG2369)</f>
        <v>1</v>
      </c>
      <c r="O2369" s="1">
        <f>BI2369+BK2369</f>
        <v>0</v>
      </c>
      <c r="P2369" s="1"/>
      <c r="Q2369" s="1">
        <f>BN2369</f>
        <v>84</v>
      </c>
      <c r="R2369" s="1">
        <f>U2369+BR2369</f>
        <v>0</v>
      </c>
      <c r="S2369" s="1">
        <f>BM2369+BV2369</f>
        <v>0</v>
      </c>
      <c r="T2369" s="70"/>
      <c r="U2369" s="1"/>
      <c r="V2369" s="29"/>
      <c r="W2369" s="33"/>
      <c r="X2369" s="29"/>
      <c r="Y2369" s="1"/>
      <c r="Z2369" s="29"/>
      <c r="AA2369" s="1"/>
      <c r="AB2369" s="29"/>
      <c r="AC2369" s="1"/>
      <c r="AD2369" s="29"/>
      <c r="AE2369" s="1"/>
      <c r="AF2369" s="29"/>
      <c r="AG2369" s="1"/>
      <c r="AH2369" s="29"/>
      <c r="AI2369" s="1"/>
      <c r="AJ2369" s="29"/>
      <c r="AK2369" s="1"/>
      <c r="AL2369" s="29"/>
      <c r="AM2369" s="1"/>
      <c r="AN2369" s="29"/>
      <c r="AO2369" s="1">
        <v>60</v>
      </c>
      <c r="AP2369" s="29">
        <v>1</v>
      </c>
      <c r="AQ2369" s="1"/>
      <c r="AR2369" s="29"/>
      <c r="AS2369" s="1"/>
      <c r="AT2369" s="29"/>
      <c r="AU2369" s="1"/>
      <c r="AV2369" s="29"/>
      <c r="AW2369" s="1"/>
      <c r="AX2369" s="29"/>
      <c r="AY2369" s="1"/>
      <c r="AZ2369" s="29"/>
      <c r="BA2369" s="1"/>
      <c r="BB2369" s="29"/>
      <c r="BC2369" s="1"/>
      <c r="BD2369" s="29"/>
      <c r="BE2369" s="1"/>
      <c r="BF2369" s="29"/>
      <c r="BG2369" s="1"/>
      <c r="BH2369" s="29"/>
      <c r="BI2369" s="1"/>
      <c r="BJ2369" s="29"/>
      <c r="BK2369" s="1"/>
      <c r="BL2369" s="29"/>
      <c r="BM2369" s="1"/>
      <c r="BN2369" s="1">
        <v>84</v>
      </c>
      <c r="BO2369" s="29">
        <v>5</v>
      </c>
      <c r="BP2369" s="1"/>
      <c r="BQ2369" s="29"/>
      <c r="BR2369" s="33"/>
      <c r="BS2369" s="29"/>
      <c r="BT2369" s="33"/>
      <c r="BU2369" s="29"/>
      <c r="BV2369" s="33"/>
    </row>
    <row r="2370" spans="1:74" s="60" customFormat="1" x14ac:dyDescent="0.35">
      <c r="A2370" s="1" t="s">
        <v>61</v>
      </c>
      <c r="B2370" s="33" t="s">
        <v>238</v>
      </c>
      <c r="C2370" s="33" t="s">
        <v>527</v>
      </c>
      <c r="D2370" s="33" t="s">
        <v>374</v>
      </c>
      <c r="E2370" s="33" t="s">
        <v>76</v>
      </c>
      <c r="F2370" s="33">
        <v>999922012</v>
      </c>
      <c r="G2370" s="1" t="s">
        <v>1115</v>
      </c>
      <c r="H2370" s="1">
        <v>0</v>
      </c>
      <c r="I2370" s="1">
        <f>(M2370+R2370+L2370+O2370+Q2370+S2370)</f>
        <v>141</v>
      </c>
      <c r="J2370" s="33"/>
      <c r="K2370" s="30"/>
      <c r="L2370" s="1">
        <f>SUM(AK2370,BP2370,BT2370)</f>
        <v>0</v>
      </c>
      <c r="M2370" s="1">
        <f>SUM(W2370,Y2370,AA2370,AC2370,AG2370,AE2370,AI2370,AM2370,AO2370,AQ2370,AS2370,AW2370,AY2370,BA2370,BC2370,BE2370,BG2370,AU2370)</f>
        <v>90</v>
      </c>
      <c r="N2370" s="1">
        <f>COUNT(W2370,Y2370,AA2370,AC2370,AE2370,AG2370,AI2370,AM2370,AO2370,AQ2370,AS2370,AU2370,AW2370,AY2370,BA2370,BC2370,BE2370,BG2370)</f>
        <v>1</v>
      </c>
      <c r="O2370" s="1">
        <f>BI2370+BK2370</f>
        <v>0</v>
      </c>
      <c r="P2370" s="1"/>
      <c r="Q2370" s="1">
        <f>BN2370</f>
        <v>51</v>
      </c>
      <c r="R2370" s="1">
        <f>U2370+BR2370</f>
        <v>0</v>
      </c>
      <c r="S2370" s="1">
        <f>BM2370+BV2370</f>
        <v>0</v>
      </c>
      <c r="T2370" s="70"/>
      <c r="U2370" s="1"/>
      <c r="V2370" s="29"/>
      <c r="W2370" s="1"/>
      <c r="X2370" s="29"/>
      <c r="Y2370" s="1"/>
      <c r="Z2370" s="29"/>
      <c r="AA2370" s="1"/>
      <c r="AB2370" s="29"/>
      <c r="AC2370" s="1">
        <v>90</v>
      </c>
      <c r="AD2370" s="29">
        <v>2</v>
      </c>
      <c r="AE2370" s="1"/>
      <c r="AF2370" s="29"/>
      <c r="AG2370" s="1"/>
      <c r="AH2370" s="29"/>
      <c r="AI2370" s="1"/>
      <c r="AJ2370" s="29"/>
      <c r="AK2370" s="1"/>
      <c r="AL2370" s="29"/>
      <c r="AM2370" s="1"/>
      <c r="AN2370" s="29"/>
      <c r="AO2370" s="1"/>
      <c r="AP2370" s="29"/>
      <c r="AQ2370" s="1"/>
      <c r="AR2370" s="29"/>
      <c r="AS2370" s="1"/>
      <c r="AT2370" s="29"/>
      <c r="AU2370" s="1"/>
      <c r="AV2370" s="29"/>
      <c r="AW2370" s="1"/>
      <c r="AX2370" s="29"/>
      <c r="AY2370" s="1"/>
      <c r="AZ2370" s="29"/>
      <c r="BA2370" s="1"/>
      <c r="BB2370" s="29"/>
      <c r="BC2370" s="1"/>
      <c r="BD2370" s="29"/>
      <c r="BE2370" s="1"/>
      <c r="BF2370" s="29"/>
      <c r="BG2370" s="1"/>
      <c r="BH2370" s="29"/>
      <c r="BI2370" s="1"/>
      <c r="BJ2370" s="29"/>
      <c r="BK2370" s="1"/>
      <c r="BL2370" s="29"/>
      <c r="BM2370" s="1"/>
      <c r="BN2370" s="1">
        <v>51</v>
      </c>
      <c r="BO2370" s="29" t="s">
        <v>101</v>
      </c>
      <c r="BP2370" s="1"/>
      <c r="BQ2370" s="29"/>
      <c r="BR2370" s="33"/>
      <c r="BS2370" s="29"/>
      <c r="BT2370" s="33"/>
      <c r="BU2370" s="29"/>
      <c r="BV2370" s="33"/>
    </row>
    <row r="2371" spans="1:74" s="60" customFormat="1" x14ac:dyDescent="0.35">
      <c r="A2371" s="35" t="s">
        <v>61</v>
      </c>
      <c r="B2371" s="35" t="s">
        <v>238</v>
      </c>
      <c r="C2371" s="35" t="s">
        <v>3013</v>
      </c>
      <c r="D2371" s="35" t="s">
        <v>3014</v>
      </c>
      <c r="E2371" s="35" t="s">
        <v>76</v>
      </c>
      <c r="F2371" s="35">
        <v>999926622</v>
      </c>
      <c r="G2371" s="1" t="s">
        <v>3747</v>
      </c>
      <c r="H2371" s="1" t="s">
        <v>841</v>
      </c>
      <c r="I2371" s="1">
        <f>(M2371+R2371+L2371+O2371+Q2371+S2371)</f>
        <v>130</v>
      </c>
      <c r="J2371" s="1"/>
      <c r="K2371" s="30"/>
      <c r="L2371" s="1">
        <f>SUM(AK2371,BP2371,BT2371)</f>
        <v>0</v>
      </c>
      <c r="M2371" s="1">
        <f>SUM(W2371,Y2371,AA2371,AC2371,AG2371,AE2371,AI2371,AM2371,AO2371,AQ2371,AS2371,AW2371,AY2371,BA2371,BC2371,BE2371,BG2371,AU2371)</f>
        <v>63</v>
      </c>
      <c r="N2371" s="1">
        <f>COUNT(W2371,Y2371,AA2371,AC2371,AE2371,AG2371,AI2371,AM2371,AO2371,AQ2371,AS2371,AU2371,AW2371,AY2371,BA2371,BC2371,BE2371,BG2371)</f>
        <v>1</v>
      </c>
      <c r="O2371" s="1">
        <f>BI2371+BK2371</f>
        <v>67</v>
      </c>
      <c r="P2371" s="1"/>
      <c r="Q2371" s="1">
        <f>BN2371</f>
        <v>0</v>
      </c>
      <c r="R2371" s="1">
        <f>U2371+BR2371</f>
        <v>0</v>
      </c>
      <c r="S2371" s="1">
        <f>BM2371+BV2371</f>
        <v>0</v>
      </c>
      <c r="T2371" s="70"/>
      <c r="U2371" s="1"/>
      <c r="V2371" s="29"/>
      <c r="W2371" s="1"/>
      <c r="X2371" s="29"/>
      <c r="Y2371" s="1"/>
      <c r="Z2371" s="29"/>
      <c r="AA2371" s="1"/>
      <c r="AB2371" s="29"/>
      <c r="AC2371" s="1"/>
      <c r="AD2371" s="29"/>
      <c r="AE2371" s="1"/>
      <c r="AF2371" s="29"/>
      <c r="AG2371" s="1"/>
      <c r="AH2371" s="29"/>
      <c r="AI2371" s="1"/>
      <c r="AJ2371" s="29"/>
      <c r="AK2371" s="1"/>
      <c r="AL2371" s="29"/>
      <c r="AM2371" s="1"/>
      <c r="AN2371" s="29"/>
      <c r="AO2371" s="1"/>
      <c r="AP2371" s="29"/>
      <c r="AQ2371" s="1"/>
      <c r="AR2371" s="29"/>
      <c r="AS2371" s="1"/>
      <c r="AT2371" s="29"/>
      <c r="AU2371" s="1"/>
      <c r="AV2371" s="29"/>
      <c r="AW2371" s="1"/>
      <c r="AX2371" s="29"/>
      <c r="AY2371" s="1"/>
      <c r="AZ2371" s="29"/>
      <c r="BA2371" s="1">
        <v>63</v>
      </c>
      <c r="BB2371" s="29">
        <v>5</v>
      </c>
      <c r="BC2371" s="1"/>
      <c r="BD2371" s="29"/>
      <c r="BE2371" s="1"/>
      <c r="BF2371" s="29"/>
      <c r="BG2371" s="1"/>
      <c r="BH2371" s="29"/>
      <c r="BI2371" s="1"/>
      <c r="BJ2371" s="29"/>
      <c r="BK2371" s="1">
        <v>67</v>
      </c>
      <c r="BL2371" s="29">
        <v>6</v>
      </c>
      <c r="BM2371" s="1"/>
      <c r="BN2371" s="1"/>
      <c r="BO2371" s="29"/>
      <c r="BP2371" s="1"/>
      <c r="BQ2371" s="29"/>
      <c r="BR2371" s="33"/>
      <c r="BS2371" s="29"/>
      <c r="BT2371" s="33"/>
      <c r="BU2371" s="29"/>
      <c r="BV2371" s="33"/>
    </row>
    <row r="2372" spans="1:74" s="60" customFormat="1" x14ac:dyDescent="0.35">
      <c r="A2372" s="38" t="s">
        <v>61</v>
      </c>
      <c r="B2372" s="38" t="s">
        <v>238</v>
      </c>
      <c r="C2372" s="38" t="s">
        <v>1799</v>
      </c>
      <c r="D2372" s="38" t="s">
        <v>1800</v>
      </c>
      <c r="E2372" s="38" t="s">
        <v>76</v>
      </c>
      <c r="F2372" s="38">
        <v>999922053</v>
      </c>
      <c r="G2372" s="1" t="s">
        <v>1115</v>
      </c>
      <c r="H2372" s="1" t="s">
        <v>3795</v>
      </c>
      <c r="I2372" s="1">
        <f>(M2372+R2372+L2372+O2372+Q2372+S2372)</f>
        <v>122</v>
      </c>
      <c r="J2372" s="1"/>
      <c r="K2372" s="30"/>
      <c r="L2372" s="1">
        <f>SUM(AK2372,BP2372,BT2372)</f>
        <v>0</v>
      </c>
      <c r="M2372" s="1">
        <f>SUM(W2372,Y2372,AA2372,AC2372,AG2372,AE2372,AI2372,AM2372,AO2372,AQ2372,AS2372,AW2372,AY2372,BA2372,BC2372,BE2372,BG2372,AU2372)</f>
        <v>122</v>
      </c>
      <c r="N2372" s="1">
        <f>COUNT(W2372,Y2372,AA2372,AC2372,AE2372,AG2372,AI2372,AM2372,AO2372,AQ2372,AS2372,AU2372,AW2372,AY2372,BA2372,BC2372,BE2372,BG2372)</f>
        <v>2</v>
      </c>
      <c r="O2372" s="1">
        <f>BI2372+BK2372</f>
        <v>0</v>
      </c>
      <c r="P2372" s="1"/>
      <c r="Q2372" s="1">
        <f>BN2372</f>
        <v>0</v>
      </c>
      <c r="R2372" s="1">
        <f>U2372+BR2372</f>
        <v>0</v>
      </c>
      <c r="S2372" s="1">
        <f>BM2372+BV2372</f>
        <v>0</v>
      </c>
      <c r="T2372" s="70"/>
      <c r="U2372" s="1"/>
      <c r="V2372" s="29"/>
      <c r="W2372" s="1"/>
      <c r="X2372" s="29"/>
      <c r="Y2372" s="1"/>
      <c r="Z2372" s="29"/>
      <c r="AA2372" s="1"/>
      <c r="AB2372" s="29"/>
      <c r="AC2372" s="1">
        <v>54</v>
      </c>
      <c r="AD2372" s="29">
        <v>7</v>
      </c>
      <c r="AE2372" s="1"/>
      <c r="AF2372" s="29"/>
      <c r="AG2372" s="1"/>
      <c r="AH2372" s="29"/>
      <c r="AI2372" s="1"/>
      <c r="AJ2372" s="29"/>
      <c r="AK2372" s="1"/>
      <c r="AL2372" s="29"/>
      <c r="AM2372" s="1"/>
      <c r="AN2372" s="29"/>
      <c r="AO2372" s="1"/>
      <c r="AP2372" s="29"/>
      <c r="AQ2372" s="1"/>
      <c r="AR2372" s="29"/>
      <c r="AS2372" s="1"/>
      <c r="AT2372" s="29"/>
      <c r="AU2372" s="1"/>
      <c r="AV2372" s="29"/>
      <c r="AW2372" s="1">
        <v>68</v>
      </c>
      <c r="AX2372" s="29">
        <v>3</v>
      </c>
      <c r="AY2372" s="1"/>
      <c r="AZ2372" s="29"/>
      <c r="BA2372" s="1"/>
      <c r="BB2372" s="29"/>
      <c r="BC2372" s="1"/>
      <c r="BD2372" s="29"/>
      <c r="BE2372" s="1"/>
      <c r="BF2372" s="29"/>
      <c r="BG2372" s="1"/>
      <c r="BH2372" s="29"/>
      <c r="BI2372" s="1"/>
      <c r="BJ2372" s="29"/>
      <c r="BK2372" s="1"/>
      <c r="BL2372" s="29"/>
      <c r="BM2372" s="1"/>
      <c r="BN2372" s="1"/>
      <c r="BO2372" s="29"/>
      <c r="BP2372" s="1"/>
      <c r="BQ2372" s="29"/>
      <c r="BR2372" s="33"/>
      <c r="BS2372" s="29"/>
      <c r="BT2372" s="33"/>
      <c r="BU2372" s="29"/>
      <c r="BV2372" s="33"/>
    </row>
    <row r="2373" spans="1:74" s="60" customFormat="1" x14ac:dyDescent="0.35">
      <c r="A2373" s="1" t="s">
        <v>61</v>
      </c>
      <c r="B2373" s="1" t="s">
        <v>238</v>
      </c>
      <c r="C2373" s="1" t="s">
        <v>1250</v>
      </c>
      <c r="D2373" s="1" t="s">
        <v>124</v>
      </c>
      <c r="E2373" s="1" t="s">
        <v>76</v>
      </c>
      <c r="F2373" s="1">
        <v>999918527</v>
      </c>
      <c r="G2373" s="1" t="s">
        <v>3756</v>
      </c>
      <c r="H2373" s="1">
        <v>0</v>
      </c>
      <c r="I2373" s="1">
        <f>(M2373+R2373+L2373+O2373+Q2373+S2373)</f>
        <v>120</v>
      </c>
      <c r="J2373" s="33"/>
      <c r="K2373" s="30"/>
      <c r="L2373" s="1">
        <f>SUM(AK2373,BP2373,BT2373)</f>
        <v>0</v>
      </c>
      <c r="M2373" s="1">
        <f>SUM(W2373,Y2373,AA2373,AC2373,AG2373,AE2373,AI2373,AM2373,AO2373,AQ2373,AS2373,AW2373,AY2373,BA2373,BC2373,BE2373,BG2373,AU2373)</f>
        <v>120</v>
      </c>
      <c r="N2373" s="1">
        <f>COUNT(W2373,Y2373,AA2373,AC2373,AE2373,AG2373,AI2373,AM2373,AO2373,AQ2373,AS2373,AU2373,AW2373,AY2373,BA2373,BC2373,BE2373,BG2373)</f>
        <v>1</v>
      </c>
      <c r="O2373" s="1">
        <f>BI2373+BK2373</f>
        <v>0</v>
      </c>
      <c r="P2373" s="1"/>
      <c r="Q2373" s="1">
        <f>BN2373</f>
        <v>0</v>
      </c>
      <c r="R2373" s="1">
        <f>U2373+BR2373</f>
        <v>0</v>
      </c>
      <c r="S2373" s="1">
        <f>BM2373+BV2373</f>
        <v>0</v>
      </c>
      <c r="T2373" s="70"/>
      <c r="U2373" s="1"/>
      <c r="V2373" s="29"/>
      <c r="W2373" s="1"/>
      <c r="X2373" s="29"/>
      <c r="Y2373" s="1"/>
      <c r="Z2373" s="29"/>
      <c r="AA2373" s="1"/>
      <c r="AB2373" s="29"/>
      <c r="AC2373" s="1"/>
      <c r="AD2373" s="29"/>
      <c r="AE2373" s="1"/>
      <c r="AF2373" s="29"/>
      <c r="AG2373" s="1"/>
      <c r="AH2373" s="29"/>
      <c r="AI2373" s="1"/>
      <c r="AJ2373" s="29"/>
      <c r="AK2373" s="1"/>
      <c r="AL2373" s="29"/>
      <c r="AM2373" s="1"/>
      <c r="AN2373" s="29"/>
      <c r="AO2373" s="1"/>
      <c r="AP2373" s="29"/>
      <c r="AQ2373" s="1"/>
      <c r="AR2373" s="29"/>
      <c r="AS2373" s="1"/>
      <c r="AT2373" s="29"/>
      <c r="AU2373" s="1"/>
      <c r="AV2373" s="29"/>
      <c r="AW2373" s="1"/>
      <c r="AX2373" s="29"/>
      <c r="AY2373" s="1"/>
      <c r="AZ2373" s="29"/>
      <c r="BA2373" s="1"/>
      <c r="BB2373" s="29"/>
      <c r="BC2373" s="1"/>
      <c r="BD2373" s="29"/>
      <c r="BE2373" s="1">
        <v>120</v>
      </c>
      <c r="BF2373" s="29">
        <v>1</v>
      </c>
      <c r="BG2373" s="1"/>
      <c r="BH2373" s="29"/>
      <c r="BI2373" s="1"/>
      <c r="BJ2373" s="29"/>
      <c r="BK2373" s="1"/>
      <c r="BL2373" s="29"/>
      <c r="BM2373" s="1"/>
      <c r="BN2373" s="1"/>
      <c r="BO2373" s="29"/>
      <c r="BP2373" s="1"/>
      <c r="BQ2373" s="29"/>
      <c r="BR2373" s="33"/>
      <c r="BS2373" s="29"/>
      <c r="BT2373" s="33"/>
      <c r="BU2373" s="29"/>
      <c r="BV2373" s="33"/>
    </row>
    <row r="2374" spans="1:74" s="60" customFormat="1" x14ac:dyDescent="0.35">
      <c r="A2374" s="35" t="s">
        <v>61</v>
      </c>
      <c r="B2374" s="35" t="s">
        <v>238</v>
      </c>
      <c r="C2374" s="35" t="s">
        <v>1071</v>
      </c>
      <c r="D2374" s="35" t="s">
        <v>120</v>
      </c>
      <c r="E2374" s="35" t="s">
        <v>76</v>
      </c>
      <c r="F2374" s="35">
        <v>999916764</v>
      </c>
      <c r="G2374" s="1" t="s">
        <v>3747</v>
      </c>
      <c r="H2374" s="1" t="s">
        <v>841</v>
      </c>
      <c r="I2374" s="1">
        <f>(M2374+R2374+L2374+O2374+Q2374+S2374)</f>
        <v>119</v>
      </c>
      <c r="J2374" s="1"/>
      <c r="K2374" s="30"/>
      <c r="L2374" s="1">
        <f>SUM(AK2374,BP2374,BT2374)</f>
        <v>0</v>
      </c>
      <c r="M2374" s="1">
        <f>SUM(W2374,Y2374,AA2374,AC2374,AG2374,AE2374,AI2374,AM2374,AO2374,AQ2374,AS2374,AW2374,AY2374,BA2374,BC2374,BE2374,BG2374,AU2374)</f>
        <v>68</v>
      </c>
      <c r="N2374" s="1">
        <f>COUNT(W2374,Y2374,AA2374,AC2374,AE2374,AG2374,AI2374,AM2374,AO2374,AQ2374,AS2374,AU2374,AW2374,AY2374,BA2374,BC2374,BE2374,BG2374)</f>
        <v>1</v>
      </c>
      <c r="O2374" s="1">
        <f>BI2374+BK2374</f>
        <v>0</v>
      </c>
      <c r="P2374" s="1"/>
      <c r="Q2374" s="1">
        <f>BN2374</f>
        <v>51</v>
      </c>
      <c r="R2374" s="1">
        <f>U2374+BR2374</f>
        <v>0</v>
      </c>
      <c r="S2374" s="1">
        <f>BM2374+BV2374</f>
        <v>0</v>
      </c>
      <c r="T2374" s="70"/>
      <c r="U2374" s="1"/>
      <c r="V2374" s="29"/>
      <c r="W2374" s="1"/>
      <c r="X2374" s="29"/>
      <c r="Y2374" s="1"/>
      <c r="Z2374" s="29"/>
      <c r="AA2374" s="1"/>
      <c r="AB2374" s="29"/>
      <c r="AC2374" s="1"/>
      <c r="AD2374" s="29"/>
      <c r="AE2374" s="1"/>
      <c r="AF2374" s="29"/>
      <c r="AG2374" s="1"/>
      <c r="AH2374" s="29"/>
      <c r="AI2374" s="1"/>
      <c r="AJ2374" s="29"/>
      <c r="AK2374" s="1"/>
      <c r="AL2374" s="29"/>
      <c r="AM2374" s="1"/>
      <c r="AN2374" s="29"/>
      <c r="AO2374" s="1"/>
      <c r="AP2374" s="29"/>
      <c r="AQ2374" s="1"/>
      <c r="AR2374" s="29"/>
      <c r="AS2374" s="1"/>
      <c r="AT2374" s="29"/>
      <c r="AU2374" s="1"/>
      <c r="AV2374" s="29"/>
      <c r="AW2374" s="1"/>
      <c r="AX2374" s="29"/>
      <c r="AY2374" s="1"/>
      <c r="AZ2374" s="29"/>
      <c r="BA2374" s="1">
        <v>68</v>
      </c>
      <c r="BB2374" s="29">
        <v>4</v>
      </c>
      <c r="BC2374" s="1"/>
      <c r="BD2374" s="29"/>
      <c r="BE2374" s="1"/>
      <c r="BF2374" s="29"/>
      <c r="BG2374" s="1"/>
      <c r="BH2374" s="29"/>
      <c r="BI2374" s="1"/>
      <c r="BJ2374" s="29"/>
      <c r="BK2374" s="1"/>
      <c r="BL2374" s="29"/>
      <c r="BM2374" s="1"/>
      <c r="BN2374" s="1">
        <v>51</v>
      </c>
      <c r="BO2374" s="29" t="s">
        <v>101</v>
      </c>
      <c r="BP2374" s="1"/>
      <c r="BQ2374" s="29"/>
      <c r="BR2374" s="33"/>
      <c r="BS2374" s="29"/>
      <c r="BT2374" s="33"/>
      <c r="BU2374" s="29"/>
      <c r="BV2374" s="33"/>
    </row>
    <row r="2375" spans="1:74" s="60" customFormat="1" x14ac:dyDescent="0.35">
      <c r="A2375" s="1" t="s">
        <v>61</v>
      </c>
      <c r="B2375" s="1" t="s">
        <v>238</v>
      </c>
      <c r="C2375" s="33" t="s">
        <v>1427</v>
      </c>
      <c r="D2375" s="33" t="s">
        <v>1428</v>
      </c>
      <c r="E2375" s="1" t="s">
        <v>76</v>
      </c>
      <c r="F2375" s="33">
        <v>999919680</v>
      </c>
      <c r="G2375" s="1" t="s">
        <v>1115</v>
      </c>
      <c r="H2375" s="1" t="s">
        <v>3795</v>
      </c>
      <c r="I2375" s="1">
        <f>(M2375+R2375+L2375+O2375+Q2375+S2375)</f>
        <v>119</v>
      </c>
      <c r="J2375" s="33"/>
      <c r="K2375" s="30"/>
      <c r="L2375" s="1">
        <f>SUM(AK2375,BP2375,BT2375)</f>
        <v>0</v>
      </c>
      <c r="M2375" s="1">
        <f>SUM(W2375,Y2375,AA2375,AC2375,AG2375,AE2375,AI2375,AM2375,AO2375,AQ2375,AS2375,AW2375,AY2375,BA2375,BC2375,BE2375,BG2375,AU2375)</f>
        <v>68</v>
      </c>
      <c r="N2375" s="1">
        <f>COUNT(W2375,Y2375,AA2375,AC2375,AE2375,AG2375,AI2375,AM2375,AO2375,AQ2375,AS2375,AU2375,AW2375,AY2375,BA2375,BC2375,BE2375,BG2375)</f>
        <v>1</v>
      </c>
      <c r="O2375" s="1">
        <f>BI2375+BK2375</f>
        <v>0</v>
      </c>
      <c r="P2375" s="1"/>
      <c r="Q2375" s="1">
        <f>BN2375</f>
        <v>51</v>
      </c>
      <c r="R2375" s="1">
        <f>U2375+BR2375</f>
        <v>0</v>
      </c>
      <c r="S2375" s="1">
        <f>BM2375+BV2375</f>
        <v>0</v>
      </c>
      <c r="T2375" s="70"/>
      <c r="U2375" s="1"/>
      <c r="V2375" s="29"/>
      <c r="W2375" s="1"/>
      <c r="X2375" s="29"/>
      <c r="Y2375" s="1"/>
      <c r="Z2375" s="29"/>
      <c r="AA2375" s="1"/>
      <c r="AB2375" s="29"/>
      <c r="AC2375" s="1">
        <v>68</v>
      </c>
      <c r="AD2375" s="29">
        <v>3</v>
      </c>
      <c r="AE2375" s="1"/>
      <c r="AF2375" s="29"/>
      <c r="AG2375" s="1"/>
      <c r="AH2375" s="29"/>
      <c r="AI2375" s="1"/>
      <c r="AJ2375" s="29"/>
      <c r="AK2375" s="1"/>
      <c r="AL2375" s="29"/>
      <c r="AM2375" s="1"/>
      <c r="AN2375" s="29"/>
      <c r="AO2375" s="1"/>
      <c r="AP2375" s="29"/>
      <c r="AQ2375" s="1"/>
      <c r="AR2375" s="29"/>
      <c r="AS2375" s="1"/>
      <c r="AT2375" s="29"/>
      <c r="AU2375" s="1"/>
      <c r="AV2375" s="29"/>
      <c r="AW2375" s="1"/>
      <c r="AX2375" s="29"/>
      <c r="AY2375" s="1"/>
      <c r="AZ2375" s="29"/>
      <c r="BA2375" s="1"/>
      <c r="BB2375" s="29"/>
      <c r="BC2375" s="1"/>
      <c r="BD2375" s="29"/>
      <c r="BE2375" s="1"/>
      <c r="BF2375" s="29"/>
      <c r="BG2375" s="1"/>
      <c r="BH2375" s="29"/>
      <c r="BI2375" s="1"/>
      <c r="BJ2375" s="29"/>
      <c r="BK2375" s="1"/>
      <c r="BL2375" s="29"/>
      <c r="BM2375" s="1"/>
      <c r="BN2375" s="1">
        <v>51</v>
      </c>
      <c r="BO2375" s="29" t="s">
        <v>101</v>
      </c>
      <c r="BP2375" s="1"/>
      <c r="BQ2375" s="29"/>
      <c r="BR2375" s="33"/>
      <c r="BS2375" s="29"/>
      <c r="BT2375" s="33"/>
      <c r="BU2375" s="29"/>
      <c r="BV2375" s="33"/>
    </row>
    <row r="2376" spans="1:74" s="60" customFormat="1" x14ac:dyDescent="0.35">
      <c r="A2376" s="1" t="s">
        <v>61</v>
      </c>
      <c r="B2376" s="1" t="s">
        <v>238</v>
      </c>
      <c r="C2376" s="1" t="s">
        <v>1331</v>
      </c>
      <c r="D2376" s="1" t="s">
        <v>1557</v>
      </c>
      <c r="E2376" s="1" t="s">
        <v>76</v>
      </c>
      <c r="F2376" s="1">
        <v>999921077</v>
      </c>
      <c r="G2376" s="1" t="s">
        <v>3766</v>
      </c>
      <c r="H2376" s="1" t="s">
        <v>3883</v>
      </c>
      <c r="I2376" s="1">
        <f>(M2376+R2376+L2376+O2376+Q2376+S2376)</f>
        <v>114</v>
      </c>
      <c r="J2376" s="1"/>
      <c r="K2376" s="30"/>
      <c r="L2376" s="1">
        <f>SUM(AK2376,BP2376,BT2376)</f>
        <v>0</v>
      </c>
      <c r="M2376" s="1">
        <f>SUM(W2376,Y2376,AA2376,AC2376,AG2376,AE2376,AI2376,AM2376,AO2376,AQ2376,AS2376,AW2376,AY2376,BA2376,BC2376,BE2376,BG2376,AU2376)</f>
        <v>0</v>
      </c>
      <c r="N2376" s="1">
        <f>COUNT(W2376,Y2376,AA2376,AC2376,AE2376,AG2376,AI2376,AM2376,AO2376,AQ2376,AS2376,AU2376,AW2376,AY2376,BA2376,BC2376,BE2376,BG2376)</f>
        <v>0</v>
      </c>
      <c r="O2376" s="1">
        <f>BI2376+BK2376</f>
        <v>63</v>
      </c>
      <c r="P2376" s="1"/>
      <c r="Q2376" s="1">
        <f>BN2376</f>
        <v>51</v>
      </c>
      <c r="R2376" s="1">
        <f>U2376+BR2376</f>
        <v>0</v>
      </c>
      <c r="S2376" s="1">
        <f>BM2376+BV2376</f>
        <v>0</v>
      </c>
      <c r="T2376" s="70"/>
      <c r="U2376" s="1"/>
      <c r="V2376" s="29"/>
      <c r="W2376" s="1"/>
      <c r="X2376" s="29"/>
      <c r="Y2376" s="1"/>
      <c r="Z2376" s="29"/>
      <c r="AA2376" s="1"/>
      <c r="AB2376" s="29"/>
      <c r="AC2376" s="1"/>
      <c r="AD2376" s="29"/>
      <c r="AE2376" s="1"/>
      <c r="AF2376" s="30"/>
      <c r="AG2376" s="1"/>
      <c r="AH2376" s="29"/>
      <c r="AI2376" s="1"/>
      <c r="AJ2376" s="30"/>
      <c r="AK2376" s="1"/>
      <c r="AL2376" s="30"/>
      <c r="AM2376" s="1"/>
      <c r="AN2376" s="30"/>
      <c r="AO2376" s="1"/>
      <c r="AP2376" s="30"/>
      <c r="AQ2376" s="1"/>
      <c r="AR2376" s="30"/>
      <c r="AS2376" s="1"/>
      <c r="AT2376" s="30"/>
      <c r="AU2376" s="1"/>
      <c r="AV2376" s="29"/>
      <c r="AW2376" s="1"/>
      <c r="AX2376" s="30"/>
      <c r="AY2376" s="1"/>
      <c r="AZ2376" s="30"/>
      <c r="BA2376" s="1"/>
      <c r="BB2376" s="30"/>
      <c r="BC2376" s="1"/>
      <c r="BD2376" s="30"/>
      <c r="BE2376" s="1"/>
      <c r="BF2376" s="30"/>
      <c r="BG2376" s="1"/>
      <c r="BH2376" s="30"/>
      <c r="BI2376" s="1"/>
      <c r="BJ2376" s="29"/>
      <c r="BK2376" s="1">
        <v>63</v>
      </c>
      <c r="BL2376" s="29">
        <v>7</v>
      </c>
      <c r="BM2376" s="1"/>
      <c r="BN2376" s="1">
        <v>51</v>
      </c>
      <c r="BO2376" s="29" t="s">
        <v>101</v>
      </c>
      <c r="BP2376" s="1"/>
      <c r="BQ2376" s="29"/>
      <c r="BR2376" s="33"/>
      <c r="BS2376" s="29"/>
      <c r="BT2376" s="33"/>
      <c r="BU2376" s="29"/>
      <c r="BV2376" s="33"/>
    </row>
    <row r="2377" spans="1:74" s="60" customFormat="1" x14ac:dyDescent="0.35">
      <c r="A2377" s="1" t="s">
        <v>61</v>
      </c>
      <c r="B2377" s="33" t="s">
        <v>238</v>
      </c>
      <c r="C2377" s="33" t="s">
        <v>1041</v>
      </c>
      <c r="D2377" s="33" t="s">
        <v>1444</v>
      </c>
      <c r="E2377" s="33" t="s">
        <v>76</v>
      </c>
      <c r="F2377" s="1">
        <v>999919791</v>
      </c>
      <c r="G2377" s="1" t="s">
        <v>3745</v>
      </c>
      <c r="H2377" s="1" t="s">
        <v>3901</v>
      </c>
      <c r="I2377" s="1">
        <f>(M2377+R2377+L2377+O2377+Q2377+S2377)</f>
        <v>111</v>
      </c>
      <c r="J2377" s="1"/>
      <c r="K2377" s="30"/>
      <c r="L2377" s="1">
        <f>SUM(AK2377,BP2377,BT2377)</f>
        <v>0</v>
      </c>
      <c r="M2377" s="1">
        <f>SUM(W2377,Y2377,AA2377,AC2377,AG2377,AE2377,AI2377,AM2377,AO2377,AQ2377,AS2377,AW2377,AY2377,BA2377,BC2377,BE2377,BG2377,AU2377)</f>
        <v>60</v>
      </c>
      <c r="N2377" s="1">
        <f>COUNT(W2377,Y2377,AA2377,AC2377,AE2377,AG2377,AI2377,AM2377,AO2377,AQ2377,AS2377,AU2377,AW2377,AY2377,BA2377,BC2377,BE2377,BG2377)</f>
        <v>1</v>
      </c>
      <c r="O2377" s="1">
        <f>BI2377+BK2377</f>
        <v>0</v>
      </c>
      <c r="P2377" s="1"/>
      <c r="Q2377" s="1">
        <f>BN2377</f>
        <v>51</v>
      </c>
      <c r="R2377" s="1">
        <f>U2377+BR2377</f>
        <v>0</v>
      </c>
      <c r="S2377" s="1">
        <f>BM2377+BV2377</f>
        <v>0</v>
      </c>
      <c r="T2377" s="70"/>
      <c r="U2377" s="1"/>
      <c r="V2377" s="29"/>
      <c r="W2377" s="1"/>
      <c r="X2377" s="29"/>
      <c r="Y2377" s="1"/>
      <c r="Z2377" s="29"/>
      <c r="AA2377" s="1"/>
      <c r="AB2377" s="29"/>
      <c r="AC2377" s="1"/>
      <c r="AD2377" s="29"/>
      <c r="AE2377" s="1">
        <v>60</v>
      </c>
      <c r="AF2377" s="29">
        <v>1</v>
      </c>
      <c r="AG2377" s="1"/>
      <c r="AH2377" s="29"/>
      <c r="AI2377" s="1"/>
      <c r="AJ2377" s="29"/>
      <c r="AK2377" s="1"/>
      <c r="AL2377" s="29"/>
      <c r="AM2377" s="1"/>
      <c r="AN2377" s="29"/>
      <c r="AO2377" s="1"/>
      <c r="AP2377" s="29"/>
      <c r="AQ2377" s="1"/>
      <c r="AR2377" s="29"/>
      <c r="AS2377" s="1"/>
      <c r="AT2377" s="29"/>
      <c r="AU2377" s="1"/>
      <c r="AV2377" s="29"/>
      <c r="AW2377" s="1"/>
      <c r="AX2377" s="29"/>
      <c r="AY2377" s="1"/>
      <c r="AZ2377" s="29"/>
      <c r="BA2377" s="1"/>
      <c r="BB2377" s="29"/>
      <c r="BC2377" s="1"/>
      <c r="BD2377" s="29"/>
      <c r="BE2377" s="1"/>
      <c r="BF2377" s="29"/>
      <c r="BG2377" s="1"/>
      <c r="BH2377" s="29"/>
      <c r="BI2377" s="1"/>
      <c r="BJ2377" s="29"/>
      <c r="BK2377" s="1"/>
      <c r="BL2377" s="29"/>
      <c r="BM2377" s="1"/>
      <c r="BN2377" s="1">
        <v>51</v>
      </c>
      <c r="BO2377" s="29" t="s">
        <v>101</v>
      </c>
      <c r="BP2377" s="1"/>
      <c r="BQ2377" s="29"/>
      <c r="BR2377" s="33"/>
      <c r="BS2377" s="29"/>
      <c r="BT2377" s="33"/>
      <c r="BU2377" s="29"/>
      <c r="BV2377" s="33"/>
    </row>
    <row r="2378" spans="1:74" s="60" customFormat="1" x14ac:dyDescent="0.35">
      <c r="A2378" s="1" t="s">
        <v>61</v>
      </c>
      <c r="B2378" s="33" t="s">
        <v>238</v>
      </c>
      <c r="C2378" s="33" t="s">
        <v>1544</v>
      </c>
      <c r="D2378" s="33" t="s">
        <v>1543</v>
      </c>
      <c r="E2378" s="33" t="s">
        <v>76</v>
      </c>
      <c r="F2378" s="33">
        <v>999920988</v>
      </c>
      <c r="G2378" s="1" t="s">
        <v>3741</v>
      </c>
      <c r="H2378" s="1" t="s">
        <v>3890</v>
      </c>
      <c r="I2378" s="1">
        <f>(M2378+R2378+L2378+O2378+Q2378+S2378)</f>
        <v>111</v>
      </c>
      <c r="J2378" s="33"/>
      <c r="K2378" s="30"/>
      <c r="L2378" s="1">
        <f>SUM(AK2378,BP2378,BT2378)</f>
        <v>0</v>
      </c>
      <c r="M2378" s="1">
        <f>SUM(W2378,Y2378,AA2378,AC2378,AG2378,AE2378,AI2378,AM2378,AO2378,AQ2378,AS2378,AW2378,AY2378,BA2378,BC2378,BE2378,BG2378,AU2378)</f>
        <v>60</v>
      </c>
      <c r="N2378" s="1">
        <f>COUNT(W2378,Y2378,AA2378,AC2378,AE2378,AG2378,AI2378,AM2378,AO2378,AQ2378,AS2378,AU2378,AW2378,AY2378,BA2378,BC2378,BE2378,BG2378)</f>
        <v>1</v>
      </c>
      <c r="O2378" s="1">
        <f>BI2378+BK2378</f>
        <v>0</v>
      </c>
      <c r="P2378" s="1"/>
      <c r="Q2378" s="1">
        <f>BN2378</f>
        <v>51</v>
      </c>
      <c r="R2378" s="1">
        <f>U2378+BR2378</f>
        <v>0</v>
      </c>
      <c r="S2378" s="1">
        <f>BM2378+BV2378</f>
        <v>0</v>
      </c>
      <c r="T2378" s="70"/>
      <c r="U2378" s="1"/>
      <c r="V2378" s="29"/>
      <c r="W2378" s="33"/>
      <c r="X2378" s="29"/>
      <c r="Y2378" s="1"/>
      <c r="Z2378" s="29"/>
      <c r="AA2378" s="1"/>
      <c r="AB2378" s="29"/>
      <c r="AC2378" s="1"/>
      <c r="AD2378" s="29"/>
      <c r="AE2378" s="1"/>
      <c r="AF2378" s="29"/>
      <c r="AG2378" s="1">
        <v>60</v>
      </c>
      <c r="AH2378" s="29">
        <v>1</v>
      </c>
      <c r="AI2378" s="1"/>
      <c r="AJ2378" s="29"/>
      <c r="AK2378" s="1"/>
      <c r="AL2378" s="29"/>
      <c r="AM2378" s="1"/>
      <c r="AN2378" s="29"/>
      <c r="AO2378" s="1"/>
      <c r="AP2378" s="29"/>
      <c r="AQ2378" s="1"/>
      <c r="AR2378" s="29"/>
      <c r="AS2378" s="1"/>
      <c r="AT2378" s="29"/>
      <c r="AU2378" s="1"/>
      <c r="AV2378" s="29"/>
      <c r="AW2378" s="1"/>
      <c r="AX2378" s="29"/>
      <c r="AY2378" s="1"/>
      <c r="AZ2378" s="29"/>
      <c r="BA2378" s="1"/>
      <c r="BB2378" s="29"/>
      <c r="BC2378" s="1"/>
      <c r="BD2378" s="29"/>
      <c r="BE2378" s="1"/>
      <c r="BF2378" s="29"/>
      <c r="BG2378" s="1"/>
      <c r="BH2378" s="29"/>
      <c r="BI2378" s="1"/>
      <c r="BJ2378" s="29"/>
      <c r="BK2378" s="1"/>
      <c r="BL2378" s="29"/>
      <c r="BM2378" s="1"/>
      <c r="BN2378" s="1">
        <v>51</v>
      </c>
      <c r="BO2378" s="29" t="s">
        <v>101</v>
      </c>
      <c r="BP2378" s="1"/>
      <c r="BQ2378" s="29"/>
      <c r="BR2378" s="33"/>
      <c r="BS2378" s="29"/>
      <c r="BT2378" s="33"/>
      <c r="BU2378" s="29"/>
      <c r="BV2378" s="33"/>
    </row>
    <row r="2379" spans="1:74" s="60" customFormat="1" x14ac:dyDescent="0.35">
      <c r="A2379" s="1" t="s">
        <v>61</v>
      </c>
      <c r="B2379" s="1" t="s">
        <v>238</v>
      </c>
      <c r="C2379" s="33" t="s">
        <v>2108</v>
      </c>
      <c r="D2379" s="33" t="s">
        <v>2109</v>
      </c>
      <c r="E2379" s="33" t="s">
        <v>76</v>
      </c>
      <c r="F2379" s="1">
        <v>999923751</v>
      </c>
      <c r="G2379" s="1" t="s">
        <v>3764</v>
      </c>
      <c r="H2379" s="1" t="s">
        <v>3870</v>
      </c>
      <c r="I2379" s="1">
        <f>(M2379+R2379+L2379+O2379+Q2379+S2379)</f>
        <v>111</v>
      </c>
      <c r="J2379" s="33"/>
      <c r="K2379" s="30"/>
      <c r="L2379" s="1">
        <f>SUM(AK2379,BP2379,BT2379)</f>
        <v>0</v>
      </c>
      <c r="M2379" s="1">
        <f>SUM(W2379,Y2379,AA2379,AC2379,AG2379,AE2379,AI2379,AM2379,AO2379,AQ2379,AS2379,AW2379,AY2379,BA2379,BC2379,BE2379,BG2379,AU2379)</f>
        <v>60</v>
      </c>
      <c r="N2379" s="1">
        <f>COUNT(W2379,Y2379,AA2379,AC2379,AE2379,AG2379,AI2379,AM2379,AO2379,AQ2379,AS2379,AU2379,AW2379,AY2379,BA2379,BC2379,BE2379,BG2379)</f>
        <v>1</v>
      </c>
      <c r="O2379" s="1">
        <f>BI2379+BK2379</f>
        <v>0</v>
      </c>
      <c r="P2379" s="1"/>
      <c r="Q2379" s="1">
        <f>BN2379</f>
        <v>51</v>
      </c>
      <c r="R2379" s="1">
        <f>U2379+BR2379</f>
        <v>0</v>
      </c>
      <c r="S2379" s="1">
        <f>BM2379+BV2379</f>
        <v>0</v>
      </c>
      <c r="T2379" s="70"/>
      <c r="U2379" s="1"/>
      <c r="V2379" s="29"/>
      <c r="W2379" s="1"/>
      <c r="X2379" s="29"/>
      <c r="Y2379" s="1"/>
      <c r="Z2379" s="29"/>
      <c r="AA2379" s="1"/>
      <c r="AB2379" s="29"/>
      <c r="AC2379" s="1"/>
      <c r="AD2379" s="29"/>
      <c r="AE2379" s="1"/>
      <c r="AF2379" s="29"/>
      <c r="AG2379" s="1"/>
      <c r="AH2379" s="29"/>
      <c r="AI2379" s="1"/>
      <c r="AJ2379" s="29"/>
      <c r="AK2379" s="1"/>
      <c r="AL2379" s="29"/>
      <c r="AM2379" s="1"/>
      <c r="AN2379" s="29"/>
      <c r="AO2379" s="1"/>
      <c r="AP2379" s="29"/>
      <c r="AQ2379" s="1"/>
      <c r="AR2379" s="29"/>
      <c r="AS2379" s="1"/>
      <c r="AT2379" s="29"/>
      <c r="AU2379" s="1"/>
      <c r="AV2379" s="29"/>
      <c r="AW2379" s="1"/>
      <c r="AX2379" s="29"/>
      <c r="AY2379" s="1"/>
      <c r="AZ2379" s="29"/>
      <c r="BA2379" s="1"/>
      <c r="BB2379" s="29"/>
      <c r="BC2379" s="1"/>
      <c r="BD2379" s="29"/>
      <c r="BE2379" s="1"/>
      <c r="BF2379" s="29"/>
      <c r="BG2379" s="1">
        <v>60</v>
      </c>
      <c r="BH2379" s="29">
        <v>1</v>
      </c>
      <c r="BI2379" s="1"/>
      <c r="BJ2379" s="29"/>
      <c r="BK2379" s="1"/>
      <c r="BL2379" s="29"/>
      <c r="BM2379" s="1"/>
      <c r="BN2379" s="1">
        <v>51</v>
      </c>
      <c r="BO2379" s="29" t="s">
        <v>101</v>
      </c>
      <c r="BP2379" s="1"/>
      <c r="BQ2379" s="29"/>
      <c r="BR2379" s="33"/>
      <c r="BS2379" s="29"/>
      <c r="BT2379" s="33"/>
      <c r="BU2379" s="29"/>
      <c r="BV2379" s="33"/>
    </row>
    <row r="2380" spans="1:74" s="60" customFormat="1" x14ac:dyDescent="0.35">
      <c r="A2380" s="1" t="s">
        <v>61</v>
      </c>
      <c r="B2380" s="1" t="s">
        <v>238</v>
      </c>
      <c r="C2380" s="1" t="s">
        <v>3421</v>
      </c>
      <c r="D2380" s="1" t="s">
        <v>3422</v>
      </c>
      <c r="E2380" s="1" t="s">
        <v>76</v>
      </c>
      <c r="F2380" s="1">
        <v>999927565</v>
      </c>
      <c r="G2380" s="1" t="s">
        <v>3764</v>
      </c>
      <c r="H2380" s="1" t="s">
        <v>3870</v>
      </c>
      <c r="I2380" s="1">
        <f>(M2380+R2380+L2380+O2380+Q2380+S2380)</f>
        <v>111</v>
      </c>
      <c r="J2380" s="1"/>
      <c r="K2380" s="30"/>
      <c r="L2380" s="1">
        <f>SUM(AK2380,BP2380,BT2380)</f>
        <v>0</v>
      </c>
      <c r="M2380" s="1">
        <f>SUM(W2380,Y2380,AA2380,AC2380,AG2380,AE2380,AI2380,AM2380,AO2380,AQ2380,AS2380,AW2380,AY2380,BA2380,BC2380,BE2380,BG2380,AU2380)</f>
        <v>60</v>
      </c>
      <c r="N2380" s="1">
        <f>COUNT(W2380,Y2380,AA2380,AC2380,AE2380,AG2380,AI2380,AM2380,AO2380,AQ2380,AS2380,AU2380,AW2380,AY2380,BA2380,BC2380,BE2380,BG2380)</f>
        <v>1</v>
      </c>
      <c r="O2380" s="1">
        <f>BI2380+BK2380</f>
        <v>0</v>
      </c>
      <c r="P2380" s="1"/>
      <c r="Q2380" s="1">
        <f>BN2380</f>
        <v>51</v>
      </c>
      <c r="R2380" s="1">
        <f>U2380+BR2380</f>
        <v>0</v>
      </c>
      <c r="S2380" s="1">
        <f>BM2380+BV2380</f>
        <v>0</v>
      </c>
      <c r="T2380" s="70"/>
      <c r="U2380" s="1"/>
      <c r="V2380" s="29"/>
      <c r="W2380" s="1"/>
      <c r="X2380" s="29"/>
      <c r="Y2380" s="1"/>
      <c r="Z2380" s="29"/>
      <c r="AA2380" s="1"/>
      <c r="AB2380" s="29"/>
      <c r="AC2380" s="1"/>
      <c r="AD2380" s="29"/>
      <c r="AE2380" s="1"/>
      <c r="AF2380" s="29"/>
      <c r="AG2380" s="1"/>
      <c r="AH2380" s="29"/>
      <c r="AI2380" s="1"/>
      <c r="AJ2380" s="29"/>
      <c r="AK2380" s="1"/>
      <c r="AL2380" s="29"/>
      <c r="AM2380" s="1"/>
      <c r="AN2380" s="29"/>
      <c r="AO2380" s="1"/>
      <c r="AP2380" s="29"/>
      <c r="AQ2380" s="1"/>
      <c r="AR2380" s="29"/>
      <c r="AS2380" s="1"/>
      <c r="AT2380" s="29"/>
      <c r="AU2380" s="1"/>
      <c r="AV2380" s="29"/>
      <c r="AW2380" s="1"/>
      <c r="AX2380" s="29"/>
      <c r="AY2380" s="1"/>
      <c r="AZ2380" s="29"/>
      <c r="BA2380" s="1"/>
      <c r="BB2380" s="29"/>
      <c r="BC2380" s="1"/>
      <c r="BD2380" s="29"/>
      <c r="BE2380" s="1">
        <v>60</v>
      </c>
      <c r="BF2380" s="29">
        <v>1</v>
      </c>
      <c r="BG2380" s="1"/>
      <c r="BH2380" s="29"/>
      <c r="BI2380" s="1"/>
      <c r="BJ2380" s="29"/>
      <c r="BK2380" s="1"/>
      <c r="BL2380" s="29"/>
      <c r="BM2380" s="1"/>
      <c r="BN2380" s="1">
        <v>51</v>
      </c>
      <c r="BO2380" s="29" t="s">
        <v>101</v>
      </c>
      <c r="BP2380" s="1"/>
      <c r="BQ2380" s="29"/>
      <c r="BR2380" s="33"/>
      <c r="BS2380" s="29"/>
      <c r="BT2380" s="33"/>
      <c r="BU2380" s="29"/>
      <c r="BV2380" s="33"/>
    </row>
    <row r="2381" spans="1:74" s="60" customFormat="1" x14ac:dyDescent="0.35">
      <c r="A2381" s="1" t="s">
        <v>61</v>
      </c>
      <c r="B2381" s="1" t="s">
        <v>238</v>
      </c>
      <c r="C2381" s="1" t="s">
        <v>2549</v>
      </c>
      <c r="D2381" s="1" t="s">
        <v>2550</v>
      </c>
      <c r="E2381" s="1" t="s">
        <v>76</v>
      </c>
      <c r="F2381" s="1">
        <v>999925435</v>
      </c>
      <c r="G2381" s="1" t="s">
        <v>3749</v>
      </c>
      <c r="H2381" s="1" t="s">
        <v>3912</v>
      </c>
      <c r="I2381" s="1">
        <f>(M2381+R2381+L2381+O2381+Q2381+S2381)</f>
        <v>97</v>
      </c>
      <c r="J2381" s="1"/>
      <c r="K2381" s="30"/>
      <c r="L2381" s="1">
        <f>SUM(AK2381,BP2381,BT2381)</f>
        <v>29</v>
      </c>
      <c r="M2381" s="1">
        <f>SUM(W2381,Y2381,AA2381,AC2381,AG2381,AE2381,AI2381,AM2381,AO2381,AQ2381,AS2381,AW2381,AY2381,BA2381,BC2381,BE2381,BG2381,AU2381)</f>
        <v>68</v>
      </c>
      <c r="N2381" s="1">
        <f>COUNT(W2381,Y2381,AA2381,AC2381,AE2381,AG2381,AI2381,AM2381,AO2381,AQ2381,AS2381,AU2381,AW2381,AY2381,BA2381,BC2381,BE2381,BG2381)</f>
        <v>1</v>
      </c>
      <c r="O2381" s="1">
        <f>BI2381+BK2381</f>
        <v>0</v>
      </c>
      <c r="P2381" s="1"/>
      <c r="Q2381" s="1">
        <f>BN2381</f>
        <v>0</v>
      </c>
      <c r="R2381" s="1">
        <f>U2381+BR2381</f>
        <v>0</v>
      </c>
      <c r="S2381" s="1">
        <f>BM2381+BV2381</f>
        <v>0</v>
      </c>
      <c r="T2381" s="70"/>
      <c r="U2381" s="1"/>
      <c r="V2381" s="29"/>
      <c r="W2381" s="1"/>
      <c r="X2381" s="29"/>
      <c r="Y2381" s="1"/>
      <c r="Z2381" s="29"/>
      <c r="AA2381" s="1"/>
      <c r="AB2381" s="29"/>
      <c r="AC2381" s="1"/>
      <c r="AD2381" s="29"/>
      <c r="AE2381" s="1"/>
      <c r="AF2381" s="29"/>
      <c r="AG2381" s="1"/>
      <c r="AH2381" s="29"/>
      <c r="AI2381" s="1"/>
      <c r="AJ2381" s="29"/>
      <c r="AK2381" s="1">
        <v>29</v>
      </c>
      <c r="AL2381" s="29" t="s">
        <v>180</v>
      </c>
      <c r="AM2381" s="1"/>
      <c r="AN2381" s="29"/>
      <c r="AO2381" s="1"/>
      <c r="AP2381" s="29"/>
      <c r="AQ2381" s="1"/>
      <c r="AR2381" s="29"/>
      <c r="AS2381" s="1"/>
      <c r="AT2381" s="29"/>
      <c r="AU2381" s="1"/>
      <c r="AV2381" s="29"/>
      <c r="AW2381" s="1"/>
      <c r="AX2381" s="29"/>
      <c r="AY2381" s="1"/>
      <c r="AZ2381" s="29"/>
      <c r="BA2381" s="1"/>
      <c r="BB2381" s="29"/>
      <c r="BC2381" s="1"/>
      <c r="BD2381" s="29"/>
      <c r="BE2381" s="1">
        <v>68</v>
      </c>
      <c r="BF2381" s="29">
        <v>3</v>
      </c>
      <c r="BG2381" s="1"/>
      <c r="BH2381" s="29"/>
      <c r="BI2381" s="1"/>
      <c r="BJ2381" s="29"/>
      <c r="BK2381" s="1"/>
      <c r="BL2381" s="29"/>
      <c r="BM2381" s="1"/>
      <c r="BN2381" s="1"/>
      <c r="BO2381" s="29"/>
      <c r="BP2381" s="1"/>
      <c r="BQ2381" s="29"/>
      <c r="BR2381" s="33"/>
      <c r="BS2381" s="29"/>
      <c r="BT2381" s="33"/>
      <c r="BU2381" s="29"/>
      <c r="BV2381" s="33"/>
    </row>
    <row r="2382" spans="1:74" s="60" customFormat="1" x14ac:dyDescent="0.35">
      <c r="A2382" s="1" t="s">
        <v>61</v>
      </c>
      <c r="B2382" s="1" t="s">
        <v>238</v>
      </c>
      <c r="C2382" s="1" t="s">
        <v>1102</v>
      </c>
      <c r="D2382" s="1" t="s">
        <v>1368</v>
      </c>
      <c r="E2382" s="33" t="s">
        <v>76</v>
      </c>
      <c r="F2382" s="1">
        <v>999919238</v>
      </c>
      <c r="G2382" s="1">
        <v>0</v>
      </c>
      <c r="H2382" s="1" t="s">
        <v>3815</v>
      </c>
      <c r="I2382" s="1">
        <f>(M2382+R2382+L2382+O2382+Q2382+S2382)</f>
        <v>96</v>
      </c>
      <c r="J2382" s="33"/>
      <c r="K2382" s="30"/>
      <c r="L2382" s="1">
        <f>SUM(AK2382,BP2382,BT2382)</f>
        <v>0</v>
      </c>
      <c r="M2382" s="1">
        <f>SUM(W2382,Y2382,AA2382,AC2382,AG2382,AE2382,AI2382,AM2382,AO2382,AQ2382,AS2382,AW2382,AY2382,BA2382,BC2382,BE2382,BG2382,AU2382)</f>
        <v>45</v>
      </c>
      <c r="N2382" s="1">
        <f>COUNT(W2382,Y2382,AA2382,AC2382,AE2382,AG2382,AI2382,AM2382,AO2382,AQ2382,AS2382,AU2382,AW2382,AY2382,BA2382,BC2382,BE2382,BG2382)</f>
        <v>1</v>
      </c>
      <c r="O2382" s="1">
        <f>BI2382+BK2382</f>
        <v>0</v>
      </c>
      <c r="P2382" s="1"/>
      <c r="Q2382" s="1">
        <f>BN2382</f>
        <v>51</v>
      </c>
      <c r="R2382" s="1">
        <f>U2382+BR2382</f>
        <v>0</v>
      </c>
      <c r="S2382" s="1">
        <f>BM2382+BV2382</f>
        <v>0</v>
      </c>
      <c r="T2382" s="70"/>
      <c r="U2382" s="1"/>
      <c r="V2382" s="29"/>
      <c r="W2382" s="1"/>
      <c r="X2382" s="29"/>
      <c r="Y2382" s="1"/>
      <c r="Z2382" s="29"/>
      <c r="AA2382" s="1"/>
      <c r="AB2382" s="29"/>
      <c r="AC2382" s="1"/>
      <c r="AD2382" s="29"/>
      <c r="AE2382" s="1"/>
      <c r="AF2382" s="29"/>
      <c r="AG2382" s="1"/>
      <c r="AH2382" s="29"/>
      <c r="AI2382" s="1"/>
      <c r="AJ2382" s="29"/>
      <c r="AK2382" s="1"/>
      <c r="AL2382" s="29"/>
      <c r="AM2382" s="1"/>
      <c r="AN2382" s="29"/>
      <c r="AO2382" s="1">
        <v>45</v>
      </c>
      <c r="AP2382" s="29">
        <v>2</v>
      </c>
      <c r="AQ2382" s="1"/>
      <c r="AR2382" s="29"/>
      <c r="AS2382" s="1"/>
      <c r="AT2382" s="29"/>
      <c r="AU2382" s="1"/>
      <c r="AV2382" s="29"/>
      <c r="AW2382" s="1"/>
      <c r="AX2382" s="29"/>
      <c r="AY2382" s="1"/>
      <c r="AZ2382" s="29"/>
      <c r="BA2382" s="1"/>
      <c r="BB2382" s="29"/>
      <c r="BC2382" s="1"/>
      <c r="BD2382" s="29"/>
      <c r="BE2382" s="1"/>
      <c r="BF2382" s="29"/>
      <c r="BG2382" s="1"/>
      <c r="BH2382" s="29"/>
      <c r="BI2382" s="1"/>
      <c r="BJ2382" s="29"/>
      <c r="BK2382" s="1"/>
      <c r="BL2382" s="29"/>
      <c r="BM2382" s="1"/>
      <c r="BN2382" s="1">
        <v>51</v>
      </c>
      <c r="BO2382" s="29" t="s">
        <v>101</v>
      </c>
      <c r="BP2382" s="1"/>
      <c r="BQ2382" s="29"/>
      <c r="BR2382" s="33"/>
      <c r="BS2382" s="29"/>
      <c r="BT2382" s="33"/>
      <c r="BU2382" s="29"/>
      <c r="BV2382" s="33"/>
    </row>
    <row r="2383" spans="1:74" s="60" customFormat="1" x14ac:dyDescent="0.35">
      <c r="A2383" s="1" t="s">
        <v>61</v>
      </c>
      <c r="B2383" s="1" t="s">
        <v>238</v>
      </c>
      <c r="C2383" s="1" t="s">
        <v>3201</v>
      </c>
      <c r="D2383" s="1" t="s">
        <v>3202</v>
      </c>
      <c r="E2383" s="1" t="s">
        <v>76</v>
      </c>
      <c r="F2383" s="1">
        <v>999927021</v>
      </c>
      <c r="G2383" s="1" t="s">
        <v>3741</v>
      </c>
      <c r="H2383" s="1">
        <v>0</v>
      </c>
      <c r="I2383" s="1">
        <f>(M2383+R2383+L2383+O2383+Q2383+S2383)</f>
        <v>96</v>
      </c>
      <c r="J2383" s="1"/>
      <c r="K2383" s="30"/>
      <c r="L2383" s="1">
        <f>SUM(AK2383,BP2383,BT2383)</f>
        <v>0</v>
      </c>
      <c r="M2383" s="1">
        <f>SUM(W2383,Y2383,AA2383,AC2383,AG2383,AE2383,AI2383,AM2383,AO2383,AQ2383,AS2383,AW2383,AY2383,BA2383,BC2383,BE2383,BG2383,AU2383)</f>
        <v>45</v>
      </c>
      <c r="N2383" s="1">
        <f>COUNT(W2383,Y2383,AA2383,AC2383,AE2383,AG2383,AI2383,AM2383,AO2383,AQ2383,AS2383,AU2383,AW2383,AY2383,BA2383,BC2383,BE2383,BG2383)</f>
        <v>1</v>
      </c>
      <c r="O2383" s="1">
        <f>BI2383+BK2383</f>
        <v>0</v>
      </c>
      <c r="P2383" s="1"/>
      <c r="Q2383" s="1">
        <f>BN2383</f>
        <v>51</v>
      </c>
      <c r="R2383" s="1">
        <f>U2383+BR2383</f>
        <v>0</v>
      </c>
      <c r="S2383" s="1">
        <f>BM2383+BV2383</f>
        <v>0</v>
      </c>
      <c r="T2383" s="70"/>
      <c r="U2383" s="1"/>
      <c r="V2383" s="29"/>
      <c r="W2383" s="1"/>
      <c r="X2383" s="29"/>
      <c r="Y2383" s="1"/>
      <c r="Z2383" s="29"/>
      <c r="AA2383" s="1"/>
      <c r="AB2383" s="29"/>
      <c r="AC2383" s="1"/>
      <c r="AD2383" s="29"/>
      <c r="AE2383" s="1"/>
      <c r="AF2383" s="29"/>
      <c r="AG2383" s="1">
        <v>45</v>
      </c>
      <c r="AH2383" s="29">
        <v>2</v>
      </c>
      <c r="AI2383" s="1"/>
      <c r="AJ2383" s="29"/>
      <c r="AK2383" s="1"/>
      <c r="AL2383" s="29"/>
      <c r="AM2383" s="1"/>
      <c r="AN2383" s="29"/>
      <c r="AO2383" s="1"/>
      <c r="AP2383" s="29"/>
      <c r="AQ2383" s="1"/>
      <c r="AR2383" s="29"/>
      <c r="AS2383" s="1"/>
      <c r="AT2383" s="29"/>
      <c r="AU2383" s="1"/>
      <c r="AV2383" s="29"/>
      <c r="AW2383" s="1"/>
      <c r="AX2383" s="29"/>
      <c r="AY2383" s="1"/>
      <c r="AZ2383" s="29"/>
      <c r="BA2383" s="1"/>
      <c r="BB2383" s="29"/>
      <c r="BC2383" s="1"/>
      <c r="BD2383" s="29"/>
      <c r="BE2383" s="1"/>
      <c r="BF2383" s="29"/>
      <c r="BG2383" s="1"/>
      <c r="BH2383" s="29"/>
      <c r="BI2383" s="1"/>
      <c r="BJ2383" s="29"/>
      <c r="BK2383" s="1"/>
      <c r="BL2383" s="29"/>
      <c r="BM2383" s="1"/>
      <c r="BN2383" s="1">
        <v>51</v>
      </c>
      <c r="BO2383" s="29" t="s">
        <v>101</v>
      </c>
      <c r="BP2383" s="1"/>
      <c r="BQ2383" s="29"/>
      <c r="BR2383" s="33"/>
      <c r="BS2383" s="29"/>
      <c r="BT2383" s="33"/>
      <c r="BU2383" s="29"/>
      <c r="BV2383" s="33"/>
    </row>
    <row r="2384" spans="1:74" s="60" customFormat="1" x14ac:dyDescent="0.35">
      <c r="A2384" s="1" t="s">
        <v>61</v>
      </c>
      <c r="B2384" s="1" t="s">
        <v>238</v>
      </c>
      <c r="C2384" s="1" t="s">
        <v>2101</v>
      </c>
      <c r="D2384" s="1" t="s">
        <v>2102</v>
      </c>
      <c r="E2384" s="1" t="s">
        <v>76</v>
      </c>
      <c r="F2384" s="1">
        <v>999923731</v>
      </c>
      <c r="G2384" s="1" t="s">
        <v>77</v>
      </c>
      <c r="H2384" s="1" t="s">
        <v>4029</v>
      </c>
      <c r="I2384" s="1">
        <f>(M2384+R2384+L2384+O2384+Q2384+S2384)</f>
        <v>90</v>
      </c>
      <c r="J2384" s="33"/>
      <c r="K2384" s="30"/>
      <c r="L2384" s="1">
        <f>SUM(AK2384,BP2384,BT2384)</f>
        <v>0</v>
      </c>
      <c r="M2384" s="1">
        <f>SUM(W2384,Y2384,AA2384,AC2384,AG2384,AE2384,AI2384,AM2384,AO2384,AQ2384,AS2384,AW2384,AY2384,BA2384,BC2384,BE2384,BG2384,AU2384)</f>
        <v>90</v>
      </c>
      <c r="N2384" s="1">
        <f>COUNT(W2384,Y2384,AA2384,AC2384,AE2384,AG2384,AI2384,AM2384,AO2384,AQ2384,AS2384,AU2384,AW2384,AY2384,BA2384,BC2384,BE2384,BG2384)</f>
        <v>1</v>
      </c>
      <c r="O2384" s="1">
        <f>BI2384+BK2384</f>
        <v>0</v>
      </c>
      <c r="P2384" s="1"/>
      <c r="Q2384" s="1">
        <f>BN2384</f>
        <v>0</v>
      </c>
      <c r="R2384" s="1">
        <f>U2384+BR2384</f>
        <v>0</v>
      </c>
      <c r="S2384" s="1">
        <f>BM2384+BV2384</f>
        <v>0</v>
      </c>
      <c r="T2384" s="70"/>
      <c r="U2384" s="1"/>
      <c r="V2384" s="29"/>
      <c r="W2384" s="1"/>
      <c r="X2384" s="29"/>
      <c r="Y2384" s="1"/>
      <c r="Z2384" s="29"/>
      <c r="AA2384" s="1"/>
      <c r="AB2384" s="29"/>
      <c r="AC2384" s="1"/>
      <c r="AD2384" s="29"/>
      <c r="AE2384" s="1"/>
      <c r="AF2384" s="29"/>
      <c r="AG2384" s="1"/>
      <c r="AH2384" s="29"/>
      <c r="AI2384" s="1"/>
      <c r="AJ2384" s="29"/>
      <c r="AK2384" s="1"/>
      <c r="AL2384" s="29"/>
      <c r="AM2384" s="1"/>
      <c r="AN2384" s="29"/>
      <c r="AO2384" s="1"/>
      <c r="AP2384" s="29"/>
      <c r="AQ2384" s="1"/>
      <c r="AR2384" s="29"/>
      <c r="AS2384" s="1"/>
      <c r="AT2384" s="29"/>
      <c r="AU2384" s="1"/>
      <c r="AV2384" s="29"/>
      <c r="AW2384" s="1"/>
      <c r="AX2384" s="29"/>
      <c r="AY2384" s="1">
        <v>90</v>
      </c>
      <c r="AZ2384" s="29">
        <v>2</v>
      </c>
      <c r="BA2384" s="1"/>
      <c r="BB2384" s="29"/>
      <c r="BC2384" s="1"/>
      <c r="BD2384" s="29"/>
      <c r="BE2384" s="1"/>
      <c r="BF2384" s="29"/>
      <c r="BG2384" s="1"/>
      <c r="BH2384" s="29"/>
      <c r="BI2384" s="1"/>
      <c r="BJ2384" s="29"/>
      <c r="BK2384" s="1"/>
      <c r="BL2384" s="29"/>
      <c r="BM2384" s="1"/>
      <c r="BN2384" s="1"/>
      <c r="BO2384" s="29"/>
      <c r="BP2384" s="1"/>
      <c r="BQ2384" s="29"/>
      <c r="BR2384" s="33"/>
      <c r="BS2384" s="29"/>
      <c r="BT2384" s="33"/>
      <c r="BU2384" s="29"/>
      <c r="BV2384" s="33"/>
    </row>
    <row r="2385" spans="1:74" s="60" customFormat="1" x14ac:dyDescent="0.35">
      <c r="A2385" s="34" t="s">
        <v>61</v>
      </c>
      <c r="B2385" s="34" t="s">
        <v>238</v>
      </c>
      <c r="C2385" s="34" t="s">
        <v>2927</v>
      </c>
      <c r="D2385" s="34" t="s">
        <v>2928</v>
      </c>
      <c r="E2385" s="34" t="s">
        <v>76</v>
      </c>
      <c r="F2385" s="1">
        <v>999926402</v>
      </c>
      <c r="G2385" s="1" t="s">
        <v>3753</v>
      </c>
      <c r="H2385" s="1">
        <v>0</v>
      </c>
      <c r="I2385" s="1">
        <f>(M2385+R2385+L2385+O2385+Q2385+S2385)</f>
        <v>90</v>
      </c>
      <c r="J2385" s="1"/>
      <c r="K2385" s="30"/>
      <c r="L2385" s="1">
        <f>SUM(AK2385,BP2385,BT2385)</f>
        <v>0</v>
      </c>
      <c r="M2385" s="1">
        <f>SUM(W2385,Y2385,AA2385,AC2385,AG2385,AE2385,AI2385,AM2385,AO2385,AQ2385,AS2385,AW2385,AY2385,BA2385,BC2385,BE2385,BG2385,AU2385)</f>
        <v>90</v>
      </c>
      <c r="N2385" s="1">
        <f>COUNT(W2385,Y2385,AA2385,AC2385,AE2385,AG2385,AI2385,AM2385,AO2385,AQ2385,AS2385,AU2385,AW2385,AY2385,BA2385,BC2385,BE2385,BG2385)</f>
        <v>1</v>
      </c>
      <c r="O2385" s="1">
        <f>BI2385+BK2385</f>
        <v>0</v>
      </c>
      <c r="P2385" s="1"/>
      <c r="Q2385" s="1">
        <f>BN2385</f>
        <v>0</v>
      </c>
      <c r="R2385" s="1">
        <f>U2385+BR2385</f>
        <v>0</v>
      </c>
      <c r="S2385" s="1">
        <f>BM2385+BV2385</f>
        <v>0</v>
      </c>
      <c r="T2385" s="70"/>
      <c r="U2385" s="1"/>
      <c r="V2385" s="29"/>
      <c r="W2385" s="1"/>
      <c r="X2385" s="29"/>
      <c r="Y2385" s="1"/>
      <c r="Z2385" s="29"/>
      <c r="AA2385" s="1"/>
      <c r="AB2385" s="29"/>
      <c r="AC2385" s="1"/>
      <c r="AD2385" s="29"/>
      <c r="AE2385" s="1"/>
      <c r="AF2385" s="29"/>
      <c r="AG2385" s="1"/>
      <c r="AH2385" s="29"/>
      <c r="AI2385" s="1"/>
      <c r="AJ2385" s="29"/>
      <c r="AK2385" s="1"/>
      <c r="AL2385" s="29"/>
      <c r="AM2385" s="1">
        <v>90</v>
      </c>
      <c r="AN2385" s="29">
        <v>2</v>
      </c>
      <c r="AO2385" s="1"/>
      <c r="AP2385" s="29"/>
      <c r="AQ2385" s="1"/>
      <c r="AR2385" s="29"/>
      <c r="AS2385" s="1"/>
      <c r="AT2385" s="29"/>
      <c r="AU2385" s="1"/>
      <c r="AV2385" s="29"/>
      <c r="AW2385" s="1"/>
      <c r="AX2385" s="29"/>
      <c r="AY2385" s="1"/>
      <c r="AZ2385" s="29"/>
      <c r="BA2385" s="1"/>
      <c r="BB2385" s="29"/>
      <c r="BC2385" s="1"/>
      <c r="BD2385" s="29"/>
      <c r="BE2385" s="1"/>
      <c r="BF2385" s="29"/>
      <c r="BG2385" s="1"/>
      <c r="BH2385" s="29"/>
      <c r="BI2385" s="1"/>
      <c r="BJ2385" s="29"/>
      <c r="BK2385" s="1"/>
      <c r="BL2385" s="29"/>
      <c r="BM2385" s="1"/>
      <c r="BN2385" s="1"/>
      <c r="BO2385" s="29"/>
      <c r="BP2385" s="1"/>
      <c r="BQ2385" s="29"/>
      <c r="BR2385" s="33"/>
      <c r="BS2385" s="29"/>
      <c r="BT2385" s="33"/>
      <c r="BU2385" s="29"/>
      <c r="BV2385" s="33"/>
    </row>
    <row r="2386" spans="1:74" s="60" customFormat="1" x14ac:dyDescent="0.35">
      <c r="A2386" s="38" t="s">
        <v>61</v>
      </c>
      <c r="B2386" s="38" t="s">
        <v>238</v>
      </c>
      <c r="C2386" s="38" t="s">
        <v>2636</v>
      </c>
      <c r="D2386" s="38" t="s">
        <v>2637</v>
      </c>
      <c r="E2386" s="38" t="s">
        <v>76</v>
      </c>
      <c r="F2386" s="38">
        <v>999925659</v>
      </c>
      <c r="G2386" s="1" t="s">
        <v>1115</v>
      </c>
      <c r="H2386" s="1">
        <v>0</v>
      </c>
      <c r="I2386" s="1">
        <f>(M2386+R2386+L2386+O2386+Q2386+S2386)</f>
        <v>89</v>
      </c>
      <c r="J2386" s="1"/>
      <c r="K2386" s="30"/>
      <c r="L2386" s="1">
        <f>SUM(AK2386,BP2386,BT2386)</f>
        <v>0</v>
      </c>
      <c r="M2386" s="1">
        <f>SUM(W2386,Y2386,AA2386,AC2386,AG2386,AE2386,AI2386,AM2386,AO2386,AQ2386,AS2386,AW2386,AY2386,BA2386,BC2386,BE2386,BG2386,AU2386)</f>
        <v>38</v>
      </c>
      <c r="N2386" s="1">
        <f>COUNT(W2386,Y2386,AA2386,AC2386,AE2386,AG2386,AI2386,AM2386,AO2386,AQ2386,AS2386,AU2386,AW2386,AY2386,BA2386,BC2386,BE2386,BG2386)</f>
        <v>1</v>
      </c>
      <c r="O2386" s="1">
        <f>BI2386+BK2386</f>
        <v>0</v>
      </c>
      <c r="P2386" s="1"/>
      <c r="Q2386" s="1">
        <f>BN2386</f>
        <v>51</v>
      </c>
      <c r="R2386" s="1">
        <f>U2386+BR2386</f>
        <v>0</v>
      </c>
      <c r="S2386" s="1">
        <f>BM2386+BV2386</f>
        <v>0</v>
      </c>
      <c r="T2386" s="70"/>
      <c r="U2386" s="1"/>
      <c r="V2386" s="29"/>
      <c r="W2386" s="1"/>
      <c r="X2386" s="29"/>
      <c r="Y2386" s="1"/>
      <c r="Z2386" s="29"/>
      <c r="AA2386" s="1"/>
      <c r="AB2386" s="29"/>
      <c r="AC2386" s="1">
        <v>38</v>
      </c>
      <c r="AD2386" s="29" t="s">
        <v>101</v>
      </c>
      <c r="AE2386" s="1"/>
      <c r="AF2386" s="29"/>
      <c r="AG2386" s="1"/>
      <c r="AH2386" s="29"/>
      <c r="AI2386" s="1"/>
      <c r="AJ2386" s="29"/>
      <c r="AK2386" s="1"/>
      <c r="AL2386" s="29"/>
      <c r="AM2386" s="1"/>
      <c r="AN2386" s="29"/>
      <c r="AO2386" s="1"/>
      <c r="AP2386" s="29"/>
      <c r="AQ2386" s="1"/>
      <c r="AR2386" s="29"/>
      <c r="AS2386" s="1"/>
      <c r="AT2386" s="29"/>
      <c r="AU2386" s="1"/>
      <c r="AV2386" s="29"/>
      <c r="AW2386" s="1"/>
      <c r="AX2386" s="29"/>
      <c r="AY2386" s="1"/>
      <c r="AZ2386" s="29"/>
      <c r="BA2386" s="1"/>
      <c r="BB2386" s="29"/>
      <c r="BC2386" s="1"/>
      <c r="BD2386" s="29"/>
      <c r="BE2386" s="1"/>
      <c r="BF2386" s="29"/>
      <c r="BG2386" s="1"/>
      <c r="BH2386" s="29"/>
      <c r="BI2386" s="1"/>
      <c r="BJ2386" s="29"/>
      <c r="BK2386" s="1"/>
      <c r="BL2386" s="29"/>
      <c r="BM2386" s="1"/>
      <c r="BN2386" s="1">
        <v>51</v>
      </c>
      <c r="BO2386" s="29" t="s">
        <v>101</v>
      </c>
      <c r="BP2386" s="1"/>
      <c r="BQ2386" s="29"/>
      <c r="BR2386" s="33"/>
      <c r="BS2386" s="29"/>
      <c r="BT2386" s="33"/>
      <c r="BU2386" s="29"/>
      <c r="BV2386" s="33"/>
    </row>
    <row r="2387" spans="1:74" s="60" customFormat="1" x14ac:dyDescent="0.35">
      <c r="A2387" s="1" t="s">
        <v>61</v>
      </c>
      <c r="B2387" s="1" t="s">
        <v>238</v>
      </c>
      <c r="C2387" s="1" t="s">
        <v>1812</v>
      </c>
      <c r="D2387" s="1" t="s">
        <v>1813</v>
      </c>
      <c r="E2387" s="1" t="s">
        <v>76</v>
      </c>
      <c r="F2387" s="1">
        <v>999922135</v>
      </c>
      <c r="G2387" s="1" t="s">
        <v>77</v>
      </c>
      <c r="H2387" s="1" t="s">
        <v>836</v>
      </c>
      <c r="I2387" s="1">
        <f>(M2387+R2387+L2387+O2387+Q2387+S2387)</f>
        <v>81</v>
      </c>
      <c r="J2387" s="1"/>
      <c r="K2387" s="30"/>
      <c r="L2387" s="1">
        <f>SUM(AK2387,BP2387,BT2387)</f>
        <v>0</v>
      </c>
      <c r="M2387" s="1">
        <f>SUM(W2387,Y2387,AA2387,AC2387,AG2387,AE2387,AI2387,AM2387,AO2387,AQ2387,AS2387,AW2387,AY2387,BA2387,BC2387,BE2387,BG2387,AU2387)</f>
        <v>30</v>
      </c>
      <c r="N2387" s="1">
        <f>COUNT(W2387,Y2387,AA2387,AC2387,AE2387,AG2387,AI2387,AM2387,AO2387,AQ2387,AS2387,AU2387,AW2387,AY2387,BA2387,BC2387,BE2387,BG2387)</f>
        <v>1</v>
      </c>
      <c r="O2387" s="1">
        <f>BI2387+BK2387</f>
        <v>0</v>
      </c>
      <c r="P2387" s="1"/>
      <c r="Q2387" s="1">
        <f>BN2387</f>
        <v>51</v>
      </c>
      <c r="R2387" s="1">
        <f>U2387+BR2387</f>
        <v>0</v>
      </c>
      <c r="S2387" s="1">
        <f>BM2387+BV2387</f>
        <v>0</v>
      </c>
      <c r="T2387" s="70"/>
      <c r="U2387" s="1"/>
      <c r="V2387" s="29"/>
      <c r="W2387" s="1"/>
      <c r="X2387" s="29"/>
      <c r="Y2387" s="1"/>
      <c r="Z2387" s="29"/>
      <c r="AA2387" s="1"/>
      <c r="AB2387" s="29"/>
      <c r="AC2387" s="1"/>
      <c r="AD2387" s="29"/>
      <c r="AE2387" s="1"/>
      <c r="AF2387" s="29"/>
      <c r="AG2387" s="1"/>
      <c r="AH2387" s="29"/>
      <c r="AI2387" s="1"/>
      <c r="AJ2387" s="29"/>
      <c r="AK2387" s="1"/>
      <c r="AL2387" s="29"/>
      <c r="AM2387" s="1"/>
      <c r="AN2387" s="29"/>
      <c r="AO2387" s="1"/>
      <c r="AP2387" s="29"/>
      <c r="AQ2387" s="1">
        <v>30</v>
      </c>
      <c r="AR2387" s="29">
        <v>1</v>
      </c>
      <c r="AS2387" s="1"/>
      <c r="AT2387" s="29"/>
      <c r="AU2387" s="1"/>
      <c r="AV2387" s="29"/>
      <c r="AW2387" s="1"/>
      <c r="AX2387" s="29"/>
      <c r="AY2387" s="1"/>
      <c r="AZ2387" s="29"/>
      <c r="BA2387" s="1"/>
      <c r="BB2387" s="29"/>
      <c r="BC2387" s="1"/>
      <c r="BD2387" s="29"/>
      <c r="BE2387" s="1"/>
      <c r="BF2387" s="29"/>
      <c r="BG2387" s="1"/>
      <c r="BH2387" s="29"/>
      <c r="BI2387" s="1"/>
      <c r="BJ2387" s="29"/>
      <c r="BK2387" s="1"/>
      <c r="BL2387" s="29"/>
      <c r="BM2387" s="1"/>
      <c r="BN2387" s="1">
        <v>51</v>
      </c>
      <c r="BO2387" s="29" t="s">
        <v>101</v>
      </c>
      <c r="BP2387" s="1"/>
      <c r="BQ2387" s="29"/>
      <c r="BR2387" s="33"/>
      <c r="BS2387" s="29"/>
      <c r="BT2387" s="33"/>
      <c r="BU2387" s="29"/>
      <c r="BV2387" s="33"/>
    </row>
    <row r="2388" spans="1:74" s="60" customFormat="1" x14ac:dyDescent="0.35">
      <c r="A2388" s="1" t="s">
        <v>61</v>
      </c>
      <c r="B2388" s="1" t="s">
        <v>238</v>
      </c>
      <c r="C2388" s="1" t="s">
        <v>1870</v>
      </c>
      <c r="D2388" s="1" t="s">
        <v>3342</v>
      </c>
      <c r="E2388" s="1" t="s">
        <v>76</v>
      </c>
      <c r="F2388" s="1">
        <v>999927378</v>
      </c>
      <c r="G2388" s="1" t="s">
        <v>77</v>
      </c>
      <c r="H2388" s="1">
        <v>0</v>
      </c>
      <c r="I2388" s="1">
        <f>(M2388+R2388+L2388+O2388+Q2388+S2388)</f>
        <v>70</v>
      </c>
      <c r="J2388" s="1"/>
      <c r="K2388" s="30"/>
      <c r="L2388" s="1">
        <f>SUM(AK2388,BP2388,BT2388)</f>
        <v>0</v>
      </c>
      <c r="M2388" s="1">
        <f>SUM(W2388,Y2388,AA2388,AC2388,AG2388,AE2388,AI2388,AM2388,AO2388,AQ2388,AS2388,AW2388,AY2388,BA2388,BC2388,BE2388,BG2388,AU2388)</f>
        <v>0</v>
      </c>
      <c r="N2388" s="1">
        <f>COUNT(W2388,Y2388,AA2388,AC2388,AE2388,AG2388,AI2388,AM2388,AO2388,AQ2388,AS2388,AU2388,AW2388,AY2388,BA2388,BC2388,BE2388,BG2388)</f>
        <v>0</v>
      </c>
      <c r="O2388" s="1">
        <f>BI2388+BK2388</f>
        <v>70</v>
      </c>
      <c r="P2388" s="1"/>
      <c r="Q2388" s="1">
        <f>BN2388</f>
        <v>0</v>
      </c>
      <c r="R2388" s="1">
        <f>U2388+BR2388</f>
        <v>0</v>
      </c>
      <c r="S2388" s="1">
        <f>BM2388+BV2388</f>
        <v>0</v>
      </c>
      <c r="T2388" s="70"/>
      <c r="U2388" s="1"/>
      <c r="V2388" s="29"/>
      <c r="W2388" s="1"/>
      <c r="X2388" s="29"/>
      <c r="Y2388" s="1"/>
      <c r="Z2388" s="29"/>
      <c r="AA2388" s="1"/>
      <c r="AB2388" s="29"/>
      <c r="AC2388" s="1"/>
      <c r="AD2388" s="29"/>
      <c r="AE2388" s="1"/>
      <c r="AF2388" s="30"/>
      <c r="AG2388" s="1"/>
      <c r="AH2388" s="29"/>
      <c r="AI2388" s="1"/>
      <c r="AJ2388" s="30"/>
      <c r="AK2388" s="1"/>
      <c r="AL2388" s="30"/>
      <c r="AM2388" s="1"/>
      <c r="AN2388" s="30"/>
      <c r="AO2388" s="1"/>
      <c r="AP2388" s="30"/>
      <c r="AQ2388" s="1"/>
      <c r="AR2388" s="30"/>
      <c r="AS2388" s="1"/>
      <c r="AT2388" s="30"/>
      <c r="AU2388" s="1"/>
      <c r="AV2388" s="29"/>
      <c r="AW2388" s="1"/>
      <c r="AX2388" s="30"/>
      <c r="AY2388" s="1"/>
      <c r="AZ2388" s="30"/>
      <c r="BA2388" s="1"/>
      <c r="BB2388" s="30"/>
      <c r="BC2388" s="1"/>
      <c r="BD2388" s="30"/>
      <c r="BE2388" s="1"/>
      <c r="BF2388" s="30"/>
      <c r="BG2388" s="1"/>
      <c r="BH2388" s="30"/>
      <c r="BI2388" s="1">
        <v>70</v>
      </c>
      <c r="BJ2388" s="29">
        <v>1</v>
      </c>
      <c r="BK2388" s="1"/>
      <c r="BL2388" s="29"/>
      <c r="BM2388" s="1"/>
      <c r="BN2388" s="1"/>
      <c r="BO2388" s="29"/>
      <c r="BP2388" s="1"/>
      <c r="BQ2388" s="29"/>
      <c r="BR2388" s="33"/>
      <c r="BS2388" s="29"/>
      <c r="BT2388" s="33"/>
      <c r="BU2388" s="29"/>
      <c r="BV2388" s="33"/>
    </row>
    <row r="2389" spans="1:74" s="60" customFormat="1" x14ac:dyDescent="0.35">
      <c r="A2389" s="34" t="s">
        <v>61</v>
      </c>
      <c r="B2389" s="34" t="s">
        <v>238</v>
      </c>
      <c r="C2389" s="34" t="s">
        <v>786</v>
      </c>
      <c r="D2389" s="34" t="s">
        <v>787</v>
      </c>
      <c r="E2389" s="34" t="s">
        <v>76</v>
      </c>
      <c r="F2389" s="1">
        <v>999907693</v>
      </c>
      <c r="G2389" s="1" t="s">
        <v>223</v>
      </c>
      <c r="H2389" s="1" t="s">
        <v>3950</v>
      </c>
      <c r="I2389" s="1">
        <f>(M2389+R2389+L2389+O2389+Q2389+S2389)</f>
        <v>68</v>
      </c>
      <c r="J2389" s="1"/>
      <c r="K2389" s="30"/>
      <c r="L2389" s="1">
        <f>SUM(AK2389,BP2389,BT2389)</f>
        <v>0</v>
      </c>
      <c r="M2389" s="1">
        <f>SUM(W2389,Y2389,AA2389,AC2389,AG2389,AE2389,AI2389,AM2389,AO2389,AQ2389,AS2389,AW2389,AY2389,BA2389,BC2389,BE2389,BG2389,AU2389)</f>
        <v>68</v>
      </c>
      <c r="N2389" s="1">
        <f>COUNT(W2389,Y2389,AA2389,AC2389,AE2389,AG2389,AI2389,AM2389,AO2389,AQ2389,AS2389,AU2389,AW2389,AY2389,BA2389,BC2389,BE2389,BG2389)</f>
        <v>1</v>
      </c>
      <c r="O2389" s="1">
        <f>BI2389+BK2389</f>
        <v>0</v>
      </c>
      <c r="P2389" s="1"/>
      <c r="Q2389" s="1">
        <f>BN2389</f>
        <v>0</v>
      </c>
      <c r="R2389" s="1">
        <f>U2389+BR2389</f>
        <v>0</v>
      </c>
      <c r="S2389" s="1">
        <f>BM2389+BV2389</f>
        <v>0</v>
      </c>
      <c r="T2389" s="70"/>
      <c r="U2389" s="1"/>
      <c r="V2389" s="29"/>
      <c r="W2389" s="1"/>
      <c r="X2389" s="29"/>
      <c r="Y2389" s="1"/>
      <c r="Z2389" s="29"/>
      <c r="AA2389" s="1">
        <v>68</v>
      </c>
      <c r="AB2389" s="29">
        <v>3</v>
      </c>
      <c r="AC2389" s="1"/>
      <c r="AD2389" s="29"/>
      <c r="AE2389" s="1"/>
      <c r="AF2389" s="29"/>
      <c r="AG2389" s="1"/>
      <c r="AH2389" s="29"/>
      <c r="AI2389" s="1"/>
      <c r="AJ2389" s="29"/>
      <c r="AK2389" s="1"/>
      <c r="AL2389" s="29"/>
      <c r="AM2389" s="1"/>
      <c r="AN2389" s="29"/>
      <c r="AO2389" s="1"/>
      <c r="AP2389" s="29"/>
      <c r="AQ2389" s="1"/>
      <c r="AR2389" s="29"/>
      <c r="AS2389" s="1"/>
      <c r="AT2389" s="29"/>
      <c r="AU2389" s="1"/>
      <c r="AV2389" s="29"/>
      <c r="AW2389" s="1"/>
      <c r="AX2389" s="29"/>
      <c r="AY2389" s="1"/>
      <c r="AZ2389" s="29"/>
      <c r="BA2389" s="1"/>
      <c r="BB2389" s="29"/>
      <c r="BC2389" s="1"/>
      <c r="BD2389" s="29"/>
      <c r="BE2389" s="1"/>
      <c r="BF2389" s="29"/>
      <c r="BG2389" s="1"/>
      <c r="BH2389" s="29"/>
      <c r="BI2389" s="1"/>
      <c r="BJ2389" s="29"/>
      <c r="BK2389" s="1"/>
      <c r="BL2389" s="29"/>
      <c r="BM2389" s="1"/>
      <c r="BN2389" s="1"/>
      <c r="BO2389" s="29"/>
      <c r="BP2389" s="1"/>
      <c r="BQ2389" s="29"/>
      <c r="BR2389" s="33"/>
      <c r="BS2389" s="29"/>
      <c r="BT2389" s="33"/>
      <c r="BU2389" s="29"/>
      <c r="BV2389" s="33"/>
    </row>
    <row r="2390" spans="1:74" s="60" customFormat="1" x14ac:dyDescent="0.35">
      <c r="A2390" s="1" t="s">
        <v>61</v>
      </c>
      <c r="B2390" s="1" t="s">
        <v>238</v>
      </c>
      <c r="C2390" s="33" t="s">
        <v>986</v>
      </c>
      <c r="D2390" s="33" t="s">
        <v>1141</v>
      </c>
      <c r="E2390" s="33" t="s">
        <v>76</v>
      </c>
      <c r="F2390" s="1">
        <v>999921046</v>
      </c>
      <c r="G2390" s="1" t="s">
        <v>3753</v>
      </c>
      <c r="H2390" s="1" t="s">
        <v>3812</v>
      </c>
      <c r="I2390" s="1">
        <f>(M2390+R2390+L2390+O2390+Q2390+S2390)</f>
        <v>68</v>
      </c>
      <c r="J2390" s="33"/>
      <c r="K2390" s="30"/>
      <c r="L2390" s="1">
        <f>SUM(AK2390,BP2390,BT2390)</f>
        <v>0</v>
      </c>
      <c r="M2390" s="1">
        <f>SUM(W2390,Y2390,AA2390,AC2390,AG2390,AE2390,AI2390,AM2390,AO2390,AQ2390,AS2390,AW2390,AY2390,BA2390,BC2390,BE2390,BG2390,AU2390)</f>
        <v>68</v>
      </c>
      <c r="N2390" s="1">
        <f>COUNT(W2390,Y2390,AA2390,AC2390,AE2390,AG2390,AI2390,AM2390,AO2390,AQ2390,AS2390,AU2390,AW2390,AY2390,BA2390,BC2390,BE2390,BG2390)</f>
        <v>1</v>
      </c>
      <c r="O2390" s="1">
        <f>BI2390+BK2390</f>
        <v>0</v>
      </c>
      <c r="P2390" s="1"/>
      <c r="Q2390" s="1">
        <f>BN2390</f>
        <v>0</v>
      </c>
      <c r="R2390" s="1">
        <f>U2390+BR2390</f>
        <v>0</v>
      </c>
      <c r="S2390" s="1">
        <f>BM2390+BV2390</f>
        <v>0</v>
      </c>
      <c r="T2390" s="70"/>
      <c r="U2390" s="1"/>
      <c r="V2390" s="29"/>
      <c r="W2390" s="1"/>
      <c r="X2390" s="29"/>
      <c r="Y2390" s="1"/>
      <c r="Z2390" s="29"/>
      <c r="AA2390" s="1"/>
      <c r="AB2390" s="29"/>
      <c r="AC2390" s="1"/>
      <c r="AD2390" s="29"/>
      <c r="AE2390" s="1"/>
      <c r="AF2390" s="29"/>
      <c r="AG2390" s="1"/>
      <c r="AH2390" s="29"/>
      <c r="AI2390" s="1"/>
      <c r="AJ2390" s="29"/>
      <c r="AK2390" s="1"/>
      <c r="AL2390" s="29"/>
      <c r="AM2390" s="1">
        <v>68</v>
      </c>
      <c r="AN2390" s="29">
        <v>3</v>
      </c>
      <c r="AO2390" s="1"/>
      <c r="AP2390" s="29"/>
      <c r="AQ2390" s="1"/>
      <c r="AR2390" s="29"/>
      <c r="AS2390" s="1"/>
      <c r="AT2390" s="29"/>
      <c r="AU2390" s="1"/>
      <c r="AV2390" s="29"/>
      <c r="AW2390" s="1"/>
      <c r="AX2390" s="29"/>
      <c r="AY2390" s="1"/>
      <c r="AZ2390" s="29"/>
      <c r="BA2390" s="1"/>
      <c r="BB2390" s="29"/>
      <c r="BC2390" s="1"/>
      <c r="BD2390" s="29"/>
      <c r="BE2390" s="1"/>
      <c r="BF2390" s="29"/>
      <c r="BG2390" s="1"/>
      <c r="BH2390" s="29"/>
      <c r="BI2390" s="1"/>
      <c r="BJ2390" s="29"/>
      <c r="BK2390" s="1"/>
      <c r="BL2390" s="29"/>
      <c r="BM2390" s="1"/>
      <c r="BN2390" s="1"/>
      <c r="BO2390" s="29"/>
      <c r="BP2390" s="1"/>
      <c r="BQ2390" s="29"/>
      <c r="BR2390" s="33"/>
      <c r="BS2390" s="29"/>
      <c r="BT2390" s="33"/>
      <c r="BU2390" s="29"/>
      <c r="BV2390" s="33"/>
    </row>
    <row r="2391" spans="1:74" s="60" customFormat="1" x14ac:dyDescent="0.35">
      <c r="A2391" s="1" t="s">
        <v>61</v>
      </c>
      <c r="B2391" s="1" t="s">
        <v>238</v>
      </c>
      <c r="C2391" s="1" t="s">
        <v>1771</v>
      </c>
      <c r="D2391" s="1" t="s">
        <v>1772</v>
      </c>
      <c r="E2391" s="1" t="s">
        <v>76</v>
      </c>
      <c r="F2391" s="1">
        <v>999921962</v>
      </c>
      <c r="G2391" s="1" t="s">
        <v>3756</v>
      </c>
      <c r="H2391" s="1" t="s">
        <v>3905</v>
      </c>
      <c r="I2391" s="1">
        <f>(M2391+R2391+L2391+O2391+Q2391+S2391)</f>
        <v>68</v>
      </c>
      <c r="J2391" s="1"/>
      <c r="K2391" s="30"/>
      <c r="L2391" s="1">
        <f>SUM(AK2391,BP2391,BT2391)</f>
        <v>0</v>
      </c>
      <c r="M2391" s="1">
        <f>SUM(W2391,Y2391,AA2391,AC2391,AG2391,AE2391,AI2391,AM2391,AO2391,AQ2391,AS2391,AW2391,AY2391,BA2391,BC2391,BE2391,BG2391,AU2391)</f>
        <v>68</v>
      </c>
      <c r="N2391" s="1">
        <f>COUNT(W2391,Y2391,AA2391,AC2391,AE2391,AG2391,AI2391,AM2391,AO2391,AQ2391,AS2391,AU2391,AW2391,AY2391,BA2391,BC2391,BE2391,BG2391)</f>
        <v>2</v>
      </c>
      <c r="O2391" s="1">
        <f>BI2391+BK2391</f>
        <v>0</v>
      </c>
      <c r="P2391" s="1"/>
      <c r="Q2391" s="1">
        <f>BN2391</f>
        <v>0</v>
      </c>
      <c r="R2391" s="1">
        <f>U2391+BR2391</f>
        <v>0</v>
      </c>
      <c r="S2391" s="1">
        <f>BM2391+BV2391</f>
        <v>0</v>
      </c>
      <c r="T2391" s="70"/>
      <c r="U2391" s="1"/>
      <c r="V2391" s="29"/>
      <c r="W2391" s="1"/>
      <c r="X2391" s="29"/>
      <c r="Y2391" s="1"/>
      <c r="Z2391" s="29"/>
      <c r="AA2391" s="1"/>
      <c r="AB2391" s="29"/>
      <c r="AC2391" s="1"/>
      <c r="AD2391" s="29"/>
      <c r="AE2391" s="1"/>
      <c r="AF2391" s="29"/>
      <c r="AG2391" s="1"/>
      <c r="AH2391" s="29"/>
      <c r="AI2391" s="1">
        <v>38</v>
      </c>
      <c r="AJ2391" s="29" t="s">
        <v>101</v>
      </c>
      <c r="AK2391" s="1"/>
      <c r="AL2391" s="29"/>
      <c r="AM2391" s="1"/>
      <c r="AN2391" s="29"/>
      <c r="AO2391" s="1"/>
      <c r="AP2391" s="29"/>
      <c r="AQ2391" s="1"/>
      <c r="AR2391" s="29"/>
      <c r="AS2391" s="1">
        <v>30</v>
      </c>
      <c r="AT2391" s="29">
        <v>1</v>
      </c>
      <c r="AU2391" s="1"/>
      <c r="AV2391" s="29"/>
      <c r="AW2391" s="1"/>
      <c r="AX2391" s="29"/>
      <c r="AY2391" s="1"/>
      <c r="AZ2391" s="29"/>
      <c r="BA2391" s="1"/>
      <c r="BB2391" s="29"/>
      <c r="BC2391" s="1"/>
      <c r="BD2391" s="29"/>
      <c r="BE2391" s="1"/>
      <c r="BF2391" s="29"/>
      <c r="BG2391" s="1"/>
      <c r="BH2391" s="29"/>
      <c r="BI2391" s="1"/>
      <c r="BJ2391" s="29"/>
      <c r="BK2391" s="1"/>
      <c r="BL2391" s="29"/>
      <c r="BM2391" s="1"/>
      <c r="BN2391" s="1"/>
      <c r="BO2391" s="29"/>
      <c r="BP2391" s="1"/>
      <c r="BQ2391" s="29"/>
      <c r="BR2391" s="33"/>
      <c r="BS2391" s="29"/>
      <c r="BT2391" s="33"/>
      <c r="BU2391" s="29"/>
      <c r="BV2391" s="33"/>
    </row>
    <row r="2392" spans="1:74" s="60" customFormat="1" x14ac:dyDescent="0.35">
      <c r="A2392" s="34" t="s">
        <v>61</v>
      </c>
      <c r="B2392" s="34" t="s">
        <v>238</v>
      </c>
      <c r="C2392" s="34" t="s">
        <v>3208</v>
      </c>
      <c r="D2392" s="34" t="s">
        <v>3209</v>
      </c>
      <c r="E2392" s="34" t="s">
        <v>76</v>
      </c>
      <c r="F2392" s="1">
        <v>999927045</v>
      </c>
      <c r="G2392" s="1" t="s">
        <v>3753</v>
      </c>
      <c r="H2392" s="1">
        <v>0</v>
      </c>
      <c r="I2392" s="1">
        <f>(M2392+R2392+L2392+O2392+Q2392+S2392)</f>
        <v>68</v>
      </c>
      <c r="J2392" s="1"/>
      <c r="K2392" s="30"/>
      <c r="L2392" s="1">
        <f>SUM(AK2392,BP2392,BT2392)</f>
        <v>0</v>
      </c>
      <c r="M2392" s="1">
        <f>SUM(W2392,Y2392,AA2392,AC2392,AG2392,AE2392,AI2392,AM2392,AO2392,AQ2392,AS2392,AW2392,AY2392,BA2392,BC2392,BE2392,BG2392,AU2392)</f>
        <v>68</v>
      </c>
      <c r="N2392" s="1">
        <f>COUNT(W2392,Y2392,AA2392,AC2392,AE2392,AG2392,AI2392,AM2392,AO2392,AQ2392,AS2392,AU2392,AW2392,AY2392,BA2392,BC2392,BE2392,BG2392)</f>
        <v>1</v>
      </c>
      <c r="O2392" s="1">
        <f>BI2392+BK2392</f>
        <v>0</v>
      </c>
      <c r="P2392" s="1"/>
      <c r="Q2392" s="1">
        <f>BN2392</f>
        <v>0</v>
      </c>
      <c r="R2392" s="1">
        <f>U2392+BR2392</f>
        <v>0</v>
      </c>
      <c r="S2392" s="1">
        <f>BM2392+BV2392</f>
        <v>0</v>
      </c>
      <c r="T2392" s="70"/>
      <c r="U2392" s="1"/>
      <c r="V2392" s="29"/>
      <c r="W2392" s="1"/>
      <c r="X2392" s="29"/>
      <c r="Y2392" s="1"/>
      <c r="Z2392" s="29"/>
      <c r="AA2392" s="1"/>
      <c r="AB2392" s="29"/>
      <c r="AC2392" s="1"/>
      <c r="AD2392" s="29"/>
      <c r="AE2392" s="1"/>
      <c r="AF2392" s="29"/>
      <c r="AG2392" s="1"/>
      <c r="AH2392" s="29"/>
      <c r="AI2392" s="1"/>
      <c r="AJ2392" s="29"/>
      <c r="AK2392" s="1"/>
      <c r="AL2392" s="29"/>
      <c r="AM2392" s="1">
        <v>68</v>
      </c>
      <c r="AN2392" s="29">
        <v>3</v>
      </c>
      <c r="AO2392" s="1"/>
      <c r="AP2392" s="29"/>
      <c r="AQ2392" s="1"/>
      <c r="AR2392" s="29"/>
      <c r="AS2392" s="1"/>
      <c r="AT2392" s="29"/>
      <c r="AU2392" s="1"/>
      <c r="AV2392" s="29"/>
      <c r="AW2392" s="1"/>
      <c r="AX2392" s="29"/>
      <c r="AY2392" s="1"/>
      <c r="AZ2392" s="29"/>
      <c r="BA2392" s="1"/>
      <c r="BB2392" s="29"/>
      <c r="BC2392" s="1"/>
      <c r="BD2392" s="29"/>
      <c r="BE2392" s="1"/>
      <c r="BF2392" s="29"/>
      <c r="BG2392" s="1"/>
      <c r="BH2392" s="29"/>
      <c r="BI2392" s="1"/>
      <c r="BJ2392" s="29"/>
      <c r="BK2392" s="1"/>
      <c r="BL2392" s="29"/>
      <c r="BM2392" s="1"/>
      <c r="BN2392" s="1"/>
      <c r="BO2392" s="29"/>
      <c r="BP2392" s="1"/>
      <c r="BQ2392" s="29"/>
      <c r="BR2392" s="33"/>
      <c r="BS2392" s="29"/>
      <c r="BT2392" s="33"/>
      <c r="BU2392" s="29"/>
      <c r="BV2392" s="33"/>
    </row>
    <row r="2393" spans="1:74" s="60" customFormat="1" x14ac:dyDescent="0.35">
      <c r="A2393" s="33" t="s">
        <v>61</v>
      </c>
      <c r="B2393" s="33" t="s">
        <v>238</v>
      </c>
      <c r="C2393" s="33" t="s">
        <v>222</v>
      </c>
      <c r="D2393" s="33" t="s">
        <v>3590</v>
      </c>
      <c r="E2393" s="33" t="s">
        <v>76</v>
      </c>
      <c r="F2393" s="33">
        <v>999928056</v>
      </c>
      <c r="G2393" s="1" t="s">
        <v>513</v>
      </c>
      <c r="H2393" s="1" t="s">
        <v>3825</v>
      </c>
      <c r="I2393" s="1">
        <f>(M2393+R2393+L2393+O2393+Q2393+S2393)</f>
        <v>68</v>
      </c>
      <c r="J2393" s="1"/>
      <c r="K2393" s="30"/>
      <c r="L2393" s="1">
        <f>SUM(AK2393,BP2393,BT2393)</f>
        <v>0</v>
      </c>
      <c r="M2393" s="1">
        <f>SUM(W2393,Y2393,AA2393,AC2393,AG2393,AE2393,AI2393,AM2393,AO2393,AQ2393,AS2393,AW2393,AY2393,BA2393,BC2393,BE2393,BG2393,AU2393)</f>
        <v>68</v>
      </c>
      <c r="N2393" s="1">
        <f>COUNT(W2393,Y2393,AA2393,AC2393,AE2393,AG2393,AI2393,AM2393,AO2393,AQ2393,AS2393,AU2393,AW2393,AY2393,BA2393,BC2393,BE2393,BG2393)</f>
        <v>1</v>
      </c>
      <c r="O2393" s="1">
        <f>BI2393+BK2393</f>
        <v>0</v>
      </c>
      <c r="P2393" s="1"/>
      <c r="Q2393" s="1">
        <f>BN2393</f>
        <v>0</v>
      </c>
      <c r="R2393" s="1">
        <f>U2393+BR2393</f>
        <v>0</v>
      </c>
      <c r="S2393" s="1">
        <f>BM2393+BV2393</f>
        <v>0</v>
      </c>
      <c r="T2393" s="70"/>
      <c r="U2393" s="1"/>
      <c r="V2393" s="29"/>
      <c r="W2393" s="1"/>
      <c r="X2393" s="29"/>
      <c r="Y2393" s="1"/>
      <c r="Z2393" s="29"/>
      <c r="AA2393" s="1"/>
      <c r="AB2393" s="29"/>
      <c r="AC2393" s="1"/>
      <c r="AD2393" s="30"/>
      <c r="AE2393" s="1"/>
      <c r="AF2393" s="29"/>
      <c r="AG2393" s="1"/>
      <c r="AH2393" s="29"/>
      <c r="AI2393" s="1"/>
      <c r="AJ2393" s="29"/>
      <c r="AK2393" s="1"/>
      <c r="AL2393" s="29"/>
      <c r="AM2393" s="1"/>
      <c r="AN2393" s="29"/>
      <c r="AO2393" s="1"/>
      <c r="AP2393" s="29"/>
      <c r="AQ2393" s="1"/>
      <c r="AR2393" s="29"/>
      <c r="AS2393" s="1"/>
      <c r="AT2393" s="29"/>
      <c r="AU2393" s="1"/>
      <c r="AV2393" s="29"/>
      <c r="AW2393" s="1"/>
      <c r="AX2393" s="29"/>
      <c r="AY2393" s="1">
        <v>68</v>
      </c>
      <c r="AZ2393" s="29">
        <v>4</v>
      </c>
      <c r="BA2393" s="1"/>
      <c r="BB2393" s="29"/>
      <c r="BC2393" s="1"/>
      <c r="BD2393" s="29"/>
      <c r="BE2393" s="1"/>
      <c r="BF2393" s="29"/>
      <c r="BG2393" s="1"/>
      <c r="BH2393" s="29"/>
      <c r="BI2393" s="1"/>
      <c r="BJ2393" s="29"/>
      <c r="BK2393" s="1"/>
      <c r="BL2393" s="29"/>
      <c r="BM2393" s="1"/>
      <c r="BN2393" s="1"/>
      <c r="BO2393" s="29"/>
      <c r="BP2393" s="1"/>
      <c r="BQ2393" s="29"/>
      <c r="BR2393" s="33"/>
      <c r="BS2393" s="29"/>
      <c r="BT2393" s="33"/>
      <c r="BU2393" s="29"/>
      <c r="BV2393" s="33"/>
    </row>
    <row r="2394" spans="1:74" s="60" customFormat="1" x14ac:dyDescent="0.35">
      <c r="A2394" s="33" t="s">
        <v>61</v>
      </c>
      <c r="B2394" s="33" t="s">
        <v>238</v>
      </c>
      <c r="C2394" s="33" t="s">
        <v>973</v>
      </c>
      <c r="D2394" s="33" t="s">
        <v>974</v>
      </c>
      <c r="E2394" s="33" t="s">
        <v>76</v>
      </c>
      <c r="F2394" s="1">
        <v>999915018</v>
      </c>
      <c r="G2394" s="1" t="s">
        <v>77</v>
      </c>
      <c r="H2394" s="1" t="s">
        <v>3782</v>
      </c>
      <c r="I2394" s="1">
        <f>(M2394+R2394+L2394+O2394+Q2394+S2394)</f>
        <v>63</v>
      </c>
      <c r="J2394" s="1"/>
      <c r="K2394" s="30"/>
      <c r="L2394" s="1">
        <f>SUM(AK2394,BP2394,BT2394)</f>
        <v>0</v>
      </c>
      <c r="M2394" s="1">
        <f>SUM(W2394,Y2394,AA2394,AC2394,AG2394,AE2394,AI2394,AM2394,AO2394,AQ2394,AS2394,AW2394,AY2394,BA2394,BC2394,BE2394,BG2394,AU2394)</f>
        <v>63</v>
      </c>
      <c r="N2394" s="1">
        <f>COUNT(W2394,Y2394,AA2394,AC2394,AE2394,AG2394,AI2394,AM2394,AO2394,AQ2394,AS2394,AU2394,AW2394,AY2394,BA2394,BC2394,BE2394,BG2394)</f>
        <v>1</v>
      </c>
      <c r="O2394" s="1">
        <f>BI2394+BK2394</f>
        <v>0</v>
      </c>
      <c r="P2394" s="1"/>
      <c r="Q2394" s="1">
        <f>BN2394</f>
        <v>0</v>
      </c>
      <c r="R2394" s="1">
        <f>U2394+BR2394</f>
        <v>0</v>
      </c>
      <c r="S2394" s="1">
        <f>BM2394+BV2394</f>
        <v>0</v>
      </c>
      <c r="T2394" s="70"/>
      <c r="U2394" s="1"/>
      <c r="V2394" s="29"/>
      <c r="W2394" s="33"/>
      <c r="X2394" s="29"/>
      <c r="Y2394" s="1"/>
      <c r="Z2394" s="29"/>
      <c r="AA2394" s="1"/>
      <c r="AB2394" s="29"/>
      <c r="AC2394" s="1"/>
      <c r="AD2394" s="29"/>
      <c r="AE2394" s="1"/>
      <c r="AF2394" s="29"/>
      <c r="AG2394" s="1"/>
      <c r="AH2394" s="29"/>
      <c r="AI2394" s="1">
        <v>63</v>
      </c>
      <c r="AJ2394" s="29">
        <v>5</v>
      </c>
      <c r="AK2394" s="1"/>
      <c r="AL2394" s="29"/>
      <c r="AM2394" s="1"/>
      <c r="AN2394" s="29"/>
      <c r="AO2394" s="1"/>
      <c r="AP2394" s="29"/>
      <c r="AQ2394" s="1"/>
      <c r="AR2394" s="29"/>
      <c r="AS2394" s="1"/>
      <c r="AT2394" s="29"/>
      <c r="AU2394" s="1"/>
      <c r="AV2394" s="29"/>
      <c r="AW2394" s="1"/>
      <c r="AX2394" s="29"/>
      <c r="AY2394" s="1"/>
      <c r="AZ2394" s="29"/>
      <c r="BA2394" s="1"/>
      <c r="BB2394" s="29"/>
      <c r="BC2394" s="1"/>
      <c r="BD2394" s="29"/>
      <c r="BE2394" s="1"/>
      <c r="BF2394" s="29"/>
      <c r="BG2394" s="1"/>
      <c r="BH2394" s="29"/>
      <c r="BI2394" s="1"/>
      <c r="BJ2394" s="29"/>
      <c r="BK2394" s="1"/>
      <c r="BL2394" s="29"/>
      <c r="BM2394" s="1"/>
      <c r="BN2394" s="1"/>
      <c r="BO2394" s="29"/>
      <c r="BP2394" s="1"/>
      <c r="BQ2394" s="29"/>
      <c r="BR2394" s="33"/>
      <c r="BS2394" s="29"/>
      <c r="BT2394" s="33"/>
      <c r="BU2394" s="29"/>
      <c r="BV2394" s="33"/>
    </row>
    <row r="2395" spans="1:74" s="60" customFormat="1" x14ac:dyDescent="0.35">
      <c r="A2395" s="1" t="s">
        <v>61</v>
      </c>
      <c r="B2395" s="1" t="s">
        <v>238</v>
      </c>
      <c r="C2395" s="1" t="s">
        <v>1637</v>
      </c>
      <c r="D2395" s="1" t="s">
        <v>1638</v>
      </c>
      <c r="E2395" s="1" t="s">
        <v>76</v>
      </c>
      <c r="F2395" s="1">
        <v>999921418</v>
      </c>
      <c r="G2395" s="1" t="s">
        <v>77</v>
      </c>
      <c r="H2395" s="1" t="s">
        <v>3916</v>
      </c>
      <c r="I2395" s="1">
        <f>(M2395+R2395+L2395+O2395+Q2395+S2395)</f>
        <v>63</v>
      </c>
      <c r="J2395" s="33"/>
      <c r="K2395" s="30"/>
      <c r="L2395" s="1">
        <f>SUM(AK2395,BP2395,BT2395)</f>
        <v>0</v>
      </c>
      <c r="M2395" s="1">
        <f>SUM(W2395,Y2395,AA2395,AC2395,AG2395,AE2395,AI2395,AM2395,AO2395,AQ2395,AS2395,AW2395,AY2395,BA2395,BC2395,BE2395,BG2395,AU2395)</f>
        <v>63</v>
      </c>
      <c r="N2395" s="1">
        <f>COUNT(W2395,Y2395,AA2395,AC2395,AE2395,AG2395,AI2395,AM2395,AO2395,AQ2395,AS2395,AU2395,AW2395,AY2395,BA2395,BC2395,BE2395,BG2395)</f>
        <v>1</v>
      </c>
      <c r="O2395" s="1">
        <f>BI2395+BK2395</f>
        <v>0</v>
      </c>
      <c r="P2395" s="1"/>
      <c r="Q2395" s="1">
        <f>BN2395</f>
        <v>0</v>
      </c>
      <c r="R2395" s="1">
        <f>U2395+BR2395</f>
        <v>0</v>
      </c>
      <c r="S2395" s="1">
        <f>BM2395+BV2395</f>
        <v>0</v>
      </c>
      <c r="T2395" s="70"/>
      <c r="U2395" s="1"/>
      <c r="V2395" s="29"/>
      <c r="W2395" s="1"/>
      <c r="X2395" s="29"/>
      <c r="Y2395" s="1"/>
      <c r="Z2395" s="29"/>
      <c r="AA2395" s="1"/>
      <c r="AB2395" s="29"/>
      <c r="AC2395" s="1"/>
      <c r="AD2395" s="29"/>
      <c r="AE2395" s="1"/>
      <c r="AF2395" s="29"/>
      <c r="AG2395" s="1"/>
      <c r="AH2395" s="29"/>
      <c r="AI2395" s="1">
        <v>63</v>
      </c>
      <c r="AJ2395" s="29">
        <v>5</v>
      </c>
      <c r="AK2395" s="1"/>
      <c r="AL2395" s="29"/>
      <c r="AM2395" s="1"/>
      <c r="AN2395" s="29"/>
      <c r="AO2395" s="1"/>
      <c r="AP2395" s="29"/>
      <c r="AQ2395" s="1"/>
      <c r="AR2395" s="29"/>
      <c r="AS2395" s="1"/>
      <c r="AT2395" s="29"/>
      <c r="AU2395" s="1"/>
      <c r="AV2395" s="29"/>
      <c r="AW2395" s="1"/>
      <c r="AX2395" s="29"/>
      <c r="AY2395" s="1"/>
      <c r="AZ2395" s="29"/>
      <c r="BA2395" s="1"/>
      <c r="BB2395" s="29"/>
      <c r="BC2395" s="1"/>
      <c r="BD2395" s="29"/>
      <c r="BE2395" s="1"/>
      <c r="BF2395" s="29"/>
      <c r="BG2395" s="1"/>
      <c r="BH2395" s="29"/>
      <c r="BI2395" s="1"/>
      <c r="BJ2395" s="29"/>
      <c r="BK2395" s="1"/>
      <c r="BL2395" s="29"/>
      <c r="BM2395" s="1"/>
      <c r="BN2395" s="1"/>
      <c r="BO2395" s="29"/>
      <c r="BP2395" s="1"/>
      <c r="BQ2395" s="29"/>
      <c r="BR2395" s="33"/>
      <c r="BS2395" s="29"/>
      <c r="BT2395" s="33"/>
      <c r="BU2395" s="29"/>
      <c r="BV2395" s="33"/>
    </row>
    <row r="2396" spans="1:74" s="60" customFormat="1" x14ac:dyDescent="0.35">
      <c r="A2396" s="1" t="s">
        <v>61</v>
      </c>
      <c r="B2396" s="1" t="s">
        <v>238</v>
      </c>
      <c r="C2396" s="1" t="s">
        <v>324</v>
      </c>
      <c r="D2396" s="1" t="s">
        <v>1650</v>
      </c>
      <c r="E2396" s="1" t="s">
        <v>76</v>
      </c>
      <c r="F2396" s="1">
        <v>999921445</v>
      </c>
      <c r="G2396" s="1">
        <v>0</v>
      </c>
      <c r="H2396" s="1" t="s">
        <v>3804</v>
      </c>
      <c r="I2396" s="1">
        <f>(M2396+R2396+L2396+O2396+Q2396+S2396)</f>
        <v>63</v>
      </c>
      <c r="J2396" s="1"/>
      <c r="K2396" s="30"/>
      <c r="L2396" s="1">
        <f>SUM(AK2396,BP2396,BT2396)</f>
        <v>0</v>
      </c>
      <c r="M2396" s="1">
        <f>SUM(W2396,Y2396,AA2396,AC2396,AG2396,AE2396,AI2396,AM2396,AO2396,AQ2396,AS2396,AW2396,AY2396,BA2396,BC2396,BE2396,BG2396,AU2396)</f>
        <v>63</v>
      </c>
      <c r="N2396" s="1">
        <f>COUNT(W2396,Y2396,AA2396,AC2396,AE2396,AG2396,AI2396,AM2396,AO2396,AQ2396,AS2396,AU2396,AW2396,AY2396,BA2396,BC2396,BE2396,BG2396)</f>
        <v>1</v>
      </c>
      <c r="O2396" s="1">
        <f>BI2396+BK2396</f>
        <v>0</v>
      </c>
      <c r="P2396" s="1"/>
      <c r="Q2396" s="1">
        <f>BN2396</f>
        <v>0</v>
      </c>
      <c r="R2396" s="1">
        <f>U2396+BR2396</f>
        <v>0</v>
      </c>
      <c r="S2396" s="1">
        <f>BM2396+BV2396</f>
        <v>0</v>
      </c>
      <c r="T2396" s="70"/>
      <c r="U2396" s="1"/>
      <c r="V2396" s="29"/>
      <c r="W2396" s="1"/>
      <c r="X2396" s="29"/>
      <c r="Y2396" s="1"/>
      <c r="Z2396" s="29"/>
      <c r="AA2396" s="1"/>
      <c r="AB2396" s="29"/>
      <c r="AC2396" s="1"/>
      <c r="AD2396" s="29"/>
      <c r="AE2396" s="1"/>
      <c r="AF2396" s="29"/>
      <c r="AG2396" s="1"/>
      <c r="AH2396" s="29"/>
      <c r="AI2396" s="1">
        <v>63</v>
      </c>
      <c r="AJ2396" s="29">
        <v>5</v>
      </c>
      <c r="AK2396" s="1"/>
      <c r="AL2396" s="29"/>
      <c r="AM2396" s="1"/>
      <c r="AN2396" s="29"/>
      <c r="AO2396" s="1"/>
      <c r="AP2396" s="29"/>
      <c r="AQ2396" s="1"/>
      <c r="AR2396" s="29"/>
      <c r="AS2396" s="1"/>
      <c r="AT2396" s="29"/>
      <c r="AU2396" s="1"/>
      <c r="AV2396" s="29"/>
      <c r="AW2396" s="1"/>
      <c r="AX2396" s="29"/>
      <c r="AY2396" s="1"/>
      <c r="AZ2396" s="29"/>
      <c r="BA2396" s="1"/>
      <c r="BB2396" s="29"/>
      <c r="BC2396" s="1"/>
      <c r="BD2396" s="29"/>
      <c r="BE2396" s="1"/>
      <c r="BF2396" s="29"/>
      <c r="BG2396" s="1"/>
      <c r="BH2396" s="29"/>
      <c r="BI2396" s="1"/>
      <c r="BJ2396" s="29"/>
      <c r="BK2396" s="1"/>
      <c r="BL2396" s="29"/>
      <c r="BM2396" s="1"/>
      <c r="BN2396" s="1"/>
      <c r="BO2396" s="29"/>
      <c r="BP2396" s="1"/>
      <c r="BQ2396" s="29"/>
      <c r="BR2396" s="33"/>
      <c r="BS2396" s="29"/>
      <c r="BT2396" s="33"/>
      <c r="BU2396" s="29"/>
      <c r="BV2396" s="33"/>
    </row>
    <row r="2397" spans="1:74" s="60" customFormat="1" x14ac:dyDescent="0.35">
      <c r="A2397" s="34" t="s">
        <v>61</v>
      </c>
      <c r="B2397" s="34" t="s">
        <v>238</v>
      </c>
      <c r="C2397" s="34" t="s">
        <v>2592</v>
      </c>
      <c r="D2397" s="34" t="s">
        <v>2593</v>
      </c>
      <c r="E2397" s="34" t="s">
        <v>76</v>
      </c>
      <c r="F2397" s="1">
        <v>999925568</v>
      </c>
      <c r="G2397" s="1" t="s">
        <v>3747</v>
      </c>
      <c r="H2397" s="1" t="s">
        <v>4026</v>
      </c>
      <c r="I2397" s="1">
        <f>(M2397+R2397+L2397+O2397+Q2397+S2397)</f>
        <v>63</v>
      </c>
      <c r="J2397" s="1"/>
      <c r="K2397" s="30"/>
      <c r="L2397" s="1">
        <f>SUM(AK2397,BP2397,BT2397)</f>
        <v>0</v>
      </c>
      <c r="M2397" s="1">
        <f>SUM(W2397,Y2397,AA2397,AC2397,AG2397,AE2397,AI2397,AM2397,AO2397,AQ2397,AS2397,AW2397,AY2397,BA2397,BC2397,BE2397,BG2397,AU2397)</f>
        <v>63</v>
      </c>
      <c r="N2397" s="1">
        <f>COUNT(W2397,Y2397,AA2397,AC2397,AE2397,AG2397,AI2397,AM2397,AO2397,AQ2397,AS2397,AU2397,AW2397,AY2397,BA2397,BC2397,BE2397,BG2397)</f>
        <v>1</v>
      </c>
      <c r="O2397" s="1">
        <f>BI2397+BK2397</f>
        <v>0</v>
      </c>
      <c r="P2397" s="1"/>
      <c r="Q2397" s="1">
        <f>BN2397</f>
        <v>0</v>
      </c>
      <c r="R2397" s="1">
        <f>U2397+BR2397</f>
        <v>0</v>
      </c>
      <c r="S2397" s="1">
        <f>BM2397+BV2397</f>
        <v>0</v>
      </c>
      <c r="T2397" s="70"/>
      <c r="U2397" s="1"/>
      <c r="V2397" s="29"/>
      <c r="W2397" s="1"/>
      <c r="X2397" s="29"/>
      <c r="Y2397" s="1"/>
      <c r="Z2397" s="29"/>
      <c r="AA2397" s="1">
        <v>63</v>
      </c>
      <c r="AB2397" s="29">
        <v>5</v>
      </c>
      <c r="AC2397" s="1"/>
      <c r="AD2397" s="29"/>
      <c r="AE2397" s="1"/>
      <c r="AF2397" s="29"/>
      <c r="AG2397" s="1"/>
      <c r="AH2397" s="29"/>
      <c r="AI2397" s="1"/>
      <c r="AJ2397" s="29"/>
      <c r="AK2397" s="1"/>
      <c r="AL2397" s="29"/>
      <c r="AM2397" s="1"/>
      <c r="AN2397" s="29"/>
      <c r="AO2397" s="1"/>
      <c r="AP2397" s="29"/>
      <c r="AQ2397" s="1"/>
      <c r="AR2397" s="29"/>
      <c r="AS2397" s="1"/>
      <c r="AT2397" s="29"/>
      <c r="AU2397" s="1"/>
      <c r="AV2397" s="29"/>
      <c r="AW2397" s="1"/>
      <c r="AX2397" s="29"/>
      <c r="AY2397" s="1"/>
      <c r="AZ2397" s="29"/>
      <c r="BA2397" s="1"/>
      <c r="BB2397" s="29"/>
      <c r="BC2397" s="1"/>
      <c r="BD2397" s="29"/>
      <c r="BE2397" s="1"/>
      <c r="BF2397" s="29"/>
      <c r="BG2397" s="1"/>
      <c r="BH2397" s="29"/>
      <c r="BI2397" s="1"/>
      <c r="BJ2397" s="29"/>
      <c r="BK2397" s="1"/>
      <c r="BL2397" s="29"/>
      <c r="BM2397" s="1"/>
      <c r="BN2397" s="1"/>
      <c r="BO2397" s="29"/>
      <c r="BP2397" s="1"/>
      <c r="BQ2397" s="29"/>
      <c r="BR2397" s="33"/>
      <c r="BS2397" s="29"/>
      <c r="BT2397" s="33"/>
      <c r="BU2397" s="29"/>
      <c r="BV2397" s="33"/>
    </row>
    <row r="2398" spans="1:74" s="60" customFormat="1" x14ac:dyDescent="0.35">
      <c r="A2398" s="1" t="s">
        <v>61</v>
      </c>
      <c r="B2398" s="1" t="s">
        <v>238</v>
      </c>
      <c r="C2398" s="1" t="s">
        <v>3024</v>
      </c>
      <c r="D2398" s="1" t="s">
        <v>3025</v>
      </c>
      <c r="E2398" s="1" t="s">
        <v>76</v>
      </c>
      <c r="F2398" s="1">
        <v>999926636</v>
      </c>
      <c r="G2398" s="1" t="s">
        <v>77</v>
      </c>
      <c r="H2398" s="1" t="s">
        <v>3923</v>
      </c>
      <c r="I2398" s="1">
        <f>(M2398+R2398+L2398+O2398+Q2398+S2398)</f>
        <v>63</v>
      </c>
      <c r="J2398" s="1"/>
      <c r="K2398" s="30"/>
      <c r="L2398" s="1">
        <f>SUM(AK2398,BP2398,BT2398)</f>
        <v>0</v>
      </c>
      <c r="M2398" s="1">
        <f>SUM(W2398,Y2398,AA2398,AC2398,AG2398,AE2398,AI2398,AM2398,AO2398,AQ2398,AS2398,AW2398,AY2398,BA2398,BC2398,BE2398,BG2398,AU2398)</f>
        <v>63</v>
      </c>
      <c r="N2398" s="1">
        <f>COUNT(W2398,Y2398,AA2398,AC2398,AE2398,AG2398,AI2398,AM2398,AO2398,AQ2398,AS2398,AU2398,AW2398,AY2398,BA2398,BC2398,BE2398,BG2398)</f>
        <v>1</v>
      </c>
      <c r="O2398" s="1">
        <f>BI2398+BK2398</f>
        <v>0</v>
      </c>
      <c r="P2398" s="1"/>
      <c r="Q2398" s="1">
        <f>BN2398</f>
        <v>0</v>
      </c>
      <c r="R2398" s="1">
        <f>U2398+BR2398</f>
        <v>0</v>
      </c>
      <c r="S2398" s="1">
        <f>BM2398+BV2398</f>
        <v>0</v>
      </c>
      <c r="T2398" s="70"/>
      <c r="U2398" s="1"/>
      <c r="V2398" s="29"/>
      <c r="W2398" s="1"/>
      <c r="X2398" s="29"/>
      <c r="Y2398" s="1"/>
      <c r="Z2398" s="29"/>
      <c r="AA2398" s="1"/>
      <c r="AB2398" s="29"/>
      <c r="AC2398" s="1"/>
      <c r="AD2398" s="29"/>
      <c r="AE2398" s="1"/>
      <c r="AF2398" s="29"/>
      <c r="AG2398" s="1"/>
      <c r="AH2398" s="29"/>
      <c r="AI2398" s="1">
        <v>63</v>
      </c>
      <c r="AJ2398" s="29">
        <v>5</v>
      </c>
      <c r="AK2398" s="1"/>
      <c r="AL2398" s="29"/>
      <c r="AM2398" s="1"/>
      <c r="AN2398" s="29"/>
      <c r="AO2398" s="1"/>
      <c r="AP2398" s="29"/>
      <c r="AQ2398" s="1"/>
      <c r="AR2398" s="29"/>
      <c r="AS2398" s="1"/>
      <c r="AT2398" s="29"/>
      <c r="AU2398" s="1"/>
      <c r="AV2398" s="29"/>
      <c r="AW2398" s="1"/>
      <c r="AX2398" s="29"/>
      <c r="AY2398" s="1"/>
      <c r="AZ2398" s="29"/>
      <c r="BA2398" s="1"/>
      <c r="BB2398" s="29"/>
      <c r="BC2398" s="1"/>
      <c r="BD2398" s="29"/>
      <c r="BE2398" s="1"/>
      <c r="BF2398" s="29"/>
      <c r="BG2398" s="1"/>
      <c r="BH2398" s="29"/>
      <c r="BI2398" s="1"/>
      <c r="BJ2398" s="29"/>
      <c r="BK2398" s="1"/>
      <c r="BL2398" s="29"/>
      <c r="BM2398" s="1"/>
      <c r="BN2398" s="1"/>
      <c r="BO2398" s="29"/>
      <c r="BP2398" s="1"/>
      <c r="BQ2398" s="29"/>
      <c r="BR2398" s="33"/>
      <c r="BS2398" s="29"/>
      <c r="BT2398" s="33"/>
      <c r="BU2398" s="29"/>
      <c r="BV2398" s="33"/>
    </row>
    <row r="2399" spans="1:74" s="60" customFormat="1" x14ac:dyDescent="0.35">
      <c r="A2399" s="33" t="s">
        <v>61</v>
      </c>
      <c r="B2399" s="33" t="s">
        <v>238</v>
      </c>
      <c r="C2399" s="33" t="s">
        <v>858</v>
      </c>
      <c r="D2399" s="33" t="s">
        <v>120</v>
      </c>
      <c r="E2399" s="33" t="s">
        <v>76</v>
      </c>
      <c r="F2399" s="33">
        <v>999927104</v>
      </c>
      <c r="G2399" s="1" t="s">
        <v>513</v>
      </c>
      <c r="H2399" s="1" t="s">
        <v>3855</v>
      </c>
      <c r="I2399" s="1">
        <f>(M2399+R2399+L2399+O2399+Q2399+S2399)</f>
        <v>63</v>
      </c>
      <c r="J2399" s="1"/>
      <c r="K2399" s="30"/>
      <c r="L2399" s="1">
        <f>SUM(AK2399,BP2399,BT2399)</f>
        <v>0</v>
      </c>
      <c r="M2399" s="1">
        <f>SUM(W2399,Y2399,AA2399,AC2399,AG2399,AE2399,AI2399,AM2399,AO2399,AQ2399,AS2399,AW2399,AY2399,BA2399,BC2399,BE2399,BG2399,AU2399)</f>
        <v>63</v>
      </c>
      <c r="N2399" s="1">
        <f>COUNT(W2399,Y2399,AA2399,AC2399,AE2399,AG2399,AI2399,AM2399,AO2399,AQ2399,AS2399,AU2399,AW2399,AY2399,BA2399,BC2399,BE2399,BG2399)</f>
        <v>1</v>
      </c>
      <c r="O2399" s="1">
        <f>BI2399+BK2399</f>
        <v>0</v>
      </c>
      <c r="P2399" s="1"/>
      <c r="Q2399" s="1">
        <f>BN2399</f>
        <v>0</v>
      </c>
      <c r="R2399" s="1">
        <f>U2399+BR2399</f>
        <v>0</v>
      </c>
      <c r="S2399" s="1">
        <f>BM2399+BV2399</f>
        <v>0</v>
      </c>
      <c r="T2399" s="70"/>
      <c r="U2399" s="1"/>
      <c r="V2399" s="29"/>
      <c r="W2399" s="1"/>
      <c r="X2399" s="29"/>
      <c r="Y2399" s="1"/>
      <c r="Z2399" s="29"/>
      <c r="AA2399" s="1"/>
      <c r="AB2399" s="29"/>
      <c r="AC2399" s="1"/>
      <c r="AD2399" s="30"/>
      <c r="AE2399" s="1"/>
      <c r="AF2399" s="29"/>
      <c r="AG2399" s="1"/>
      <c r="AH2399" s="29"/>
      <c r="AI2399" s="1"/>
      <c r="AJ2399" s="29"/>
      <c r="AK2399" s="1"/>
      <c r="AL2399" s="29"/>
      <c r="AM2399" s="1"/>
      <c r="AN2399" s="29"/>
      <c r="AO2399" s="1"/>
      <c r="AP2399" s="29"/>
      <c r="AQ2399" s="1"/>
      <c r="AR2399" s="29"/>
      <c r="AS2399" s="1"/>
      <c r="AT2399" s="29"/>
      <c r="AU2399" s="1"/>
      <c r="AV2399" s="29"/>
      <c r="AW2399" s="1"/>
      <c r="AX2399" s="29"/>
      <c r="AY2399" s="1">
        <v>63</v>
      </c>
      <c r="AZ2399" s="29">
        <v>5</v>
      </c>
      <c r="BA2399" s="1"/>
      <c r="BB2399" s="29"/>
      <c r="BC2399" s="1"/>
      <c r="BD2399" s="29"/>
      <c r="BE2399" s="1"/>
      <c r="BF2399" s="29"/>
      <c r="BG2399" s="1"/>
      <c r="BH2399" s="29"/>
      <c r="BI2399" s="1"/>
      <c r="BJ2399" s="29"/>
      <c r="BK2399" s="1"/>
      <c r="BL2399" s="29"/>
      <c r="BM2399" s="1"/>
      <c r="BN2399" s="1"/>
      <c r="BO2399" s="29"/>
      <c r="BP2399" s="1"/>
      <c r="BQ2399" s="29"/>
      <c r="BR2399" s="33"/>
      <c r="BS2399" s="29"/>
      <c r="BT2399" s="33"/>
      <c r="BU2399" s="29"/>
      <c r="BV2399" s="33"/>
    </row>
    <row r="2400" spans="1:74" s="60" customFormat="1" x14ac:dyDescent="0.35">
      <c r="A2400" s="34" t="s">
        <v>61</v>
      </c>
      <c r="B2400" s="34" t="s">
        <v>238</v>
      </c>
      <c r="C2400" s="34" t="s">
        <v>1744</v>
      </c>
      <c r="D2400" s="34" t="s">
        <v>1827</v>
      </c>
      <c r="E2400" s="34" t="s">
        <v>76</v>
      </c>
      <c r="F2400" s="1">
        <v>999927770</v>
      </c>
      <c r="G2400" s="1" t="s">
        <v>3742</v>
      </c>
      <c r="H2400" s="1" t="s">
        <v>3972</v>
      </c>
      <c r="I2400" s="1">
        <f>(M2400+R2400+L2400+O2400+Q2400+S2400)</f>
        <v>63</v>
      </c>
      <c r="J2400" s="1"/>
      <c r="K2400" s="30"/>
      <c r="L2400" s="1">
        <f>SUM(AK2400,BP2400,BT2400)</f>
        <v>0</v>
      </c>
      <c r="M2400" s="1">
        <f>SUM(W2400,Y2400,AA2400,AC2400,AG2400,AE2400,AI2400,AM2400,AO2400,AQ2400,AS2400,AW2400,AY2400,BA2400,BC2400,BE2400,BG2400,AU2400)</f>
        <v>63</v>
      </c>
      <c r="N2400" s="1">
        <f>COUNT(W2400,Y2400,AA2400,AC2400,AE2400,AG2400,AI2400,AM2400,AO2400,AQ2400,AS2400,AU2400,AW2400,AY2400,BA2400,BC2400,BE2400,BG2400)</f>
        <v>1</v>
      </c>
      <c r="O2400" s="1">
        <f>BI2400+BK2400</f>
        <v>0</v>
      </c>
      <c r="P2400" s="1"/>
      <c r="Q2400" s="1">
        <f>BN2400</f>
        <v>0</v>
      </c>
      <c r="R2400" s="1">
        <f>U2400+BR2400</f>
        <v>0</v>
      </c>
      <c r="S2400" s="1">
        <f>BM2400+BV2400</f>
        <v>0</v>
      </c>
      <c r="T2400" s="70"/>
      <c r="U2400" s="1"/>
      <c r="V2400" s="29"/>
      <c r="W2400" s="1"/>
      <c r="X2400" s="29"/>
      <c r="Y2400" s="1"/>
      <c r="Z2400" s="29"/>
      <c r="AA2400" s="1"/>
      <c r="AB2400" s="29"/>
      <c r="AC2400" s="1"/>
      <c r="AD2400" s="29"/>
      <c r="AE2400" s="1"/>
      <c r="AF2400" s="29"/>
      <c r="AG2400" s="1"/>
      <c r="AH2400" s="29"/>
      <c r="AI2400" s="1"/>
      <c r="AJ2400" s="29"/>
      <c r="AK2400" s="1"/>
      <c r="AL2400" s="29"/>
      <c r="AM2400" s="1"/>
      <c r="AN2400" s="29"/>
      <c r="AO2400" s="1"/>
      <c r="AP2400" s="29"/>
      <c r="AQ2400" s="1"/>
      <c r="AR2400" s="29"/>
      <c r="AS2400" s="1"/>
      <c r="AT2400" s="30"/>
      <c r="AU2400" s="1">
        <v>63</v>
      </c>
      <c r="AV2400" s="29"/>
      <c r="AW2400" s="1"/>
      <c r="AX2400" s="30"/>
      <c r="AY2400" s="1"/>
      <c r="AZ2400" s="29"/>
      <c r="BA2400" s="1"/>
      <c r="BB2400" s="29"/>
      <c r="BC2400" s="1"/>
      <c r="BD2400" s="29"/>
      <c r="BE2400" s="1"/>
      <c r="BF2400" s="29"/>
      <c r="BG2400" s="1"/>
      <c r="BH2400" s="29"/>
      <c r="BI2400" s="1"/>
      <c r="BJ2400" s="29"/>
      <c r="BK2400" s="1"/>
      <c r="BL2400" s="29"/>
      <c r="BM2400" s="1"/>
      <c r="BN2400" s="1"/>
      <c r="BO2400" s="29"/>
      <c r="BP2400" s="1"/>
      <c r="BQ2400" s="29"/>
      <c r="BR2400" s="33"/>
      <c r="BS2400" s="29"/>
      <c r="BT2400" s="33"/>
      <c r="BU2400" s="29"/>
      <c r="BV2400" s="33"/>
    </row>
    <row r="2401" spans="1:74" s="60" customFormat="1" x14ac:dyDescent="0.35">
      <c r="A2401" s="1" t="s">
        <v>61</v>
      </c>
      <c r="B2401" s="1" t="s">
        <v>238</v>
      </c>
      <c r="C2401" s="1" t="s">
        <v>3510</v>
      </c>
      <c r="D2401" s="1" t="s">
        <v>152</v>
      </c>
      <c r="E2401" s="1" t="s">
        <v>76</v>
      </c>
      <c r="F2401" s="1">
        <v>999927859</v>
      </c>
      <c r="G2401" s="1" t="s">
        <v>3754</v>
      </c>
      <c r="H2401" s="1">
        <v>0</v>
      </c>
      <c r="I2401" s="1">
        <f>(M2401+R2401+L2401+O2401+Q2401+S2401)</f>
        <v>63</v>
      </c>
      <c r="J2401" s="1"/>
      <c r="K2401" s="30"/>
      <c r="L2401" s="1">
        <f>SUM(AK2401,BP2401,BT2401)</f>
        <v>0</v>
      </c>
      <c r="M2401" s="1">
        <f>SUM(W2401,Y2401,AA2401,AC2401,AG2401,AE2401,AI2401,AM2401,AO2401,AQ2401,AS2401,AW2401,AY2401,BA2401,BC2401,BE2401,BG2401,AU2401)</f>
        <v>63</v>
      </c>
      <c r="N2401" s="1">
        <f>COUNT(W2401,Y2401,AA2401,AC2401,AE2401,AG2401,AI2401,AM2401,AO2401,AQ2401,AS2401,AU2401,AW2401,AY2401,BA2401,BC2401,BE2401,BG2401)</f>
        <v>1</v>
      </c>
      <c r="O2401" s="1">
        <f>BI2401+BK2401</f>
        <v>0</v>
      </c>
      <c r="P2401" s="1"/>
      <c r="Q2401" s="1">
        <f>BN2401</f>
        <v>0</v>
      </c>
      <c r="R2401" s="1">
        <f>U2401+BR2401</f>
        <v>0</v>
      </c>
      <c r="S2401" s="1">
        <f>BM2401+BV2401</f>
        <v>0</v>
      </c>
      <c r="T2401" s="70"/>
      <c r="U2401" s="1"/>
      <c r="V2401" s="29"/>
      <c r="W2401" s="1"/>
      <c r="X2401" s="29"/>
      <c r="Y2401" s="1"/>
      <c r="Z2401" s="29"/>
      <c r="AA2401" s="1"/>
      <c r="AB2401" s="29"/>
      <c r="AC2401" s="1"/>
      <c r="AD2401" s="29"/>
      <c r="AE2401" s="1"/>
      <c r="AF2401" s="29"/>
      <c r="AG2401" s="1"/>
      <c r="AH2401" s="29"/>
      <c r="AI2401" s="1"/>
      <c r="AJ2401" s="29"/>
      <c r="AK2401" s="1"/>
      <c r="AL2401" s="29"/>
      <c r="AM2401" s="1"/>
      <c r="AN2401" s="29"/>
      <c r="AO2401" s="1"/>
      <c r="AP2401" s="29"/>
      <c r="AQ2401" s="1"/>
      <c r="AR2401" s="29"/>
      <c r="AS2401" s="1"/>
      <c r="AT2401" s="29"/>
      <c r="AU2401" s="1"/>
      <c r="AV2401" s="29"/>
      <c r="AW2401" s="1">
        <v>63</v>
      </c>
      <c r="AX2401" s="29">
        <v>5</v>
      </c>
      <c r="AY2401" s="1"/>
      <c r="AZ2401" s="29"/>
      <c r="BA2401" s="1"/>
      <c r="BB2401" s="29"/>
      <c r="BC2401" s="1"/>
      <c r="BD2401" s="29"/>
      <c r="BE2401" s="1"/>
      <c r="BF2401" s="29"/>
      <c r="BG2401" s="1"/>
      <c r="BH2401" s="29"/>
      <c r="BI2401" s="1"/>
      <c r="BJ2401" s="29"/>
      <c r="BK2401" s="1"/>
      <c r="BL2401" s="29"/>
      <c r="BM2401" s="1"/>
      <c r="BN2401" s="1"/>
      <c r="BO2401" s="29"/>
      <c r="BP2401" s="1"/>
      <c r="BQ2401" s="29"/>
      <c r="BR2401" s="33"/>
      <c r="BS2401" s="29"/>
      <c r="BT2401" s="33"/>
      <c r="BU2401" s="29"/>
      <c r="BV2401" s="33"/>
    </row>
    <row r="2402" spans="1:74" s="60" customFormat="1" x14ac:dyDescent="0.35">
      <c r="A2402" s="38" t="s">
        <v>61</v>
      </c>
      <c r="B2402" s="38" t="s">
        <v>238</v>
      </c>
      <c r="C2402" s="38" t="s">
        <v>1849</v>
      </c>
      <c r="D2402" s="38" t="s">
        <v>1841</v>
      </c>
      <c r="E2402" s="38" t="s">
        <v>76</v>
      </c>
      <c r="F2402" s="38">
        <v>999922313</v>
      </c>
      <c r="G2402" s="1" t="s">
        <v>1115</v>
      </c>
      <c r="H2402" s="1" t="s">
        <v>3792</v>
      </c>
      <c r="I2402" s="1">
        <f>(M2402+R2402+L2402+O2402+Q2402+S2402)</f>
        <v>58</v>
      </c>
      <c r="J2402" s="1"/>
      <c r="K2402" s="30"/>
      <c r="L2402" s="1">
        <f>SUM(AK2402,BP2402,BT2402)</f>
        <v>0</v>
      </c>
      <c r="M2402" s="1">
        <f>SUM(W2402,Y2402,AA2402,AC2402,AG2402,AE2402,AI2402,AM2402,AO2402,AQ2402,AS2402,AW2402,AY2402,BA2402,BC2402,BE2402,BG2402,AU2402)</f>
        <v>58</v>
      </c>
      <c r="N2402" s="1">
        <f>COUNT(W2402,Y2402,AA2402,AC2402,AE2402,AG2402,AI2402,AM2402,AO2402,AQ2402,AS2402,AU2402,AW2402,AY2402,BA2402,BC2402,BE2402,BG2402)</f>
        <v>1</v>
      </c>
      <c r="O2402" s="1">
        <f>BI2402+BK2402</f>
        <v>0</v>
      </c>
      <c r="P2402" s="1"/>
      <c r="Q2402" s="1">
        <f>BN2402</f>
        <v>0</v>
      </c>
      <c r="R2402" s="1">
        <f>U2402+BR2402</f>
        <v>0</v>
      </c>
      <c r="S2402" s="1">
        <f>BM2402+BV2402</f>
        <v>0</v>
      </c>
      <c r="T2402" s="70"/>
      <c r="U2402" s="1"/>
      <c r="V2402" s="29"/>
      <c r="W2402" s="1"/>
      <c r="X2402" s="29"/>
      <c r="Y2402" s="1"/>
      <c r="Z2402" s="29"/>
      <c r="AA2402" s="1"/>
      <c r="AB2402" s="29"/>
      <c r="AC2402" s="1">
        <v>58</v>
      </c>
      <c r="AD2402" s="29">
        <v>6</v>
      </c>
      <c r="AE2402" s="1"/>
      <c r="AF2402" s="29"/>
      <c r="AG2402" s="1"/>
      <c r="AH2402" s="29"/>
      <c r="AI2402" s="1"/>
      <c r="AJ2402" s="29"/>
      <c r="AK2402" s="1"/>
      <c r="AL2402" s="29"/>
      <c r="AM2402" s="1"/>
      <c r="AN2402" s="29"/>
      <c r="AO2402" s="1"/>
      <c r="AP2402" s="29"/>
      <c r="AQ2402" s="1"/>
      <c r="AR2402" s="29"/>
      <c r="AS2402" s="1"/>
      <c r="AT2402" s="29"/>
      <c r="AU2402" s="1"/>
      <c r="AV2402" s="29"/>
      <c r="AW2402" s="1"/>
      <c r="AX2402" s="29"/>
      <c r="AY2402" s="1"/>
      <c r="AZ2402" s="29"/>
      <c r="BA2402" s="1"/>
      <c r="BB2402" s="29"/>
      <c r="BC2402" s="1"/>
      <c r="BD2402" s="29"/>
      <c r="BE2402" s="1"/>
      <c r="BF2402" s="29"/>
      <c r="BG2402" s="1"/>
      <c r="BH2402" s="29"/>
      <c r="BI2402" s="1"/>
      <c r="BJ2402" s="29"/>
      <c r="BK2402" s="1"/>
      <c r="BL2402" s="29"/>
      <c r="BM2402" s="1"/>
      <c r="BN2402" s="1"/>
      <c r="BO2402" s="29"/>
      <c r="BP2402" s="1"/>
      <c r="BQ2402" s="29"/>
      <c r="BR2402" s="33"/>
      <c r="BS2402" s="29"/>
      <c r="BT2402" s="33"/>
      <c r="BU2402" s="29"/>
      <c r="BV2402" s="33"/>
    </row>
    <row r="2403" spans="1:74" s="60" customFormat="1" x14ac:dyDescent="0.35">
      <c r="A2403" s="1" t="s">
        <v>61</v>
      </c>
      <c r="B2403" s="1" t="s">
        <v>238</v>
      </c>
      <c r="C2403" s="1" t="s">
        <v>1051</v>
      </c>
      <c r="D2403" s="1" t="s">
        <v>129</v>
      </c>
      <c r="E2403" s="1" t="s">
        <v>76</v>
      </c>
      <c r="F2403" s="1">
        <v>999927398</v>
      </c>
      <c r="G2403" s="1" t="s">
        <v>1115</v>
      </c>
      <c r="H2403" s="1" t="s">
        <v>3943</v>
      </c>
      <c r="I2403" s="1">
        <f>(M2403+R2403+L2403+O2403+Q2403+S2403)</f>
        <v>58</v>
      </c>
      <c r="J2403" s="1"/>
      <c r="K2403" s="30"/>
      <c r="L2403" s="1">
        <f>SUM(AK2403,BP2403,BT2403)</f>
        <v>0</v>
      </c>
      <c r="M2403" s="1">
        <f>SUM(W2403,Y2403,AA2403,AC2403,AG2403,AE2403,AI2403,AM2403,AO2403,AQ2403,AS2403,AW2403,AY2403,BA2403,BC2403,BE2403,BG2403,AU2403)</f>
        <v>58</v>
      </c>
      <c r="N2403" s="1">
        <f>COUNT(W2403,Y2403,AA2403,AC2403,AE2403,AG2403,AI2403,AM2403,AO2403,AQ2403,AS2403,AU2403,AW2403,AY2403,BA2403,BC2403,BE2403,BG2403)</f>
        <v>1</v>
      </c>
      <c r="O2403" s="1">
        <f>BI2403+BK2403</f>
        <v>0</v>
      </c>
      <c r="P2403" s="1"/>
      <c r="Q2403" s="1">
        <f>BN2403</f>
        <v>0</v>
      </c>
      <c r="R2403" s="1">
        <f>U2403+BR2403</f>
        <v>0</v>
      </c>
      <c r="S2403" s="1">
        <f>BM2403+BV2403</f>
        <v>0</v>
      </c>
      <c r="T2403" s="70"/>
      <c r="U2403" s="1"/>
      <c r="V2403" s="29"/>
      <c r="W2403" s="1"/>
      <c r="X2403" s="29"/>
      <c r="Y2403" s="1"/>
      <c r="Z2403" s="29"/>
      <c r="AA2403" s="1"/>
      <c r="AB2403" s="29"/>
      <c r="AC2403" s="1"/>
      <c r="AD2403" s="29"/>
      <c r="AE2403" s="1"/>
      <c r="AF2403" s="29"/>
      <c r="AG2403" s="1"/>
      <c r="AH2403" s="29"/>
      <c r="AI2403" s="1"/>
      <c r="AJ2403" s="29"/>
      <c r="AK2403" s="1"/>
      <c r="AL2403" s="29"/>
      <c r="AM2403" s="1"/>
      <c r="AN2403" s="29"/>
      <c r="AO2403" s="1"/>
      <c r="AP2403" s="29"/>
      <c r="AQ2403" s="1"/>
      <c r="AR2403" s="29"/>
      <c r="AS2403" s="1"/>
      <c r="AT2403" s="29"/>
      <c r="AU2403" s="1"/>
      <c r="AV2403" s="29"/>
      <c r="AW2403" s="1">
        <v>58</v>
      </c>
      <c r="AX2403" s="29">
        <v>6</v>
      </c>
      <c r="AY2403" s="1"/>
      <c r="AZ2403" s="29"/>
      <c r="BA2403" s="1"/>
      <c r="BB2403" s="29"/>
      <c r="BC2403" s="1"/>
      <c r="BD2403" s="29"/>
      <c r="BE2403" s="1"/>
      <c r="BF2403" s="29"/>
      <c r="BG2403" s="1"/>
      <c r="BH2403" s="29"/>
      <c r="BI2403" s="1"/>
      <c r="BJ2403" s="29"/>
      <c r="BK2403" s="1"/>
      <c r="BL2403" s="29"/>
      <c r="BM2403" s="1"/>
      <c r="BN2403" s="1"/>
      <c r="BO2403" s="29"/>
      <c r="BP2403" s="1"/>
      <c r="BQ2403" s="29"/>
      <c r="BR2403" s="33"/>
      <c r="BS2403" s="29"/>
      <c r="BT2403" s="33"/>
      <c r="BU2403" s="29"/>
      <c r="BV2403" s="33"/>
    </row>
    <row r="2404" spans="1:74" s="60" customFormat="1" x14ac:dyDescent="0.35">
      <c r="A2404" s="34" t="s">
        <v>61</v>
      </c>
      <c r="B2404" s="34" t="s">
        <v>238</v>
      </c>
      <c r="C2404" s="34" t="s">
        <v>3210</v>
      </c>
      <c r="D2404" s="34" t="s">
        <v>3176</v>
      </c>
      <c r="E2404" s="34" t="s">
        <v>76</v>
      </c>
      <c r="F2404" s="1">
        <v>999927802</v>
      </c>
      <c r="G2404" s="1">
        <v>0</v>
      </c>
      <c r="H2404" s="1" t="s">
        <v>3805</v>
      </c>
      <c r="I2404" s="1">
        <f>(M2404+R2404+L2404+O2404+Q2404+S2404)</f>
        <v>58</v>
      </c>
      <c r="J2404" s="1"/>
      <c r="K2404" s="30"/>
      <c r="L2404" s="1">
        <f>SUM(AK2404,BP2404,BT2404)</f>
        <v>0</v>
      </c>
      <c r="M2404" s="1">
        <f>SUM(W2404,Y2404,AA2404,AC2404,AG2404,AE2404,AI2404,AM2404,AO2404,AQ2404,AS2404,AW2404,AY2404,BA2404,BC2404,BE2404,BG2404,AU2404)</f>
        <v>58</v>
      </c>
      <c r="N2404" s="1">
        <f>COUNT(W2404,Y2404,AA2404,AC2404,AE2404,AG2404,AI2404,AM2404,AO2404,AQ2404,AS2404,AU2404,AW2404,AY2404,BA2404,BC2404,BE2404,BG2404)</f>
        <v>1</v>
      </c>
      <c r="O2404" s="1">
        <f>BI2404+BK2404</f>
        <v>0</v>
      </c>
      <c r="P2404" s="1"/>
      <c r="Q2404" s="1">
        <f>BN2404</f>
        <v>0</v>
      </c>
      <c r="R2404" s="1">
        <f>U2404+BR2404</f>
        <v>0</v>
      </c>
      <c r="S2404" s="1">
        <f>BM2404+BV2404</f>
        <v>0</v>
      </c>
      <c r="T2404" s="70"/>
      <c r="U2404" s="1"/>
      <c r="V2404" s="29"/>
      <c r="W2404" s="1"/>
      <c r="X2404" s="29"/>
      <c r="Y2404" s="1"/>
      <c r="Z2404" s="29"/>
      <c r="AA2404" s="1"/>
      <c r="AB2404" s="29"/>
      <c r="AC2404" s="1"/>
      <c r="AD2404" s="29"/>
      <c r="AE2404" s="1"/>
      <c r="AF2404" s="29"/>
      <c r="AG2404" s="1"/>
      <c r="AH2404" s="29"/>
      <c r="AI2404" s="1"/>
      <c r="AJ2404" s="29"/>
      <c r="AK2404" s="1"/>
      <c r="AL2404" s="29"/>
      <c r="AM2404" s="1"/>
      <c r="AN2404" s="29"/>
      <c r="AO2404" s="1"/>
      <c r="AP2404" s="29"/>
      <c r="AQ2404" s="1"/>
      <c r="AR2404" s="29"/>
      <c r="AS2404" s="1"/>
      <c r="AT2404" s="30"/>
      <c r="AU2404" s="1">
        <v>58</v>
      </c>
      <c r="AV2404" s="29"/>
      <c r="AW2404" s="1"/>
      <c r="AX2404" s="30"/>
      <c r="AY2404" s="1"/>
      <c r="AZ2404" s="29"/>
      <c r="BA2404" s="1"/>
      <c r="BB2404" s="29"/>
      <c r="BC2404" s="1"/>
      <c r="BD2404" s="29"/>
      <c r="BE2404" s="1"/>
      <c r="BF2404" s="29"/>
      <c r="BG2404" s="1"/>
      <c r="BH2404" s="29"/>
      <c r="BI2404" s="1"/>
      <c r="BJ2404" s="29"/>
      <c r="BK2404" s="1"/>
      <c r="BL2404" s="29"/>
      <c r="BM2404" s="1"/>
      <c r="BN2404" s="1"/>
      <c r="BO2404" s="29"/>
      <c r="BP2404" s="1"/>
      <c r="BQ2404" s="29"/>
      <c r="BR2404" s="33"/>
      <c r="BS2404" s="29"/>
      <c r="BT2404" s="33"/>
      <c r="BU2404" s="29"/>
      <c r="BV2404" s="33"/>
    </row>
    <row r="2405" spans="1:74" s="60" customFormat="1" x14ac:dyDescent="0.35">
      <c r="A2405" s="34" t="s">
        <v>61</v>
      </c>
      <c r="B2405" s="34" t="s">
        <v>238</v>
      </c>
      <c r="C2405" s="34" t="s">
        <v>3489</v>
      </c>
      <c r="D2405" s="34" t="s">
        <v>1827</v>
      </c>
      <c r="E2405" s="34" t="s">
        <v>76</v>
      </c>
      <c r="F2405" s="1">
        <v>999927805</v>
      </c>
      <c r="G2405" s="1" t="s">
        <v>3742</v>
      </c>
      <c r="H2405" s="1" t="s">
        <v>3805</v>
      </c>
      <c r="I2405" s="1">
        <f>(M2405+R2405+L2405+O2405+Q2405+S2405)</f>
        <v>54</v>
      </c>
      <c r="J2405" s="1"/>
      <c r="K2405" s="30"/>
      <c r="L2405" s="1">
        <f>SUM(AK2405,BP2405,BT2405)</f>
        <v>0</v>
      </c>
      <c r="M2405" s="1">
        <f>SUM(W2405,Y2405,AA2405,AC2405,AG2405,AE2405,AI2405,AM2405,AO2405,AQ2405,AS2405,AW2405,AY2405,BA2405,BC2405,BE2405,BG2405,AU2405)</f>
        <v>54</v>
      </c>
      <c r="N2405" s="1">
        <f>COUNT(W2405,Y2405,AA2405,AC2405,AE2405,AG2405,AI2405,AM2405,AO2405,AQ2405,AS2405,AU2405,AW2405,AY2405,BA2405,BC2405,BE2405,BG2405)</f>
        <v>1</v>
      </c>
      <c r="O2405" s="1">
        <f>BI2405+BK2405</f>
        <v>0</v>
      </c>
      <c r="P2405" s="1"/>
      <c r="Q2405" s="1">
        <f>BN2405</f>
        <v>0</v>
      </c>
      <c r="R2405" s="1">
        <f>U2405+BR2405</f>
        <v>0</v>
      </c>
      <c r="S2405" s="1">
        <f>BM2405+BV2405</f>
        <v>0</v>
      </c>
      <c r="T2405" s="70"/>
      <c r="U2405" s="1"/>
      <c r="V2405" s="29"/>
      <c r="W2405" s="1"/>
      <c r="X2405" s="29"/>
      <c r="Y2405" s="1"/>
      <c r="Z2405" s="29"/>
      <c r="AA2405" s="1"/>
      <c r="AB2405" s="29"/>
      <c r="AC2405" s="1"/>
      <c r="AD2405" s="29"/>
      <c r="AE2405" s="1"/>
      <c r="AF2405" s="29"/>
      <c r="AG2405" s="1"/>
      <c r="AH2405" s="29"/>
      <c r="AI2405" s="1"/>
      <c r="AJ2405" s="29"/>
      <c r="AK2405" s="1"/>
      <c r="AL2405" s="29"/>
      <c r="AM2405" s="1"/>
      <c r="AN2405" s="29"/>
      <c r="AO2405" s="1"/>
      <c r="AP2405" s="29"/>
      <c r="AQ2405" s="1"/>
      <c r="AR2405" s="29"/>
      <c r="AS2405" s="1"/>
      <c r="AT2405" s="30"/>
      <c r="AU2405" s="1">
        <v>54</v>
      </c>
      <c r="AV2405" s="29"/>
      <c r="AW2405" s="1"/>
      <c r="AX2405" s="30"/>
      <c r="AY2405" s="1"/>
      <c r="AZ2405" s="29"/>
      <c r="BA2405" s="1"/>
      <c r="BB2405" s="29"/>
      <c r="BC2405" s="1"/>
      <c r="BD2405" s="29"/>
      <c r="BE2405" s="1"/>
      <c r="BF2405" s="29"/>
      <c r="BG2405" s="1"/>
      <c r="BH2405" s="29"/>
      <c r="BI2405" s="1"/>
      <c r="BJ2405" s="29"/>
      <c r="BK2405" s="1"/>
      <c r="BL2405" s="29"/>
      <c r="BM2405" s="1"/>
      <c r="BN2405" s="1"/>
      <c r="BO2405" s="29"/>
      <c r="BP2405" s="1"/>
      <c r="BQ2405" s="29"/>
      <c r="BR2405" s="33"/>
      <c r="BS2405" s="29"/>
      <c r="BT2405" s="33"/>
      <c r="BU2405" s="29"/>
      <c r="BV2405" s="33"/>
    </row>
    <row r="2406" spans="1:74" s="60" customFormat="1" x14ac:dyDescent="0.35">
      <c r="A2406" s="33" t="s">
        <v>61</v>
      </c>
      <c r="B2406" s="33" t="s">
        <v>238</v>
      </c>
      <c r="C2406" s="33" t="s">
        <v>3595</v>
      </c>
      <c r="D2406" s="33" t="s">
        <v>3596</v>
      </c>
      <c r="E2406" s="33" t="s">
        <v>76</v>
      </c>
      <c r="F2406" s="33">
        <v>999928071</v>
      </c>
      <c r="G2406" s="1" t="s">
        <v>3744</v>
      </c>
      <c r="H2406" s="1" t="s">
        <v>3839</v>
      </c>
      <c r="I2406" s="1">
        <f>(M2406+R2406+L2406+O2406+Q2406+S2406)</f>
        <v>54</v>
      </c>
      <c r="J2406" s="1"/>
      <c r="K2406" s="30"/>
      <c r="L2406" s="1">
        <f>SUM(AK2406,BP2406,BT2406)</f>
        <v>0</v>
      </c>
      <c r="M2406" s="1">
        <f>SUM(W2406,Y2406,AA2406,AC2406,AG2406,AE2406,AI2406,AM2406,AO2406,AQ2406,AS2406,AW2406,AY2406,BA2406,BC2406,BE2406,BG2406,AU2406)</f>
        <v>54</v>
      </c>
      <c r="N2406" s="1">
        <f>COUNT(W2406,Y2406,AA2406,AC2406,AE2406,AG2406,AI2406,AM2406,AO2406,AQ2406,AS2406,AU2406,AW2406,AY2406,BA2406,BC2406,BE2406,BG2406)</f>
        <v>1</v>
      </c>
      <c r="O2406" s="1">
        <f>BI2406+BK2406</f>
        <v>0</v>
      </c>
      <c r="P2406" s="1"/>
      <c r="Q2406" s="1">
        <f>BN2406</f>
        <v>0</v>
      </c>
      <c r="R2406" s="1">
        <f>U2406+BR2406</f>
        <v>0</v>
      </c>
      <c r="S2406" s="1">
        <f>BM2406+BV2406</f>
        <v>0</v>
      </c>
      <c r="T2406" s="70"/>
      <c r="U2406" s="1"/>
      <c r="V2406" s="29"/>
      <c r="W2406" s="1"/>
      <c r="X2406" s="29"/>
      <c r="Y2406" s="1"/>
      <c r="Z2406" s="29"/>
      <c r="AA2406" s="1"/>
      <c r="AB2406" s="29"/>
      <c r="AC2406" s="1"/>
      <c r="AD2406" s="29"/>
      <c r="AE2406" s="1"/>
      <c r="AF2406" s="29"/>
      <c r="AG2406" s="1"/>
      <c r="AH2406" s="29"/>
      <c r="AI2406" s="1"/>
      <c r="AJ2406" s="29"/>
      <c r="AK2406" s="1"/>
      <c r="AL2406" s="29"/>
      <c r="AM2406" s="1"/>
      <c r="AN2406" s="29"/>
      <c r="AO2406" s="1"/>
      <c r="AP2406" s="29"/>
      <c r="AQ2406" s="1"/>
      <c r="AR2406" s="29"/>
      <c r="AS2406" s="1"/>
      <c r="AT2406" s="29"/>
      <c r="AU2406" s="1"/>
      <c r="AV2406" s="29"/>
      <c r="AW2406" s="1"/>
      <c r="AX2406" s="29"/>
      <c r="AY2406" s="1">
        <v>54</v>
      </c>
      <c r="AZ2406" s="29">
        <v>7</v>
      </c>
      <c r="BA2406" s="1"/>
      <c r="BB2406" s="29"/>
      <c r="BC2406" s="1"/>
      <c r="BD2406" s="29"/>
      <c r="BE2406" s="1"/>
      <c r="BF2406" s="29"/>
      <c r="BG2406" s="1"/>
      <c r="BH2406" s="29"/>
      <c r="BI2406" s="1"/>
      <c r="BJ2406" s="29"/>
      <c r="BK2406" s="1"/>
      <c r="BL2406" s="29"/>
      <c r="BM2406" s="1"/>
      <c r="BN2406" s="1"/>
      <c r="BO2406" s="29"/>
      <c r="BP2406" s="1"/>
      <c r="BQ2406" s="29"/>
      <c r="BR2406" s="33"/>
      <c r="BS2406" s="29"/>
      <c r="BT2406" s="33"/>
      <c r="BU2406" s="29"/>
      <c r="BV2406" s="33"/>
    </row>
    <row r="2407" spans="1:74" s="60" customFormat="1" x14ac:dyDescent="0.35">
      <c r="A2407" s="34" t="s">
        <v>61</v>
      </c>
      <c r="B2407" s="34" t="s">
        <v>238</v>
      </c>
      <c r="C2407" s="34" t="s">
        <v>1694</v>
      </c>
      <c r="D2407" s="34" t="s">
        <v>1695</v>
      </c>
      <c r="E2407" s="34" t="s">
        <v>76</v>
      </c>
      <c r="F2407" s="1">
        <v>999921615</v>
      </c>
      <c r="G2407" s="1" t="s">
        <v>3742</v>
      </c>
      <c r="H2407" s="1" t="s">
        <v>3895</v>
      </c>
      <c r="I2407" s="1">
        <f>(M2407+R2407+L2407+O2407+Q2407+S2407)</f>
        <v>51</v>
      </c>
      <c r="J2407" s="1"/>
      <c r="K2407" s="30"/>
      <c r="L2407" s="1">
        <f>SUM(AK2407,BP2407,BT2407)</f>
        <v>0</v>
      </c>
      <c r="M2407" s="1">
        <f>SUM(W2407,Y2407,AA2407,AC2407,AG2407,AE2407,AI2407,AM2407,AO2407,AQ2407,AS2407,AW2407,AY2407,BA2407,BC2407,BE2407,BG2407,AU2407)</f>
        <v>51</v>
      </c>
      <c r="N2407" s="1">
        <f>COUNT(W2407,Y2407,AA2407,AC2407,AE2407,AG2407,AI2407,AM2407,AO2407,AQ2407,AS2407,AU2407,AW2407,AY2407,BA2407,BC2407,BE2407,BG2407)</f>
        <v>1</v>
      </c>
      <c r="O2407" s="1">
        <f>BI2407+BK2407</f>
        <v>0</v>
      </c>
      <c r="P2407" s="1"/>
      <c r="Q2407" s="1">
        <f>BN2407</f>
        <v>0</v>
      </c>
      <c r="R2407" s="1">
        <f>U2407+BR2407</f>
        <v>0</v>
      </c>
      <c r="S2407" s="1">
        <f>BM2407+BV2407</f>
        <v>0</v>
      </c>
      <c r="T2407" s="70"/>
      <c r="U2407" s="1"/>
      <c r="V2407" s="29"/>
      <c r="W2407" s="1"/>
      <c r="X2407" s="29"/>
      <c r="Y2407" s="1"/>
      <c r="Z2407" s="29"/>
      <c r="AA2407" s="1"/>
      <c r="AB2407" s="29"/>
      <c r="AC2407" s="1"/>
      <c r="AD2407" s="29"/>
      <c r="AE2407" s="1"/>
      <c r="AF2407" s="29"/>
      <c r="AG2407" s="1"/>
      <c r="AH2407" s="29"/>
      <c r="AI2407" s="1"/>
      <c r="AJ2407" s="29"/>
      <c r="AK2407" s="1"/>
      <c r="AL2407" s="29"/>
      <c r="AM2407" s="1"/>
      <c r="AN2407" s="29"/>
      <c r="AO2407" s="1"/>
      <c r="AP2407" s="29"/>
      <c r="AQ2407" s="1"/>
      <c r="AR2407" s="29"/>
      <c r="AS2407" s="1"/>
      <c r="AT2407" s="30"/>
      <c r="AU2407" s="1">
        <v>51</v>
      </c>
      <c r="AV2407" s="29"/>
      <c r="AW2407" s="1"/>
      <c r="AX2407" s="30"/>
      <c r="AY2407" s="1"/>
      <c r="AZ2407" s="29"/>
      <c r="BA2407" s="1"/>
      <c r="BB2407" s="29"/>
      <c r="BC2407" s="1"/>
      <c r="BD2407" s="29"/>
      <c r="BE2407" s="1"/>
      <c r="BF2407" s="29"/>
      <c r="BG2407" s="1"/>
      <c r="BH2407" s="29"/>
      <c r="BI2407" s="1"/>
      <c r="BJ2407" s="29"/>
      <c r="BK2407" s="1"/>
      <c r="BL2407" s="29"/>
      <c r="BM2407" s="1"/>
      <c r="BN2407" s="1"/>
      <c r="BO2407" s="29"/>
      <c r="BP2407" s="1"/>
      <c r="BQ2407" s="29"/>
      <c r="BR2407" s="33"/>
      <c r="BS2407" s="29"/>
      <c r="BT2407" s="33"/>
      <c r="BU2407" s="29"/>
      <c r="BV2407" s="33"/>
    </row>
    <row r="2408" spans="1:74" s="60" customFormat="1" x14ac:dyDescent="0.35">
      <c r="A2408" s="38" t="s">
        <v>61</v>
      </c>
      <c r="B2408" s="38" t="s">
        <v>238</v>
      </c>
      <c r="C2408" s="38" t="s">
        <v>2804</v>
      </c>
      <c r="D2408" s="38" t="s">
        <v>2805</v>
      </c>
      <c r="E2408" s="38" t="s">
        <v>76</v>
      </c>
      <c r="F2408" s="38">
        <v>999926092</v>
      </c>
      <c r="G2408" s="1" t="s">
        <v>1115</v>
      </c>
      <c r="H2408" s="1" t="s">
        <v>4020</v>
      </c>
      <c r="I2408" s="1">
        <f>(M2408+R2408+L2408+O2408+Q2408+S2408)</f>
        <v>51</v>
      </c>
      <c r="J2408" s="1"/>
      <c r="K2408" s="30"/>
      <c r="L2408" s="1">
        <f>SUM(AK2408,BP2408,BT2408)</f>
        <v>0</v>
      </c>
      <c r="M2408" s="1">
        <f>SUM(W2408,Y2408,AA2408,AC2408,AG2408,AE2408,AI2408,AM2408,AO2408,AQ2408,AS2408,AW2408,AY2408,BA2408,BC2408,BE2408,BG2408,AU2408)</f>
        <v>51</v>
      </c>
      <c r="N2408" s="1">
        <f>COUNT(W2408,Y2408,AA2408,AC2408,AE2408,AG2408,AI2408,AM2408,AO2408,AQ2408,AS2408,AU2408,AW2408,AY2408,BA2408,BC2408,BE2408,BG2408)</f>
        <v>1</v>
      </c>
      <c r="O2408" s="1">
        <f>BI2408+BK2408</f>
        <v>0</v>
      </c>
      <c r="P2408" s="1"/>
      <c r="Q2408" s="1">
        <f>BN2408</f>
        <v>0</v>
      </c>
      <c r="R2408" s="1">
        <f>U2408+BR2408</f>
        <v>0</v>
      </c>
      <c r="S2408" s="1">
        <f>BM2408+BV2408</f>
        <v>0</v>
      </c>
      <c r="T2408" s="70"/>
      <c r="U2408" s="1"/>
      <c r="V2408" s="29"/>
      <c r="W2408" s="1"/>
      <c r="X2408" s="29"/>
      <c r="Y2408" s="1"/>
      <c r="Z2408" s="29"/>
      <c r="AA2408" s="1"/>
      <c r="AB2408" s="29"/>
      <c r="AC2408" s="1">
        <v>51</v>
      </c>
      <c r="AD2408" s="29">
        <v>8</v>
      </c>
      <c r="AE2408" s="1"/>
      <c r="AF2408" s="29"/>
      <c r="AG2408" s="1"/>
      <c r="AH2408" s="29"/>
      <c r="AI2408" s="1"/>
      <c r="AJ2408" s="29"/>
      <c r="AK2408" s="1"/>
      <c r="AL2408" s="29"/>
      <c r="AM2408" s="1"/>
      <c r="AN2408" s="29"/>
      <c r="AO2408" s="1"/>
      <c r="AP2408" s="29"/>
      <c r="AQ2408" s="1"/>
      <c r="AR2408" s="29"/>
      <c r="AS2408" s="1"/>
      <c r="AT2408" s="29"/>
      <c r="AU2408" s="1"/>
      <c r="AV2408" s="29"/>
      <c r="AW2408" s="1"/>
      <c r="AX2408" s="29"/>
      <c r="AY2408" s="1"/>
      <c r="AZ2408" s="29"/>
      <c r="BA2408" s="1"/>
      <c r="BB2408" s="29"/>
      <c r="BC2408" s="1"/>
      <c r="BD2408" s="29"/>
      <c r="BE2408" s="1"/>
      <c r="BF2408" s="29"/>
      <c r="BG2408" s="1"/>
      <c r="BH2408" s="29"/>
      <c r="BI2408" s="1"/>
      <c r="BJ2408" s="29"/>
      <c r="BK2408" s="1"/>
      <c r="BL2408" s="29"/>
      <c r="BM2408" s="1"/>
      <c r="BN2408" s="1"/>
      <c r="BO2408" s="29"/>
      <c r="BP2408" s="1"/>
      <c r="BQ2408" s="29"/>
      <c r="BR2408" s="33"/>
      <c r="BS2408" s="29"/>
      <c r="BT2408" s="33"/>
      <c r="BU2408" s="29"/>
      <c r="BV2408" s="33"/>
    </row>
    <row r="2409" spans="1:74" s="60" customFormat="1" x14ac:dyDescent="0.35">
      <c r="A2409" s="1" t="s">
        <v>61</v>
      </c>
      <c r="B2409" s="1" t="s">
        <v>238</v>
      </c>
      <c r="C2409" s="1" t="s">
        <v>527</v>
      </c>
      <c r="D2409" s="1" t="s">
        <v>1620</v>
      </c>
      <c r="E2409" s="1" t="s">
        <v>76</v>
      </c>
      <c r="F2409" s="1">
        <v>999921328</v>
      </c>
      <c r="G2409" s="1" t="s">
        <v>3756</v>
      </c>
      <c r="H2409" s="1" t="s">
        <v>3905</v>
      </c>
      <c r="I2409" s="1">
        <f>(M2409+R2409+L2409+O2409+Q2409+S2409)</f>
        <v>38</v>
      </c>
      <c r="J2409" s="1"/>
      <c r="K2409" s="30"/>
      <c r="L2409" s="1">
        <f>SUM(AK2409,BP2409,BT2409)</f>
        <v>0</v>
      </c>
      <c r="M2409" s="1">
        <f>SUM(W2409,Y2409,AA2409,AC2409,AG2409,AE2409,AI2409,AM2409,AO2409,AQ2409,AS2409,AW2409,AY2409,BA2409,BC2409,BE2409,BG2409,AU2409)</f>
        <v>38</v>
      </c>
      <c r="N2409" s="1">
        <f>COUNT(W2409,Y2409,AA2409,AC2409,AE2409,AG2409,AI2409,AM2409,AO2409,AQ2409,AS2409,AU2409,AW2409,AY2409,BA2409,BC2409,BE2409,BG2409)</f>
        <v>1</v>
      </c>
      <c r="O2409" s="1">
        <f>BI2409+BK2409</f>
        <v>0</v>
      </c>
      <c r="P2409" s="1"/>
      <c r="Q2409" s="1">
        <f>BN2409</f>
        <v>0</v>
      </c>
      <c r="R2409" s="1">
        <f>U2409+BR2409</f>
        <v>0</v>
      </c>
      <c r="S2409" s="1">
        <f>BM2409+BV2409</f>
        <v>0</v>
      </c>
      <c r="T2409" s="70"/>
      <c r="U2409" s="1"/>
      <c r="V2409" s="29"/>
      <c r="W2409" s="1"/>
      <c r="X2409" s="29"/>
      <c r="Y2409" s="1"/>
      <c r="Z2409" s="29"/>
      <c r="AA2409" s="1"/>
      <c r="AB2409" s="29"/>
      <c r="AC2409" s="1"/>
      <c r="AD2409" s="29"/>
      <c r="AE2409" s="1"/>
      <c r="AF2409" s="29"/>
      <c r="AG2409" s="1"/>
      <c r="AH2409" s="29"/>
      <c r="AI2409" s="1">
        <v>38</v>
      </c>
      <c r="AJ2409" s="29" t="s">
        <v>101</v>
      </c>
      <c r="AK2409" s="1"/>
      <c r="AL2409" s="29"/>
      <c r="AM2409" s="1"/>
      <c r="AN2409" s="29"/>
      <c r="AO2409" s="1"/>
      <c r="AP2409" s="29"/>
      <c r="AQ2409" s="1"/>
      <c r="AR2409" s="29"/>
      <c r="AS2409" s="1"/>
      <c r="AT2409" s="29"/>
      <c r="AU2409" s="1"/>
      <c r="AV2409" s="29"/>
      <c r="AW2409" s="1"/>
      <c r="AX2409" s="29"/>
      <c r="AY2409" s="1"/>
      <c r="AZ2409" s="29"/>
      <c r="BA2409" s="1"/>
      <c r="BB2409" s="29"/>
      <c r="BC2409" s="1"/>
      <c r="BD2409" s="29"/>
      <c r="BE2409" s="1"/>
      <c r="BF2409" s="29"/>
      <c r="BG2409" s="1"/>
      <c r="BH2409" s="29"/>
      <c r="BI2409" s="1"/>
      <c r="BJ2409" s="29"/>
      <c r="BK2409" s="1"/>
      <c r="BL2409" s="29"/>
      <c r="BM2409" s="1"/>
      <c r="BN2409" s="1"/>
      <c r="BO2409" s="29"/>
      <c r="BP2409" s="1"/>
      <c r="BQ2409" s="29"/>
      <c r="BR2409" s="33"/>
      <c r="BS2409" s="29"/>
      <c r="BT2409" s="33"/>
      <c r="BU2409" s="29"/>
      <c r="BV2409" s="33"/>
    </row>
    <row r="2410" spans="1:74" s="60" customFormat="1" x14ac:dyDescent="0.35">
      <c r="A2410" s="1" t="s">
        <v>61</v>
      </c>
      <c r="B2410" s="1" t="s">
        <v>238</v>
      </c>
      <c r="C2410" s="1" t="s">
        <v>1654</v>
      </c>
      <c r="D2410" s="1" t="s">
        <v>1655</v>
      </c>
      <c r="E2410" s="1" t="s">
        <v>76</v>
      </c>
      <c r="F2410" s="1">
        <v>999921459</v>
      </c>
      <c r="G2410" s="1" t="s">
        <v>77</v>
      </c>
      <c r="H2410" s="1" t="s">
        <v>3824</v>
      </c>
      <c r="I2410" s="1">
        <f>(M2410+R2410+L2410+O2410+Q2410+S2410)</f>
        <v>38</v>
      </c>
      <c r="J2410" s="1"/>
      <c r="K2410" s="30"/>
      <c r="L2410" s="1">
        <f>SUM(AK2410,BP2410,BT2410)</f>
        <v>0</v>
      </c>
      <c r="M2410" s="1">
        <f>SUM(W2410,Y2410,AA2410,AC2410,AG2410,AE2410,AI2410,AM2410,AO2410,AQ2410,AS2410,AW2410,AY2410,BA2410,BC2410,BE2410,BG2410,AU2410)</f>
        <v>38</v>
      </c>
      <c r="N2410" s="1">
        <f>COUNT(W2410,Y2410,AA2410,AC2410,AE2410,AG2410,AI2410,AM2410,AO2410,AQ2410,AS2410,AU2410,AW2410,AY2410,BA2410,BC2410,BE2410,BG2410)</f>
        <v>1</v>
      </c>
      <c r="O2410" s="1">
        <f>BI2410+BK2410</f>
        <v>0</v>
      </c>
      <c r="P2410" s="1"/>
      <c r="Q2410" s="1">
        <f>BN2410</f>
        <v>0</v>
      </c>
      <c r="R2410" s="1">
        <f>U2410+BR2410</f>
        <v>0</v>
      </c>
      <c r="S2410" s="1">
        <f>BM2410+BV2410</f>
        <v>0</v>
      </c>
      <c r="T2410" s="70"/>
      <c r="U2410" s="1"/>
      <c r="V2410" s="29"/>
      <c r="W2410" s="1"/>
      <c r="X2410" s="29"/>
      <c r="Y2410" s="1"/>
      <c r="Z2410" s="29"/>
      <c r="AA2410" s="1"/>
      <c r="AB2410" s="29"/>
      <c r="AC2410" s="1"/>
      <c r="AD2410" s="29"/>
      <c r="AE2410" s="1"/>
      <c r="AF2410" s="29"/>
      <c r="AG2410" s="1"/>
      <c r="AH2410" s="29"/>
      <c r="AI2410" s="1">
        <v>38</v>
      </c>
      <c r="AJ2410" s="29" t="s">
        <v>101</v>
      </c>
      <c r="AK2410" s="1"/>
      <c r="AL2410" s="29"/>
      <c r="AM2410" s="1"/>
      <c r="AN2410" s="29"/>
      <c r="AO2410" s="1"/>
      <c r="AP2410" s="29"/>
      <c r="AQ2410" s="1"/>
      <c r="AR2410" s="29"/>
      <c r="AS2410" s="1"/>
      <c r="AT2410" s="29"/>
      <c r="AU2410" s="1"/>
      <c r="AV2410" s="29"/>
      <c r="AW2410" s="1"/>
      <c r="AX2410" s="29"/>
      <c r="AY2410" s="1"/>
      <c r="AZ2410" s="29"/>
      <c r="BA2410" s="1"/>
      <c r="BB2410" s="29"/>
      <c r="BC2410" s="1"/>
      <c r="BD2410" s="29"/>
      <c r="BE2410" s="1"/>
      <c r="BF2410" s="29"/>
      <c r="BG2410" s="1"/>
      <c r="BH2410" s="29"/>
      <c r="BI2410" s="1"/>
      <c r="BJ2410" s="29"/>
      <c r="BK2410" s="1"/>
      <c r="BL2410" s="29"/>
      <c r="BM2410" s="1"/>
      <c r="BN2410" s="1"/>
      <c r="BO2410" s="29"/>
      <c r="BP2410" s="1"/>
      <c r="BQ2410" s="29"/>
      <c r="BR2410" s="33"/>
      <c r="BS2410" s="29"/>
      <c r="BT2410" s="33"/>
      <c r="BU2410" s="29"/>
      <c r="BV2410" s="33"/>
    </row>
    <row r="2411" spans="1:74" s="60" customFormat="1" x14ac:dyDescent="0.35">
      <c r="A2411" s="38" t="s">
        <v>61</v>
      </c>
      <c r="B2411" s="38" t="s">
        <v>238</v>
      </c>
      <c r="C2411" s="38" t="s">
        <v>2722</v>
      </c>
      <c r="D2411" s="38" t="s">
        <v>2723</v>
      </c>
      <c r="E2411" s="38" t="s">
        <v>76</v>
      </c>
      <c r="F2411" s="38">
        <v>999925854</v>
      </c>
      <c r="G2411" s="1" t="s">
        <v>1115</v>
      </c>
      <c r="H2411" s="1" t="s">
        <v>3943</v>
      </c>
      <c r="I2411" s="1">
        <f>(M2411+R2411+L2411+O2411+Q2411+S2411)</f>
        <v>38</v>
      </c>
      <c r="J2411" s="1"/>
      <c r="K2411" s="30"/>
      <c r="L2411" s="1">
        <f>SUM(AK2411,BP2411,BT2411)</f>
        <v>0</v>
      </c>
      <c r="M2411" s="1">
        <f>SUM(W2411,Y2411,AA2411,AC2411,AG2411,AE2411,AI2411,AM2411,AO2411,AQ2411,AS2411,AW2411,AY2411,BA2411,BC2411,BE2411,BG2411,AU2411)</f>
        <v>38</v>
      </c>
      <c r="N2411" s="1">
        <f>COUNT(W2411,Y2411,AA2411,AC2411,AE2411,AG2411,AI2411,AM2411,AO2411,AQ2411,AS2411,AU2411,AW2411,AY2411,BA2411,BC2411,BE2411,BG2411)</f>
        <v>1</v>
      </c>
      <c r="O2411" s="1">
        <f>BI2411+BK2411</f>
        <v>0</v>
      </c>
      <c r="P2411" s="1"/>
      <c r="Q2411" s="1">
        <f>BN2411</f>
        <v>0</v>
      </c>
      <c r="R2411" s="1">
        <f>U2411+BR2411</f>
        <v>0</v>
      </c>
      <c r="S2411" s="1">
        <f>BM2411+BV2411</f>
        <v>0</v>
      </c>
      <c r="T2411" s="70"/>
      <c r="U2411" s="1"/>
      <c r="V2411" s="29"/>
      <c r="W2411" s="1"/>
      <c r="X2411" s="29"/>
      <c r="Y2411" s="1"/>
      <c r="Z2411" s="29"/>
      <c r="AA2411" s="1"/>
      <c r="AB2411" s="29"/>
      <c r="AC2411" s="1">
        <v>38</v>
      </c>
      <c r="AD2411" s="29" t="s">
        <v>101</v>
      </c>
      <c r="AE2411" s="1"/>
      <c r="AF2411" s="29"/>
      <c r="AG2411" s="1"/>
      <c r="AH2411" s="29"/>
      <c r="AI2411" s="1"/>
      <c r="AJ2411" s="29"/>
      <c r="AK2411" s="1"/>
      <c r="AL2411" s="29"/>
      <c r="AM2411" s="1"/>
      <c r="AN2411" s="29"/>
      <c r="AO2411" s="1"/>
      <c r="AP2411" s="29"/>
      <c r="AQ2411" s="1"/>
      <c r="AR2411" s="29"/>
      <c r="AS2411" s="1"/>
      <c r="AT2411" s="29"/>
      <c r="AU2411" s="1"/>
      <c r="AV2411" s="29"/>
      <c r="AW2411" s="1"/>
      <c r="AX2411" s="29"/>
      <c r="AY2411" s="1"/>
      <c r="AZ2411" s="29"/>
      <c r="BA2411" s="1"/>
      <c r="BB2411" s="29"/>
      <c r="BC2411" s="1"/>
      <c r="BD2411" s="29"/>
      <c r="BE2411" s="1"/>
      <c r="BF2411" s="29"/>
      <c r="BG2411" s="1"/>
      <c r="BH2411" s="29"/>
      <c r="BI2411" s="1"/>
      <c r="BJ2411" s="29"/>
      <c r="BK2411" s="1"/>
      <c r="BL2411" s="29"/>
      <c r="BM2411" s="1"/>
      <c r="BN2411" s="1"/>
      <c r="BO2411" s="29"/>
      <c r="BP2411" s="1"/>
      <c r="BQ2411" s="29"/>
      <c r="BR2411" s="33"/>
      <c r="BS2411" s="29"/>
      <c r="BT2411" s="33"/>
      <c r="BU2411" s="29"/>
      <c r="BV2411" s="33"/>
    </row>
    <row r="2412" spans="1:74" s="60" customFormat="1" x14ac:dyDescent="0.35">
      <c r="A2412" s="1" t="s">
        <v>61</v>
      </c>
      <c r="B2412" s="1" t="s">
        <v>238</v>
      </c>
      <c r="C2412" s="1" t="s">
        <v>1914</v>
      </c>
      <c r="D2412" s="1" t="s">
        <v>2856</v>
      </c>
      <c r="E2412" s="1" t="s">
        <v>76</v>
      </c>
      <c r="F2412" s="1">
        <v>999926210</v>
      </c>
      <c r="G2412" s="1" t="s">
        <v>3749</v>
      </c>
      <c r="H2412" s="1" t="s">
        <v>3873</v>
      </c>
      <c r="I2412" s="1">
        <f>(M2412+R2412+L2412+O2412+Q2412+S2412)</f>
        <v>38</v>
      </c>
      <c r="J2412" s="1"/>
      <c r="K2412" s="30"/>
      <c r="L2412" s="1">
        <f>SUM(AK2412,BP2412,BT2412)</f>
        <v>0</v>
      </c>
      <c r="M2412" s="1">
        <f>SUM(W2412,Y2412,AA2412,AC2412,AG2412,AE2412,AI2412,AM2412,AO2412,AQ2412,AS2412,AW2412,AY2412,BA2412,BC2412,BE2412,BG2412,AU2412)</f>
        <v>38</v>
      </c>
      <c r="N2412" s="1">
        <f>COUNT(W2412,Y2412,AA2412,AC2412,AE2412,AG2412,AI2412,AM2412,AO2412,AQ2412,AS2412,AU2412,AW2412,AY2412,BA2412,BC2412,BE2412,BG2412)</f>
        <v>1</v>
      </c>
      <c r="O2412" s="1">
        <f>BI2412+BK2412</f>
        <v>0</v>
      </c>
      <c r="P2412" s="1"/>
      <c r="Q2412" s="1">
        <f>BN2412</f>
        <v>0</v>
      </c>
      <c r="R2412" s="1">
        <f>U2412+BR2412</f>
        <v>0</v>
      </c>
      <c r="S2412" s="1">
        <f>BM2412+BV2412</f>
        <v>0</v>
      </c>
      <c r="T2412" s="70"/>
      <c r="U2412" s="1"/>
      <c r="V2412" s="29"/>
      <c r="W2412" s="1"/>
      <c r="X2412" s="29"/>
      <c r="Y2412" s="1"/>
      <c r="Z2412" s="29"/>
      <c r="AA2412" s="1"/>
      <c r="AB2412" s="29"/>
      <c r="AC2412" s="1"/>
      <c r="AD2412" s="29"/>
      <c r="AE2412" s="1"/>
      <c r="AF2412" s="29"/>
      <c r="AG2412" s="1"/>
      <c r="AH2412" s="29"/>
      <c r="AI2412" s="1"/>
      <c r="AJ2412" s="29"/>
      <c r="AK2412" s="1"/>
      <c r="AL2412" s="29"/>
      <c r="AM2412" s="1"/>
      <c r="AN2412" s="29"/>
      <c r="AO2412" s="1"/>
      <c r="AP2412" s="29"/>
      <c r="AQ2412" s="1"/>
      <c r="AR2412" s="29"/>
      <c r="AS2412" s="1"/>
      <c r="AT2412" s="29"/>
      <c r="AU2412" s="1"/>
      <c r="AV2412" s="29"/>
      <c r="AW2412" s="1"/>
      <c r="AX2412" s="29"/>
      <c r="AY2412" s="1"/>
      <c r="AZ2412" s="29"/>
      <c r="BA2412" s="1"/>
      <c r="BB2412" s="29"/>
      <c r="BC2412" s="1"/>
      <c r="BD2412" s="29"/>
      <c r="BE2412" s="1">
        <v>38</v>
      </c>
      <c r="BF2412" s="29" t="s">
        <v>101</v>
      </c>
      <c r="BG2412" s="1"/>
      <c r="BH2412" s="29"/>
      <c r="BI2412" s="1"/>
      <c r="BJ2412" s="29"/>
      <c r="BK2412" s="1"/>
      <c r="BL2412" s="29"/>
      <c r="BM2412" s="1"/>
      <c r="BN2412" s="1"/>
      <c r="BO2412" s="29"/>
      <c r="BP2412" s="1"/>
      <c r="BQ2412" s="29"/>
      <c r="BR2412" s="33"/>
      <c r="BS2412" s="29"/>
      <c r="BT2412" s="33"/>
      <c r="BU2412" s="29"/>
      <c r="BV2412" s="33"/>
    </row>
    <row r="2413" spans="1:74" s="60" customFormat="1" x14ac:dyDescent="0.35">
      <c r="A2413" s="1" t="s">
        <v>61</v>
      </c>
      <c r="B2413" s="1" t="s">
        <v>238</v>
      </c>
      <c r="C2413" s="1" t="s">
        <v>1863</v>
      </c>
      <c r="D2413" s="1" t="s">
        <v>2896</v>
      </c>
      <c r="E2413" s="1" t="s">
        <v>76</v>
      </c>
      <c r="F2413" s="1">
        <v>999926331</v>
      </c>
      <c r="G2413" s="1">
        <v>0</v>
      </c>
      <c r="H2413" s="1" t="s">
        <v>3923</v>
      </c>
      <c r="I2413" s="1">
        <f>(M2413+R2413+L2413+O2413+Q2413+S2413)</f>
        <v>38</v>
      </c>
      <c r="J2413" s="1"/>
      <c r="K2413" s="30"/>
      <c r="L2413" s="1">
        <f>SUM(AK2413,BP2413,BT2413)</f>
        <v>0</v>
      </c>
      <c r="M2413" s="1">
        <f>SUM(W2413,Y2413,AA2413,AC2413,AG2413,AE2413,AI2413,AM2413,AO2413,AQ2413,AS2413,AW2413,AY2413,BA2413,BC2413,BE2413,BG2413,AU2413)</f>
        <v>38</v>
      </c>
      <c r="N2413" s="1">
        <f>COUNT(W2413,Y2413,AA2413,AC2413,AE2413,AG2413,AI2413,AM2413,AO2413,AQ2413,AS2413,AU2413,AW2413,AY2413,BA2413,BC2413,BE2413,BG2413)</f>
        <v>1</v>
      </c>
      <c r="O2413" s="1">
        <f>BI2413+BK2413</f>
        <v>0</v>
      </c>
      <c r="P2413" s="1"/>
      <c r="Q2413" s="1">
        <f>BN2413</f>
        <v>0</v>
      </c>
      <c r="R2413" s="1">
        <f>U2413+BR2413</f>
        <v>0</v>
      </c>
      <c r="S2413" s="1">
        <f>BM2413+BV2413</f>
        <v>0</v>
      </c>
      <c r="T2413" s="70"/>
      <c r="U2413" s="1"/>
      <c r="V2413" s="29"/>
      <c r="W2413" s="1"/>
      <c r="X2413" s="29"/>
      <c r="Y2413" s="1"/>
      <c r="Z2413" s="29"/>
      <c r="AA2413" s="1"/>
      <c r="AB2413" s="29"/>
      <c r="AC2413" s="1"/>
      <c r="AD2413" s="29"/>
      <c r="AE2413" s="1"/>
      <c r="AF2413" s="29"/>
      <c r="AG2413" s="1"/>
      <c r="AH2413" s="29"/>
      <c r="AI2413" s="1">
        <v>38</v>
      </c>
      <c r="AJ2413" s="29" t="s">
        <v>101</v>
      </c>
      <c r="AK2413" s="1"/>
      <c r="AL2413" s="29"/>
      <c r="AM2413" s="1"/>
      <c r="AN2413" s="29"/>
      <c r="AO2413" s="1"/>
      <c r="AP2413" s="29"/>
      <c r="AQ2413" s="1"/>
      <c r="AR2413" s="29"/>
      <c r="AS2413" s="1"/>
      <c r="AT2413" s="29"/>
      <c r="AU2413" s="1"/>
      <c r="AV2413" s="29"/>
      <c r="AW2413" s="1"/>
      <c r="AX2413" s="29"/>
      <c r="AY2413" s="1"/>
      <c r="AZ2413" s="29"/>
      <c r="BA2413" s="1"/>
      <c r="BB2413" s="29"/>
      <c r="BC2413" s="1"/>
      <c r="BD2413" s="29"/>
      <c r="BE2413" s="1"/>
      <c r="BF2413" s="29"/>
      <c r="BG2413" s="1"/>
      <c r="BH2413" s="29"/>
      <c r="BI2413" s="1"/>
      <c r="BJ2413" s="29"/>
      <c r="BK2413" s="1"/>
      <c r="BL2413" s="29"/>
      <c r="BM2413" s="1"/>
      <c r="BN2413" s="1"/>
      <c r="BO2413" s="29"/>
      <c r="BP2413" s="1"/>
      <c r="BQ2413" s="29"/>
      <c r="BR2413" s="33"/>
      <c r="BS2413" s="29"/>
      <c r="BT2413" s="33"/>
      <c r="BU2413" s="29"/>
      <c r="BV2413" s="33"/>
    </row>
    <row r="2414" spans="1:74" s="60" customFormat="1" x14ac:dyDescent="0.35">
      <c r="A2414" s="38" t="s">
        <v>61</v>
      </c>
      <c r="B2414" s="38" t="s">
        <v>238</v>
      </c>
      <c r="C2414" s="38" t="s">
        <v>2947</v>
      </c>
      <c r="D2414" s="38" t="s">
        <v>372</v>
      </c>
      <c r="E2414" s="38" t="s">
        <v>76</v>
      </c>
      <c r="F2414" s="38">
        <v>999926446</v>
      </c>
      <c r="G2414" s="1" t="s">
        <v>1115</v>
      </c>
      <c r="H2414" s="1">
        <v>0</v>
      </c>
      <c r="I2414" s="1">
        <f>(M2414+R2414+L2414+O2414+Q2414+S2414)</f>
        <v>38</v>
      </c>
      <c r="J2414" s="1"/>
      <c r="K2414" s="30"/>
      <c r="L2414" s="1">
        <f>SUM(AK2414,BP2414,BT2414)</f>
        <v>0</v>
      </c>
      <c r="M2414" s="1">
        <f>SUM(W2414,Y2414,AA2414,AC2414,AG2414,AE2414,AI2414,AM2414,AO2414,AQ2414,AS2414,AW2414,AY2414,BA2414,BC2414,BE2414,BG2414,AU2414)</f>
        <v>38</v>
      </c>
      <c r="N2414" s="1">
        <f>COUNT(W2414,Y2414,AA2414,AC2414,AE2414,AG2414,AI2414,AM2414,AO2414,AQ2414,AS2414,AU2414,AW2414,AY2414,BA2414,BC2414,BE2414,BG2414)</f>
        <v>1</v>
      </c>
      <c r="O2414" s="1">
        <f>BI2414+BK2414</f>
        <v>0</v>
      </c>
      <c r="P2414" s="1"/>
      <c r="Q2414" s="1">
        <f>BN2414</f>
        <v>0</v>
      </c>
      <c r="R2414" s="1">
        <f>U2414+BR2414</f>
        <v>0</v>
      </c>
      <c r="S2414" s="1">
        <f>BM2414+BV2414</f>
        <v>0</v>
      </c>
      <c r="T2414" s="70"/>
      <c r="U2414" s="1"/>
      <c r="V2414" s="29"/>
      <c r="W2414" s="1"/>
      <c r="X2414" s="29"/>
      <c r="Y2414" s="1"/>
      <c r="Z2414" s="29"/>
      <c r="AA2414" s="1"/>
      <c r="AB2414" s="29"/>
      <c r="AC2414" s="1">
        <v>38</v>
      </c>
      <c r="AD2414" s="29" t="s">
        <v>101</v>
      </c>
      <c r="AE2414" s="1"/>
      <c r="AF2414" s="29"/>
      <c r="AG2414" s="1"/>
      <c r="AH2414" s="29"/>
      <c r="AI2414" s="1"/>
      <c r="AJ2414" s="29"/>
      <c r="AK2414" s="1"/>
      <c r="AL2414" s="29"/>
      <c r="AM2414" s="1"/>
      <c r="AN2414" s="29"/>
      <c r="AO2414" s="1"/>
      <c r="AP2414" s="29"/>
      <c r="AQ2414" s="1"/>
      <c r="AR2414" s="29"/>
      <c r="AS2414" s="1"/>
      <c r="AT2414" s="29"/>
      <c r="AU2414" s="1"/>
      <c r="AV2414" s="29"/>
      <c r="AW2414" s="1"/>
      <c r="AX2414" s="29"/>
      <c r="AY2414" s="1"/>
      <c r="AZ2414" s="29"/>
      <c r="BA2414" s="1"/>
      <c r="BB2414" s="29"/>
      <c r="BC2414" s="1"/>
      <c r="BD2414" s="29"/>
      <c r="BE2414" s="1"/>
      <c r="BF2414" s="29"/>
      <c r="BG2414" s="1"/>
      <c r="BH2414" s="29"/>
      <c r="BI2414" s="1"/>
      <c r="BJ2414" s="29"/>
      <c r="BK2414" s="1"/>
      <c r="BL2414" s="29"/>
      <c r="BM2414" s="1"/>
      <c r="BN2414" s="1"/>
      <c r="BO2414" s="29"/>
      <c r="BP2414" s="1"/>
      <c r="BQ2414" s="29"/>
      <c r="BR2414" s="33"/>
      <c r="BS2414" s="29"/>
      <c r="BT2414" s="33"/>
      <c r="BU2414" s="29"/>
      <c r="BV2414" s="33"/>
    </row>
    <row r="2415" spans="1:74" s="60" customFormat="1" x14ac:dyDescent="0.35">
      <c r="A2415" s="1" t="s">
        <v>61</v>
      </c>
      <c r="B2415" s="1" t="s">
        <v>238</v>
      </c>
      <c r="C2415" s="1" t="s">
        <v>3199</v>
      </c>
      <c r="D2415" s="1" t="s">
        <v>389</v>
      </c>
      <c r="E2415" s="1" t="s">
        <v>76</v>
      </c>
      <c r="F2415" s="1">
        <v>999927005</v>
      </c>
      <c r="G2415" s="1" t="s">
        <v>77</v>
      </c>
      <c r="H2415" s="1" t="s">
        <v>2435</v>
      </c>
      <c r="I2415" s="1">
        <f>(M2415+R2415+L2415+O2415+Q2415+S2415)</f>
        <v>38</v>
      </c>
      <c r="J2415" s="1"/>
      <c r="K2415" s="30"/>
      <c r="L2415" s="1">
        <f>SUM(AK2415,BP2415,BT2415)</f>
        <v>0</v>
      </c>
      <c r="M2415" s="1">
        <f>SUM(W2415,Y2415,AA2415,AC2415,AG2415,AE2415,AI2415,AM2415,AO2415,AQ2415,AS2415,AW2415,AY2415,BA2415,BC2415,BE2415,BG2415,AU2415)</f>
        <v>38</v>
      </c>
      <c r="N2415" s="1">
        <f>COUNT(W2415,Y2415,AA2415,AC2415,AE2415,AG2415,AI2415,AM2415,AO2415,AQ2415,AS2415,AU2415,AW2415,AY2415,BA2415,BC2415,BE2415,BG2415)</f>
        <v>1</v>
      </c>
      <c r="O2415" s="1">
        <f>BI2415+BK2415</f>
        <v>0</v>
      </c>
      <c r="P2415" s="1"/>
      <c r="Q2415" s="1">
        <f>BN2415</f>
        <v>0</v>
      </c>
      <c r="R2415" s="1">
        <f>U2415+BR2415</f>
        <v>0</v>
      </c>
      <c r="S2415" s="1">
        <f>BM2415+BV2415</f>
        <v>0</v>
      </c>
      <c r="T2415" s="70"/>
      <c r="U2415" s="1"/>
      <c r="V2415" s="29"/>
      <c r="W2415" s="1"/>
      <c r="X2415" s="29"/>
      <c r="Y2415" s="1"/>
      <c r="Z2415" s="29"/>
      <c r="AA2415" s="1"/>
      <c r="AB2415" s="29"/>
      <c r="AC2415" s="1"/>
      <c r="AD2415" s="29"/>
      <c r="AE2415" s="1"/>
      <c r="AF2415" s="29"/>
      <c r="AG2415" s="1"/>
      <c r="AH2415" s="29"/>
      <c r="AI2415" s="1">
        <v>38</v>
      </c>
      <c r="AJ2415" s="29" t="s">
        <v>101</v>
      </c>
      <c r="AK2415" s="1"/>
      <c r="AL2415" s="29"/>
      <c r="AM2415" s="1"/>
      <c r="AN2415" s="29"/>
      <c r="AO2415" s="1"/>
      <c r="AP2415" s="29"/>
      <c r="AQ2415" s="1"/>
      <c r="AR2415" s="29"/>
      <c r="AS2415" s="1"/>
      <c r="AT2415" s="29"/>
      <c r="AU2415" s="1"/>
      <c r="AV2415" s="29"/>
      <c r="AW2415" s="1"/>
      <c r="AX2415" s="29"/>
      <c r="AY2415" s="1"/>
      <c r="AZ2415" s="29"/>
      <c r="BA2415" s="1"/>
      <c r="BB2415" s="29"/>
      <c r="BC2415" s="1"/>
      <c r="BD2415" s="29"/>
      <c r="BE2415" s="1"/>
      <c r="BF2415" s="29"/>
      <c r="BG2415" s="1"/>
      <c r="BH2415" s="29"/>
      <c r="BI2415" s="1"/>
      <c r="BJ2415" s="29"/>
      <c r="BK2415" s="1"/>
      <c r="BL2415" s="29"/>
      <c r="BM2415" s="1"/>
      <c r="BN2415" s="1"/>
      <c r="BO2415" s="29"/>
      <c r="BP2415" s="1"/>
      <c r="BQ2415" s="29"/>
      <c r="BR2415" s="33"/>
      <c r="BS2415" s="29"/>
      <c r="BT2415" s="33"/>
      <c r="BU2415" s="29"/>
      <c r="BV2415" s="33"/>
    </row>
    <row r="2416" spans="1:74" s="60" customFormat="1" x14ac:dyDescent="0.35">
      <c r="A2416" s="1" t="s">
        <v>61</v>
      </c>
      <c r="B2416" s="1" t="s">
        <v>238</v>
      </c>
      <c r="C2416" s="1" t="s">
        <v>778</v>
      </c>
      <c r="D2416" s="1" t="s">
        <v>200</v>
      </c>
      <c r="E2416" s="1" t="s">
        <v>76</v>
      </c>
      <c r="F2416" s="1">
        <v>999927968</v>
      </c>
      <c r="G2416" s="1" t="s">
        <v>3756</v>
      </c>
      <c r="H2416" s="1" t="s">
        <v>3856</v>
      </c>
      <c r="I2416" s="1">
        <f>(M2416+R2416+L2416+O2416+Q2416+S2416)</f>
        <v>38</v>
      </c>
      <c r="J2416" s="1"/>
      <c r="K2416" s="30"/>
      <c r="L2416" s="1">
        <f>SUM(AK2416,BP2416,BT2416)</f>
        <v>0</v>
      </c>
      <c r="M2416" s="1">
        <f>SUM(W2416,Y2416,AA2416,AC2416,AG2416,AE2416,AI2416,AM2416,AO2416,AQ2416,AS2416,AW2416,AY2416,BA2416,BC2416,BE2416,BG2416,AU2416)</f>
        <v>38</v>
      </c>
      <c r="N2416" s="1">
        <f>COUNT(W2416,Y2416,AA2416,AC2416,AE2416,AG2416,AI2416,AM2416,AO2416,AQ2416,AS2416,AU2416,AW2416,AY2416,BA2416,BC2416,BE2416,BG2416)</f>
        <v>1</v>
      </c>
      <c r="O2416" s="1">
        <f>BI2416+BK2416</f>
        <v>0</v>
      </c>
      <c r="P2416" s="1"/>
      <c r="Q2416" s="1">
        <f>BN2416</f>
        <v>0</v>
      </c>
      <c r="R2416" s="1">
        <f>U2416+BR2416</f>
        <v>0</v>
      </c>
      <c r="S2416" s="1">
        <f>BM2416+BV2416</f>
        <v>0</v>
      </c>
      <c r="T2416" s="70"/>
      <c r="U2416" s="1"/>
      <c r="V2416" s="29"/>
      <c r="W2416" s="1"/>
      <c r="X2416" s="29"/>
      <c r="Y2416" s="1"/>
      <c r="Z2416" s="29"/>
      <c r="AA2416" s="1"/>
      <c r="AB2416" s="29"/>
      <c r="AC2416" s="1"/>
      <c r="AD2416" s="29"/>
      <c r="AE2416" s="1"/>
      <c r="AF2416" s="29"/>
      <c r="AG2416" s="1"/>
      <c r="AH2416" s="29"/>
      <c r="AI2416" s="1"/>
      <c r="AJ2416" s="29"/>
      <c r="AK2416" s="1"/>
      <c r="AL2416" s="29"/>
      <c r="AM2416" s="1"/>
      <c r="AN2416" s="29"/>
      <c r="AO2416" s="1"/>
      <c r="AP2416" s="29"/>
      <c r="AQ2416" s="1"/>
      <c r="AR2416" s="29"/>
      <c r="AS2416" s="1"/>
      <c r="AT2416" s="29"/>
      <c r="AU2416" s="1"/>
      <c r="AV2416" s="29"/>
      <c r="AW2416" s="1"/>
      <c r="AX2416" s="29"/>
      <c r="AY2416" s="1"/>
      <c r="AZ2416" s="29"/>
      <c r="BA2416" s="1"/>
      <c r="BB2416" s="29"/>
      <c r="BC2416" s="1"/>
      <c r="BD2416" s="29"/>
      <c r="BE2416" s="1">
        <v>38</v>
      </c>
      <c r="BF2416" s="29" t="s">
        <v>101</v>
      </c>
      <c r="BG2416" s="1"/>
      <c r="BH2416" s="29"/>
      <c r="BI2416" s="1"/>
      <c r="BJ2416" s="29"/>
      <c r="BK2416" s="1"/>
      <c r="BL2416" s="29"/>
      <c r="BM2416" s="1"/>
      <c r="BN2416" s="1"/>
      <c r="BO2416" s="29"/>
      <c r="BP2416" s="1"/>
      <c r="BQ2416" s="29"/>
      <c r="BR2416" s="33"/>
      <c r="BS2416" s="29"/>
      <c r="BT2416" s="33"/>
      <c r="BU2416" s="29"/>
      <c r="BV2416" s="33"/>
    </row>
    <row r="2417" spans="1:74" s="60" customFormat="1" x14ac:dyDescent="0.35">
      <c r="A2417" s="1" t="s">
        <v>61</v>
      </c>
      <c r="B2417" s="1" t="s">
        <v>238</v>
      </c>
      <c r="C2417" s="1" t="s">
        <v>1752</v>
      </c>
      <c r="D2417" s="1" t="s">
        <v>1753</v>
      </c>
      <c r="E2417" s="1" t="s">
        <v>76</v>
      </c>
      <c r="F2417" s="1">
        <v>999921853</v>
      </c>
      <c r="G2417" s="1" t="s">
        <v>223</v>
      </c>
      <c r="H2417" s="1">
        <v>0</v>
      </c>
      <c r="I2417" s="1">
        <f>(M2417+R2417+L2417+O2417+Q2417+S2417)</f>
        <v>34</v>
      </c>
      <c r="J2417" s="33"/>
      <c r="K2417" s="30"/>
      <c r="L2417" s="1">
        <f>SUM(AK2417,BP2417,BT2417)</f>
        <v>0</v>
      </c>
      <c r="M2417" s="1">
        <f>SUM(W2417,Y2417,AA2417,AC2417,AG2417,AE2417,AI2417,AM2417,AO2417,AQ2417,AS2417,AW2417,AY2417,BA2417,BC2417,BE2417,BG2417,AU2417)</f>
        <v>34</v>
      </c>
      <c r="N2417" s="1">
        <f>COUNT(W2417,Y2417,AA2417,AC2417,AE2417,AG2417,AI2417,AM2417,AO2417,AQ2417,AS2417,AU2417,AW2417,AY2417,BA2417,BC2417,BE2417,BG2417)</f>
        <v>1</v>
      </c>
      <c r="O2417" s="1">
        <f>BI2417+BK2417</f>
        <v>0</v>
      </c>
      <c r="P2417" s="1"/>
      <c r="Q2417" s="1">
        <f>BN2417</f>
        <v>0</v>
      </c>
      <c r="R2417" s="1">
        <f>U2417+BR2417</f>
        <v>0</v>
      </c>
      <c r="S2417" s="1">
        <f>BM2417+BV2417</f>
        <v>0</v>
      </c>
      <c r="T2417" s="70"/>
      <c r="U2417" s="1"/>
      <c r="V2417" s="29"/>
      <c r="W2417" s="1"/>
      <c r="X2417" s="29"/>
      <c r="Y2417" s="1"/>
      <c r="Z2417" s="29"/>
      <c r="AA2417" s="1"/>
      <c r="AB2417" s="29"/>
      <c r="AC2417" s="1"/>
      <c r="AD2417" s="29"/>
      <c r="AE2417" s="1">
        <v>34</v>
      </c>
      <c r="AF2417" s="29">
        <v>3</v>
      </c>
      <c r="AG2417" s="1"/>
      <c r="AH2417" s="29"/>
      <c r="AI2417" s="1"/>
      <c r="AJ2417" s="29"/>
      <c r="AK2417" s="1"/>
      <c r="AL2417" s="29"/>
      <c r="AM2417" s="1"/>
      <c r="AN2417" s="29"/>
      <c r="AO2417" s="1"/>
      <c r="AP2417" s="29"/>
      <c r="AQ2417" s="1"/>
      <c r="AR2417" s="29"/>
      <c r="AS2417" s="1"/>
      <c r="AT2417" s="29"/>
      <c r="AU2417" s="1"/>
      <c r="AV2417" s="29"/>
      <c r="AW2417" s="1"/>
      <c r="AX2417" s="29"/>
      <c r="AY2417" s="1"/>
      <c r="AZ2417" s="29"/>
      <c r="BA2417" s="1"/>
      <c r="BB2417" s="29"/>
      <c r="BC2417" s="1"/>
      <c r="BD2417" s="29"/>
      <c r="BE2417" s="1"/>
      <c r="BF2417" s="29"/>
      <c r="BG2417" s="1"/>
      <c r="BH2417" s="29"/>
      <c r="BI2417" s="1"/>
      <c r="BJ2417" s="29"/>
      <c r="BK2417" s="1"/>
      <c r="BL2417" s="29"/>
      <c r="BM2417" s="1"/>
      <c r="BN2417" s="1"/>
      <c r="BO2417" s="29"/>
      <c r="BP2417" s="1"/>
      <c r="BQ2417" s="29"/>
      <c r="BR2417" s="33"/>
      <c r="BS2417" s="29"/>
      <c r="BT2417" s="33"/>
      <c r="BU2417" s="29"/>
      <c r="BV2417" s="33"/>
    </row>
    <row r="2418" spans="1:74" s="60" customFormat="1" x14ac:dyDescent="0.35">
      <c r="A2418" s="1" t="s">
        <v>61</v>
      </c>
      <c r="B2418" s="1" t="s">
        <v>238</v>
      </c>
      <c r="C2418" s="1" t="s">
        <v>3275</v>
      </c>
      <c r="D2418" s="1" t="s">
        <v>892</v>
      </c>
      <c r="E2418" s="1" t="s">
        <v>76</v>
      </c>
      <c r="F2418" s="1">
        <v>999927216</v>
      </c>
      <c r="G2418" s="1" t="s">
        <v>3752</v>
      </c>
      <c r="H2418" s="1" t="s">
        <v>3858</v>
      </c>
      <c r="I2418" s="1">
        <f>(M2418+R2418+L2418+O2418+Q2418+S2418)</f>
        <v>34</v>
      </c>
      <c r="J2418" s="1"/>
      <c r="K2418" s="30"/>
      <c r="L2418" s="1">
        <f>SUM(AK2418,BP2418,BT2418)</f>
        <v>0</v>
      </c>
      <c r="M2418" s="1">
        <f>SUM(W2418,Y2418,AA2418,AC2418,AG2418,AE2418,AI2418,AM2418,AO2418,AQ2418,AS2418,AW2418,AY2418,BA2418,BC2418,BE2418,BG2418,AU2418)</f>
        <v>34</v>
      </c>
      <c r="N2418" s="1">
        <f>COUNT(W2418,Y2418,AA2418,AC2418,AE2418,AG2418,AI2418,AM2418,AO2418,AQ2418,AS2418,AU2418,AW2418,AY2418,BA2418,BC2418,BE2418,BG2418)</f>
        <v>1</v>
      </c>
      <c r="O2418" s="1">
        <f>BI2418+BK2418</f>
        <v>0</v>
      </c>
      <c r="P2418" s="1"/>
      <c r="Q2418" s="1">
        <f>BN2418</f>
        <v>0</v>
      </c>
      <c r="R2418" s="1">
        <f>U2418+BR2418</f>
        <v>0</v>
      </c>
      <c r="S2418" s="1">
        <f>BM2418+BV2418</f>
        <v>0</v>
      </c>
      <c r="T2418" s="70"/>
      <c r="U2418" s="1"/>
      <c r="V2418" s="29"/>
      <c r="W2418" s="1"/>
      <c r="X2418" s="29"/>
      <c r="Y2418" s="1"/>
      <c r="Z2418" s="29"/>
      <c r="AA2418" s="1"/>
      <c r="AB2418" s="29"/>
      <c r="AC2418" s="1"/>
      <c r="AD2418" s="29"/>
      <c r="AE2418" s="1"/>
      <c r="AF2418" s="29"/>
      <c r="AG2418" s="1"/>
      <c r="AH2418" s="29"/>
      <c r="AI2418" s="1"/>
      <c r="AJ2418" s="29"/>
      <c r="AK2418" s="1"/>
      <c r="AL2418" s="29"/>
      <c r="AM2418" s="1"/>
      <c r="AN2418" s="29"/>
      <c r="AO2418" s="1"/>
      <c r="AP2418" s="29"/>
      <c r="AQ2418" s="1"/>
      <c r="AR2418" s="29"/>
      <c r="AS2418" s="1"/>
      <c r="AT2418" s="29"/>
      <c r="AU2418" s="1"/>
      <c r="AV2418" s="29"/>
      <c r="AW2418" s="1"/>
      <c r="AX2418" s="29"/>
      <c r="AY2418" s="1"/>
      <c r="AZ2418" s="29"/>
      <c r="BA2418" s="1"/>
      <c r="BB2418" s="29"/>
      <c r="BC2418" s="1">
        <v>34</v>
      </c>
      <c r="BD2418" s="29">
        <v>3</v>
      </c>
      <c r="BE2418" s="1"/>
      <c r="BF2418" s="29"/>
      <c r="BG2418" s="1"/>
      <c r="BH2418" s="29"/>
      <c r="BI2418" s="1"/>
      <c r="BJ2418" s="29"/>
      <c r="BK2418" s="1"/>
      <c r="BL2418" s="29"/>
      <c r="BM2418" s="1"/>
      <c r="BN2418" s="1"/>
      <c r="BO2418" s="29"/>
      <c r="BP2418" s="1"/>
      <c r="BQ2418" s="29"/>
      <c r="BR2418" s="33"/>
      <c r="BS2418" s="29"/>
      <c r="BT2418" s="33"/>
      <c r="BU2418" s="29"/>
      <c r="BV2418" s="33"/>
    </row>
    <row r="2419" spans="1:74" s="60" customFormat="1" x14ac:dyDescent="0.35">
      <c r="A2419" s="1" t="s">
        <v>61</v>
      </c>
      <c r="B2419" s="1" t="s">
        <v>238</v>
      </c>
      <c r="C2419" s="1" t="s">
        <v>1051</v>
      </c>
      <c r="D2419" s="1" t="s">
        <v>1052</v>
      </c>
      <c r="E2419" s="1" t="s">
        <v>76</v>
      </c>
      <c r="F2419" s="1">
        <v>999916637</v>
      </c>
      <c r="G2419" s="1" t="s">
        <v>3750</v>
      </c>
      <c r="H2419" s="1" t="s">
        <v>4000</v>
      </c>
      <c r="I2419" s="1">
        <f>(M2419+R2419+L2419+O2419+Q2419+S2419)</f>
        <v>30</v>
      </c>
      <c r="J2419" s="1"/>
      <c r="K2419" s="30"/>
      <c r="L2419" s="1">
        <f>SUM(AK2419,BP2419,BT2419)</f>
        <v>0</v>
      </c>
      <c r="M2419" s="1">
        <f>SUM(W2419,Y2419,AA2419,AC2419,AG2419,AE2419,AI2419,AM2419,AO2419,AQ2419,AS2419,AW2419,AY2419,BA2419,BC2419,BE2419,BG2419,AU2419)</f>
        <v>30</v>
      </c>
      <c r="N2419" s="1">
        <f>COUNT(W2419,Y2419,AA2419,AC2419,AE2419,AG2419,AI2419,AM2419,AO2419,AQ2419,AS2419,AU2419,AW2419,AY2419,BA2419,BC2419,BE2419,BG2419)</f>
        <v>1</v>
      </c>
      <c r="O2419" s="1">
        <f>BI2419+BK2419</f>
        <v>0</v>
      </c>
      <c r="P2419" s="1"/>
      <c r="Q2419" s="1">
        <f>BN2419</f>
        <v>0</v>
      </c>
      <c r="R2419" s="1">
        <f>U2419+BR2419</f>
        <v>0</v>
      </c>
      <c r="S2419" s="1">
        <f>BM2419+BV2419</f>
        <v>0</v>
      </c>
      <c r="T2419" s="70"/>
      <c r="U2419" s="1"/>
      <c r="V2419" s="29"/>
      <c r="W2419" s="1">
        <v>30</v>
      </c>
      <c r="X2419" s="29">
        <v>1</v>
      </c>
      <c r="Y2419" s="1"/>
      <c r="Z2419" s="29"/>
      <c r="AA2419" s="1"/>
      <c r="AB2419" s="29"/>
      <c r="AC2419" s="1"/>
      <c r="AD2419" s="29"/>
      <c r="AE2419" s="1"/>
      <c r="AF2419" s="29"/>
      <c r="AG2419" s="1"/>
      <c r="AH2419" s="29"/>
      <c r="AI2419" s="1"/>
      <c r="AJ2419" s="29"/>
      <c r="AK2419" s="1"/>
      <c r="AL2419" s="29"/>
      <c r="AM2419" s="1"/>
      <c r="AN2419" s="29"/>
      <c r="AO2419" s="1"/>
      <c r="AP2419" s="29"/>
      <c r="AQ2419" s="1"/>
      <c r="AR2419" s="29"/>
      <c r="AS2419" s="1"/>
      <c r="AT2419" s="29"/>
      <c r="AU2419" s="1"/>
      <c r="AV2419" s="29"/>
      <c r="AW2419" s="1"/>
      <c r="AX2419" s="29"/>
      <c r="AY2419" s="1"/>
      <c r="AZ2419" s="29"/>
      <c r="BA2419" s="1"/>
      <c r="BB2419" s="29"/>
      <c r="BC2419" s="1"/>
      <c r="BD2419" s="29"/>
      <c r="BE2419" s="1"/>
      <c r="BF2419" s="29"/>
      <c r="BG2419" s="1"/>
      <c r="BH2419" s="29"/>
      <c r="BI2419" s="1"/>
      <c r="BJ2419" s="29"/>
      <c r="BK2419" s="1"/>
      <c r="BL2419" s="29"/>
      <c r="BM2419" s="1"/>
      <c r="BN2419" s="1"/>
      <c r="BO2419" s="29"/>
      <c r="BP2419" s="1"/>
      <c r="BQ2419" s="29"/>
      <c r="BR2419" s="33"/>
      <c r="BS2419" s="29"/>
      <c r="BT2419" s="33"/>
      <c r="BU2419" s="29"/>
      <c r="BV2419" s="33"/>
    </row>
    <row r="2420" spans="1:74" s="60" customFormat="1" x14ac:dyDescent="0.35">
      <c r="A2420" s="40" t="s">
        <v>61</v>
      </c>
      <c r="B2420" s="40" t="s">
        <v>238</v>
      </c>
      <c r="C2420" s="40" t="s">
        <v>2617</v>
      </c>
      <c r="D2420" s="40" t="s">
        <v>2618</v>
      </c>
      <c r="E2420" s="40" t="s">
        <v>76</v>
      </c>
      <c r="F2420" s="40">
        <v>999925622</v>
      </c>
      <c r="G2420" s="1" t="s">
        <v>3746</v>
      </c>
      <c r="H2420" s="1" t="s">
        <v>4024</v>
      </c>
      <c r="I2420" s="1">
        <f>(M2420+R2420+L2420+O2420+Q2420+S2420)</f>
        <v>30</v>
      </c>
      <c r="J2420" s="1"/>
      <c r="K2420" s="30"/>
      <c r="L2420" s="1">
        <f>SUM(AK2420,BP2420,BT2420)</f>
        <v>0</v>
      </c>
      <c r="M2420" s="1">
        <f>SUM(W2420,Y2420,AA2420,AC2420,AG2420,AE2420,AI2420,AM2420,AO2420,AQ2420,AS2420,AW2420,AY2420,BA2420,BC2420,BE2420,BG2420,AU2420)</f>
        <v>30</v>
      </c>
      <c r="N2420" s="1">
        <f>COUNT(W2420,Y2420,AA2420,AC2420,AE2420,AG2420,AI2420,AM2420,AO2420,AQ2420,AS2420,AU2420,AW2420,AY2420,BA2420,BC2420,BE2420,BG2420)</f>
        <v>1</v>
      </c>
      <c r="O2420" s="1">
        <f>BI2420+BK2420</f>
        <v>0</v>
      </c>
      <c r="P2420" s="1"/>
      <c r="Q2420" s="1">
        <f>BN2420</f>
        <v>0</v>
      </c>
      <c r="R2420" s="1">
        <f>U2420+BR2420</f>
        <v>0</v>
      </c>
      <c r="S2420" s="1">
        <f>BM2420+BV2420</f>
        <v>0</v>
      </c>
      <c r="T2420" s="70"/>
      <c r="U2420" s="1"/>
      <c r="V2420" s="29"/>
      <c r="W2420" s="1"/>
      <c r="X2420" s="29"/>
      <c r="Y2420" s="1">
        <v>30</v>
      </c>
      <c r="Z2420" s="29">
        <v>1</v>
      </c>
      <c r="AA2420" s="1"/>
      <c r="AB2420" s="29"/>
      <c r="AC2420" s="1"/>
      <c r="AD2420" s="29"/>
      <c r="AE2420" s="1"/>
      <c r="AF2420" s="29"/>
      <c r="AG2420" s="1"/>
      <c r="AH2420" s="29"/>
      <c r="AI2420" s="1"/>
      <c r="AJ2420" s="29"/>
      <c r="AK2420" s="1"/>
      <c r="AL2420" s="29"/>
      <c r="AM2420" s="1"/>
      <c r="AN2420" s="29"/>
      <c r="AO2420" s="1"/>
      <c r="AP2420" s="29"/>
      <c r="AQ2420" s="1"/>
      <c r="AR2420" s="29"/>
      <c r="AS2420" s="1"/>
      <c r="AT2420" s="29"/>
      <c r="AU2420" s="1"/>
      <c r="AV2420" s="29"/>
      <c r="AW2420" s="1"/>
      <c r="AX2420" s="29"/>
      <c r="AY2420" s="1"/>
      <c r="AZ2420" s="29"/>
      <c r="BA2420" s="1"/>
      <c r="BB2420" s="29"/>
      <c r="BC2420" s="1"/>
      <c r="BD2420" s="29"/>
      <c r="BE2420" s="1"/>
      <c r="BF2420" s="29"/>
      <c r="BG2420" s="1"/>
      <c r="BH2420" s="29"/>
      <c r="BI2420" s="1"/>
      <c r="BJ2420" s="29"/>
      <c r="BK2420" s="1"/>
      <c r="BL2420" s="29"/>
      <c r="BM2420" s="1"/>
      <c r="BN2420" s="1"/>
      <c r="BO2420" s="29"/>
      <c r="BP2420" s="1"/>
      <c r="BQ2420" s="29"/>
      <c r="BR2420" s="33"/>
      <c r="BS2420" s="29"/>
      <c r="BT2420" s="33"/>
      <c r="BU2420" s="29"/>
      <c r="BV2420" s="33"/>
    </row>
    <row r="2421" spans="1:74" s="60" customFormat="1" x14ac:dyDescent="0.35">
      <c r="A2421" s="1" t="s">
        <v>61</v>
      </c>
      <c r="B2421" s="1" t="s">
        <v>238</v>
      </c>
      <c r="C2421" s="1" t="s">
        <v>1529</v>
      </c>
      <c r="D2421" s="1" t="s">
        <v>1530</v>
      </c>
      <c r="E2421" s="1" t="s">
        <v>76</v>
      </c>
      <c r="F2421" s="1">
        <v>999920801</v>
      </c>
      <c r="G2421" s="1" t="s">
        <v>77</v>
      </c>
      <c r="H2421" s="1" t="s">
        <v>3907</v>
      </c>
      <c r="I2421" s="1">
        <f>(M2421+R2421+L2421+O2421+Q2421+S2421)</f>
        <v>0</v>
      </c>
      <c r="J2421" s="33"/>
      <c r="K2421" s="30"/>
      <c r="L2421" s="1">
        <f>SUM(AK2421,BP2421,BT2421)</f>
        <v>0</v>
      </c>
      <c r="M2421" s="1">
        <f>SUM(W2421,Y2421,AA2421,AC2421,AG2421,AE2421,AI2421,AM2421,AO2421,AQ2421,AS2421,AW2421,AY2421,BA2421,BC2421,BE2421,BG2421,AU2421)</f>
        <v>0</v>
      </c>
      <c r="N2421" s="1">
        <f>COUNT(W2421,Y2421,AA2421,AC2421,AE2421,AG2421,AI2421,AM2421,AO2421,AQ2421,AS2421,AU2421,AW2421,AY2421,BA2421,BC2421,BE2421,BG2421)</f>
        <v>0</v>
      </c>
      <c r="O2421" s="1">
        <f>BI2421+BK2421</f>
        <v>0</v>
      </c>
      <c r="P2421" s="1"/>
      <c r="Q2421" s="1">
        <f>BN2421</f>
        <v>0</v>
      </c>
      <c r="R2421" s="1">
        <f>U2421+BR2421</f>
        <v>0</v>
      </c>
      <c r="S2421" s="1">
        <f>BM2421+BV2421</f>
        <v>0</v>
      </c>
      <c r="T2421" s="70"/>
      <c r="U2421" s="1"/>
      <c r="V2421" s="29"/>
      <c r="W2421" s="1"/>
      <c r="X2421" s="29"/>
      <c r="Y2421" s="1"/>
      <c r="Z2421" s="29"/>
      <c r="AA2421" s="1"/>
      <c r="AB2421" s="29"/>
      <c r="AC2421" s="1"/>
      <c r="AD2421" s="29"/>
      <c r="AE2421" s="1"/>
      <c r="AF2421" s="29"/>
      <c r="AG2421" s="1"/>
      <c r="AH2421" s="29"/>
      <c r="AI2421" s="1"/>
      <c r="AJ2421" s="29"/>
      <c r="AK2421" s="1"/>
      <c r="AL2421" s="29"/>
      <c r="AM2421" s="1"/>
      <c r="AN2421" s="29"/>
      <c r="AO2421" s="1"/>
      <c r="AP2421" s="29"/>
      <c r="AQ2421" s="1"/>
      <c r="AR2421" s="29"/>
      <c r="AS2421" s="1"/>
      <c r="AT2421" s="29"/>
      <c r="AU2421" s="1"/>
      <c r="AV2421" s="29"/>
      <c r="AW2421" s="1"/>
      <c r="AX2421" s="29"/>
      <c r="AY2421" s="1"/>
      <c r="AZ2421" s="29"/>
      <c r="BA2421" s="1"/>
      <c r="BB2421" s="29"/>
      <c r="BC2421" s="1"/>
      <c r="BD2421" s="29"/>
      <c r="BE2421" s="1"/>
      <c r="BF2421" s="29"/>
      <c r="BG2421" s="1"/>
      <c r="BH2421" s="29"/>
      <c r="BI2421" s="1"/>
      <c r="BJ2421" s="29"/>
      <c r="BK2421" s="1"/>
      <c r="BL2421" s="29"/>
      <c r="BM2421" s="1"/>
      <c r="BN2421" s="1"/>
      <c r="BO2421" s="29"/>
      <c r="BP2421" s="1"/>
      <c r="BQ2421" s="29"/>
      <c r="BR2421" s="33"/>
      <c r="BS2421" s="29"/>
      <c r="BT2421" s="33"/>
      <c r="BU2421" s="29"/>
      <c r="BV2421" s="33"/>
    </row>
    <row r="2422" spans="1:74" s="60" customFormat="1" x14ac:dyDescent="0.35">
      <c r="A2422" s="1" t="s">
        <v>61</v>
      </c>
      <c r="B2422" s="1" t="s">
        <v>238</v>
      </c>
      <c r="C2422" s="1" t="s">
        <v>1152</v>
      </c>
      <c r="D2422" s="1" t="s">
        <v>1153</v>
      </c>
      <c r="E2422" s="1" t="s">
        <v>76</v>
      </c>
      <c r="F2422" s="1">
        <v>999917739</v>
      </c>
      <c r="G2422" s="1" t="s">
        <v>77</v>
      </c>
      <c r="H2422" s="1" t="s">
        <v>4030</v>
      </c>
      <c r="I2422" s="1">
        <f>(M2422+R2422+L2422+O2422+Q2422+S2422)</f>
        <v>0</v>
      </c>
      <c r="J2422" s="1"/>
      <c r="K2422" s="30"/>
      <c r="L2422" s="1">
        <f>SUM(AK2422,BP2422,BT2422)</f>
        <v>0</v>
      </c>
      <c r="M2422" s="1">
        <f>SUM(W2422,Y2422,AA2422,AC2422,AG2422,AE2422,AI2422,AM2422,AO2422,AQ2422,AS2422,AW2422,AY2422,BA2422,BC2422,BE2422,BG2422,AU2422)</f>
        <v>0</v>
      </c>
      <c r="N2422" s="1">
        <f>COUNT(W2422,Y2422,AA2422,AC2422,AE2422,AG2422,AI2422,AM2422,AO2422,AQ2422,AS2422,AU2422,AW2422,AY2422,BA2422,BC2422,BE2422,BG2422)</f>
        <v>0</v>
      </c>
      <c r="O2422" s="1">
        <f>BI2422+BK2422</f>
        <v>0</v>
      </c>
      <c r="P2422" s="1"/>
      <c r="Q2422" s="1">
        <f>BN2422</f>
        <v>0</v>
      </c>
      <c r="R2422" s="1">
        <f>U2422+BR2422</f>
        <v>0</v>
      </c>
      <c r="S2422" s="1">
        <f>BM2422+BV2422</f>
        <v>0</v>
      </c>
      <c r="T2422" s="70"/>
      <c r="U2422" s="1"/>
      <c r="V2422" s="29"/>
      <c r="W2422" s="1"/>
      <c r="X2422" s="29"/>
      <c r="Y2422" s="1"/>
      <c r="Z2422" s="29"/>
      <c r="AA2422" s="1"/>
      <c r="AB2422" s="29"/>
      <c r="AC2422" s="1"/>
      <c r="AD2422" s="29"/>
      <c r="AE2422" s="1"/>
      <c r="AF2422" s="29"/>
      <c r="AG2422" s="1"/>
      <c r="AH2422" s="29"/>
      <c r="AI2422" s="1"/>
      <c r="AJ2422" s="29"/>
      <c r="AK2422" s="1"/>
      <c r="AL2422" s="29"/>
      <c r="AM2422" s="1"/>
      <c r="AN2422" s="29"/>
      <c r="AO2422" s="1"/>
      <c r="AP2422" s="29"/>
      <c r="AQ2422" s="1"/>
      <c r="AR2422" s="29"/>
      <c r="AS2422" s="1"/>
      <c r="AT2422" s="29"/>
      <c r="AU2422" s="1"/>
      <c r="AV2422" s="29"/>
      <c r="AW2422" s="1"/>
      <c r="AX2422" s="29"/>
      <c r="AY2422" s="1"/>
      <c r="AZ2422" s="29"/>
      <c r="BA2422" s="1"/>
      <c r="BB2422" s="29"/>
      <c r="BC2422" s="1"/>
      <c r="BD2422" s="29"/>
      <c r="BE2422" s="1"/>
      <c r="BF2422" s="29"/>
      <c r="BG2422" s="1"/>
      <c r="BH2422" s="29"/>
      <c r="BI2422" s="1"/>
      <c r="BJ2422" s="29"/>
      <c r="BK2422" s="1"/>
      <c r="BL2422" s="29"/>
      <c r="BM2422" s="1"/>
      <c r="BN2422" s="1"/>
      <c r="BO2422" s="29"/>
      <c r="BP2422" s="1"/>
      <c r="BQ2422" s="29"/>
      <c r="BR2422" s="33"/>
      <c r="BS2422" s="29"/>
      <c r="BT2422" s="33"/>
      <c r="BU2422" s="29"/>
      <c r="BV2422" s="33"/>
    </row>
    <row r="2423" spans="1:74" s="60" customFormat="1" x14ac:dyDescent="0.35">
      <c r="A2423" s="34" t="s">
        <v>889</v>
      </c>
      <c r="B2423" s="34" t="s">
        <v>238</v>
      </c>
      <c r="C2423" s="34" t="s">
        <v>388</v>
      </c>
      <c r="D2423" s="34" t="s">
        <v>68</v>
      </c>
      <c r="E2423" s="34" t="s">
        <v>76</v>
      </c>
      <c r="F2423" s="1">
        <v>999925551</v>
      </c>
      <c r="G2423" s="1" t="s">
        <v>3742</v>
      </c>
      <c r="H2423" s="1" t="s">
        <v>3895</v>
      </c>
      <c r="I2423" s="1">
        <f>(M2423+R2423+L2423+O2423+Q2423+S2423)</f>
        <v>60</v>
      </c>
      <c r="J2423" s="1"/>
      <c r="K2423" s="30"/>
      <c r="L2423" s="1">
        <f>SUM(AK2423,BP2423,BT2423)</f>
        <v>0</v>
      </c>
      <c r="M2423" s="1">
        <f>SUM(W2423,Y2423,AA2423,AC2423,AG2423,AE2423,AI2423,AM2423,AO2423,AQ2423,AS2423,AW2423,AY2423,BA2423,BC2423,BE2423,BG2423,AU2423)</f>
        <v>60</v>
      </c>
      <c r="N2423" s="1">
        <f>COUNT(W2423,Y2423,AA2423,AC2423,AE2423,AG2423,AI2423,AM2423,AO2423,AQ2423,AS2423,AU2423,AW2423,AY2423,BA2423,BC2423,BE2423,BG2423)</f>
        <v>1</v>
      </c>
      <c r="O2423" s="1">
        <f>BI2423+BK2423</f>
        <v>0</v>
      </c>
      <c r="P2423" s="1"/>
      <c r="Q2423" s="1">
        <f>BN2423</f>
        <v>0</v>
      </c>
      <c r="R2423" s="1">
        <f>U2423+BR2423</f>
        <v>0</v>
      </c>
      <c r="S2423" s="1">
        <f>BM2423+BV2423</f>
        <v>0</v>
      </c>
      <c r="T2423" s="70"/>
      <c r="U2423" s="1"/>
      <c r="V2423" s="29"/>
      <c r="W2423" s="1"/>
      <c r="X2423" s="29"/>
      <c r="Y2423" s="1"/>
      <c r="Z2423" s="29"/>
      <c r="AA2423" s="1"/>
      <c r="AB2423" s="29"/>
      <c r="AC2423" s="1"/>
      <c r="AD2423" s="29"/>
      <c r="AE2423" s="1"/>
      <c r="AF2423" s="29"/>
      <c r="AG2423" s="1"/>
      <c r="AH2423" s="29"/>
      <c r="AI2423" s="1"/>
      <c r="AJ2423" s="29"/>
      <c r="AK2423" s="1"/>
      <c r="AL2423" s="29"/>
      <c r="AM2423" s="1"/>
      <c r="AN2423" s="29"/>
      <c r="AO2423" s="1"/>
      <c r="AP2423" s="29"/>
      <c r="AQ2423" s="1"/>
      <c r="AR2423" s="29"/>
      <c r="AS2423" s="1"/>
      <c r="AT2423" s="30"/>
      <c r="AU2423" s="1">
        <v>60</v>
      </c>
      <c r="AV2423" s="29"/>
      <c r="AW2423" s="1"/>
      <c r="AX2423" s="30"/>
      <c r="AY2423" s="1"/>
      <c r="AZ2423" s="29"/>
      <c r="BA2423" s="1"/>
      <c r="BB2423" s="29"/>
      <c r="BC2423" s="1"/>
      <c r="BD2423" s="29"/>
      <c r="BE2423" s="1"/>
      <c r="BF2423" s="29"/>
      <c r="BG2423" s="1"/>
      <c r="BH2423" s="29"/>
      <c r="BI2423" s="1"/>
      <c r="BJ2423" s="29"/>
      <c r="BK2423" s="1"/>
      <c r="BL2423" s="29"/>
      <c r="BM2423" s="1"/>
      <c r="BN2423" s="1"/>
      <c r="BO2423" s="29"/>
      <c r="BP2423" s="1"/>
      <c r="BQ2423" s="29"/>
      <c r="BR2423" s="33"/>
      <c r="BS2423" s="29"/>
      <c r="BT2423" s="33"/>
      <c r="BU2423" s="29"/>
      <c r="BV2423" s="33"/>
    </row>
    <row r="2424" spans="1:74" s="60" customFormat="1" x14ac:dyDescent="0.35">
      <c r="A2424" s="34" t="s">
        <v>889</v>
      </c>
      <c r="B2424" s="34" t="s">
        <v>238</v>
      </c>
      <c r="C2424" s="34" t="s">
        <v>3274</v>
      </c>
      <c r="D2424" s="34" t="s">
        <v>1024</v>
      </c>
      <c r="E2424" s="34" t="s">
        <v>76</v>
      </c>
      <c r="F2424" s="1">
        <v>999927771</v>
      </c>
      <c r="G2424" s="1" t="s">
        <v>3742</v>
      </c>
      <c r="H2424" s="1" t="s">
        <v>3805</v>
      </c>
      <c r="I2424" s="1">
        <f>(M2424+R2424+L2424+O2424+Q2424+S2424)</f>
        <v>45</v>
      </c>
      <c r="J2424" s="1"/>
      <c r="K2424" s="30"/>
      <c r="L2424" s="1">
        <f>SUM(AK2424,BP2424,BT2424)</f>
        <v>0</v>
      </c>
      <c r="M2424" s="1">
        <f>SUM(W2424,Y2424,AA2424,AC2424,AG2424,AE2424,AI2424,AM2424,AO2424,AQ2424,AS2424,AW2424,AY2424,BA2424,BC2424,BE2424,BG2424,AU2424)</f>
        <v>45</v>
      </c>
      <c r="N2424" s="1">
        <f>COUNT(W2424,Y2424,AA2424,AC2424,AE2424,AG2424,AI2424,AM2424,AO2424,AQ2424,AS2424,AU2424,AW2424,AY2424,BA2424,BC2424,BE2424,BG2424)</f>
        <v>1</v>
      </c>
      <c r="O2424" s="1">
        <f>BI2424+BK2424</f>
        <v>0</v>
      </c>
      <c r="P2424" s="1"/>
      <c r="Q2424" s="1">
        <f>BN2424</f>
        <v>0</v>
      </c>
      <c r="R2424" s="1">
        <f>U2424+BR2424</f>
        <v>0</v>
      </c>
      <c r="S2424" s="1">
        <f>BM2424+BV2424</f>
        <v>0</v>
      </c>
      <c r="T2424" s="70"/>
      <c r="U2424" s="1"/>
      <c r="V2424" s="29"/>
      <c r="W2424" s="1"/>
      <c r="X2424" s="29"/>
      <c r="Y2424" s="1"/>
      <c r="Z2424" s="29"/>
      <c r="AA2424" s="1"/>
      <c r="AB2424" s="29"/>
      <c r="AC2424" s="1"/>
      <c r="AD2424" s="29"/>
      <c r="AE2424" s="1"/>
      <c r="AF2424" s="29"/>
      <c r="AG2424" s="1"/>
      <c r="AH2424" s="29"/>
      <c r="AI2424" s="1"/>
      <c r="AJ2424" s="29"/>
      <c r="AK2424" s="1"/>
      <c r="AL2424" s="29"/>
      <c r="AM2424" s="1"/>
      <c r="AN2424" s="29"/>
      <c r="AO2424" s="1"/>
      <c r="AP2424" s="29"/>
      <c r="AQ2424" s="1"/>
      <c r="AR2424" s="29"/>
      <c r="AS2424" s="1"/>
      <c r="AT2424" s="30"/>
      <c r="AU2424" s="1">
        <v>45</v>
      </c>
      <c r="AV2424" s="29"/>
      <c r="AW2424" s="1"/>
      <c r="AX2424" s="30"/>
      <c r="AY2424" s="1"/>
      <c r="AZ2424" s="29"/>
      <c r="BA2424" s="1"/>
      <c r="BB2424" s="29"/>
      <c r="BC2424" s="1"/>
      <c r="BD2424" s="29"/>
      <c r="BE2424" s="1"/>
      <c r="BF2424" s="29"/>
      <c r="BG2424" s="1"/>
      <c r="BH2424" s="29"/>
      <c r="BI2424" s="1"/>
      <c r="BJ2424" s="29"/>
      <c r="BK2424" s="1"/>
      <c r="BL2424" s="29"/>
      <c r="BM2424" s="1"/>
      <c r="BN2424" s="1"/>
      <c r="BO2424" s="29"/>
      <c r="BP2424" s="1"/>
      <c r="BQ2424" s="29"/>
      <c r="BR2424" s="33"/>
      <c r="BS2424" s="29"/>
      <c r="BT2424" s="33"/>
      <c r="BU2424" s="29"/>
      <c r="BV2424" s="33"/>
    </row>
    <row r="2425" spans="1:74" s="60" customFormat="1" x14ac:dyDescent="0.35">
      <c r="A2425" s="34" t="s">
        <v>889</v>
      </c>
      <c r="B2425" s="34" t="s">
        <v>238</v>
      </c>
      <c r="C2425" s="34" t="s">
        <v>940</v>
      </c>
      <c r="D2425" s="34" t="s">
        <v>2544</v>
      </c>
      <c r="E2425" s="34" t="s">
        <v>76</v>
      </c>
      <c r="F2425" s="1">
        <v>999925427</v>
      </c>
      <c r="G2425" s="1" t="s">
        <v>3745</v>
      </c>
      <c r="H2425" s="1" t="s">
        <v>3801</v>
      </c>
      <c r="I2425" s="1">
        <f>(M2425+R2425+L2425+O2425+Q2425+S2425)</f>
        <v>30</v>
      </c>
      <c r="J2425" s="1"/>
      <c r="K2425" s="30"/>
      <c r="L2425" s="1">
        <f>SUM(AK2425,BP2425,BT2425)</f>
        <v>0</v>
      </c>
      <c r="M2425" s="1">
        <f>SUM(W2425,Y2425,AA2425,AC2425,AG2425,AE2425,AI2425,AM2425,AO2425,AQ2425,AS2425,AW2425,AY2425,BA2425,BC2425,BE2425,BG2425,AU2425)</f>
        <v>30</v>
      </c>
      <c r="N2425" s="1">
        <f>COUNT(W2425,Y2425,AA2425,AC2425,AE2425,AG2425,AI2425,AM2425,AO2425,AQ2425,AS2425,AU2425,AW2425,AY2425,BA2425,BC2425,BE2425,BG2425)</f>
        <v>1</v>
      </c>
      <c r="O2425" s="1">
        <f>BI2425+BK2425</f>
        <v>0</v>
      </c>
      <c r="P2425" s="1"/>
      <c r="Q2425" s="1">
        <f>BN2425</f>
        <v>0</v>
      </c>
      <c r="R2425" s="1">
        <f>U2425+BR2425</f>
        <v>0</v>
      </c>
      <c r="S2425" s="1">
        <f>BM2425+BV2425</f>
        <v>0</v>
      </c>
      <c r="T2425" s="70"/>
      <c r="U2425" s="1"/>
      <c r="V2425" s="29"/>
      <c r="W2425" s="1"/>
      <c r="X2425" s="29"/>
      <c r="Y2425" s="1"/>
      <c r="Z2425" s="29"/>
      <c r="AA2425" s="1"/>
      <c r="AB2425" s="29"/>
      <c r="AC2425" s="1"/>
      <c r="AD2425" s="29"/>
      <c r="AE2425" s="1"/>
      <c r="AF2425" s="29"/>
      <c r="AG2425" s="1"/>
      <c r="AH2425" s="29"/>
      <c r="AI2425" s="1"/>
      <c r="AJ2425" s="29"/>
      <c r="AK2425" s="1"/>
      <c r="AL2425" s="29"/>
      <c r="AM2425" s="1">
        <v>30</v>
      </c>
      <c r="AN2425" s="29">
        <v>1</v>
      </c>
      <c r="AO2425" s="1"/>
      <c r="AP2425" s="29"/>
      <c r="AQ2425" s="1"/>
      <c r="AR2425" s="29"/>
      <c r="AS2425" s="1"/>
      <c r="AT2425" s="29"/>
      <c r="AU2425" s="1"/>
      <c r="AV2425" s="29"/>
      <c r="AW2425" s="1"/>
      <c r="AX2425" s="29"/>
      <c r="AY2425" s="1"/>
      <c r="AZ2425" s="29"/>
      <c r="BA2425" s="1"/>
      <c r="BB2425" s="29"/>
      <c r="BC2425" s="1"/>
      <c r="BD2425" s="29"/>
      <c r="BE2425" s="1"/>
      <c r="BF2425" s="29"/>
      <c r="BG2425" s="1"/>
      <c r="BH2425" s="29"/>
      <c r="BI2425" s="1"/>
      <c r="BJ2425" s="29"/>
      <c r="BK2425" s="1"/>
      <c r="BL2425" s="29"/>
      <c r="BM2425" s="1"/>
      <c r="BN2425" s="1"/>
      <c r="BO2425" s="29"/>
      <c r="BP2425" s="1"/>
      <c r="BQ2425" s="29"/>
      <c r="BR2425" s="33"/>
      <c r="BS2425" s="29"/>
      <c r="BT2425" s="33"/>
      <c r="BU2425" s="29"/>
      <c r="BV2425" s="33"/>
    </row>
    <row r="2426" spans="1:74" s="60" customFormat="1" x14ac:dyDescent="0.35">
      <c r="A2426" s="33" t="s">
        <v>178</v>
      </c>
      <c r="B2426" s="1" t="s">
        <v>238</v>
      </c>
      <c r="C2426" s="1" t="s">
        <v>1058</v>
      </c>
      <c r="D2426" s="1" t="s">
        <v>1059</v>
      </c>
      <c r="E2426" s="1" t="s">
        <v>76</v>
      </c>
      <c r="F2426" s="1">
        <v>999916673</v>
      </c>
      <c r="G2426" s="1" t="s">
        <v>513</v>
      </c>
      <c r="H2426" s="1" t="s">
        <v>3945</v>
      </c>
      <c r="I2426" s="1">
        <f>(M2426+R2426+L2426+O2426+Q2426+S2426)</f>
        <v>400</v>
      </c>
      <c r="J2426" s="33"/>
      <c r="K2426" s="30"/>
      <c r="L2426" s="1">
        <f>SUM(AK2426,BP2426,BT2426)</f>
        <v>0</v>
      </c>
      <c r="M2426" s="1">
        <f>SUM(W2426,Y2426,AA2426,AC2426,AG2426,AE2426,AI2426,AM2426,AO2426,AQ2426,AS2426,AW2426,AY2426,BA2426,BC2426,BE2426,BG2426,AU2426)</f>
        <v>210</v>
      </c>
      <c r="N2426" s="1">
        <f>COUNT(W2426,Y2426,AA2426,AC2426,AE2426,AG2426,AI2426,AM2426,AO2426,AQ2426,AS2426,AU2426,AW2426,AY2426,BA2426,BC2426,BE2426,BG2426)</f>
        <v>2</v>
      </c>
      <c r="O2426" s="1">
        <f>BI2426+BK2426</f>
        <v>70</v>
      </c>
      <c r="P2426" s="1"/>
      <c r="Q2426" s="1">
        <f>BN2426</f>
        <v>120</v>
      </c>
      <c r="R2426" s="1">
        <f>U2426+BR2426</f>
        <v>0</v>
      </c>
      <c r="S2426" s="1">
        <f>BM2426+BV2426</f>
        <v>0</v>
      </c>
      <c r="T2426" s="70"/>
      <c r="U2426" s="1"/>
      <c r="V2426" s="29"/>
      <c r="W2426" s="1"/>
      <c r="X2426" s="29"/>
      <c r="Y2426" s="1"/>
      <c r="Z2426" s="29"/>
      <c r="AA2426" s="1">
        <v>120</v>
      </c>
      <c r="AB2426" s="29">
        <v>1</v>
      </c>
      <c r="AC2426" s="1"/>
      <c r="AD2426" s="29"/>
      <c r="AE2426" s="1"/>
      <c r="AF2426" s="29"/>
      <c r="AG2426" s="1"/>
      <c r="AH2426" s="29"/>
      <c r="AI2426" s="1"/>
      <c r="AJ2426" s="29"/>
      <c r="AK2426" s="1"/>
      <c r="AL2426" s="29"/>
      <c r="AM2426" s="1"/>
      <c r="AN2426" s="29"/>
      <c r="AO2426" s="1"/>
      <c r="AP2426" s="29"/>
      <c r="AQ2426" s="1"/>
      <c r="AR2426" s="29"/>
      <c r="AS2426" s="1"/>
      <c r="AT2426" s="29"/>
      <c r="AU2426" s="1"/>
      <c r="AV2426" s="29"/>
      <c r="AW2426" s="1"/>
      <c r="AX2426" s="29"/>
      <c r="AY2426" s="1">
        <v>90</v>
      </c>
      <c r="AZ2426" s="29">
        <v>2</v>
      </c>
      <c r="BA2426" s="1"/>
      <c r="BB2426" s="29"/>
      <c r="BC2426" s="1"/>
      <c r="BD2426" s="29"/>
      <c r="BE2426" s="1"/>
      <c r="BF2426" s="29"/>
      <c r="BG2426" s="1"/>
      <c r="BH2426" s="29"/>
      <c r="BI2426" s="1"/>
      <c r="BJ2426" s="29"/>
      <c r="BK2426" s="1">
        <v>70</v>
      </c>
      <c r="BL2426" s="29">
        <v>1</v>
      </c>
      <c r="BM2426" s="1"/>
      <c r="BN2426" s="1">
        <v>120</v>
      </c>
      <c r="BO2426" s="29">
        <v>2</v>
      </c>
      <c r="BP2426" s="1"/>
      <c r="BQ2426" s="29"/>
      <c r="BR2426" s="33"/>
      <c r="BS2426" s="29"/>
      <c r="BT2426" s="33"/>
      <c r="BU2426" s="29"/>
      <c r="BV2426" s="33"/>
    </row>
    <row r="2427" spans="1:74" s="60" customFormat="1" x14ac:dyDescent="0.35">
      <c r="A2427" s="33" t="s">
        <v>178</v>
      </c>
      <c r="B2427" s="1" t="s">
        <v>238</v>
      </c>
      <c r="C2427" s="1" t="s">
        <v>415</v>
      </c>
      <c r="D2427" s="1" t="s">
        <v>416</v>
      </c>
      <c r="E2427" s="1" t="s">
        <v>76</v>
      </c>
      <c r="F2427" s="1">
        <v>999876452</v>
      </c>
      <c r="G2427" s="1" t="s">
        <v>77</v>
      </c>
      <c r="H2427" s="1" t="s">
        <v>3780</v>
      </c>
      <c r="I2427" s="1">
        <f>(M2427+R2427+L2427+O2427+Q2427+S2427)</f>
        <v>347.5</v>
      </c>
      <c r="J2427" s="33"/>
      <c r="K2427" s="30"/>
      <c r="L2427" s="1">
        <f>SUM(AK2427,BP2427,BT2427)</f>
        <v>0</v>
      </c>
      <c r="M2427" s="1">
        <f>SUM(W2427,Y2427,AA2427,AC2427,AG2427,AE2427,AI2427,AM2427,AO2427,AQ2427,AS2427,AW2427,AY2427,BA2427,BC2427,BE2427,BG2427,AU2427)</f>
        <v>218</v>
      </c>
      <c r="N2427" s="1">
        <f>COUNT(W2427,Y2427,AA2427,AC2427,AE2427,AG2427,AI2427,AM2427,AO2427,AQ2427,AS2427,AU2427,AW2427,AY2427,BA2427,BC2427,BE2427,BG2427)</f>
        <v>3</v>
      </c>
      <c r="O2427" s="1">
        <f>BI2427+BK2427</f>
        <v>39.5</v>
      </c>
      <c r="P2427" s="1"/>
      <c r="Q2427" s="1">
        <f>BN2427</f>
        <v>90</v>
      </c>
      <c r="R2427" s="1">
        <f>U2427+BR2427</f>
        <v>0</v>
      </c>
      <c r="S2427" s="1">
        <f>BM2427+BV2427</f>
        <v>0</v>
      </c>
      <c r="T2427" s="70"/>
      <c r="U2427" s="1"/>
      <c r="V2427" s="29"/>
      <c r="W2427" s="1"/>
      <c r="X2427" s="29"/>
      <c r="Y2427" s="1"/>
      <c r="Z2427" s="29"/>
      <c r="AA2427" s="1"/>
      <c r="AB2427" s="29"/>
      <c r="AC2427" s="1"/>
      <c r="AD2427" s="29"/>
      <c r="AE2427" s="1"/>
      <c r="AF2427" s="29"/>
      <c r="AG2427" s="1"/>
      <c r="AH2427" s="29"/>
      <c r="AI2427" s="1">
        <v>68</v>
      </c>
      <c r="AJ2427" s="29">
        <v>3</v>
      </c>
      <c r="AK2427" s="1"/>
      <c r="AL2427" s="29"/>
      <c r="AM2427" s="1"/>
      <c r="AN2427" s="29"/>
      <c r="AO2427" s="1"/>
      <c r="AP2427" s="29"/>
      <c r="AQ2427" s="1">
        <v>60</v>
      </c>
      <c r="AR2427" s="29">
        <v>1</v>
      </c>
      <c r="AS2427" s="1"/>
      <c r="AT2427" s="29"/>
      <c r="AU2427" s="1"/>
      <c r="AV2427" s="29"/>
      <c r="AW2427" s="1"/>
      <c r="AX2427" s="29"/>
      <c r="AY2427" s="1"/>
      <c r="AZ2427" s="29"/>
      <c r="BA2427" s="1"/>
      <c r="BB2427" s="29"/>
      <c r="BC2427" s="1"/>
      <c r="BD2427" s="29"/>
      <c r="BE2427" s="1">
        <v>90</v>
      </c>
      <c r="BF2427" s="29">
        <v>2</v>
      </c>
      <c r="BG2427" s="1"/>
      <c r="BH2427" s="29"/>
      <c r="BI2427" s="1">
        <v>39.5</v>
      </c>
      <c r="BJ2427" s="29">
        <v>3</v>
      </c>
      <c r="BK2427" s="1"/>
      <c r="BL2427" s="29"/>
      <c r="BM2427" s="1"/>
      <c r="BN2427" s="1">
        <v>90</v>
      </c>
      <c r="BO2427" s="29">
        <v>4</v>
      </c>
      <c r="BP2427" s="1"/>
      <c r="BQ2427" s="29"/>
      <c r="BR2427" s="33"/>
      <c r="BS2427" s="29"/>
      <c r="BT2427" s="33"/>
      <c r="BU2427" s="29"/>
      <c r="BV2427" s="33"/>
    </row>
    <row r="2428" spans="1:74" s="60" customFormat="1" x14ac:dyDescent="0.35">
      <c r="A2428" s="1" t="s">
        <v>178</v>
      </c>
      <c r="B2428" s="1" t="s">
        <v>238</v>
      </c>
      <c r="C2428" s="1" t="s">
        <v>117</v>
      </c>
      <c r="D2428" s="1" t="s">
        <v>2523</v>
      </c>
      <c r="E2428" s="1" t="s">
        <v>76</v>
      </c>
      <c r="F2428" s="1">
        <v>999925374</v>
      </c>
      <c r="G2428" s="1" t="s">
        <v>3749</v>
      </c>
      <c r="H2428" s="1" t="s">
        <v>3912</v>
      </c>
      <c r="I2428" s="1">
        <f>(M2428+R2428+L2428+O2428+Q2428+S2428)</f>
        <v>333</v>
      </c>
      <c r="J2428" s="1"/>
      <c r="K2428" s="30"/>
      <c r="L2428" s="1">
        <f>SUM(AK2428,BP2428,BT2428)</f>
        <v>0</v>
      </c>
      <c r="M2428" s="1">
        <f>SUM(W2428,Y2428,AA2428,AC2428,AG2428,AE2428,AI2428,AM2428,AO2428,AQ2428,AS2428,AW2428,AY2428,BA2428,BC2428,BE2428,BG2428,AU2428)</f>
        <v>180</v>
      </c>
      <c r="N2428" s="1">
        <f>COUNT(W2428,Y2428,AA2428,AC2428,AE2428,AG2428,AI2428,AM2428,AO2428,AQ2428,AS2428,AU2428,AW2428,AY2428,BA2428,BC2428,BE2428,BG2428)</f>
        <v>2</v>
      </c>
      <c r="O2428" s="1">
        <f>BI2428+BK2428</f>
        <v>0</v>
      </c>
      <c r="P2428" s="1"/>
      <c r="Q2428" s="1">
        <f>BN2428</f>
        <v>78</v>
      </c>
      <c r="R2428" s="1">
        <f>U2428+BR2428</f>
        <v>75</v>
      </c>
      <c r="S2428" s="1">
        <f>BM2428+BV2428</f>
        <v>0</v>
      </c>
      <c r="T2428" s="70"/>
      <c r="U2428" s="1"/>
      <c r="V2428" s="29"/>
      <c r="W2428" s="1"/>
      <c r="X2428" s="29"/>
      <c r="Y2428" s="1"/>
      <c r="Z2428" s="29"/>
      <c r="AA2428" s="1"/>
      <c r="AB2428" s="29"/>
      <c r="AC2428" s="1"/>
      <c r="AD2428" s="29"/>
      <c r="AE2428" s="1"/>
      <c r="AF2428" s="29"/>
      <c r="AG2428" s="1"/>
      <c r="AH2428" s="29"/>
      <c r="AI2428" s="1"/>
      <c r="AJ2428" s="29"/>
      <c r="AK2428" s="1"/>
      <c r="AL2428" s="29"/>
      <c r="AM2428" s="1"/>
      <c r="AN2428" s="29"/>
      <c r="AO2428" s="1"/>
      <c r="AP2428" s="29"/>
      <c r="AQ2428" s="1"/>
      <c r="AR2428" s="29"/>
      <c r="AS2428" s="1">
        <v>60</v>
      </c>
      <c r="AT2428" s="29">
        <v>1</v>
      </c>
      <c r="AU2428" s="1"/>
      <c r="AV2428" s="29"/>
      <c r="AW2428" s="1"/>
      <c r="AX2428" s="29"/>
      <c r="AY2428" s="1"/>
      <c r="AZ2428" s="29"/>
      <c r="BA2428" s="1"/>
      <c r="BB2428" s="29"/>
      <c r="BC2428" s="1"/>
      <c r="BD2428" s="29"/>
      <c r="BE2428" s="1">
        <v>120</v>
      </c>
      <c r="BF2428" s="29">
        <v>1</v>
      </c>
      <c r="BG2428" s="1"/>
      <c r="BH2428" s="29"/>
      <c r="BI2428" s="1"/>
      <c r="BJ2428" s="29"/>
      <c r="BK2428" s="1"/>
      <c r="BL2428" s="29"/>
      <c r="BM2428" s="1"/>
      <c r="BN2428" s="1">
        <v>78</v>
      </c>
      <c r="BO2428" s="29">
        <v>6</v>
      </c>
      <c r="BP2428" s="1"/>
      <c r="BQ2428" s="29"/>
      <c r="BR2428" s="33">
        <v>75</v>
      </c>
      <c r="BS2428" s="29">
        <v>2</v>
      </c>
      <c r="BT2428" s="33"/>
      <c r="BU2428" s="29"/>
      <c r="BV2428" s="33"/>
    </row>
    <row r="2429" spans="1:74" s="60" customFormat="1" x14ac:dyDescent="0.35">
      <c r="A2429" s="1" t="s">
        <v>178</v>
      </c>
      <c r="B2429" s="1" t="s">
        <v>238</v>
      </c>
      <c r="C2429" s="1" t="s">
        <v>1765</v>
      </c>
      <c r="D2429" s="1" t="s">
        <v>1766</v>
      </c>
      <c r="E2429" s="1" t="s">
        <v>76</v>
      </c>
      <c r="F2429" s="1">
        <v>999921936</v>
      </c>
      <c r="G2429" s="1" t="s">
        <v>513</v>
      </c>
      <c r="H2429" s="1" t="s">
        <v>3882</v>
      </c>
      <c r="I2429" s="1">
        <f>(M2429+R2429+L2429+O2429+Q2429+S2429)</f>
        <v>288</v>
      </c>
      <c r="J2429" s="33"/>
      <c r="K2429" s="30"/>
      <c r="L2429" s="1">
        <f>SUM(AK2429,BP2429,BT2429)</f>
        <v>0</v>
      </c>
      <c r="M2429" s="1">
        <f>SUM(W2429,Y2429,AA2429,AC2429,AG2429,AE2429,AI2429,AM2429,AO2429,AQ2429,AS2429,AW2429,AY2429,BA2429,BC2429,BE2429,BG2429,AU2429)</f>
        <v>188</v>
      </c>
      <c r="N2429" s="1">
        <f>COUNT(W2429,Y2429,AA2429,AC2429,AE2429,AG2429,AI2429,AM2429,AO2429,AQ2429,AS2429,AU2429,AW2429,AY2429,BA2429,BC2429,BE2429,BG2429)</f>
        <v>2</v>
      </c>
      <c r="O2429" s="1">
        <f>BI2429+BK2429</f>
        <v>0</v>
      </c>
      <c r="P2429" s="1"/>
      <c r="Q2429" s="1">
        <f>BN2429</f>
        <v>0</v>
      </c>
      <c r="R2429" s="1">
        <f>U2429+BR2429</f>
        <v>100</v>
      </c>
      <c r="S2429" s="1">
        <f>BM2429+BV2429</f>
        <v>0</v>
      </c>
      <c r="T2429" s="70"/>
      <c r="U2429" s="1"/>
      <c r="V2429" s="29"/>
      <c r="W2429" s="1"/>
      <c r="X2429" s="29"/>
      <c r="Y2429" s="1"/>
      <c r="Z2429" s="29"/>
      <c r="AA2429" s="1">
        <v>68</v>
      </c>
      <c r="AB2429" s="29">
        <v>3</v>
      </c>
      <c r="AC2429" s="1"/>
      <c r="AD2429" s="29"/>
      <c r="AE2429" s="1"/>
      <c r="AF2429" s="29"/>
      <c r="AG2429" s="1"/>
      <c r="AH2429" s="29"/>
      <c r="AI2429" s="1"/>
      <c r="AJ2429" s="29"/>
      <c r="AK2429" s="1"/>
      <c r="AL2429" s="29"/>
      <c r="AM2429" s="1"/>
      <c r="AN2429" s="29"/>
      <c r="AO2429" s="1"/>
      <c r="AP2429" s="29"/>
      <c r="AQ2429" s="1"/>
      <c r="AR2429" s="29"/>
      <c r="AS2429" s="1"/>
      <c r="AT2429" s="29"/>
      <c r="AU2429" s="1"/>
      <c r="AV2429" s="29"/>
      <c r="AW2429" s="1"/>
      <c r="AX2429" s="29"/>
      <c r="AY2429" s="1">
        <v>120</v>
      </c>
      <c r="AZ2429" s="29">
        <v>1</v>
      </c>
      <c r="BA2429" s="1"/>
      <c r="BB2429" s="29"/>
      <c r="BC2429" s="1"/>
      <c r="BD2429" s="29"/>
      <c r="BE2429" s="1"/>
      <c r="BF2429" s="29"/>
      <c r="BG2429" s="1"/>
      <c r="BH2429" s="29"/>
      <c r="BI2429" s="1"/>
      <c r="BJ2429" s="29"/>
      <c r="BK2429" s="1"/>
      <c r="BL2429" s="29"/>
      <c r="BM2429" s="1"/>
      <c r="BN2429" s="1"/>
      <c r="BO2429" s="29"/>
      <c r="BP2429" s="1"/>
      <c r="BQ2429" s="29"/>
      <c r="BR2429" s="33">
        <v>100</v>
      </c>
      <c r="BS2429" s="29">
        <v>1</v>
      </c>
      <c r="BT2429" s="33"/>
      <c r="BU2429" s="29"/>
      <c r="BV2429" s="33"/>
    </row>
    <row r="2430" spans="1:74" s="60" customFormat="1" x14ac:dyDescent="0.35">
      <c r="A2430" s="1" t="s">
        <v>178</v>
      </c>
      <c r="B2430" s="1" t="s">
        <v>238</v>
      </c>
      <c r="C2430" s="1" t="s">
        <v>1722</v>
      </c>
      <c r="D2430" s="1" t="s">
        <v>1723</v>
      </c>
      <c r="E2430" s="1" t="s">
        <v>76</v>
      </c>
      <c r="F2430" s="1">
        <v>999921724</v>
      </c>
      <c r="G2430" s="1" t="s">
        <v>513</v>
      </c>
      <c r="H2430" s="1" t="s">
        <v>3798</v>
      </c>
      <c r="I2430" s="1">
        <f>(M2430+R2430+L2430+O2430+Q2430+S2430)</f>
        <v>248</v>
      </c>
      <c r="J2430" s="33"/>
      <c r="K2430" s="30"/>
      <c r="L2430" s="1">
        <f>SUM(AK2430,BP2430,BT2430)</f>
        <v>0</v>
      </c>
      <c r="M2430" s="1">
        <f>SUM(W2430,Y2430,AA2430,AC2430,AG2430,AE2430,AI2430,AM2430,AO2430,AQ2430,AS2430,AW2430,AY2430,BA2430,BC2430,BE2430,BG2430,AU2430)</f>
        <v>158</v>
      </c>
      <c r="N2430" s="1">
        <f>COUNT(W2430,Y2430,AA2430,AC2430,AE2430,AG2430,AI2430,AM2430,AO2430,AQ2430,AS2430,AU2430,AW2430,AY2430,BA2430,BC2430,BE2430,BG2430)</f>
        <v>2</v>
      </c>
      <c r="O2430" s="1">
        <f>BI2430+BK2430</f>
        <v>0</v>
      </c>
      <c r="P2430" s="1"/>
      <c r="Q2430" s="1">
        <f>BN2430</f>
        <v>90</v>
      </c>
      <c r="R2430" s="1">
        <f>U2430+BR2430</f>
        <v>0</v>
      </c>
      <c r="S2430" s="1">
        <f>BM2430+BV2430</f>
        <v>0</v>
      </c>
      <c r="T2430" s="70"/>
      <c r="U2430" s="1"/>
      <c r="V2430" s="29"/>
      <c r="W2430" s="1"/>
      <c r="X2430" s="29"/>
      <c r="Y2430" s="1"/>
      <c r="Z2430" s="29"/>
      <c r="AA2430" s="1">
        <v>90</v>
      </c>
      <c r="AB2430" s="29">
        <v>2</v>
      </c>
      <c r="AC2430" s="1"/>
      <c r="AD2430" s="29"/>
      <c r="AE2430" s="1"/>
      <c r="AF2430" s="29"/>
      <c r="AG2430" s="1"/>
      <c r="AH2430" s="29"/>
      <c r="AI2430" s="1"/>
      <c r="AJ2430" s="29"/>
      <c r="AK2430" s="1"/>
      <c r="AL2430" s="29"/>
      <c r="AM2430" s="1"/>
      <c r="AN2430" s="29"/>
      <c r="AO2430" s="1"/>
      <c r="AP2430" s="29"/>
      <c r="AQ2430" s="1"/>
      <c r="AR2430" s="29"/>
      <c r="AS2430" s="1"/>
      <c r="AT2430" s="29"/>
      <c r="AU2430" s="1"/>
      <c r="AV2430" s="29"/>
      <c r="AW2430" s="1"/>
      <c r="AX2430" s="29"/>
      <c r="AY2430" s="1">
        <v>68</v>
      </c>
      <c r="AZ2430" s="29">
        <v>3</v>
      </c>
      <c r="BA2430" s="1"/>
      <c r="BB2430" s="29"/>
      <c r="BC2430" s="1"/>
      <c r="BD2430" s="29"/>
      <c r="BE2430" s="1"/>
      <c r="BF2430" s="29"/>
      <c r="BG2430" s="1"/>
      <c r="BH2430" s="29"/>
      <c r="BI2430" s="1"/>
      <c r="BJ2430" s="29"/>
      <c r="BK2430" s="1"/>
      <c r="BL2430" s="29"/>
      <c r="BM2430" s="1"/>
      <c r="BN2430" s="1">
        <v>90</v>
      </c>
      <c r="BO2430" s="29">
        <v>3</v>
      </c>
      <c r="BP2430" s="1"/>
      <c r="BQ2430" s="29"/>
      <c r="BR2430" s="33"/>
      <c r="BS2430" s="29"/>
      <c r="BT2430" s="33"/>
      <c r="BU2430" s="29"/>
      <c r="BV2430" s="33"/>
    </row>
    <row r="2431" spans="1:74" s="60" customFormat="1" x14ac:dyDescent="0.35">
      <c r="A2431" s="1" t="s">
        <v>178</v>
      </c>
      <c r="B2431" s="1" t="s">
        <v>238</v>
      </c>
      <c r="C2431" s="33" t="s">
        <v>753</v>
      </c>
      <c r="D2431" s="33" t="s">
        <v>2162</v>
      </c>
      <c r="E2431" s="33" t="s">
        <v>76</v>
      </c>
      <c r="F2431" s="1">
        <v>999924003</v>
      </c>
      <c r="G2431" s="1" t="s">
        <v>1115</v>
      </c>
      <c r="H2431" s="1" t="s">
        <v>3795</v>
      </c>
      <c r="I2431" s="1">
        <f>(M2431+R2431+L2431+O2431+Q2431+S2431)</f>
        <v>238.5</v>
      </c>
      <c r="J2431" s="1"/>
      <c r="K2431" s="30"/>
      <c r="L2431" s="1">
        <f>SUM(AK2431,BP2431,BT2431)</f>
        <v>0</v>
      </c>
      <c r="M2431" s="1">
        <f>SUM(W2431,Y2431,AA2431,AC2431,AG2431,AE2431,AI2431,AM2431,AO2431,AQ2431,AS2431,AW2431,AY2431,BA2431,BC2431,BE2431,BG2431,AU2431)</f>
        <v>98</v>
      </c>
      <c r="N2431" s="1">
        <f>COUNT(W2431,Y2431,AA2431,AC2431,AE2431,AG2431,AI2431,AM2431,AO2431,AQ2431,AS2431,AU2431,AW2431,AY2431,BA2431,BC2431,BE2431,BG2431)</f>
        <v>2</v>
      </c>
      <c r="O2431" s="1">
        <f>BI2431+BK2431</f>
        <v>0</v>
      </c>
      <c r="P2431" s="1"/>
      <c r="Q2431" s="1">
        <f>BN2431</f>
        <v>84</v>
      </c>
      <c r="R2431" s="1">
        <f>U2431+BR2431</f>
        <v>56.5</v>
      </c>
      <c r="S2431" s="1">
        <f>BM2431+BV2431</f>
        <v>0</v>
      </c>
      <c r="T2431" s="70"/>
      <c r="U2431" s="1"/>
      <c r="V2431" s="29"/>
      <c r="W2431" s="1"/>
      <c r="X2431" s="29"/>
      <c r="Y2431" s="1"/>
      <c r="Z2431" s="29"/>
      <c r="AA2431" s="1"/>
      <c r="AB2431" s="29"/>
      <c r="AC2431" s="1">
        <v>68</v>
      </c>
      <c r="AD2431" s="29">
        <v>3</v>
      </c>
      <c r="AE2431" s="1"/>
      <c r="AF2431" s="29"/>
      <c r="AG2431" s="1"/>
      <c r="AH2431" s="29"/>
      <c r="AI2431" s="1"/>
      <c r="AJ2431" s="29"/>
      <c r="AK2431" s="1"/>
      <c r="AL2431" s="29"/>
      <c r="AM2431" s="1"/>
      <c r="AN2431" s="29"/>
      <c r="AO2431" s="1"/>
      <c r="AP2431" s="29"/>
      <c r="AQ2431" s="1"/>
      <c r="AR2431" s="29"/>
      <c r="AS2431" s="1"/>
      <c r="AT2431" s="29"/>
      <c r="AU2431" s="1"/>
      <c r="AV2431" s="29"/>
      <c r="AW2431" s="1">
        <v>30</v>
      </c>
      <c r="AX2431" s="29">
        <v>1</v>
      </c>
      <c r="AY2431" s="1"/>
      <c r="AZ2431" s="29"/>
      <c r="BA2431" s="1"/>
      <c r="BB2431" s="29"/>
      <c r="BC2431" s="1"/>
      <c r="BD2431" s="29"/>
      <c r="BE2431" s="1"/>
      <c r="BF2431" s="29"/>
      <c r="BG2431" s="1"/>
      <c r="BH2431" s="29"/>
      <c r="BI2431" s="1"/>
      <c r="BJ2431" s="29"/>
      <c r="BK2431" s="1"/>
      <c r="BL2431" s="29"/>
      <c r="BM2431" s="1"/>
      <c r="BN2431" s="1">
        <v>84</v>
      </c>
      <c r="BO2431" s="29">
        <v>5</v>
      </c>
      <c r="BP2431" s="1"/>
      <c r="BQ2431" s="29"/>
      <c r="BR2431" s="33">
        <v>56.5</v>
      </c>
      <c r="BS2431" s="29">
        <v>3</v>
      </c>
      <c r="BT2431" s="33"/>
      <c r="BU2431" s="29"/>
      <c r="BV2431" s="33"/>
    </row>
    <row r="2432" spans="1:74" s="60" customFormat="1" x14ac:dyDescent="0.35">
      <c r="A2432" s="35" t="s">
        <v>178</v>
      </c>
      <c r="B2432" s="35" t="s">
        <v>238</v>
      </c>
      <c r="C2432" s="35" t="s">
        <v>564</v>
      </c>
      <c r="D2432" s="35" t="s">
        <v>492</v>
      </c>
      <c r="E2432" s="35" t="s">
        <v>76</v>
      </c>
      <c r="F2432" s="35">
        <v>999891830</v>
      </c>
      <c r="G2432" s="1" t="s">
        <v>3747</v>
      </c>
      <c r="H2432" s="1" t="s">
        <v>3799</v>
      </c>
      <c r="I2432" s="1">
        <f>(M2432+R2432+L2432+O2432+Q2432+S2432)</f>
        <v>205</v>
      </c>
      <c r="J2432" s="1"/>
      <c r="K2432" s="30"/>
      <c r="L2432" s="1">
        <f>SUM(AK2432,BP2432,BT2432)</f>
        <v>0</v>
      </c>
      <c r="M2432" s="1">
        <f>SUM(W2432,Y2432,AA2432,AC2432,AG2432,AE2432,AI2432,AM2432,AO2432,AQ2432,AS2432,AW2432,AY2432,BA2432,BC2432,BE2432,BG2432,AU2432)</f>
        <v>45</v>
      </c>
      <c r="N2432" s="1">
        <f>COUNT(W2432,Y2432,AA2432,AC2432,AE2432,AG2432,AI2432,AM2432,AO2432,AQ2432,AS2432,AU2432,AW2432,AY2432,BA2432,BC2432,BE2432,BG2432)</f>
        <v>1</v>
      </c>
      <c r="O2432" s="1">
        <f>BI2432+BK2432</f>
        <v>0</v>
      </c>
      <c r="P2432" s="1"/>
      <c r="Q2432" s="1">
        <f>BN2432</f>
        <v>160</v>
      </c>
      <c r="R2432" s="1">
        <f>U2432+BR2432</f>
        <v>0</v>
      </c>
      <c r="S2432" s="1">
        <f>BM2432+BV2432</f>
        <v>0</v>
      </c>
      <c r="T2432" s="70"/>
      <c r="U2432" s="1"/>
      <c r="V2432" s="29"/>
      <c r="W2432" s="1"/>
      <c r="X2432" s="29"/>
      <c r="Y2432" s="1"/>
      <c r="Z2432" s="29"/>
      <c r="AA2432" s="1"/>
      <c r="AB2432" s="29"/>
      <c r="AC2432" s="1"/>
      <c r="AD2432" s="29"/>
      <c r="AE2432" s="1"/>
      <c r="AF2432" s="29"/>
      <c r="AG2432" s="1"/>
      <c r="AH2432" s="29"/>
      <c r="AI2432" s="1"/>
      <c r="AJ2432" s="29"/>
      <c r="AK2432" s="1"/>
      <c r="AL2432" s="29"/>
      <c r="AM2432" s="1"/>
      <c r="AN2432" s="29"/>
      <c r="AO2432" s="1"/>
      <c r="AP2432" s="29"/>
      <c r="AQ2432" s="1"/>
      <c r="AR2432" s="29"/>
      <c r="AS2432" s="1"/>
      <c r="AT2432" s="29"/>
      <c r="AU2432" s="1"/>
      <c r="AV2432" s="29"/>
      <c r="AW2432" s="1"/>
      <c r="AX2432" s="29"/>
      <c r="AY2432" s="1"/>
      <c r="AZ2432" s="29"/>
      <c r="BA2432" s="1">
        <v>45</v>
      </c>
      <c r="BB2432" s="29">
        <v>2</v>
      </c>
      <c r="BC2432" s="1"/>
      <c r="BD2432" s="29"/>
      <c r="BE2432" s="1"/>
      <c r="BF2432" s="29"/>
      <c r="BG2432" s="1"/>
      <c r="BH2432" s="29"/>
      <c r="BI2432" s="1"/>
      <c r="BJ2432" s="29"/>
      <c r="BK2432" s="1"/>
      <c r="BL2432" s="29"/>
      <c r="BM2432" s="1"/>
      <c r="BN2432" s="1">
        <v>160</v>
      </c>
      <c r="BO2432" s="29">
        <v>1</v>
      </c>
      <c r="BP2432" s="1"/>
      <c r="BQ2432" s="29"/>
      <c r="BR2432" s="33"/>
      <c r="BS2432" s="29"/>
      <c r="BT2432" s="33"/>
      <c r="BU2432" s="29"/>
      <c r="BV2432" s="33"/>
    </row>
    <row r="2433" spans="1:74" s="60" customFormat="1" x14ac:dyDescent="0.35">
      <c r="A2433" s="38" t="s">
        <v>178</v>
      </c>
      <c r="B2433" s="38" t="s">
        <v>238</v>
      </c>
      <c r="C2433" s="38" t="s">
        <v>2897</v>
      </c>
      <c r="D2433" s="38" t="s">
        <v>2942</v>
      </c>
      <c r="E2433" s="38" t="s">
        <v>76</v>
      </c>
      <c r="F2433" s="38">
        <v>999926437</v>
      </c>
      <c r="G2433" s="1" t="s">
        <v>1115</v>
      </c>
      <c r="H2433" s="1" t="s">
        <v>3792</v>
      </c>
      <c r="I2433" s="1">
        <f>(M2433+R2433+L2433+O2433+Q2433+S2433)</f>
        <v>188</v>
      </c>
      <c r="J2433" s="1"/>
      <c r="K2433" s="30"/>
      <c r="L2433" s="1">
        <f>SUM(AK2433,BP2433,BT2433)</f>
        <v>0</v>
      </c>
      <c r="M2433" s="1">
        <f>SUM(W2433,Y2433,AA2433,AC2433,AG2433,AE2433,AI2433,AM2433,AO2433,AQ2433,AS2433,AW2433,AY2433,BA2433,BC2433,BE2433,BG2433,AU2433)</f>
        <v>120</v>
      </c>
      <c r="N2433" s="1">
        <f>COUNT(W2433,Y2433,AA2433,AC2433,AE2433,AG2433,AI2433,AM2433,AO2433,AQ2433,AS2433,AU2433,AW2433,AY2433,BA2433,BC2433,BE2433,BG2433)</f>
        <v>1</v>
      </c>
      <c r="O2433" s="1">
        <f>BI2433+BK2433</f>
        <v>0</v>
      </c>
      <c r="P2433" s="1"/>
      <c r="Q2433" s="1">
        <f>BN2433</f>
        <v>68</v>
      </c>
      <c r="R2433" s="1">
        <f>U2433+BR2433</f>
        <v>0</v>
      </c>
      <c r="S2433" s="1">
        <f>BM2433+BV2433</f>
        <v>0</v>
      </c>
      <c r="T2433" s="70"/>
      <c r="U2433" s="1"/>
      <c r="V2433" s="29"/>
      <c r="W2433" s="1"/>
      <c r="X2433" s="29"/>
      <c r="Y2433" s="1"/>
      <c r="Z2433" s="29"/>
      <c r="AA2433" s="1"/>
      <c r="AB2433" s="29"/>
      <c r="AC2433" s="1">
        <v>120</v>
      </c>
      <c r="AD2433" s="29">
        <v>1</v>
      </c>
      <c r="AE2433" s="1"/>
      <c r="AF2433" s="29"/>
      <c r="AG2433" s="1"/>
      <c r="AH2433" s="29"/>
      <c r="AI2433" s="1"/>
      <c r="AJ2433" s="29"/>
      <c r="AK2433" s="1"/>
      <c r="AL2433" s="29"/>
      <c r="AM2433" s="1"/>
      <c r="AN2433" s="29"/>
      <c r="AO2433" s="1"/>
      <c r="AP2433" s="29"/>
      <c r="AQ2433" s="1"/>
      <c r="AR2433" s="29"/>
      <c r="AS2433" s="1"/>
      <c r="AT2433" s="29"/>
      <c r="AU2433" s="1"/>
      <c r="AV2433" s="29"/>
      <c r="AW2433" s="1"/>
      <c r="AX2433" s="29"/>
      <c r="AY2433" s="1"/>
      <c r="AZ2433" s="29"/>
      <c r="BA2433" s="1"/>
      <c r="BB2433" s="29"/>
      <c r="BC2433" s="1"/>
      <c r="BD2433" s="29"/>
      <c r="BE2433" s="1"/>
      <c r="BF2433" s="29"/>
      <c r="BG2433" s="1"/>
      <c r="BH2433" s="29"/>
      <c r="BI2433" s="1"/>
      <c r="BJ2433" s="29"/>
      <c r="BK2433" s="1"/>
      <c r="BL2433" s="29"/>
      <c r="BM2433" s="1"/>
      <c r="BN2433" s="1">
        <v>68</v>
      </c>
      <c r="BO2433" s="29">
        <v>8</v>
      </c>
      <c r="BP2433" s="1"/>
      <c r="BQ2433" s="29"/>
      <c r="BR2433" s="33"/>
      <c r="BS2433" s="29"/>
      <c r="BT2433" s="33"/>
      <c r="BU2433" s="29"/>
      <c r="BV2433" s="33"/>
    </row>
    <row r="2434" spans="1:74" s="60" customFormat="1" x14ac:dyDescent="0.35">
      <c r="A2434" s="1" t="s">
        <v>178</v>
      </c>
      <c r="B2434" s="1" t="s">
        <v>238</v>
      </c>
      <c r="C2434" s="1" t="s">
        <v>1584</v>
      </c>
      <c r="D2434" s="1" t="s">
        <v>1585</v>
      </c>
      <c r="E2434" s="1" t="s">
        <v>76</v>
      </c>
      <c r="F2434" s="1">
        <v>999921178</v>
      </c>
      <c r="G2434" s="1" t="s">
        <v>77</v>
      </c>
      <c r="H2434" s="1" t="s">
        <v>3797</v>
      </c>
      <c r="I2434" s="1">
        <f>(M2434+R2434+L2434+O2434+Q2434+S2434)</f>
        <v>141</v>
      </c>
      <c r="J2434" s="1"/>
      <c r="K2434" s="30"/>
      <c r="L2434" s="1">
        <f>SUM(AK2434,BP2434,BT2434)</f>
        <v>0</v>
      </c>
      <c r="M2434" s="1">
        <f>SUM(W2434,Y2434,AA2434,AC2434,AG2434,AE2434,AI2434,AM2434,AO2434,AQ2434,AS2434,AW2434,AY2434,BA2434,BC2434,BE2434,BG2434,AU2434)</f>
        <v>90</v>
      </c>
      <c r="N2434" s="1">
        <f>COUNT(W2434,Y2434,AA2434,AC2434,AE2434,AG2434,AI2434,AM2434,AO2434,AQ2434,AS2434,AU2434,AW2434,AY2434,BA2434,BC2434,BE2434,BG2434)</f>
        <v>1</v>
      </c>
      <c r="O2434" s="1">
        <f>BI2434+BK2434</f>
        <v>0</v>
      </c>
      <c r="P2434" s="1"/>
      <c r="Q2434" s="1">
        <f>BN2434</f>
        <v>51</v>
      </c>
      <c r="R2434" s="1">
        <f>U2434+BR2434</f>
        <v>0</v>
      </c>
      <c r="S2434" s="1">
        <f>BM2434+BV2434</f>
        <v>0</v>
      </c>
      <c r="T2434" s="70"/>
      <c r="U2434" s="1"/>
      <c r="V2434" s="29"/>
      <c r="W2434" s="1"/>
      <c r="X2434" s="29"/>
      <c r="Y2434" s="1"/>
      <c r="Z2434" s="29"/>
      <c r="AA2434" s="1"/>
      <c r="AB2434" s="29"/>
      <c r="AC2434" s="1"/>
      <c r="AD2434" s="29"/>
      <c r="AE2434" s="1"/>
      <c r="AF2434" s="29"/>
      <c r="AG2434" s="1"/>
      <c r="AH2434" s="29"/>
      <c r="AI2434" s="1">
        <v>90</v>
      </c>
      <c r="AJ2434" s="29">
        <v>2</v>
      </c>
      <c r="AK2434" s="1"/>
      <c r="AL2434" s="29"/>
      <c r="AM2434" s="1"/>
      <c r="AN2434" s="29"/>
      <c r="AO2434" s="1"/>
      <c r="AP2434" s="29"/>
      <c r="AQ2434" s="1"/>
      <c r="AR2434" s="29"/>
      <c r="AS2434" s="1"/>
      <c r="AT2434" s="29"/>
      <c r="AU2434" s="1"/>
      <c r="AV2434" s="29"/>
      <c r="AW2434" s="1"/>
      <c r="AX2434" s="29"/>
      <c r="AY2434" s="1"/>
      <c r="AZ2434" s="29"/>
      <c r="BA2434" s="1"/>
      <c r="BB2434" s="29"/>
      <c r="BC2434" s="1"/>
      <c r="BD2434" s="29"/>
      <c r="BE2434" s="1"/>
      <c r="BF2434" s="29"/>
      <c r="BG2434" s="1"/>
      <c r="BH2434" s="29"/>
      <c r="BI2434" s="1"/>
      <c r="BJ2434" s="29"/>
      <c r="BK2434" s="1"/>
      <c r="BL2434" s="29"/>
      <c r="BM2434" s="1"/>
      <c r="BN2434" s="1">
        <v>51</v>
      </c>
      <c r="BO2434" s="29" t="s">
        <v>101</v>
      </c>
      <c r="BP2434" s="1"/>
      <c r="BQ2434" s="29"/>
      <c r="BR2434" s="33"/>
      <c r="BS2434" s="29"/>
      <c r="BT2434" s="33"/>
      <c r="BU2434" s="29"/>
      <c r="BV2434" s="33"/>
    </row>
    <row r="2435" spans="1:74" s="60" customFormat="1" x14ac:dyDescent="0.35">
      <c r="A2435" s="1" t="s">
        <v>178</v>
      </c>
      <c r="B2435" s="1" t="s">
        <v>238</v>
      </c>
      <c r="C2435" s="1" t="s">
        <v>3651</v>
      </c>
      <c r="D2435" s="1" t="s">
        <v>1935</v>
      </c>
      <c r="E2435" s="1" t="s">
        <v>76</v>
      </c>
      <c r="F2435" s="1">
        <v>999928232</v>
      </c>
      <c r="G2435" s="1" t="s">
        <v>3741</v>
      </c>
      <c r="H2435" s="1">
        <v>0</v>
      </c>
      <c r="I2435" s="1">
        <f>(M2435+R2435+L2435+O2435+Q2435+S2435)</f>
        <v>124.5</v>
      </c>
      <c r="J2435" s="1"/>
      <c r="K2435" s="30"/>
      <c r="L2435" s="1">
        <f>SUM(AK2435,BP2435,BT2435)</f>
        <v>0</v>
      </c>
      <c r="M2435" s="1">
        <f>SUM(W2435,Y2435,AA2435,AC2435,AG2435,AE2435,AI2435,AM2435,AO2435,AQ2435,AS2435,AW2435,AY2435,BA2435,BC2435,BE2435,BG2435,AU2435)</f>
        <v>0</v>
      </c>
      <c r="N2435" s="1">
        <f>COUNT(W2435,Y2435,AA2435,AC2435,AE2435,AG2435,AI2435,AM2435,AO2435,AQ2435,AS2435,AU2435,AW2435,AY2435,BA2435,BC2435,BE2435,BG2435)</f>
        <v>0</v>
      </c>
      <c r="O2435" s="1">
        <f>BI2435+BK2435</f>
        <v>52.5</v>
      </c>
      <c r="P2435" s="1"/>
      <c r="Q2435" s="1">
        <f>BN2435</f>
        <v>72</v>
      </c>
      <c r="R2435" s="1">
        <f>U2435+BR2435</f>
        <v>0</v>
      </c>
      <c r="S2435" s="1">
        <f>BM2435+BV2435</f>
        <v>0</v>
      </c>
      <c r="T2435" s="70"/>
      <c r="U2435" s="1"/>
      <c r="V2435" s="29"/>
      <c r="W2435" s="1"/>
      <c r="X2435" s="29"/>
      <c r="Y2435" s="1"/>
      <c r="Z2435" s="29"/>
      <c r="AA2435" s="1"/>
      <c r="AB2435" s="29"/>
      <c r="AC2435" s="1"/>
      <c r="AD2435" s="29"/>
      <c r="AE2435" s="1"/>
      <c r="AF2435" s="30"/>
      <c r="AG2435" s="1"/>
      <c r="AH2435" s="29"/>
      <c r="AI2435" s="1"/>
      <c r="AJ2435" s="30"/>
      <c r="AK2435" s="1"/>
      <c r="AL2435" s="30"/>
      <c r="AM2435" s="1"/>
      <c r="AN2435" s="30"/>
      <c r="AO2435" s="1"/>
      <c r="AP2435" s="30"/>
      <c r="AQ2435" s="1"/>
      <c r="AR2435" s="30"/>
      <c r="AS2435" s="1"/>
      <c r="AT2435" s="30"/>
      <c r="AU2435" s="1"/>
      <c r="AV2435" s="29"/>
      <c r="AW2435" s="1"/>
      <c r="AX2435" s="30"/>
      <c r="AY2435" s="1"/>
      <c r="AZ2435" s="30"/>
      <c r="BA2435" s="1"/>
      <c r="BB2435" s="30"/>
      <c r="BC2435" s="1"/>
      <c r="BD2435" s="30"/>
      <c r="BE2435" s="1"/>
      <c r="BF2435" s="30"/>
      <c r="BG2435" s="1"/>
      <c r="BH2435" s="30"/>
      <c r="BI2435" s="1"/>
      <c r="BJ2435" s="29"/>
      <c r="BK2435" s="1">
        <v>52.5</v>
      </c>
      <c r="BL2435" s="29">
        <v>2</v>
      </c>
      <c r="BM2435" s="1"/>
      <c r="BN2435" s="1">
        <v>72</v>
      </c>
      <c r="BO2435" s="29">
        <v>7</v>
      </c>
      <c r="BP2435" s="1"/>
      <c r="BQ2435" s="29"/>
      <c r="BR2435" s="33"/>
      <c r="BS2435" s="29"/>
      <c r="BT2435" s="33"/>
      <c r="BU2435" s="29"/>
      <c r="BV2435" s="33"/>
    </row>
    <row r="2436" spans="1:74" s="60" customFormat="1" x14ac:dyDescent="0.35">
      <c r="A2436" s="33" t="s">
        <v>178</v>
      </c>
      <c r="B2436" s="1" t="s">
        <v>238</v>
      </c>
      <c r="C2436" s="33" t="s">
        <v>1668</v>
      </c>
      <c r="D2436" s="33" t="s">
        <v>1669</v>
      </c>
      <c r="E2436" s="1" t="s">
        <v>76</v>
      </c>
      <c r="F2436" s="33">
        <v>999921500</v>
      </c>
      <c r="G2436" s="1" t="s">
        <v>77</v>
      </c>
      <c r="H2436" s="1" t="s">
        <v>3804</v>
      </c>
      <c r="I2436" s="1">
        <f>(M2436+R2436+L2436+O2436+Q2436+S2436)</f>
        <v>120</v>
      </c>
      <c r="J2436" s="33"/>
      <c r="K2436" s="30"/>
      <c r="L2436" s="1">
        <f>SUM(AK2436,BP2436,BT2436)</f>
        <v>0</v>
      </c>
      <c r="M2436" s="1">
        <f>SUM(W2436,Y2436,AA2436,AC2436,AG2436,AE2436,AI2436,AM2436,AO2436,AQ2436,AS2436,AW2436,AY2436,BA2436,BC2436,BE2436,BG2436,AU2436)</f>
        <v>120</v>
      </c>
      <c r="N2436" s="1">
        <f>COUNT(W2436,Y2436,AA2436,AC2436,AE2436,AG2436,AI2436,AM2436,AO2436,AQ2436,AS2436,AU2436,AW2436,AY2436,BA2436,BC2436,BE2436,BG2436)</f>
        <v>1</v>
      </c>
      <c r="O2436" s="1">
        <f>BI2436+BK2436</f>
        <v>0</v>
      </c>
      <c r="P2436" s="1"/>
      <c r="Q2436" s="1">
        <f>BN2436</f>
        <v>0</v>
      </c>
      <c r="R2436" s="1">
        <f>U2436+BR2436</f>
        <v>0</v>
      </c>
      <c r="S2436" s="1">
        <f>BM2436+BV2436</f>
        <v>0</v>
      </c>
      <c r="T2436" s="70"/>
      <c r="U2436" s="1"/>
      <c r="V2436" s="29"/>
      <c r="W2436" s="1"/>
      <c r="X2436" s="29"/>
      <c r="Y2436" s="1"/>
      <c r="Z2436" s="29"/>
      <c r="AA2436" s="1"/>
      <c r="AB2436" s="29"/>
      <c r="AC2436" s="1"/>
      <c r="AD2436" s="29"/>
      <c r="AE2436" s="1"/>
      <c r="AF2436" s="29"/>
      <c r="AG2436" s="1"/>
      <c r="AH2436" s="29"/>
      <c r="AI2436" s="1">
        <v>120</v>
      </c>
      <c r="AJ2436" s="29">
        <v>1</v>
      </c>
      <c r="AK2436" s="1"/>
      <c r="AL2436" s="29"/>
      <c r="AM2436" s="1"/>
      <c r="AN2436" s="29"/>
      <c r="AO2436" s="1"/>
      <c r="AP2436" s="29"/>
      <c r="AQ2436" s="1"/>
      <c r="AR2436" s="29"/>
      <c r="AS2436" s="1"/>
      <c r="AT2436" s="29"/>
      <c r="AU2436" s="1"/>
      <c r="AV2436" s="29"/>
      <c r="AW2436" s="1"/>
      <c r="AX2436" s="29"/>
      <c r="AY2436" s="1"/>
      <c r="AZ2436" s="29"/>
      <c r="BA2436" s="1"/>
      <c r="BB2436" s="29"/>
      <c r="BC2436" s="1"/>
      <c r="BD2436" s="29"/>
      <c r="BE2436" s="1"/>
      <c r="BF2436" s="29"/>
      <c r="BG2436" s="1"/>
      <c r="BH2436" s="29"/>
      <c r="BI2436" s="1"/>
      <c r="BJ2436" s="29"/>
      <c r="BK2436" s="1"/>
      <c r="BL2436" s="29"/>
      <c r="BM2436" s="1"/>
      <c r="BN2436" s="1"/>
      <c r="BO2436" s="29"/>
      <c r="BP2436" s="1"/>
      <c r="BQ2436" s="29"/>
      <c r="BR2436" s="33"/>
      <c r="BS2436" s="29"/>
      <c r="BT2436" s="33"/>
      <c r="BU2436" s="29"/>
      <c r="BV2436" s="33"/>
    </row>
    <row r="2437" spans="1:74" s="60" customFormat="1" x14ac:dyDescent="0.35">
      <c r="A2437" s="34" t="s">
        <v>178</v>
      </c>
      <c r="B2437" s="34" t="s">
        <v>238</v>
      </c>
      <c r="C2437" s="34" t="s">
        <v>1853</v>
      </c>
      <c r="D2437" s="34" t="s">
        <v>1854</v>
      </c>
      <c r="E2437" s="34" t="s">
        <v>76</v>
      </c>
      <c r="F2437" s="1">
        <v>999922347</v>
      </c>
      <c r="G2437" s="1" t="s">
        <v>223</v>
      </c>
      <c r="H2437" s="1" t="s">
        <v>3862</v>
      </c>
      <c r="I2437" s="1">
        <f>(M2437+R2437+L2437+O2437+Q2437+S2437)</f>
        <v>119</v>
      </c>
      <c r="J2437" s="1"/>
      <c r="K2437" s="30"/>
      <c r="L2437" s="1">
        <f>SUM(AK2437,BP2437,BT2437)</f>
        <v>0</v>
      </c>
      <c r="M2437" s="1">
        <f>SUM(W2437,Y2437,AA2437,AC2437,AG2437,AE2437,AI2437,AM2437,AO2437,AQ2437,AS2437,AW2437,AY2437,BA2437,BC2437,BE2437,BG2437,AU2437)</f>
        <v>68</v>
      </c>
      <c r="N2437" s="1">
        <f>COUNT(W2437,Y2437,AA2437,AC2437,AE2437,AG2437,AI2437,AM2437,AO2437,AQ2437,AS2437,AU2437,AW2437,AY2437,BA2437,BC2437,BE2437,BG2437)</f>
        <v>1</v>
      </c>
      <c r="O2437" s="1">
        <f>BI2437+BK2437</f>
        <v>0</v>
      </c>
      <c r="P2437" s="1"/>
      <c r="Q2437" s="1">
        <f>BN2437</f>
        <v>51</v>
      </c>
      <c r="R2437" s="1">
        <f>U2437+BR2437</f>
        <v>0</v>
      </c>
      <c r="S2437" s="1">
        <f>BM2437+BV2437</f>
        <v>0</v>
      </c>
      <c r="T2437" s="70"/>
      <c r="U2437" s="1"/>
      <c r="V2437" s="29"/>
      <c r="W2437" s="1"/>
      <c r="X2437" s="29"/>
      <c r="Y2437" s="1"/>
      <c r="Z2437" s="29"/>
      <c r="AA2437" s="1">
        <v>68</v>
      </c>
      <c r="AB2437" s="29">
        <v>3</v>
      </c>
      <c r="AC2437" s="1"/>
      <c r="AD2437" s="29"/>
      <c r="AE2437" s="1"/>
      <c r="AF2437" s="29"/>
      <c r="AG2437" s="1"/>
      <c r="AH2437" s="29"/>
      <c r="AI2437" s="1"/>
      <c r="AJ2437" s="29"/>
      <c r="AK2437" s="1"/>
      <c r="AL2437" s="29"/>
      <c r="AM2437" s="1"/>
      <c r="AN2437" s="29"/>
      <c r="AO2437" s="1"/>
      <c r="AP2437" s="29"/>
      <c r="AQ2437" s="1"/>
      <c r="AR2437" s="29"/>
      <c r="AS2437" s="1"/>
      <c r="AT2437" s="29"/>
      <c r="AU2437" s="1"/>
      <c r="AV2437" s="29"/>
      <c r="AW2437" s="1"/>
      <c r="AX2437" s="29"/>
      <c r="AY2437" s="1"/>
      <c r="AZ2437" s="29"/>
      <c r="BA2437" s="1"/>
      <c r="BB2437" s="29"/>
      <c r="BC2437" s="1"/>
      <c r="BD2437" s="29"/>
      <c r="BE2437" s="1"/>
      <c r="BF2437" s="29"/>
      <c r="BG2437" s="1"/>
      <c r="BH2437" s="29"/>
      <c r="BI2437" s="1"/>
      <c r="BJ2437" s="29"/>
      <c r="BK2437" s="1"/>
      <c r="BL2437" s="29"/>
      <c r="BM2437" s="1"/>
      <c r="BN2437" s="1">
        <v>51</v>
      </c>
      <c r="BO2437" s="29" t="s">
        <v>101</v>
      </c>
      <c r="BP2437" s="1"/>
      <c r="BQ2437" s="29"/>
      <c r="BR2437" s="33"/>
      <c r="BS2437" s="29"/>
      <c r="BT2437" s="33"/>
      <c r="BU2437" s="29"/>
      <c r="BV2437" s="33"/>
    </row>
    <row r="2438" spans="1:74" s="60" customFormat="1" x14ac:dyDescent="0.35">
      <c r="A2438" s="1" t="s">
        <v>178</v>
      </c>
      <c r="B2438" s="1" t="s">
        <v>238</v>
      </c>
      <c r="C2438" s="1" t="s">
        <v>1045</v>
      </c>
      <c r="D2438" s="1" t="s">
        <v>1044</v>
      </c>
      <c r="E2438" s="1" t="s">
        <v>76</v>
      </c>
      <c r="F2438" s="1">
        <v>999916600</v>
      </c>
      <c r="G2438" s="1" t="s">
        <v>3752</v>
      </c>
      <c r="H2438" s="1" t="s">
        <v>3811</v>
      </c>
      <c r="I2438" s="1">
        <f>(M2438+R2438+L2438+O2438+Q2438+S2438)</f>
        <v>111</v>
      </c>
      <c r="J2438" s="1"/>
      <c r="K2438" s="30"/>
      <c r="L2438" s="1">
        <f>SUM(AK2438,BP2438,BT2438)</f>
        <v>0</v>
      </c>
      <c r="M2438" s="1">
        <f>SUM(W2438,Y2438,AA2438,AC2438,AG2438,AE2438,AI2438,AM2438,AO2438,AQ2438,AS2438,AW2438,AY2438,BA2438,BC2438,BE2438,BG2438,AU2438)</f>
        <v>60</v>
      </c>
      <c r="N2438" s="1">
        <f>COUNT(W2438,Y2438,AA2438,AC2438,AE2438,AG2438,AI2438,AM2438,AO2438,AQ2438,AS2438,AU2438,AW2438,AY2438,BA2438,BC2438,BE2438,BG2438)</f>
        <v>1</v>
      </c>
      <c r="O2438" s="1">
        <f>BI2438+BK2438</f>
        <v>0</v>
      </c>
      <c r="P2438" s="1"/>
      <c r="Q2438" s="1">
        <f>BN2438</f>
        <v>51</v>
      </c>
      <c r="R2438" s="1">
        <f>U2438+BR2438</f>
        <v>0</v>
      </c>
      <c r="S2438" s="1">
        <f>BM2438+BV2438</f>
        <v>0</v>
      </c>
      <c r="T2438" s="70"/>
      <c r="U2438" s="1"/>
      <c r="V2438" s="29"/>
      <c r="W2438" s="1"/>
      <c r="X2438" s="29"/>
      <c r="Y2438" s="1"/>
      <c r="Z2438" s="29"/>
      <c r="AA2438" s="1"/>
      <c r="AB2438" s="29"/>
      <c r="AC2438" s="1"/>
      <c r="AD2438" s="29"/>
      <c r="AE2438" s="1"/>
      <c r="AF2438" s="29"/>
      <c r="AG2438" s="1"/>
      <c r="AH2438" s="29"/>
      <c r="AI2438" s="1"/>
      <c r="AJ2438" s="29"/>
      <c r="AK2438" s="1"/>
      <c r="AL2438" s="29"/>
      <c r="AM2438" s="1"/>
      <c r="AN2438" s="29"/>
      <c r="AO2438" s="1"/>
      <c r="AP2438" s="29"/>
      <c r="AQ2438" s="1"/>
      <c r="AR2438" s="29"/>
      <c r="AS2438" s="1"/>
      <c r="AT2438" s="29"/>
      <c r="AU2438" s="1"/>
      <c r="AV2438" s="29"/>
      <c r="AW2438" s="1"/>
      <c r="AX2438" s="29"/>
      <c r="AY2438" s="1"/>
      <c r="AZ2438" s="29"/>
      <c r="BA2438" s="1"/>
      <c r="BB2438" s="29"/>
      <c r="BC2438" s="1">
        <v>60</v>
      </c>
      <c r="BD2438" s="29">
        <v>1</v>
      </c>
      <c r="BE2438" s="1"/>
      <c r="BF2438" s="29"/>
      <c r="BG2438" s="1"/>
      <c r="BH2438" s="29"/>
      <c r="BI2438" s="1"/>
      <c r="BJ2438" s="29"/>
      <c r="BK2438" s="1"/>
      <c r="BL2438" s="29"/>
      <c r="BM2438" s="1"/>
      <c r="BN2438" s="1">
        <v>51</v>
      </c>
      <c r="BO2438" s="29" t="s">
        <v>101</v>
      </c>
      <c r="BP2438" s="1"/>
      <c r="BQ2438" s="29"/>
      <c r="BR2438" s="33"/>
      <c r="BS2438" s="29"/>
      <c r="BT2438" s="33"/>
      <c r="BU2438" s="29"/>
      <c r="BV2438" s="33"/>
    </row>
    <row r="2439" spans="1:74" s="60" customFormat="1" x14ac:dyDescent="0.35">
      <c r="A2439" s="1" t="s">
        <v>178</v>
      </c>
      <c r="B2439" s="1" t="s">
        <v>238</v>
      </c>
      <c r="C2439" s="1" t="s">
        <v>1721</v>
      </c>
      <c r="D2439" s="1" t="s">
        <v>901</v>
      </c>
      <c r="E2439" s="1" t="s">
        <v>76</v>
      </c>
      <c r="F2439" s="1">
        <v>999921699</v>
      </c>
      <c r="G2439" s="1" t="s">
        <v>3756</v>
      </c>
      <c r="H2439" s="1" t="s">
        <v>3905</v>
      </c>
      <c r="I2439" s="1">
        <f>(M2439+R2439+L2439+O2439+Q2439+S2439)</f>
        <v>108</v>
      </c>
      <c r="J2439" s="1"/>
      <c r="K2439" s="30"/>
      <c r="L2439" s="1">
        <f>SUM(AK2439,BP2439,BT2439)</f>
        <v>0</v>
      </c>
      <c r="M2439" s="1">
        <f>SUM(W2439,Y2439,AA2439,AC2439,AG2439,AE2439,AI2439,AM2439,AO2439,AQ2439,AS2439,AW2439,AY2439,BA2439,BC2439,BE2439,BG2439,AU2439)</f>
        <v>108</v>
      </c>
      <c r="N2439" s="1">
        <f>COUNT(W2439,Y2439,AA2439,AC2439,AE2439,AG2439,AI2439,AM2439,AO2439,AQ2439,AS2439,AU2439,AW2439,AY2439,BA2439,BC2439,BE2439,BG2439)</f>
        <v>2</v>
      </c>
      <c r="O2439" s="1">
        <f>BI2439+BK2439</f>
        <v>0</v>
      </c>
      <c r="P2439" s="1"/>
      <c r="Q2439" s="1">
        <f>BN2439</f>
        <v>0</v>
      </c>
      <c r="R2439" s="1">
        <f>U2439+BR2439</f>
        <v>0</v>
      </c>
      <c r="S2439" s="1">
        <f>BM2439+BV2439</f>
        <v>0</v>
      </c>
      <c r="T2439" s="70"/>
      <c r="U2439" s="1"/>
      <c r="V2439" s="29"/>
      <c r="W2439" s="1"/>
      <c r="X2439" s="29"/>
      <c r="Y2439" s="1"/>
      <c r="Z2439" s="29"/>
      <c r="AA2439" s="1"/>
      <c r="AB2439" s="29"/>
      <c r="AC2439" s="1"/>
      <c r="AD2439" s="29"/>
      <c r="AE2439" s="1"/>
      <c r="AF2439" s="29"/>
      <c r="AG2439" s="1"/>
      <c r="AH2439" s="29"/>
      <c r="AI2439" s="1">
        <v>63</v>
      </c>
      <c r="AJ2439" s="29">
        <v>5</v>
      </c>
      <c r="AK2439" s="1"/>
      <c r="AL2439" s="29"/>
      <c r="AM2439" s="1"/>
      <c r="AN2439" s="29"/>
      <c r="AO2439" s="1"/>
      <c r="AP2439" s="29"/>
      <c r="AQ2439" s="1"/>
      <c r="AR2439" s="29"/>
      <c r="AS2439" s="1">
        <v>45</v>
      </c>
      <c r="AT2439" s="29">
        <v>2</v>
      </c>
      <c r="AU2439" s="1"/>
      <c r="AV2439" s="29"/>
      <c r="AW2439" s="1"/>
      <c r="AX2439" s="29"/>
      <c r="AY2439" s="1"/>
      <c r="AZ2439" s="29"/>
      <c r="BA2439" s="1"/>
      <c r="BB2439" s="29"/>
      <c r="BC2439" s="1"/>
      <c r="BD2439" s="29"/>
      <c r="BE2439" s="1"/>
      <c r="BF2439" s="29"/>
      <c r="BG2439" s="1"/>
      <c r="BH2439" s="29"/>
      <c r="BI2439" s="1"/>
      <c r="BJ2439" s="29"/>
      <c r="BK2439" s="1"/>
      <c r="BL2439" s="29"/>
      <c r="BM2439" s="1"/>
      <c r="BN2439" s="1"/>
      <c r="BO2439" s="29"/>
      <c r="BP2439" s="1"/>
      <c r="BQ2439" s="29"/>
      <c r="BR2439" s="33"/>
      <c r="BS2439" s="29"/>
      <c r="BT2439" s="33"/>
      <c r="BU2439" s="29"/>
      <c r="BV2439" s="33"/>
    </row>
    <row r="2440" spans="1:74" s="60" customFormat="1" x14ac:dyDescent="0.35">
      <c r="A2440" s="1" t="s">
        <v>178</v>
      </c>
      <c r="B2440" s="1" t="s">
        <v>238</v>
      </c>
      <c r="C2440" s="1" t="s">
        <v>2098</v>
      </c>
      <c r="D2440" s="1" t="s">
        <v>378</v>
      </c>
      <c r="E2440" s="1" t="s">
        <v>76</v>
      </c>
      <c r="F2440" s="1">
        <v>999923709</v>
      </c>
      <c r="G2440" s="1" t="s">
        <v>3752</v>
      </c>
      <c r="H2440" s="1" t="s">
        <v>3811</v>
      </c>
      <c r="I2440" s="1">
        <f>(M2440+R2440+L2440+O2440+Q2440+S2440)</f>
        <v>96</v>
      </c>
      <c r="J2440" s="1"/>
      <c r="K2440" s="30"/>
      <c r="L2440" s="1">
        <f>SUM(AK2440,BP2440,BT2440)</f>
        <v>0</v>
      </c>
      <c r="M2440" s="1">
        <f>SUM(W2440,Y2440,AA2440,AC2440,AG2440,AE2440,AI2440,AM2440,AO2440,AQ2440,AS2440,AW2440,AY2440,BA2440,BC2440,BE2440,BG2440,AU2440)</f>
        <v>45</v>
      </c>
      <c r="N2440" s="1">
        <f>COUNT(W2440,Y2440,AA2440,AC2440,AE2440,AG2440,AI2440,AM2440,AO2440,AQ2440,AS2440,AU2440,AW2440,AY2440,BA2440,BC2440,BE2440,BG2440)</f>
        <v>1</v>
      </c>
      <c r="O2440" s="1">
        <f>BI2440+BK2440</f>
        <v>0</v>
      </c>
      <c r="P2440" s="1"/>
      <c r="Q2440" s="1">
        <f>BN2440</f>
        <v>51</v>
      </c>
      <c r="R2440" s="1">
        <f>U2440+BR2440</f>
        <v>0</v>
      </c>
      <c r="S2440" s="1">
        <f>BM2440+BV2440</f>
        <v>0</v>
      </c>
      <c r="T2440" s="70"/>
      <c r="U2440" s="1"/>
      <c r="V2440" s="29"/>
      <c r="W2440" s="1"/>
      <c r="X2440" s="29"/>
      <c r="Y2440" s="1"/>
      <c r="Z2440" s="29"/>
      <c r="AA2440" s="1"/>
      <c r="AB2440" s="29"/>
      <c r="AC2440" s="1"/>
      <c r="AD2440" s="29"/>
      <c r="AE2440" s="1"/>
      <c r="AF2440" s="29"/>
      <c r="AG2440" s="1"/>
      <c r="AH2440" s="29"/>
      <c r="AI2440" s="1"/>
      <c r="AJ2440" s="29"/>
      <c r="AK2440" s="1"/>
      <c r="AL2440" s="29"/>
      <c r="AM2440" s="1"/>
      <c r="AN2440" s="29"/>
      <c r="AO2440" s="1"/>
      <c r="AP2440" s="29"/>
      <c r="AQ2440" s="1"/>
      <c r="AR2440" s="29"/>
      <c r="AS2440" s="1"/>
      <c r="AT2440" s="29"/>
      <c r="AU2440" s="1"/>
      <c r="AV2440" s="29"/>
      <c r="AW2440" s="1"/>
      <c r="AX2440" s="29"/>
      <c r="AY2440" s="1"/>
      <c r="AZ2440" s="29"/>
      <c r="BA2440" s="1"/>
      <c r="BB2440" s="29"/>
      <c r="BC2440" s="1">
        <v>45</v>
      </c>
      <c r="BD2440" s="29">
        <v>2</v>
      </c>
      <c r="BE2440" s="1"/>
      <c r="BF2440" s="29"/>
      <c r="BG2440" s="1"/>
      <c r="BH2440" s="29"/>
      <c r="BI2440" s="1"/>
      <c r="BJ2440" s="29"/>
      <c r="BK2440" s="1"/>
      <c r="BL2440" s="29"/>
      <c r="BM2440" s="1"/>
      <c r="BN2440" s="1">
        <v>51</v>
      </c>
      <c r="BO2440" s="29" t="s">
        <v>101</v>
      </c>
      <c r="BP2440" s="1"/>
      <c r="BQ2440" s="29"/>
      <c r="BR2440" s="33"/>
      <c r="BS2440" s="29"/>
      <c r="BT2440" s="33"/>
      <c r="BU2440" s="29"/>
      <c r="BV2440" s="33"/>
    </row>
    <row r="2441" spans="1:74" s="60" customFormat="1" x14ac:dyDescent="0.35">
      <c r="A2441" s="38" t="s">
        <v>178</v>
      </c>
      <c r="B2441" s="38" t="s">
        <v>238</v>
      </c>
      <c r="C2441" s="38" t="s">
        <v>908</v>
      </c>
      <c r="D2441" s="38" t="s">
        <v>909</v>
      </c>
      <c r="E2441" s="38" t="s">
        <v>76</v>
      </c>
      <c r="F2441" s="38">
        <v>999913389</v>
      </c>
      <c r="G2441" s="1" t="s">
        <v>1115</v>
      </c>
      <c r="H2441" s="1" t="s">
        <v>3970</v>
      </c>
      <c r="I2441" s="1">
        <f>(M2441+R2441+L2441+O2441+Q2441+S2441)</f>
        <v>90</v>
      </c>
      <c r="J2441" s="1"/>
      <c r="K2441" s="30"/>
      <c r="L2441" s="1">
        <f>SUM(AK2441,BP2441,BT2441)</f>
        <v>0</v>
      </c>
      <c r="M2441" s="1">
        <f>SUM(W2441,Y2441,AA2441,AC2441,AG2441,AE2441,AI2441,AM2441,AO2441,AQ2441,AS2441,AW2441,AY2441,BA2441,BC2441,BE2441,BG2441,AU2441)</f>
        <v>90</v>
      </c>
      <c r="N2441" s="1">
        <f>COUNT(W2441,Y2441,AA2441,AC2441,AE2441,AG2441,AI2441,AM2441,AO2441,AQ2441,AS2441,AU2441,AW2441,AY2441,BA2441,BC2441,BE2441,BG2441)</f>
        <v>1</v>
      </c>
      <c r="O2441" s="1">
        <f>BI2441+BK2441</f>
        <v>0</v>
      </c>
      <c r="P2441" s="1"/>
      <c r="Q2441" s="1">
        <f>BN2441</f>
        <v>0</v>
      </c>
      <c r="R2441" s="1">
        <f>U2441+BR2441</f>
        <v>0</v>
      </c>
      <c r="S2441" s="1">
        <f>BM2441+BV2441</f>
        <v>0</v>
      </c>
      <c r="T2441" s="70"/>
      <c r="U2441" s="1"/>
      <c r="V2441" s="29"/>
      <c r="W2441" s="1"/>
      <c r="X2441" s="29"/>
      <c r="Y2441" s="1"/>
      <c r="Z2441" s="29"/>
      <c r="AA2441" s="1"/>
      <c r="AB2441" s="29"/>
      <c r="AC2441" s="1">
        <v>90</v>
      </c>
      <c r="AD2441" s="29">
        <v>2</v>
      </c>
      <c r="AE2441" s="1"/>
      <c r="AF2441" s="29"/>
      <c r="AG2441" s="1"/>
      <c r="AH2441" s="29"/>
      <c r="AI2441" s="1"/>
      <c r="AJ2441" s="29"/>
      <c r="AK2441" s="1"/>
      <c r="AL2441" s="29"/>
      <c r="AM2441" s="1"/>
      <c r="AN2441" s="29"/>
      <c r="AO2441" s="1"/>
      <c r="AP2441" s="29"/>
      <c r="AQ2441" s="1"/>
      <c r="AR2441" s="29"/>
      <c r="AS2441" s="1"/>
      <c r="AT2441" s="29"/>
      <c r="AU2441" s="1"/>
      <c r="AV2441" s="29"/>
      <c r="AW2441" s="1"/>
      <c r="AX2441" s="29"/>
      <c r="AY2441" s="1"/>
      <c r="AZ2441" s="29"/>
      <c r="BA2441" s="1"/>
      <c r="BB2441" s="29"/>
      <c r="BC2441" s="1"/>
      <c r="BD2441" s="29"/>
      <c r="BE2441" s="1"/>
      <c r="BF2441" s="29"/>
      <c r="BG2441" s="1"/>
      <c r="BH2441" s="29"/>
      <c r="BI2441" s="1"/>
      <c r="BJ2441" s="29"/>
      <c r="BK2441" s="1"/>
      <c r="BL2441" s="29"/>
      <c r="BM2441" s="1"/>
      <c r="BN2441" s="1"/>
      <c r="BO2441" s="29"/>
      <c r="BP2441" s="1"/>
      <c r="BQ2441" s="29"/>
      <c r="BR2441" s="33"/>
      <c r="BS2441" s="29"/>
      <c r="BT2441" s="33"/>
      <c r="BU2441" s="29"/>
      <c r="BV2441" s="33"/>
    </row>
    <row r="2442" spans="1:74" s="60" customFormat="1" x14ac:dyDescent="0.35">
      <c r="A2442" s="34" t="s">
        <v>178</v>
      </c>
      <c r="B2442" s="34" t="s">
        <v>238</v>
      </c>
      <c r="C2442" s="34" t="s">
        <v>2159</v>
      </c>
      <c r="D2442" s="34" t="s">
        <v>170</v>
      </c>
      <c r="E2442" s="34" t="s">
        <v>76</v>
      </c>
      <c r="F2442" s="1">
        <v>999927705</v>
      </c>
      <c r="G2442" s="1" t="s">
        <v>3742</v>
      </c>
      <c r="H2442" s="1" t="s">
        <v>3787</v>
      </c>
      <c r="I2442" s="1">
        <f>(M2442+R2442+L2442+O2442+Q2442+S2442)</f>
        <v>90</v>
      </c>
      <c r="J2442" s="1"/>
      <c r="K2442" s="30"/>
      <c r="L2442" s="1">
        <f>SUM(AK2442,BP2442,BT2442)</f>
        <v>0</v>
      </c>
      <c r="M2442" s="1">
        <f>SUM(W2442,Y2442,AA2442,AC2442,AG2442,AE2442,AI2442,AM2442,AO2442,AQ2442,AS2442,AW2442,AY2442,BA2442,BC2442,BE2442,BG2442,AU2442)</f>
        <v>90</v>
      </c>
      <c r="N2442" s="1">
        <f>COUNT(W2442,Y2442,AA2442,AC2442,AE2442,AG2442,AI2442,AM2442,AO2442,AQ2442,AS2442,AU2442,AW2442,AY2442,BA2442,BC2442,BE2442,BG2442)</f>
        <v>1</v>
      </c>
      <c r="O2442" s="1">
        <f>BI2442+BK2442</f>
        <v>0</v>
      </c>
      <c r="P2442" s="1"/>
      <c r="Q2442" s="1">
        <f>BN2442</f>
        <v>0</v>
      </c>
      <c r="R2442" s="1">
        <f>U2442+BR2442</f>
        <v>0</v>
      </c>
      <c r="S2442" s="1">
        <f>BM2442+BV2442</f>
        <v>0</v>
      </c>
      <c r="T2442" s="70"/>
      <c r="U2442" s="1"/>
      <c r="V2442" s="29"/>
      <c r="W2442" s="1"/>
      <c r="X2442" s="29"/>
      <c r="Y2442" s="1"/>
      <c r="Z2442" s="29"/>
      <c r="AA2442" s="1"/>
      <c r="AB2442" s="29"/>
      <c r="AC2442" s="1"/>
      <c r="AD2442" s="29"/>
      <c r="AE2442" s="1"/>
      <c r="AF2442" s="29"/>
      <c r="AG2442" s="1"/>
      <c r="AH2442" s="29"/>
      <c r="AI2442" s="1"/>
      <c r="AJ2442" s="29"/>
      <c r="AK2442" s="1"/>
      <c r="AL2442" s="29"/>
      <c r="AM2442" s="1"/>
      <c r="AN2442" s="29"/>
      <c r="AO2442" s="1"/>
      <c r="AP2442" s="29"/>
      <c r="AQ2442" s="1"/>
      <c r="AR2442" s="29"/>
      <c r="AS2442" s="1"/>
      <c r="AT2442" s="30"/>
      <c r="AU2442" s="1">
        <v>90</v>
      </c>
      <c r="AV2442" s="29"/>
      <c r="AW2442" s="1"/>
      <c r="AX2442" s="30"/>
      <c r="AY2442" s="1"/>
      <c r="AZ2442" s="29"/>
      <c r="BA2442" s="1"/>
      <c r="BB2442" s="29"/>
      <c r="BC2442" s="1"/>
      <c r="BD2442" s="29"/>
      <c r="BE2442" s="1"/>
      <c r="BF2442" s="29"/>
      <c r="BG2442" s="1"/>
      <c r="BH2442" s="29"/>
      <c r="BI2442" s="1"/>
      <c r="BJ2442" s="29"/>
      <c r="BK2442" s="1"/>
      <c r="BL2442" s="29"/>
      <c r="BM2442" s="1"/>
      <c r="BN2442" s="1"/>
      <c r="BO2442" s="29"/>
      <c r="BP2442" s="1"/>
      <c r="BQ2442" s="29"/>
      <c r="BR2442" s="33"/>
      <c r="BS2442" s="29"/>
      <c r="BT2442" s="33"/>
      <c r="BU2442" s="29"/>
      <c r="BV2442" s="33"/>
    </row>
    <row r="2443" spans="1:74" s="60" customFormat="1" x14ac:dyDescent="0.35">
      <c r="A2443" s="33" t="s">
        <v>178</v>
      </c>
      <c r="B2443" s="1" t="s">
        <v>238</v>
      </c>
      <c r="C2443" s="1" t="s">
        <v>1253</v>
      </c>
      <c r="D2443" s="1" t="s">
        <v>1164</v>
      </c>
      <c r="E2443" s="1" t="s">
        <v>76</v>
      </c>
      <c r="F2443" s="1">
        <v>999918561</v>
      </c>
      <c r="G2443" s="1" t="s">
        <v>3756</v>
      </c>
      <c r="H2443" s="1" t="s">
        <v>3856</v>
      </c>
      <c r="I2443" s="1">
        <f>(M2443+R2443+L2443+O2443+Q2443+S2443)</f>
        <v>68</v>
      </c>
      <c r="J2443" s="1"/>
      <c r="K2443" s="30"/>
      <c r="L2443" s="1">
        <f>SUM(AK2443,BP2443,BT2443)</f>
        <v>0</v>
      </c>
      <c r="M2443" s="1">
        <f>SUM(W2443,Y2443,AA2443,AC2443,AG2443,AE2443,AI2443,AM2443,AO2443,AQ2443,AS2443,AW2443,AY2443,BA2443,BC2443,BE2443,BG2443,AU2443)</f>
        <v>68</v>
      </c>
      <c r="N2443" s="1">
        <f>COUNT(W2443,Y2443,AA2443,AC2443,AE2443,AG2443,AI2443,AM2443,AO2443,AQ2443,AS2443,AU2443,AW2443,AY2443,BA2443,BC2443,BE2443,BG2443)</f>
        <v>1</v>
      </c>
      <c r="O2443" s="1">
        <f>BI2443+BK2443</f>
        <v>0</v>
      </c>
      <c r="P2443" s="1"/>
      <c r="Q2443" s="1">
        <f>BN2443</f>
        <v>0</v>
      </c>
      <c r="R2443" s="1">
        <f>U2443+BR2443</f>
        <v>0</v>
      </c>
      <c r="S2443" s="1">
        <f>BM2443+BV2443</f>
        <v>0</v>
      </c>
      <c r="T2443" s="70"/>
      <c r="U2443" s="1"/>
      <c r="V2443" s="29"/>
      <c r="W2443" s="1"/>
      <c r="X2443" s="29"/>
      <c r="Y2443" s="1"/>
      <c r="Z2443" s="29"/>
      <c r="AA2443" s="1"/>
      <c r="AB2443" s="29"/>
      <c r="AC2443" s="1"/>
      <c r="AD2443" s="29"/>
      <c r="AE2443" s="1"/>
      <c r="AF2443" s="29"/>
      <c r="AG2443" s="1"/>
      <c r="AH2443" s="29"/>
      <c r="AI2443" s="1"/>
      <c r="AJ2443" s="29"/>
      <c r="AK2443" s="1"/>
      <c r="AL2443" s="29"/>
      <c r="AM2443" s="1"/>
      <c r="AN2443" s="29"/>
      <c r="AO2443" s="1"/>
      <c r="AP2443" s="29"/>
      <c r="AQ2443" s="1"/>
      <c r="AR2443" s="29"/>
      <c r="AS2443" s="1"/>
      <c r="AT2443" s="29"/>
      <c r="AU2443" s="1"/>
      <c r="AV2443" s="29"/>
      <c r="AW2443" s="1"/>
      <c r="AX2443" s="29"/>
      <c r="AY2443" s="1"/>
      <c r="AZ2443" s="29"/>
      <c r="BA2443" s="1"/>
      <c r="BB2443" s="29"/>
      <c r="BC2443" s="1"/>
      <c r="BD2443" s="29"/>
      <c r="BE2443" s="1">
        <v>68</v>
      </c>
      <c r="BF2443" s="29">
        <v>3</v>
      </c>
      <c r="BG2443" s="1"/>
      <c r="BH2443" s="29"/>
      <c r="BI2443" s="1"/>
      <c r="BJ2443" s="29"/>
      <c r="BK2443" s="1"/>
      <c r="BL2443" s="29"/>
      <c r="BM2443" s="1"/>
      <c r="BN2443" s="1"/>
      <c r="BO2443" s="29"/>
      <c r="BP2443" s="1"/>
      <c r="BQ2443" s="29"/>
      <c r="BR2443" s="33"/>
      <c r="BS2443" s="29"/>
      <c r="BT2443" s="33"/>
      <c r="BU2443" s="29"/>
      <c r="BV2443" s="33"/>
    </row>
    <row r="2444" spans="1:74" s="60" customFormat="1" x14ac:dyDescent="0.35">
      <c r="A2444" s="1" t="s">
        <v>178</v>
      </c>
      <c r="B2444" s="1" t="s">
        <v>238</v>
      </c>
      <c r="C2444" s="33" t="s">
        <v>1601</v>
      </c>
      <c r="D2444" s="33" t="s">
        <v>1602</v>
      </c>
      <c r="E2444" s="1" t="s">
        <v>76</v>
      </c>
      <c r="F2444" s="33">
        <v>999921231</v>
      </c>
      <c r="G2444" s="1" t="s">
        <v>3756</v>
      </c>
      <c r="H2444" s="1">
        <v>0</v>
      </c>
      <c r="I2444" s="1">
        <f>(M2444+R2444+L2444+O2444+Q2444+S2444)</f>
        <v>68</v>
      </c>
      <c r="J2444" s="1"/>
      <c r="K2444" s="30"/>
      <c r="L2444" s="1">
        <f>SUM(AK2444,BP2444,BT2444)</f>
        <v>0</v>
      </c>
      <c r="M2444" s="1">
        <f>SUM(W2444,Y2444,AA2444,AC2444,AG2444,AE2444,AI2444,AM2444,AO2444,AQ2444,AS2444,AW2444,AY2444,BA2444,BC2444,BE2444,BG2444,AU2444)</f>
        <v>68</v>
      </c>
      <c r="N2444" s="1">
        <f>COUNT(W2444,Y2444,AA2444,AC2444,AE2444,AG2444,AI2444,AM2444,AO2444,AQ2444,AS2444,AU2444,AW2444,AY2444,BA2444,BC2444,BE2444,BG2444)</f>
        <v>1</v>
      </c>
      <c r="O2444" s="1">
        <f>BI2444+BK2444</f>
        <v>0</v>
      </c>
      <c r="P2444" s="1"/>
      <c r="Q2444" s="1">
        <f>BN2444</f>
        <v>0</v>
      </c>
      <c r="R2444" s="1">
        <f>U2444+BR2444</f>
        <v>0</v>
      </c>
      <c r="S2444" s="1">
        <f>BM2444+BV2444</f>
        <v>0</v>
      </c>
      <c r="T2444" s="70"/>
      <c r="U2444" s="1"/>
      <c r="V2444" s="29"/>
      <c r="W2444" s="1"/>
      <c r="X2444" s="29"/>
      <c r="Y2444" s="1"/>
      <c r="Z2444" s="29"/>
      <c r="AA2444" s="1"/>
      <c r="AB2444" s="29"/>
      <c r="AC2444" s="1"/>
      <c r="AD2444" s="29"/>
      <c r="AE2444" s="1"/>
      <c r="AF2444" s="29"/>
      <c r="AG2444" s="1"/>
      <c r="AH2444" s="29"/>
      <c r="AI2444" s="1"/>
      <c r="AJ2444" s="29"/>
      <c r="AK2444" s="1"/>
      <c r="AL2444" s="29"/>
      <c r="AM2444" s="1"/>
      <c r="AN2444" s="29"/>
      <c r="AO2444" s="1"/>
      <c r="AP2444" s="29"/>
      <c r="AQ2444" s="1"/>
      <c r="AR2444" s="29"/>
      <c r="AS2444" s="1"/>
      <c r="AT2444" s="29"/>
      <c r="AU2444" s="1"/>
      <c r="AV2444" s="29"/>
      <c r="AW2444" s="1"/>
      <c r="AX2444" s="29"/>
      <c r="AY2444" s="1"/>
      <c r="AZ2444" s="29"/>
      <c r="BA2444" s="1"/>
      <c r="BB2444" s="29"/>
      <c r="BC2444" s="1"/>
      <c r="BD2444" s="29"/>
      <c r="BE2444" s="1">
        <v>68</v>
      </c>
      <c r="BF2444" s="29">
        <v>3</v>
      </c>
      <c r="BG2444" s="1"/>
      <c r="BH2444" s="29"/>
      <c r="BI2444" s="1"/>
      <c r="BJ2444" s="29"/>
      <c r="BK2444" s="1"/>
      <c r="BL2444" s="29"/>
      <c r="BM2444" s="1"/>
      <c r="BN2444" s="1"/>
      <c r="BO2444" s="29"/>
      <c r="BP2444" s="1"/>
      <c r="BQ2444" s="29"/>
      <c r="BR2444" s="33"/>
      <c r="BS2444" s="29"/>
      <c r="BT2444" s="33"/>
      <c r="BU2444" s="29"/>
      <c r="BV2444" s="33"/>
    </row>
    <row r="2445" spans="1:74" s="60" customFormat="1" x14ac:dyDescent="0.35">
      <c r="A2445" s="38" t="s">
        <v>178</v>
      </c>
      <c r="B2445" s="38" t="s">
        <v>238</v>
      </c>
      <c r="C2445" s="38" t="s">
        <v>2852</v>
      </c>
      <c r="D2445" s="38" t="s">
        <v>2853</v>
      </c>
      <c r="E2445" s="38" t="s">
        <v>76</v>
      </c>
      <c r="F2445" s="38">
        <v>999926206</v>
      </c>
      <c r="G2445" s="1" t="s">
        <v>1115</v>
      </c>
      <c r="H2445" s="1">
        <v>0</v>
      </c>
      <c r="I2445" s="1">
        <f>(M2445+R2445+L2445+O2445+Q2445+S2445)</f>
        <v>68</v>
      </c>
      <c r="J2445" s="1"/>
      <c r="K2445" s="30"/>
      <c r="L2445" s="1">
        <f>SUM(AK2445,BP2445,BT2445)</f>
        <v>0</v>
      </c>
      <c r="M2445" s="1">
        <f>SUM(W2445,Y2445,AA2445,AC2445,AG2445,AE2445,AI2445,AM2445,AO2445,AQ2445,AS2445,AW2445,AY2445,BA2445,BC2445,BE2445,BG2445,AU2445)</f>
        <v>68</v>
      </c>
      <c r="N2445" s="1">
        <f>COUNT(W2445,Y2445,AA2445,AC2445,AE2445,AG2445,AI2445,AM2445,AO2445,AQ2445,AS2445,AU2445,AW2445,AY2445,BA2445,BC2445,BE2445,BG2445)</f>
        <v>1</v>
      </c>
      <c r="O2445" s="1">
        <f>BI2445+BK2445</f>
        <v>0</v>
      </c>
      <c r="P2445" s="1"/>
      <c r="Q2445" s="1">
        <f>BN2445</f>
        <v>0</v>
      </c>
      <c r="R2445" s="1">
        <f>U2445+BR2445</f>
        <v>0</v>
      </c>
      <c r="S2445" s="1">
        <f>BM2445+BV2445</f>
        <v>0</v>
      </c>
      <c r="T2445" s="70"/>
      <c r="U2445" s="1"/>
      <c r="V2445" s="29"/>
      <c r="W2445" s="1"/>
      <c r="X2445" s="29"/>
      <c r="Y2445" s="1"/>
      <c r="Z2445" s="29"/>
      <c r="AA2445" s="1"/>
      <c r="AB2445" s="29"/>
      <c r="AC2445" s="1">
        <v>68</v>
      </c>
      <c r="AD2445" s="29">
        <v>4</v>
      </c>
      <c r="AE2445" s="1"/>
      <c r="AF2445" s="29"/>
      <c r="AG2445" s="1"/>
      <c r="AH2445" s="29"/>
      <c r="AI2445" s="1"/>
      <c r="AJ2445" s="29"/>
      <c r="AK2445" s="1"/>
      <c r="AL2445" s="29"/>
      <c r="AM2445" s="1"/>
      <c r="AN2445" s="29"/>
      <c r="AO2445" s="1"/>
      <c r="AP2445" s="29"/>
      <c r="AQ2445" s="1"/>
      <c r="AR2445" s="29"/>
      <c r="AS2445" s="1"/>
      <c r="AT2445" s="29"/>
      <c r="AU2445" s="1"/>
      <c r="AV2445" s="29"/>
      <c r="AW2445" s="1"/>
      <c r="AX2445" s="29"/>
      <c r="AY2445" s="1"/>
      <c r="AZ2445" s="29"/>
      <c r="BA2445" s="1"/>
      <c r="BB2445" s="29"/>
      <c r="BC2445" s="1"/>
      <c r="BD2445" s="29"/>
      <c r="BE2445" s="1"/>
      <c r="BF2445" s="29"/>
      <c r="BG2445" s="1"/>
      <c r="BH2445" s="29"/>
      <c r="BI2445" s="1"/>
      <c r="BJ2445" s="29"/>
      <c r="BK2445" s="1"/>
      <c r="BL2445" s="29"/>
      <c r="BM2445" s="1"/>
      <c r="BN2445" s="1"/>
      <c r="BO2445" s="29"/>
      <c r="BP2445" s="1"/>
      <c r="BQ2445" s="29"/>
      <c r="BR2445" s="33"/>
      <c r="BS2445" s="29"/>
      <c r="BT2445" s="33"/>
      <c r="BU2445" s="29"/>
      <c r="BV2445" s="33"/>
    </row>
    <row r="2446" spans="1:74" s="60" customFormat="1" x14ac:dyDescent="0.35">
      <c r="A2446" s="34" t="s">
        <v>178</v>
      </c>
      <c r="B2446" s="34" t="s">
        <v>238</v>
      </c>
      <c r="C2446" s="34" t="s">
        <v>308</v>
      </c>
      <c r="D2446" s="34" t="s">
        <v>486</v>
      </c>
      <c r="E2446" s="34" t="s">
        <v>76</v>
      </c>
      <c r="F2446" s="1">
        <v>999926445</v>
      </c>
      <c r="G2446" s="1" t="s">
        <v>3742</v>
      </c>
      <c r="H2446" s="1" t="s">
        <v>3803</v>
      </c>
      <c r="I2446" s="1">
        <f>(M2446+R2446+L2446+O2446+Q2446+S2446)</f>
        <v>68</v>
      </c>
      <c r="J2446" s="1"/>
      <c r="K2446" s="30"/>
      <c r="L2446" s="1">
        <f>SUM(AK2446,BP2446,BT2446)</f>
        <v>0</v>
      </c>
      <c r="M2446" s="1">
        <f>SUM(W2446,Y2446,AA2446,AC2446,AG2446,AE2446,AI2446,AM2446,AO2446,AQ2446,AS2446,AW2446,AY2446,BA2446,BC2446,BE2446,BG2446,AU2446)</f>
        <v>68</v>
      </c>
      <c r="N2446" s="1">
        <f>COUNT(W2446,Y2446,AA2446,AC2446,AE2446,AG2446,AI2446,AM2446,AO2446,AQ2446,AS2446,AU2446,AW2446,AY2446,BA2446,BC2446,BE2446,BG2446)</f>
        <v>1</v>
      </c>
      <c r="O2446" s="1">
        <f>BI2446+BK2446</f>
        <v>0</v>
      </c>
      <c r="P2446" s="1"/>
      <c r="Q2446" s="1">
        <f>BN2446</f>
        <v>0</v>
      </c>
      <c r="R2446" s="1">
        <f>U2446+BR2446</f>
        <v>0</v>
      </c>
      <c r="S2446" s="1">
        <f>BM2446+BV2446</f>
        <v>0</v>
      </c>
      <c r="T2446" s="70"/>
      <c r="U2446" s="1"/>
      <c r="V2446" s="29"/>
      <c r="W2446" s="1"/>
      <c r="X2446" s="29"/>
      <c r="Y2446" s="1"/>
      <c r="Z2446" s="29"/>
      <c r="AA2446" s="1"/>
      <c r="AB2446" s="29"/>
      <c r="AC2446" s="1"/>
      <c r="AD2446" s="29"/>
      <c r="AE2446" s="1"/>
      <c r="AF2446" s="29"/>
      <c r="AG2446" s="1"/>
      <c r="AH2446" s="29"/>
      <c r="AI2446" s="1"/>
      <c r="AJ2446" s="29"/>
      <c r="AK2446" s="1"/>
      <c r="AL2446" s="29"/>
      <c r="AM2446" s="1"/>
      <c r="AN2446" s="29"/>
      <c r="AO2446" s="1"/>
      <c r="AP2446" s="29"/>
      <c r="AQ2446" s="1"/>
      <c r="AR2446" s="29"/>
      <c r="AS2446" s="1"/>
      <c r="AT2446" s="30"/>
      <c r="AU2446" s="1">
        <v>68</v>
      </c>
      <c r="AV2446" s="29"/>
      <c r="AW2446" s="1"/>
      <c r="AX2446" s="30"/>
      <c r="AY2446" s="1"/>
      <c r="AZ2446" s="29"/>
      <c r="BA2446" s="1"/>
      <c r="BB2446" s="29"/>
      <c r="BC2446" s="1"/>
      <c r="BD2446" s="29"/>
      <c r="BE2446" s="1"/>
      <c r="BF2446" s="29"/>
      <c r="BG2446" s="1"/>
      <c r="BH2446" s="29"/>
      <c r="BI2446" s="1"/>
      <c r="BJ2446" s="29"/>
      <c r="BK2446" s="1"/>
      <c r="BL2446" s="29"/>
      <c r="BM2446" s="1"/>
      <c r="BN2446" s="1"/>
      <c r="BO2446" s="29"/>
      <c r="BP2446" s="1"/>
      <c r="BQ2446" s="29"/>
      <c r="BR2446" s="33"/>
      <c r="BS2446" s="29"/>
      <c r="BT2446" s="33"/>
      <c r="BU2446" s="29"/>
      <c r="BV2446" s="33"/>
    </row>
    <row r="2447" spans="1:74" s="60" customFormat="1" x14ac:dyDescent="0.35">
      <c r="A2447" s="34" t="s">
        <v>178</v>
      </c>
      <c r="B2447" s="34" t="s">
        <v>238</v>
      </c>
      <c r="C2447" s="34" t="s">
        <v>3099</v>
      </c>
      <c r="D2447" s="34" t="s">
        <v>3100</v>
      </c>
      <c r="E2447" s="34" t="s">
        <v>76</v>
      </c>
      <c r="F2447" s="1">
        <v>999926804</v>
      </c>
      <c r="G2447" s="1" t="s">
        <v>3742</v>
      </c>
      <c r="H2447" s="1" t="s">
        <v>3805</v>
      </c>
      <c r="I2447" s="1">
        <f>(M2447+R2447+L2447+O2447+Q2447+S2447)</f>
        <v>68</v>
      </c>
      <c r="J2447" s="1"/>
      <c r="K2447" s="30"/>
      <c r="L2447" s="1">
        <f>SUM(AK2447,BP2447,BT2447)</f>
        <v>0</v>
      </c>
      <c r="M2447" s="1">
        <f>SUM(W2447,Y2447,AA2447,AC2447,AG2447,AE2447,AI2447,AM2447,AO2447,AQ2447,AS2447,AW2447,AY2447,BA2447,BC2447,BE2447,BG2447,AU2447)</f>
        <v>68</v>
      </c>
      <c r="N2447" s="1">
        <f>COUNT(W2447,Y2447,AA2447,AC2447,AE2447,AG2447,AI2447,AM2447,AO2447,AQ2447,AS2447,AU2447,AW2447,AY2447,BA2447,BC2447,BE2447,BG2447)</f>
        <v>1</v>
      </c>
      <c r="O2447" s="1">
        <f>BI2447+BK2447</f>
        <v>0</v>
      </c>
      <c r="P2447" s="1"/>
      <c r="Q2447" s="1">
        <f>BN2447</f>
        <v>0</v>
      </c>
      <c r="R2447" s="1">
        <f>U2447+BR2447</f>
        <v>0</v>
      </c>
      <c r="S2447" s="1">
        <f>BM2447+BV2447</f>
        <v>0</v>
      </c>
      <c r="T2447" s="70"/>
      <c r="U2447" s="1"/>
      <c r="V2447" s="29"/>
      <c r="W2447" s="1"/>
      <c r="X2447" s="29"/>
      <c r="Y2447" s="1"/>
      <c r="Z2447" s="29"/>
      <c r="AA2447" s="1"/>
      <c r="AB2447" s="29"/>
      <c r="AC2447" s="1"/>
      <c r="AD2447" s="29"/>
      <c r="AE2447" s="1"/>
      <c r="AF2447" s="29"/>
      <c r="AG2447" s="1"/>
      <c r="AH2447" s="29"/>
      <c r="AI2447" s="1"/>
      <c r="AJ2447" s="29"/>
      <c r="AK2447" s="1"/>
      <c r="AL2447" s="29"/>
      <c r="AM2447" s="1"/>
      <c r="AN2447" s="29"/>
      <c r="AO2447" s="1"/>
      <c r="AP2447" s="29"/>
      <c r="AQ2447" s="1"/>
      <c r="AR2447" s="29"/>
      <c r="AS2447" s="1"/>
      <c r="AT2447" s="30"/>
      <c r="AU2447" s="1">
        <v>68</v>
      </c>
      <c r="AV2447" s="29"/>
      <c r="AW2447" s="1"/>
      <c r="AX2447" s="30"/>
      <c r="AY2447" s="1"/>
      <c r="AZ2447" s="29"/>
      <c r="BA2447" s="1"/>
      <c r="BB2447" s="29"/>
      <c r="BC2447" s="1"/>
      <c r="BD2447" s="29"/>
      <c r="BE2447" s="1"/>
      <c r="BF2447" s="29"/>
      <c r="BG2447" s="1"/>
      <c r="BH2447" s="29"/>
      <c r="BI2447" s="1"/>
      <c r="BJ2447" s="29"/>
      <c r="BK2447" s="1"/>
      <c r="BL2447" s="29"/>
      <c r="BM2447" s="1"/>
      <c r="BN2447" s="1"/>
      <c r="BO2447" s="29"/>
      <c r="BP2447" s="1"/>
      <c r="BQ2447" s="29"/>
      <c r="BR2447" s="33"/>
      <c r="BS2447" s="29"/>
      <c r="BT2447" s="33"/>
      <c r="BU2447" s="29"/>
      <c r="BV2447" s="33"/>
    </row>
    <row r="2448" spans="1:74" s="60" customFormat="1" x14ac:dyDescent="0.35">
      <c r="A2448" s="33" t="s">
        <v>178</v>
      </c>
      <c r="B2448" s="33" t="s">
        <v>238</v>
      </c>
      <c r="C2448" s="33" t="s">
        <v>884</v>
      </c>
      <c r="D2448" s="33" t="s">
        <v>885</v>
      </c>
      <c r="E2448" s="33" t="s">
        <v>76</v>
      </c>
      <c r="F2448" s="33">
        <v>999910986</v>
      </c>
      <c r="G2448" s="1" t="s">
        <v>513</v>
      </c>
      <c r="H2448" s="1" t="s">
        <v>3855</v>
      </c>
      <c r="I2448" s="1">
        <f>(M2448+R2448+L2448+O2448+Q2448+S2448)</f>
        <v>63</v>
      </c>
      <c r="J2448" s="1"/>
      <c r="K2448" s="30"/>
      <c r="L2448" s="1">
        <f>SUM(AK2448,BP2448,BT2448)</f>
        <v>0</v>
      </c>
      <c r="M2448" s="1">
        <f>SUM(W2448,Y2448,AA2448,AC2448,AG2448,AE2448,AI2448,AM2448,AO2448,AQ2448,AS2448,AW2448,AY2448,BA2448,BC2448,BE2448,BG2448,AU2448)</f>
        <v>63</v>
      </c>
      <c r="N2448" s="1">
        <f>COUNT(W2448,Y2448,AA2448,AC2448,AE2448,AG2448,AI2448,AM2448,AO2448,AQ2448,AS2448,AU2448,AW2448,AY2448,BA2448,BC2448,BE2448,BG2448)</f>
        <v>1</v>
      </c>
      <c r="O2448" s="1">
        <f>BI2448+BK2448</f>
        <v>0</v>
      </c>
      <c r="P2448" s="1"/>
      <c r="Q2448" s="1">
        <f>BN2448</f>
        <v>0</v>
      </c>
      <c r="R2448" s="1">
        <f>U2448+BR2448</f>
        <v>0</v>
      </c>
      <c r="S2448" s="1">
        <f>BM2448+BV2448</f>
        <v>0</v>
      </c>
      <c r="T2448" s="70"/>
      <c r="U2448" s="1"/>
      <c r="V2448" s="29"/>
      <c r="W2448" s="1"/>
      <c r="X2448" s="29"/>
      <c r="Y2448" s="1"/>
      <c r="Z2448" s="29"/>
      <c r="AA2448" s="1"/>
      <c r="AB2448" s="29"/>
      <c r="AC2448" s="1"/>
      <c r="AD2448" s="30"/>
      <c r="AE2448" s="1"/>
      <c r="AF2448" s="29"/>
      <c r="AG2448" s="1"/>
      <c r="AH2448" s="29"/>
      <c r="AI2448" s="1"/>
      <c r="AJ2448" s="29"/>
      <c r="AK2448" s="1"/>
      <c r="AL2448" s="29"/>
      <c r="AM2448" s="1"/>
      <c r="AN2448" s="29"/>
      <c r="AO2448" s="1"/>
      <c r="AP2448" s="29"/>
      <c r="AQ2448" s="1"/>
      <c r="AR2448" s="29"/>
      <c r="AS2448" s="1"/>
      <c r="AT2448" s="29"/>
      <c r="AU2448" s="1"/>
      <c r="AV2448" s="29"/>
      <c r="AW2448" s="1"/>
      <c r="AX2448" s="29"/>
      <c r="AY2448" s="1">
        <v>63</v>
      </c>
      <c r="AZ2448" s="29">
        <v>5</v>
      </c>
      <c r="BA2448" s="1"/>
      <c r="BB2448" s="29"/>
      <c r="BC2448" s="1"/>
      <c r="BD2448" s="29"/>
      <c r="BE2448" s="1"/>
      <c r="BF2448" s="29"/>
      <c r="BG2448" s="1"/>
      <c r="BH2448" s="29"/>
      <c r="BI2448" s="1"/>
      <c r="BJ2448" s="29"/>
      <c r="BK2448" s="1"/>
      <c r="BL2448" s="29"/>
      <c r="BM2448" s="1"/>
      <c r="BN2448" s="1"/>
      <c r="BO2448" s="29"/>
      <c r="BP2448" s="1"/>
      <c r="BQ2448" s="29"/>
      <c r="BR2448" s="33"/>
      <c r="BS2448" s="29"/>
      <c r="BT2448" s="33"/>
      <c r="BU2448" s="29"/>
      <c r="BV2448" s="33"/>
    </row>
    <row r="2449" spans="1:74" s="60" customFormat="1" x14ac:dyDescent="0.35">
      <c r="A2449" s="1" t="s">
        <v>178</v>
      </c>
      <c r="B2449" s="1" t="s">
        <v>238</v>
      </c>
      <c r="C2449" s="1" t="s">
        <v>1482</v>
      </c>
      <c r="D2449" s="1" t="s">
        <v>1481</v>
      </c>
      <c r="E2449" s="1" t="s">
        <v>76</v>
      </c>
      <c r="F2449" s="1">
        <v>999920242</v>
      </c>
      <c r="G2449" s="1" t="s">
        <v>77</v>
      </c>
      <c r="H2449" s="1">
        <v>0</v>
      </c>
      <c r="I2449" s="1">
        <f>(M2449+R2449+L2449+O2449+Q2449+S2449)</f>
        <v>63</v>
      </c>
      <c r="J2449" s="1"/>
      <c r="K2449" s="30"/>
      <c r="L2449" s="1">
        <f>SUM(AK2449,BP2449,BT2449)</f>
        <v>0</v>
      </c>
      <c r="M2449" s="1">
        <f>SUM(W2449,Y2449,AA2449,AC2449,AG2449,AE2449,AI2449,AM2449,AO2449,AQ2449,AS2449,AW2449,AY2449,BA2449,BC2449,BE2449,BG2449,AU2449)</f>
        <v>63</v>
      </c>
      <c r="N2449" s="1">
        <f>COUNT(W2449,Y2449,AA2449,AC2449,AE2449,AG2449,AI2449,AM2449,AO2449,AQ2449,AS2449,AU2449,AW2449,AY2449,BA2449,BC2449,BE2449,BG2449)</f>
        <v>1</v>
      </c>
      <c r="O2449" s="1">
        <f>BI2449+BK2449</f>
        <v>0</v>
      </c>
      <c r="P2449" s="1"/>
      <c r="Q2449" s="1">
        <f>BN2449</f>
        <v>0</v>
      </c>
      <c r="R2449" s="1">
        <f>U2449+BR2449</f>
        <v>0</v>
      </c>
      <c r="S2449" s="1">
        <f>BM2449+BV2449</f>
        <v>0</v>
      </c>
      <c r="T2449" s="70"/>
      <c r="U2449" s="1"/>
      <c r="V2449" s="29"/>
      <c r="W2449" s="1"/>
      <c r="X2449" s="29"/>
      <c r="Y2449" s="1"/>
      <c r="Z2449" s="29"/>
      <c r="AA2449" s="1"/>
      <c r="AB2449" s="29"/>
      <c r="AC2449" s="1"/>
      <c r="AD2449" s="29"/>
      <c r="AE2449" s="1"/>
      <c r="AF2449" s="29"/>
      <c r="AG2449" s="1"/>
      <c r="AH2449" s="29"/>
      <c r="AI2449" s="1">
        <v>63</v>
      </c>
      <c r="AJ2449" s="29">
        <v>5</v>
      </c>
      <c r="AK2449" s="1"/>
      <c r="AL2449" s="29"/>
      <c r="AM2449" s="1"/>
      <c r="AN2449" s="29"/>
      <c r="AO2449" s="1"/>
      <c r="AP2449" s="29"/>
      <c r="AQ2449" s="1"/>
      <c r="AR2449" s="29"/>
      <c r="AS2449" s="1"/>
      <c r="AT2449" s="29"/>
      <c r="AU2449" s="1"/>
      <c r="AV2449" s="29"/>
      <c r="AW2449" s="1"/>
      <c r="AX2449" s="29"/>
      <c r="AY2449" s="1"/>
      <c r="AZ2449" s="29"/>
      <c r="BA2449" s="1"/>
      <c r="BB2449" s="29"/>
      <c r="BC2449" s="1"/>
      <c r="BD2449" s="29"/>
      <c r="BE2449" s="1"/>
      <c r="BF2449" s="29"/>
      <c r="BG2449" s="1"/>
      <c r="BH2449" s="29"/>
      <c r="BI2449" s="1"/>
      <c r="BJ2449" s="29"/>
      <c r="BK2449" s="1"/>
      <c r="BL2449" s="29"/>
      <c r="BM2449" s="1"/>
      <c r="BN2449" s="1"/>
      <c r="BO2449" s="29"/>
      <c r="BP2449" s="1"/>
      <c r="BQ2449" s="29"/>
      <c r="BR2449" s="33"/>
      <c r="BS2449" s="29"/>
      <c r="BT2449" s="33"/>
      <c r="BU2449" s="29"/>
      <c r="BV2449" s="33"/>
    </row>
    <row r="2450" spans="1:74" s="60" customFormat="1" x14ac:dyDescent="0.35">
      <c r="A2450" s="1" t="s">
        <v>178</v>
      </c>
      <c r="B2450" s="1" t="s">
        <v>238</v>
      </c>
      <c r="C2450" s="1" t="s">
        <v>3210</v>
      </c>
      <c r="D2450" s="1" t="s">
        <v>125</v>
      </c>
      <c r="E2450" s="1" t="s">
        <v>76</v>
      </c>
      <c r="F2450" s="1">
        <v>999927048</v>
      </c>
      <c r="G2450" s="1" t="s">
        <v>77</v>
      </c>
      <c r="H2450" s="1" t="s">
        <v>3966</v>
      </c>
      <c r="I2450" s="1">
        <f>(M2450+R2450+L2450+O2450+Q2450+S2450)</f>
        <v>63</v>
      </c>
      <c r="J2450" s="1"/>
      <c r="K2450" s="30"/>
      <c r="L2450" s="1">
        <f>SUM(AK2450,BP2450,BT2450)</f>
        <v>0</v>
      </c>
      <c r="M2450" s="1">
        <f>SUM(W2450,Y2450,AA2450,AC2450,AG2450,AE2450,AI2450,AM2450,AO2450,AQ2450,AS2450,AW2450,AY2450,BA2450,BC2450,BE2450,BG2450,AU2450)</f>
        <v>63</v>
      </c>
      <c r="N2450" s="1">
        <f>COUNT(W2450,Y2450,AA2450,AC2450,AE2450,AG2450,AI2450,AM2450,AO2450,AQ2450,AS2450,AU2450,AW2450,AY2450,BA2450,BC2450,BE2450,BG2450)</f>
        <v>1</v>
      </c>
      <c r="O2450" s="1">
        <f>BI2450+BK2450</f>
        <v>0</v>
      </c>
      <c r="P2450" s="1"/>
      <c r="Q2450" s="1">
        <f>BN2450</f>
        <v>0</v>
      </c>
      <c r="R2450" s="1">
        <f>U2450+BR2450</f>
        <v>0</v>
      </c>
      <c r="S2450" s="1">
        <f>BM2450+BV2450</f>
        <v>0</v>
      </c>
      <c r="T2450" s="70"/>
      <c r="U2450" s="1"/>
      <c r="V2450" s="29"/>
      <c r="W2450" s="1"/>
      <c r="X2450" s="29"/>
      <c r="Y2450" s="1"/>
      <c r="Z2450" s="29"/>
      <c r="AA2450" s="1"/>
      <c r="AB2450" s="29"/>
      <c r="AC2450" s="1"/>
      <c r="AD2450" s="29"/>
      <c r="AE2450" s="1"/>
      <c r="AF2450" s="29"/>
      <c r="AG2450" s="1"/>
      <c r="AH2450" s="29"/>
      <c r="AI2450" s="1">
        <v>63</v>
      </c>
      <c r="AJ2450" s="29">
        <v>5</v>
      </c>
      <c r="AK2450" s="1"/>
      <c r="AL2450" s="29"/>
      <c r="AM2450" s="1"/>
      <c r="AN2450" s="29"/>
      <c r="AO2450" s="1"/>
      <c r="AP2450" s="29"/>
      <c r="AQ2450" s="1"/>
      <c r="AR2450" s="29"/>
      <c r="AS2450" s="1"/>
      <c r="AT2450" s="29"/>
      <c r="AU2450" s="1"/>
      <c r="AV2450" s="29"/>
      <c r="AW2450" s="1"/>
      <c r="AX2450" s="29"/>
      <c r="AY2450" s="1"/>
      <c r="AZ2450" s="29"/>
      <c r="BA2450" s="1"/>
      <c r="BB2450" s="29"/>
      <c r="BC2450" s="1"/>
      <c r="BD2450" s="29"/>
      <c r="BE2450" s="1"/>
      <c r="BF2450" s="29"/>
      <c r="BG2450" s="1"/>
      <c r="BH2450" s="29"/>
      <c r="BI2450" s="1"/>
      <c r="BJ2450" s="29"/>
      <c r="BK2450" s="1"/>
      <c r="BL2450" s="29"/>
      <c r="BM2450" s="1"/>
      <c r="BN2450" s="1"/>
      <c r="BO2450" s="29"/>
      <c r="BP2450" s="1"/>
      <c r="BQ2450" s="29"/>
      <c r="BR2450" s="33"/>
      <c r="BS2450" s="29"/>
      <c r="BT2450" s="33"/>
      <c r="BU2450" s="29"/>
      <c r="BV2450" s="33"/>
    </row>
    <row r="2451" spans="1:74" s="60" customFormat="1" x14ac:dyDescent="0.35">
      <c r="A2451" s="35" t="s">
        <v>178</v>
      </c>
      <c r="B2451" s="35" t="s">
        <v>238</v>
      </c>
      <c r="C2451" s="35" t="s">
        <v>3552</v>
      </c>
      <c r="D2451" s="35" t="s">
        <v>3553</v>
      </c>
      <c r="E2451" s="35" t="s">
        <v>76</v>
      </c>
      <c r="F2451" s="35">
        <v>999927951</v>
      </c>
      <c r="G2451" s="1">
        <v>0</v>
      </c>
      <c r="H2451" s="1">
        <v>0</v>
      </c>
      <c r="I2451" s="1">
        <f>(M2451+R2451+L2451+O2451+Q2451+S2451)</f>
        <v>60</v>
      </c>
      <c r="J2451" s="1"/>
      <c r="K2451" s="30"/>
      <c r="L2451" s="1">
        <f>SUM(AK2451,BP2451,BT2451)</f>
        <v>0</v>
      </c>
      <c r="M2451" s="1">
        <f>SUM(W2451,Y2451,AA2451,AC2451,AG2451,AE2451,AI2451,AM2451,AO2451,AQ2451,AS2451,AW2451,AY2451,BA2451,BC2451,BE2451,BG2451,AU2451)</f>
        <v>60</v>
      </c>
      <c r="N2451" s="1">
        <f>COUNT(W2451,Y2451,AA2451,AC2451,AE2451,AG2451,AI2451,AM2451,AO2451,AQ2451,AS2451,AU2451,AW2451,AY2451,BA2451,BC2451,BE2451,BG2451)</f>
        <v>1</v>
      </c>
      <c r="O2451" s="1">
        <f>BI2451+BK2451</f>
        <v>0</v>
      </c>
      <c r="P2451" s="1"/>
      <c r="Q2451" s="1">
        <f>BN2451</f>
        <v>0</v>
      </c>
      <c r="R2451" s="1">
        <f>U2451+BR2451</f>
        <v>0</v>
      </c>
      <c r="S2451" s="1">
        <f>BM2451+BV2451</f>
        <v>0</v>
      </c>
      <c r="T2451" s="70"/>
      <c r="U2451" s="1"/>
      <c r="V2451" s="29"/>
      <c r="W2451" s="1"/>
      <c r="X2451" s="29"/>
      <c r="Y2451" s="1"/>
      <c r="Z2451" s="29"/>
      <c r="AA2451" s="1"/>
      <c r="AB2451" s="29"/>
      <c r="AC2451" s="1"/>
      <c r="AD2451" s="29"/>
      <c r="AE2451" s="1"/>
      <c r="AF2451" s="29"/>
      <c r="AG2451" s="1"/>
      <c r="AH2451" s="29"/>
      <c r="AI2451" s="1"/>
      <c r="AJ2451" s="29"/>
      <c r="AK2451" s="1"/>
      <c r="AL2451" s="29"/>
      <c r="AM2451" s="1"/>
      <c r="AN2451" s="29"/>
      <c r="AO2451" s="1"/>
      <c r="AP2451" s="29"/>
      <c r="AQ2451" s="1"/>
      <c r="AR2451" s="29"/>
      <c r="AS2451" s="1"/>
      <c r="AT2451" s="29"/>
      <c r="AU2451" s="1"/>
      <c r="AV2451" s="29"/>
      <c r="AW2451" s="1"/>
      <c r="AX2451" s="29"/>
      <c r="AY2451" s="1"/>
      <c r="AZ2451" s="29"/>
      <c r="BA2451" s="1">
        <v>60</v>
      </c>
      <c r="BB2451" s="29">
        <v>1</v>
      </c>
      <c r="BC2451" s="1"/>
      <c r="BD2451" s="29"/>
      <c r="BE2451" s="1"/>
      <c r="BF2451" s="29"/>
      <c r="BG2451" s="1"/>
      <c r="BH2451" s="29"/>
      <c r="BI2451" s="1"/>
      <c r="BJ2451" s="29"/>
      <c r="BK2451" s="1"/>
      <c r="BL2451" s="29"/>
      <c r="BM2451" s="1"/>
      <c r="BN2451" s="1"/>
      <c r="BO2451" s="29"/>
      <c r="BP2451" s="1"/>
      <c r="BQ2451" s="29"/>
      <c r="BR2451" s="33"/>
      <c r="BS2451" s="29"/>
      <c r="BT2451" s="33"/>
      <c r="BU2451" s="29"/>
      <c r="BV2451" s="33"/>
    </row>
    <row r="2452" spans="1:74" s="60" customFormat="1" x14ac:dyDescent="0.35">
      <c r="A2452" s="33" t="s">
        <v>178</v>
      </c>
      <c r="B2452" s="33" t="s">
        <v>238</v>
      </c>
      <c r="C2452" s="33" t="s">
        <v>3372</v>
      </c>
      <c r="D2452" s="33" t="s">
        <v>3373</v>
      </c>
      <c r="E2452" s="33" t="s">
        <v>76</v>
      </c>
      <c r="F2452" s="33">
        <v>999927460</v>
      </c>
      <c r="G2452" s="1" t="s">
        <v>513</v>
      </c>
      <c r="H2452" s="1" t="s">
        <v>3855</v>
      </c>
      <c r="I2452" s="1">
        <f>(M2452+R2452+L2452+O2452+Q2452+S2452)</f>
        <v>58</v>
      </c>
      <c r="J2452" s="1"/>
      <c r="K2452" s="30"/>
      <c r="L2452" s="1">
        <f>SUM(AK2452,BP2452,BT2452)</f>
        <v>0</v>
      </c>
      <c r="M2452" s="1">
        <f>SUM(W2452,Y2452,AA2452,AC2452,AG2452,AE2452,AI2452,AM2452,AO2452,AQ2452,AS2452,AW2452,AY2452,BA2452,BC2452,BE2452,BG2452,AU2452)</f>
        <v>58</v>
      </c>
      <c r="N2452" s="1">
        <f>COUNT(W2452,Y2452,AA2452,AC2452,AE2452,AG2452,AI2452,AM2452,AO2452,AQ2452,AS2452,AU2452,AW2452,AY2452,BA2452,BC2452,BE2452,BG2452)</f>
        <v>1</v>
      </c>
      <c r="O2452" s="1">
        <f>BI2452+BK2452</f>
        <v>0</v>
      </c>
      <c r="P2452" s="1"/>
      <c r="Q2452" s="1">
        <f>BN2452</f>
        <v>0</v>
      </c>
      <c r="R2452" s="1">
        <f>U2452+BR2452</f>
        <v>0</v>
      </c>
      <c r="S2452" s="1">
        <f>BM2452+BV2452</f>
        <v>0</v>
      </c>
      <c r="T2452" s="70"/>
      <c r="U2452" s="1"/>
      <c r="V2452" s="29"/>
      <c r="W2452" s="1"/>
      <c r="X2452" s="29"/>
      <c r="Y2452" s="1"/>
      <c r="Z2452" s="29"/>
      <c r="AA2452" s="1"/>
      <c r="AB2452" s="29"/>
      <c r="AC2452" s="1"/>
      <c r="AD2452" s="30"/>
      <c r="AE2452" s="1"/>
      <c r="AF2452" s="29"/>
      <c r="AG2452" s="1"/>
      <c r="AH2452" s="29"/>
      <c r="AI2452" s="1"/>
      <c r="AJ2452" s="29"/>
      <c r="AK2452" s="1"/>
      <c r="AL2452" s="29"/>
      <c r="AM2452" s="1"/>
      <c r="AN2452" s="29"/>
      <c r="AO2452" s="1"/>
      <c r="AP2452" s="29"/>
      <c r="AQ2452" s="1"/>
      <c r="AR2452" s="29"/>
      <c r="AS2452" s="1"/>
      <c r="AT2452" s="29"/>
      <c r="AU2452" s="1"/>
      <c r="AV2452" s="29"/>
      <c r="AW2452" s="1"/>
      <c r="AX2452" s="29"/>
      <c r="AY2452" s="1">
        <v>58</v>
      </c>
      <c r="AZ2452" s="29">
        <v>6</v>
      </c>
      <c r="BA2452" s="1"/>
      <c r="BB2452" s="29"/>
      <c r="BC2452" s="1"/>
      <c r="BD2452" s="29"/>
      <c r="BE2452" s="1"/>
      <c r="BF2452" s="29"/>
      <c r="BG2452" s="1"/>
      <c r="BH2452" s="29"/>
      <c r="BI2452" s="1"/>
      <c r="BJ2452" s="29"/>
      <c r="BK2452" s="1"/>
      <c r="BL2452" s="29"/>
      <c r="BM2452" s="1"/>
      <c r="BN2452" s="1"/>
      <c r="BO2452" s="29"/>
      <c r="BP2452" s="1"/>
      <c r="BQ2452" s="29"/>
      <c r="BR2452" s="33"/>
      <c r="BS2452" s="29"/>
      <c r="BT2452" s="33"/>
      <c r="BU2452" s="29"/>
      <c r="BV2452" s="33"/>
    </row>
    <row r="2453" spans="1:74" s="60" customFormat="1" x14ac:dyDescent="0.35">
      <c r="A2453" s="1" t="s">
        <v>178</v>
      </c>
      <c r="B2453" s="1" t="s">
        <v>238</v>
      </c>
      <c r="C2453" s="1" t="s">
        <v>1977</v>
      </c>
      <c r="D2453" s="1" t="s">
        <v>1978</v>
      </c>
      <c r="E2453" s="1" t="s">
        <v>76</v>
      </c>
      <c r="F2453" s="1">
        <v>999923001</v>
      </c>
      <c r="G2453" s="1" t="s">
        <v>3746</v>
      </c>
      <c r="H2453" s="1" t="s">
        <v>3888</v>
      </c>
      <c r="I2453" s="1">
        <f>(M2453+R2453+L2453+O2453+Q2453+S2453)</f>
        <v>51</v>
      </c>
      <c r="J2453" s="1"/>
      <c r="K2453" s="30"/>
      <c r="L2453" s="1">
        <f>SUM(AK2453,BP2453,BT2453)</f>
        <v>0</v>
      </c>
      <c r="M2453" s="1">
        <f>SUM(W2453,Y2453,AA2453,AC2453,AG2453,AE2453,AI2453,AM2453,AO2453,AQ2453,AS2453,AW2453,AY2453,BA2453,BC2453,BE2453,BG2453,AU2453)</f>
        <v>0</v>
      </c>
      <c r="N2453" s="1">
        <f>COUNT(W2453,Y2453,AA2453,AC2453,AE2453,AG2453,AI2453,AM2453,AO2453,AQ2453,AS2453,AU2453,AW2453,AY2453,BA2453,BC2453,BE2453,BG2453)</f>
        <v>0</v>
      </c>
      <c r="O2453" s="1">
        <f>BI2453+BK2453</f>
        <v>0</v>
      </c>
      <c r="P2453" s="1"/>
      <c r="Q2453" s="1">
        <f>BN2453</f>
        <v>51</v>
      </c>
      <c r="R2453" s="1">
        <f>U2453+BR2453</f>
        <v>0</v>
      </c>
      <c r="S2453" s="1">
        <f>BM2453+BV2453</f>
        <v>0</v>
      </c>
      <c r="T2453" s="70"/>
      <c r="U2453" s="1"/>
      <c r="V2453" s="29"/>
      <c r="W2453" s="1"/>
      <c r="X2453" s="29"/>
      <c r="Y2453" s="1"/>
      <c r="Z2453" s="29"/>
      <c r="AA2453" s="1"/>
      <c r="AB2453" s="29"/>
      <c r="AC2453" s="1"/>
      <c r="AD2453" s="29"/>
      <c r="AE2453" s="1"/>
      <c r="AF2453" s="30"/>
      <c r="AG2453" s="1"/>
      <c r="AH2453" s="29"/>
      <c r="AI2453" s="1"/>
      <c r="AJ2453" s="30"/>
      <c r="AK2453" s="1"/>
      <c r="AL2453" s="30"/>
      <c r="AM2453" s="1"/>
      <c r="AN2453" s="30"/>
      <c r="AO2453" s="1"/>
      <c r="AP2453" s="30"/>
      <c r="AQ2453" s="1"/>
      <c r="AR2453" s="30"/>
      <c r="AS2453" s="1"/>
      <c r="AT2453" s="30"/>
      <c r="AU2453" s="1"/>
      <c r="AV2453" s="29"/>
      <c r="AW2453" s="1"/>
      <c r="AX2453" s="30"/>
      <c r="AY2453" s="1"/>
      <c r="AZ2453" s="30"/>
      <c r="BA2453" s="1"/>
      <c r="BB2453" s="30"/>
      <c r="BC2453" s="1"/>
      <c r="BD2453" s="30"/>
      <c r="BE2453" s="1"/>
      <c r="BF2453" s="30"/>
      <c r="BG2453" s="1"/>
      <c r="BH2453" s="30"/>
      <c r="BI2453" s="1"/>
      <c r="BJ2453" s="29"/>
      <c r="BK2453" s="1"/>
      <c r="BL2453" s="29"/>
      <c r="BM2453" s="1"/>
      <c r="BN2453" s="1">
        <v>51</v>
      </c>
      <c r="BO2453" s="29" t="s">
        <v>101</v>
      </c>
      <c r="BP2453" s="1"/>
      <c r="BQ2453" s="29"/>
      <c r="BR2453" s="33"/>
      <c r="BS2453" s="29"/>
      <c r="BT2453" s="33"/>
      <c r="BU2453" s="29"/>
      <c r="BV2453" s="33"/>
    </row>
    <row r="2454" spans="1:74" s="60" customFormat="1" x14ac:dyDescent="0.35">
      <c r="A2454" s="1" t="s">
        <v>178</v>
      </c>
      <c r="B2454" s="1" t="s">
        <v>238</v>
      </c>
      <c r="C2454" s="1" t="s">
        <v>986</v>
      </c>
      <c r="D2454" s="1" t="s">
        <v>2794</v>
      </c>
      <c r="E2454" s="1" t="s">
        <v>76</v>
      </c>
      <c r="F2454" s="1">
        <v>999926051</v>
      </c>
      <c r="G2454" s="1" t="s">
        <v>3746</v>
      </c>
      <c r="H2454" s="1" t="s">
        <v>478</v>
      </c>
      <c r="I2454" s="1">
        <f>(M2454+R2454+L2454+O2454+Q2454+S2454)</f>
        <v>51</v>
      </c>
      <c r="J2454" s="1"/>
      <c r="K2454" s="30"/>
      <c r="L2454" s="1">
        <f>SUM(AK2454,BP2454,BT2454)</f>
        <v>0</v>
      </c>
      <c r="M2454" s="1">
        <f>SUM(W2454,Y2454,AA2454,AC2454,AG2454,AE2454,AI2454,AM2454,AO2454,AQ2454,AS2454,AW2454,AY2454,BA2454,BC2454,BE2454,BG2454,AU2454)</f>
        <v>0</v>
      </c>
      <c r="N2454" s="1">
        <f>COUNT(W2454,Y2454,AA2454,AC2454,AE2454,AG2454,AI2454,AM2454,AO2454,AQ2454,AS2454,AU2454,AW2454,AY2454,BA2454,BC2454,BE2454,BG2454)</f>
        <v>0</v>
      </c>
      <c r="O2454" s="1">
        <f>BI2454+BK2454</f>
        <v>0</v>
      </c>
      <c r="P2454" s="1"/>
      <c r="Q2454" s="1">
        <f>BN2454</f>
        <v>51</v>
      </c>
      <c r="R2454" s="1">
        <f>U2454+BR2454</f>
        <v>0</v>
      </c>
      <c r="S2454" s="1">
        <f>BM2454+BV2454</f>
        <v>0</v>
      </c>
      <c r="T2454" s="70"/>
      <c r="U2454" s="1"/>
      <c r="V2454" s="29"/>
      <c r="W2454" s="1"/>
      <c r="X2454" s="29"/>
      <c r="Y2454" s="1"/>
      <c r="Z2454" s="29"/>
      <c r="AA2454" s="1"/>
      <c r="AB2454" s="29"/>
      <c r="AC2454" s="1"/>
      <c r="AD2454" s="29"/>
      <c r="AE2454" s="1"/>
      <c r="AF2454" s="30"/>
      <c r="AG2454" s="1"/>
      <c r="AH2454" s="29"/>
      <c r="AI2454" s="1"/>
      <c r="AJ2454" s="30"/>
      <c r="AK2454" s="1"/>
      <c r="AL2454" s="30"/>
      <c r="AM2454" s="1"/>
      <c r="AN2454" s="30"/>
      <c r="AO2454" s="1"/>
      <c r="AP2454" s="30"/>
      <c r="AQ2454" s="1"/>
      <c r="AR2454" s="30"/>
      <c r="AS2454" s="1"/>
      <c r="AT2454" s="30"/>
      <c r="AU2454" s="1"/>
      <c r="AV2454" s="29"/>
      <c r="AW2454" s="1"/>
      <c r="AX2454" s="30"/>
      <c r="AY2454" s="1"/>
      <c r="AZ2454" s="30"/>
      <c r="BA2454" s="1"/>
      <c r="BB2454" s="30"/>
      <c r="BC2454" s="1"/>
      <c r="BD2454" s="30"/>
      <c r="BE2454" s="1"/>
      <c r="BF2454" s="30"/>
      <c r="BG2454" s="1"/>
      <c r="BH2454" s="30"/>
      <c r="BI2454" s="1"/>
      <c r="BJ2454" s="29"/>
      <c r="BK2454" s="1"/>
      <c r="BL2454" s="29"/>
      <c r="BM2454" s="1"/>
      <c r="BN2454" s="1">
        <v>51</v>
      </c>
      <c r="BO2454" s="29" t="s">
        <v>101</v>
      </c>
      <c r="BP2454" s="1"/>
      <c r="BQ2454" s="29"/>
      <c r="BR2454" s="33"/>
      <c r="BS2454" s="29"/>
      <c r="BT2454" s="33"/>
      <c r="BU2454" s="29"/>
      <c r="BV2454" s="33"/>
    </row>
    <row r="2455" spans="1:74" s="60" customFormat="1" x14ac:dyDescent="0.35">
      <c r="A2455" s="33" t="s">
        <v>178</v>
      </c>
      <c r="B2455" s="1" t="s">
        <v>238</v>
      </c>
      <c r="C2455" s="1" t="s">
        <v>768</v>
      </c>
      <c r="D2455" s="1" t="s">
        <v>769</v>
      </c>
      <c r="E2455" s="1" t="s">
        <v>76</v>
      </c>
      <c r="F2455" s="1">
        <v>999907116</v>
      </c>
      <c r="G2455" s="1" t="s">
        <v>3751</v>
      </c>
      <c r="H2455" s="1" t="s">
        <v>3809</v>
      </c>
      <c r="I2455" s="1">
        <f>(M2455+R2455+L2455+O2455+Q2455+S2455)</f>
        <v>45</v>
      </c>
      <c r="J2455" s="33"/>
      <c r="K2455" s="30"/>
      <c r="L2455" s="1">
        <f>SUM(AK2455,BP2455,BT2455)</f>
        <v>0</v>
      </c>
      <c r="M2455" s="1">
        <f>SUM(W2455,Y2455,AA2455,AC2455,AG2455,AE2455,AI2455,AM2455,AO2455,AQ2455,AS2455,AW2455,AY2455,BA2455,BC2455,BE2455,BG2455,AU2455)</f>
        <v>45</v>
      </c>
      <c r="N2455" s="1">
        <f>COUNT(W2455,Y2455,AA2455,AC2455,AE2455,AG2455,AI2455,AM2455,AO2455,AQ2455,AS2455,AU2455,AW2455,AY2455,BA2455,BC2455,BE2455,BG2455)</f>
        <v>1</v>
      </c>
      <c r="O2455" s="1">
        <f>BI2455+BK2455</f>
        <v>0</v>
      </c>
      <c r="P2455" s="1"/>
      <c r="Q2455" s="1">
        <f>BN2455</f>
        <v>0</v>
      </c>
      <c r="R2455" s="1">
        <f>U2455+BR2455</f>
        <v>0</v>
      </c>
      <c r="S2455" s="1">
        <f>BM2455+BV2455</f>
        <v>0</v>
      </c>
      <c r="T2455" s="70"/>
      <c r="U2455" s="1"/>
      <c r="V2455" s="29"/>
      <c r="W2455" s="1"/>
      <c r="X2455" s="29"/>
      <c r="Y2455" s="1"/>
      <c r="Z2455" s="29"/>
      <c r="AA2455" s="1"/>
      <c r="AB2455" s="29"/>
      <c r="AC2455" s="1"/>
      <c r="AD2455" s="29"/>
      <c r="AE2455" s="1"/>
      <c r="AF2455" s="29"/>
      <c r="AG2455" s="1"/>
      <c r="AH2455" s="29"/>
      <c r="AI2455" s="1"/>
      <c r="AJ2455" s="29"/>
      <c r="AK2455" s="1"/>
      <c r="AL2455" s="29"/>
      <c r="AM2455" s="1"/>
      <c r="AN2455" s="29"/>
      <c r="AO2455" s="1"/>
      <c r="AP2455" s="29"/>
      <c r="AQ2455" s="1">
        <v>45</v>
      </c>
      <c r="AR2455" s="29">
        <v>2</v>
      </c>
      <c r="AS2455" s="1"/>
      <c r="AT2455" s="29"/>
      <c r="AU2455" s="1"/>
      <c r="AV2455" s="29"/>
      <c r="AW2455" s="1"/>
      <c r="AX2455" s="29"/>
      <c r="AY2455" s="1"/>
      <c r="AZ2455" s="29"/>
      <c r="BA2455" s="1"/>
      <c r="BB2455" s="29"/>
      <c r="BC2455" s="1"/>
      <c r="BD2455" s="29"/>
      <c r="BE2455" s="1"/>
      <c r="BF2455" s="29"/>
      <c r="BG2455" s="1"/>
      <c r="BH2455" s="29"/>
      <c r="BI2455" s="1"/>
      <c r="BJ2455" s="29"/>
      <c r="BK2455" s="1"/>
      <c r="BL2455" s="29"/>
      <c r="BM2455" s="1"/>
      <c r="BN2455" s="1"/>
      <c r="BO2455" s="29"/>
      <c r="BP2455" s="1"/>
      <c r="BQ2455" s="29"/>
      <c r="BR2455" s="33"/>
      <c r="BS2455" s="29"/>
      <c r="BT2455" s="33"/>
      <c r="BU2455" s="29"/>
      <c r="BV2455" s="33"/>
    </row>
    <row r="2456" spans="1:74" s="60" customFormat="1" x14ac:dyDescent="0.35">
      <c r="A2456" s="1" t="s">
        <v>178</v>
      </c>
      <c r="B2456" s="1" t="s">
        <v>238</v>
      </c>
      <c r="C2456" s="1" t="s">
        <v>2857</v>
      </c>
      <c r="D2456" s="1" t="s">
        <v>2858</v>
      </c>
      <c r="E2456" s="1" t="s">
        <v>76</v>
      </c>
      <c r="F2456" s="1">
        <v>999926213</v>
      </c>
      <c r="G2456" s="1" t="s">
        <v>77</v>
      </c>
      <c r="H2456" s="1" t="s">
        <v>3830</v>
      </c>
      <c r="I2456" s="1">
        <f>(M2456+R2456+L2456+O2456+Q2456+S2456)</f>
        <v>38</v>
      </c>
      <c r="J2456" s="1"/>
      <c r="K2456" s="30"/>
      <c r="L2456" s="1">
        <f>SUM(AK2456,BP2456,BT2456)</f>
        <v>0</v>
      </c>
      <c r="M2456" s="1">
        <f>SUM(W2456,Y2456,AA2456,AC2456,AG2456,AE2456,AI2456,AM2456,AO2456,AQ2456,AS2456,AW2456,AY2456,BA2456,BC2456,BE2456,BG2456,AU2456)</f>
        <v>38</v>
      </c>
      <c r="N2456" s="1">
        <f>COUNT(W2456,Y2456,AA2456,AC2456,AE2456,AG2456,AI2456,AM2456,AO2456,AQ2456,AS2456,AU2456,AW2456,AY2456,BA2456,BC2456,BE2456,BG2456)</f>
        <v>1</v>
      </c>
      <c r="O2456" s="1">
        <f>BI2456+BK2456</f>
        <v>0</v>
      </c>
      <c r="P2456" s="1"/>
      <c r="Q2456" s="1">
        <f>BN2456</f>
        <v>0</v>
      </c>
      <c r="R2456" s="1">
        <f>U2456+BR2456</f>
        <v>0</v>
      </c>
      <c r="S2456" s="1">
        <f>BM2456+BV2456</f>
        <v>0</v>
      </c>
      <c r="T2456" s="70"/>
      <c r="U2456" s="1"/>
      <c r="V2456" s="29"/>
      <c r="W2456" s="1"/>
      <c r="X2456" s="29"/>
      <c r="Y2456" s="1"/>
      <c r="Z2456" s="29"/>
      <c r="AA2456" s="1"/>
      <c r="AB2456" s="29"/>
      <c r="AC2456" s="1"/>
      <c r="AD2456" s="29"/>
      <c r="AE2456" s="1"/>
      <c r="AF2456" s="29"/>
      <c r="AG2456" s="1"/>
      <c r="AH2456" s="29"/>
      <c r="AI2456" s="1">
        <v>38</v>
      </c>
      <c r="AJ2456" s="29" t="s">
        <v>101</v>
      </c>
      <c r="AK2456" s="1"/>
      <c r="AL2456" s="29"/>
      <c r="AM2456" s="1"/>
      <c r="AN2456" s="29"/>
      <c r="AO2456" s="1"/>
      <c r="AP2456" s="29"/>
      <c r="AQ2456" s="1"/>
      <c r="AR2456" s="29"/>
      <c r="AS2456" s="1"/>
      <c r="AT2456" s="29"/>
      <c r="AU2456" s="1"/>
      <c r="AV2456" s="29"/>
      <c r="AW2456" s="1"/>
      <c r="AX2456" s="29"/>
      <c r="AY2456" s="1"/>
      <c r="AZ2456" s="29"/>
      <c r="BA2456" s="1"/>
      <c r="BB2456" s="29"/>
      <c r="BC2456" s="1"/>
      <c r="BD2456" s="29"/>
      <c r="BE2456" s="1"/>
      <c r="BF2456" s="29"/>
      <c r="BG2456" s="1"/>
      <c r="BH2456" s="29"/>
      <c r="BI2456" s="1"/>
      <c r="BJ2456" s="29"/>
      <c r="BK2456" s="1"/>
      <c r="BL2456" s="29"/>
      <c r="BM2456" s="1"/>
      <c r="BN2456" s="1"/>
      <c r="BO2456" s="29"/>
      <c r="BP2456" s="1"/>
      <c r="BQ2456" s="29"/>
      <c r="BR2456" s="33"/>
      <c r="BS2456" s="29"/>
      <c r="BT2456" s="33"/>
      <c r="BU2456" s="29"/>
      <c r="BV2456" s="33"/>
    </row>
    <row r="2457" spans="1:74" s="60" customFormat="1" x14ac:dyDescent="0.35">
      <c r="A2457" s="1" t="s">
        <v>178</v>
      </c>
      <c r="B2457" s="1" t="s">
        <v>238</v>
      </c>
      <c r="C2457" s="1" t="s">
        <v>3098</v>
      </c>
      <c r="D2457" s="1" t="s">
        <v>2546</v>
      </c>
      <c r="E2457" s="1" t="s">
        <v>76</v>
      </c>
      <c r="F2457" s="1">
        <v>999926803</v>
      </c>
      <c r="G2457" s="1" t="s">
        <v>77</v>
      </c>
      <c r="H2457" s="1" t="s">
        <v>132</v>
      </c>
      <c r="I2457" s="1">
        <f>(M2457+R2457+L2457+O2457+Q2457+S2457)</f>
        <v>38</v>
      </c>
      <c r="J2457" s="1"/>
      <c r="K2457" s="30"/>
      <c r="L2457" s="1">
        <f>SUM(AK2457,BP2457,BT2457)</f>
        <v>0</v>
      </c>
      <c r="M2457" s="1">
        <f>SUM(W2457,Y2457,AA2457,AC2457,AG2457,AE2457,AI2457,AM2457,AO2457,AQ2457,AS2457,AW2457,AY2457,BA2457,BC2457,BE2457,BG2457,AU2457)</f>
        <v>38</v>
      </c>
      <c r="N2457" s="1">
        <f>COUNT(W2457,Y2457,AA2457,AC2457,AE2457,AG2457,AI2457,AM2457,AO2457,AQ2457,AS2457,AU2457,AW2457,AY2457,BA2457,BC2457,BE2457,BG2457)</f>
        <v>1</v>
      </c>
      <c r="O2457" s="1">
        <f>BI2457+BK2457</f>
        <v>0</v>
      </c>
      <c r="P2457" s="1"/>
      <c r="Q2457" s="1">
        <f>BN2457</f>
        <v>0</v>
      </c>
      <c r="R2457" s="1">
        <f>U2457+BR2457</f>
        <v>0</v>
      </c>
      <c r="S2457" s="1">
        <f>BM2457+BV2457</f>
        <v>0</v>
      </c>
      <c r="T2457" s="70"/>
      <c r="U2457" s="1"/>
      <c r="V2457" s="29"/>
      <c r="W2457" s="1"/>
      <c r="X2457" s="29"/>
      <c r="Y2457" s="1"/>
      <c r="Z2457" s="29"/>
      <c r="AA2457" s="1"/>
      <c r="AB2457" s="29"/>
      <c r="AC2457" s="1"/>
      <c r="AD2457" s="29"/>
      <c r="AE2457" s="1"/>
      <c r="AF2457" s="29"/>
      <c r="AG2457" s="1"/>
      <c r="AH2457" s="29"/>
      <c r="AI2457" s="1">
        <v>38</v>
      </c>
      <c r="AJ2457" s="29" t="s">
        <v>101</v>
      </c>
      <c r="AK2457" s="1"/>
      <c r="AL2457" s="29"/>
      <c r="AM2457" s="1"/>
      <c r="AN2457" s="29"/>
      <c r="AO2457" s="1"/>
      <c r="AP2457" s="29"/>
      <c r="AQ2457" s="1"/>
      <c r="AR2457" s="29"/>
      <c r="AS2457" s="1"/>
      <c r="AT2457" s="29"/>
      <c r="AU2457" s="1"/>
      <c r="AV2457" s="29"/>
      <c r="AW2457" s="1"/>
      <c r="AX2457" s="29"/>
      <c r="AY2457" s="1"/>
      <c r="AZ2457" s="29"/>
      <c r="BA2457" s="1"/>
      <c r="BB2457" s="29"/>
      <c r="BC2457" s="1"/>
      <c r="BD2457" s="29"/>
      <c r="BE2457" s="1"/>
      <c r="BF2457" s="29"/>
      <c r="BG2457" s="1"/>
      <c r="BH2457" s="29"/>
      <c r="BI2457" s="1"/>
      <c r="BJ2457" s="29"/>
      <c r="BK2457" s="1"/>
      <c r="BL2457" s="29"/>
      <c r="BM2457" s="1"/>
      <c r="BN2457" s="1"/>
      <c r="BO2457" s="29"/>
      <c r="BP2457" s="1"/>
      <c r="BQ2457" s="29"/>
      <c r="BR2457" s="33"/>
      <c r="BS2457" s="29"/>
      <c r="BT2457" s="33"/>
      <c r="BU2457" s="29"/>
      <c r="BV2457" s="33"/>
    </row>
    <row r="2458" spans="1:74" s="60" customFormat="1" x14ac:dyDescent="0.35">
      <c r="A2458" s="35" t="s">
        <v>178</v>
      </c>
      <c r="B2458" s="35" t="s">
        <v>238</v>
      </c>
      <c r="C2458" s="35" t="s">
        <v>805</v>
      </c>
      <c r="D2458" s="35" t="s">
        <v>2789</v>
      </c>
      <c r="E2458" s="35" t="s">
        <v>76</v>
      </c>
      <c r="F2458" s="35">
        <v>999926038</v>
      </c>
      <c r="G2458" s="1" t="s">
        <v>3747</v>
      </c>
      <c r="H2458" s="1" t="s">
        <v>3928</v>
      </c>
      <c r="I2458" s="1">
        <f>(M2458+R2458+L2458+O2458+Q2458+S2458)</f>
        <v>30</v>
      </c>
      <c r="J2458" s="1"/>
      <c r="K2458" s="30"/>
      <c r="L2458" s="1">
        <f>SUM(AK2458,BP2458,BT2458)</f>
        <v>0</v>
      </c>
      <c r="M2458" s="1">
        <f>SUM(W2458,Y2458,AA2458,AC2458,AG2458,AE2458,AI2458,AM2458,AO2458,AQ2458,AS2458,AW2458,AY2458,BA2458,BC2458,BE2458,BG2458,AU2458)</f>
        <v>30</v>
      </c>
      <c r="N2458" s="1">
        <f>COUNT(W2458,Y2458,AA2458,AC2458,AE2458,AG2458,AI2458,AM2458,AO2458,AQ2458,AS2458,AU2458,AW2458,AY2458,BA2458,BC2458,BE2458,BG2458)</f>
        <v>1</v>
      </c>
      <c r="O2458" s="1">
        <f>BI2458+BK2458</f>
        <v>0</v>
      </c>
      <c r="P2458" s="1"/>
      <c r="Q2458" s="1">
        <f>BN2458</f>
        <v>0</v>
      </c>
      <c r="R2458" s="1">
        <f>U2458+BR2458</f>
        <v>0</v>
      </c>
      <c r="S2458" s="1">
        <f>BM2458+BV2458</f>
        <v>0</v>
      </c>
      <c r="T2458" s="70"/>
      <c r="U2458" s="1"/>
      <c r="V2458" s="29"/>
      <c r="W2458" s="1"/>
      <c r="X2458" s="29"/>
      <c r="Y2458" s="1"/>
      <c r="Z2458" s="29"/>
      <c r="AA2458" s="1"/>
      <c r="AB2458" s="29"/>
      <c r="AC2458" s="1"/>
      <c r="AD2458" s="29"/>
      <c r="AE2458" s="1"/>
      <c r="AF2458" s="29"/>
      <c r="AG2458" s="1"/>
      <c r="AH2458" s="29"/>
      <c r="AI2458" s="1"/>
      <c r="AJ2458" s="29"/>
      <c r="AK2458" s="1"/>
      <c r="AL2458" s="29"/>
      <c r="AM2458" s="1"/>
      <c r="AN2458" s="29"/>
      <c r="AO2458" s="1"/>
      <c r="AP2458" s="29"/>
      <c r="AQ2458" s="1"/>
      <c r="AR2458" s="29"/>
      <c r="AS2458" s="1"/>
      <c r="AT2458" s="29"/>
      <c r="AU2458" s="1"/>
      <c r="AV2458" s="29"/>
      <c r="AW2458" s="1"/>
      <c r="AX2458" s="29"/>
      <c r="AY2458" s="1"/>
      <c r="AZ2458" s="29"/>
      <c r="BA2458" s="1">
        <v>30</v>
      </c>
      <c r="BB2458" s="29">
        <v>1</v>
      </c>
      <c r="BC2458" s="1"/>
      <c r="BD2458" s="29"/>
      <c r="BE2458" s="1"/>
      <c r="BF2458" s="29"/>
      <c r="BG2458" s="1"/>
      <c r="BH2458" s="29"/>
      <c r="BI2458" s="1"/>
      <c r="BJ2458" s="29"/>
      <c r="BK2458" s="1"/>
      <c r="BL2458" s="29"/>
      <c r="BM2458" s="1"/>
      <c r="BN2458" s="1"/>
      <c r="BO2458" s="29"/>
      <c r="BP2458" s="1"/>
      <c r="BQ2458" s="29"/>
      <c r="BR2458" s="33"/>
      <c r="BS2458" s="29"/>
      <c r="BT2458" s="33"/>
      <c r="BU2458" s="29"/>
      <c r="BV2458" s="33"/>
    </row>
    <row r="2459" spans="1:74" s="60" customFormat="1" x14ac:dyDescent="0.35">
      <c r="A2459" s="33" t="s">
        <v>65</v>
      </c>
      <c r="B2459" s="34" t="s">
        <v>238</v>
      </c>
      <c r="C2459" s="34" t="s">
        <v>1225</v>
      </c>
      <c r="D2459" s="34" t="s">
        <v>1226</v>
      </c>
      <c r="E2459" s="34" t="s">
        <v>76</v>
      </c>
      <c r="F2459" s="1">
        <v>999918249</v>
      </c>
      <c r="G2459" s="1" t="s">
        <v>513</v>
      </c>
      <c r="H2459" s="1" t="s">
        <v>3881</v>
      </c>
      <c r="I2459" s="1">
        <f>(M2459+R2459+L2459+O2459+Q2459+S2459)</f>
        <v>500</v>
      </c>
      <c r="J2459" s="1"/>
      <c r="K2459" s="30"/>
      <c r="L2459" s="1">
        <f>SUM(AK2459,BP2459,BT2459)</f>
        <v>0</v>
      </c>
      <c r="M2459" s="1">
        <f>SUM(W2459,Y2459,AA2459,AC2459,AG2459,AE2459,AI2459,AM2459,AO2459,AQ2459,AS2459,AW2459,AY2459,BA2459,BC2459,BE2459,BG2459,AU2459)</f>
        <v>240</v>
      </c>
      <c r="N2459" s="1">
        <f>COUNT(W2459,Y2459,AA2459,AC2459,AE2459,AG2459,AI2459,AM2459,AO2459,AQ2459,AS2459,AU2459,AW2459,AY2459,BA2459,BC2459,BE2459,BG2459)</f>
        <v>3</v>
      </c>
      <c r="O2459" s="1">
        <f>BI2459+BK2459</f>
        <v>140</v>
      </c>
      <c r="P2459" s="1"/>
      <c r="Q2459" s="1">
        <f>BN2459</f>
        <v>120</v>
      </c>
      <c r="R2459" s="1">
        <f>U2459+BR2459</f>
        <v>0</v>
      </c>
      <c r="S2459" s="1">
        <f>BM2459+BV2459</f>
        <v>0</v>
      </c>
      <c r="T2459" s="70"/>
      <c r="U2459" s="1"/>
      <c r="V2459" s="29"/>
      <c r="W2459" s="1"/>
      <c r="X2459" s="29"/>
      <c r="Y2459" s="1"/>
      <c r="Z2459" s="29"/>
      <c r="AA2459" s="1">
        <v>60</v>
      </c>
      <c r="AB2459" s="29">
        <v>1</v>
      </c>
      <c r="AC2459" s="1"/>
      <c r="AD2459" s="29"/>
      <c r="AE2459" s="1"/>
      <c r="AF2459" s="29"/>
      <c r="AG2459" s="1"/>
      <c r="AH2459" s="29"/>
      <c r="AI2459" s="1"/>
      <c r="AJ2459" s="29"/>
      <c r="AK2459" s="1"/>
      <c r="AL2459" s="29"/>
      <c r="AM2459" s="1"/>
      <c r="AN2459" s="29"/>
      <c r="AO2459" s="1"/>
      <c r="AP2459" s="29"/>
      <c r="AQ2459" s="1"/>
      <c r="AR2459" s="29"/>
      <c r="AS2459" s="1"/>
      <c r="AT2459" s="29"/>
      <c r="AU2459" s="1">
        <v>120</v>
      </c>
      <c r="AV2459" s="29"/>
      <c r="AW2459" s="1"/>
      <c r="AX2459" s="29"/>
      <c r="AY2459" s="1">
        <v>60</v>
      </c>
      <c r="AZ2459" s="29">
        <v>1</v>
      </c>
      <c r="BA2459" s="1"/>
      <c r="BB2459" s="29"/>
      <c r="BC2459" s="1"/>
      <c r="BD2459" s="29"/>
      <c r="BE2459" s="1"/>
      <c r="BF2459" s="29"/>
      <c r="BG2459" s="1"/>
      <c r="BH2459" s="29"/>
      <c r="BI2459" s="1"/>
      <c r="BJ2459" s="29"/>
      <c r="BK2459" s="1">
        <v>140</v>
      </c>
      <c r="BL2459" s="29">
        <v>1</v>
      </c>
      <c r="BM2459" s="1"/>
      <c r="BN2459" s="1">
        <v>120</v>
      </c>
      <c r="BO2459" s="29">
        <v>2</v>
      </c>
      <c r="BP2459" s="1"/>
      <c r="BQ2459" s="29"/>
      <c r="BR2459" s="33"/>
      <c r="BS2459" s="29"/>
      <c r="BT2459" s="33"/>
      <c r="BU2459" s="29"/>
      <c r="BV2459" s="33"/>
    </row>
    <row r="2460" spans="1:74" s="60" customFormat="1" x14ac:dyDescent="0.35">
      <c r="A2460" s="33" t="s">
        <v>65</v>
      </c>
      <c r="B2460" s="34" t="s">
        <v>238</v>
      </c>
      <c r="C2460" s="34" t="s">
        <v>864</v>
      </c>
      <c r="D2460" s="34" t="s">
        <v>501</v>
      </c>
      <c r="E2460" s="34" t="s">
        <v>76</v>
      </c>
      <c r="F2460" s="1">
        <v>999925206</v>
      </c>
      <c r="G2460" s="1" t="s">
        <v>3768</v>
      </c>
      <c r="H2460" s="1" t="s">
        <v>3892</v>
      </c>
      <c r="I2460" s="1">
        <f>(M2460+R2460+L2460+O2460+Q2460+S2460)</f>
        <v>455</v>
      </c>
      <c r="J2460" s="1"/>
      <c r="K2460" s="30"/>
      <c r="L2460" s="1">
        <f>SUM(AK2460,BP2460,BT2460)</f>
        <v>0</v>
      </c>
      <c r="M2460" s="1">
        <f>SUM(W2460,Y2460,AA2460,AC2460,AG2460,AE2460,AI2460,AM2460,AO2460,AQ2460,AS2460,AW2460,AY2460,BA2460,BC2460,BE2460,BG2460,AU2460)</f>
        <v>195</v>
      </c>
      <c r="N2460" s="1">
        <f>COUNT(W2460,Y2460,AA2460,AC2460,AE2460,AG2460,AI2460,AM2460,AO2460,AQ2460,AS2460,AU2460,AW2460,AY2460,BA2460,BC2460,BE2460,BG2460)</f>
        <v>3</v>
      </c>
      <c r="O2460" s="1">
        <f>BI2460+BK2460</f>
        <v>0</v>
      </c>
      <c r="P2460" s="1"/>
      <c r="Q2460" s="1">
        <f>BN2460</f>
        <v>160</v>
      </c>
      <c r="R2460" s="1">
        <f>U2460+BR2460</f>
        <v>100</v>
      </c>
      <c r="S2460" s="1">
        <f>BM2460+BV2460</f>
        <v>0</v>
      </c>
      <c r="T2460" s="70"/>
      <c r="U2460" s="1"/>
      <c r="V2460" s="29"/>
      <c r="W2460" s="1"/>
      <c r="X2460" s="29"/>
      <c r="Y2460" s="1"/>
      <c r="Z2460" s="29"/>
      <c r="AA2460" s="1">
        <v>45</v>
      </c>
      <c r="AB2460" s="29">
        <v>2</v>
      </c>
      <c r="AC2460" s="1"/>
      <c r="AD2460" s="29"/>
      <c r="AE2460" s="1">
        <v>120</v>
      </c>
      <c r="AF2460" s="29">
        <v>1</v>
      </c>
      <c r="AG2460" s="1"/>
      <c r="AH2460" s="29"/>
      <c r="AI2460" s="1"/>
      <c r="AJ2460" s="29"/>
      <c r="AK2460" s="1"/>
      <c r="AL2460" s="29"/>
      <c r="AM2460" s="1">
        <v>30</v>
      </c>
      <c r="AN2460" s="29">
        <v>1</v>
      </c>
      <c r="AO2460" s="1"/>
      <c r="AP2460" s="29"/>
      <c r="AQ2460" s="1"/>
      <c r="AR2460" s="29"/>
      <c r="AS2460" s="1"/>
      <c r="AT2460" s="29"/>
      <c r="AU2460" s="1"/>
      <c r="AV2460" s="29"/>
      <c r="AW2460" s="1"/>
      <c r="AX2460" s="29"/>
      <c r="AY2460" s="1"/>
      <c r="AZ2460" s="29"/>
      <c r="BA2460" s="1"/>
      <c r="BB2460" s="29"/>
      <c r="BC2460" s="1"/>
      <c r="BD2460" s="29"/>
      <c r="BE2460" s="1"/>
      <c r="BF2460" s="29"/>
      <c r="BG2460" s="1"/>
      <c r="BH2460" s="29"/>
      <c r="BI2460" s="1"/>
      <c r="BJ2460" s="29"/>
      <c r="BK2460" s="1"/>
      <c r="BL2460" s="29"/>
      <c r="BM2460" s="1"/>
      <c r="BN2460" s="1">
        <v>160</v>
      </c>
      <c r="BO2460" s="29">
        <v>1</v>
      </c>
      <c r="BP2460" s="1"/>
      <c r="BQ2460" s="29"/>
      <c r="BR2460" s="33">
        <v>100</v>
      </c>
      <c r="BS2460" s="29">
        <v>1</v>
      </c>
      <c r="BT2460" s="33"/>
      <c r="BU2460" s="29"/>
      <c r="BV2460" s="33"/>
    </row>
    <row r="2461" spans="1:74" s="60" customFormat="1" x14ac:dyDescent="0.35">
      <c r="A2461" s="33" t="s">
        <v>65</v>
      </c>
      <c r="B2461" s="1" t="s">
        <v>238</v>
      </c>
      <c r="C2461" s="1" t="s">
        <v>1898</v>
      </c>
      <c r="D2461" s="1" t="s">
        <v>1899</v>
      </c>
      <c r="E2461" s="1" t="s">
        <v>76</v>
      </c>
      <c r="F2461" s="1">
        <v>999922542</v>
      </c>
      <c r="G2461" s="1" t="s">
        <v>3742</v>
      </c>
      <c r="H2461" s="1" t="s">
        <v>3861</v>
      </c>
      <c r="I2461" s="1">
        <f>(M2461+R2461+L2461+O2461+Q2461+S2461)</f>
        <v>375</v>
      </c>
      <c r="J2461" s="33"/>
      <c r="K2461" s="30"/>
      <c r="L2461" s="1">
        <f>SUM(AK2461,BP2461,BT2461)</f>
        <v>0</v>
      </c>
      <c r="M2461" s="1">
        <f>SUM(W2461,Y2461,AA2461,AC2461,AG2461,AE2461,AI2461,AM2461,AO2461,AQ2461,AS2461,AW2461,AY2461,BA2461,BC2461,BE2461,BG2461,AU2461)</f>
        <v>180</v>
      </c>
      <c r="N2461" s="1">
        <f>COUNT(W2461,Y2461,AA2461,AC2461,AE2461,AG2461,AI2461,AM2461,AO2461,AQ2461,AS2461,AU2461,AW2461,AY2461,BA2461,BC2461,BE2461,BG2461)</f>
        <v>2</v>
      </c>
      <c r="O2461" s="1">
        <f>BI2461+BK2461</f>
        <v>105</v>
      </c>
      <c r="P2461" s="1"/>
      <c r="Q2461" s="1">
        <f>BN2461</f>
        <v>90</v>
      </c>
      <c r="R2461" s="1">
        <f>U2461+BR2461</f>
        <v>0</v>
      </c>
      <c r="S2461" s="1">
        <f>BM2461+BV2461</f>
        <v>0</v>
      </c>
      <c r="T2461" s="70"/>
      <c r="U2461" s="1"/>
      <c r="V2461" s="29"/>
      <c r="W2461" s="1"/>
      <c r="X2461" s="29"/>
      <c r="Y2461" s="1"/>
      <c r="Z2461" s="29"/>
      <c r="AA2461" s="1"/>
      <c r="AB2461" s="29"/>
      <c r="AC2461" s="1"/>
      <c r="AD2461" s="29"/>
      <c r="AE2461" s="1">
        <v>90</v>
      </c>
      <c r="AF2461" s="29">
        <v>2</v>
      </c>
      <c r="AG2461" s="1"/>
      <c r="AH2461" s="29"/>
      <c r="AI2461" s="1"/>
      <c r="AJ2461" s="29"/>
      <c r="AK2461" s="1"/>
      <c r="AL2461" s="29"/>
      <c r="AM2461" s="1"/>
      <c r="AN2461" s="29"/>
      <c r="AO2461" s="1"/>
      <c r="AP2461" s="29"/>
      <c r="AQ2461" s="1"/>
      <c r="AR2461" s="29"/>
      <c r="AS2461" s="1"/>
      <c r="AT2461" s="29"/>
      <c r="AU2461" s="1">
        <v>90</v>
      </c>
      <c r="AV2461" s="29"/>
      <c r="AW2461" s="1"/>
      <c r="AX2461" s="29"/>
      <c r="AY2461" s="1"/>
      <c r="AZ2461" s="29"/>
      <c r="BA2461" s="1"/>
      <c r="BB2461" s="29"/>
      <c r="BC2461" s="1"/>
      <c r="BD2461" s="29"/>
      <c r="BE2461" s="1"/>
      <c r="BF2461" s="29"/>
      <c r="BG2461" s="1"/>
      <c r="BH2461" s="29"/>
      <c r="BI2461" s="1"/>
      <c r="BJ2461" s="29"/>
      <c r="BK2461" s="1">
        <v>105</v>
      </c>
      <c r="BL2461" s="29">
        <v>2</v>
      </c>
      <c r="BM2461" s="1"/>
      <c r="BN2461" s="1">
        <v>90</v>
      </c>
      <c r="BO2461" s="29">
        <v>3</v>
      </c>
      <c r="BP2461" s="1"/>
      <c r="BQ2461" s="29"/>
      <c r="BR2461" s="33"/>
      <c r="BS2461" s="29"/>
      <c r="BT2461" s="33"/>
      <c r="BU2461" s="29"/>
      <c r="BV2461" s="33"/>
    </row>
    <row r="2462" spans="1:74" s="60" customFormat="1" x14ac:dyDescent="0.35">
      <c r="A2462" s="33" t="s">
        <v>65</v>
      </c>
      <c r="B2462" s="1" t="s">
        <v>238</v>
      </c>
      <c r="C2462" s="1" t="s">
        <v>2568</v>
      </c>
      <c r="D2462" s="1" t="s">
        <v>2569</v>
      </c>
      <c r="E2462" s="1" t="s">
        <v>76</v>
      </c>
      <c r="F2462" s="1">
        <v>999925515</v>
      </c>
      <c r="G2462" s="1" t="s">
        <v>77</v>
      </c>
      <c r="H2462" s="1" t="s">
        <v>3923</v>
      </c>
      <c r="I2462" s="1">
        <f>(M2462+R2462+L2462+O2462+Q2462+S2462)</f>
        <v>228</v>
      </c>
      <c r="J2462" s="1"/>
      <c r="K2462" s="30"/>
      <c r="L2462" s="1">
        <f>SUM(AK2462,BP2462,BT2462)</f>
        <v>0</v>
      </c>
      <c r="M2462" s="1">
        <f>SUM(W2462,Y2462,AA2462,AC2462,AG2462,AE2462,AI2462,AM2462,AO2462,AQ2462,AS2462,AW2462,AY2462,BA2462,BC2462,BE2462,BG2462,AU2462)</f>
        <v>68</v>
      </c>
      <c r="N2462" s="1">
        <f>COUNT(W2462,Y2462,AA2462,AC2462,AE2462,AG2462,AI2462,AM2462,AO2462,AQ2462,AS2462,AU2462,AW2462,AY2462,BA2462,BC2462,BE2462,BG2462)</f>
        <v>1</v>
      </c>
      <c r="O2462" s="1">
        <f>BI2462+BK2462</f>
        <v>70</v>
      </c>
      <c r="P2462" s="1"/>
      <c r="Q2462" s="1">
        <f>BN2462</f>
        <v>90</v>
      </c>
      <c r="R2462" s="1">
        <f>U2462+BR2462</f>
        <v>0</v>
      </c>
      <c r="S2462" s="1">
        <f>BM2462+BV2462</f>
        <v>0</v>
      </c>
      <c r="T2462" s="70"/>
      <c r="U2462" s="1"/>
      <c r="V2462" s="29"/>
      <c r="W2462" s="1"/>
      <c r="X2462" s="29"/>
      <c r="Y2462" s="1"/>
      <c r="Z2462" s="29"/>
      <c r="AA2462" s="1"/>
      <c r="AB2462" s="29"/>
      <c r="AC2462" s="1"/>
      <c r="AD2462" s="29"/>
      <c r="AE2462" s="1"/>
      <c r="AF2462" s="29"/>
      <c r="AG2462" s="1"/>
      <c r="AH2462" s="29"/>
      <c r="AI2462" s="1">
        <v>68</v>
      </c>
      <c r="AJ2462" s="29">
        <v>3</v>
      </c>
      <c r="AK2462" s="1"/>
      <c r="AL2462" s="29"/>
      <c r="AM2462" s="1"/>
      <c r="AN2462" s="29"/>
      <c r="AO2462" s="1"/>
      <c r="AP2462" s="29"/>
      <c r="AQ2462" s="1"/>
      <c r="AR2462" s="29"/>
      <c r="AS2462" s="1"/>
      <c r="AT2462" s="29"/>
      <c r="AU2462" s="1"/>
      <c r="AV2462" s="29"/>
      <c r="AW2462" s="1"/>
      <c r="AX2462" s="29"/>
      <c r="AY2462" s="1"/>
      <c r="AZ2462" s="29"/>
      <c r="BA2462" s="1"/>
      <c r="BB2462" s="29"/>
      <c r="BC2462" s="1"/>
      <c r="BD2462" s="29"/>
      <c r="BE2462" s="1"/>
      <c r="BF2462" s="29"/>
      <c r="BG2462" s="1"/>
      <c r="BH2462" s="29"/>
      <c r="BI2462" s="1">
        <v>70</v>
      </c>
      <c r="BJ2462" s="29">
        <v>1</v>
      </c>
      <c r="BK2462" s="1"/>
      <c r="BL2462" s="29"/>
      <c r="BM2462" s="1"/>
      <c r="BN2462" s="1">
        <v>90</v>
      </c>
      <c r="BO2462" s="29">
        <v>4</v>
      </c>
      <c r="BP2462" s="1"/>
      <c r="BQ2462" s="29"/>
      <c r="BR2462" s="33"/>
      <c r="BS2462" s="29"/>
      <c r="BT2462" s="33"/>
      <c r="BU2462" s="29"/>
      <c r="BV2462" s="33"/>
    </row>
    <row r="2463" spans="1:74" s="60" customFormat="1" x14ac:dyDescent="0.35">
      <c r="A2463" s="33" t="s">
        <v>65</v>
      </c>
      <c r="B2463" s="38" t="s">
        <v>238</v>
      </c>
      <c r="C2463" s="38" t="s">
        <v>1095</v>
      </c>
      <c r="D2463" s="38" t="s">
        <v>1096</v>
      </c>
      <c r="E2463" s="38" t="s">
        <v>76</v>
      </c>
      <c r="F2463" s="38">
        <v>999917036</v>
      </c>
      <c r="G2463" s="1" t="s">
        <v>1115</v>
      </c>
      <c r="H2463" s="1" t="s">
        <v>3911</v>
      </c>
      <c r="I2463" s="1">
        <f>(M2463+R2463+L2463+O2463+Q2463+S2463)</f>
        <v>221</v>
      </c>
      <c r="J2463" s="1"/>
      <c r="K2463" s="30"/>
      <c r="L2463" s="1">
        <f>SUM(AK2463,BP2463,BT2463)</f>
        <v>0</v>
      </c>
      <c r="M2463" s="1">
        <f>SUM(W2463,Y2463,AA2463,AC2463,AG2463,AE2463,AI2463,AM2463,AO2463,AQ2463,AS2463,AW2463,AY2463,BA2463,BC2463,BE2463,BG2463,AU2463)</f>
        <v>68</v>
      </c>
      <c r="N2463" s="1">
        <f>COUNT(W2463,Y2463,AA2463,AC2463,AE2463,AG2463,AI2463,AM2463,AO2463,AQ2463,AS2463,AU2463,AW2463,AY2463,BA2463,BC2463,BE2463,BG2463)</f>
        <v>1</v>
      </c>
      <c r="O2463" s="1">
        <f>BI2463+BK2463</f>
        <v>0</v>
      </c>
      <c r="P2463" s="1"/>
      <c r="Q2463" s="1">
        <f>BN2463</f>
        <v>78</v>
      </c>
      <c r="R2463" s="1">
        <f>U2463+BR2463</f>
        <v>75</v>
      </c>
      <c r="S2463" s="1">
        <f>BM2463+BV2463</f>
        <v>0</v>
      </c>
      <c r="T2463" s="70"/>
      <c r="U2463" s="1"/>
      <c r="V2463" s="29"/>
      <c r="W2463" s="1"/>
      <c r="X2463" s="29"/>
      <c r="Y2463" s="1"/>
      <c r="Z2463" s="29"/>
      <c r="AA2463" s="1"/>
      <c r="AB2463" s="29"/>
      <c r="AC2463" s="1">
        <v>68</v>
      </c>
      <c r="AD2463" s="29">
        <v>4</v>
      </c>
      <c r="AE2463" s="1"/>
      <c r="AF2463" s="29"/>
      <c r="AG2463" s="1"/>
      <c r="AH2463" s="29"/>
      <c r="AI2463" s="1"/>
      <c r="AJ2463" s="29"/>
      <c r="AK2463" s="1"/>
      <c r="AL2463" s="29"/>
      <c r="AM2463" s="1"/>
      <c r="AN2463" s="29"/>
      <c r="AO2463" s="1"/>
      <c r="AP2463" s="29"/>
      <c r="AQ2463" s="1"/>
      <c r="AR2463" s="29"/>
      <c r="AS2463" s="1"/>
      <c r="AT2463" s="29"/>
      <c r="AU2463" s="1"/>
      <c r="AV2463" s="29"/>
      <c r="AW2463" s="1"/>
      <c r="AX2463" s="29"/>
      <c r="AY2463" s="1"/>
      <c r="AZ2463" s="29"/>
      <c r="BA2463" s="1"/>
      <c r="BB2463" s="29"/>
      <c r="BC2463" s="1"/>
      <c r="BD2463" s="29"/>
      <c r="BE2463" s="1"/>
      <c r="BF2463" s="29"/>
      <c r="BG2463" s="1"/>
      <c r="BH2463" s="29"/>
      <c r="BI2463" s="1"/>
      <c r="BJ2463" s="29"/>
      <c r="BK2463" s="1"/>
      <c r="BL2463" s="29"/>
      <c r="BM2463" s="1"/>
      <c r="BN2463" s="1">
        <v>78</v>
      </c>
      <c r="BO2463" s="29">
        <v>6</v>
      </c>
      <c r="BP2463" s="1"/>
      <c r="BQ2463" s="29"/>
      <c r="BR2463" s="33">
        <v>75</v>
      </c>
      <c r="BS2463" s="29">
        <v>2</v>
      </c>
      <c r="BT2463" s="33"/>
      <c r="BU2463" s="29"/>
      <c r="BV2463" s="33"/>
    </row>
    <row r="2464" spans="1:74" s="60" customFormat="1" x14ac:dyDescent="0.35">
      <c r="A2464" s="33" t="s">
        <v>65</v>
      </c>
      <c r="B2464" s="1" t="s">
        <v>238</v>
      </c>
      <c r="C2464" s="1" t="s">
        <v>1393</v>
      </c>
      <c r="D2464" s="1" t="s">
        <v>1194</v>
      </c>
      <c r="E2464" s="1" t="s">
        <v>76</v>
      </c>
      <c r="F2464" s="1">
        <v>999919423</v>
      </c>
      <c r="G2464" s="1" t="s">
        <v>77</v>
      </c>
      <c r="H2464" s="1" t="s">
        <v>3896</v>
      </c>
      <c r="I2464" s="1">
        <f>(M2464+R2464+L2464+O2464+Q2464+S2464)</f>
        <v>193.5</v>
      </c>
      <c r="J2464" s="1"/>
      <c r="K2464" s="30"/>
      <c r="L2464" s="1">
        <f>SUM(AK2464,BP2464,BT2464)</f>
        <v>0</v>
      </c>
      <c r="M2464" s="1">
        <f>SUM(W2464,Y2464,AA2464,AC2464,AG2464,AE2464,AI2464,AM2464,AO2464,AQ2464,AS2464,AW2464,AY2464,BA2464,BC2464,BE2464,BG2464,AU2464)</f>
        <v>90</v>
      </c>
      <c r="N2464" s="1">
        <f>COUNT(W2464,Y2464,AA2464,AC2464,AE2464,AG2464,AI2464,AM2464,AO2464,AQ2464,AS2464,AU2464,AW2464,AY2464,BA2464,BC2464,BE2464,BG2464)</f>
        <v>1</v>
      </c>
      <c r="O2464" s="1">
        <f>BI2464+BK2464</f>
        <v>52.5</v>
      </c>
      <c r="P2464" s="1"/>
      <c r="Q2464" s="1">
        <f>BN2464</f>
        <v>51</v>
      </c>
      <c r="R2464" s="1">
        <f>U2464+BR2464</f>
        <v>0</v>
      </c>
      <c r="S2464" s="1">
        <f>BM2464+BV2464</f>
        <v>0</v>
      </c>
      <c r="T2464" s="70"/>
      <c r="U2464" s="1"/>
      <c r="V2464" s="29"/>
      <c r="W2464" s="1"/>
      <c r="X2464" s="29"/>
      <c r="Y2464" s="1"/>
      <c r="Z2464" s="29"/>
      <c r="AA2464" s="1"/>
      <c r="AB2464" s="29"/>
      <c r="AC2464" s="1"/>
      <c r="AD2464" s="29"/>
      <c r="AE2464" s="1"/>
      <c r="AF2464" s="29"/>
      <c r="AG2464" s="1"/>
      <c r="AH2464" s="29"/>
      <c r="AI2464" s="1">
        <v>90</v>
      </c>
      <c r="AJ2464" s="29">
        <v>2</v>
      </c>
      <c r="AK2464" s="1"/>
      <c r="AL2464" s="29"/>
      <c r="AM2464" s="1"/>
      <c r="AN2464" s="29"/>
      <c r="AO2464" s="1"/>
      <c r="AP2464" s="29"/>
      <c r="AQ2464" s="1"/>
      <c r="AR2464" s="29"/>
      <c r="AS2464" s="1"/>
      <c r="AT2464" s="29"/>
      <c r="AU2464" s="1"/>
      <c r="AV2464" s="29"/>
      <c r="AW2464" s="1"/>
      <c r="AX2464" s="29"/>
      <c r="AY2464" s="1"/>
      <c r="AZ2464" s="29"/>
      <c r="BA2464" s="1"/>
      <c r="BB2464" s="29"/>
      <c r="BC2464" s="1"/>
      <c r="BD2464" s="29"/>
      <c r="BE2464" s="1"/>
      <c r="BF2464" s="29"/>
      <c r="BG2464" s="1"/>
      <c r="BH2464" s="29"/>
      <c r="BI2464" s="1">
        <v>52.5</v>
      </c>
      <c r="BJ2464" s="29">
        <v>2</v>
      </c>
      <c r="BK2464" s="1"/>
      <c r="BL2464" s="29"/>
      <c r="BM2464" s="1"/>
      <c r="BN2464" s="1">
        <v>51</v>
      </c>
      <c r="BO2464" s="29" t="s">
        <v>101</v>
      </c>
      <c r="BP2464" s="1"/>
      <c r="BQ2464" s="29"/>
      <c r="BR2464" s="33"/>
      <c r="BS2464" s="29"/>
      <c r="BT2464" s="33"/>
      <c r="BU2464" s="29"/>
      <c r="BV2464" s="33"/>
    </row>
    <row r="2465" spans="1:74" s="60" customFormat="1" x14ac:dyDescent="0.35">
      <c r="A2465" s="33" t="s">
        <v>65</v>
      </c>
      <c r="B2465" s="38" t="s">
        <v>238</v>
      </c>
      <c r="C2465" s="38" t="s">
        <v>2943</v>
      </c>
      <c r="D2465" s="38" t="s">
        <v>2942</v>
      </c>
      <c r="E2465" s="38" t="s">
        <v>76</v>
      </c>
      <c r="F2465" s="38">
        <v>999926438</v>
      </c>
      <c r="G2465" s="1" t="s">
        <v>1115</v>
      </c>
      <c r="H2465" s="1" t="s">
        <v>3792</v>
      </c>
      <c r="I2465" s="1">
        <f>(M2465+R2465+L2465+O2465+Q2465+S2465)</f>
        <v>188</v>
      </c>
      <c r="J2465" s="1"/>
      <c r="K2465" s="30"/>
      <c r="L2465" s="1">
        <f>SUM(AK2465,BP2465,BT2465)</f>
        <v>0</v>
      </c>
      <c r="M2465" s="1">
        <f>SUM(W2465,Y2465,AA2465,AC2465,AG2465,AE2465,AI2465,AM2465,AO2465,AQ2465,AS2465,AW2465,AY2465,BA2465,BC2465,BE2465,BG2465,AU2465)</f>
        <v>120</v>
      </c>
      <c r="N2465" s="1">
        <f>COUNT(W2465,Y2465,AA2465,AC2465,AE2465,AG2465,AI2465,AM2465,AO2465,AQ2465,AS2465,AU2465,AW2465,AY2465,BA2465,BC2465,BE2465,BG2465)</f>
        <v>1</v>
      </c>
      <c r="O2465" s="1">
        <f>BI2465+BK2465</f>
        <v>0</v>
      </c>
      <c r="P2465" s="1"/>
      <c r="Q2465" s="1">
        <f>BN2465</f>
        <v>68</v>
      </c>
      <c r="R2465" s="1">
        <f>U2465+BR2465</f>
        <v>0</v>
      </c>
      <c r="S2465" s="1">
        <f>BM2465+BV2465</f>
        <v>0</v>
      </c>
      <c r="T2465" s="70"/>
      <c r="U2465" s="1"/>
      <c r="V2465" s="29"/>
      <c r="W2465" s="1"/>
      <c r="X2465" s="29"/>
      <c r="Y2465" s="1"/>
      <c r="Z2465" s="29"/>
      <c r="AA2465" s="1"/>
      <c r="AB2465" s="29"/>
      <c r="AC2465" s="1">
        <v>120</v>
      </c>
      <c r="AD2465" s="29">
        <v>1</v>
      </c>
      <c r="AE2465" s="1"/>
      <c r="AF2465" s="29"/>
      <c r="AG2465" s="1"/>
      <c r="AH2465" s="29"/>
      <c r="AI2465" s="1"/>
      <c r="AJ2465" s="29"/>
      <c r="AK2465" s="1"/>
      <c r="AL2465" s="29"/>
      <c r="AM2465" s="1"/>
      <c r="AN2465" s="29"/>
      <c r="AO2465" s="1"/>
      <c r="AP2465" s="29"/>
      <c r="AQ2465" s="1"/>
      <c r="AR2465" s="29"/>
      <c r="AS2465" s="1"/>
      <c r="AT2465" s="29"/>
      <c r="AU2465" s="1"/>
      <c r="AV2465" s="29"/>
      <c r="AW2465" s="1"/>
      <c r="AX2465" s="29"/>
      <c r="AY2465" s="1"/>
      <c r="AZ2465" s="29"/>
      <c r="BA2465" s="1"/>
      <c r="BB2465" s="29"/>
      <c r="BC2465" s="1"/>
      <c r="BD2465" s="29"/>
      <c r="BE2465" s="1"/>
      <c r="BF2465" s="29"/>
      <c r="BG2465" s="1"/>
      <c r="BH2465" s="29"/>
      <c r="BI2465" s="1"/>
      <c r="BJ2465" s="29"/>
      <c r="BK2465" s="1"/>
      <c r="BL2465" s="29"/>
      <c r="BM2465" s="1"/>
      <c r="BN2465" s="1">
        <v>68</v>
      </c>
      <c r="BO2465" s="29">
        <v>8</v>
      </c>
      <c r="BP2465" s="1"/>
      <c r="BQ2465" s="29"/>
      <c r="BR2465" s="33"/>
      <c r="BS2465" s="29"/>
      <c r="BT2465" s="33"/>
      <c r="BU2465" s="29"/>
      <c r="BV2465" s="33"/>
    </row>
    <row r="2466" spans="1:74" s="60" customFormat="1" x14ac:dyDescent="0.35">
      <c r="A2466" s="33" t="s">
        <v>65</v>
      </c>
      <c r="B2466" s="1" t="s">
        <v>238</v>
      </c>
      <c r="C2466" s="1" t="s">
        <v>2452</v>
      </c>
      <c r="D2466" s="1" t="s">
        <v>344</v>
      </c>
      <c r="E2466" s="1" t="s">
        <v>76</v>
      </c>
      <c r="F2466" s="1">
        <v>999925262</v>
      </c>
      <c r="G2466" s="1" t="s">
        <v>3751</v>
      </c>
      <c r="H2466" s="1" t="s">
        <v>3796</v>
      </c>
      <c r="I2466" s="1">
        <f>(M2466+R2466+L2466+O2466+Q2466+S2466)</f>
        <v>168.3</v>
      </c>
      <c r="J2466" s="1"/>
      <c r="K2466" s="30"/>
      <c r="L2466" s="1">
        <f>SUM(AK2466,BP2466,BT2466)</f>
        <v>0</v>
      </c>
      <c r="M2466" s="1">
        <f>SUM(W2466,Y2466,AA2466,AC2466,AG2466,AE2466,AI2466,AM2466,AO2466,AQ2466,AS2466,AW2466,AY2466,BA2466,BC2466,BE2466,BG2466,AU2466)</f>
        <v>52.7</v>
      </c>
      <c r="N2466" s="1">
        <f>COUNT(W2466,Y2466,AA2466,AC2466,AE2466,AG2466,AI2466,AM2466,AO2466,AQ2466,AS2466,AU2466,AW2466,AY2466,BA2466,BC2466,BE2466,BG2466)</f>
        <v>2</v>
      </c>
      <c r="O2466" s="1">
        <f>BI2466+BK2466</f>
        <v>31.6</v>
      </c>
      <c r="P2466" s="1"/>
      <c r="Q2466" s="1">
        <f>BN2466</f>
        <v>84</v>
      </c>
      <c r="R2466" s="1">
        <f>U2466+BR2466</f>
        <v>0</v>
      </c>
      <c r="S2466" s="1">
        <f>BM2466+BV2466</f>
        <v>0</v>
      </c>
      <c r="T2466" s="70"/>
      <c r="U2466" s="1"/>
      <c r="V2466" s="29"/>
      <c r="W2466" s="1">
        <v>27.2</v>
      </c>
      <c r="X2466" s="29">
        <v>3</v>
      </c>
      <c r="Y2466" s="1"/>
      <c r="Z2466" s="29"/>
      <c r="AA2466" s="1"/>
      <c r="AB2466" s="29"/>
      <c r="AC2466" s="1"/>
      <c r="AD2466" s="29"/>
      <c r="AE2466" s="1"/>
      <c r="AF2466" s="29"/>
      <c r="AG2466" s="1"/>
      <c r="AH2466" s="29"/>
      <c r="AI2466" s="1"/>
      <c r="AJ2466" s="29"/>
      <c r="AK2466" s="1"/>
      <c r="AL2466" s="29"/>
      <c r="AM2466" s="1"/>
      <c r="AN2466" s="29"/>
      <c r="AO2466" s="1"/>
      <c r="AP2466" s="29"/>
      <c r="AQ2466" s="1">
        <v>25.5</v>
      </c>
      <c r="AR2466" s="29">
        <v>5</v>
      </c>
      <c r="AS2466" s="1"/>
      <c r="AT2466" s="29"/>
      <c r="AU2466" s="1"/>
      <c r="AV2466" s="29"/>
      <c r="AW2466" s="1"/>
      <c r="AX2466" s="29"/>
      <c r="AY2466" s="1"/>
      <c r="AZ2466" s="29"/>
      <c r="BA2466" s="1"/>
      <c r="BB2466" s="29"/>
      <c r="BC2466" s="1"/>
      <c r="BD2466" s="29"/>
      <c r="BE2466" s="1"/>
      <c r="BF2466" s="29"/>
      <c r="BG2466" s="1"/>
      <c r="BH2466" s="29"/>
      <c r="BI2466" s="1">
        <v>31.6</v>
      </c>
      <c r="BJ2466" s="29">
        <v>3</v>
      </c>
      <c r="BK2466" s="1"/>
      <c r="BL2466" s="29"/>
      <c r="BM2466" s="1"/>
      <c r="BN2466" s="1">
        <v>84</v>
      </c>
      <c r="BO2466" s="29">
        <v>5</v>
      </c>
      <c r="BP2466" s="1"/>
      <c r="BQ2466" s="29"/>
      <c r="BR2466" s="33"/>
      <c r="BS2466" s="29"/>
      <c r="BT2466" s="33"/>
      <c r="BU2466" s="29"/>
      <c r="BV2466" s="33"/>
    </row>
    <row r="2467" spans="1:74" s="60" customFormat="1" x14ac:dyDescent="0.35">
      <c r="A2467" s="33" t="s">
        <v>65</v>
      </c>
      <c r="B2467" s="1" t="s">
        <v>238</v>
      </c>
      <c r="C2467" s="1" t="s">
        <v>504</v>
      </c>
      <c r="D2467" s="1" t="s">
        <v>3295</v>
      </c>
      <c r="E2467" s="1" t="s">
        <v>76</v>
      </c>
      <c r="F2467" s="1">
        <v>999927274</v>
      </c>
      <c r="G2467" s="1" t="s">
        <v>77</v>
      </c>
      <c r="H2467" s="1" t="s">
        <v>4031</v>
      </c>
      <c r="I2467" s="1">
        <f>(M2467+R2467+L2467+O2467+Q2467+S2467)</f>
        <v>167.2</v>
      </c>
      <c r="J2467" s="1"/>
      <c r="K2467" s="30"/>
      <c r="L2467" s="1">
        <f>SUM(AK2467,BP2467,BT2467)</f>
        <v>50</v>
      </c>
      <c r="M2467" s="1">
        <f>SUM(W2467,Y2467,AA2467,AC2467,AG2467,AE2467,AI2467,AM2467,AO2467,AQ2467,AS2467,AW2467,AY2467,BA2467,BC2467,BE2467,BG2467,AU2467)</f>
        <v>27.2</v>
      </c>
      <c r="N2467" s="1">
        <f>COUNT(W2467,Y2467,AA2467,AC2467,AE2467,AG2467,AI2467,AM2467,AO2467,AQ2467,AS2467,AU2467,AW2467,AY2467,BA2467,BC2467,BE2467,BG2467)</f>
        <v>1</v>
      </c>
      <c r="O2467" s="1">
        <f>BI2467+BK2467</f>
        <v>0</v>
      </c>
      <c r="P2467" s="1"/>
      <c r="Q2467" s="1">
        <f>BN2467</f>
        <v>90</v>
      </c>
      <c r="R2467" s="1">
        <f>U2467+BR2467</f>
        <v>0</v>
      </c>
      <c r="S2467" s="1">
        <f>BM2467+BV2467</f>
        <v>0</v>
      </c>
      <c r="T2467" s="70"/>
      <c r="U2467" s="1"/>
      <c r="V2467" s="29"/>
      <c r="W2467" s="1"/>
      <c r="X2467" s="29"/>
      <c r="Y2467" s="1"/>
      <c r="Z2467" s="29"/>
      <c r="AA2467" s="1"/>
      <c r="AB2467" s="29"/>
      <c r="AC2467" s="1"/>
      <c r="AD2467" s="29"/>
      <c r="AE2467" s="1"/>
      <c r="AF2467" s="29"/>
      <c r="AG2467" s="1"/>
      <c r="AH2467" s="29"/>
      <c r="AI2467" s="1"/>
      <c r="AJ2467" s="29"/>
      <c r="AK2467" s="1"/>
      <c r="AL2467" s="29"/>
      <c r="AM2467" s="1"/>
      <c r="AN2467" s="29"/>
      <c r="AO2467" s="1"/>
      <c r="AP2467" s="29"/>
      <c r="AQ2467" s="1">
        <v>27.2</v>
      </c>
      <c r="AR2467" s="29">
        <v>3</v>
      </c>
      <c r="AS2467" s="1"/>
      <c r="AT2467" s="29"/>
      <c r="AU2467" s="1"/>
      <c r="AV2467" s="29"/>
      <c r="AW2467" s="1"/>
      <c r="AX2467" s="29"/>
      <c r="AY2467" s="1"/>
      <c r="AZ2467" s="29"/>
      <c r="BA2467" s="1"/>
      <c r="BB2467" s="29"/>
      <c r="BC2467" s="1"/>
      <c r="BD2467" s="29"/>
      <c r="BE2467" s="1"/>
      <c r="BF2467" s="29"/>
      <c r="BG2467" s="1"/>
      <c r="BH2467" s="29"/>
      <c r="BI2467" s="1"/>
      <c r="BJ2467" s="29"/>
      <c r="BK2467" s="1"/>
      <c r="BL2467" s="29"/>
      <c r="BM2467" s="1"/>
      <c r="BN2467" s="1">
        <v>90</v>
      </c>
      <c r="BO2467" s="29">
        <v>3</v>
      </c>
      <c r="BP2467" s="1">
        <v>50</v>
      </c>
      <c r="BQ2467" s="29">
        <v>1</v>
      </c>
      <c r="BR2467" s="33"/>
      <c r="BS2467" s="29"/>
      <c r="BT2467" s="33"/>
      <c r="BU2467" s="29"/>
      <c r="BV2467" s="33"/>
    </row>
    <row r="2468" spans="1:74" s="60" customFormat="1" x14ac:dyDescent="0.35">
      <c r="A2468" s="33" t="s">
        <v>65</v>
      </c>
      <c r="B2468" s="1" t="s">
        <v>238</v>
      </c>
      <c r="C2468" s="1" t="s">
        <v>2234</v>
      </c>
      <c r="D2468" s="1" t="s">
        <v>2235</v>
      </c>
      <c r="E2468" s="1" t="s">
        <v>76</v>
      </c>
      <c r="F2468" s="1">
        <v>999924429</v>
      </c>
      <c r="G2468" s="1" t="s">
        <v>3750</v>
      </c>
      <c r="H2468" s="1">
        <v>0</v>
      </c>
      <c r="I2468" s="1">
        <f>(M2468+R2468+L2468+O2468+Q2468+S2468)</f>
        <v>139.5</v>
      </c>
      <c r="J2468" s="1"/>
      <c r="K2468" s="30"/>
      <c r="L2468" s="1">
        <f>SUM(AK2468,BP2468,BT2468)</f>
        <v>37.5</v>
      </c>
      <c r="M2468" s="1">
        <f>SUM(W2468,Y2468,AA2468,AC2468,AG2468,AE2468,AI2468,AM2468,AO2468,AQ2468,AS2468,AW2468,AY2468,BA2468,BC2468,BE2468,BG2468,AU2468)</f>
        <v>30</v>
      </c>
      <c r="N2468" s="1">
        <f>COUNT(W2468,Y2468,AA2468,AC2468,AE2468,AG2468,AI2468,AM2468,AO2468,AQ2468,AS2468,AU2468,AW2468,AY2468,BA2468,BC2468,BE2468,BG2468)</f>
        <v>1</v>
      </c>
      <c r="O2468" s="1">
        <f>BI2468+BK2468</f>
        <v>0</v>
      </c>
      <c r="P2468" s="1"/>
      <c r="Q2468" s="1">
        <f>BN2468</f>
        <v>72</v>
      </c>
      <c r="R2468" s="1">
        <f>U2468+BR2468</f>
        <v>0</v>
      </c>
      <c r="S2468" s="1">
        <f>BM2468+BV2468</f>
        <v>0</v>
      </c>
      <c r="T2468" s="70"/>
      <c r="U2468" s="1"/>
      <c r="V2468" s="29"/>
      <c r="W2468" s="1">
        <v>30</v>
      </c>
      <c r="X2468" s="29">
        <v>1</v>
      </c>
      <c r="Y2468" s="1"/>
      <c r="Z2468" s="29"/>
      <c r="AA2468" s="1"/>
      <c r="AB2468" s="29"/>
      <c r="AC2468" s="1"/>
      <c r="AD2468" s="29"/>
      <c r="AE2468" s="1"/>
      <c r="AF2468" s="29"/>
      <c r="AG2468" s="1"/>
      <c r="AH2468" s="29"/>
      <c r="AI2468" s="1"/>
      <c r="AJ2468" s="29"/>
      <c r="AK2468" s="1"/>
      <c r="AL2468" s="29"/>
      <c r="AM2468" s="1"/>
      <c r="AN2468" s="29"/>
      <c r="AO2468" s="1"/>
      <c r="AP2468" s="29"/>
      <c r="AQ2468" s="1"/>
      <c r="AR2468" s="29"/>
      <c r="AS2468" s="1"/>
      <c r="AT2468" s="29"/>
      <c r="AU2468" s="1"/>
      <c r="AV2468" s="29"/>
      <c r="AW2468" s="1"/>
      <c r="AX2468" s="29"/>
      <c r="AY2468" s="1"/>
      <c r="AZ2468" s="29"/>
      <c r="BA2468" s="1"/>
      <c r="BB2468" s="29"/>
      <c r="BC2468" s="1"/>
      <c r="BD2468" s="29"/>
      <c r="BE2468" s="1"/>
      <c r="BF2468" s="29"/>
      <c r="BG2468" s="1"/>
      <c r="BH2468" s="29"/>
      <c r="BI2468" s="1"/>
      <c r="BJ2468" s="29"/>
      <c r="BK2468" s="1"/>
      <c r="BL2468" s="29"/>
      <c r="BM2468" s="1"/>
      <c r="BN2468" s="1">
        <v>72</v>
      </c>
      <c r="BO2468" s="29">
        <v>7</v>
      </c>
      <c r="BP2468" s="1">
        <v>37.5</v>
      </c>
      <c r="BQ2468" s="29">
        <v>2</v>
      </c>
      <c r="BR2468" s="33"/>
      <c r="BS2468" s="29"/>
      <c r="BT2468" s="33"/>
      <c r="BU2468" s="29"/>
      <c r="BV2468" s="33"/>
    </row>
    <row r="2469" spans="1:74" s="60" customFormat="1" x14ac:dyDescent="0.35">
      <c r="A2469" s="33" t="s">
        <v>65</v>
      </c>
      <c r="B2469" s="1" t="s">
        <v>238</v>
      </c>
      <c r="C2469" s="1" t="s">
        <v>2243</v>
      </c>
      <c r="D2469" s="1" t="s">
        <v>2244</v>
      </c>
      <c r="E2469" s="1" t="s">
        <v>76</v>
      </c>
      <c r="F2469" s="1">
        <v>999924467</v>
      </c>
      <c r="G2469" s="1">
        <v>0</v>
      </c>
      <c r="H2469" s="1" t="s">
        <v>3796</v>
      </c>
      <c r="I2469" s="1">
        <f>(M2469+R2469+L2469+O2469+Q2469+S2469)</f>
        <v>131.80000000000001</v>
      </c>
      <c r="J2469" s="1"/>
      <c r="K2469" s="30"/>
      <c r="L2469" s="1">
        <f>SUM(AK2469,BP2469,BT2469)</f>
        <v>0</v>
      </c>
      <c r="M2469" s="1">
        <f>SUM(W2469,Y2469,AA2469,AC2469,AG2469,AE2469,AI2469,AM2469,AO2469,AQ2469,AS2469,AW2469,AY2469,BA2469,BC2469,BE2469,BG2469,AU2469)</f>
        <v>52.4</v>
      </c>
      <c r="N2469" s="1">
        <f>COUNT(W2469,Y2469,AA2469,AC2469,AE2469,AG2469,AI2469,AM2469,AO2469,AQ2469,AS2469,AU2469,AW2469,AY2469,BA2469,BC2469,BE2469,BG2469)</f>
        <v>2</v>
      </c>
      <c r="O2469" s="1">
        <f>BI2469+BK2469</f>
        <v>28.4</v>
      </c>
      <c r="P2469" s="1"/>
      <c r="Q2469" s="1">
        <f>BN2469</f>
        <v>51</v>
      </c>
      <c r="R2469" s="1">
        <f>U2469+BR2469</f>
        <v>0</v>
      </c>
      <c r="S2469" s="1">
        <f>BM2469+BV2469</f>
        <v>0</v>
      </c>
      <c r="T2469" s="70"/>
      <c r="U2469" s="1"/>
      <c r="V2469" s="29"/>
      <c r="W2469" s="1">
        <v>25.2</v>
      </c>
      <c r="X2469" s="29">
        <v>5</v>
      </c>
      <c r="Y2469" s="1"/>
      <c r="Z2469" s="29"/>
      <c r="AA2469" s="1"/>
      <c r="AB2469" s="29"/>
      <c r="AC2469" s="1"/>
      <c r="AD2469" s="29"/>
      <c r="AE2469" s="1"/>
      <c r="AF2469" s="29"/>
      <c r="AG2469" s="1"/>
      <c r="AH2469" s="29"/>
      <c r="AI2469" s="1"/>
      <c r="AJ2469" s="29"/>
      <c r="AK2469" s="1"/>
      <c r="AL2469" s="29"/>
      <c r="AM2469" s="1"/>
      <c r="AN2469" s="29"/>
      <c r="AO2469" s="1"/>
      <c r="AP2469" s="29"/>
      <c r="AQ2469" s="1">
        <v>27.2</v>
      </c>
      <c r="AR2469" s="29">
        <v>3</v>
      </c>
      <c r="AS2469" s="1"/>
      <c r="AT2469" s="29"/>
      <c r="AU2469" s="1"/>
      <c r="AV2469" s="29"/>
      <c r="AW2469" s="1"/>
      <c r="AX2469" s="29"/>
      <c r="AY2469" s="1"/>
      <c r="AZ2469" s="29"/>
      <c r="BA2469" s="1"/>
      <c r="BB2469" s="29"/>
      <c r="BC2469" s="1"/>
      <c r="BD2469" s="29"/>
      <c r="BE2469" s="1"/>
      <c r="BF2469" s="29"/>
      <c r="BG2469" s="1"/>
      <c r="BH2469" s="29"/>
      <c r="BI2469" s="1">
        <v>28.4</v>
      </c>
      <c r="BJ2469" s="29">
        <v>5</v>
      </c>
      <c r="BK2469" s="1"/>
      <c r="BL2469" s="29"/>
      <c r="BM2469" s="1"/>
      <c r="BN2469" s="1">
        <v>51</v>
      </c>
      <c r="BO2469" s="29" t="s">
        <v>101</v>
      </c>
      <c r="BP2469" s="1"/>
      <c r="BQ2469" s="29"/>
      <c r="BR2469" s="33"/>
      <c r="BS2469" s="29"/>
      <c r="BT2469" s="33"/>
      <c r="BU2469" s="29"/>
      <c r="BV2469" s="33"/>
    </row>
    <row r="2470" spans="1:74" s="60" customFormat="1" x14ac:dyDescent="0.35">
      <c r="A2470" s="33" t="s">
        <v>65</v>
      </c>
      <c r="B2470" s="1" t="s">
        <v>238</v>
      </c>
      <c r="C2470" s="1" t="s">
        <v>2210</v>
      </c>
      <c r="D2470" s="1" t="s">
        <v>1572</v>
      </c>
      <c r="E2470" s="1" t="s">
        <v>76</v>
      </c>
      <c r="F2470" s="1">
        <v>999926864</v>
      </c>
      <c r="G2470" s="1" t="s">
        <v>3757</v>
      </c>
      <c r="H2470" s="1" t="s">
        <v>3828</v>
      </c>
      <c r="I2470" s="1">
        <f>(M2470+R2470+L2470+O2470+Q2470+S2470)</f>
        <v>130</v>
      </c>
      <c r="J2470" s="1"/>
      <c r="K2470" s="30"/>
      <c r="L2470" s="1">
        <f>SUM(AK2470,BP2470,BT2470)</f>
        <v>0</v>
      </c>
      <c r="M2470" s="1">
        <f>SUM(W2470,Y2470,AA2470,AC2470,AG2470,AE2470,AI2470,AM2470,AO2470,AQ2470,AS2470,AW2470,AY2470,BA2470,BC2470,BE2470,BG2470,AU2470)</f>
        <v>0</v>
      </c>
      <c r="N2470" s="1">
        <f>COUNT(W2470,Y2470,AA2470,AC2470,AE2470,AG2470,AI2470,AM2470,AO2470,AQ2470,AS2470,AU2470,AW2470,AY2470,BA2470,BC2470,BE2470,BG2470)</f>
        <v>0</v>
      </c>
      <c r="O2470" s="1">
        <f>BI2470+BK2470</f>
        <v>79</v>
      </c>
      <c r="P2470" s="1"/>
      <c r="Q2470" s="1">
        <f>BN2470</f>
        <v>51</v>
      </c>
      <c r="R2470" s="1">
        <f>U2470+BR2470</f>
        <v>0</v>
      </c>
      <c r="S2470" s="1">
        <f>BM2470+BV2470</f>
        <v>0</v>
      </c>
      <c r="T2470" s="70"/>
      <c r="U2470" s="1"/>
      <c r="V2470" s="29"/>
      <c r="W2470" s="1"/>
      <c r="X2470" s="29"/>
      <c r="Y2470" s="1"/>
      <c r="Z2470" s="29"/>
      <c r="AA2470" s="1"/>
      <c r="AB2470" s="29"/>
      <c r="AC2470" s="1"/>
      <c r="AD2470" s="29"/>
      <c r="AE2470" s="1"/>
      <c r="AF2470" s="30"/>
      <c r="AG2470" s="1"/>
      <c r="AH2470" s="29"/>
      <c r="AI2470" s="1"/>
      <c r="AJ2470" s="30"/>
      <c r="AK2470" s="1"/>
      <c r="AL2470" s="30"/>
      <c r="AM2470" s="1"/>
      <c r="AN2470" s="30"/>
      <c r="AO2470" s="1"/>
      <c r="AP2470" s="30"/>
      <c r="AQ2470" s="1"/>
      <c r="AR2470" s="30"/>
      <c r="AS2470" s="1"/>
      <c r="AT2470" s="30"/>
      <c r="AU2470" s="1"/>
      <c r="AV2470" s="29"/>
      <c r="AW2470" s="1"/>
      <c r="AX2470" s="30"/>
      <c r="AY2470" s="1"/>
      <c r="AZ2470" s="30"/>
      <c r="BA2470" s="1"/>
      <c r="BB2470" s="30"/>
      <c r="BC2470" s="1"/>
      <c r="BD2470" s="30"/>
      <c r="BE2470" s="1"/>
      <c r="BF2470" s="30"/>
      <c r="BG2470" s="1"/>
      <c r="BH2470" s="30"/>
      <c r="BI2470" s="1"/>
      <c r="BJ2470" s="29"/>
      <c r="BK2470" s="1">
        <v>79</v>
      </c>
      <c r="BL2470" s="29">
        <v>3</v>
      </c>
      <c r="BM2470" s="1"/>
      <c r="BN2470" s="1">
        <v>51</v>
      </c>
      <c r="BO2470" s="29" t="s">
        <v>101</v>
      </c>
      <c r="BP2470" s="1"/>
      <c r="BQ2470" s="29"/>
      <c r="BR2470" s="33"/>
      <c r="BS2470" s="29"/>
      <c r="BT2470" s="33"/>
      <c r="BU2470" s="29"/>
      <c r="BV2470" s="33"/>
    </row>
    <row r="2471" spans="1:74" s="60" customFormat="1" x14ac:dyDescent="0.35">
      <c r="A2471" s="33" t="s">
        <v>65</v>
      </c>
      <c r="B2471" s="1" t="s">
        <v>238</v>
      </c>
      <c r="C2471" s="1" t="s">
        <v>1728</v>
      </c>
      <c r="D2471" s="1" t="s">
        <v>892</v>
      </c>
      <c r="E2471" s="1" t="s">
        <v>76</v>
      </c>
      <c r="F2471" s="1">
        <v>999926298</v>
      </c>
      <c r="G2471" s="1" t="s">
        <v>77</v>
      </c>
      <c r="H2471" s="1" t="s">
        <v>3923</v>
      </c>
      <c r="I2471" s="1">
        <f>(M2471+R2471+L2471+O2471+Q2471+S2471)</f>
        <v>120</v>
      </c>
      <c r="J2471" s="1"/>
      <c r="K2471" s="30"/>
      <c r="L2471" s="1">
        <f>SUM(AK2471,BP2471,BT2471)</f>
        <v>0</v>
      </c>
      <c r="M2471" s="1">
        <f>SUM(W2471,Y2471,AA2471,AC2471,AG2471,AE2471,AI2471,AM2471,AO2471,AQ2471,AS2471,AW2471,AY2471,BA2471,BC2471,BE2471,BG2471,AU2471)</f>
        <v>120</v>
      </c>
      <c r="N2471" s="1">
        <f>COUNT(W2471,Y2471,AA2471,AC2471,AE2471,AG2471,AI2471,AM2471,AO2471,AQ2471,AS2471,AU2471,AW2471,AY2471,BA2471,BC2471,BE2471,BG2471)</f>
        <v>1</v>
      </c>
      <c r="O2471" s="1">
        <f>BI2471+BK2471</f>
        <v>0</v>
      </c>
      <c r="P2471" s="1"/>
      <c r="Q2471" s="1">
        <f>BN2471</f>
        <v>0</v>
      </c>
      <c r="R2471" s="1">
        <f>U2471+BR2471</f>
        <v>0</v>
      </c>
      <c r="S2471" s="1">
        <f>BM2471+BV2471</f>
        <v>0</v>
      </c>
      <c r="T2471" s="70"/>
      <c r="U2471" s="1"/>
      <c r="V2471" s="29"/>
      <c r="W2471" s="1"/>
      <c r="X2471" s="29"/>
      <c r="Y2471" s="1"/>
      <c r="Z2471" s="29"/>
      <c r="AA2471" s="1"/>
      <c r="AB2471" s="29"/>
      <c r="AC2471" s="1"/>
      <c r="AD2471" s="29"/>
      <c r="AE2471" s="1"/>
      <c r="AF2471" s="29"/>
      <c r="AG2471" s="1"/>
      <c r="AH2471" s="29"/>
      <c r="AI2471" s="1">
        <v>120</v>
      </c>
      <c r="AJ2471" s="29">
        <v>1</v>
      </c>
      <c r="AK2471" s="1"/>
      <c r="AL2471" s="29"/>
      <c r="AM2471" s="1"/>
      <c r="AN2471" s="29"/>
      <c r="AO2471" s="1"/>
      <c r="AP2471" s="29"/>
      <c r="AQ2471" s="1"/>
      <c r="AR2471" s="29"/>
      <c r="AS2471" s="1"/>
      <c r="AT2471" s="29"/>
      <c r="AU2471" s="1"/>
      <c r="AV2471" s="29"/>
      <c r="AW2471" s="1"/>
      <c r="AX2471" s="29"/>
      <c r="AY2471" s="1"/>
      <c r="AZ2471" s="29"/>
      <c r="BA2471" s="1"/>
      <c r="BB2471" s="29"/>
      <c r="BC2471" s="1"/>
      <c r="BD2471" s="29"/>
      <c r="BE2471" s="1"/>
      <c r="BF2471" s="29"/>
      <c r="BG2471" s="1"/>
      <c r="BH2471" s="29"/>
      <c r="BI2471" s="1"/>
      <c r="BJ2471" s="29"/>
      <c r="BK2471" s="1"/>
      <c r="BL2471" s="29"/>
      <c r="BM2471" s="1"/>
      <c r="BN2471" s="1"/>
      <c r="BO2471" s="29"/>
      <c r="BP2471" s="1"/>
      <c r="BQ2471" s="29"/>
      <c r="BR2471" s="33"/>
      <c r="BS2471" s="29"/>
      <c r="BT2471" s="33"/>
      <c r="BU2471" s="29"/>
      <c r="BV2471" s="33"/>
    </row>
    <row r="2472" spans="1:74" s="60" customFormat="1" x14ac:dyDescent="0.35">
      <c r="A2472" s="33" t="s">
        <v>65</v>
      </c>
      <c r="B2472" s="38" t="s">
        <v>238</v>
      </c>
      <c r="C2472" s="38" t="s">
        <v>2615</v>
      </c>
      <c r="D2472" s="38" t="s">
        <v>2616</v>
      </c>
      <c r="E2472" s="38" t="s">
        <v>76</v>
      </c>
      <c r="F2472" s="38">
        <v>999925615</v>
      </c>
      <c r="G2472" s="1" t="s">
        <v>1115</v>
      </c>
      <c r="H2472" s="1">
        <v>0</v>
      </c>
      <c r="I2472" s="1">
        <f>(M2472+R2472+L2472+O2472+Q2472+S2472)</f>
        <v>90</v>
      </c>
      <c r="J2472" s="1"/>
      <c r="K2472" s="30"/>
      <c r="L2472" s="1">
        <f>SUM(AK2472,BP2472,BT2472)</f>
        <v>0</v>
      </c>
      <c r="M2472" s="1">
        <f>SUM(W2472,Y2472,AA2472,AC2472,AG2472,AE2472,AI2472,AM2472,AO2472,AQ2472,AS2472,AW2472,AY2472,BA2472,BC2472,BE2472,BG2472,AU2472)</f>
        <v>90</v>
      </c>
      <c r="N2472" s="1">
        <f>COUNT(W2472,Y2472,AA2472,AC2472,AE2472,AG2472,AI2472,AM2472,AO2472,AQ2472,AS2472,AU2472,AW2472,AY2472,BA2472,BC2472,BE2472,BG2472)</f>
        <v>1</v>
      </c>
      <c r="O2472" s="1">
        <f>BI2472+BK2472</f>
        <v>0</v>
      </c>
      <c r="P2472" s="1"/>
      <c r="Q2472" s="1">
        <f>BN2472</f>
        <v>0</v>
      </c>
      <c r="R2472" s="1">
        <f>U2472+BR2472</f>
        <v>0</v>
      </c>
      <c r="S2472" s="1">
        <f>BM2472+BV2472</f>
        <v>0</v>
      </c>
      <c r="T2472" s="70"/>
      <c r="U2472" s="1"/>
      <c r="V2472" s="29"/>
      <c r="W2472" s="1"/>
      <c r="X2472" s="29"/>
      <c r="Y2472" s="1"/>
      <c r="Z2472" s="29"/>
      <c r="AA2472" s="1"/>
      <c r="AB2472" s="29"/>
      <c r="AC2472" s="1">
        <v>90</v>
      </c>
      <c r="AD2472" s="29">
        <v>2</v>
      </c>
      <c r="AE2472" s="1"/>
      <c r="AF2472" s="29"/>
      <c r="AG2472" s="1"/>
      <c r="AH2472" s="29"/>
      <c r="AI2472" s="1"/>
      <c r="AJ2472" s="29"/>
      <c r="AK2472" s="1"/>
      <c r="AL2472" s="29"/>
      <c r="AM2472" s="1"/>
      <c r="AN2472" s="29"/>
      <c r="AO2472" s="1"/>
      <c r="AP2472" s="29"/>
      <c r="AQ2472" s="1"/>
      <c r="AR2472" s="29"/>
      <c r="AS2472" s="1"/>
      <c r="AT2472" s="29"/>
      <c r="AU2472" s="1"/>
      <c r="AV2472" s="29"/>
      <c r="AW2472" s="1"/>
      <c r="AX2472" s="29"/>
      <c r="AY2472" s="1"/>
      <c r="AZ2472" s="29"/>
      <c r="BA2472" s="1"/>
      <c r="BB2472" s="29"/>
      <c r="BC2472" s="1"/>
      <c r="BD2472" s="29"/>
      <c r="BE2472" s="1"/>
      <c r="BF2472" s="29"/>
      <c r="BG2472" s="1"/>
      <c r="BH2472" s="29"/>
      <c r="BI2472" s="1"/>
      <c r="BJ2472" s="29"/>
      <c r="BK2472" s="1"/>
      <c r="BL2472" s="29"/>
      <c r="BM2472" s="1"/>
      <c r="BN2472" s="1"/>
      <c r="BO2472" s="29"/>
      <c r="BP2472" s="1"/>
      <c r="BQ2472" s="29"/>
      <c r="BR2472" s="33"/>
      <c r="BS2472" s="29"/>
      <c r="BT2472" s="33"/>
      <c r="BU2472" s="29"/>
      <c r="BV2472" s="33"/>
    </row>
    <row r="2473" spans="1:74" s="60" customFormat="1" x14ac:dyDescent="0.35">
      <c r="A2473" s="33" t="s">
        <v>65</v>
      </c>
      <c r="B2473" s="1" t="s">
        <v>238</v>
      </c>
      <c r="C2473" s="1" t="s">
        <v>2771</v>
      </c>
      <c r="D2473" s="1" t="s">
        <v>714</v>
      </c>
      <c r="E2473" s="1" t="s">
        <v>76</v>
      </c>
      <c r="F2473" s="1">
        <v>999925985</v>
      </c>
      <c r="G2473" s="1" t="s">
        <v>3741</v>
      </c>
      <c r="H2473" s="1">
        <v>0</v>
      </c>
      <c r="I2473" s="1">
        <f>(M2473+R2473+L2473+O2473+Q2473+S2473)</f>
        <v>81</v>
      </c>
      <c r="J2473" s="1"/>
      <c r="K2473" s="30"/>
      <c r="L2473" s="1">
        <f>SUM(AK2473,BP2473,BT2473)</f>
        <v>0</v>
      </c>
      <c r="M2473" s="1">
        <f>SUM(W2473,Y2473,AA2473,AC2473,AG2473,AE2473,AI2473,AM2473,AO2473,AQ2473,AS2473,AW2473,AY2473,BA2473,BC2473,BE2473,BG2473,AU2473)</f>
        <v>30</v>
      </c>
      <c r="N2473" s="1">
        <f>COUNT(W2473,Y2473,AA2473,AC2473,AE2473,AG2473,AI2473,AM2473,AO2473,AQ2473,AS2473,AU2473,AW2473,AY2473,BA2473,BC2473,BE2473,BG2473)</f>
        <v>1</v>
      </c>
      <c r="O2473" s="1">
        <f>BI2473+BK2473</f>
        <v>0</v>
      </c>
      <c r="P2473" s="1"/>
      <c r="Q2473" s="1">
        <f>BN2473</f>
        <v>51</v>
      </c>
      <c r="R2473" s="1">
        <f>U2473+BR2473</f>
        <v>0</v>
      </c>
      <c r="S2473" s="1">
        <f>BM2473+BV2473</f>
        <v>0</v>
      </c>
      <c r="T2473" s="70"/>
      <c r="U2473" s="1"/>
      <c r="V2473" s="29"/>
      <c r="W2473" s="1"/>
      <c r="X2473" s="29"/>
      <c r="Y2473" s="1"/>
      <c r="Z2473" s="29"/>
      <c r="AA2473" s="1"/>
      <c r="AB2473" s="29"/>
      <c r="AC2473" s="1"/>
      <c r="AD2473" s="29"/>
      <c r="AE2473" s="1"/>
      <c r="AF2473" s="29"/>
      <c r="AG2473" s="1">
        <v>30</v>
      </c>
      <c r="AH2473" s="29">
        <v>1</v>
      </c>
      <c r="AI2473" s="1"/>
      <c r="AJ2473" s="29"/>
      <c r="AK2473" s="1"/>
      <c r="AL2473" s="29"/>
      <c r="AM2473" s="1"/>
      <c r="AN2473" s="29"/>
      <c r="AO2473" s="1"/>
      <c r="AP2473" s="29"/>
      <c r="AQ2473" s="1"/>
      <c r="AR2473" s="29"/>
      <c r="AS2473" s="1"/>
      <c r="AT2473" s="29"/>
      <c r="AU2473" s="1"/>
      <c r="AV2473" s="29"/>
      <c r="AW2473" s="1"/>
      <c r="AX2473" s="29"/>
      <c r="AY2473" s="1"/>
      <c r="AZ2473" s="29"/>
      <c r="BA2473" s="1"/>
      <c r="BB2473" s="29"/>
      <c r="BC2473" s="1"/>
      <c r="BD2473" s="29"/>
      <c r="BE2473" s="1"/>
      <c r="BF2473" s="29"/>
      <c r="BG2473" s="1"/>
      <c r="BH2473" s="29"/>
      <c r="BI2473" s="1"/>
      <c r="BJ2473" s="29"/>
      <c r="BK2473" s="1"/>
      <c r="BL2473" s="29"/>
      <c r="BM2473" s="1"/>
      <c r="BN2473" s="1">
        <v>51</v>
      </c>
      <c r="BO2473" s="29" t="s">
        <v>101</v>
      </c>
      <c r="BP2473" s="1"/>
      <c r="BQ2473" s="29"/>
      <c r="BR2473" s="33"/>
      <c r="BS2473" s="29"/>
      <c r="BT2473" s="33"/>
      <c r="BU2473" s="29"/>
      <c r="BV2473" s="33"/>
    </row>
    <row r="2474" spans="1:74" s="60" customFormat="1" x14ac:dyDescent="0.35">
      <c r="A2474" s="33" t="s">
        <v>65</v>
      </c>
      <c r="B2474" s="1" t="s">
        <v>238</v>
      </c>
      <c r="C2474" s="1" t="s">
        <v>3666</v>
      </c>
      <c r="D2474" s="1" t="s">
        <v>3665</v>
      </c>
      <c r="E2474" s="1" t="s">
        <v>76</v>
      </c>
      <c r="F2474" s="1">
        <v>999928271</v>
      </c>
      <c r="G2474" s="1" t="s">
        <v>3743</v>
      </c>
      <c r="H2474" s="1" t="s">
        <v>3821</v>
      </c>
      <c r="I2474" s="1">
        <f>(M2474+R2474+L2474+O2474+Q2474+S2474)</f>
        <v>79</v>
      </c>
      <c r="J2474" s="1"/>
      <c r="K2474" s="30"/>
      <c r="L2474" s="1">
        <f>SUM(AK2474,BP2474,BT2474)</f>
        <v>0</v>
      </c>
      <c r="M2474" s="1">
        <f>SUM(W2474,Y2474,AA2474,AC2474,AG2474,AE2474,AI2474,AM2474,AO2474,AQ2474,AS2474,AW2474,AY2474,BA2474,BC2474,BE2474,BG2474,AU2474)</f>
        <v>0</v>
      </c>
      <c r="N2474" s="1">
        <f>COUNT(W2474,Y2474,AA2474,AC2474,AE2474,AG2474,AI2474,AM2474,AO2474,AQ2474,AS2474,AU2474,AW2474,AY2474,BA2474,BC2474,BE2474,BG2474)</f>
        <v>0</v>
      </c>
      <c r="O2474" s="1">
        <f>BI2474+BK2474</f>
        <v>79</v>
      </c>
      <c r="P2474" s="1"/>
      <c r="Q2474" s="1">
        <f>BN2474</f>
        <v>0</v>
      </c>
      <c r="R2474" s="1">
        <f>U2474+BR2474</f>
        <v>0</v>
      </c>
      <c r="S2474" s="1">
        <f>BM2474+BV2474</f>
        <v>0</v>
      </c>
      <c r="T2474" s="70"/>
      <c r="U2474" s="1"/>
      <c r="V2474" s="29"/>
      <c r="W2474" s="1"/>
      <c r="X2474" s="29"/>
      <c r="Y2474" s="1"/>
      <c r="Z2474" s="29"/>
      <c r="AA2474" s="1"/>
      <c r="AB2474" s="29"/>
      <c r="AC2474" s="1"/>
      <c r="AD2474" s="29"/>
      <c r="AE2474" s="1"/>
      <c r="AF2474" s="30"/>
      <c r="AG2474" s="1"/>
      <c r="AH2474" s="29"/>
      <c r="AI2474" s="1"/>
      <c r="AJ2474" s="30"/>
      <c r="AK2474" s="1"/>
      <c r="AL2474" s="30"/>
      <c r="AM2474" s="1"/>
      <c r="AN2474" s="30"/>
      <c r="AO2474" s="1"/>
      <c r="AP2474" s="30"/>
      <c r="AQ2474" s="1"/>
      <c r="AR2474" s="30"/>
      <c r="AS2474" s="1"/>
      <c r="AT2474" s="30"/>
      <c r="AU2474" s="1"/>
      <c r="AV2474" s="29"/>
      <c r="AW2474" s="1"/>
      <c r="AX2474" s="30"/>
      <c r="AY2474" s="1"/>
      <c r="AZ2474" s="30"/>
      <c r="BA2474" s="1"/>
      <c r="BB2474" s="30"/>
      <c r="BC2474" s="1"/>
      <c r="BD2474" s="30"/>
      <c r="BE2474" s="1"/>
      <c r="BF2474" s="30"/>
      <c r="BG2474" s="1"/>
      <c r="BH2474" s="30"/>
      <c r="BI2474" s="1"/>
      <c r="BJ2474" s="29"/>
      <c r="BK2474" s="1">
        <v>79</v>
      </c>
      <c r="BL2474" s="29">
        <v>4</v>
      </c>
      <c r="BM2474" s="1"/>
      <c r="BN2474" s="1"/>
      <c r="BO2474" s="29"/>
      <c r="BP2474" s="1"/>
      <c r="BQ2474" s="29"/>
      <c r="BR2474" s="33"/>
      <c r="BS2474" s="29"/>
      <c r="BT2474" s="33"/>
      <c r="BU2474" s="29"/>
      <c r="BV2474" s="33"/>
    </row>
    <row r="2475" spans="1:74" s="60" customFormat="1" x14ac:dyDescent="0.35">
      <c r="A2475" s="33" t="s">
        <v>65</v>
      </c>
      <c r="B2475" s="1" t="s">
        <v>238</v>
      </c>
      <c r="C2475" s="1" t="s">
        <v>1606</v>
      </c>
      <c r="D2475" s="1" t="s">
        <v>1607</v>
      </c>
      <c r="E2475" s="1" t="s">
        <v>76</v>
      </c>
      <c r="F2475" s="1">
        <v>999921250</v>
      </c>
      <c r="G2475" s="1" t="s">
        <v>95</v>
      </c>
      <c r="H2475" s="1" t="s">
        <v>3849</v>
      </c>
      <c r="I2475" s="1">
        <f>(M2475+R2475+L2475+O2475+Q2475+S2475)</f>
        <v>68</v>
      </c>
      <c r="J2475" s="1"/>
      <c r="K2475" s="30"/>
      <c r="L2475" s="1">
        <f>SUM(AK2475,BP2475,BT2475)</f>
        <v>0</v>
      </c>
      <c r="M2475" s="1">
        <f>SUM(W2475,Y2475,AA2475,AC2475,AG2475,AE2475,AI2475,AM2475,AO2475,AQ2475,AS2475,AW2475,AY2475,BA2475,BC2475,BE2475,BG2475,AU2475)</f>
        <v>68</v>
      </c>
      <c r="N2475" s="1">
        <f>COUNT(W2475,Y2475,AA2475,AC2475,AE2475,AG2475,AI2475,AM2475,AO2475,AQ2475,AS2475,AU2475,AW2475,AY2475,BA2475,BC2475,BE2475,BG2475)</f>
        <v>1</v>
      </c>
      <c r="O2475" s="1">
        <f>BI2475+BK2475</f>
        <v>0</v>
      </c>
      <c r="P2475" s="1"/>
      <c r="Q2475" s="1">
        <f>BN2475</f>
        <v>0</v>
      </c>
      <c r="R2475" s="1">
        <f>U2475+BR2475</f>
        <v>0</v>
      </c>
      <c r="S2475" s="1">
        <f>BM2475+BV2475</f>
        <v>0</v>
      </c>
      <c r="T2475" s="70"/>
      <c r="U2475" s="1"/>
      <c r="V2475" s="29"/>
      <c r="W2475" s="1"/>
      <c r="X2475" s="29"/>
      <c r="Y2475" s="1"/>
      <c r="Z2475" s="29"/>
      <c r="AA2475" s="1"/>
      <c r="AB2475" s="29"/>
      <c r="AC2475" s="1"/>
      <c r="AD2475" s="29"/>
      <c r="AE2475" s="1">
        <v>68</v>
      </c>
      <c r="AF2475" s="29">
        <v>4</v>
      </c>
      <c r="AG2475" s="1"/>
      <c r="AH2475" s="29"/>
      <c r="AI2475" s="1"/>
      <c r="AJ2475" s="29"/>
      <c r="AK2475" s="1"/>
      <c r="AL2475" s="29"/>
      <c r="AM2475" s="1"/>
      <c r="AN2475" s="29"/>
      <c r="AO2475" s="1"/>
      <c r="AP2475" s="29"/>
      <c r="AQ2475" s="1"/>
      <c r="AR2475" s="29"/>
      <c r="AS2475" s="1"/>
      <c r="AT2475" s="29"/>
      <c r="AU2475" s="1"/>
      <c r="AV2475" s="29"/>
      <c r="AW2475" s="1"/>
      <c r="AX2475" s="29"/>
      <c r="AY2475" s="1"/>
      <c r="AZ2475" s="29"/>
      <c r="BA2475" s="1"/>
      <c r="BB2475" s="29"/>
      <c r="BC2475" s="1"/>
      <c r="BD2475" s="29"/>
      <c r="BE2475" s="1"/>
      <c r="BF2475" s="29"/>
      <c r="BG2475" s="1"/>
      <c r="BH2475" s="29"/>
      <c r="BI2475" s="1"/>
      <c r="BJ2475" s="29"/>
      <c r="BK2475" s="1"/>
      <c r="BL2475" s="29"/>
      <c r="BM2475" s="1"/>
      <c r="BN2475" s="1"/>
      <c r="BO2475" s="29"/>
      <c r="BP2475" s="1"/>
      <c r="BQ2475" s="29"/>
      <c r="BR2475" s="33"/>
      <c r="BS2475" s="29"/>
      <c r="BT2475" s="33"/>
      <c r="BU2475" s="29"/>
      <c r="BV2475" s="33"/>
    </row>
    <row r="2476" spans="1:74" s="60" customFormat="1" x14ac:dyDescent="0.35">
      <c r="A2476" s="33" t="s">
        <v>65</v>
      </c>
      <c r="B2476" s="1" t="s">
        <v>238</v>
      </c>
      <c r="C2476" s="1" t="s">
        <v>1927</v>
      </c>
      <c r="D2476" s="1" t="s">
        <v>1928</v>
      </c>
      <c r="E2476" s="1" t="s">
        <v>76</v>
      </c>
      <c r="F2476" s="1">
        <v>999922729</v>
      </c>
      <c r="G2476" s="1" t="s">
        <v>3742</v>
      </c>
      <c r="H2476" s="1" t="s">
        <v>3803</v>
      </c>
      <c r="I2476" s="1">
        <f>(M2476+R2476+L2476+O2476+Q2476+S2476)</f>
        <v>68</v>
      </c>
      <c r="J2476" s="1"/>
      <c r="K2476" s="30"/>
      <c r="L2476" s="1">
        <f>SUM(AK2476,BP2476,BT2476)</f>
        <v>0</v>
      </c>
      <c r="M2476" s="1">
        <f>SUM(W2476,Y2476,AA2476,AC2476,AG2476,AE2476,AI2476,AM2476,AO2476,AQ2476,AS2476,AW2476,AY2476,BA2476,BC2476,BE2476,BG2476,AU2476)</f>
        <v>68</v>
      </c>
      <c r="N2476" s="1">
        <f>COUNT(W2476,Y2476,AA2476,AC2476,AE2476,AG2476,AI2476,AM2476,AO2476,AQ2476,AS2476,AU2476,AW2476,AY2476,BA2476,BC2476,BE2476,BG2476)</f>
        <v>1</v>
      </c>
      <c r="O2476" s="1">
        <f>BI2476+BK2476</f>
        <v>0</v>
      </c>
      <c r="P2476" s="1"/>
      <c r="Q2476" s="1">
        <f>BN2476</f>
        <v>0</v>
      </c>
      <c r="R2476" s="1">
        <f>U2476+BR2476</f>
        <v>0</v>
      </c>
      <c r="S2476" s="1">
        <f>BM2476+BV2476</f>
        <v>0</v>
      </c>
      <c r="T2476" s="70"/>
      <c r="U2476" s="1"/>
      <c r="V2476" s="29"/>
      <c r="W2476" s="1"/>
      <c r="X2476" s="29"/>
      <c r="Y2476" s="1"/>
      <c r="Z2476" s="29"/>
      <c r="AA2476" s="1"/>
      <c r="AB2476" s="29"/>
      <c r="AC2476" s="1"/>
      <c r="AD2476" s="29"/>
      <c r="AE2476" s="1"/>
      <c r="AF2476" s="29"/>
      <c r="AG2476" s="1"/>
      <c r="AH2476" s="29"/>
      <c r="AI2476" s="1"/>
      <c r="AJ2476" s="29"/>
      <c r="AK2476" s="1"/>
      <c r="AL2476" s="29"/>
      <c r="AM2476" s="1"/>
      <c r="AN2476" s="29"/>
      <c r="AO2476" s="1"/>
      <c r="AP2476" s="29"/>
      <c r="AQ2476" s="1"/>
      <c r="AR2476" s="29"/>
      <c r="AS2476" s="1"/>
      <c r="AT2476" s="29"/>
      <c r="AU2476" s="1">
        <v>68</v>
      </c>
      <c r="AV2476" s="29"/>
      <c r="AW2476" s="1"/>
      <c r="AX2476" s="29"/>
      <c r="AY2476" s="1"/>
      <c r="AZ2476" s="29"/>
      <c r="BA2476" s="1"/>
      <c r="BB2476" s="29"/>
      <c r="BC2476" s="1"/>
      <c r="BD2476" s="29"/>
      <c r="BE2476" s="1"/>
      <c r="BF2476" s="29"/>
      <c r="BG2476" s="1"/>
      <c r="BH2476" s="29"/>
      <c r="BI2476" s="1"/>
      <c r="BJ2476" s="29"/>
      <c r="BK2476" s="1"/>
      <c r="BL2476" s="29"/>
      <c r="BM2476" s="1"/>
      <c r="BN2476" s="1"/>
      <c r="BO2476" s="29"/>
      <c r="BP2476" s="1"/>
      <c r="BQ2476" s="29"/>
      <c r="BR2476" s="33"/>
      <c r="BS2476" s="29"/>
      <c r="BT2476" s="33"/>
      <c r="BU2476" s="29"/>
      <c r="BV2476" s="33"/>
    </row>
    <row r="2477" spans="1:74" s="60" customFormat="1" x14ac:dyDescent="0.35">
      <c r="A2477" s="33" t="s">
        <v>65</v>
      </c>
      <c r="B2477" s="1" t="s">
        <v>238</v>
      </c>
      <c r="C2477" s="1" t="s">
        <v>1299</v>
      </c>
      <c r="D2477" s="1" t="s">
        <v>2012</v>
      </c>
      <c r="E2477" s="1" t="s">
        <v>76</v>
      </c>
      <c r="F2477" s="1">
        <v>999923152</v>
      </c>
      <c r="G2477" s="1" t="s">
        <v>95</v>
      </c>
      <c r="H2477" s="1">
        <v>0</v>
      </c>
      <c r="I2477" s="1">
        <f>(M2477+R2477+L2477+O2477+Q2477+S2477)</f>
        <v>68</v>
      </c>
      <c r="J2477" s="33"/>
      <c r="K2477" s="30"/>
      <c r="L2477" s="1">
        <f>SUM(AK2477,BP2477,BT2477)</f>
        <v>0</v>
      </c>
      <c r="M2477" s="1">
        <f>SUM(W2477,Y2477,AA2477,AC2477,AG2477,AE2477,AI2477,AM2477,AO2477,AQ2477,AS2477,AW2477,AY2477,BA2477,BC2477,BE2477,BG2477,AU2477)</f>
        <v>68</v>
      </c>
      <c r="N2477" s="1">
        <f>COUNT(W2477,Y2477,AA2477,AC2477,AE2477,AG2477,AI2477,AM2477,AO2477,AQ2477,AS2477,AU2477,AW2477,AY2477,BA2477,BC2477,BE2477,BG2477)</f>
        <v>1</v>
      </c>
      <c r="O2477" s="1">
        <f>BI2477+BK2477</f>
        <v>0</v>
      </c>
      <c r="P2477" s="1"/>
      <c r="Q2477" s="1">
        <f>BN2477</f>
        <v>0</v>
      </c>
      <c r="R2477" s="1">
        <f>U2477+BR2477</f>
        <v>0</v>
      </c>
      <c r="S2477" s="1">
        <f>BM2477+BV2477</f>
        <v>0</v>
      </c>
      <c r="T2477" s="70"/>
      <c r="U2477" s="1"/>
      <c r="V2477" s="29"/>
      <c r="W2477" s="1"/>
      <c r="X2477" s="29"/>
      <c r="Y2477" s="1"/>
      <c r="Z2477" s="29"/>
      <c r="AA2477" s="1"/>
      <c r="AB2477" s="29"/>
      <c r="AC2477" s="1"/>
      <c r="AD2477" s="29"/>
      <c r="AE2477" s="1">
        <v>68</v>
      </c>
      <c r="AF2477" s="29">
        <v>3</v>
      </c>
      <c r="AG2477" s="1"/>
      <c r="AH2477" s="29"/>
      <c r="AI2477" s="1"/>
      <c r="AJ2477" s="29"/>
      <c r="AK2477" s="1"/>
      <c r="AL2477" s="29"/>
      <c r="AM2477" s="1"/>
      <c r="AN2477" s="29"/>
      <c r="AO2477" s="1"/>
      <c r="AP2477" s="29"/>
      <c r="AQ2477" s="1"/>
      <c r="AR2477" s="29"/>
      <c r="AS2477" s="1"/>
      <c r="AT2477" s="29"/>
      <c r="AU2477" s="1"/>
      <c r="AV2477" s="29"/>
      <c r="AW2477" s="1"/>
      <c r="AX2477" s="29"/>
      <c r="AY2477" s="1"/>
      <c r="AZ2477" s="29"/>
      <c r="BA2477" s="1"/>
      <c r="BB2477" s="29"/>
      <c r="BC2477" s="1"/>
      <c r="BD2477" s="29"/>
      <c r="BE2477" s="1"/>
      <c r="BF2477" s="29"/>
      <c r="BG2477" s="1"/>
      <c r="BH2477" s="29"/>
      <c r="BI2477" s="1"/>
      <c r="BJ2477" s="29"/>
      <c r="BK2477" s="1"/>
      <c r="BL2477" s="29"/>
      <c r="BM2477" s="1"/>
      <c r="BN2477" s="1"/>
      <c r="BO2477" s="29"/>
      <c r="BP2477" s="1"/>
      <c r="BQ2477" s="29"/>
      <c r="BR2477" s="33"/>
      <c r="BS2477" s="29"/>
      <c r="BT2477" s="33"/>
      <c r="BU2477" s="29"/>
      <c r="BV2477" s="33"/>
    </row>
    <row r="2478" spans="1:74" s="60" customFormat="1" x14ac:dyDescent="0.35">
      <c r="A2478" s="33" t="s">
        <v>65</v>
      </c>
      <c r="B2478" s="1" t="s">
        <v>238</v>
      </c>
      <c r="C2478" s="1" t="s">
        <v>2532</v>
      </c>
      <c r="D2478" s="1" t="s">
        <v>131</v>
      </c>
      <c r="E2478" s="1" t="s">
        <v>76</v>
      </c>
      <c r="F2478" s="1">
        <v>999925404</v>
      </c>
      <c r="G2478" s="1" t="s">
        <v>3753</v>
      </c>
      <c r="H2478" s="1" t="s">
        <v>3970</v>
      </c>
      <c r="I2478" s="1">
        <f>(M2478+R2478+L2478+O2478+Q2478+S2478)</f>
        <v>68</v>
      </c>
      <c r="J2478" s="1"/>
      <c r="K2478" s="30"/>
      <c r="L2478" s="1">
        <f>SUM(AK2478,BP2478,BT2478)</f>
        <v>0</v>
      </c>
      <c r="M2478" s="1">
        <f>SUM(W2478,Y2478,AA2478,AC2478,AG2478,AE2478,AI2478,AM2478,AO2478,AQ2478,AS2478,AW2478,AY2478,BA2478,BC2478,BE2478,BG2478,AU2478)</f>
        <v>68</v>
      </c>
      <c r="N2478" s="1">
        <f>COUNT(W2478,Y2478,AA2478,AC2478,AE2478,AG2478,AI2478,AM2478,AO2478,AQ2478,AS2478,AU2478,AW2478,AY2478,BA2478,BC2478,BE2478,BG2478)</f>
        <v>1</v>
      </c>
      <c r="O2478" s="1">
        <f>BI2478+BK2478</f>
        <v>0</v>
      </c>
      <c r="P2478" s="1"/>
      <c r="Q2478" s="1">
        <f>BN2478</f>
        <v>0</v>
      </c>
      <c r="R2478" s="1">
        <f>U2478+BR2478</f>
        <v>0</v>
      </c>
      <c r="S2478" s="1">
        <f>BM2478+BV2478</f>
        <v>0</v>
      </c>
      <c r="T2478" s="70"/>
      <c r="U2478" s="1"/>
      <c r="V2478" s="29"/>
      <c r="W2478" s="1"/>
      <c r="X2478" s="29"/>
      <c r="Y2478" s="1"/>
      <c r="Z2478" s="29"/>
      <c r="AA2478" s="1"/>
      <c r="AB2478" s="29"/>
      <c r="AC2478" s="1"/>
      <c r="AD2478" s="29"/>
      <c r="AE2478" s="1">
        <v>68</v>
      </c>
      <c r="AF2478" s="29">
        <v>3</v>
      </c>
      <c r="AG2478" s="1"/>
      <c r="AH2478" s="29"/>
      <c r="AI2478" s="1"/>
      <c r="AJ2478" s="29"/>
      <c r="AK2478" s="1"/>
      <c r="AL2478" s="29"/>
      <c r="AM2478" s="1"/>
      <c r="AN2478" s="29"/>
      <c r="AO2478" s="1"/>
      <c r="AP2478" s="29"/>
      <c r="AQ2478" s="1"/>
      <c r="AR2478" s="29"/>
      <c r="AS2478" s="1"/>
      <c r="AT2478" s="29"/>
      <c r="AU2478" s="1"/>
      <c r="AV2478" s="29"/>
      <c r="AW2478" s="1"/>
      <c r="AX2478" s="29"/>
      <c r="AY2478" s="1"/>
      <c r="AZ2478" s="29"/>
      <c r="BA2478" s="1"/>
      <c r="BB2478" s="29"/>
      <c r="BC2478" s="1"/>
      <c r="BD2478" s="29"/>
      <c r="BE2478" s="1"/>
      <c r="BF2478" s="29"/>
      <c r="BG2478" s="1"/>
      <c r="BH2478" s="29"/>
      <c r="BI2478" s="1"/>
      <c r="BJ2478" s="29"/>
      <c r="BK2478" s="1"/>
      <c r="BL2478" s="29"/>
      <c r="BM2478" s="1"/>
      <c r="BN2478" s="1"/>
      <c r="BO2478" s="29"/>
      <c r="BP2478" s="1"/>
      <c r="BQ2478" s="29"/>
      <c r="BR2478" s="33"/>
      <c r="BS2478" s="29"/>
      <c r="BT2478" s="33"/>
      <c r="BU2478" s="29"/>
      <c r="BV2478" s="33"/>
    </row>
    <row r="2479" spans="1:74" s="60" customFormat="1" x14ac:dyDescent="0.35">
      <c r="A2479" s="33" t="s">
        <v>65</v>
      </c>
      <c r="B2479" s="1" t="s">
        <v>238</v>
      </c>
      <c r="C2479" s="1" t="s">
        <v>263</v>
      </c>
      <c r="D2479" s="1" t="s">
        <v>2960</v>
      </c>
      <c r="E2479" s="1" t="s">
        <v>76</v>
      </c>
      <c r="F2479" s="1">
        <v>999926491</v>
      </c>
      <c r="G2479" s="1" t="s">
        <v>77</v>
      </c>
      <c r="H2479" s="1">
        <v>0</v>
      </c>
      <c r="I2479" s="1">
        <f>(M2479+R2479+L2479+O2479+Q2479+S2479)</f>
        <v>68</v>
      </c>
      <c r="J2479" s="1"/>
      <c r="K2479" s="30"/>
      <c r="L2479" s="1">
        <f>SUM(AK2479,BP2479,BT2479)</f>
        <v>0</v>
      </c>
      <c r="M2479" s="1">
        <f>SUM(W2479,Y2479,AA2479,AC2479,AG2479,AE2479,AI2479,AM2479,AO2479,AQ2479,AS2479,AW2479,AY2479,BA2479,BC2479,BE2479,BG2479,AU2479)</f>
        <v>68</v>
      </c>
      <c r="N2479" s="1">
        <f>COUNT(W2479,Y2479,AA2479,AC2479,AE2479,AG2479,AI2479,AM2479,AO2479,AQ2479,AS2479,AU2479,AW2479,AY2479,BA2479,BC2479,BE2479,BG2479)</f>
        <v>1</v>
      </c>
      <c r="O2479" s="1">
        <f>BI2479+BK2479</f>
        <v>0</v>
      </c>
      <c r="P2479" s="1"/>
      <c r="Q2479" s="1">
        <f>BN2479</f>
        <v>0</v>
      </c>
      <c r="R2479" s="1">
        <f>U2479+BR2479</f>
        <v>0</v>
      </c>
      <c r="S2479" s="1">
        <f>BM2479+BV2479</f>
        <v>0</v>
      </c>
      <c r="T2479" s="70"/>
      <c r="U2479" s="1"/>
      <c r="V2479" s="29"/>
      <c r="W2479" s="1"/>
      <c r="X2479" s="29"/>
      <c r="Y2479" s="1"/>
      <c r="Z2479" s="29"/>
      <c r="AA2479" s="1"/>
      <c r="AB2479" s="29"/>
      <c r="AC2479" s="1"/>
      <c r="AD2479" s="29"/>
      <c r="AE2479" s="1"/>
      <c r="AF2479" s="29"/>
      <c r="AG2479" s="1"/>
      <c r="AH2479" s="29"/>
      <c r="AI2479" s="1">
        <v>68</v>
      </c>
      <c r="AJ2479" s="29">
        <v>3</v>
      </c>
      <c r="AK2479" s="1"/>
      <c r="AL2479" s="29"/>
      <c r="AM2479" s="1"/>
      <c r="AN2479" s="29"/>
      <c r="AO2479" s="1"/>
      <c r="AP2479" s="29"/>
      <c r="AQ2479" s="1"/>
      <c r="AR2479" s="29"/>
      <c r="AS2479" s="1"/>
      <c r="AT2479" s="29"/>
      <c r="AU2479" s="1"/>
      <c r="AV2479" s="29"/>
      <c r="AW2479" s="1"/>
      <c r="AX2479" s="29"/>
      <c r="AY2479" s="1"/>
      <c r="AZ2479" s="29"/>
      <c r="BA2479" s="1"/>
      <c r="BB2479" s="29"/>
      <c r="BC2479" s="1"/>
      <c r="BD2479" s="29"/>
      <c r="BE2479" s="1"/>
      <c r="BF2479" s="29"/>
      <c r="BG2479" s="1"/>
      <c r="BH2479" s="29"/>
      <c r="BI2479" s="1"/>
      <c r="BJ2479" s="29"/>
      <c r="BK2479" s="1"/>
      <c r="BL2479" s="29"/>
      <c r="BM2479" s="1"/>
      <c r="BN2479" s="1"/>
      <c r="BO2479" s="29"/>
      <c r="BP2479" s="1"/>
      <c r="BQ2479" s="29"/>
      <c r="BR2479" s="33"/>
      <c r="BS2479" s="29"/>
      <c r="BT2479" s="33"/>
      <c r="BU2479" s="29"/>
      <c r="BV2479" s="33"/>
    </row>
    <row r="2480" spans="1:74" s="60" customFormat="1" x14ac:dyDescent="0.35">
      <c r="A2480" s="33" t="s">
        <v>65</v>
      </c>
      <c r="B2480" s="38" t="s">
        <v>238</v>
      </c>
      <c r="C2480" s="38" t="s">
        <v>2563</v>
      </c>
      <c r="D2480" s="38" t="s">
        <v>2976</v>
      </c>
      <c r="E2480" s="38" t="s">
        <v>76</v>
      </c>
      <c r="F2480" s="38">
        <v>999926512</v>
      </c>
      <c r="G2480" s="1" t="s">
        <v>1115</v>
      </c>
      <c r="H2480" s="1">
        <v>0</v>
      </c>
      <c r="I2480" s="1">
        <f>(M2480+R2480+L2480+O2480+Q2480+S2480)</f>
        <v>68</v>
      </c>
      <c r="J2480" s="1"/>
      <c r="K2480" s="30"/>
      <c r="L2480" s="1">
        <f>SUM(AK2480,BP2480,BT2480)</f>
        <v>0</v>
      </c>
      <c r="M2480" s="1">
        <f>SUM(W2480,Y2480,AA2480,AC2480,AG2480,AE2480,AI2480,AM2480,AO2480,AQ2480,AS2480,AW2480,AY2480,BA2480,BC2480,BE2480,BG2480,AU2480)</f>
        <v>68</v>
      </c>
      <c r="N2480" s="1">
        <f>COUNT(W2480,Y2480,AA2480,AC2480,AE2480,AG2480,AI2480,AM2480,AO2480,AQ2480,AS2480,AU2480,AW2480,AY2480,BA2480,BC2480,BE2480,BG2480)</f>
        <v>1</v>
      </c>
      <c r="O2480" s="1">
        <f>BI2480+BK2480</f>
        <v>0</v>
      </c>
      <c r="P2480" s="1"/>
      <c r="Q2480" s="1">
        <f>BN2480</f>
        <v>0</v>
      </c>
      <c r="R2480" s="1">
        <f>U2480+BR2480</f>
        <v>0</v>
      </c>
      <c r="S2480" s="1">
        <f>BM2480+BV2480</f>
        <v>0</v>
      </c>
      <c r="T2480" s="70"/>
      <c r="U2480" s="1"/>
      <c r="V2480" s="29"/>
      <c r="W2480" s="1"/>
      <c r="X2480" s="29"/>
      <c r="Y2480" s="1"/>
      <c r="Z2480" s="29"/>
      <c r="AA2480" s="1"/>
      <c r="AB2480" s="29"/>
      <c r="AC2480" s="1">
        <v>68</v>
      </c>
      <c r="AD2480" s="29">
        <v>3</v>
      </c>
      <c r="AE2480" s="1"/>
      <c r="AF2480" s="29"/>
      <c r="AG2480" s="1"/>
      <c r="AH2480" s="29"/>
      <c r="AI2480" s="1"/>
      <c r="AJ2480" s="29"/>
      <c r="AK2480" s="1"/>
      <c r="AL2480" s="29"/>
      <c r="AM2480" s="1"/>
      <c r="AN2480" s="29"/>
      <c r="AO2480" s="1"/>
      <c r="AP2480" s="29"/>
      <c r="AQ2480" s="1"/>
      <c r="AR2480" s="29"/>
      <c r="AS2480" s="1"/>
      <c r="AT2480" s="29"/>
      <c r="AU2480" s="1"/>
      <c r="AV2480" s="29"/>
      <c r="AW2480" s="1"/>
      <c r="AX2480" s="29"/>
      <c r="AY2480" s="1"/>
      <c r="AZ2480" s="29"/>
      <c r="BA2480" s="1"/>
      <c r="BB2480" s="29"/>
      <c r="BC2480" s="1"/>
      <c r="BD2480" s="29"/>
      <c r="BE2480" s="1"/>
      <c r="BF2480" s="29"/>
      <c r="BG2480" s="1"/>
      <c r="BH2480" s="29"/>
      <c r="BI2480" s="1"/>
      <c r="BJ2480" s="29"/>
      <c r="BK2480" s="1"/>
      <c r="BL2480" s="29"/>
      <c r="BM2480" s="1"/>
      <c r="BN2480" s="1"/>
      <c r="BO2480" s="29"/>
      <c r="BP2480" s="1"/>
      <c r="BQ2480" s="29"/>
      <c r="BR2480" s="33"/>
      <c r="BS2480" s="29"/>
      <c r="BT2480" s="33"/>
      <c r="BU2480" s="29"/>
      <c r="BV2480" s="33"/>
    </row>
    <row r="2481" spans="1:74" s="60" customFormat="1" x14ac:dyDescent="0.35">
      <c r="A2481" s="33" t="s">
        <v>65</v>
      </c>
      <c r="B2481" s="34" t="s">
        <v>238</v>
      </c>
      <c r="C2481" s="34" t="s">
        <v>1646</v>
      </c>
      <c r="D2481" s="34" t="s">
        <v>1571</v>
      </c>
      <c r="E2481" s="34" t="s">
        <v>76</v>
      </c>
      <c r="F2481" s="1">
        <v>999927526</v>
      </c>
      <c r="G2481" s="1" t="s">
        <v>3742</v>
      </c>
      <c r="H2481" s="1" t="s">
        <v>3972</v>
      </c>
      <c r="I2481" s="1">
        <f>(M2481+R2481+L2481+O2481+Q2481+S2481)</f>
        <v>68</v>
      </c>
      <c r="J2481" s="1"/>
      <c r="K2481" s="30"/>
      <c r="L2481" s="1">
        <f>SUM(AK2481,BP2481,BT2481)</f>
        <v>0</v>
      </c>
      <c r="M2481" s="1">
        <f>SUM(W2481,Y2481,AA2481,AC2481,AG2481,AE2481,AI2481,AM2481,AO2481,AQ2481,AS2481,AW2481,AY2481,BA2481,BC2481,BE2481,BG2481,AU2481)</f>
        <v>68</v>
      </c>
      <c r="N2481" s="1">
        <f>COUNT(W2481,Y2481,AA2481,AC2481,AE2481,AG2481,AI2481,AM2481,AO2481,AQ2481,AS2481,AU2481,AW2481,AY2481,BA2481,BC2481,BE2481,BG2481)</f>
        <v>1</v>
      </c>
      <c r="O2481" s="1">
        <f>BI2481+BK2481</f>
        <v>0</v>
      </c>
      <c r="P2481" s="1"/>
      <c r="Q2481" s="1">
        <f>BN2481</f>
        <v>0</v>
      </c>
      <c r="R2481" s="1">
        <f>U2481+BR2481</f>
        <v>0</v>
      </c>
      <c r="S2481" s="1">
        <f>BM2481+BV2481</f>
        <v>0</v>
      </c>
      <c r="T2481" s="70"/>
      <c r="U2481" s="1"/>
      <c r="V2481" s="29"/>
      <c r="W2481" s="1"/>
      <c r="X2481" s="29"/>
      <c r="Y2481" s="1"/>
      <c r="Z2481" s="29"/>
      <c r="AA2481" s="1"/>
      <c r="AB2481" s="29"/>
      <c r="AC2481" s="1"/>
      <c r="AD2481" s="29"/>
      <c r="AE2481" s="1"/>
      <c r="AF2481" s="29"/>
      <c r="AG2481" s="1"/>
      <c r="AH2481" s="29"/>
      <c r="AI2481" s="1"/>
      <c r="AJ2481" s="29"/>
      <c r="AK2481" s="1"/>
      <c r="AL2481" s="29"/>
      <c r="AM2481" s="1"/>
      <c r="AN2481" s="29"/>
      <c r="AO2481" s="1"/>
      <c r="AP2481" s="29"/>
      <c r="AQ2481" s="1"/>
      <c r="AR2481" s="29"/>
      <c r="AS2481" s="1"/>
      <c r="AT2481" s="30"/>
      <c r="AU2481" s="1">
        <v>68</v>
      </c>
      <c r="AV2481" s="29"/>
      <c r="AW2481" s="1"/>
      <c r="AX2481" s="30"/>
      <c r="AY2481" s="1"/>
      <c r="AZ2481" s="29"/>
      <c r="BA2481" s="1"/>
      <c r="BB2481" s="29"/>
      <c r="BC2481" s="1"/>
      <c r="BD2481" s="29"/>
      <c r="BE2481" s="1"/>
      <c r="BF2481" s="29"/>
      <c r="BG2481" s="1"/>
      <c r="BH2481" s="29"/>
      <c r="BI2481" s="1"/>
      <c r="BJ2481" s="29"/>
      <c r="BK2481" s="1"/>
      <c r="BL2481" s="29"/>
      <c r="BM2481" s="1"/>
      <c r="BN2481" s="1"/>
      <c r="BO2481" s="29"/>
      <c r="BP2481" s="1"/>
      <c r="BQ2481" s="29"/>
      <c r="BR2481" s="33"/>
      <c r="BS2481" s="29"/>
      <c r="BT2481" s="33"/>
      <c r="BU2481" s="29"/>
      <c r="BV2481" s="33"/>
    </row>
    <row r="2482" spans="1:74" s="60" customFormat="1" x14ac:dyDescent="0.35">
      <c r="A2482" s="33" t="s">
        <v>65</v>
      </c>
      <c r="B2482" s="34" t="s">
        <v>238</v>
      </c>
      <c r="C2482" s="34" t="s">
        <v>3424</v>
      </c>
      <c r="D2482" s="34" t="s">
        <v>448</v>
      </c>
      <c r="E2482" s="34" t="s">
        <v>76</v>
      </c>
      <c r="F2482" s="1">
        <v>999927571</v>
      </c>
      <c r="G2482" s="1" t="s">
        <v>3742</v>
      </c>
      <c r="H2482" s="1" t="s">
        <v>3972</v>
      </c>
      <c r="I2482" s="1">
        <f>(M2482+R2482+L2482+O2482+Q2482+S2482)</f>
        <v>63</v>
      </c>
      <c r="J2482" s="1"/>
      <c r="K2482" s="30"/>
      <c r="L2482" s="1">
        <f>SUM(AK2482,BP2482,BT2482)</f>
        <v>0</v>
      </c>
      <c r="M2482" s="1">
        <f>SUM(W2482,Y2482,AA2482,AC2482,AG2482,AE2482,AI2482,AM2482,AO2482,AQ2482,AS2482,AW2482,AY2482,BA2482,BC2482,BE2482,BG2482,AU2482)</f>
        <v>63</v>
      </c>
      <c r="N2482" s="1">
        <f>COUNT(W2482,Y2482,AA2482,AC2482,AE2482,AG2482,AI2482,AM2482,AO2482,AQ2482,AS2482,AU2482,AW2482,AY2482,BA2482,BC2482,BE2482,BG2482)</f>
        <v>1</v>
      </c>
      <c r="O2482" s="1">
        <f>BI2482+BK2482</f>
        <v>0</v>
      </c>
      <c r="P2482" s="1"/>
      <c r="Q2482" s="1">
        <f>BN2482</f>
        <v>0</v>
      </c>
      <c r="R2482" s="1">
        <f>U2482+BR2482</f>
        <v>0</v>
      </c>
      <c r="S2482" s="1">
        <f>BM2482+BV2482</f>
        <v>0</v>
      </c>
      <c r="T2482" s="70"/>
      <c r="U2482" s="1"/>
      <c r="V2482" s="29"/>
      <c r="W2482" s="1"/>
      <c r="X2482" s="29"/>
      <c r="Y2482" s="1"/>
      <c r="Z2482" s="29"/>
      <c r="AA2482" s="1"/>
      <c r="AB2482" s="29"/>
      <c r="AC2482" s="1"/>
      <c r="AD2482" s="29"/>
      <c r="AE2482" s="1"/>
      <c r="AF2482" s="29"/>
      <c r="AG2482" s="1"/>
      <c r="AH2482" s="29"/>
      <c r="AI2482" s="1"/>
      <c r="AJ2482" s="29"/>
      <c r="AK2482" s="1"/>
      <c r="AL2482" s="29"/>
      <c r="AM2482" s="1"/>
      <c r="AN2482" s="29"/>
      <c r="AO2482" s="1"/>
      <c r="AP2482" s="29"/>
      <c r="AQ2482" s="1"/>
      <c r="AR2482" s="29"/>
      <c r="AS2482" s="1"/>
      <c r="AT2482" s="30"/>
      <c r="AU2482" s="1">
        <v>63</v>
      </c>
      <c r="AV2482" s="29"/>
      <c r="AW2482" s="1"/>
      <c r="AX2482" s="30"/>
      <c r="AY2482" s="1"/>
      <c r="AZ2482" s="29"/>
      <c r="BA2482" s="1"/>
      <c r="BB2482" s="29"/>
      <c r="BC2482" s="1"/>
      <c r="BD2482" s="29"/>
      <c r="BE2482" s="1"/>
      <c r="BF2482" s="29"/>
      <c r="BG2482" s="1"/>
      <c r="BH2482" s="29"/>
      <c r="BI2482" s="1"/>
      <c r="BJ2482" s="29"/>
      <c r="BK2482" s="1"/>
      <c r="BL2482" s="29"/>
      <c r="BM2482" s="1"/>
      <c r="BN2482" s="1"/>
      <c r="BO2482" s="29"/>
      <c r="BP2482" s="1"/>
      <c r="BQ2482" s="29"/>
      <c r="BR2482" s="33"/>
      <c r="BS2482" s="29"/>
      <c r="BT2482" s="33"/>
      <c r="BU2482" s="29"/>
      <c r="BV2482" s="33"/>
    </row>
    <row r="2483" spans="1:74" s="60" customFormat="1" x14ac:dyDescent="0.35">
      <c r="A2483" s="33" t="s">
        <v>65</v>
      </c>
      <c r="B2483" s="34" t="s">
        <v>238</v>
      </c>
      <c r="C2483" s="34" t="s">
        <v>2201</v>
      </c>
      <c r="D2483" s="34" t="s">
        <v>120</v>
      </c>
      <c r="E2483" s="34" t="s">
        <v>76</v>
      </c>
      <c r="F2483" s="1">
        <v>999925853</v>
      </c>
      <c r="G2483" s="1">
        <v>0</v>
      </c>
      <c r="H2483" s="1" t="s">
        <v>3803</v>
      </c>
      <c r="I2483" s="1">
        <f>(M2483+R2483+L2483+O2483+Q2483+S2483)</f>
        <v>58</v>
      </c>
      <c r="J2483" s="1"/>
      <c r="K2483" s="30"/>
      <c r="L2483" s="1">
        <f>SUM(AK2483,BP2483,BT2483)</f>
        <v>0</v>
      </c>
      <c r="M2483" s="1">
        <f>SUM(W2483,Y2483,AA2483,AC2483,AG2483,AE2483,AI2483,AM2483,AO2483,AQ2483,AS2483,AW2483,AY2483,BA2483,BC2483,BE2483,BG2483,AU2483)</f>
        <v>58</v>
      </c>
      <c r="N2483" s="1">
        <f>COUNT(W2483,Y2483,AA2483,AC2483,AE2483,AG2483,AI2483,AM2483,AO2483,AQ2483,AS2483,AU2483,AW2483,AY2483,BA2483,BC2483,BE2483,BG2483)</f>
        <v>1</v>
      </c>
      <c r="O2483" s="1">
        <f>BI2483+BK2483</f>
        <v>0</v>
      </c>
      <c r="P2483" s="1"/>
      <c r="Q2483" s="1">
        <f>BN2483</f>
        <v>0</v>
      </c>
      <c r="R2483" s="1">
        <f>U2483+BR2483</f>
        <v>0</v>
      </c>
      <c r="S2483" s="1">
        <f>BM2483+BV2483</f>
        <v>0</v>
      </c>
      <c r="T2483" s="70"/>
      <c r="U2483" s="1"/>
      <c r="V2483" s="29"/>
      <c r="W2483" s="1"/>
      <c r="X2483" s="29"/>
      <c r="Y2483" s="1"/>
      <c r="Z2483" s="29"/>
      <c r="AA2483" s="1"/>
      <c r="AB2483" s="29"/>
      <c r="AC2483" s="1"/>
      <c r="AD2483" s="29"/>
      <c r="AE2483" s="1"/>
      <c r="AF2483" s="29"/>
      <c r="AG2483" s="1"/>
      <c r="AH2483" s="29"/>
      <c r="AI2483" s="1"/>
      <c r="AJ2483" s="29"/>
      <c r="AK2483" s="1"/>
      <c r="AL2483" s="29"/>
      <c r="AM2483" s="1"/>
      <c r="AN2483" s="29"/>
      <c r="AO2483" s="1"/>
      <c r="AP2483" s="29"/>
      <c r="AQ2483" s="1"/>
      <c r="AR2483" s="29"/>
      <c r="AS2483" s="1"/>
      <c r="AT2483" s="30"/>
      <c r="AU2483" s="1">
        <v>58</v>
      </c>
      <c r="AV2483" s="29"/>
      <c r="AW2483" s="1"/>
      <c r="AX2483" s="30"/>
      <c r="AY2483" s="1"/>
      <c r="AZ2483" s="29"/>
      <c r="BA2483" s="1"/>
      <c r="BB2483" s="29"/>
      <c r="BC2483" s="1"/>
      <c r="BD2483" s="29"/>
      <c r="BE2483" s="1"/>
      <c r="BF2483" s="29"/>
      <c r="BG2483" s="1"/>
      <c r="BH2483" s="29"/>
      <c r="BI2483" s="1"/>
      <c r="BJ2483" s="29"/>
      <c r="BK2483" s="1"/>
      <c r="BL2483" s="29"/>
      <c r="BM2483" s="1"/>
      <c r="BN2483" s="1"/>
      <c r="BO2483" s="29"/>
      <c r="BP2483" s="1"/>
      <c r="BQ2483" s="29"/>
      <c r="BR2483" s="33"/>
      <c r="BS2483" s="29"/>
      <c r="BT2483" s="33"/>
      <c r="BU2483" s="29"/>
      <c r="BV2483" s="33"/>
    </row>
    <row r="2484" spans="1:74" s="60" customFormat="1" x14ac:dyDescent="0.35">
      <c r="A2484" s="33" t="s">
        <v>65</v>
      </c>
      <c r="B2484" s="34" t="s">
        <v>238</v>
      </c>
      <c r="C2484" s="34" t="s">
        <v>1007</v>
      </c>
      <c r="D2484" s="34" t="s">
        <v>68</v>
      </c>
      <c r="E2484" s="34" t="s">
        <v>76</v>
      </c>
      <c r="F2484" s="1">
        <v>999925550</v>
      </c>
      <c r="G2484" s="1" t="s">
        <v>3742</v>
      </c>
      <c r="H2484" s="1" t="s">
        <v>3895</v>
      </c>
      <c r="I2484" s="1">
        <f>(M2484+R2484+L2484+O2484+Q2484+S2484)</f>
        <v>54</v>
      </c>
      <c r="J2484" s="1"/>
      <c r="K2484" s="30"/>
      <c r="L2484" s="1">
        <f>SUM(AK2484,BP2484,BT2484)</f>
        <v>0</v>
      </c>
      <c r="M2484" s="1">
        <f>SUM(W2484,Y2484,AA2484,AC2484,AG2484,AE2484,AI2484,AM2484,AO2484,AQ2484,AS2484,AW2484,AY2484,BA2484,BC2484,BE2484,BG2484,AU2484)</f>
        <v>54</v>
      </c>
      <c r="N2484" s="1">
        <f>COUNT(W2484,Y2484,AA2484,AC2484,AE2484,AG2484,AI2484,AM2484,AO2484,AQ2484,AS2484,AU2484,AW2484,AY2484,BA2484,BC2484,BE2484,BG2484)</f>
        <v>1</v>
      </c>
      <c r="O2484" s="1">
        <f>BI2484+BK2484</f>
        <v>0</v>
      </c>
      <c r="P2484" s="1"/>
      <c r="Q2484" s="1">
        <f>BN2484</f>
        <v>0</v>
      </c>
      <c r="R2484" s="1">
        <f>U2484+BR2484</f>
        <v>0</v>
      </c>
      <c r="S2484" s="1">
        <f>BM2484+BV2484</f>
        <v>0</v>
      </c>
      <c r="T2484" s="70"/>
      <c r="U2484" s="1"/>
      <c r="V2484" s="29"/>
      <c r="W2484" s="1"/>
      <c r="X2484" s="29"/>
      <c r="Y2484" s="1"/>
      <c r="Z2484" s="29"/>
      <c r="AA2484" s="1"/>
      <c r="AB2484" s="29"/>
      <c r="AC2484" s="1"/>
      <c r="AD2484" s="29"/>
      <c r="AE2484" s="1"/>
      <c r="AF2484" s="29"/>
      <c r="AG2484" s="1"/>
      <c r="AH2484" s="29"/>
      <c r="AI2484" s="1"/>
      <c r="AJ2484" s="29"/>
      <c r="AK2484" s="1"/>
      <c r="AL2484" s="29"/>
      <c r="AM2484" s="1"/>
      <c r="AN2484" s="29"/>
      <c r="AO2484" s="1"/>
      <c r="AP2484" s="29"/>
      <c r="AQ2484" s="1"/>
      <c r="AR2484" s="29"/>
      <c r="AS2484" s="1"/>
      <c r="AT2484" s="30"/>
      <c r="AU2484" s="1">
        <v>54</v>
      </c>
      <c r="AV2484" s="29"/>
      <c r="AW2484" s="1"/>
      <c r="AX2484" s="30"/>
      <c r="AY2484" s="1"/>
      <c r="AZ2484" s="29"/>
      <c r="BA2484" s="1"/>
      <c r="BB2484" s="29"/>
      <c r="BC2484" s="1"/>
      <c r="BD2484" s="29"/>
      <c r="BE2484" s="1"/>
      <c r="BF2484" s="29"/>
      <c r="BG2484" s="1"/>
      <c r="BH2484" s="29"/>
      <c r="BI2484" s="1"/>
      <c r="BJ2484" s="29"/>
      <c r="BK2484" s="1"/>
      <c r="BL2484" s="29"/>
      <c r="BM2484" s="1"/>
      <c r="BN2484" s="1"/>
      <c r="BO2484" s="29"/>
      <c r="BP2484" s="1"/>
      <c r="BQ2484" s="29"/>
      <c r="BR2484" s="33"/>
      <c r="BS2484" s="29"/>
      <c r="BT2484" s="33"/>
      <c r="BU2484" s="29"/>
      <c r="BV2484" s="33"/>
    </row>
    <row r="2485" spans="1:74" s="60" customFormat="1" x14ac:dyDescent="0.35">
      <c r="A2485" s="33" t="s">
        <v>65</v>
      </c>
      <c r="B2485" s="34" t="s">
        <v>238</v>
      </c>
      <c r="C2485" s="34" t="s">
        <v>567</v>
      </c>
      <c r="D2485" s="34" t="s">
        <v>3191</v>
      </c>
      <c r="E2485" s="34" t="s">
        <v>76</v>
      </c>
      <c r="F2485" s="1">
        <v>999926981</v>
      </c>
      <c r="G2485" s="1" t="s">
        <v>3742</v>
      </c>
      <c r="H2485" s="1" t="s">
        <v>3805</v>
      </c>
      <c r="I2485" s="1">
        <f>(M2485+R2485+L2485+O2485+Q2485+S2485)</f>
        <v>51</v>
      </c>
      <c r="J2485" s="1"/>
      <c r="K2485" s="30"/>
      <c r="L2485" s="1">
        <f>SUM(AK2485,BP2485,BT2485)</f>
        <v>0</v>
      </c>
      <c r="M2485" s="1">
        <f>SUM(W2485,Y2485,AA2485,AC2485,AG2485,AE2485,AI2485,AM2485,AO2485,AQ2485,AS2485,AW2485,AY2485,BA2485,BC2485,BE2485,BG2485,AU2485)</f>
        <v>51</v>
      </c>
      <c r="N2485" s="1">
        <f>COUNT(W2485,Y2485,AA2485,AC2485,AE2485,AG2485,AI2485,AM2485,AO2485,AQ2485,AS2485,AU2485,AW2485,AY2485,BA2485,BC2485,BE2485,BG2485)</f>
        <v>1</v>
      </c>
      <c r="O2485" s="1">
        <f>BI2485+BK2485</f>
        <v>0</v>
      </c>
      <c r="P2485" s="1"/>
      <c r="Q2485" s="1">
        <f>BN2485</f>
        <v>0</v>
      </c>
      <c r="R2485" s="1">
        <f>U2485+BR2485</f>
        <v>0</v>
      </c>
      <c r="S2485" s="1">
        <f>BM2485+BV2485</f>
        <v>0</v>
      </c>
      <c r="T2485" s="70"/>
      <c r="U2485" s="1"/>
      <c r="V2485" s="29"/>
      <c r="W2485" s="1"/>
      <c r="X2485" s="29"/>
      <c r="Y2485" s="1"/>
      <c r="Z2485" s="29"/>
      <c r="AA2485" s="1"/>
      <c r="AB2485" s="29"/>
      <c r="AC2485" s="1"/>
      <c r="AD2485" s="29"/>
      <c r="AE2485" s="1"/>
      <c r="AF2485" s="29"/>
      <c r="AG2485" s="1"/>
      <c r="AH2485" s="29"/>
      <c r="AI2485" s="1"/>
      <c r="AJ2485" s="29"/>
      <c r="AK2485" s="1"/>
      <c r="AL2485" s="29"/>
      <c r="AM2485" s="1"/>
      <c r="AN2485" s="29"/>
      <c r="AO2485" s="1"/>
      <c r="AP2485" s="29"/>
      <c r="AQ2485" s="1"/>
      <c r="AR2485" s="29"/>
      <c r="AS2485" s="1"/>
      <c r="AT2485" s="30"/>
      <c r="AU2485" s="1">
        <v>51</v>
      </c>
      <c r="AV2485" s="29"/>
      <c r="AW2485" s="1"/>
      <c r="AX2485" s="30"/>
      <c r="AY2485" s="1"/>
      <c r="AZ2485" s="29"/>
      <c r="BA2485" s="1"/>
      <c r="BB2485" s="29"/>
      <c r="BC2485" s="1"/>
      <c r="BD2485" s="29"/>
      <c r="BE2485" s="1"/>
      <c r="BF2485" s="29"/>
      <c r="BG2485" s="1"/>
      <c r="BH2485" s="29"/>
      <c r="BI2485" s="1"/>
      <c r="BJ2485" s="29"/>
      <c r="BK2485" s="1"/>
      <c r="BL2485" s="29"/>
      <c r="BM2485" s="1"/>
      <c r="BN2485" s="1"/>
      <c r="BO2485" s="29"/>
      <c r="BP2485" s="1"/>
      <c r="BQ2485" s="29"/>
      <c r="BR2485" s="33"/>
      <c r="BS2485" s="29"/>
      <c r="BT2485" s="33"/>
      <c r="BU2485" s="29"/>
      <c r="BV2485" s="33"/>
    </row>
    <row r="2486" spans="1:74" s="60" customFormat="1" x14ac:dyDescent="0.35">
      <c r="A2486" s="33" t="s">
        <v>65</v>
      </c>
      <c r="B2486" s="1" t="s">
        <v>238</v>
      </c>
      <c r="C2486" s="1" t="s">
        <v>1938</v>
      </c>
      <c r="D2486" s="1" t="s">
        <v>501</v>
      </c>
      <c r="E2486" s="1" t="s">
        <v>76</v>
      </c>
      <c r="F2486" s="1">
        <v>999922765</v>
      </c>
      <c r="G2486" s="1" t="s">
        <v>513</v>
      </c>
      <c r="H2486" s="1" t="s">
        <v>3825</v>
      </c>
      <c r="I2486" s="1">
        <f>(M2486+R2486+L2486+O2486+Q2486+S2486)</f>
        <v>45</v>
      </c>
      <c r="J2486" s="33"/>
      <c r="K2486" s="30"/>
      <c r="L2486" s="1">
        <f>SUM(AK2486,BP2486,BT2486)</f>
        <v>0</v>
      </c>
      <c r="M2486" s="1">
        <f>SUM(W2486,Y2486,AA2486,AC2486,AG2486,AE2486,AI2486,AM2486,AO2486,AQ2486,AS2486,AW2486,AY2486,BA2486,BC2486,BE2486,BG2486,AU2486)</f>
        <v>45</v>
      </c>
      <c r="N2486" s="1">
        <f>COUNT(W2486,Y2486,AA2486,AC2486,AE2486,AG2486,AI2486,AM2486,AO2486,AQ2486,AS2486,AU2486,AW2486,AY2486,BA2486,BC2486,BE2486,BG2486)</f>
        <v>1</v>
      </c>
      <c r="O2486" s="1">
        <f>BI2486+BK2486</f>
        <v>0</v>
      </c>
      <c r="P2486" s="1"/>
      <c r="Q2486" s="1">
        <f>BN2486</f>
        <v>0</v>
      </c>
      <c r="R2486" s="1">
        <f>U2486+BR2486</f>
        <v>0</v>
      </c>
      <c r="S2486" s="1">
        <f>BM2486+BV2486</f>
        <v>0</v>
      </c>
      <c r="T2486" s="70"/>
      <c r="U2486" s="1"/>
      <c r="V2486" s="29"/>
      <c r="W2486" s="1"/>
      <c r="X2486" s="29"/>
      <c r="Y2486" s="1"/>
      <c r="Z2486" s="29"/>
      <c r="AA2486" s="1"/>
      <c r="AB2486" s="29"/>
      <c r="AC2486" s="1"/>
      <c r="AD2486" s="29"/>
      <c r="AE2486" s="1"/>
      <c r="AF2486" s="29"/>
      <c r="AG2486" s="1"/>
      <c r="AH2486" s="29"/>
      <c r="AI2486" s="1"/>
      <c r="AJ2486" s="29"/>
      <c r="AK2486" s="1"/>
      <c r="AL2486" s="29"/>
      <c r="AM2486" s="1"/>
      <c r="AN2486" s="29"/>
      <c r="AO2486" s="1"/>
      <c r="AP2486" s="29"/>
      <c r="AQ2486" s="1"/>
      <c r="AR2486" s="29"/>
      <c r="AS2486" s="1"/>
      <c r="AT2486" s="29"/>
      <c r="AU2486" s="1"/>
      <c r="AV2486" s="29"/>
      <c r="AW2486" s="1"/>
      <c r="AX2486" s="29"/>
      <c r="AY2486" s="1">
        <v>45</v>
      </c>
      <c r="AZ2486" s="29">
        <v>2</v>
      </c>
      <c r="BA2486" s="1"/>
      <c r="BB2486" s="29"/>
      <c r="BC2486" s="1"/>
      <c r="BD2486" s="29"/>
      <c r="BE2486" s="1"/>
      <c r="BF2486" s="29"/>
      <c r="BG2486" s="1"/>
      <c r="BH2486" s="29"/>
      <c r="BI2486" s="1"/>
      <c r="BJ2486" s="29"/>
      <c r="BK2486" s="1"/>
      <c r="BL2486" s="29"/>
      <c r="BM2486" s="1"/>
      <c r="BN2486" s="1"/>
      <c r="BO2486" s="29"/>
      <c r="BP2486" s="1"/>
      <c r="BQ2486" s="29"/>
      <c r="BR2486" s="33"/>
      <c r="BS2486" s="29"/>
      <c r="BT2486" s="33"/>
      <c r="BU2486" s="29"/>
      <c r="BV2486" s="33"/>
    </row>
    <row r="2487" spans="1:74" s="60" customFormat="1" x14ac:dyDescent="0.35">
      <c r="A2487" s="33" t="s">
        <v>65</v>
      </c>
      <c r="B2487" s="34" t="s">
        <v>238</v>
      </c>
      <c r="C2487" s="34" t="s">
        <v>1199</v>
      </c>
      <c r="D2487" s="34" t="s">
        <v>59</v>
      </c>
      <c r="E2487" s="34" t="s">
        <v>76</v>
      </c>
      <c r="F2487" s="1">
        <v>999922263</v>
      </c>
      <c r="G2487" s="1" t="s">
        <v>3742</v>
      </c>
      <c r="H2487" s="1" t="s">
        <v>3805</v>
      </c>
      <c r="I2487" s="1">
        <f>(M2487+R2487+L2487+O2487+Q2487+S2487)</f>
        <v>38</v>
      </c>
      <c r="J2487" s="1"/>
      <c r="K2487" s="30"/>
      <c r="L2487" s="1">
        <f>SUM(AK2487,BP2487,BT2487)</f>
        <v>0</v>
      </c>
      <c r="M2487" s="1">
        <f>SUM(W2487,Y2487,AA2487,AC2487,AG2487,AE2487,AI2487,AM2487,AO2487,AQ2487,AS2487,AW2487,AY2487,BA2487,BC2487,BE2487,BG2487,AU2487)</f>
        <v>38</v>
      </c>
      <c r="N2487" s="1">
        <f>COUNT(W2487,Y2487,AA2487,AC2487,AE2487,AG2487,AI2487,AM2487,AO2487,AQ2487,AS2487,AU2487,AW2487,AY2487,BA2487,BC2487,BE2487,BG2487)</f>
        <v>1</v>
      </c>
      <c r="O2487" s="1">
        <f>BI2487+BK2487</f>
        <v>0</v>
      </c>
      <c r="P2487" s="1"/>
      <c r="Q2487" s="1">
        <f>BN2487</f>
        <v>0</v>
      </c>
      <c r="R2487" s="1">
        <f>U2487+BR2487</f>
        <v>0</v>
      </c>
      <c r="S2487" s="1">
        <f>BM2487+BV2487</f>
        <v>0</v>
      </c>
      <c r="T2487" s="70"/>
      <c r="U2487" s="1"/>
      <c r="V2487" s="29"/>
      <c r="W2487" s="1"/>
      <c r="X2487" s="29"/>
      <c r="Y2487" s="1"/>
      <c r="Z2487" s="29"/>
      <c r="AA2487" s="1"/>
      <c r="AB2487" s="29"/>
      <c r="AC2487" s="1"/>
      <c r="AD2487" s="29"/>
      <c r="AE2487" s="1"/>
      <c r="AF2487" s="29"/>
      <c r="AG2487" s="1"/>
      <c r="AH2487" s="29"/>
      <c r="AI2487" s="1"/>
      <c r="AJ2487" s="29"/>
      <c r="AK2487" s="1"/>
      <c r="AL2487" s="29"/>
      <c r="AM2487" s="1"/>
      <c r="AN2487" s="29"/>
      <c r="AO2487" s="1"/>
      <c r="AP2487" s="29"/>
      <c r="AQ2487" s="1"/>
      <c r="AR2487" s="29"/>
      <c r="AS2487" s="1"/>
      <c r="AT2487" s="30"/>
      <c r="AU2487" s="1">
        <v>38</v>
      </c>
      <c r="AV2487" s="29"/>
      <c r="AW2487" s="1"/>
      <c r="AX2487" s="30"/>
      <c r="AY2487" s="1"/>
      <c r="AZ2487" s="29"/>
      <c r="BA2487" s="1"/>
      <c r="BB2487" s="29"/>
      <c r="BC2487" s="1"/>
      <c r="BD2487" s="29"/>
      <c r="BE2487" s="1"/>
      <c r="BF2487" s="29"/>
      <c r="BG2487" s="1"/>
      <c r="BH2487" s="29"/>
      <c r="BI2487" s="1"/>
      <c r="BJ2487" s="29"/>
      <c r="BK2487" s="1"/>
      <c r="BL2487" s="29"/>
      <c r="BM2487" s="1"/>
      <c r="BN2487" s="1"/>
      <c r="BO2487" s="29"/>
      <c r="BP2487" s="1"/>
      <c r="BQ2487" s="29"/>
      <c r="BR2487" s="33"/>
      <c r="BS2487" s="29"/>
      <c r="BT2487" s="33"/>
      <c r="BU2487" s="29"/>
      <c r="BV2487" s="33"/>
    </row>
    <row r="2488" spans="1:74" s="60" customFormat="1" x14ac:dyDescent="0.35">
      <c r="A2488" s="33" t="s">
        <v>65</v>
      </c>
      <c r="B2488" s="34" t="s">
        <v>238</v>
      </c>
      <c r="C2488" s="34" t="s">
        <v>986</v>
      </c>
      <c r="D2488" s="34" t="s">
        <v>2939</v>
      </c>
      <c r="E2488" s="34" t="s">
        <v>76</v>
      </c>
      <c r="F2488" s="1">
        <v>999926428</v>
      </c>
      <c r="G2488" s="1" t="s">
        <v>3742</v>
      </c>
      <c r="H2488" s="1" t="s">
        <v>3803</v>
      </c>
      <c r="I2488" s="1">
        <f>(M2488+R2488+L2488+O2488+Q2488+S2488)</f>
        <v>38</v>
      </c>
      <c r="J2488" s="1"/>
      <c r="K2488" s="30"/>
      <c r="L2488" s="1">
        <f>SUM(AK2488,BP2488,BT2488)</f>
        <v>0</v>
      </c>
      <c r="M2488" s="1">
        <f>SUM(W2488,Y2488,AA2488,AC2488,AG2488,AE2488,AI2488,AM2488,AO2488,AQ2488,AS2488,AW2488,AY2488,BA2488,BC2488,BE2488,BG2488,AU2488)</f>
        <v>38</v>
      </c>
      <c r="N2488" s="1">
        <f>COUNT(W2488,Y2488,AA2488,AC2488,AE2488,AG2488,AI2488,AM2488,AO2488,AQ2488,AS2488,AU2488,AW2488,AY2488,BA2488,BC2488,BE2488,BG2488)</f>
        <v>1</v>
      </c>
      <c r="O2488" s="1">
        <f>BI2488+BK2488</f>
        <v>0</v>
      </c>
      <c r="P2488" s="1"/>
      <c r="Q2488" s="1">
        <f>BN2488</f>
        <v>0</v>
      </c>
      <c r="R2488" s="1">
        <f>U2488+BR2488</f>
        <v>0</v>
      </c>
      <c r="S2488" s="1">
        <f>BM2488+BV2488</f>
        <v>0</v>
      </c>
      <c r="T2488" s="70"/>
      <c r="U2488" s="1"/>
      <c r="V2488" s="29"/>
      <c r="W2488" s="1"/>
      <c r="X2488" s="29"/>
      <c r="Y2488" s="1"/>
      <c r="Z2488" s="29"/>
      <c r="AA2488" s="1"/>
      <c r="AB2488" s="29"/>
      <c r="AC2488" s="1"/>
      <c r="AD2488" s="29"/>
      <c r="AE2488" s="1"/>
      <c r="AF2488" s="29"/>
      <c r="AG2488" s="1"/>
      <c r="AH2488" s="29"/>
      <c r="AI2488" s="1"/>
      <c r="AJ2488" s="29"/>
      <c r="AK2488" s="1"/>
      <c r="AL2488" s="29"/>
      <c r="AM2488" s="1"/>
      <c r="AN2488" s="29"/>
      <c r="AO2488" s="1"/>
      <c r="AP2488" s="29"/>
      <c r="AQ2488" s="1"/>
      <c r="AR2488" s="29"/>
      <c r="AS2488" s="1"/>
      <c r="AT2488" s="30"/>
      <c r="AU2488" s="1">
        <v>38</v>
      </c>
      <c r="AV2488" s="29"/>
      <c r="AW2488" s="1"/>
      <c r="AX2488" s="30"/>
      <c r="AY2488" s="1"/>
      <c r="AZ2488" s="29"/>
      <c r="BA2488" s="1"/>
      <c r="BB2488" s="29"/>
      <c r="BC2488" s="1"/>
      <c r="BD2488" s="29"/>
      <c r="BE2488" s="1"/>
      <c r="BF2488" s="29"/>
      <c r="BG2488" s="1"/>
      <c r="BH2488" s="29"/>
      <c r="BI2488" s="1"/>
      <c r="BJ2488" s="29"/>
      <c r="BK2488" s="1"/>
      <c r="BL2488" s="29"/>
      <c r="BM2488" s="1"/>
      <c r="BN2488" s="1"/>
      <c r="BO2488" s="29"/>
      <c r="BP2488" s="1"/>
      <c r="BQ2488" s="29"/>
      <c r="BR2488" s="33"/>
      <c r="BS2488" s="29"/>
      <c r="BT2488" s="33"/>
      <c r="BU2488" s="29"/>
      <c r="BV2488" s="33"/>
    </row>
    <row r="2489" spans="1:74" s="60" customFormat="1" x14ac:dyDescent="0.35">
      <c r="A2489" s="33" t="s">
        <v>65</v>
      </c>
      <c r="B2489" s="34" t="s">
        <v>238</v>
      </c>
      <c r="C2489" s="34" t="s">
        <v>1139</v>
      </c>
      <c r="D2489" s="34" t="s">
        <v>3023</v>
      </c>
      <c r="E2489" s="34" t="s">
        <v>76</v>
      </c>
      <c r="F2489" s="1">
        <v>999926635</v>
      </c>
      <c r="G2489" s="1">
        <v>0</v>
      </c>
      <c r="H2489" s="1" t="s">
        <v>4005</v>
      </c>
      <c r="I2489" s="1">
        <f>(M2489+R2489+L2489+O2489+Q2489+S2489)</f>
        <v>38</v>
      </c>
      <c r="J2489" s="1"/>
      <c r="K2489" s="30"/>
      <c r="L2489" s="1">
        <f>SUM(AK2489,BP2489,BT2489)</f>
        <v>0</v>
      </c>
      <c r="M2489" s="1">
        <f>SUM(W2489,Y2489,AA2489,AC2489,AG2489,AE2489,AI2489,AM2489,AO2489,AQ2489,AS2489,AW2489,AY2489,BA2489,BC2489,BE2489,BG2489,AU2489)</f>
        <v>38</v>
      </c>
      <c r="N2489" s="1">
        <f>COUNT(W2489,Y2489,AA2489,AC2489,AE2489,AG2489,AI2489,AM2489,AO2489,AQ2489,AS2489,AU2489,AW2489,AY2489,BA2489,BC2489,BE2489,BG2489)</f>
        <v>1</v>
      </c>
      <c r="O2489" s="1">
        <f>BI2489+BK2489</f>
        <v>0</v>
      </c>
      <c r="P2489" s="1"/>
      <c r="Q2489" s="1">
        <f>BN2489</f>
        <v>0</v>
      </c>
      <c r="R2489" s="1">
        <f>U2489+BR2489</f>
        <v>0</v>
      </c>
      <c r="S2489" s="1">
        <f>BM2489+BV2489</f>
        <v>0</v>
      </c>
      <c r="T2489" s="70"/>
      <c r="U2489" s="1"/>
      <c r="V2489" s="29"/>
      <c r="W2489" s="1"/>
      <c r="X2489" s="29"/>
      <c r="Y2489" s="1"/>
      <c r="Z2489" s="29"/>
      <c r="AA2489" s="1"/>
      <c r="AB2489" s="29"/>
      <c r="AC2489" s="1"/>
      <c r="AD2489" s="29"/>
      <c r="AE2489" s="1"/>
      <c r="AF2489" s="29"/>
      <c r="AG2489" s="1"/>
      <c r="AH2489" s="29"/>
      <c r="AI2489" s="1"/>
      <c r="AJ2489" s="29"/>
      <c r="AK2489" s="1"/>
      <c r="AL2489" s="29"/>
      <c r="AM2489" s="1"/>
      <c r="AN2489" s="29"/>
      <c r="AO2489" s="1"/>
      <c r="AP2489" s="29"/>
      <c r="AQ2489" s="1"/>
      <c r="AR2489" s="29"/>
      <c r="AS2489" s="1"/>
      <c r="AT2489" s="30"/>
      <c r="AU2489" s="1">
        <v>38</v>
      </c>
      <c r="AV2489" s="29"/>
      <c r="AW2489" s="1"/>
      <c r="AX2489" s="30"/>
      <c r="AY2489" s="1"/>
      <c r="AZ2489" s="29"/>
      <c r="BA2489" s="1"/>
      <c r="BB2489" s="29"/>
      <c r="BC2489" s="1"/>
      <c r="BD2489" s="29"/>
      <c r="BE2489" s="1"/>
      <c r="BF2489" s="29"/>
      <c r="BG2489" s="1"/>
      <c r="BH2489" s="29"/>
      <c r="BI2489" s="1"/>
      <c r="BJ2489" s="29"/>
      <c r="BK2489" s="1"/>
      <c r="BL2489" s="29"/>
      <c r="BM2489" s="1"/>
      <c r="BN2489" s="1"/>
      <c r="BO2489" s="29"/>
      <c r="BP2489" s="1"/>
      <c r="BQ2489" s="29"/>
      <c r="BR2489" s="33"/>
      <c r="BS2489" s="29"/>
      <c r="BT2489" s="33"/>
      <c r="BU2489" s="29"/>
      <c r="BV2489" s="33"/>
    </row>
    <row r="2490" spans="1:74" s="60" customFormat="1" x14ac:dyDescent="0.35">
      <c r="A2490" s="33" t="s">
        <v>65</v>
      </c>
      <c r="B2490" s="34" t="s">
        <v>238</v>
      </c>
      <c r="C2490" s="34" t="s">
        <v>803</v>
      </c>
      <c r="D2490" s="34" t="s">
        <v>743</v>
      </c>
      <c r="E2490" s="34" t="s">
        <v>76</v>
      </c>
      <c r="F2490" s="1">
        <v>999926772</v>
      </c>
      <c r="G2490" s="1" t="s">
        <v>3742</v>
      </c>
      <c r="H2490" s="1" t="s">
        <v>3805</v>
      </c>
      <c r="I2490" s="1">
        <f>(M2490+R2490+L2490+O2490+Q2490+S2490)</f>
        <v>38</v>
      </c>
      <c r="J2490" s="1"/>
      <c r="K2490" s="30"/>
      <c r="L2490" s="1">
        <f>SUM(AK2490,BP2490,BT2490)</f>
        <v>0</v>
      </c>
      <c r="M2490" s="1">
        <f>SUM(W2490,Y2490,AA2490,AC2490,AG2490,AE2490,AI2490,AM2490,AO2490,AQ2490,AS2490,AW2490,AY2490,BA2490,BC2490,BE2490,BG2490,AU2490)</f>
        <v>38</v>
      </c>
      <c r="N2490" s="1">
        <f>COUNT(W2490,Y2490,AA2490,AC2490,AE2490,AG2490,AI2490,AM2490,AO2490,AQ2490,AS2490,AU2490,AW2490,AY2490,BA2490,BC2490,BE2490,BG2490)</f>
        <v>1</v>
      </c>
      <c r="O2490" s="1">
        <f>BI2490+BK2490</f>
        <v>0</v>
      </c>
      <c r="P2490" s="1"/>
      <c r="Q2490" s="1">
        <f>BN2490</f>
        <v>0</v>
      </c>
      <c r="R2490" s="1">
        <f>U2490+BR2490</f>
        <v>0</v>
      </c>
      <c r="S2490" s="1">
        <f>BM2490+BV2490</f>
        <v>0</v>
      </c>
      <c r="T2490" s="70"/>
      <c r="U2490" s="1"/>
      <c r="V2490" s="29"/>
      <c r="W2490" s="1"/>
      <c r="X2490" s="29"/>
      <c r="Y2490" s="1"/>
      <c r="Z2490" s="29"/>
      <c r="AA2490" s="1"/>
      <c r="AB2490" s="29"/>
      <c r="AC2490" s="1"/>
      <c r="AD2490" s="29"/>
      <c r="AE2490" s="1"/>
      <c r="AF2490" s="29"/>
      <c r="AG2490" s="1"/>
      <c r="AH2490" s="29"/>
      <c r="AI2490" s="1"/>
      <c r="AJ2490" s="29"/>
      <c r="AK2490" s="1"/>
      <c r="AL2490" s="29"/>
      <c r="AM2490" s="1"/>
      <c r="AN2490" s="29"/>
      <c r="AO2490" s="1"/>
      <c r="AP2490" s="29"/>
      <c r="AQ2490" s="1"/>
      <c r="AR2490" s="29"/>
      <c r="AS2490" s="1"/>
      <c r="AT2490" s="30"/>
      <c r="AU2490" s="1">
        <v>38</v>
      </c>
      <c r="AV2490" s="29"/>
      <c r="AW2490" s="1"/>
      <c r="AX2490" s="30"/>
      <c r="AY2490" s="1"/>
      <c r="AZ2490" s="29"/>
      <c r="BA2490" s="1"/>
      <c r="BB2490" s="29"/>
      <c r="BC2490" s="1"/>
      <c r="BD2490" s="29"/>
      <c r="BE2490" s="1"/>
      <c r="BF2490" s="29"/>
      <c r="BG2490" s="1"/>
      <c r="BH2490" s="29"/>
      <c r="BI2490" s="1"/>
      <c r="BJ2490" s="29"/>
      <c r="BK2490" s="1"/>
      <c r="BL2490" s="29"/>
      <c r="BM2490" s="1"/>
      <c r="BN2490" s="1"/>
      <c r="BO2490" s="29"/>
      <c r="BP2490" s="1"/>
      <c r="BQ2490" s="29"/>
      <c r="BR2490" s="33"/>
      <c r="BS2490" s="29"/>
      <c r="BT2490" s="33"/>
      <c r="BU2490" s="29"/>
      <c r="BV2490" s="33"/>
    </row>
    <row r="2491" spans="1:74" s="60" customFormat="1" x14ac:dyDescent="0.35">
      <c r="A2491" s="33" t="s">
        <v>65</v>
      </c>
      <c r="B2491" s="34" t="s">
        <v>238</v>
      </c>
      <c r="C2491" s="34" t="s">
        <v>1758</v>
      </c>
      <c r="D2491" s="34" t="s">
        <v>3427</v>
      </c>
      <c r="E2491" s="34" t="s">
        <v>76</v>
      </c>
      <c r="F2491" s="1">
        <v>999927594</v>
      </c>
      <c r="G2491" s="1" t="s">
        <v>3742</v>
      </c>
      <c r="H2491" s="1" t="s">
        <v>3863</v>
      </c>
      <c r="I2491" s="1">
        <f>(M2491+R2491+L2491+O2491+Q2491+S2491)</f>
        <v>38</v>
      </c>
      <c r="J2491" s="1"/>
      <c r="K2491" s="30"/>
      <c r="L2491" s="1">
        <f>SUM(AK2491,BP2491,BT2491)</f>
        <v>0</v>
      </c>
      <c r="M2491" s="1">
        <f>SUM(W2491,Y2491,AA2491,AC2491,AG2491,AE2491,AI2491,AM2491,AO2491,AQ2491,AS2491,AW2491,AY2491,BA2491,BC2491,BE2491,BG2491,AU2491)</f>
        <v>38</v>
      </c>
      <c r="N2491" s="1">
        <f>COUNT(W2491,Y2491,AA2491,AC2491,AE2491,AG2491,AI2491,AM2491,AO2491,AQ2491,AS2491,AU2491,AW2491,AY2491,BA2491,BC2491,BE2491,BG2491)</f>
        <v>1</v>
      </c>
      <c r="O2491" s="1">
        <f>BI2491+BK2491</f>
        <v>0</v>
      </c>
      <c r="P2491" s="1"/>
      <c r="Q2491" s="1">
        <f>BN2491</f>
        <v>0</v>
      </c>
      <c r="R2491" s="1">
        <f>U2491+BR2491</f>
        <v>0</v>
      </c>
      <c r="S2491" s="1">
        <f>BM2491+BV2491</f>
        <v>0</v>
      </c>
      <c r="T2491" s="70"/>
      <c r="U2491" s="1"/>
      <c r="V2491" s="29"/>
      <c r="W2491" s="1"/>
      <c r="X2491" s="29"/>
      <c r="Y2491" s="1"/>
      <c r="Z2491" s="29"/>
      <c r="AA2491" s="1"/>
      <c r="AB2491" s="29"/>
      <c r="AC2491" s="1"/>
      <c r="AD2491" s="29"/>
      <c r="AE2491" s="1"/>
      <c r="AF2491" s="29"/>
      <c r="AG2491" s="1"/>
      <c r="AH2491" s="29"/>
      <c r="AI2491" s="1"/>
      <c r="AJ2491" s="29"/>
      <c r="AK2491" s="1"/>
      <c r="AL2491" s="29"/>
      <c r="AM2491" s="1"/>
      <c r="AN2491" s="29"/>
      <c r="AO2491" s="1"/>
      <c r="AP2491" s="29"/>
      <c r="AQ2491" s="1"/>
      <c r="AR2491" s="29"/>
      <c r="AS2491" s="1"/>
      <c r="AT2491" s="30"/>
      <c r="AU2491" s="1">
        <v>38</v>
      </c>
      <c r="AV2491" s="29"/>
      <c r="AW2491" s="1"/>
      <c r="AX2491" s="30"/>
      <c r="AY2491" s="1"/>
      <c r="AZ2491" s="29"/>
      <c r="BA2491" s="1"/>
      <c r="BB2491" s="29"/>
      <c r="BC2491" s="1"/>
      <c r="BD2491" s="29"/>
      <c r="BE2491" s="1"/>
      <c r="BF2491" s="29"/>
      <c r="BG2491" s="1"/>
      <c r="BH2491" s="29"/>
      <c r="BI2491" s="1"/>
      <c r="BJ2491" s="29"/>
      <c r="BK2491" s="1"/>
      <c r="BL2491" s="29"/>
      <c r="BM2491" s="1"/>
      <c r="BN2491" s="1"/>
      <c r="BO2491" s="29"/>
      <c r="BP2491" s="1"/>
      <c r="BQ2491" s="29"/>
      <c r="BR2491" s="33"/>
      <c r="BS2491" s="29"/>
      <c r="BT2491" s="33"/>
      <c r="BU2491" s="29"/>
      <c r="BV2491" s="33"/>
    </row>
    <row r="2492" spans="1:74" s="60" customFormat="1" x14ac:dyDescent="0.35">
      <c r="A2492" s="33" t="s">
        <v>65</v>
      </c>
      <c r="B2492" s="34" t="s">
        <v>238</v>
      </c>
      <c r="C2492" s="34" t="s">
        <v>3461</v>
      </c>
      <c r="D2492" s="34" t="s">
        <v>1881</v>
      </c>
      <c r="E2492" s="34" t="s">
        <v>76</v>
      </c>
      <c r="F2492" s="1">
        <v>999927695</v>
      </c>
      <c r="G2492" s="1" t="s">
        <v>3742</v>
      </c>
      <c r="H2492" s="1" t="s">
        <v>3805</v>
      </c>
      <c r="I2492" s="1">
        <f>(M2492+R2492+L2492+O2492+Q2492+S2492)</f>
        <v>38</v>
      </c>
      <c r="J2492" s="1"/>
      <c r="K2492" s="30"/>
      <c r="L2492" s="1">
        <f>SUM(AK2492,BP2492,BT2492)</f>
        <v>0</v>
      </c>
      <c r="M2492" s="1">
        <f>SUM(W2492,Y2492,AA2492,AC2492,AG2492,AE2492,AI2492,AM2492,AO2492,AQ2492,AS2492,AW2492,AY2492,BA2492,BC2492,BE2492,BG2492,AU2492)</f>
        <v>38</v>
      </c>
      <c r="N2492" s="1">
        <f>COUNT(W2492,Y2492,AA2492,AC2492,AE2492,AG2492,AI2492,AM2492,AO2492,AQ2492,AS2492,AU2492,AW2492,AY2492,BA2492,BC2492,BE2492,BG2492)</f>
        <v>1</v>
      </c>
      <c r="O2492" s="1">
        <f>BI2492+BK2492</f>
        <v>0</v>
      </c>
      <c r="P2492" s="1"/>
      <c r="Q2492" s="1">
        <f>BN2492</f>
        <v>0</v>
      </c>
      <c r="R2492" s="1">
        <f>U2492+BR2492</f>
        <v>0</v>
      </c>
      <c r="S2492" s="1">
        <f>BM2492+BV2492</f>
        <v>0</v>
      </c>
      <c r="T2492" s="70"/>
      <c r="U2492" s="1"/>
      <c r="V2492" s="29"/>
      <c r="W2492" s="1"/>
      <c r="X2492" s="29"/>
      <c r="Y2492" s="1"/>
      <c r="Z2492" s="29"/>
      <c r="AA2492" s="1"/>
      <c r="AB2492" s="29"/>
      <c r="AC2492" s="1"/>
      <c r="AD2492" s="29"/>
      <c r="AE2492" s="1"/>
      <c r="AF2492" s="29"/>
      <c r="AG2492" s="1"/>
      <c r="AH2492" s="29"/>
      <c r="AI2492" s="1"/>
      <c r="AJ2492" s="29"/>
      <c r="AK2492" s="1"/>
      <c r="AL2492" s="29"/>
      <c r="AM2492" s="1"/>
      <c r="AN2492" s="29"/>
      <c r="AO2492" s="1"/>
      <c r="AP2492" s="29"/>
      <c r="AQ2492" s="1"/>
      <c r="AR2492" s="29"/>
      <c r="AS2492" s="1"/>
      <c r="AT2492" s="30"/>
      <c r="AU2492" s="1">
        <v>38</v>
      </c>
      <c r="AV2492" s="29"/>
      <c r="AW2492" s="1"/>
      <c r="AX2492" s="30"/>
      <c r="AY2492" s="1"/>
      <c r="AZ2492" s="29"/>
      <c r="BA2492" s="1"/>
      <c r="BB2492" s="29"/>
      <c r="BC2492" s="1"/>
      <c r="BD2492" s="29"/>
      <c r="BE2492" s="1"/>
      <c r="BF2492" s="29"/>
      <c r="BG2492" s="1"/>
      <c r="BH2492" s="29"/>
      <c r="BI2492" s="1"/>
      <c r="BJ2492" s="29"/>
      <c r="BK2492" s="1"/>
      <c r="BL2492" s="29"/>
      <c r="BM2492" s="1"/>
      <c r="BN2492" s="1"/>
      <c r="BO2492" s="29"/>
      <c r="BP2492" s="1"/>
      <c r="BQ2492" s="29"/>
      <c r="BR2492" s="33"/>
      <c r="BS2492" s="29"/>
      <c r="BT2492" s="33"/>
      <c r="BU2492" s="29"/>
      <c r="BV2492" s="33"/>
    </row>
    <row r="2493" spans="1:74" s="60" customFormat="1" x14ac:dyDescent="0.35">
      <c r="A2493" s="33" t="s">
        <v>65</v>
      </c>
      <c r="B2493" s="33" t="s">
        <v>238</v>
      </c>
      <c r="C2493" s="33" t="s">
        <v>1565</v>
      </c>
      <c r="D2493" s="33" t="s">
        <v>1566</v>
      </c>
      <c r="E2493" s="33" t="s">
        <v>76</v>
      </c>
      <c r="F2493" s="33">
        <v>999921109</v>
      </c>
      <c r="G2493" s="1" t="s">
        <v>3750</v>
      </c>
      <c r="H2493" s="1" t="s">
        <v>3899</v>
      </c>
      <c r="I2493" s="1">
        <f>(M2493+R2493+L2493+O2493+Q2493+S2493)</f>
        <v>28</v>
      </c>
      <c r="J2493" s="1"/>
      <c r="K2493" s="30"/>
      <c r="L2493" s="1">
        <f>SUM(AK2493,BP2493,BT2493)</f>
        <v>28</v>
      </c>
      <c r="M2493" s="1">
        <f>SUM(W2493,Y2493,AA2493,AC2493,AG2493,AE2493,AI2493,AM2493,AO2493,AQ2493,AS2493,AW2493,AY2493,BA2493,BC2493,BE2493,BG2493,AU2493)</f>
        <v>0</v>
      </c>
      <c r="N2493" s="1">
        <f>COUNT(W2493,Y2493,AA2493,AC2493,AE2493,AG2493,AI2493,AM2493,AO2493,AQ2493,AS2493,AU2493,AW2493,AY2493,BA2493,BC2493,BE2493,BG2493)</f>
        <v>0</v>
      </c>
      <c r="O2493" s="1">
        <f>BI2493+BK2493</f>
        <v>0</v>
      </c>
      <c r="P2493" s="1"/>
      <c r="Q2493" s="1">
        <f>BN2493</f>
        <v>0</v>
      </c>
      <c r="R2493" s="1">
        <f>U2493+BR2493</f>
        <v>0</v>
      </c>
      <c r="S2493" s="1">
        <f>BM2493+BV2493</f>
        <v>0</v>
      </c>
      <c r="T2493" s="70"/>
      <c r="U2493" s="1"/>
      <c r="V2493" s="29"/>
      <c r="W2493" s="1"/>
      <c r="X2493" s="29"/>
      <c r="Y2493" s="1"/>
      <c r="Z2493" s="29"/>
      <c r="AA2493" s="1"/>
      <c r="AB2493" s="29"/>
      <c r="AC2493" s="1"/>
      <c r="AD2493" s="29"/>
      <c r="AE2493" s="1"/>
      <c r="AF2493" s="30"/>
      <c r="AG2493" s="1"/>
      <c r="AH2493" s="29"/>
      <c r="AI2493" s="1"/>
      <c r="AJ2493" s="30"/>
      <c r="AK2493" s="1"/>
      <c r="AL2493" s="30"/>
      <c r="AM2493" s="1"/>
      <c r="AN2493" s="30"/>
      <c r="AO2493" s="1"/>
      <c r="AP2493" s="30"/>
      <c r="AQ2493" s="1"/>
      <c r="AR2493" s="30"/>
      <c r="AS2493" s="1"/>
      <c r="AT2493" s="30"/>
      <c r="AU2493" s="1"/>
      <c r="AV2493" s="29"/>
      <c r="AW2493" s="1"/>
      <c r="AX2493" s="30"/>
      <c r="AY2493" s="1"/>
      <c r="AZ2493" s="30"/>
      <c r="BA2493" s="1"/>
      <c r="BB2493" s="30"/>
      <c r="BC2493" s="1"/>
      <c r="BD2493" s="30"/>
      <c r="BE2493" s="1"/>
      <c r="BF2493" s="30"/>
      <c r="BG2493" s="1"/>
      <c r="BH2493" s="30"/>
      <c r="BI2493" s="1"/>
      <c r="BJ2493" s="29"/>
      <c r="BK2493" s="1"/>
      <c r="BL2493" s="29"/>
      <c r="BM2493" s="1"/>
      <c r="BN2493" s="1"/>
      <c r="BO2493" s="29"/>
      <c r="BP2493" s="1">
        <v>28</v>
      </c>
      <c r="BQ2493" s="29">
        <v>3</v>
      </c>
      <c r="BR2493" s="33"/>
      <c r="BS2493" s="29"/>
      <c r="BT2493" s="33"/>
      <c r="BU2493" s="29"/>
      <c r="BV2493" s="33"/>
    </row>
    <row r="2494" spans="1:74" s="60" customFormat="1" x14ac:dyDescent="0.35">
      <c r="A2494" s="1" t="s">
        <v>98</v>
      </c>
      <c r="B2494" s="1" t="s">
        <v>238</v>
      </c>
      <c r="C2494" s="1" t="s">
        <v>1162</v>
      </c>
      <c r="D2494" s="1" t="s">
        <v>1163</v>
      </c>
      <c r="E2494" s="1" t="s">
        <v>76</v>
      </c>
      <c r="F2494" s="1">
        <v>999917804</v>
      </c>
      <c r="G2494" s="1" t="s">
        <v>513</v>
      </c>
      <c r="H2494" s="1" t="s">
        <v>3945</v>
      </c>
      <c r="I2494" s="1">
        <f>(M2494+R2494+L2494+O2494+Q2494+S2494)</f>
        <v>315</v>
      </c>
      <c r="J2494" s="33"/>
      <c r="K2494" s="30"/>
      <c r="L2494" s="1">
        <f>SUM(AK2494,BP2494,BT2494)</f>
        <v>0</v>
      </c>
      <c r="M2494" s="1">
        <f>SUM(W2494,Y2494,AA2494,AC2494,AG2494,AE2494,AI2494,AM2494,AO2494,AQ2494,AS2494,AW2494,AY2494,BA2494,BC2494,BE2494,BG2494,AU2494)</f>
        <v>195</v>
      </c>
      <c r="N2494" s="1">
        <f>COUNT(W2494,Y2494,AA2494,AC2494,AE2494,AG2494,AI2494,AM2494,AO2494,AQ2494,AS2494,AU2494,AW2494,AY2494,BA2494,BC2494,BE2494,BG2494)</f>
        <v>3</v>
      </c>
      <c r="O2494" s="1">
        <f>BI2494+BK2494</f>
        <v>0</v>
      </c>
      <c r="P2494" s="1"/>
      <c r="Q2494" s="1">
        <f>BN2494</f>
        <v>120</v>
      </c>
      <c r="R2494" s="1">
        <f>U2494+BR2494</f>
        <v>0</v>
      </c>
      <c r="S2494" s="1">
        <f>BM2494+BV2494</f>
        <v>0</v>
      </c>
      <c r="T2494" s="70"/>
      <c r="U2494" s="1"/>
      <c r="V2494" s="29"/>
      <c r="W2494" s="1"/>
      <c r="X2494" s="29"/>
      <c r="Y2494" s="1"/>
      <c r="Z2494" s="29"/>
      <c r="AA2494" s="1">
        <v>45</v>
      </c>
      <c r="AB2494" s="29">
        <v>2</v>
      </c>
      <c r="AC2494" s="1"/>
      <c r="AD2494" s="29"/>
      <c r="AE2494" s="1"/>
      <c r="AF2494" s="29"/>
      <c r="AG2494" s="1"/>
      <c r="AH2494" s="29"/>
      <c r="AI2494" s="1"/>
      <c r="AJ2494" s="29"/>
      <c r="AK2494" s="1"/>
      <c r="AL2494" s="29"/>
      <c r="AM2494" s="1"/>
      <c r="AN2494" s="29"/>
      <c r="AO2494" s="1"/>
      <c r="AP2494" s="29"/>
      <c r="AQ2494" s="1"/>
      <c r="AR2494" s="29"/>
      <c r="AS2494" s="1"/>
      <c r="AT2494" s="29"/>
      <c r="AU2494" s="1">
        <v>60</v>
      </c>
      <c r="AV2494" s="29"/>
      <c r="AW2494" s="1"/>
      <c r="AX2494" s="29"/>
      <c r="AY2494" s="1">
        <v>90</v>
      </c>
      <c r="AZ2494" s="29">
        <v>2</v>
      </c>
      <c r="BA2494" s="1"/>
      <c r="BB2494" s="29"/>
      <c r="BC2494" s="1"/>
      <c r="BD2494" s="29"/>
      <c r="BE2494" s="1"/>
      <c r="BF2494" s="29"/>
      <c r="BG2494" s="1"/>
      <c r="BH2494" s="29"/>
      <c r="BI2494" s="1"/>
      <c r="BJ2494" s="29"/>
      <c r="BK2494" s="1"/>
      <c r="BL2494" s="29"/>
      <c r="BM2494" s="1"/>
      <c r="BN2494" s="1">
        <v>120</v>
      </c>
      <c r="BO2494" s="29">
        <v>2</v>
      </c>
      <c r="BP2494" s="1"/>
      <c r="BQ2494" s="29"/>
      <c r="BR2494" s="33"/>
      <c r="BS2494" s="29"/>
      <c r="BT2494" s="33"/>
      <c r="BU2494" s="29"/>
      <c r="BV2494" s="33"/>
    </row>
    <row r="2495" spans="1:74" s="60" customFormat="1" x14ac:dyDescent="0.35">
      <c r="A2495" s="1" t="s">
        <v>98</v>
      </c>
      <c r="B2495" s="38" t="s">
        <v>238</v>
      </c>
      <c r="C2495" s="38" t="s">
        <v>2952</v>
      </c>
      <c r="D2495" s="38" t="s">
        <v>2953</v>
      </c>
      <c r="E2495" s="38" t="s">
        <v>76</v>
      </c>
      <c r="F2495" s="38">
        <v>999926467</v>
      </c>
      <c r="G2495" s="1" t="s">
        <v>1115</v>
      </c>
      <c r="H2495" s="1">
        <v>0</v>
      </c>
      <c r="I2495" s="1">
        <f>(M2495+R2495+L2495+O2495+Q2495+S2495)</f>
        <v>220</v>
      </c>
      <c r="J2495" s="1"/>
      <c r="K2495" s="30"/>
      <c r="L2495" s="1">
        <f>SUM(AK2495,BP2495,BT2495)</f>
        <v>0</v>
      </c>
      <c r="M2495" s="1">
        <f>SUM(W2495,Y2495,AA2495,AC2495,AG2495,AE2495,AI2495,AM2495,AO2495,AQ2495,AS2495,AW2495,AY2495,BA2495,BC2495,BE2495,BG2495,AU2495)</f>
        <v>60</v>
      </c>
      <c r="N2495" s="1">
        <f>COUNT(W2495,Y2495,AA2495,AC2495,AE2495,AG2495,AI2495,AM2495,AO2495,AQ2495,AS2495,AU2495,AW2495,AY2495,BA2495,BC2495,BE2495,BG2495)</f>
        <v>1</v>
      </c>
      <c r="O2495" s="1">
        <f>BI2495+BK2495</f>
        <v>0</v>
      </c>
      <c r="P2495" s="1"/>
      <c r="Q2495" s="1">
        <f>BN2495</f>
        <v>160</v>
      </c>
      <c r="R2495" s="1">
        <f>U2495+BR2495</f>
        <v>0</v>
      </c>
      <c r="S2495" s="1">
        <f>BM2495+BV2495</f>
        <v>0</v>
      </c>
      <c r="T2495" s="70"/>
      <c r="U2495" s="1"/>
      <c r="V2495" s="29"/>
      <c r="W2495" s="1"/>
      <c r="X2495" s="29"/>
      <c r="Y2495" s="1"/>
      <c r="Z2495" s="29"/>
      <c r="AA2495" s="1"/>
      <c r="AB2495" s="29"/>
      <c r="AC2495" s="1">
        <v>60</v>
      </c>
      <c r="AD2495" s="29">
        <v>1</v>
      </c>
      <c r="AE2495" s="1"/>
      <c r="AF2495" s="29"/>
      <c r="AG2495" s="1"/>
      <c r="AH2495" s="29"/>
      <c r="AI2495" s="1"/>
      <c r="AJ2495" s="29"/>
      <c r="AK2495" s="1"/>
      <c r="AL2495" s="29"/>
      <c r="AM2495" s="1"/>
      <c r="AN2495" s="29"/>
      <c r="AO2495" s="1"/>
      <c r="AP2495" s="29"/>
      <c r="AQ2495" s="1"/>
      <c r="AR2495" s="29"/>
      <c r="AS2495" s="1"/>
      <c r="AT2495" s="29"/>
      <c r="AU2495" s="1"/>
      <c r="AV2495" s="29"/>
      <c r="AW2495" s="1"/>
      <c r="AX2495" s="29"/>
      <c r="AY2495" s="1"/>
      <c r="AZ2495" s="29"/>
      <c r="BA2495" s="1"/>
      <c r="BB2495" s="29"/>
      <c r="BC2495" s="1"/>
      <c r="BD2495" s="29"/>
      <c r="BE2495" s="1"/>
      <c r="BF2495" s="29"/>
      <c r="BG2495" s="1"/>
      <c r="BH2495" s="29"/>
      <c r="BI2495" s="1"/>
      <c r="BJ2495" s="29"/>
      <c r="BK2495" s="1"/>
      <c r="BL2495" s="29"/>
      <c r="BM2495" s="1"/>
      <c r="BN2495" s="1">
        <v>160</v>
      </c>
      <c r="BO2495" s="29">
        <v>1</v>
      </c>
      <c r="BP2495" s="1"/>
      <c r="BQ2495" s="29"/>
      <c r="BR2495" s="33"/>
      <c r="BS2495" s="29"/>
      <c r="BT2495" s="33"/>
      <c r="BU2495" s="29"/>
      <c r="BV2495" s="33"/>
    </row>
    <row r="2496" spans="1:74" s="60" customFormat="1" x14ac:dyDescent="0.35">
      <c r="A2496" s="1" t="s">
        <v>98</v>
      </c>
      <c r="B2496" s="1" t="s">
        <v>238</v>
      </c>
      <c r="C2496" s="1" t="s">
        <v>1857</v>
      </c>
      <c r="D2496" s="1" t="s">
        <v>1858</v>
      </c>
      <c r="E2496" s="1" t="s">
        <v>76</v>
      </c>
      <c r="F2496" s="1">
        <v>999922351</v>
      </c>
      <c r="G2496" s="1" t="s">
        <v>223</v>
      </c>
      <c r="H2496" s="1" t="s">
        <v>3862</v>
      </c>
      <c r="I2496" s="1">
        <f>(M2496+R2496+L2496+O2496+Q2496+S2496)</f>
        <v>150</v>
      </c>
      <c r="J2496" s="33"/>
      <c r="K2496" s="30"/>
      <c r="L2496" s="1">
        <f>SUM(AK2496,BP2496,BT2496)</f>
        <v>0</v>
      </c>
      <c r="M2496" s="1">
        <f>SUM(W2496,Y2496,AA2496,AC2496,AG2496,AE2496,AI2496,AM2496,AO2496,AQ2496,AS2496,AW2496,AY2496,BA2496,BC2496,BE2496,BG2496,AU2496)</f>
        <v>60</v>
      </c>
      <c r="N2496" s="1">
        <f>COUNT(W2496,Y2496,AA2496,AC2496,AE2496,AG2496,AI2496,AM2496,AO2496,AQ2496,AS2496,AU2496,AW2496,AY2496,BA2496,BC2496,BE2496,BG2496)</f>
        <v>1</v>
      </c>
      <c r="O2496" s="1">
        <f>BI2496+BK2496</f>
        <v>0</v>
      </c>
      <c r="P2496" s="1"/>
      <c r="Q2496" s="1">
        <f>BN2496</f>
        <v>90</v>
      </c>
      <c r="R2496" s="1">
        <f>U2496+BR2496</f>
        <v>0</v>
      </c>
      <c r="S2496" s="1">
        <f>BM2496+BV2496</f>
        <v>0</v>
      </c>
      <c r="T2496" s="70"/>
      <c r="U2496" s="1"/>
      <c r="V2496" s="29"/>
      <c r="W2496" s="1"/>
      <c r="X2496" s="29"/>
      <c r="Y2496" s="1"/>
      <c r="Z2496" s="29"/>
      <c r="AA2496" s="1">
        <v>60</v>
      </c>
      <c r="AB2496" s="29">
        <v>1</v>
      </c>
      <c r="AC2496" s="1"/>
      <c r="AD2496" s="29"/>
      <c r="AE2496" s="1"/>
      <c r="AF2496" s="29"/>
      <c r="AG2496" s="1"/>
      <c r="AH2496" s="29"/>
      <c r="AI2496" s="1"/>
      <c r="AJ2496" s="29"/>
      <c r="AK2496" s="1"/>
      <c r="AL2496" s="29"/>
      <c r="AM2496" s="1"/>
      <c r="AN2496" s="29"/>
      <c r="AO2496" s="1"/>
      <c r="AP2496" s="29"/>
      <c r="AQ2496" s="1"/>
      <c r="AR2496" s="29"/>
      <c r="AS2496" s="1"/>
      <c r="AT2496" s="29"/>
      <c r="AU2496" s="1"/>
      <c r="AV2496" s="29"/>
      <c r="AW2496" s="1"/>
      <c r="AX2496" s="29"/>
      <c r="AY2496" s="1"/>
      <c r="AZ2496" s="29"/>
      <c r="BA2496" s="1"/>
      <c r="BB2496" s="29"/>
      <c r="BC2496" s="1"/>
      <c r="BD2496" s="29"/>
      <c r="BE2496" s="1"/>
      <c r="BF2496" s="29"/>
      <c r="BG2496" s="1"/>
      <c r="BH2496" s="29"/>
      <c r="BI2496" s="1"/>
      <c r="BJ2496" s="29"/>
      <c r="BK2496" s="1"/>
      <c r="BL2496" s="29"/>
      <c r="BM2496" s="1"/>
      <c r="BN2496" s="1">
        <v>90</v>
      </c>
      <c r="BO2496" s="29">
        <v>4</v>
      </c>
      <c r="BP2496" s="1"/>
      <c r="BQ2496" s="29"/>
      <c r="BR2496" s="33"/>
      <c r="BS2496" s="29"/>
      <c r="BT2496" s="33"/>
      <c r="BU2496" s="29"/>
      <c r="BV2496" s="33"/>
    </row>
    <row r="2497" spans="1:74" s="60" customFormat="1" x14ac:dyDescent="0.35">
      <c r="A2497" s="1" t="s">
        <v>98</v>
      </c>
      <c r="B2497" s="33" t="s">
        <v>238</v>
      </c>
      <c r="C2497" s="33" t="s">
        <v>426</v>
      </c>
      <c r="D2497" s="33" t="s">
        <v>624</v>
      </c>
      <c r="E2497" s="33" t="s">
        <v>76</v>
      </c>
      <c r="F2497" s="33">
        <v>999918876</v>
      </c>
      <c r="G2497" s="1" t="s">
        <v>513</v>
      </c>
      <c r="H2497" s="1" t="s">
        <v>3793</v>
      </c>
      <c r="I2497" s="1">
        <f>(M2497+R2497+L2497+O2497+Q2497+S2497)</f>
        <v>143</v>
      </c>
      <c r="J2497" s="1"/>
      <c r="K2497" s="30"/>
      <c r="L2497" s="1">
        <f>SUM(AK2497,BP2497,BT2497)</f>
        <v>75</v>
      </c>
      <c r="M2497" s="1">
        <f>SUM(W2497,Y2497,AA2497,AC2497,AG2497,AE2497,AI2497,AM2497,AO2497,AQ2497,AS2497,AW2497,AY2497,BA2497,BC2497,BE2497,BG2497,AU2497)</f>
        <v>68</v>
      </c>
      <c r="N2497" s="1">
        <f>COUNT(W2497,Y2497,AA2497,AC2497,AE2497,AG2497,AI2497,AM2497,AO2497,AQ2497,AS2497,AU2497,AW2497,AY2497,BA2497,BC2497,BE2497,BG2497)</f>
        <v>1</v>
      </c>
      <c r="O2497" s="1">
        <f>BI2497+BK2497</f>
        <v>0</v>
      </c>
      <c r="P2497" s="1"/>
      <c r="Q2497" s="1">
        <f>BN2497</f>
        <v>0</v>
      </c>
      <c r="R2497" s="1">
        <f>U2497+BR2497</f>
        <v>0</v>
      </c>
      <c r="S2497" s="1">
        <f>BM2497+BV2497</f>
        <v>0</v>
      </c>
      <c r="T2497" s="70"/>
      <c r="U2497" s="1"/>
      <c r="V2497" s="29"/>
      <c r="W2497" s="1"/>
      <c r="X2497" s="29"/>
      <c r="Y2497" s="1"/>
      <c r="Z2497" s="29"/>
      <c r="AA2497" s="1"/>
      <c r="AB2497" s="29"/>
      <c r="AC2497" s="1"/>
      <c r="AD2497" s="30"/>
      <c r="AE2497" s="1"/>
      <c r="AF2497" s="29"/>
      <c r="AG2497" s="1"/>
      <c r="AH2497" s="29"/>
      <c r="AI2497" s="1"/>
      <c r="AJ2497" s="29"/>
      <c r="AK2497" s="1">
        <v>75</v>
      </c>
      <c r="AL2497" s="29">
        <v>2</v>
      </c>
      <c r="AM2497" s="1"/>
      <c r="AN2497" s="29"/>
      <c r="AO2497" s="1"/>
      <c r="AP2497" s="29"/>
      <c r="AQ2497" s="1"/>
      <c r="AR2497" s="29"/>
      <c r="AS2497" s="1"/>
      <c r="AT2497" s="29"/>
      <c r="AU2497" s="1"/>
      <c r="AV2497" s="29"/>
      <c r="AW2497" s="1"/>
      <c r="AX2497" s="29"/>
      <c r="AY2497" s="1">
        <v>68</v>
      </c>
      <c r="AZ2497" s="29">
        <v>3</v>
      </c>
      <c r="BA2497" s="1"/>
      <c r="BB2497" s="29"/>
      <c r="BC2497" s="1"/>
      <c r="BD2497" s="29"/>
      <c r="BE2497" s="1"/>
      <c r="BF2497" s="29"/>
      <c r="BG2497" s="1"/>
      <c r="BH2497" s="29"/>
      <c r="BI2497" s="1"/>
      <c r="BJ2497" s="29"/>
      <c r="BK2497" s="1"/>
      <c r="BL2497" s="29"/>
      <c r="BM2497" s="1"/>
      <c r="BN2497" s="1"/>
      <c r="BO2497" s="29"/>
      <c r="BP2497" s="1"/>
      <c r="BQ2497" s="29"/>
      <c r="BR2497" s="33"/>
      <c r="BS2497" s="29"/>
      <c r="BT2497" s="33"/>
      <c r="BU2497" s="29"/>
      <c r="BV2497" s="33"/>
    </row>
    <row r="2498" spans="1:74" s="60" customFormat="1" x14ac:dyDescent="0.35">
      <c r="A2498" s="1" t="s">
        <v>98</v>
      </c>
      <c r="B2498" s="33" t="s">
        <v>238</v>
      </c>
      <c r="C2498" s="33" t="s">
        <v>1318</v>
      </c>
      <c r="D2498" s="33" t="s">
        <v>1319</v>
      </c>
      <c r="E2498" s="33" t="s">
        <v>76</v>
      </c>
      <c r="F2498" s="33">
        <v>999918970</v>
      </c>
      <c r="G2498" s="1" t="s">
        <v>513</v>
      </c>
      <c r="H2498" s="1" t="s">
        <v>3793</v>
      </c>
      <c r="I2498" s="1">
        <f>(M2498+R2498+L2498+O2498+Q2498+S2498)</f>
        <v>120</v>
      </c>
      <c r="J2498" s="1"/>
      <c r="K2498" s="30"/>
      <c r="L2498" s="1">
        <f>SUM(AK2498,BP2498,BT2498)</f>
        <v>0</v>
      </c>
      <c r="M2498" s="1">
        <f>SUM(W2498,Y2498,AA2498,AC2498,AG2498,AE2498,AI2498,AM2498,AO2498,AQ2498,AS2498,AW2498,AY2498,BA2498,BC2498,BE2498,BG2498,AU2498)</f>
        <v>120</v>
      </c>
      <c r="N2498" s="1">
        <f>COUNT(W2498,Y2498,AA2498,AC2498,AE2498,AG2498,AI2498,AM2498,AO2498,AQ2498,AS2498,AU2498,AW2498,AY2498,BA2498,BC2498,BE2498,BG2498)</f>
        <v>1</v>
      </c>
      <c r="O2498" s="1">
        <f>BI2498+BK2498</f>
        <v>0</v>
      </c>
      <c r="P2498" s="1"/>
      <c r="Q2498" s="1">
        <f>BN2498</f>
        <v>0</v>
      </c>
      <c r="R2498" s="1">
        <f>U2498+BR2498</f>
        <v>0</v>
      </c>
      <c r="S2498" s="1">
        <f>BM2498+BV2498</f>
        <v>0</v>
      </c>
      <c r="T2498" s="70"/>
      <c r="U2498" s="1"/>
      <c r="V2498" s="29"/>
      <c r="W2498" s="1"/>
      <c r="X2498" s="29"/>
      <c r="Y2498" s="1"/>
      <c r="Z2498" s="29"/>
      <c r="AA2498" s="1"/>
      <c r="AB2498" s="29"/>
      <c r="AC2498" s="1"/>
      <c r="AD2498" s="30"/>
      <c r="AE2498" s="1"/>
      <c r="AF2498" s="29"/>
      <c r="AG2498" s="1"/>
      <c r="AH2498" s="29"/>
      <c r="AI2498" s="1"/>
      <c r="AJ2498" s="29"/>
      <c r="AK2498" s="1"/>
      <c r="AL2498" s="29"/>
      <c r="AM2498" s="1"/>
      <c r="AN2498" s="29"/>
      <c r="AO2498" s="1"/>
      <c r="AP2498" s="29"/>
      <c r="AQ2498" s="1"/>
      <c r="AR2498" s="29"/>
      <c r="AS2498" s="1"/>
      <c r="AT2498" s="29"/>
      <c r="AU2498" s="1"/>
      <c r="AV2498" s="29"/>
      <c r="AW2498" s="1"/>
      <c r="AX2498" s="29"/>
      <c r="AY2498" s="1">
        <v>120</v>
      </c>
      <c r="AZ2498" s="29">
        <v>1</v>
      </c>
      <c r="BA2498" s="1"/>
      <c r="BB2498" s="29"/>
      <c r="BC2498" s="1"/>
      <c r="BD2498" s="29"/>
      <c r="BE2498" s="1"/>
      <c r="BF2498" s="29"/>
      <c r="BG2498" s="1"/>
      <c r="BH2498" s="29"/>
      <c r="BI2498" s="1"/>
      <c r="BJ2498" s="29"/>
      <c r="BK2498" s="1"/>
      <c r="BL2498" s="29"/>
      <c r="BM2498" s="1"/>
      <c r="BN2498" s="1"/>
      <c r="BO2498" s="29"/>
      <c r="BP2498" s="1"/>
      <c r="BQ2498" s="29"/>
      <c r="BR2498" s="33"/>
      <c r="BS2498" s="29"/>
      <c r="BT2498" s="33"/>
      <c r="BU2498" s="29"/>
      <c r="BV2498" s="33"/>
    </row>
    <row r="2499" spans="1:74" s="60" customFormat="1" x14ac:dyDescent="0.35">
      <c r="A2499" s="1" t="s">
        <v>98</v>
      </c>
      <c r="B2499" s="1" t="s">
        <v>238</v>
      </c>
      <c r="C2499" s="1" t="s">
        <v>3147</v>
      </c>
      <c r="D2499" s="1" t="s">
        <v>3148</v>
      </c>
      <c r="E2499" s="1" t="s">
        <v>76</v>
      </c>
      <c r="F2499" s="1">
        <v>999926895</v>
      </c>
      <c r="G2499" s="1" t="s">
        <v>3741</v>
      </c>
      <c r="H2499" s="1">
        <v>0</v>
      </c>
      <c r="I2499" s="1">
        <f>(M2499+R2499+L2499+O2499+Q2499+S2499)</f>
        <v>120</v>
      </c>
      <c r="J2499" s="1"/>
      <c r="K2499" s="30"/>
      <c r="L2499" s="1">
        <f>SUM(AK2499,BP2499,BT2499)</f>
        <v>0</v>
      </c>
      <c r="M2499" s="1">
        <f>SUM(W2499,Y2499,AA2499,AC2499,AG2499,AE2499,AI2499,AM2499,AO2499,AQ2499,AS2499,AW2499,AY2499,BA2499,BC2499,BE2499,BG2499,AU2499)</f>
        <v>30</v>
      </c>
      <c r="N2499" s="1">
        <f>COUNT(W2499,Y2499,AA2499,AC2499,AE2499,AG2499,AI2499,AM2499,AO2499,AQ2499,AS2499,AU2499,AW2499,AY2499,BA2499,BC2499,BE2499,BG2499)</f>
        <v>1</v>
      </c>
      <c r="O2499" s="1">
        <f>BI2499+BK2499</f>
        <v>0</v>
      </c>
      <c r="P2499" s="1"/>
      <c r="Q2499" s="1">
        <f>BN2499</f>
        <v>90</v>
      </c>
      <c r="R2499" s="1">
        <f>U2499+BR2499</f>
        <v>0</v>
      </c>
      <c r="S2499" s="1">
        <f>BM2499+BV2499</f>
        <v>0</v>
      </c>
      <c r="T2499" s="70"/>
      <c r="U2499" s="1"/>
      <c r="V2499" s="29"/>
      <c r="W2499" s="1"/>
      <c r="X2499" s="29"/>
      <c r="Y2499" s="1"/>
      <c r="Z2499" s="29"/>
      <c r="AA2499" s="1"/>
      <c r="AB2499" s="29"/>
      <c r="AC2499" s="1"/>
      <c r="AD2499" s="29"/>
      <c r="AE2499" s="1"/>
      <c r="AF2499" s="29"/>
      <c r="AG2499" s="1">
        <v>30</v>
      </c>
      <c r="AH2499" s="29">
        <v>1</v>
      </c>
      <c r="AI2499" s="1"/>
      <c r="AJ2499" s="29"/>
      <c r="AK2499" s="1"/>
      <c r="AL2499" s="29"/>
      <c r="AM2499" s="1"/>
      <c r="AN2499" s="29"/>
      <c r="AO2499" s="1"/>
      <c r="AP2499" s="29"/>
      <c r="AQ2499" s="1"/>
      <c r="AR2499" s="29"/>
      <c r="AS2499" s="1"/>
      <c r="AT2499" s="29"/>
      <c r="AU2499" s="1"/>
      <c r="AV2499" s="29"/>
      <c r="AW2499" s="1"/>
      <c r="AX2499" s="29"/>
      <c r="AY2499" s="1"/>
      <c r="AZ2499" s="29"/>
      <c r="BA2499" s="1"/>
      <c r="BB2499" s="29"/>
      <c r="BC2499" s="1"/>
      <c r="BD2499" s="29"/>
      <c r="BE2499" s="1"/>
      <c r="BF2499" s="29"/>
      <c r="BG2499" s="1"/>
      <c r="BH2499" s="29"/>
      <c r="BI2499" s="1"/>
      <c r="BJ2499" s="29"/>
      <c r="BK2499" s="1"/>
      <c r="BL2499" s="29"/>
      <c r="BM2499" s="1"/>
      <c r="BN2499" s="1">
        <v>90</v>
      </c>
      <c r="BO2499" s="29">
        <v>3</v>
      </c>
      <c r="BP2499" s="1"/>
      <c r="BQ2499" s="29"/>
      <c r="BR2499" s="33"/>
      <c r="BS2499" s="29"/>
      <c r="BT2499" s="33"/>
      <c r="BU2499" s="29"/>
      <c r="BV2499" s="33"/>
    </row>
    <row r="2500" spans="1:74" s="60" customFormat="1" x14ac:dyDescent="0.35">
      <c r="A2500" s="1" t="s">
        <v>98</v>
      </c>
      <c r="B2500" s="33" t="s">
        <v>238</v>
      </c>
      <c r="C2500" s="33" t="s">
        <v>2091</v>
      </c>
      <c r="D2500" s="33" t="s">
        <v>124</v>
      </c>
      <c r="E2500" s="33" t="s">
        <v>76</v>
      </c>
      <c r="F2500" s="33">
        <v>999923618</v>
      </c>
      <c r="G2500" s="1" t="s">
        <v>513</v>
      </c>
      <c r="H2500" s="1" t="s">
        <v>3793</v>
      </c>
      <c r="I2500" s="1">
        <f>(M2500+R2500+L2500+O2500+Q2500+S2500)</f>
        <v>116</v>
      </c>
      <c r="J2500" s="1"/>
      <c r="K2500" s="30"/>
      <c r="L2500" s="1">
        <f>SUM(AK2500,BP2500,BT2500)</f>
        <v>48</v>
      </c>
      <c r="M2500" s="1">
        <f>SUM(W2500,Y2500,AA2500,AC2500,AG2500,AE2500,AI2500,AM2500,AO2500,AQ2500,AS2500,AW2500,AY2500,BA2500,BC2500,BE2500,BG2500,AU2500)</f>
        <v>68</v>
      </c>
      <c r="N2500" s="1">
        <f>COUNT(W2500,Y2500,AA2500,AC2500,AE2500,AG2500,AI2500,AM2500,AO2500,AQ2500,AS2500,AU2500,AW2500,AY2500,BA2500,BC2500,BE2500,BG2500)</f>
        <v>1</v>
      </c>
      <c r="O2500" s="1">
        <f>BI2500+BK2500</f>
        <v>0</v>
      </c>
      <c r="P2500" s="1"/>
      <c r="Q2500" s="1">
        <f>BN2500</f>
        <v>0</v>
      </c>
      <c r="R2500" s="1">
        <f>U2500+BR2500</f>
        <v>0</v>
      </c>
      <c r="S2500" s="1">
        <f>BM2500+BV2500</f>
        <v>0</v>
      </c>
      <c r="T2500" s="70"/>
      <c r="U2500" s="1"/>
      <c r="V2500" s="29"/>
      <c r="W2500" s="1"/>
      <c r="X2500" s="29"/>
      <c r="Y2500" s="1"/>
      <c r="Z2500" s="29"/>
      <c r="AA2500" s="1"/>
      <c r="AB2500" s="29"/>
      <c r="AC2500" s="1"/>
      <c r="AD2500" s="30"/>
      <c r="AE2500" s="1"/>
      <c r="AF2500" s="29"/>
      <c r="AG2500" s="1"/>
      <c r="AH2500" s="29"/>
      <c r="AI2500" s="1"/>
      <c r="AJ2500" s="29"/>
      <c r="AK2500" s="1">
        <v>48</v>
      </c>
      <c r="AL2500" s="29">
        <v>6</v>
      </c>
      <c r="AM2500" s="1"/>
      <c r="AN2500" s="29"/>
      <c r="AO2500" s="1"/>
      <c r="AP2500" s="29"/>
      <c r="AQ2500" s="1"/>
      <c r="AR2500" s="29"/>
      <c r="AS2500" s="1"/>
      <c r="AT2500" s="29"/>
      <c r="AU2500" s="1"/>
      <c r="AV2500" s="29"/>
      <c r="AW2500" s="1"/>
      <c r="AX2500" s="29"/>
      <c r="AY2500" s="1">
        <v>68</v>
      </c>
      <c r="AZ2500" s="29">
        <v>4</v>
      </c>
      <c r="BA2500" s="1"/>
      <c r="BB2500" s="29"/>
      <c r="BC2500" s="1"/>
      <c r="BD2500" s="29"/>
      <c r="BE2500" s="1"/>
      <c r="BF2500" s="29"/>
      <c r="BG2500" s="1"/>
      <c r="BH2500" s="29"/>
      <c r="BI2500" s="1"/>
      <c r="BJ2500" s="29"/>
      <c r="BK2500" s="1"/>
      <c r="BL2500" s="29"/>
      <c r="BM2500" s="1"/>
      <c r="BN2500" s="1"/>
      <c r="BO2500" s="29"/>
      <c r="BP2500" s="1"/>
      <c r="BQ2500" s="29"/>
      <c r="BR2500" s="33"/>
      <c r="BS2500" s="29"/>
      <c r="BT2500" s="33"/>
      <c r="BU2500" s="29"/>
      <c r="BV2500" s="33"/>
    </row>
    <row r="2501" spans="1:74" s="60" customFormat="1" x14ac:dyDescent="0.35">
      <c r="A2501" s="33" t="s">
        <v>98</v>
      </c>
      <c r="B2501" s="33" t="s">
        <v>238</v>
      </c>
      <c r="C2501" s="33" t="s">
        <v>1304</v>
      </c>
      <c r="D2501" s="33" t="s">
        <v>1305</v>
      </c>
      <c r="E2501" s="33" t="s">
        <v>76</v>
      </c>
      <c r="F2501" s="33">
        <v>999918889</v>
      </c>
      <c r="G2501" s="1">
        <v>0</v>
      </c>
      <c r="H2501" s="1">
        <v>0</v>
      </c>
      <c r="I2501" s="1">
        <f>(M2501+R2501+L2501+O2501+Q2501+S2501)</f>
        <v>100</v>
      </c>
      <c r="J2501" s="1"/>
      <c r="K2501" s="30"/>
      <c r="L2501" s="1">
        <f>SUM(AK2501,BP2501,BT2501)</f>
        <v>100</v>
      </c>
      <c r="M2501" s="1">
        <f>SUM(W2501,Y2501,AA2501,AC2501,AG2501,AE2501,AI2501,AM2501,AO2501,AQ2501,AS2501,AW2501,AY2501,BA2501,BC2501,BE2501,BG2501,AU2501)</f>
        <v>0</v>
      </c>
      <c r="N2501" s="1">
        <f>COUNT(W2501,Y2501,AA2501,AC2501,AE2501,AG2501,AI2501,AM2501,AO2501,AQ2501,AS2501,AU2501,AW2501,AY2501,BA2501,BC2501,BE2501,BG2501)</f>
        <v>0</v>
      </c>
      <c r="O2501" s="1">
        <f>BI2501+BK2501</f>
        <v>0</v>
      </c>
      <c r="P2501" s="1"/>
      <c r="Q2501" s="1">
        <f>BN2501</f>
        <v>0</v>
      </c>
      <c r="R2501" s="1">
        <f>U2501+BR2501</f>
        <v>0</v>
      </c>
      <c r="S2501" s="1">
        <f>BM2501+BV2501</f>
        <v>0</v>
      </c>
      <c r="T2501" s="70"/>
      <c r="U2501" s="1"/>
      <c r="V2501" s="29"/>
      <c r="W2501" s="1"/>
      <c r="X2501" s="29"/>
      <c r="Y2501" s="1"/>
      <c r="Z2501" s="29"/>
      <c r="AA2501" s="1"/>
      <c r="AB2501" s="29"/>
      <c r="AC2501" s="1"/>
      <c r="AD2501" s="29"/>
      <c r="AE2501" s="1"/>
      <c r="AF2501" s="29"/>
      <c r="AG2501" s="1"/>
      <c r="AH2501" s="29"/>
      <c r="AI2501" s="1"/>
      <c r="AJ2501" s="29"/>
      <c r="AK2501" s="1">
        <v>100</v>
      </c>
      <c r="AL2501" s="29">
        <v>1</v>
      </c>
      <c r="AM2501" s="1"/>
      <c r="AN2501" s="29"/>
      <c r="AO2501" s="1"/>
      <c r="AP2501" s="29"/>
      <c r="AQ2501" s="1"/>
      <c r="AR2501" s="29"/>
      <c r="AS2501" s="1"/>
      <c r="AT2501" s="29"/>
      <c r="AU2501" s="1"/>
      <c r="AV2501" s="29"/>
      <c r="AW2501" s="1"/>
      <c r="AX2501" s="29"/>
      <c r="AY2501" s="1"/>
      <c r="AZ2501" s="29"/>
      <c r="BA2501" s="1"/>
      <c r="BB2501" s="29"/>
      <c r="BC2501" s="1"/>
      <c r="BD2501" s="29"/>
      <c r="BE2501" s="1"/>
      <c r="BF2501" s="29"/>
      <c r="BG2501" s="1"/>
      <c r="BH2501" s="29"/>
      <c r="BI2501" s="1"/>
      <c r="BJ2501" s="29"/>
      <c r="BK2501" s="1"/>
      <c r="BL2501" s="29"/>
      <c r="BM2501" s="1"/>
      <c r="BN2501" s="1"/>
      <c r="BO2501" s="29"/>
      <c r="BP2501" s="1"/>
      <c r="BQ2501" s="29"/>
      <c r="BR2501" s="33"/>
      <c r="BS2501" s="29"/>
      <c r="BT2501" s="33"/>
      <c r="BU2501" s="29"/>
      <c r="BV2501" s="33"/>
    </row>
    <row r="2502" spans="1:74" s="60" customFormat="1" x14ac:dyDescent="0.35">
      <c r="A2502" s="1" t="s">
        <v>98</v>
      </c>
      <c r="B2502" s="1" t="s">
        <v>238</v>
      </c>
      <c r="C2502" s="1" t="s">
        <v>1314</v>
      </c>
      <c r="D2502" s="1" t="s">
        <v>1315</v>
      </c>
      <c r="E2502" s="1" t="s">
        <v>76</v>
      </c>
      <c r="F2502" s="1">
        <v>999918964</v>
      </c>
      <c r="G2502" s="1" t="s">
        <v>1115</v>
      </c>
      <c r="H2502" s="1" t="s">
        <v>3931</v>
      </c>
      <c r="I2502" s="1">
        <f>(M2502+R2502+L2502+O2502+Q2502+S2502)</f>
        <v>83</v>
      </c>
      <c r="J2502" s="1"/>
      <c r="K2502" s="30"/>
      <c r="L2502" s="1">
        <f>SUM(AK2502,BP2502,BT2502)</f>
        <v>38</v>
      </c>
      <c r="M2502" s="1">
        <f>SUM(W2502,Y2502,AA2502,AC2502,AG2502,AE2502,AI2502,AM2502,AO2502,AQ2502,AS2502,AW2502,AY2502,BA2502,BC2502,BE2502,BG2502,AU2502)</f>
        <v>45</v>
      </c>
      <c r="N2502" s="1">
        <f>COUNT(W2502,Y2502,AA2502,AC2502,AE2502,AG2502,AI2502,AM2502,AO2502,AQ2502,AS2502,AU2502,AW2502,AY2502,BA2502,BC2502,BE2502,BG2502)</f>
        <v>1</v>
      </c>
      <c r="O2502" s="1">
        <f>BI2502+BK2502</f>
        <v>0</v>
      </c>
      <c r="P2502" s="1"/>
      <c r="Q2502" s="1">
        <f>BN2502</f>
        <v>0</v>
      </c>
      <c r="R2502" s="1">
        <f>U2502+BR2502</f>
        <v>0</v>
      </c>
      <c r="S2502" s="1">
        <f>BM2502+BV2502</f>
        <v>0</v>
      </c>
      <c r="T2502" s="70"/>
      <c r="U2502" s="1"/>
      <c r="V2502" s="29"/>
      <c r="W2502" s="1"/>
      <c r="X2502" s="29"/>
      <c r="Y2502" s="1"/>
      <c r="Z2502" s="29"/>
      <c r="AA2502" s="1"/>
      <c r="AB2502" s="29"/>
      <c r="AC2502" s="1">
        <v>45</v>
      </c>
      <c r="AD2502" s="29">
        <v>2</v>
      </c>
      <c r="AE2502" s="1"/>
      <c r="AF2502" s="29"/>
      <c r="AG2502" s="1"/>
      <c r="AH2502" s="29"/>
      <c r="AI2502" s="1"/>
      <c r="AJ2502" s="29"/>
      <c r="AK2502" s="1">
        <v>38</v>
      </c>
      <c r="AL2502" s="29" t="s">
        <v>101</v>
      </c>
      <c r="AM2502" s="1"/>
      <c r="AN2502" s="29"/>
      <c r="AO2502" s="1"/>
      <c r="AP2502" s="29"/>
      <c r="AQ2502" s="1"/>
      <c r="AR2502" s="29"/>
      <c r="AS2502" s="1"/>
      <c r="AT2502" s="29"/>
      <c r="AU2502" s="1"/>
      <c r="AV2502" s="29"/>
      <c r="AW2502" s="1"/>
      <c r="AX2502" s="29"/>
      <c r="AY2502" s="1"/>
      <c r="AZ2502" s="29"/>
      <c r="BA2502" s="1"/>
      <c r="BB2502" s="29"/>
      <c r="BC2502" s="1"/>
      <c r="BD2502" s="29"/>
      <c r="BE2502" s="1"/>
      <c r="BF2502" s="29"/>
      <c r="BG2502" s="1"/>
      <c r="BH2502" s="29"/>
      <c r="BI2502" s="1"/>
      <c r="BJ2502" s="29"/>
      <c r="BK2502" s="1"/>
      <c r="BL2502" s="29"/>
      <c r="BM2502" s="1"/>
      <c r="BN2502" s="1"/>
      <c r="BO2502" s="29"/>
      <c r="BP2502" s="1"/>
      <c r="BQ2502" s="29"/>
      <c r="BR2502" s="33"/>
      <c r="BS2502" s="29"/>
      <c r="BT2502" s="33"/>
      <c r="BU2502" s="29"/>
      <c r="BV2502" s="33"/>
    </row>
    <row r="2503" spans="1:74" s="60" customFormat="1" x14ac:dyDescent="0.35">
      <c r="A2503" s="1" t="s">
        <v>98</v>
      </c>
      <c r="B2503" s="1" t="s">
        <v>238</v>
      </c>
      <c r="C2503" s="1" t="s">
        <v>1291</v>
      </c>
      <c r="D2503" s="1" t="s">
        <v>1292</v>
      </c>
      <c r="E2503" s="1" t="s">
        <v>76</v>
      </c>
      <c r="F2503" s="1">
        <v>999918820</v>
      </c>
      <c r="G2503" s="1" t="s">
        <v>1115</v>
      </c>
      <c r="H2503" s="1" t="s">
        <v>3931</v>
      </c>
      <c r="I2503" s="1">
        <f>(M2503+R2503+L2503+O2503+Q2503+S2503)</f>
        <v>72</v>
      </c>
      <c r="J2503" s="1"/>
      <c r="K2503" s="30"/>
      <c r="L2503" s="1">
        <f>SUM(AK2503,BP2503,BT2503)</f>
        <v>38</v>
      </c>
      <c r="M2503" s="1">
        <f>SUM(W2503,Y2503,AA2503,AC2503,AG2503,AE2503,AI2503,AM2503,AO2503,AQ2503,AS2503,AW2503,AY2503,BA2503,BC2503,BE2503,BG2503,AU2503)</f>
        <v>34</v>
      </c>
      <c r="N2503" s="1">
        <f>COUNT(W2503,Y2503,AA2503,AC2503,AE2503,AG2503,AI2503,AM2503,AO2503,AQ2503,AS2503,AU2503,AW2503,AY2503,BA2503,BC2503,BE2503,BG2503)</f>
        <v>1</v>
      </c>
      <c r="O2503" s="1">
        <f>BI2503+BK2503</f>
        <v>0</v>
      </c>
      <c r="P2503" s="1"/>
      <c r="Q2503" s="1">
        <f>BN2503</f>
        <v>0</v>
      </c>
      <c r="R2503" s="1">
        <f>U2503+BR2503</f>
        <v>0</v>
      </c>
      <c r="S2503" s="1">
        <f>BM2503+BV2503</f>
        <v>0</v>
      </c>
      <c r="T2503" s="70"/>
      <c r="U2503" s="1"/>
      <c r="V2503" s="29"/>
      <c r="W2503" s="1"/>
      <c r="X2503" s="29"/>
      <c r="Y2503" s="1"/>
      <c r="Z2503" s="29"/>
      <c r="AA2503" s="1"/>
      <c r="AB2503" s="29"/>
      <c r="AC2503" s="1">
        <v>34</v>
      </c>
      <c r="AD2503" s="29">
        <v>3</v>
      </c>
      <c r="AE2503" s="1"/>
      <c r="AF2503" s="29"/>
      <c r="AG2503" s="1"/>
      <c r="AH2503" s="29"/>
      <c r="AI2503" s="1"/>
      <c r="AJ2503" s="29"/>
      <c r="AK2503" s="1">
        <v>38</v>
      </c>
      <c r="AL2503" s="29" t="s">
        <v>101</v>
      </c>
      <c r="AM2503" s="1"/>
      <c r="AN2503" s="29"/>
      <c r="AO2503" s="1"/>
      <c r="AP2503" s="29"/>
      <c r="AQ2503" s="1"/>
      <c r="AR2503" s="29"/>
      <c r="AS2503" s="1"/>
      <c r="AT2503" s="29"/>
      <c r="AU2503" s="1"/>
      <c r="AV2503" s="29"/>
      <c r="AW2503" s="1"/>
      <c r="AX2503" s="29"/>
      <c r="AY2503" s="1"/>
      <c r="AZ2503" s="29"/>
      <c r="BA2503" s="1"/>
      <c r="BB2503" s="29"/>
      <c r="BC2503" s="1"/>
      <c r="BD2503" s="29"/>
      <c r="BE2503" s="1"/>
      <c r="BF2503" s="29"/>
      <c r="BG2503" s="1"/>
      <c r="BH2503" s="29"/>
      <c r="BI2503" s="1"/>
      <c r="BJ2503" s="29"/>
      <c r="BK2503" s="1"/>
      <c r="BL2503" s="29"/>
      <c r="BM2503" s="1"/>
      <c r="BN2503" s="1"/>
      <c r="BO2503" s="29"/>
      <c r="BP2503" s="1"/>
      <c r="BQ2503" s="29"/>
      <c r="BR2503" s="33"/>
      <c r="BS2503" s="29"/>
      <c r="BT2503" s="33"/>
      <c r="BU2503" s="29"/>
      <c r="BV2503" s="33"/>
    </row>
    <row r="2504" spans="1:74" s="60" customFormat="1" x14ac:dyDescent="0.35">
      <c r="A2504" s="1" t="s">
        <v>98</v>
      </c>
      <c r="B2504" s="33" t="s">
        <v>238</v>
      </c>
      <c r="C2504" s="33" t="s">
        <v>1955</v>
      </c>
      <c r="D2504" s="33" t="s">
        <v>1956</v>
      </c>
      <c r="E2504" s="33" t="s">
        <v>76</v>
      </c>
      <c r="F2504" s="33">
        <v>999922858</v>
      </c>
      <c r="G2504" s="1" t="s">
        <v>513</v>
      </c>
      <c r="H2504" s="1" t="s">
        <v>3793</v>
      </c>
      <c r="I2504" s="1">
        <f>(M2504+R2504+L2504+O2504+Q2504+S2504)</f>
        <v>63</v>
      </c>
      <c r="J2504" s="1"/>
      <c r="K2504" s="30"/>
      <c r="L2504" s="1">
        <f>SUM(AK2504,BP2504,BT2504)</f>
        <v>0</v>
      </c>
      <c r="M2504" s="1">
        <f>SUM(W2504,Y2504,AA2504,AC2504,AG2504,AE2504,AI2504,AM2504,AO2504,AQ2504,AS2504,AW2504,AY2504,BA2504,BC2504,BE2504,BG2504,AU2504)</f>
        <v>63</v>
      </c>
      <c r="N2504" s="1">
        <f>COUNT(W2504,Y2504,AA2504,AC2504,AE2504,AG2504,AI2504,AM2504,AO2504,AQ2504,AS2504,AU2504,AW2504,AY2504,BA2504,BC2504,BE2504,BG2504)</f>
        <v>1</v>
      </c>
      <c r="O2504" s="1">
        <f>BI2504+BK2504</f>
        <v>0</v>
      </c>
      <c r="P2504" s="1"/>
      <c r="Q2504" s="1">
        <f>BN2504</f>
        <v>0</v>
      </c>
      <c r="R2504" s="1">
        <f>U2504+BR2504</f>
        <v>0</v>
      </c>
      <c r="S2504" s="1">
        <f>BM2504+BV2504</f>
        <v>0</v>
      </c>
      <c r="T2504" s="70"/>
      <c r="U2504" s="1"/>
      <c r="V2504" s="29"/>
      <c r="W2504" s="1"/>
      <c r="X2504" s="29"/>
      <c r="Y2504" s="1"/>
      <c r="Z2504" s="29"/>
      <c r="AA2504" s="1"/>
      <c r="AB2504" s="29"/>
      <c r="AC2504" s="1"/>
      <c r="AD2504" s="30"/>
      <c r="AE2504" s="1"/>
      <c r="AF2504" s="29"/>
      <c r="AG2504" s="1"/>
      <c r="AH2504" s="29"/>
      <c r="AI2504" s="1"/>
      <c r="AJ2504" s="29"/>
      <c r="AK2504" s="1"/>
      <c r="AL2504" s="29"/>
      <c r="AM2504" s="1"/>
      <c r="AN2504" s="29"/>
      <c r="AO2504" s="1"/>
      <c r="AP2504" s="29"/>
      <c r="AQ2504" s="1"/>
      <c r="AR2504" s="29"/>
      <c r="AS2504" s="1"/>
      <c r="AT2504" s="29"/>
      <c r="AU2504" s="1"/>
      <c r="AV2504" s="29"/>
      <c r="AW2504" s="1"/>
      <c r="AX2504" s="29"/>
      <c r="AY2504" s="1">
        <v>63</v>
      </c>
      <c r="AZ2504" s="29">
        <v>5</v>
      </c>
      <c r="BA2504" s="1"/>
      <c r="BB2504" s="29"/>
      <c r="BC2504" s="1"/>
      <c r="BD2504" s="29"/>
      <c r="BE2504" s="1"/>
      <c r="BF2504" s="29"/>
      <c r="BG2504" s="1"/>
      <c r="BH2504" s="29"/>
      <c r="BI2504" s="1"/>
      <c r="BJ2504" s="29"/>
      <c r="BK2504" s="1"/>
      <c r="BL2504" s="29"/>
      <c r="BM2504" s="1"/>
      <c r="BN2504" s="1"/>
      <c r="BO2504" s="29"/>
      <c r="BP2504" s="1"/>
      <c r="BQ2504" s="29"/>
      <c r="BR2504" s="33"/>
      <c r="BS2504" s="29"/>
      <c r="BT2504" s="33"/>
      <c r="BU2504" s="29"/>
      <c r="BV2504" s="33"/>
    </row>
    <row r="2505" spans="1:74" s="60" customFormat="1" x14ac:dyDescent="0.35">
      <c r="A2505" s="33" t="s">
        <v>98</v>
      </c>
      <c r="B2505" s="33" t="s">
        <v>238</v>
      </c>
      <c r="C2505" s="33" t="s">
        <v>128</v>
      </c>
      <c r="D2505" s="33" t="s">
        <v>1246</v>
      </c>
      <c r="E2505" s="33" t="s">
        <v>76</v>
      </c>
      <c r="F2505" s="33">
        <v>999918431</v>
      </c>
      <c r="G2505" s="1" t="s">
        <v>3759</v>
      </c>
      <c r="H2505" s="1">
        <v>0</v>
      </c>
      <c r="I2505" s="1">
        <f>(M2505+R2505+L2505+O2505+Q2505+S2505)</f>
        <v>56</v>
      </c>
      <c r="J2505" s="1"/>
      <c r="K2505" s="30"/>
      <c r="L2505" s="1">
        <f>SUM(AK2505,BP2505,BT2505)</f>
        <v>56</v>
      </c>
      <c r="M2505" s="1">
        <f>SUM(W2505,Y2505,AA2505,AC2505,AG2505,AE2505,AI2505,AM2505,AO2505,AQ2505,AS2505,AW2505,AY2505,BA2505,BC2505,BE2505,BG2505,AU2505)</f>
        <v>0</v>
      </c>
      <c r="N2505" s="1">
        <f>COUNT(W2505,Y2505,AA2505,AC2505,AE2505,AG2505,AI2505,AM2505,AO2505,AQ2505,AS2505,AU2505,AW2505,AY2505,BA2505,BC2505,BE2505,BG2505)</f>
        <v>0</v>
      </c>
      <c r="O2505" s="1">
        <f>BI2505+BK2505</f>
        <v>0</v>
      </c>
      <c r="P2505" s="1"/>
      <c r="Q2505" s="1">
        <f>BN2505</f>
        <v>0</v>
      </c>
      <c r="R2505" s="1">
        <f>U2505+BR2505</f>
        <v>0</v>
      </c>
      <c r="S2505" s="1">
        <f>BM2505+BV2505</f>
        <v>0</v>
      </c>
      <c r="T2505" s="70"/>
      <c r="U2505" s="1"/>
      <c r="V2505" s="29"/>
      <c r="W2505" s="1"/>
      <c r="X2505" s="29"/>
      <c r="Y2505" s="1"/>
      <c r="Z2505" s="29"/>
      <c r="AA2505" s="1"/>
      <c r="AB2505" s="29"/>
      <c r="AC2505" s="1"/>
      <c r="AD2505" s="29"/>
      <c r="AE2505" s="1"/>
      <c r="AF2505" s="29"/>
      <c r="AG2505" s="1"/>
      <c r="AH2505" s="29"/>
      <c r="AI2505" s="1"/>
      <c r="AJ2505" s="29"/>
      <c r="AK2505" s="1">
        <v>56</v>
      </c>
      <c r="AL2505" s="29">
        <v>3</v>
      </c>
      <c r="AM2505" s="1"/>
      <c r="AN2505" s="29"/>
      <c r="AO2505" s="1"/>
      <c r="AP2505" s="29"/>
      <c r="AQ2505" s="1"/>
      <c r="AR2505" s="29"/>
      <c r="AS2505" s="1"/>
      <c r="AT2505" s="29"/>
      <c r="AU2505" s="1"/>
      <c r="AV2505" s="29"/>
      <c r="AW2505" s="1"/>
      <c r="AX2505" s="29"/>
      <c r="AY2505" s="1"/>
      <c r="AZ2505" s="29"/>
      <c r="BA2505" s="1"/>
      <c r="BB2505" s="29"/>
      <c r="BC2505" s="1"/>
      <c r="BD2505" s="29"/>
      <c r="BE2505" s="1"/>
      <c r="BF2505" s="29"/>
      <c r="BG2505" s="1"/>
      <c r="BH2505" s="29"/>
      <c r="BI2505" s="1"/>
      <c r="BJ2505" s="29"/>
      <c r="BK2505" s="1"/>
      <c r="BL2505" s="29"/>
      <c r="BM2505" s="1"/>
      <c r="BN2505" s="1"/>
      <c r="BO2505" s="29"/>
      <c r="BP2505" s="1"/>
      <c r="BQ2505" s="29"/>
      <c r="BR2505" s="33"/>
      <c r="BS2505" s="29"/>
      <c r="BT2505" s="33"/>
      <c r="BU2505" s="29"/>
      <c r="BV2505" s="33"/>
    </row>
    <row r="2506" spans="1:74" s="60" customFormat="1" x14ac:dyDescent="0.35">
      <c r="A2506" s="33" t="s">
        <v>98</v>
      </c>
      <c r="B2506" s="33" t="s">
        <v>238</v>
      </c>
      <c r="C2506" s="33" t="s">
        <v>3290</v>
      </c>
      <c r="D2506" s="33" t="s">
        <v>118</v>
      </c>
      <c r="E2506" s="33" t="s">
        <v>76</v>
      </c>
      <c r="F2506" s="33">
        <v>999927260</v>
      </c>
      <c r="G2506" s="1" t="s">
        <v>77</v>
      </c>
      <c r="H2506" s="1">
        <v>0</v>
      </c>
      <c r="I2506" s="1">
        <f>(M2506+R2506+L2506+O2506+Q2506+S2506)</f>
        <v>56</v>
      </c>
      <c r="J2506" s="1"/>
      <c r="K2506" s="30"/>
      <c r="L2506" s="1">
        <f>SUM(AK2506,BP2506,BT2506)</f>
        <v>56</v>
      </c>
      <c r="M2506" s="1">
        <f>SUM(W2506,Y2506,AA2506,AC2506,AG2506,AE2506,AI2506,AM2506,AO2506,AQ2506,AS2506,AW2506,AY2506,BA2506,BC2506,BE2506,BG2506,AU2506)</f>
        <v>0</v>
      </c>
      <c r="N2506" s="1">
        <f>COUNT(W2506,Y2506,AA2506,AC2506,AE2506,AG2506,AI2506,AM2506,AO2506,AQ2506,AS2506,AU2506,AW2506,AY2506,BA2506,BC2506,BE2506,BG2506)</f>
        <v>0</v>
      </c>
      <c r="O2506" s="1">
        <f>BI2506+BK2506</f>
        <v>0</v>
      </c>
      <c r="P2506" s="1"/>
      <c r="Q2506" s="1">
        <f>BN2506</f>
        <v>0</v>
      </c>
      <c r="R2506" s="1">
        <f>U2506+BR2506</f>
        <v>0</v>
      </c>
      <c r="S2506" s="1">
        <f>BM2506+BV2506</f>
        <v>0</v>
      </c>
      <c r="T2506" s="70"/>
      <c r="U2506" s="1"/>
      <c r="V2506" s="29"/>
      <c r="W2506" s="1"/>
      <c r="X2506" s="29"/>
      <c r="Y2506" s="1"/>
      <c r="Z2506" s="29"/>
      <c r="AA2506" s="1"/>
      <c r="AB2506" s="29"/>
      <c r="AC2506" s="1"/>
      <c r="AD2506" s="29"/>
      <c r="AE2506" s="1"/>
      <c r="AF2506" s="29"/>
      <c r="AG2506" s="1"/>
      <c r="AH2506" s="29"/>
      <c r="AI2506" s="1"/>
      <c r="AJ2506" s="29"/>
      <c r="AK2506" s="1">
        <v>56</v>
      </c>
      <c r="AL2506" s="29">
        <v>4</v>
      </c>
      <c r="AM2506" s="1"/>
      <c r="AN2506" s="29"/>
      <c r="AO2506" s="1"/>
      <c r="AP2506" s="29"/>
      <c r="AQ2506" s="1"/>
      <c r="AR2506" s="29"/>
      <c r="AS2506" s="1"/>
      <c r="AT2506" s="29"/>
      <c r="AU2506" s="1"/>
      <c r="AV2506" s="29"/>
      <c r="AW2506" s="1"/>
      <c r="AX2506" s="29"/>
      <c r="AY2506" s="1"/>
      <c r="AZ2506" s="29"/>
      <c r="BA2506" s="1"/>
      <c r="BB2506" s="29"/>
      <c r="BC2506" s="1"/>
      <c r="BD2506" s="29"/>
      <c r="BE2506" s="1"/>
      <c r="BF2506" s="29"/>
      <c r="BG2506" s="1"/>
      <c r="BH2506" s="29"/>
      <c r="BI2506" s="1"/>
      <c r="BJ2506" s="29"/>
      <c r="BK2506" s="1"/>
      <c r="BL2506" s="29"/>
      <c r="BM2506" s="1"/>
      <c r="BN2506" s="1"/>
      <c r="BO2506" s="29"/>
      <c r="BP2506" s="1"/>
      <c r="BQ2506" s="29"/>
      <c r="BR2506" s="33"/>
      <c r="BS2506" s="29"/>
      <c r="BT2506" s="33"/>
      <c r="BU2506" s="29"/>
      <c r="BV2506" s="33"/>
    </row>
    <row r="2507" spans="1:74" s="60" customFormat="1" x14ac:dyDescent="0.35">
      <c r="A2507" s="33" t="s">
        <v>98</v>
      </c>
      <c r="B2507" s="33" t="s">
        <v>238</v>
      </c>
      <c r="C2507" s="33" t="s">
        <v>1861</v>
      </c>
      <c r="D2507" s="33" t="s">
        <v>1862</v>
      </c>
      <c r="E2507" s="33" t="s">
        <v>76</v>
      </c>
      <c r="F2507" s="33">
        <v>999922386</v>
      </c>
      <c r="G2507" s="1" t="s">
        <v>1115</v>
      </c>
      <c r="H2507" s="1" t="s">
        <v>3931</v>
      </c>
      <c r="I2507" s="1">
        <f>(M2507+R2507+L2507+O2507+Q2507+S2507)</f>
        <v>52</v>
      </c>
      <c r="J2507" s="1"/>
      <c r="K2507" s="30"/>
      <c r="L2507" s="1">
        <f>SUM(AK2507,BP2507,BT2507)</f>
        <v>52</v>
      </c>
      <c r="M2507" s="1">
        <f>SUM(W2507,Y2507,AA2507,AC2507,AG2507,AE2507,AI2507,AM2507,AO2507,AQ2507,AS2507,AW2507,AY2507,BA2507,BC2507,BE2507,BG2507,AU2507)</f>
        <v>0</v>
      </c>
      <c r="N2507" s="1">
        <f>COUNT(W2507,Y2507,AA2507,AC2507,AE2507,AG2507,AI2507,AM2507,AO2507,AQ2507,AS2507,AU2507,AW2507,AY2507,BA2507,BC2507,BE2507,BG2507)</f>
        <v>0</v>
      </c>
      <c r="O2507" s="1">
        <f>BI2507+BK2507</f>
        <v>0</v>
      </c>
      <c r="P2507" s="1"/>
      <c r="Q2507" s="1">
        <f>BN2507</f>
        <v>0</v>
      </c>
      <c r="R2507" s="1">
        <f>U2507+BR2507</f>
        <v>0</v>
      </c>
      <c r="S2507" s="1">
        <f>BM2507+BV2507</f>
        <v>0</v>
      </c>
      <c r="T2507" s="70"/>
      <c r="U2507" s="1"/>
      <c r="V2507" s="29"/>
      <c r="W2507" s="1"/>
      <c r="X2507" s="29"/>
      <c r="Y2507" s="1"/>
      <c r="Z2507" s="29"/>
      <c r="AA2507" s="1"/>
      <c r="AB2507" s="29"/>
      <c r="AC2507" s="1"/>
      <c r="AD2507" s="29"/>
      <c r="AE2507" s="1"/>
      <c r="AF2507" s="29"/>
      <c r="AG2507" s="1"/>
      <c r="AH2507" s="29"/>
      <c r="AI2507" s="1"/>
      <c r="AJ2507" s="29"/>
      <c r="AK2507" s="1">
        <v>52</v>
      </c>
      <c r="AL2507" s="29">
        <v>5</v>
      </c>
      <c r="AM2507" s="1"/>
      <c r="AN2507" s="29"/>
      <c r="AO2507" s="1"/>
      <c r="AP2507" s="29"/>
      <c r="AQ2507" s="1"/>
      <c r="AR2507" s="29"/>
      <c r="AS2507" s="1"/>
      <c r="AT2507" s="29"/>
      <c r="AU2507" s="1"/>
      <c r="AV2507" s="29"/>
      <c r="AW2507" s="1"/>
      <c r="AX2507" s="29"/>
      <c r="AY2507" s="1"/>
      <c r="AZ2507" s="29"/>
      <c r="BA2507" s="1"/>
      <c r="BB2507" s="29"/>
      <c r="BC2507" s="1"/>
      <c r="BD2507" s="29"/>
      <c r="BE2507" s="1"/>
      <c r="BF2507" s="29"/>
      <c r="BG2507" s="1"/>
      <c r="BH2507" s="29"/>
      <c r="BI2507" s="1"/>
      <c r="BJ2507" s="29"/>
      <c r="BK2507" s="1"/>
      <c r="BL2507" s="29"/>
      <c r="BM2507" s="1"/>
      <c r="BN2507" s="1"/>
      <c r="BO2507" s="29"/>
      <c r="BP2507" s="1"/>
      <c r="BQ2507" s="29"/>
      <c r="BR2507" s="33"/>
      <c r="BS2507" s="29"/>
      <c r="BT2507" s="33"/>
      <c r="BU2507" s="29"/>
      <c r="BV2507" s="33"/>
    </row>
    <row r="2508" spans="1:74" s="60" customFormat="1" x14ac:dyDescent="0.35">
      <c r="A2508" s="34" t="s">
        <v>98</v>
      </c>
      <c r="B2508" s="34" t="s">
        <v>238</v>
      </c>
      <c r="C2508" s="34" t="s">
        <v>2499</v>
      </c>
      <c r="D2508" s="34" t="s">
        <v>1357</v>
      </c>
      <c r="E2508" s="34" t="s">
        <v>76</v>
      </c>
      <c r="F2508" s="1">
        <v>999925318</v>
      </c>
      <c r="G2508" s="1" t="s">
        <v>3742</v>
      </c>
      <c r="H2508" s="1" t="s">
        <v>3787</v>
      </c>
      <c r="I2508" s="1">
        <f>(M2508+R2508+L2508+O2508+Q2508+S2508)</f>
        <v>45</v>
      </c>
      <c r="J2508" s="1"/>
      <c r="K2508" s="30"/>
      <c r="L2508" s="1">
        <f>SUM(AK2508,BP2508,BT2508)</f>
        <v>0</v>
      </c>
      <c r="M2508" s="1">
        <f>SUM(W2508,Y2508,AA2508,AC2508,AG2508,AE2508,AI2508,AM2508,AO2508,AQ2508,AS2508,AW2508,AY2508,BA2508,BC2508,BE2508,BG2508,AU2508)</f>
        <v>45</v>
      </c>
      <c r="N2508" s="1">
        <f>COUNT(W2508,Y2508,AA2508,AC2508,AE2508,AG2508,AI2508,AM2508,AO2508,AQ2508,AS2508,AU2508,AW2508,AY2508,BA2508,BC2508,BE2508,BG2508)</f>
        <v>1</v>
      </c>
      <c r="O2508" s="1">
        <f>BI2508+BK2508</f>
        <v>0</v>
      </c>
      <c r="P2508" s="1"/>
      <c r="Q2508" s="1">
        <f>BN2508</f>
        <v>0</v>
      </c>
      <c r="R2508" s="1">
        <f>U2508+BR2508</f>
        <v>0</v>
      </c>
      <c r="S2508" s="1">
        <f>BM2508+BV2508</f>
        <v>0</v>
      </c>
      <c r="T2508" s="70"/>
      <c r="U2508" s="1"/>
      <c r="V2508" s="29"/>
      <c r="W2508" s="1"/>
      <c r="X2508" s="29"/>
      <c r="Y2508" s="1"/>
      <c r="Z2508" s="29"/>
      <c r="AA2508" s="1"/>
      <c r="AB2508" s="29"/>
      <c r="AC2508" s="1"/>
      <c r="AD2508" s="29"/>
      <c r="AE2508" s="1"/>
      <c r="AF2508" s="29"/>
      <c r="AG2508" s="1"/>
      <c r="AH2508" s="29"/>
      <c r="AI2508" s="1"/>
      <c r="AJ2508" s="29"/>
      <c r="AK2508" s="1"/>
      <c r="AL2508" s="29"/>
      <c r="AM2508" s="1"/>
      <c r="AN2508" s="29"/>
      <c r="AO2508" s="1"/>
      <c r="AP2508" s="29"/>
      <c r="AQ2508" s="1"/>
      <c r="AR2508" s="29"/>
      <c r="AS2508" s="1"/>
      <c r="AT2508" s="30"/>
      <c r="AU2508" s="1">
        <v>45</v>
      </c>
      <c r="AV2508" s="29"/>
      <c r="AW2508" s="1"/>
      <c r="AX2508" s="30"/>
      <c r="AY2508" s="1"/>
      <c r="AZ2508" s="29"/>
      <c r="BA2508" s="1"/>
      <c r="BB2508" s="29"/>
      <c r="BC2508" s="1"/>
      <c r="BD2508" s="29"/>
      <c r="BE2508" s="1"/>
      <c r="BF2508" s="29"/>
      <c r="BG2508" s="1"/>
      <c r="BH2508" s="29"/>
      <c r="BI2508" s="1"/>
      <c r="BJ2508" s="29"/>
      <c r="BK2508" s="1"/>
      <c r="BL2508" s="29"/>
      <c r="BM2508" s="1"/>
      <c r="BN2508" s="1"/>
      <c r="BO2508" s="29"/>
      <c r="BP2508" s="1"/>
      <c r="BQ2508" s="29"/>
      <c r="BR2508" s="33"/>
      <c r="BS2508" s="29"/>
      <c r="BT2508" s="33"/>
      <c r="BU2508" s="29"/>
      <c r="BV2508" s="33"/>
    </row>
    <row r="2509" spans="1:74" s="60" customFormat="1" x14ac:dyDescent="0.35">
      <c r="A2509" s="33" t="s">
        <v>98</v>
      </c>
      <c r="B2509" s="33" t="s">
        <v>238</v>
      </c>
      <c r="C2509" s="33" t="s">
        <v>1316</v>
      </c>
      <c r="D2509" s="33" t="s">
        <v>1317</v>
      </c>
      <c r="E2509" s="33" t="s">
        <v>76</v>
      </c>
      <c r="F2509" s="33">
        <v>999918969</v>
      </c>
      <c r="G2509" s="1" t="s">
        <v>3742</v>
      </c>
      <c r="H2509" s="1" t="s">
        <v>3845</v>
      </c>
      <c r="I2509" s="1">
        <f>(M2509+R2509+L2509+O2509+Q2509+S2509)</f>
        <v>44</v>
      </c>
      <c r="J2509" s="1"/>
      <c r="K2509" s="30"/>
      <c r="L2509" s="1">
        <f>SUM(AK2509,BP2509,BT2509)</f>
        <v>44</v>
      </c>
      <c r="M2509" s="1">
        <f>SUM(W2509,Y2509,AA2509,AC2509,AG2509,AE2509,AI2509,AM2509,AO2509,AQ2509,AS2509,AW2509,AY2509,BA2509,BC2509,BE2509,BG2509,AU2509)</f>
        <v>0</v>
      </c>
      <c r="N2509" s="1">
        <f>COUNT(W2509,Y2509,AA2509,AC2509,AE2509,AG2509,AI2509,AM2509,AO2509,AQ2509,AS2509,AU2509,AW2509,AY2509,BA2509,BC2509,BE2509,BG2509)</f>
        <v>0</v>
      </c>
      <c r="O2509" s="1">
        <f>BI2509+BK2509</f>
        <v>0</v>
      </c>
      <c r="P2509" s="1"/>
      <c r="Q2509" s="1">
        <f>BN2509</f>
        <v>0</v>
      </c>
      <c r="R2509" s="1">
        <f>U2509+BR2509</f>
        <v>0</v>
      </c>
      <c r="S2509" s="1">
        <f>BM2509+BV2509</f>
        <v>0</v>
      </c>
      <c r="T2509" s="70"/>
      <c r="U2509" s="1"/>
      <c r="V2509" s="29"/>
      <c r="W2509" s="1"/>
      <c r="X2509" s="29"/>
      <c r="Y2509" s="1"/>
      <c r="Z2509" s="29"/>
      <c r="AA2509" s="1"/>
      <c r="AB2509" s="29"/>
      <c r="AC2509" s="1"/>
      <c r="AD2509" s="29"/>
      <c r="AE2509" s="1"/>
      <c r="AF2509" s="29"/>
      <c r="AG2509" s="1"/>
      <c r="AH2509" s="29"/>
      <c r="AI2509" s="1"/>
      <c r="AJ2509" s="29"/>
      <c r="AK2509" s="1">
        <v>44</v>
      </c>
      <c r="AL2509" s="29">
        <v>7</v>
      </c>
      <c r="AM2509" s="1"/>
      <c r="AN2509" s="29"/>
      <c r="AO2509" s="1"/>
      <c r="AP2509" s="29"/>
      <c r="AQ2509" s="1"/>
      <c r="AR2509" s="29"/>
      <c r="AS2509" s="1"/>
      <c r="AT2509" s="29"/>
      <c r="AU2509" s="1"/>
      <c r="AV2509" s="29"/>
      <c r="AW2509" s="1"/>
      <c r="AX2509" s="29"/>
      <c r="AY2509" s="1"/>
      <c r="AZ2509" s="29"/>
      <c r="BA2509" s="1"/>
      <c r="BB2509" s="29"/>
      <c r="BC2509" s="1"/>
      <c r="BD2509" s="29"/>
      <c r="BE2509" s="1"/>
      <c r="BF2509" s="29"/>
      <c r="BG2509" s="1"/>
      <c r="BH2509" s="29"/>
      <c r="BI2509" s="1"/>
      <c r="BJ2509" s="29"/>
      <c r="BK2509" s="1"/>
      <c r="BL2509" s="29"/>
      <c r="BM2509" s="1"/>
      <c r="BN2509" s="1"/>
      <c r="BO2509" s="29"/>
      <c r="BP2509" s="1"/>
      <c r="BQ2509" s="29"/>
      <c r="BR2509" s="33"/>
      <c r="BS2509" s="29"/>
      <c r="BT2509" s="33"/>
      <c r="BU2509" s="29"/>
      <c r="BV2509" s="33"/>
    </row>
    <row r="2510" spans="1:74" s="60" customFormat="1" x14ac:dyDescent="0.35">
      <c r="A2510" s="33" t="s">
        <v>98</v>
      </c>
      <c r="B2510" s="33" t="s">
        <v>238</v>
      </c>
      <c r="C2510" s="33" t="s">
        <v>119</v>
      </c>
      <c r="D2510" s="33" t="s">
        <v>1337</v>
      </c>
      <c r="E2510" s="33" t="s">
        <v>76</v>
      </c>
      <c r="F2510" s="33">
        <v>999919056</v>
      </c>
      <c r="G2510" s="1" t="s">
        <v>77</v>
      </c>
      <c r="H2510" s="1" t="s">
        <v>3793</v>
      </c>
      <c r="I2510" s="1">
        <f>(M2510+R2510+L2510+O2510+Q2510+S2510)</f>
        <v>42</v>
      </c>
      <c r="J2510" s="1"/>
      <c r="K2510" s="30"/>
      <c r="L2510" s="1">
        <f>SUM(AK2510,BP2510,BT2510)</f>
        <v>42</v>
      </c>
      <c r="M2510" s="1">
        <f>SUM(W2510,Y2510,AA2510,AC2510,AG2510,AE2510,AI2510,AM2510,AO2510,AQ2510,AS2510,AW2510,AY2510,BA2510,BC2510,BE2510,BG2510,AU2510)</f>
        <v>0</v>
      </c>
      <c r="N2510" s="1">
        <f>COUNT(W2510,Y2510,AA2510,AC2510,AE2510,AG2510,AI2510,AM2510,AO2510,AQ2510,AS2510,AU2510,AW2510,AY2510,BA2510,BC2510,BE2510,BG2510)</f>
        <v>0</v>
      </c>
      <c r="O2510" s="1">
        <f>BI2510+BK2510</f>
        <v>0</v>
      </c>
      <c r="P2510" s="1"/>
      <c r="Q2510" s="1">
        <f>BN2510</f>
        <v>0</v>
      </c>
      <c r="R2510" s="1">
        <f>U2510+BR2510</f>
        <v>0</v>
      </c>
      <c r="S2510" s="1">
        <f>BM2510+BV2510</f>
        <v>0</v>
      </c>
      <c r="T2510" s="70"/>
      <c r="U2510" s="1"/>
      <c r="V2510" s="29"/>
      <c r="W2510" s="1"/>
      <c r="X2510" s="29"/>
      <c r="Y2510" s="1"/>
      <c r="Z2510" s="29"/>
      <c r="AA2510" s="1"/>
      <c r="AB2510" s="29"/>
      <c r="AC2510" s="1"/>
      <c r="AD2510" s="29"/>
      <c r="AE2510" s="1"/>
      <c r="AF2510" s="29"/>
      <c r="AG2510" s="1"/>
      <c r="AH2510" s="29"/>
      <c r="AI2510" s="1"/>
      <c r="AJ2510" s="29"/>
      <c r="AK2510" s="1">
        <v>42</v>
      </c>
      <c r="AL2510" s="29">
        <v>8</v>
      </c>
      <c r="AM2510" s="1"/>
      <c r="AN2510" s="29"/>
      <c r="AO2510" s="1"/>
      <c r="AP2510" s="29"/>
      <c r="AQ2510" s="1"/>
      <c r="AR2510" s="29"/>
      <c r="AS2510" s="1"/>
      <c r="AT2510" s="29"/>
      <c r="AU2510" s="1"/>
      <c r="AV2510" s="29"/>
      <c r="AW2510" s="1"/>
      <c r="AX2510" s="29"/>
      <c r="AY2510" s="1"/>
      <c r="AZ2510" s="29"/>
      <c r="BA2510" s="1"/>
      <c r="BB2510" s="29"/>
      <c r="BC2510" s="1"/>
      <c r="BD2510" s="29"/>
      <c r="BE2510" s="1"/>
      <c r="BF2510" s="29"/>
      <c r="BG2510" s="1"/>
      <c r="BH2510" s="29"/>
      <c r="BI2510" s="1"/>
      <c r="BJ2510" s="29"/>
      <c r="BK2510" s="1"/>
      <c r="BL2510" s="29"/>
      <c r="BM2510" s="1"/>
      <c r="BN2510" s="1"/>
      <c r="BO2510" s="29"/>
      <c r="BP2510" s="1"/>
      <c r="BQ2510" s="29"/>
      <c r="BR2510" s="33"/>
      <c r="BS2510" s="29"/>
      <c r="BT2510" s="33"/>
      <c r="BU2510" s="29"/>
      <c r="BV2510" s="33"/>
    </row>
    <row r="2511" spans="1:74" s="60" customFormat="1" x14ac:dyDescent="0.35">
      <c r="A2511" s="33" t="s">
        <v>98</v>
      </c>
      <c r="B2511" s="33" t="s">
        <v>238</v>
      </c>
      <c r="C2511" s="33" t="s">
        <v>998</v>
      </c>
      <c r="D2511" s="33" t="s">
        <v>999</v>
      </c>
      <c r="E2511" s="33" t="s">
        <v>76</v>
      </c>
      <c r="F2511" s="33">
        <v>999915528</v>
      </c>
      <c r="G2511" s="1" t="s">
        <v>3778</v>
      </c>
      <c r="H2511" s="1" t="s">
        <v>3932</v>
      </c>
      <c r="I2511" s="1">
        <f>(M2511+R2511+L2511+O2511+Q2511+S2511)</f>
        <v>38</v>
      </c>
      <c r="J2511" s="1"/>
      <c r="K2511" s="30"/>
      <c r="L2511" s="1">
        <f>SUM(AK2511,BP2511,BT2511)</f>
        <v>38</v>
      </c>
      <c r="M2511" s="1">
        <f>SUM(W2511,Y2511,AA2511,AC2511,AG2511,AE2511,AI2511,AM2511,AO2511,AQ2511,AS2511,AW2511,AY2511,BA2511,BC2511,BE2511,BG2511,AU2511)</f>
        <v>0</v>
      </c>
      <c r="N2511" s="1">
        <f>COUNT(W2511,Y2511,AA2511,AC2511,AE2511,AG2511,AI2511,AM2511,AO2511,AQ2511,AS2511,AU2511,AW2511,AY2511,BA2511,BC2511,BE2511,BG2511)</f>
        <v>0</v>
      </c>
      <c r="O2511" s="1">
        <f>BI2511+BK2511</f>
        <v>0</v>
      </c>
      <c r="P2511" s="1"/>
      <c r="Q2511" s="1">
        <f>BN2511</f>
        <v>0</v>
      </c>
      <c r="R2511" s="1">
        <f>U2511+BR2511</f>
        <v>0</v>
      </c>
      <c r="S2511" s="1">
        <f>BM2511+BV2511</f>
        <v>0</v>
      </c>
      <c r="T2511" s="70"/>
      <c r="U2511" s="1"/>
      <c r="V2511" s="29"/>
      <c r="W2511" s="1"/>
      <c r="X2511" s="29"/>
      <c r="Y2511" s="1"/>
      <c r="Z2511" s="29"/>
      <c r="AA2511" s="1"/>
      <c r="AB2511" s="29"/>
      <c r="AC2511" s="1"/>
      <c r="AD2511" s="29"/>
      <c r="AE2511" s="1"/>
      <c r="AF2511" s="29"/>
      <c r="AG2511" s="1"/>
      <c r="AH2511" s="29"/>
      <c r="AI2511" s="1"/>
      <c r="AJ2511" s="29"/>
      <c r="AK2511" s="1">
        <v>38</v>
      </c>
      <c r="AL2511" s="29" t="s">
        <v>101</v>
      </c>
      <c r="AM2511" s="1"/>
      <c r="AN2511" s="29"/>
      <c r="AO2511" s="1"/>
      <c r="AP2511" s="29"/>
      <c r="AQ2511" s="1"/>
      <c r="AR2511" s="29"/>
      <c r="AS2511" s="1"/>
      <c r="AT2511" s="29"/>
      <c r="AU2511" s="1"/>
      <c r="AV2511" s="29"/>
      <c r="AW2511" s="1"/>
      <c r="AX2511" s="29"/>
      <c r="AY2511" s="1"/>
      <c r="AZ2511" s="29"/>
      <c r="BA2511" s="1"/>
      <c r="BB2511" s="29"/>
      <c r="BC2511" s="1"/>
      <c r="BD2511" s="29"/>
      <c r="BE2511" s="1"/>
      <c r="BF2511" s="29"/>
      <c r="BG2511" s="1"/>
      <c r="BH2511" s="29"/>
      <c r="BI2511" s="1"/>
      <c r="BJ2511" s="29"/>
      <c r="BK2511" s="1"/>
      <c r="BL2511" s="29"/>
      <c r="BM2511" s="1"/>
      <c r="BN2511" s="1"/>
      <c r="BO2511" s="29"/>
      <c r="BP2511" s="1"/>
      <c r="BQ2511" s="29"/>
      <c r="BR2511" s="33"/>
      <c r="BS2511" s="29"/>
      <c r="BT2511" s="33"/>
      <c r="BU2511" s="29"/>
      <c r="BV2511" s="33"/>
    </row>
    <row r="2512" spans="1:74" s="60" customFormat="1" x14ac:dyDescent="0.35">
      <c r="A2512" s="33" t="s">
        <v>98</v>
      </c>
      <c r="B2512" s="33" t="s">
        <v>238</v>
      </c>
      <c r="C2512" s="33" t="s">
        <v>1254</v>
      </c>
      <c r="D2512" s="33" t="s">
        <v>84</v>
      </c>
      <c r="E2512" s="33" t="s">
        <v>76</v>
      </c>
      <c r="F2512" s="33">
        <v>999918572</v>
      </c>
      <c r="G2512" s="1" t="s">
        <v>3773</v>
      </c>
      <c r="H2512" s="1">
        <v>0</v>
      </c>
      <c r="I2512" s="1">
        <f>(M2512+R2512+L2512+O2512+Q2512+S2512)</f>
        <v>38</v>
      </c>
      <c r="J2512" s="1"/>
      <c r="K2512" s="30"/>
      <c r="L2512" s="1">
        <f>SUM(AK2512,BP2512,BT2512)</f>
        <v>38</v>
      </c>
      <c r="M2512" s="1">
        <f>SUM(W2512,Y2512,AA2512,AC2512,AG2512,AE2512,AI2512,AM2512,AO2512,AQ2512,AS2512,AW2512,AY2512,BA2512,BC2512,BE2512,BG2512,AU2512)</f>
        <v>0</v>
      </c>
      <c r="N2512" s="1">
        <f>COUNT(W2512,Y2512,AA2512,AC2512,AE2512,AG2512,AI2512,AM2512,AO2512,AQ2512,AS2512,AU2512,AW2512,AY2512,BA2512,BC2512,BE2512,BG2512)</f>
        <v>0</v>
      </c>
      <c r="O2512" s="1">
        <f>BI2512+BK2512</f>
        <v>0</v>
      </c>
      <c r="P2512" s="1"/>
      <c r="Q2512" s="1">
        <f>BN2512</f>
        <v>0</v>
      </c>
      <c r="R2512" s="1">
        <f>U2512+BR2512</f>
        <v>0</v>
      </c>
      <c r="S2512" s="1">
        <f>BM2512+BV2512</f>
        <v>0</v>
      </c>
      <c r="T2512" s="70"/>
      <c r="U2512" s="1"/>
      <c r="V2512" s="29"/>
      <c r="W2512" s="1"/>
      <c r="X2512" s="29"/>
      <c r="Y2512" s="1"/>
      <c r="Z2512" s="29"/>
      <c r="AA2512" s="1"/>
      <c r="AB2512" s="29"/>
      <c r="AC2512" s="1"/>
      <c r="AD2512" s="29"/>
      <c r="AE2512" s="1"/>
      <c r="AF2512" s="29"/>
      <c r="AG2512" s="1"/>
      <c r="AH2512" s="29"/>
      <c r="AI2512" s="1"/>
      <c r="AJ2512" s="29"/>
      <c r="AK2512" s="1">
        <v>38</v>
      </c>
      <c r="AL2512" s="29" t="s">
        <v>101</v>
      </c>
      <c r="AM2512" s="1"/>
      <c r="AN2512" s="29"/>
      <c r="AO2512" s="1"/>
      <c r="AP2512" s="29"/>
      <c r="AQ2512" s="1"/>
      <c r="AR2512" s="29"/>
      <c r="AS2512" s="1"/>
      <c r="AT2512" s="29"/>
      <c r="AU2512" s="1"/>
      <c r="AV2512" s="29"/>
      <c r="AW2512" s="1"/>
      <c r="AX2512" s="29"/>
      <c r="AY2512" s="1"/>
      <c r="AZ2512" s="29"/>
      <c r="BA2512" s="1"/>
      <c r="BB2512" s="29"/>
      <c r="BC2512" s="1"/>
      <c r="BD2512" s="29"/>
      <c r="BE2512" s="1"/>
      <c r="BF2512" s="29"/>
      <c r="BG2512" s="1"/>
      <c r="BH2512" s="29"/>
      <c r="BI2512" s="1"/>
      <c r="BJ2512" s="29"/>
      <c r="BK2512" s="1"/>
      <c r="BL2512" s="29"/>
      <c r="BM2512" s="1"/>
      <c r="BN2512" s="1"/>
      <c r="BO2512" s="29"/>
      <c r="BP2512" s="1"/>
      <c r="BQ2512" s="29"/>
      <c r="BR2512" s="33"/>
      <c r="BS2512" s="29"/>
      <c r="BT2512" s="33"/>
      <c r="BU2512" s="29"/>
      <c r="BV2512" s="33"/>
    </row>
    <row r="2513" spans="1:74" s="60" customFormat="1" x14ac:dyDescent="0.35">
      <c r="A2513" s="33" t="s">
        <v>98</v>
      </c>
      <c r="B2513" s="33" t="s">
        <v>238</v>
      </c>
      <c r="C2513" s="33" t="s">
        <v>1284</v>
      </c>
      <c r="D2513" s="33" t="s">
        <v>118</v>
      </c>
      <c r="E2513" s="33" t="s">
        <v>76</v>
      </c>
      <c r="F2513" s="33">
        <v>999918775</v>
      </c>
      <c r="G2513" s="1" t="s">
        <v>3742</v>
      </c>
      <c r="H2513" s="1">
        <v>0</v>
      </c>
      <c r="I2513" s="1">
        <f>(M2513+R2513+L2513+O2513+Q2513+S2513)</f>
        <v>38</v>
      </c>
      <c r="J2513" s="1"/>
      <c r="K2513" s="30"/>
      <c r="L2513" s="1">
        <f>SUM(AK2513,BP2513,BT2513)</f>
        <v>38</v>
      </c>
      <c r="M2513" s="1">
        <f>SUM(W2513,Y2513,AA2513,AC2513,AG2513,AE2513,AI2513,AM2513,AO2513,AQ2513,AS2513,AW2513,AY2513,BA2513,BC2513,BE2513,BG2513,AU2513)</f>
        <v>0</v>
      </c>
      <c r="N2513" s="1">
        <f>COUNT(W2513,Y2513,AA2513,AC2513,AE2513,AG2513,AI2513,AM2513,AO2513,AQ2513,AS2513,AU2513,AW2513,AY2513,BA2513,BC2513,BE2513,BG2513)</f>
        <v>0</v>
      </c>
      <c r="O2513" s="1">
        <f>BI2513+BK2513</f>
        <v>0</v>
      </c>
      <c r="P2513" s="1"/>
      <c r="Q2513" s="1">
        <f>BN2513</f>
        <v>0</v>
      </c>
      <c r="R2513" s="1">
        <f>U2513+BR2513</f>
        <v>0</v>
      </c>
      <c r="S2513" s="1">
        <f>BM2513+BV2513</f>
        <v>0</v>
      </c>
      <c r="T2513" s="70"/>
      <c r="U2513" s="1"/>
      <c r="V2513" s="29"/>
      <c r="W2513" s="1"/>
      <c r="X2513" s="29"/>
      <c r="Y2513" s="1"/>
      <c r="Z2513" s="29"/>
      <c r="AA2513" s="1"/>
      <c r="AB2513" s="29"/>
      <c r="AC2513" s="1"/>
      <c r="AD2513" s="29"/>
      <c r="AE2513" s="1"/>
      <c r="AF2513" s="29"/>
      <c r="AG2513" s="1"/>
      <c r="AH2513" s="29"/>
      <c r="AI2513" s="1"/>
      <c r="AJ2513" s="29"/>
      <c r="AK2513" s="1">
        <v>38</v>
      </c>
      <c r="AL2513" s="29" t="s">
        <v>101</v>
      </c>
      <c r="AM2513" s="1"/>
      <c r="AN2513" s="29"/>
      <c r="AO2513" s="1"/>
      <c r="AP2513" s="29"/>
      <c r="AQ2513" s="1"/>
      <c r="AR2513" s="29"/>
      <c r="AS2513" s="1"/>
      <c r="AT2513" s="29"/>
      <c r="AU2513" s="1"/>
      <c r="AV2513" s="29"/>
      <c r="AW2513" s="1"/>
      <c r="AX2513" s="29"/>
      <c r="AY2513" s="1"/>
      <c r="AZ2513" s="29"/>
      <c r="BA2513" s="1"/>
      <c r="BB2513" s="29"/>
      <c r="BC2513" s="1"/>
      <c r="BD2513" s="29"/>
      <c r="BE2513" s="1"/>
      <c r="BF2513" s="29"/>
      <c r="BG2513" s="1"/>
      <c r="BH2513" s="29"/>
      <c r="BI2513" s="1"/>
      <c r="BJ2513" s="29"/>
      <c r="BK2513" s="1"/>
      <c r="BL2513" s="29"/>
      <c r="BM2513" s="1"/>
      <c r="BN2513" s="1"/>
      <c r="BO2513" s="29"/>
      <c r="BP2513" s="1"/>
      <c r="BQ2513" s="29"/>
      <c r="BR2513" s="33"/>
      <c r="BS2513" s="29"/>
      <c r="BT2513" s="33"/>
      <c r="BU2513" s="29"/>
      <c r="BV2513" s="33"/>
    </row>
    <row r="2514" spans="1:74" s="60" customFormat="1" x14ac:dyDescent="0.35">
      <c r="A2514" s="33" t="s">
        <v>98</v>
      </c>
      <c r="B2514" s="33" t="s">
        <v>238</v>
      </c>
      <c r="C2514" s="33" t="s">
        <v>1289</v>
      </c>
      <c r="D2514" s="33" t="s">
        <v>1290</v>
      </c>
      <c r="E2514" s="33" t="s">
        <v>76</v>
      </c>
      <c r="F2514" s="33">
        <v>999918795</v>
      </c>
      <c r="G2514" s="1" t="s">
        <v>3759</v>
      </c>
      <c r="H2514" s="1" t="s">
        <v>3932</v>
      </c>
      <c r="I2514" s="1">
        <f>(M2514+R2514+L2514+O2514+Q2514+S2514)</f>
        <v>38</v>
      </c>
      <c r="J2514" s="1"/>
      <c r="K2514" s="30"/>
      <c r="L2514" s="1">
        <f>SUM(AK2514,BP2514,BT2514)</f>
        <v>38</v>
      </c>
      <c r="M2514" s="1">
        <f>SUM(W2514,Y2514,AA2514,AC2514,AG2514,AE2514,AI2514,AM2514,AO2514,AQ2514,AS2514,AW2514,AY2514,BA2514,BC2514,BE2514,BG2514,AU2514)</f>
        <v>0</v>
      </c>
      <c r="N2514" s="1">
        <f>COUNT(W2514,Y2514,AA2514,AC2514,AE2514,AG2514,AI2514,AM2514,AO2514,AQ2514,AS2514,AU2514,AW2514,AY2514,BA2514,BC2514,BE2514,BG2514)</f>
        <v>0</v>
      </c>
      <c r="O2514" s="1">
        <f>BI2514+BK2514</f>
        <v>0</v>
      </c>
      <c r="P2514" s="1"/>
      <c r="Q2514" s="1">
        <f>BN2514</f>
        <v>0</v>
      </c>
      <c r="R2514" s="1">
        <f>U2514+BR2514</f>
        <v>0</v>
      </c>
      <c r="S2514" s="1">
        <f>BM2514+BV2514</f>
        <v>0</v>
      </c>
      <c r="T2514" s="70"/>
      <c r="U2514" s="1"/>
      <c r="V2514" s="29"/>
      <c r="W2514" s="1"/>
      <c r="X2514" s="29"/>
      <c r="Y2514" s="1"/>
      <c r="Z2514" s="29"/>
      <c r="AA2514" s="1"/>
      <c r="AB2514" s="29"/>
      <c r="AC2514" s="1"/>
      <c r="AD2514" s="29"/>
      <c r="AE2514" s="1"/>
      <c r="AF2514" s="29"/>
      <c r="AG2514" s="1"/>
      <c r="AH2514" s="29"/>
      <c r="AI2514" s="1"/>
      <c r="AJ2514" s="29"/>
      <c r="AK2514" s="1">
        <v>38</v>
      </c>
      <c r="AL2514" s="29" t="s">
        <v>101</v>
      </c>
      <c r="AM2514" s="1"/>
      <c r="AN2514" s="29"/>
      <c r="AO2514" s="1"/>
      <c r="AP2514" s="29"/>
      <c r="AQ2514" s="1"/>
      <c r="AR2514" s="29"/>
      <c r="AS2514" s="1"/>
      <c r="AT2514" s="29"/>
      <c r="AU2514" s="1"/>
      <c r="AV2514" s="29"/>
      <c r="AW2514" s="1"/>
      <c r="AX2514" s="29"/>
      <c r="AY2514" s="1"/>
      <c r="AZ2514" s="29"/>
      <c r="BA2514" s="1"/>
      <c r="BB2514" s="29"/>
      <c r="BC2514" s="1"/>
      <c r="BD2514" s="29"/>
      <c r="BE2514" s="1"/>
      <c r="BF2514" s="29"/>
      <c r="BG2514" s="1"/>
      <c r="BH2514" s="29"/>
      <c r="BI2514" s="1"/>
      <c r="BJ2514" s="29"/>
      <c r="BK2514" s="1"/>
      <c r="BL2514" s="29"/>
      <c r="BM2514" s="1"/>
      <c r="BN2514" s="1"/>
      <c r="BO2514" s="29"/>
      <c r="BP2514" s="1"/>
      <c r="BQ2514" s="29"/>
      <c r="BR2514" s="33"/>
      <c r="BS2514" s="29"/>
      <c r="BT2514" s="33"/>
      <c r="BU2514" s="29"/>
      <c r="BV2514" s="33"/>
    </row>
    <row r="2515" spans="1:74" s="60" customFormat="1" x14ac:dyDescent="0.35">
      <c r="A2515" s="33" t="s">
        <v>98</v>
      </c>
      <c r="B2515" s="33" t="s">
        <v>238</v>
      </c>
      <c r="C2515" s="33" t="s">
        <v>1330</v>
      </c>
      <c r="D2515" s="33" t="s">
        <v>666</v>
      </c>
      <c r="E2515" s="33" t="s">
        <v>76</v>
      </c>
      <c r="F2515" s="33">
        <v>999919021</v>
      </c>
      <c r="G2515" s="1" t="s">
        <v>223</v>
      </c>
      <c r="H2515" s="1" t="s">
        <v>3877</v>
      </c>
      <c r="I2515" s="1">
        <f>(M2515+R2515+L2515+O2515+Q2515+S2515)</f>
        <v>38</v>
      </c>
      <c r="J2515" s="1"/>
      <c r="K2515" s="30"/>
      <c r="L2515" s="1">
        <f>SUM(AK2515,BP2515,BT2515)</f>
        <v>38</v>
      </c>
      <c r="M2515" s="1">
        <f>SUM(W2515,Y2515,AA2515,AC2515,AG2515,AE2515,AI2515,AM2515,AO2515,AQ2515,AS2515,AW2515,AY2515,BA2515,BC2515,BE2515,BG2515,AU2515)</f>
        <v>0</v>
      </c>
      <c r="N2515" s="1">
        <f>COUNT(W2515,Y2515,AA2515,AC2515,AE2515,AG2515,AI2515,AM2515,AO2515,AQ2515,AS2515,AU2515,AW2515,AY2515,BA2515,BC2515,BE2515,BG2515)</f>
        <v>0</v>
      </c>
      <c r="O2515" s="1">
        <f>BI2515+BK2515</f>
        <v>0</v>
      </c>
      <c r="P2515" s="1"/>
      <c r="Q2515" s="1">
        <f>BN2515</f>
        <v>0</v>
      </c>
      <c r="R2515" s="1">
        <f>U2515+BR2515</f>
        <v>0</v>
      </c>
      <c r="S2515" s="1">
        <f>BM2515+BV2515</f>
        <v>0</v>
      </c>
      <c r="T2515" s="70"/>
      <c r="U2515" s="1"/>
      <c r="V2515" s="29"/>
      <c r="W2515" s="1"/>
      <c r="X2515" s="29"/>
      <c r="Y2515" s="1"/>
      <c r="Z2515" s="29"/>
      <c r="AA2515" s="1"/>
      <c r="AB2515" s="29"/>
      <c r="AC2515" s="1"/>
      <c r="AD2515" s="29"/>
      <c r="AE2515" s="1"/>
      <c r="AF2515" s="29"/>
      <c r="AG2515" s="1"/>
      <c r="AH2515" s="29"/>
      <c r="AI2515" s="1"/>
      <c r="AJ2515" s="29"/>
      <c r="AK2515" s="1">
        <v>38</v>
      </c>
      <c r="AL2515" s="29" t="s">
        <v>101</v>
      </c>
      <c r="AM2515" s="1"/>
      <c r="AN2515" s="29"/>
      <c r="AO2515" s="1"/>
      <c r="AP2515" s="29"/>
      <c r="AQ2515" s="1"/>
      <c r="AR2515" s="29"/>
      <c r="AS2515" s="1"/>
      <c r="AT2515" s="29"/>
      <c r="AU2515" s="1"/>
      <c r="AV2515" s="29"/>
      <c r="AW2515" s="1"/>
      <c r="AX2515" s="29"/>
      <c r="AY2515" s="1"/>
      <c r="AZ2515" s="29"/>
      <c r="BA2515" s="1"/>
      <c r="BB2515" s="29"/>
      <c r="BC2515" s="1"/>
      <c r="BD2515" s="29"/>
      <c r="BE2515" s="1"/>
      <c r="BF2515" s="29"/>
      <c r="BG2515" s="1"/>
      <c r="BH2515" s="29"/>
      <c r="BI2515" s="1"/>
      <c r="BJ2515" s="29"/>
      <c r="BK2515" s="1"/>
      <c r="BL2515" s="29"/>
      <c r="BM2515" s="1"/>
      <c r="BN2515" s="1"/>
      <c r="BO2515" s="29"/>
      <c r="BP2515" s="1"/>
      <c r="BQ2515" s="29"/>
      <c r="BR2515" s="33"/>
      <c r="BS2515" s="29"/>
      <c r="BT2515" s="33"/>
      <c r="BU2515" s="29"/>
      <c r="BV2515" s="33"/>
    </row>
    <row r="2516" spans="1:74" s="60" customFormat="1" x14ac:dyDescent="0.35">
      <c r="A2516" s="33" t="s">
        <v>98</v>
      </c>
      <c r="B2516" s="33" t="s">
        <v>238</v>
      </c>
      <c r="C2516" s="33" t="s">
        <v>1338</v>
      </c>
      <c r="D2516" s="33" t="s">
        <v>1339</v>
      </c>
      <c r="E2516" s="33" t="s">
        <v>76</v>
      </c>
      <c r="F2516" s="33">
        <v>999919075</v>
      </c>
      <c r="G2516" s="1" t="s">
        <v>223</v>
      </c>
      <c r="H2516" s="1" t="s">
        <v>3793</v>
      </c>
      <c r="I2516" s="1">
        <f>(M2516+R2516+L2516+O2516+Q2516+S2516)</f>
        <v>38</v>
      </c>
      <c r="J2516" s="1"/>
      <c r="K2516" s="30"/>
      <c r="L2516" s="1">
        <f>SUM(AK2516,BP2516,BT2516)</f>
        <v>38</v>
      </c>
      <c r="M2516" s="1">
        <f>SUM(W2516,Y2516,AA2516,AC2516,AG2516,AE2516,AI2516,AM2516,AO2516,AQ2516,AS2516,AW2516,AY2516,BA2516,BC2516,BE2516,BG2516,AU2516)</f>
        <v>0</v>
      </c>
      <c r="N2516" s="1">
        <f>COUNT(W2516,Y2516,AA2516,AC2516,AE2516,AG2516,AI2516,AM2516,AO2516,AQ2516,AS2516,AU2516,AW2516,AY2516,BA2516,BC2516,BE2516,BG2516)</f>
        <v>0</v>
      </c>
      <c r="O2516" s="1">
        <f>BI2516+BK2516</f>
        <v>0</v>
      </c>
      <c r="P2516" s="1"/>
      <c r="Q2516" s="1">
        <f>BN2516</f>
        <v>0</v>
      </c>
      <c r="R2516" s="1">
        <f>U2516+BR2516</f>
        <v>0</v>
      </c>
      <c r="S2516" s="1">
        <f>BM2516+BV2516</f>
        <v>0</v>
      </c>
      <c r="T2516" s="70"/>
      <c r="U2516" s="1"/>
      <c r="V2516" s="29"/>
      <c r="W2516" s="1"/>
      <c r="X2516" s="29"/>
      <c r="Y2516" s="1"/>
      <c r="Z2516" s="29"/>
      <c r="AA2516" s="1"/>
      <c r="AB2516" s="29"/>
      <c r="AC2516" s="1"/>
      <c r="AD2516" s="29"/>
      <c r="AE2516" s="1"/>
      <c r="AF2516" s="29"/>
      <c r="AG2516" s="1"/>
      <c r="AH2516" s="29"/>
      <c r="AI2516" s="1"/>
      <c r="AJ2516" s="29"/>
      <c r="AK2516" s="1">
        <v>38</v>
      </c>
      <c r="AL2516" s="29" t="s">
        <v>101</v>
      </c>
      <c r="AM2516" s="1"/>
      <c r="AN2516" s="29"/>
      <c r="AO2516" s="1"/>
      <c r="AP2516" s="29"/>
      <c r="AQ2516" s="1"/>
      <c r="AR2516" s="29"/>
      <c r="AS2516" s="1"/>
      <c r="AT2516" s="29"/>
      <c r="AU2516" s="1"/>
      <c r="AV2516" s="29"/>
      <c r="AW2516" s="1"/>
      <c r="AX2516" s="29"/>
      <c r="AY2516" s="1"/>
      <c r="AZ2516" s="29"/>
      <c r="BA2516" s="1"/>
      <c r="BB2516" s="29"/>
      <c r="BC2516" s="1"/>
      <c r="BD2516" s="29"/>
      <c r="BE2516" s="1"/>
      <c r="BF2516" s="29"/>
      <c r="BG2516" s="1"/>
      <c r="BH2516" s="29"/>
      <c r="BI2516" s="1"/>
      <c r="BJ2516" s="29"/>
      <c r="BK2516" s="1"/>
      <c r="BL2516" s="29"/>
      <c r="BM2516" s="1"/>
      <c r="BN2516" s="1"/>
      <c r="BO2516" s="29"/>
      <c r="BP2516" s="1"/>
      <c r="BQ2516" s="29"/>
      <c r="BR2516" s="33"/>
      <c r="BS2516" s="29"/>
      <c r="BT2516" s="33"/>
      <c r="BU2516" s="29"/>
      <c r="BV2516" s="33"/>
    </row>
    <row r="2517" spans="1:74" s="60" customFormat="1" x14ac:dyDescent="0.35">
      <c r="A2517" s="33" t="s">
        <v>98</v>
      </c>
      <c r="B2517" s="33" t="s">
        <v>238</v>
      </c>
      <c r="C2517" s="33" t="s">
        <v>1344</v>
      </c>
      <c r="D2517" s="33" t="s">
        <v>1345</v>
      </c>
      <c r="E2517" s="33" t="s">
        <v>76</v>
      </c>
      <c r="F2517" s="33">
        <v>999919103</v>
      </c>
      <c r="G2517" s="1" t="s">
        <v>1115</v>
      </c>
      <c r="H2517" s="1">
        <v>0</v>
      </c>
      <c r="I2517" s="1">
        <f>(M2517+R2517+L2517+O2517+Q2517+S2517)</f>
        <v>38</v>
      </c>
      <c r="J2517" s="1"/>
      <c r="K2517" s="30"/>
      <c r="L2517" s="1">
        <f>SUM(AK2517,BP2517,BT2517)</f>
        <v>38</v>
      </c>
      <c r="M2517" s="1">
        <f>SUM(W2517,Y2517,AA2517,AC2517,AG2517,AE2517,AI2517,AM2517,AO2517,AQ2517,AS2517,AW2517,AY2517,BA2517,BC2517,BE2517,BG2517,AU2517)</f>
        <v>0</v>
      </c>
      <c r="N2517" s="1">
        <f>COUNT(W2517,Y2517,AA2517,AC2517,AE2517,AG2517,AI2517,AM2517,AO2517,AQ2517,AS2517,AU2517,AW2517,AY2517,BA2517,BC2517,BE2517,BG2517)</f>
        <v>0</v>
      </c>
      <c r="O2517" s="1">
        <f>BI2517+BK2517</f>
        <v>0</v>
      </c>
      <c r="P2517" s="1"/>
      <c r="Q2517" s="1">
        <f>BN2517</f>
        <v>0</v>
      </c>
      <c r="R2517" s="1">
        <f>U2517+BR2517</f>
        <v>0</v>
      </c>
      <c r="S2517" s="1">
        <f>BM2517+BV2517</f>
        <v>0</v>
      </c>
      <c r="T2517" s="70"/>
      <c r="U2517" s="1"/>
      <c r="V2517" s="29"/>
      <c r="W2517" s="1"/>
      <c r="X2517" s="29"/>
      <c r="Y2517" s="1"/>
      <c r="Z2517" s="29"/>
      <c r="AA2517" s="1"/>
      <c r="AB2517" s="29"/>
      <c r="AC2517" s="1"/>
      <c r="AD2517" s="29"/>
      <c r="AE2517" s="1"/>
      <c r="AF2517" s="29"/>
      <c r="AG2517" s="1"/>
      <c r="AH2517" s="29"/>
      <c r="AI2517" s="1"/>
      <c r="AJ2517" s="29"/>
      <c r="AK2517" s="1">
        <v>38</v>
      </c>
      <c r="AL2517" s="29" t="s">
        <v>101</v>
      </c>
      <c r="AM2517" s="1"/>
      <c r="AN2517" s="29"/>
      <c r="AO2517" s="1"/>
      <c r="AP2517" s="29"/>
      <c r="AQ2517" s="1"/>
      <c r="AR2517" s="29"/>
      <c r="AS2517" s="1"/>
      <c r="AT2517" s="29"/>
      <c r="AU2517" s="1"/>
      <c r="AV2517" s="29"/>
      <c r="AW2517" s="1"/>
      <c r="AX2517" s="29"/>
      <c r="AY2517" s="1"/>
      <c r="AZ2517" s="29"/>
      <c r="BA2517" s="1"/>
      <c r="BB2517" s="29"/>
      <c r="BC2517" s="1"/>
      <c r="BD2517" s="29"/>
      <c r="BE2517" s="1"/>
      <c r="BF2517" s="29"/>
      <c r="BG2517" s="1"/>
      <c r="BH2517" s="29"/>
      <c r="BI2517" s="1"/>
      <c r="BJ2517" s="29"/>
      <c r="BK2517" s="1"/>
      <c r="BL2517" s="29"/>
      <c r="BM2517" s="1"/>
      <c r="BN2517" s="1"/>
      <c r="BO2517" s="29"/>
      <c r="BP2517" s="1"/>
      <c r="BQ2517" s="29"/>
      <c r="BR2517" s="33"/>
      <c r="BS2517" s="29"/>
      <c r="BT2517" s="33"/>
      <c r="BU2517" s="29"/>
      <c r="BV2517" s="33"/>
    </row>
    <row r="2518" spans="1:74" s="60" customFormat="1" x14ac:dyDescent="0.35">
      <c r="A2518" s="33" t="s">
        <v>98</v>
      </c>
      <c r="B2518" s="33" t="s">
        <v>238</v>
      </c>
      <c r="C2518" s="33" t="s">
        <v>549</v>
      </c>
      <c r="D2518" s="33" t="s">
        <v>1801</v>
      </c>
      <c r="E2518" s="33" t="s">
        <v>76</v>
      </c>
      <c r="F2518" s="33">
        <v>999922058</v>
      </c>
      <c r="G2518" s="1" t="s">
        <v>3759</v>
      </c>
      <c r="H2518" s="1" t="s">
        <v>3932</v>
      </c>
      <c r="I2518" s="1">
        <f>(M2518+R2518+L2518+O2518+Q2518+S2518)</f>
        <v>38</v>
      </c>
      <c r="J2518" s="1"/>
      <c r="K2518" s="30"/>
      <c r="L2518" s="1">
        <f>SUM(AK2518,BP2518,BT2518)</f>
        <v>38</v>
      </c>
      <c r="M2518" s="1">
        <f>SUM(W2518,Y2518,AA2518,AC2518,AG2518,AE2518,AI2518,AM2518,AO2518,AQ2518,AS2518,AW2518,AY2518,BA2518,BC2518,BE2518,BG2518,AU2518)</f>
        <v>0</v>
      </c>
      <c r="N2518" s="1">
        <f>COUNT(W2518,Y2518,AA2518,AC2518,AE2518,AG2518,AI2518,AM2518,AO2518,AQ2518,AS2518,AU2518,AW2518,AY2518,BA2518,BC2518,BE2518,BG2518)</f>
        <v>0</v>
      </c>
      <c r="O2518" s="1">
        <f>BI2518+BK2518</f>
        <v>0</v>
      </c>
      <c r="P2518" s="1"/>
      <c r="Q2518" s="1">
        <f>BN2518</f>
        <v>0</v>
      </c>
      <c r="R2518" s="1">
        <f>U2518+BR2518</f>
        <v>0</v>
      </c>
      <c r="S2518" s="1">
        <f>BM2518+BV2518</f>
        <v>0</v>
      </c>
      <c r="T2518" s="70"/>
      <c r="U2518" s="1"/>
      <c r="V2518" s="29"/>
      <c r="W2518" s="1"/>
      <c r="X2518" s="29"/>
      <c r="Y2518" s="1"/>
      <c r="Z2518" s="29"/>
      <c r="AA2518" s="1"/>
      <c r="AB2518" s="29"/>
      <c r="AC2518" s="1"/>
      <c r="AD2518" s="29"/>
      <c r="AE2518" s="1"/>
      <c r="AF2518" s="29"/>
      <c r="AG2518" s="1"/>
      <c r="AH2518" s="29"/>
      <c r="AI2518" s="1"/>
      <c r="AJ2518" s="29"/>
      <c r="AK2518" s="1">
        <v>38</v>
      </c>
      <c r="AL2518" s="29" t="s">
        <v>101</v>
      </c>
      <c r="AM2518" s="1"/>
      <c r="AN2518" s="29"/>
      <c r="AO2518" s="1"/>
      <c r="AP2518" s="29"/>
      <c r="AQ2518" s="1"/>
      <c r="AR2518" s="29"/>
      <c r="AS2518" s="1"/>
      <c r="AT2518" s="29"/>
      <c r="AU2518" s="1"/>
      <c r="AV2518" s="29"/>
      <c r="AW2518" s="1"/>
      <c r="AX2518" s="29"/>
      <c r="AY2518" s="1"/>
      <c r="AZ2518" s="29"/>
      <c r="BA2518" s="1"/>
      <c r="BB2518" s="29"/>
      <c r="BC2518" s="1"/>
      <c r="BD2518" s="29"/>
      <c r="BE2518" s="1"/>
      <c r="BF2518" s="29"/>
      <c r="BG2518" s="1"/>
      <c r="BH2518" s="29"/>
      <c r="BI2518" s="1"/>
      <c r="BJ2518" s="29"/>
      <c r="BK2518" s="1"/>
      <c r="BL2518" s="29"/>
      <c r="BM2518" s="1"/>
      <c r="BN2518" s="1"/>
      <c r="BO2518" s="29"/>
      <c r="BP2518" s="1"/>
      <c r="BQ2518" s="29"/>
      <c r="BR2518" s="33"/>
      <c r="BS2518" s="29"/>
      <c r="BT2518" s="33"/>
      <c r="BU2518" s="29"/>
      <c r="BV2518" s="33"/>
    </row>
    <row r="2519" spans="1:74" s="60" customFormat="1" x14ac:dyDescent="0.35">
      <c r="A2519" s="33" t="s">
        <v>98</v>
      </c>
      <c r="B2519" s="33" t="s">
        <v>238</v>
      </c>
      <c r="C2519" s="33" t="s">
        <v>1896</v>
      </c>
      <c r="D2519" s="33" t="s">
        <v>1897</v>
      </c>
      <c r="E2519" s="33" t="s">
        <v>76</v>
      </c>
      <c r="F2519" s="33">
        <v>999922541</v>
      </c>
      <c r="G2519" s="1" t="s">
        <v>95</v>
      </c>
      <c r="H2519" s="1" t="s">
        <v>3932</v>
      </c>
      <c r="I2519" s="1">
        <f>(M2519+R2519+L2519+O2519+Q2519+S2519)</f>
        <v>38</v>
      </c>
      <c r="J2519" s="1"/>
      <c r="K2519" s="30"/>
      <c r="L2519" s="1">
        <f>SUM(AK2519,BP2519,BT2519)</f>
        <v>38</v>
      </c>
      <c r="M2519" s="1">
        <f>SUM(W2519,Y2519,AA2519,AC2519,AG2519,AE2519,AI2519,AM2519,AO2519,AQ2519,AS2519,AW2519,AY2519,BA2519,BC2519,BE2519,BG2519,AU2519)</f>
        <v>0</v>
      </c>
      <c r="N2519" s="1">
        <f>COUNT(W2519,Y2519,AA2519,AC2519,AE2519,AG2519,AI2519,AM2519,AO2519,AQ2519,AS2519,AU2519,AW2519,AY2519,BA2519,BC2519,BE2519,BG2519)</f>
        <v>0</v>
      </c>
      <c r="O2519" s="1">
        <f>BI2519+BK2519</f>
        <v>0</v>
      </c>
      <c r="P2519" s="1"/>
      <c r="Q2519" s="1">
        <f>BN2519</f>
        <v>0</v>
      </c>
      <c r="R2519" s="1">
        <f>U2519+BR2519</f>
        <v>0</v>
      </c>
      <c r="S2519" s="1">
        <f>BM2519+BV2519</f>
        <v>0</v>
      </c>
      <c r="T2519" s="70"/>
      <c r="U2519" s="1"/>
      <c r="V2519" s="29"/>
      <c r="W2519" s="1"/>
      <c r="X2519" s="29"/>
      <c r="Y2519" s="1"/>
      <c r="Z2519" s="29"/>
      <c r="AA2519" s="1"/>
      <c r="AB2519" s="29"/>
      <c r="AC2519" s="1"/>
      <c r="AD2519" s="29"/>
      <c r="AE2519" s="1"/>
      <c r="AF2519" s="29"/>
      <c r="AG2519" s="1"/>
      <c r="AH2519" s="29"/>
      <c r="AI2519" s="1"/>
      <c r="AJ2519" s="29"/>
      <c r="AK2519" s="1">
        <v>38</v>
      </c>
      <c r="AL2519" s="29" t="s">
        <v>101</v>
      </c>
      <c r="AM2519" s="1"/>
      <c r="AN2519" s="29"/>
      <c r="AO2519" s="1"/>
      <c r="AP2519" s="29"/>
      <c r="AQ2519" s="1"/>
      <c r="AR2519" s="29"/>
      <c r="AS2519" s="1"/>
      <c r="AT2519" s="29"/>
      <c r="AU2519" s="1"/>
      <c r="AV2519" s="29"/>
      <c r="AW2519" s="1"/>
      <c r="AX2519" s="29"/>
      <c r="AY2519" s="1"/>
      <c r="AZ2519" s="29"/>
      <c r="BA2519" s="1"/>
      <c r="BB2519" s="29"/>
      <c r="BC2519" s="1"/>
      <c r="BD2519" s="29"/>
      <c r="BE2519" s="1"/>
      <c r="BF2519" s="29"/>
      <c r="BG2519" s="1"/>
      <c r="BH2519" s="29"/>
      <c r="BI2519" s="1"/>
      <c r="BJ2519" s="29"/>
      <c r="BK2519" s="1"/>
      <c r="BL2519" s="29"/>
      <c r="BM2519" s="1"/>
      <c r="BN2519" s="1"/>
      <c r="BO2519" s="29"/>
      <c r="BP2519" s="1"/>
      <c r="BQ2519" s="29"/>
      <c r="BR2519" s="33"/>
      <c r="BS2519" s="29"/>
      <c r="BT2519" s="33"/>
      <c r="BU2519" s="29"/>
      <c r="BV2519" s="33"/>
    </row>
    <row r="2520" spans="1:74" s="60" customFormat="1" x14ac:dyDescent="0.35">
      <c r="A2520" s="33" t="s">
        <v>98</v>
      </c>
      <c r="B2520" s="33" t="s">
        <v>238</v>
      </c>
      <c r="C2520" s="33" t="s">
        <v>99</v>
      </c>
      <c r="D2520" s="33" t="s">
        <v>1912</v>
      </c>
      <c r="E2520" s="33" t="s">
        <v>76</v>
      </c>
      <c r="F2520" s="33">
        <v>999922581</v>
      </c>
      <c r="G2520" s="1">
        <v>0</v>
      </c>
      <c r="H2520" s="1">
        <v>0</v>
      </c>
      <c r="I2520" s="1">
        <f>(M2520+R2520+L2520+O2520+Q2520+S2520)</f>
        <v>38</v>
      </c>
      <c r="J2520" s="1"/>
      <c r="K2520" s="30"/>
      <c r="L2520" s="1">
        <f>SUM(AK2520,BP2520,BT2520)</f>
        <v>38</v>
      </c>
      <c r="M2520" s="1">
        <f>SUM(W2520,Y2520,AA2520,AC2520,AG2520,AE2520,AI2520,AM2520,AO2520,AQ2520,AS2520,AW2520,AY2520,BA2520,BC2520,BE2520,BG2520,AU2520)</f>
        <v>0</v>
      </c>
      <c r="N2520" s="1">
        <f>COUNT(W2520,Y2520,AA2520,AC2520,AE2520,AG2520,AI2520,AM2520,AO2520,AQ2520,AS2520,AU2520,AW2520,AY2520,BA2520,BC2520,BE2520,BG2520)</f>
        <v>0</v>
      </c>
      <c r="O2520" s="1">
        <f>BI2520+BK2520</f>
        <v>0</v>
      </c>
      <c r="P2520" s="1"/>
      <c r="Q2520" s="1">
        <f>BN2520</f>
        <v>0</v>
      </c>
      <c r="R2520" s="1">
        <f>U2520+BR2520</f>
        <v>0</v>
      </c>
      <c r="S2520" s="1">
        <f>BM2520+BV2520</f>
        <v>0</v>
      </c>
      <c r="T2520" s="70"/>
      <c r="U2520" s="1"/>
      <c r="V2520" s="29"/>
      <c r="W2520" s="1"/>
      <c r="X2520" s="29"/>
      <c r="Y2520" s="1"/>
      <c r="Z2520" s="29"/>
      <c r="AA2520" s="1"/>
      <c r="AB2520" s="29"/>
      <c r="AC2520" s="1"/>
      <c r="AD2520" s="29"/>
      <c r="AE2520" s="1"/>
      <c r="AF2520" s="29"/>
      <c r="AG2520" s="1"/>
      <c r="AH2520" s="29"/>
      <c r="AI2520" s="1"/>
      <c r="AJ2520" s="29"/>
      <c r="AK2520" s="1">
        <v>38</v>
      </c>
      <c r="AL2520" s="29" t="s">
        <v>101</v>
      </c>
      <c r="AM2520" s="1"/>
      <c r="AN2520" s="29"/>
      <c r="AO2520" s="1"/>
      <c r="AP2520" s="29"/>
      <c r="AQ2520" s="1"/>
      <c r="AR2520" s="29"/>
      <c r="AS2520" s="1"/>
      <c r="AT2520" s="29"/>
      <c r="AU2520" s="1"/>
      <c r="AV2520" s="29"/>
      <c r="AW2520" s="1"/>
      <c r="AX2520" s="29"/>
      <c r="AY2520" s="1"/>
      <c r="AZ2520" s="29"/>
      <c r="BA2520" s="1"/>
      <c r="BB2520" s="29"/>
      <c r="BC2520" s="1"/>
      <c r="BD2520" s="29"/>
      <c r="BE2520" s="1"/>
      <c r="BF2520" s="29"/>
      <c r="BG2520" s="1"/>
      <c r="BH2520" s="29"/>
      <c r="BI2520" s="1"/>
      <c r="BJ2520" s="29"/>
      <c r="BK2520" s="1"/>
      <c r="BL2520" s="29"/>
      <c r="BM2520" s="1"/>
      <c r="BN2520" s="1"/>
      <c r="BO2520" s="29"/>
      <c r="BP2520" s="1"/>
      <c r="BQ2520" s="29"/>
      <c r="BR2520" s="33"/>
      <c r="BS2520" s="29"/>
      <c r="BT2520" s="33"/>
      <c r="BU2520" s="29"/>
      <c r="BV2520" s="33"/>
    </row>
    <row r="2521" spans="1:74" s="60" customFormat="1" x14ac:dyDescent="0.35">
      <c r="A2521" s="33" t="s">
        <v>98</v>
      </c>
      <c r="B2521" s="33" t="s">
        <v>238</v>
      </c>
      <c r="C2521" s="33" t="s">
        <v>1646</v>
      </c>
      <c r="D2521" s="33" t="s">
        <v>168</v>
      </c>
      <c r="E2521" s="33" t="s">
        <v>76</v>
      </c>
      <c r="F2521" s="33">
        <v>999922713</v>
      </c>
      <c r="G2521" s="1" t="s">
        <v>1115</v>
      </c>
      <c r="H2521" s="1" t="s">
        <v>3931</v>
      </c>
      <c r="I2521" s="1">
        <f>(M2521+R2521+L2521+O2521+Q2521+S2521)</f>
        <v>38</v>
      </c>
      <c r="J2521" s="1"/>
      <c r="K2521" s="30"/>
      <c r="L2521" s="1">
        <f>SUM(AK2521,BP2521,BT2521)</f>
        <v>38</v>
      </c>
      <c r="M2521" s="1">
        <f>SUM(W2521,Y2521,AA2521,AC2521,AG2521,AE2521,AI2521,AM2521,AO2521,AQ2521,AS2521,AW2521,AY2521,BA2521,BC2521,BE2521,BG2521,AU2521)</f>
        <v>0</v>
      </c>
      <c r="N2521" s="1">
        <f>COUNT(W2521,Y2521,AA2521,AC2521,AE2521,AG2521,AI2521,AM2521,AO2521,AQ2521,AS2521,AU2521,AW2521,AY2521,BA2521,BC2521,BE2521,BG2521)</f>
        <v>0</v>
      </c>
      <c r="O2521" s="1">
        <f>BI2521+BK2521</f>
        <v>0</v>
      </c>
      <c r="P2521" s="1"/>
      <c r="Q2521" s="1">
        <f>BN2521</f>
        <v>0</v>
      </c>
      <c r="R2521" s="1">
        <f>U2521+BR2521</f>
        <v>0</v>
      </c>
      <c r="S2521" s="1">
        <f>BM2521+BV2521</f>
        <v>0</v>
      </c>
      <c r="T2521" s="70"/>
      <c r="U2521" s="1"/>
      <c r="V2521" s="29"/>
      <c r="W2521" s="1"/>
      <c r="X2521" s="29"/>
      <c r="Y2521" s="1"/>
      <c r="Z2521" s="29"/>
      <c r="AA2521" s="1"/>
      <c r="AB2521" s="29"/>
      <c r="AC2521" s="1"/>
      <c r="AD2521" s="29"/>
      <c r="AE2521" s="1"/>
      <c r="AF2521" s="29"/>
      <c r="AG2521" s="1"/>
      <c r="AH2521" s="29"/>
      <c r="AI2521" s="1"/>
      <c r="AJ2521" s="29"/>
      <c r="AK2521" s="1">
        <v>38</v>
      </c>
      <c r="AL2521" s="29" t="s">
        <v>101</v>
      </c>
      <c r="AM2521" s="1"/>
      <c r="AN2521" s="29"/>
      <c r="AO2521" s="1"/>
      <c r="AP2521" s="29"/>
      <c r="AQ2521" s="1"/>
      <c r="AR2521" s="29"/>
      <c r="AS2521" s="1"/>
      <c r="AT2521" s="29"/>
      <c r="AU2521" s="1"/>
      <c r="AV2521" s="29"/>
      <c r="AW2521" s="1"/>
      <c r="AX2521" s="29"/>
      <c r="AY2521" s="1"/>
      <c r="AZ2521" s="29"/>
      <c r="BA2521" s="1"/>
      <c r="BB2521" s="29"/>
      <c r="BC2521" s="1"/>
      <c r="BD2521" s="29"/>
      <c r="BE2521" s="1"/>
      <c r="BF2521" s="29"/>
      <c r="BG2521" s="1"/>
      <c r="BH2521" s="29"/>
      <c r="BI2521" s="1"/>
      <c r="BJ2521" s="29"/>
      <c r="BK2521" s="1"/>
      <c r="BL2521" s="29"/>
      <c r="BM2521" s="1"/>
      <c r="BN2521" s="1"/>
      <c r="BO2521" s="29"/>
      <c r="BP2521" s="1"/>
      <c r="BQ2521" s="29"/>
      <c r="BR2521" s="33"/>
      <c r="BS2521" s="29"/>
      <c r="BT2521" s="33"/>
      <c r="BU2521" s="29"/>
      <c r="BV2521" s="33"/>
    </row>
    <row r="2522" spans="1:74" s="60" customFormat="1" x14ac:dyDescent="0.35">
      <c r="A2522" s="33" t="s">
        <v>98</v>
      </c>
      <c r="B2522" s="33" t="s">
        <v>238</v>
      </c>
      <c r="C2522" s="33" t="s">
        <v>527</v>
      </c>
      <c r="D2522" s="33" t="s">
        <v>2003</v>
      </c>
      <c r="E2522" s="33" t="s">
        <v>76</v>
      </c>
      <c r="F2522" s="33">
        <v>999923111</v>
      </c>
      <c r="G2522" s="1" t="s">
        <v>3753</v>
      </c>
      <c r="H2522" s="1" t="s">
        <v>3932</v>
      </c>
      <c r="I2522" s="1">
        <f>(M2522+R2522+L2522+O2522+Q2522+S2522)</f>
        <v>38</v>
      </c>
      <c r="J2522" s="1"/>
      <c r="K2522" s="30"/>
      <c r="L2522" s="1">
        <f>SUM(AK2522,BP2522,BT2522)</f>
        <v>38</v>
      </c>
      <c r="M2522" s="1">
        <f>SUM(W2522,Y2522,AA2522,AC2522,AG2522,AE2522,AI2522,AM2522,AO2522,AQ2522,AS2522,AW2522,AY2522,BA2522,BC2522,BE2522,BG2522,AU2522)</f>
        <v>0</v>
      </c>
      <c r="N2522" s="1">
        <f>COUNT(W2522,Y2522,AA2522,AC2522,AE2522,AG2522,AI2522,AM2522,AO2522,AQ2522,AS2522,AU2522,AW2522,AY2522,BA2522,BC2522,BE2522,BG2522)</f>
        <v>0</v>
      </c>
      <c r="O2522" s="1">
        <f>BI2522+BK2522</f>
        <v>0</v>
      </c>
      <c r="P2522" s="1"/>
      <c r="Q2522" s="1">
        <f>BN2522</f>
        <v>0</v>
      </c>
      <c r="R2522" s="1">
        <f>U2522+BR2522</f>
        <v>0</v>
      </c>
      <c r="S2522" s="1">
        <f>BM2522+BV2522</f>
        <v>0</v>
      </c>
      <c r="T2522" s="70"/>
      <c r="U2522" s="1"/>
      <c r="V2522" s="29"/>
      <c r="W2522" s="1"/>
      <c r="X2522" s="29"/>
      <c r="Y2522" s="1"/>
      <c r="Z2522" s="29"/>
      <c r="AA2522" s="1"/>
      <c r="AB2522" s="29"/>
      <c r="AC2522" s="1"/>
      <c r="AD2522" s="29"/>
      <c r="AE2522" s="1"/>
      <c r="AF2522" s="29"/>
      <c r="AG2522" s="1"/>
      <c r="AH2522" s="29"/>
      <c r="AI2522" s="1"/>
      <c r="AJ2522" s="29"/>
      <c r="AK2522" s="1">
        <v>38</v>
      </c>
      <c r="AL2522" s="29" t="s">
        <v>101</v>
      </c>
      <c r="AM2522" s="1"/>
      <c r="AN2522" s="29"/>
      <c r="AO2522" s="1"/>
      <c r="AP2522" s="29"/>
      <c r="AQ2522" s="1"/>
      <c r="AR2522" s="29"/>
      <c r="AS2522" s="1"/>
      <c r="AT2522" s="29"/>
      <c r="AU2522" s="1"/>
      <c r="AV2522" s="29"/>
      <c r="AW2522" s="1"/>
      <c r="AX2522" s="29"/>
      <c r="AY2522" s="1"/>
      <c r="AZ2522" s="29"/>
      <c r="BA2522" s="1"/>
      <c r="BB2522" s="29"/>
      <c r="BC2522" s="1"/>
      <c r="BD2522" s="29"/>
      <c r="BE2522" s="1"/>
      <c r="BF2522" s="29"/>
      <c r="BG2522" s="1"/>
      <c r="BH2522" s="29"/>
      <c r="BI2522" s="1"/>
      <c r="BJ2522" s="29"/>
      <c r="BK2522" s="1"/>
      <c r="BL2522" s="29"/>
      <c r="BM2522" s="1"/>
      <c r="BN2522" s="1"/>
      <c r="BO2522" s="29"/>
      <c r="BP2522" s="1"/>
      <c r="BQ2522" s="29"/>
      <c r="BR2522" s="33"/>
      <c r="BS2522" s="29"/>
      <c r="BT2522" s="33"/>
      <c r="BU2522" s="29"/>
      <c r="BV2522" s="33"/>
    </row>
    <row r="2523" spans="1:74" s="60" customFormat="1" x14ac:dyDescent="0.35">
      <c r="A2523" s="33" t="s">
        <v>98</v>
      </c>
      <c r="B2523" s="33" t="s">
        <v>238</v>
      </c>
      <c r="C2523" s="33" t="s">
        <v>2062</v>
      </c>
      <c r="D2523" s="33" t="s">
        <v>2063</v>
      </c>
      <c r="E2523" s="33" t="s">
        <v>76</v>
      </c>
      <c r="F2523" s="33">
        <v>999923432</v>
      </c>
      <c r="G2523" s="1" t="s">
        <v>77</v>
      </c>
      <c r="H2523" s="1">
        <v>0</v>
      </c>
      <c r="I2523" s="1">
        <f>(M2523+R2523+L2523+O2523+Q2523+S2523)</f>
        <v>38</v>
      </c>
      <c r="J2523" s="1"/>
      <c r="K2523" s="30"/>
      <c r="L2523" s="1">
        <f>SUM(AK2523,BP2523,BT2523)</f>
        <v>38</v>
      </c>
      <c r="M2523" s="1">
        <f>SUM(W2523,Y2523,AA2523,AC2523,AG2523,AE2523,AI2523,AM2523,AO2523,AQ2523,AS2523,AW2523,AY2523,BA2523,BC2523,BE2523,BG2523,AU2523)</f>
        <v>0</v>
      </c>
      <c r="N2523" s="1">
        <f>COUNT(W2523,Y2523,AA2523,AC2523,AE2523,AG2523,AI2523,AM2523,AO2523,AQ2523,AS2523,AU2523,AW2523,AY2523,BA2523,BC2523,BE2523,BG2523)</f>
        <v>0</v>
      </c>
      <c r="O2523" s="1">
        <f>BI2523+BK2523</f>
        <v>0</v>
      </c>
      <c r="P2523" s="1"/>
      <c r="Q2523" s="1">
        <f>BN2523</f>
        <v>0</v>
      </c>
      <c r="R2523" s="1">
        <f>U2523+BR2523</f>
        <v>0</v>
      </c>
      <c r="S2523" s="1">
        <f>BM2523+BV2523</f>
        <v>0</v>
      </c>
      <c r="T2523" s="70"/>
      <c r="U2523" s="1"/>
      <c r="V2523" s="29"/>
      <c r="W2523" s="1"/>
      <c r="X2523" s="29"/>
      <c r="Y2523" s="1"/>
      <c r="Z2523" s="29"/>
      <c r="AA2523" s="1"/>
      <c r="AB2523" s="29"/>
      <c r="AC2523" s="1"/>
      <c r="AD2523" s="29"/>
      <c r="AE2523" s="1"/>
      <c r="AF2523" s="29"/>
      <c r="AG2523" s="1"/>
      <c r="AH2523" s="29"/>
      <c r="AI2523" s="1"/>
      <c r="AJ2523" s="29"/>
      <c r="AK2523" s="1">
        <v>38</v>
      </c>
      <c r="AL2523" s="29" t="s">
        <v>101</v>
      </c>
      <c r="AM2523" s="1"/>
      <c r="AN2523" s="29"/>
      <c r="AO2523" s="1"/>
      <c r="AP2523" s="29"/>
      <c r="AQ2523" s="1"/>
      <c r="AR2523" s="29"/>
      <c r="AS2523" s="1"/>
      <c r="AT2523" s="29"/>
      <c r="AU2523" s="1"/>
      <c r="AV2523" s="29"/>
      <c r="AW2523" s="1"/>
      <c r="AX2523" s="29"/>
      <c r="AY2523" s="1"/>
      <c r="AZ2523" s="29"/>
      <c r="BA2523" s="1"/>
      <c r="BB2523" s="29"/>
      <c r="BC2523" s="1"/>
      <c r="BD2523" s="29"/>
      <c r="BE2523" s="1"/>
      <c r="BF2523" s="29"/>
      <c r="BG2523" s="1"/>
      <c r="BH2523" s="29"/>
      <c r="BI2523" s="1"/>
      <c r="BJ2523" s="29"/>
      <c r="BK2523" s="1"/>
      <c r="BL2523" s="29"/>
      <c r="BM2523" s="1"/>
      <c r="BN2523" s="1"/>
      <c r="BO2523" s="29"/>
      <c r="BP2523" s="1"/>
      <c r="BQ2523" s="29"/>
      <c r="BR2523" s="33"/>
      <c r="BS2523" s="29"/>
      <c r="BT2523" s="33"/>
      <c r="BU2523" s="29"/>
      <c r="BV2523" s="33"/>
    </row>
    <row r="2524" spans="1:74" s="60" customFormat="1" x14ac:dyDescent="0.35">
      <c r="A2524" s="33" t="s">
        <v>98</v>
      </c>
      <c r="B2524" s="33" t="s">
        <v>238</v>
      </c>
      <c r="C2524" s="33" t="s">
        <v>871</v>
      </c>
      <c r="D2524" s="33" t="s">
        <v>2073</v>
      </c>
      <c r="E2524" s="33" t="s">
        <v>76</v>
      </c>
      <c r="F2524" s="33">
        <v>999923512</v>
      </c>
      <c r="G2524" s="1" t="s">
        <v>3742</v>
      </c>
      <c r="H2524" s="1">
        <v>0</v>
      </c>
      <c r="I2524" s="1">
        <f>(M2524+R2524+L2524+O2524+Q2524+S2524)</f>
        <v>38</v>
      </c>
      <c r="J2524" s="1"/>
      <c r="K2524" s="30"/>
      <c r="L2524" s="1">
        <f>SUM(AK2524,BP2524,BT2524)</f>
        <v>38</v>
      </c>
      <c r="M2524" s="1">
        <f>SUM(W2524,Y2524,AA2524,AC2524,AG2524,AE2524,AI2524,AM2524,AO2524,AQ2524,AS2524,AW2524,AY2524,BA2524,BC2524,BE2524,BG2524,AU2524)</f>
        <v>0</v>
      </c>
      <c r="N2524" s="1">
        <f>COUNT(W2524,Y2524,AA2524,AC2524,AE2524,AG2524,AI2524,AM2524,AO2524,AQ2524,AS2524,AU2524,AW2524,AY2524,BA2524,BC2524,BE2524,BG2524)</f>
        <v>0</v>
      </c>
      <c r="O2524" s="1">
        <f>BI2524+BK2524</f>
        <v>0</v>
      </c>
      <c r="P2524" s="1"/>
      <c r="Q2524" s="1">
        <f>BN2524</f>
        <v>0</v>
      </c>
      <c r="R2524" s="1">
        <f>U2524+BR2524</f>
        <v>0</v>
      </c>
      <c r="S2524" s="1">
        <f>BM2524+BV2524</f>
        <v>0</v>
      </c>
      <c r="T2524" s="70"/>
      <c r="U2524" s="1"/>
      <c r="V2524" s="29"/>
      <c r="W2524" s="1"/>
      <c r="X2524" s="29"/>
      <c r="Y2524" s="1"/>
      <c r="Z2524" s="29"/>
      <c r="AA2524" s="1"/>
      <c r="AB2524" s="29"/>
      <c r="AC2524" s="1"/>
      <c r="AD2524" s="29"/>
      <c r="AE2524" s="1"/>
      <c r="AF2524" s="29"/>
      <c r="AG2524" s="1"/>
      <c r="AH2524" s="29"/>
      <c r="AI2524" s="1"/>
      <c r="AJ2524" s="29"/>
      <c r="AK2524" s="1">
        <v>38</v>
      </c>
      <c r="AL2524" s="29" t="s">
        <v>101</v>
      </c>
      <c r="AM2524" s="1"/>
      <c r="AN2524" s="29"/>
      <c r="AO2524" s="1"/>
      <c r="AP2524" s="29"/>
      <c r="AQ2524" s="1"/>
      <c r="AR2524" s="29"/>
      <c r="AS2524" s="1"/>
      <c r="AT2524" s="29"/>
      <c r="AU2524" s="1"/>
      <c r="AV2524" s="29"/>
      <c r="AW2524" s="1"/>
      <c r="AX2524" s="29"/>
      <c r="AY2524" s="1"/>
      <c r="AZ2524" s="29"/>
      <c r="BA2524" s="1"/>
      <c r="BB2524" s="29"/>
      <c r="BC2524" s="1"/>
      <c r="BD2524" s="29"/>
      <c r="BE2524" s="1"/>
      <c r="BF2524" s="29"/>
      <c r="BG2524" s="1"/>
      <c r="BH2524" s="29"/>
      <c r="BI2524" s="1"/>
      <c r="BJ2524" s="29"/>
      <c r="BK2524" s="1"/>
      <c r="BL2524" s="29"/>
      <c r="BM2524" s="1"/>
      <c r="BN2524" s="1"/>
      <c r="BO2524" s="29"/>
      <c r="BP2524" s="1"/>
      <c r="BQ2524" s="29"/>
      <c r="BR2524" s="33"/>
      <c r="BS2524" s="29"/>
      <c r="BT2524" s="33"/>
      <c r="BU2524" s="29"/>
      <c r="BV2524" s="33"/>
    </row>
    <row r="2525" spans="1:74" s="60" customFormat="1" x14ac:dyDescent="0.35">
      <c r="A2525" s="33" t="s">
        <v>98</v>
      </c>
      <c r="B2525" s="33" t="s">
        <v>238</v>
      </c>
      <c r="C2525" s="33" t="s">
        <v>753</v>
      </c>
      <c r="D2525" s="33" t="s">
        <v>666</v>
      </c>
      <c r="E2525" s="33" t="s">
        <v>76</v>
      </c>
      <c r="F2525" s="33">
        <v>999923541</v>
      </c>
      <c r="G2525" s="1" t="s">
        <v>3775</v>
      </c>
      <c r="H2525" s="1">
        <v>0</v>
      </c>
      <c r="I2525" s="1">
        <f>(M2525+R2525+L2525+O2525+Q2525+S2525)</f>
        <v>38</v>
      </c>
      <c r="J2525" s="1"/>
      <c r="K2525" s="30"/>
      <c r="L2525" s="1">
        <f>SUM(AK2525,BP2525,BT2525)</f>
        <v>38</v>
      </c>
      <c r="M2525" s="1">
        <f>SUM(W2525,Y2525,AA2525,AC2525,AG2525,AE2525,AI2525,AM2525,AO2525,AQ2525,AS2525,AW2525,AY2525,BA2525,BC2525,BE2525,BG2525,AU2525)</f>
        <v>0</v>
      </c>
      <c r="N2525" s="1">
        <f>COUNT(W2525,Y2525,AA2525,AC2525,AE2525,AG2525,AI2525,AM2525,AO2525,AQ2525,AS2525,AU2525,AW2525,AY2525,BA2525,BC2525,BE2525,BG2525)</f>
        <v>0</v>
      </c>
      <c r="O2525" s="1">
        <f>BI2525+BK2525</f>
        <v>0</v>
      </c>
      <c r="P2525" s="1"/>
      <c r="Q2525" s="1">
        <f>BN2525</f>
        <v>0</v>
      </c>
      <c r="R2525" s="1">
        <f>U2525+BR2525</f>
        <v>0</v>
      </c>
      <c r="S2525" s="1">
        <f>BM2525+BV2525</f>
        <v>0</v>
      </c>
      <c r="T2525" s="70"/>
      <c r="U2525" s="1"/>
      <c r="V2525" s="29"/>
      <c r="W2525" s="1"/>
      <c r="X2525" s="29"/>
      <c r="Y2525" s="1"/>
      <c r="Z2525" s="29"/>
      <c r="AA2525" s="1"/>
      <c r="AB2525" s="29"/>
      <c r="AC2525" s="1"/>
      <c r="AD2525" s="29"/>
      <c r="AE2525" s="1"/>
      <c r="AF2525" s="29"/>
      <c r="AG2525" s="1"/>
      <c r="AH2525" s="29"/>
      <c r="AI2525" s="1"/>
      <c r="AJ2525" s="29"/>
      <c r="AK2525" s="1">
        <v>38</v>
      </c>
      <c r="AL2525" s="29" t="s">
        <v>101</v>
      </c>
      <c r="AM2525" s="1"/>
      <c r="AN2525" s="29"/>
      <c r="AO2525" s="1"/>
      <c r="AP2525" s="29"/>
      <c r="AQ2525" s="1"/>
      <c r="AR2525" s="29"/>
      <c r="AS2525" s="1"/>
      <c r="AT2525" s="29"/>
      <c r="AU2525" s="1"/>
      <c r="AV2525" s="29"/>
      <c r="AW2525" s="1"/>
      <c r="AX2525" s="29"/>
      <c r="AY2525" s="1"/>
      <c r="AZ2525" s="29"/>
      <c r="BA2525" s="1"/>
      <c r="BB2525" s="29"/>
      <c r="BC2525" s="1"/>
      <c r="BD2525" s="29"/>
      <c r="BE2525" s="1"/>
      <c r="BF2525" s="29"/>
      <c r="BG2525" s="1"/>
      <c r="BH2525" s="29"/>
      <c r="BI2525" s="1"/>
      <c r="BJ2525" s="29"/>
      <c r="BK2525" s="1"/>
      <c r="BL2525" s="29"/>
      <c r="BM2525" s="1"/>
      <c r="BN2525" s="1"/>
      <c r="BO2525" s="29"/>
      <c r="BP2525" s="1"/>
      <c r="BQ2525" s="29"/>
      <c r="BR2525" s="33"/>
      <c r="BS2525" s="29"/>
      <c r="BT2525" s="33"/>
      <c r="BU2525" s="29"/>
      <c r="BV2525" s="33"/>
    </row>
    <row r="2526" spans="1:74" s="60" customFormat="1" x14ac:dyDescent="0.35">
      <c r="A2526" s="33" t="s">
        <v>98</v>
      </c>
      <c r="B2526" s="33" t="s">
        <v>238</v>
      </c>
      <c r="C2526" s="33" t="s">
        <v>1870</v>
      </c>
      <c r="D2526" s="33" t="s">
        <v>3135</v>
      </c>
      <c r="E2526" s="33" t="s">
        <v>76</v>
      </c>
      <c r="F2526" s="33">
        <v>999926883</v>
      </c>
      <c r="G2526" s="1" t="s">
        <v>3742</v>
      </c>
      <c r="H2526" s="1">
        <v>0</v>
      </c>
      <c r="I2526" s="1">
        <f>(M2526+R2526+L2526+O2526+Q2526+S2526)</f>
        <v>38</v>
      </c>
      <c r="J2526" s="1"/>
      <c r="K2526" s="30"/>
      <c r="L2526" s="1">
        <f>SUM(AK2526,BP2526,BT2526)</f>
        <v>38</v>
      </c>
      <c r="M2526" s="1">
        <f>SUM(W2526,Y2526,AA2526,AC2526,AG2526,AE2526,AI2526,AM2526,AO2526,AQ2526,AS2526,AW2526,AY2526,BA2526,BC2526,BE2526,BG2526,AU2526)</f>
        <v>0</v>
      </c>
      <c r="N2526" s="1">
        <f>COUNT(W2526,Y2526,AA2526,AC2526,AE2526,AG2526,AI2526,AM2526,AO2526,AQ2526,AS2526,AU2526,AW2526,AY2526,BA2526,BC2526,BE2526,BG2526)</f>
        <v>0</v>
      </c>
      <c r="O2526" s="1">
        <f>BI2526+BK2526</f>
        <v>0</v>
      </c>
      <c r="P2526" s="1"/>
      <c r="Q2526" s="1">
        <f>BN2526</f>
        <v>0</v>
      </c>
      <c r="R2526" s="1">
        <f>U2526+BR2526</f>
        <v>0</v>
      </c>
      <c r="S2526" s="1">
        <f>BM2526+BV2526</f>
        <v>0</v>
      </c>
      <c r="T2526" s="70"/>
      <c r="U2526" s="1"/>
      <c r="V2526" s="29"/>
      <c r="W2526" s="1"/>
      <c r="X2526" s="29"/>
      <c r="Y2526" s="1"/>
      <c r="Z2526" s="29"/>
      <c r="AA2526" s="1"/>
      <c r="AB2526" s="29"/>
      <c r="AC2526" s="1"/>
      <c r="AD2526" s="29"/>
      <c r="AE2526" s="1"/>
      <c r="AF2526" s="29"/>
      <c r="AG2526" s="1"/>
      <c r="AH2526" s="29"/>
      <c r="AI2526" s="1"/>
      <c r="AJ2526" s="29"/>
      <c r="AK2526" s="1">
        <v>38</v>
      </c>
      <c r="AL2526" s="29" t="s">
        <v>101</v>
      </c>
      <c r="AM2526" s="1"/>
      <c r="AN2526" s="29"/>
      <c r="AO2526" s="1"/>
      <c r="AP2526" s="29"/>
      <c r="AQ2526" s="1"/>
      <c r="AR2526" s="29"/>
      <c r="AS2526" s="1"/>
      <c r="AT2526" s="29"/>
      <c r="AU2526" s="1"/>
      <c r="AV2526" s="29"/>
      <c r="AW2526" s="1"/>
      <c r="AX2526" s="29"/>
      <c r="AY2526" s="1"/>
      <c r="AZ2526" s="29"/>
      <c r="BA2526" s="1"/>
      <c r="BB2526" s="29"/>
      <c r="BC2526" s="1"/>
      <c r="BD2526" s="29"/>
      <c r="BE2526" s="1"/>
      <c r="BF2526" s="29"/>
      <c r="BG2526" s="1"/>
      <c r="BH2526" s="29"/>
      <c r="BI2526" s="1"/>
      <c r="BJ2526" s="29"/>
      <c r="BK2526" s="1"/>
      <c r="BL2526" s="29"/>
      <c r="BM2526" s="1"/>
      <c r="BN2526" s="1"/>
      <c r="BO2526" s="29"/>
      <c r="BP2526" s="1"/>
      <c r="BQ2526" s="29"/>
      <c r="BR2526" s="33"/>
      <c r="BS2526" s="29"/>
      <c r="BT2526" s="33"/>
      <c r="BU2526" s="29"/>
      <c r="BV2526" s="33"/>
    </row>
    <row r="2527" spans="1:74" s="60" customFormat="1" x14ac:dyDescent="0.35">
      <c r="A2527" s="33" t="s">
        <v>98</v>
      </c>
      <c r="B2527" s="33" t="s">
        <v>238</v>
      </c>
      <c r="C2527" s="33" t="s">
        <v>3160</v>
      </c>
      <c r="D2527" s="33" t="s">
        <v>1367</v>
      </c>
      <c r="E2527" s="33" t="s">
        <v>76</v>
      </c>
      <c r="F2527" s="33">
        <v>999926916</v>
      </c>
      <c r="G2527" s="1" t="s">
        <v>3741</v>
      </c>
      <c r="H2527" s="1" t="s">
        <v>3793</v>
      </c>
      <c r="I2527" s="1">
        <f>(M2527+R2527+L2527+O2527+Q2527+S2527)</f>
        <v>38</v>
      </c>
      <c r="J2527" s="1"/>
      <c r="K2527" s="30"/>
      <c r="L2527" s="1">
        <f>SUM(AK2527,BP2527,BT2527)</f>
        <v>38</v>
      </c>
      <c r="M2527" s="1">
        <f>SUM(W2527,Y2527,AA2527,AC2527,AG2527,AE2527,AI2527,AM2527,AO2527,AQ2527,AS2527,AW2527,AY2527,BA2527,BC2527,BE2527,BG2527,AU2527)</f>
        <v>0</v>
      </c>
      <c r="N2527" s="1">
        <f>COUNT(W2527,Y2527,AA2527,AC2527,AE2527,AG2527,AI2527,AM2527,AO2527,AQ2527,AS2527,AU2527,AW2527,AY2527,BA2527,BC2527,BE2527,BG2527)</f>
        <v>0</v>
      </c>
      <c r="O2527" s="1">
        <f>BI2527+BK2527</f>
        <v>0</v>
      </c>
      <c r="P2527" s="1"/>
      <c r="Q2527" s="1">
        <f>BN2527</f>
        <v>0</v>
      </c>
      <c r="R2527" s="1">
        <f>U2527+BR2527</f>
        <v>0</v>
      </c>
      <c r="S2527" s="1">
        <f>BM2527+BV2527</f>
        <v>0</v>
      </c>
      <c r="T2527" s="70"/>
      <c r="U2527" s="1"/>
      <c r="V2527" s="29"/>
      <c r="W2527" s="1"/>
      <c r="X2527" s="29"/>
      <c r="Y2527" s="1"/>
      <c r="Z2527" s="29"/>
      <c r="AA2527" s="1"/>
      <c r="AB2527" s="29"/>
      <c r="AC2527" s="1"/>
      <c r="AD2527" s="29"/>
      <c r="AE2527" s="1"/>
      <c r="AF2527" s="29"/>
      <c r="AG2527" s="1"/>
      <c r="AH2527" s="29"/>
      <c r="AI2527" s="1"/>
      <c r="AJ2527" s="29"/>
      <c r="AK2527" s="1">
        <v>38</v>
      </c>
      <c r="AL2527" s="29" t="s">
        <v>101</v>
      </c>
      <c r="AM2527" s="1"/>
      <c r="AN2527" s="29"/>
      <c r="AO2527" s="1"/>
      <c r="AP2527" s="29"/>
      <c r="AQ2527" s="1"/>
      <c r="AR2527" s="29"/>
      <c r="AS2527" s="1"/>
      <c r="AT2527" s="29"/>
      <c r="AU2527" s="1"/>
      <c r="AV2527" s="29"/>
      <c r="AW2527" s="1"/>
      <c r="AX2527" s="29"/>
      <c r="AY2527" s="1"/>
      <c r="AZ2527" s="29"/>
      <c r="BA2527" s="1"/>
      <c r="BB2527" s="29"/>
      <c r="BC2527" s="1"/>
      <c r="BD2527" s="29"/>
      <c r="BE2527" s="1"/>
      <c r="BF2527" s="29"/>
      <c r="BG2527" s="1"/>
      <c r="BH2527" s="29"/>
      <c r="BI2527" s="1"/>
      <c r="BJ2527" s="29"/>
      <c r="BK2527" s="1"/>
      <c r="BL2527" s="29"/>
      <c r="BM2527" s="1"/>
      <c r="BN2527" s="1"/>
      <c r="BO2527" s="29"/>
      <c r="BP2527" s="1"/>
      <c r="BQ2527" s="29"/>
      <c r="BR2527" s="33"/>
      <c r="BS2527" s="29"/>
      <c r="BT2527" s="33"/>
      <c r="BU2527" s="29"/>
      <c r="BV2527" s="33"/>
    </row>
    <row r="2528" spans="1:74" s="60" customFormat="1" x14ac:dyDescent="0.35">
      <c r="A2528" s="1" t="s">
        <v>98</v>
      </c>
      <c r="B2528" s="1" t="s">
        <v>238</v>
      </c>
      <c r="C2528" s="1" t="s">
        <v>1223</v>
      </c>
      <c r="D2528" s="1" t="s">
        <v>1224</v>
      </c>
      <c r="E2528" s="1" t="s">
        <v>76</v>
      </c>
      <c r="F2528" s="1">
        <v>999918244</v>
      </c>
      <c r="G2528" s="1" t="s">
        <v>513</v>
      </c>
      <c r="H2528" s="1" t="s">
        <v>3793</v>
      </c>
      <c r="I2528" s="1">
        <f>(M2528+R2528+L2528+O2528+Q2528+S2528)</f>
        <v>35</v>
      </c>
      <c r="J2528" s="1"/>
      <c r="K2528" s="30"/>
      <c r="L2528" s="1">
        <f>SUM(AK2528,BP2528,BT2528)</f>
        <v>0</v>
      </c>
      <c r="M2528" s="1">
        <f>SUM(W2528,Y2528,AA2528,AC2528,AG2528,AE2528,AI2528,AM2528,AO2528,AQ2528,AS2528,AW2528,AY2528,BA2528,BC2528,BE2528,BG2528,AU2528)</f>
        <v>0</v>
      </c>
      <c r="N2528" s="1">
        <f>COUNT(W2528,Y2528,AA2528,AC2528,AE2528,AG2528,AI2528,AM2528,AO2528,AQ2528,AS2528,AU2528,AW2528,AY2528,BA2528,BC2528,BE2528,BG2528)</f>
        <v>0</v>
      </c>
      <c r="O2528" s="1">
        <f>BI2528+BK2528</f>
        <v>35</v>
      </c>
      <c r="P2528" s="1"/>
      <c r="Q2528" s="1">
        <f>BN2528</f>
        <v>0</v>
      </c>
      <c r="R2528" s="1">
        <f>U2528+BR2528</f>
        <v>0</v>
      </c>
      <c r="S2528" s="1">
        <f>BM2528+BV2528</f>
        <v>0</v>
      </c>
      <c r="T2528" s="70"/>
      <c r="U2528" s="1"/>
      <c r="V2528" s="29"/>
      <c r="W2528" s="1"/>
      <c r="X2528" s="29"/>
      <c r="Y2528" s="1"/>
      <c r="Z2528" s="29"/>
      <c r="AA2528" s="1"/>
      <c r="AB2528" s="29"/>
      <c r="AC2528" s="1"/>
      <c r="AD2528" s="29"/>
      <c r="AE2528" s="1"/>
      <c r="AF2528" s="29"/>
      <c r="AG2528" s="1"/>
      <c r="AH2528" s="29"/>
      <c r="AI2528" s="1"/>
      <c r="AJ2528" s="29"/>
      <c r="AK2528" s="1"/>
      <c r="AL2528" s="29"/>
      <c r="AM2528" s="1"/>
      <c r="AN2528" s="29"/>
      <c r="AO2528" s="1"/>
      <c r="AP2528" s="29"/>
      <c r="AQ2528" s="1"/>
      <c r="AR2528" s="29"/>
      <c r="AS2528" s="1"/>
      <c r="AT2528" s="29"/>
      <c r="AU2528" s="1"/>
      <c r="AV2528" s="29"/>
      <c r="AW2528" s="1"/>
      <c r="AX2528" s="29"/>
      <c r="AY2528" s="1"/>
      <c r="AZ2528" s="29"/>
      <c r="BA2528" s="1"/>
      <c r="BB2528" s="29"/>
      <c r="BC2528" s="1"/>
      <c r="BD2528" s="29"/>
      <c r="BE2528" s="1"/>
      <c r="BF2528" s="29"/>
      <c r="BG2528" s="1"/>
      <c r="BH2528" s="29"/>
      <c r="BI2528" s="1"/>
      <c r="BJ2528" s="29"/>
      <c r="BK2528" s="1">
        <v>35</v>
      </c>
      <c r="BL2528" s="29">
        <v>1</v>
      </c>
      <c r="BM2528" s="1"/>
      <c r="BN2528" s="1"/>
      <c r="BO2528" s="29"/>
      <c r="BP2528" s="1"/>
      <c r="BQ2528" s="29"/>
      <c r="BR2528" s="33"/>
      <c r="BS2528" s="29"/>
      <c r="BT2528" s="33"/>
      <c r="BU2528" s="29"/>
      <c r="BV2528" s="33"/>
    </row>
    <row r="2529" spans="1:74" s="60" customFormat="1" x14ac:dyDescent="0.35">
      <c r="A2529" s="34" t="s">
        <v>98</v>
      </c>
      <c r="B2529" s="34" t="s">
        <v>238</v>
      </c>
      <c r="C2529" s="34" t="s">
        <v>2667</v>
      </c>
      <c r="D2529" s="34" t="s">
        <v>2668</v>
      </c>
      <c r="E2529" s="34" t="s">
        <v>76</v>
      </c>
      <c r="F2529" s="1">
        <v>999925739</v>
      </c>
      <c r="G2529" s="1" t="s">
        <v>223</v>
      </c>
      <c r="H2529" s="1" t="s">
        <v>4015</v>
      </c>
      <c r="I2529" s="1">
        <f>(M2529+R2529+L2529+O2529+Q2529+S2529)</f>
        <v>34</v>
      </c>
      <c r="J2529" s="1"/>
      <c r="K2529" s="30"/>
      <c r="L2529" s="1">
        <f>SUM(AK2529,BP2529,BT2529)</f>
        <v>0</v>
      </c>
      <c r="M2529" s="1">
        <f>SUM(W2529,Y2529,AA2529,AC2529,AG2529,AE2529,AI2529,AM2529,AO2529,AQ2529,AS2529,AW2529,AY2529,BA2529,BC2529,BE2529,BG2529,AU2529)</f>
        <v>34</v>
      </c>
      <c r="N2529" s="1">
        <f>COUNT(W2529,Y2529,AA2529,AC2529,AE2529,AG2529,AI2529,AM2529,AO2529,AQ2529,AS2529,AU2529,AW2529,AY2529,BA2529,BC2529,BE2529,BG2529)</f>
        <v>1</v>
      </c>
      <c r="O2529" s="1">
        <f>BI2529+BK2529</f>
        <v>0</v>
      </c>
      <c r="P2529" s="1"/>
      <c r="Q2529" s="1">
        <f>BN2529</f>
        <v>0</v>
      </c>
      <c r="R2529" s="1">
        <f>U2529+BR2529</f>
        <v>0</v>
      </c>
      <c r="S2529" s="1">
        <f>BM2529+BV2529</f>
        <v>0</v>
      </c>
      <c r="T2529" s="70"/>
      <c r="U2529" s="1"/>
      <c r="V2529" s="29"/>
      <c r="W2529" s="1"/>
      <c r="X2529" s="29"/>
      <c r="Y2529" s="1"/>
      <c r="Z2529" s="29"/>
      <c r="AA2529" s="1"/>
      <c r="AB2529" s="29"/>
      <c r="AC2529" s="1"/>
      <c r="AD2529" s="29"/>
      <c r="AE2529" s="1"/>
      <c r="AF2529" s="29"/>
      <c r="AG2529" s="1"/>
      <c r="AH2529" s="29"/>
      <c r="AI2529" s="1"/>
      <c r="AJ2529" s="29"/>
      <c r="AK2529" s="1"/>
      <c r="AL2529" s="29"/>
      <c r="AM2529" s="1"/>
      <c r="AN2529" s="29"/>
      <c r="AO2529" s="1"/>
      <c r="AP2529" s="29"/>
      <c r="AQ2529" s="1"/>
      <c r="AR2529" s="29"/>
      <c r="AS2529" s="1"/>
      <c r="AT2529" s="30"/>
      <c r="AU2529" s="1">
        <v>34</v>
      </c>
      <c r="AV2529" s="29"/>
      <c r="AW2529" s="1"/>
      <c r="AX2529" s="30"/>
      <c r="AY2529" s="1"/>
      <c r="AZ2529" s="29"/>
      <c r="BA2529" s="1"/>
      <c r="BB2529" s="29"/>
      <c r="BC2529" s="1"/>
      <c r="BD2529" s="29"/>
      <c r="BE2529" s="1"/>
      <c r="BF2529" s="29"/>
      <c r="BG2529" s="1"/>
      <c r="BH2529" s="29"/>
      <c r="BI2529" s="1"/>
      <c r="BJ2529" s="29"/>
      <c r="BK2529" s="1"/>
      <c r="BL2529" s="29"/>
      <c r="BM2529" s="1"/>
      <c r="BN2529" s="1"/>
      <c r="BO2529" s="29"/>
      <c r="BP2529" s="1"/>
      <c r="BQ2529" s="29"/>
      <c r="BR2529" s="33"/>
      <c r="BS2529" s="29"/>
      <c r="BT2529" s="33"/>
      <c r="BU2529" s="29"/>
      <c r="BV2529" s="33"/>
    </row>
    <row r="2530" spans="1:74" s="60" customFormat="1" x14ac:dyDescent="0.35">
      <c r="A2530" s="1" t="s">
        <v>98</v>
      </c>
      <c r="B2530" s="40" t="s">
        <v>238</v>
      </c>
      <c r="C2530" s="40" t="s">
        <v>2621</v>
      </c>
      <c r="D2530" s="40" t="s">
        <v>501</v>
      </c>
      <c r="E2530" s="40" t="s">
        <v>76</v>
      </c>
      <c r="F2530" s="40">
        <v>999925631</v>
      </c>
      <c r="G2530" s="1" t="s">
        <v>3746</v>
      </c>
      <c r="H2530" s="1" t="s">
        <v>4024</v>
      </c>
      <c r="I2530" s="1">
        <f>(M2530+R2530+L2530+O2530+Q2530+S2530)</f>
        <v>30</v>
      </c>
      <c r="J2530" s="1"/>
      <c r="K2530" s="30"/>
      <c r="L2530" s="1">
        <f>SUM(AK2530,BP2530,BT2530)</f>
        <v>0</v>
      </c>
      <c r="M2530" s="1">
        <f>SUM(W2530,Y2530,AA2530,AC2530,AG2530,AE2530,AI2530,AM2530,AO2530,AQ2530,AS2530,AW2530,AY2530,BA2530,BC2530,BE2530,BG2530,AU2530)</f>
        <v>30</v>
      </c>
      <c r="N2530" s="1">
        <f>COUNT(W2530,Y2530,AA2530,AC2530,AE2530,AG2530,AI2530,AM2530,AO2530,AQ2530,AS2530,AU2530,AW2530,AY2530,BA2530,BC2530,BE2530,BG2530)</f>
        <v>1</v>
      </c>
      <c r="O2530" s="1">
        <f>BI2530+BK2530</f>
        <v>0</v>
      </c>
      <c r="P2530" s="1"/>
      <c r="Q2530" s="1">
        <f>BN2530</f>
        <v>0</v>
      </c>
      <c r="R2530" s="1">
        <f>U2530+BR2530</f>
        <v>0</v>
      </c>
      <c r="S2530" s="1">
        <f>BM2530+BV2530</f>
        <v>0</v>
      </c>
      <c r="T2530" s="70"/>
      <c r="U2530" s="1"/>
      <c r="V2530" s="29"/>
      <c r="W2530" s="1"/>
      <c r="X2530" s="29"/>
      <c r="Y2530" s="1">
        <v>30</v>
      </c>
      <c r="Z2530" s="29">
        <v>1</v>
      </c>
      <c r="AA2530" s="1"/>
      <c r="AB2530" s="29"/>
      <c r="AC2530" s="1"/>
      <c r="AD2530" s="29"/>
      <c r="AE2530" s="1"/>
      <c r="AF2530" s="29"/>
      <c r="AG2530" s="1"/>
      <c r="AH2530" s="29"/>
      <c r="AI2530" s="1"/>
      <c r="AJ2530" s="29"/>
      <c r="AK2530" s="1"/>
      <c r="AL2530" s="29"/>
      <c r="AM2530" s="1"/>
      <c r="AN2530" s="29"/>
      <c r="AO2530" s="1"/>
      <c r="AP2530" s="29"/>
      <c r="AQ2530" s="1"/>
      <c r="AR2530" s="29"/>
      <c r="AS2530" s="1"/>
      <c r="AT2530" s="29"/>
      <c r="AU2530" s="1"/>
      <c r="AV2530" s="29"/>
      <c r="AW2530" s="1"/>
      <c r="AX2530" s="29"/>
      <c r="AY2530" s="1"/>
      <c r="AZ2530" s="29"/>
      <c r="BA2530" s="1"/>
      <c r="BB2530" s="29"/>
      <c r="BC2530" s="1"/>
      <c r="BD2530" s="29"/>
      <c r="BE2530" s="1"/>
      <c r="BF2530" s="29"/>
      <c r="BG2530" s="1"/>
      <c r="BH2530" s="29"/>
      <c r="BI2530" s="1"/>
      <c r="BJ2530" s="29"/>
      <c r="BK2530" s="1"/>
      <c r="BL2530" s="29"/>
      <c r="BM2530" s="1"/>
      <c r="BN2530" s="1"/>
      <c r="BO2530" s="29"/>
      <c r="BP2530" s="1"/>
      <c r="BQ2530" s="29"/>
      <c r="BR2530" s="33"/>
      <c r="BS2530" s="29"/>
      <c r="BT2530" s="33"/>
      <c r="BU2530" s="29"/>
      <c r="BV2530" s="33"/>
    </row>
    <row r="2531" spans="1:74" s="60" customFormat="1" x14ac:dyDescent="0.35">
      <c r="A2531" s="1" t="s">
        <v>73</v>
      </c>
      <c r="B2531" s="1" t="s">
        <v>238</v>
      </c>
      <c r="C2531" s="1" t="s">
        <v>117</v>
      </c>
      <c r="D2531" s="1" t="s">
        <v>200</v>
      </c>
      <c r="E2531" s="1" t="s">
        <v>76</v>
      </c>
      <c r="F2531" s="1">
        <v>999923102</v>
      </c>
      <c r="G2531" s="1" t="s">
        <v>513</v>
      </c>
      <c r="H2531" s="1" t="s">
        <v>2649</v>
      </c>
      <c r="I2531" s="1">
        <f>(M2531+R2531+L2531+O2531+Q2531+S2531)</f>
        <v>190</v>
      </c>
      <c r="J2531" s="1"/>
      <c r="K2531" s="30"/>
      <c r="L2531" s="1">
        <f>SUM(AK2531,BP2531,BT2531)</f>
        <v>0</v>
      </c>
      <c r="M2531" s="1">
        <f>SUM(W2531,Y2531,AA2531,AC2531,AG2531,AE2531,AI2531,AM2531,AO2531,AQ2531,AS2531,AW2531,AY2531,BA2531,BC2531,BE2531,BG2531,AU2531)</f>
        <v>30</v>
      </c>
      <c r="N2531" s="1">
        <f>COUNT(W2531,Y2531,AA2531,AC2531,AE2531,AG2531,AI2531,AM2531,AO2531,AQ2531,AS2531,AU2531,AW2531,AY2531,BA2531,BC2531,BE2531,BG2531)</f>
        <v>1</v>
      </c>
      <c r="O2531" s="1">
        <f>BI2531+BK2531</f>
        <v>0</v>
      </c>
      <c r="P2531" s="1"/>
      <c r="Q2531" s="1">
        <f>BN2531</f>
        <v>160</v>
      </c>
      <c r="R2531" s="1">
        <f>U2531+BR2531</f>
        <v>0</v>
      </c>
      <c r="S2531" s="1">
        <f>BM2531+BV2531</f>
        <v>0</v>
      </c>
      <c r="T2531" s="70"/>
      <c r="U2531" s="1"/>
      <c r="V2531" s="29"/>
      <c r="W2531" s="1"/>
      <c r="X2531" s="29"/>
      <c r="Y2531" s="1"/>
      <c r="Z2531" s="29"/>
      <c r="AA2531" s="1"/>
      <c r="AB2531" s="29"/>
      <c r="AC2531" s="1"/>
      <c r="AD2531" s="29"/>
      <c r="AE2531" s="1"/>
      <c r="AF2531" s="29"/>
      <c r="AG2531" s="1"/>
      <c r="AH2531" s="29"/>
      <c r="AI2531" s="1"/>
      <c r="AJ2531" s="29"/>
      <c r="AK2531" s="1"/>
      <c r="AL2531" s="29"/>
      <c r="AM2531" s="1"/>
      <c r="AN2531" s="29"/>
      <c r="AO2531" s="1"/>
      <c r="AP2531" s="29"/>
      <c r="AQ2531" s="1"/>
      <c r="AR2531" s="29"/>
      <c r="AS2531" s="1"/>
      <c r="AT2531" s="29"/>
      <c r="AU2531" s="1"/>
      <c r="AV2531" s="29"/>
      <c r="AW2531" s="1"/>
      <c r="AX2531" s="29"/>
      <c r="AY2531" s="1">
        <v>30</v>
      </c>
      <c r="AZ2531" s="29">
        <v>1</v>
      </c>
      <c r="BA2531" s="1"/>
      <c r="BB2531" s="29"/>
      <c r="BC2531" s="1"/>
      <c r="BD2531" s="29"/>
      <c r="BE2531" s="1"/>
      <c r="BF2531" s="29"/>
      <c r="BG2531" s="1"/>
      <c r="BH2531" s="29"/>
      <c r="BI2531" s="1"/>
      <c r="BJ2531" s="29"/>
      <c r="BK2531" s="1"/>
      <c r="BL2531" s="29"/>
      <c r="BM2531" s="1"/>
      <c r="BN2531" s="1">
        <v>160</v>
      </c>
      <c r="BO2531" s="29">
        <v>1</v>
      </c>
      <c r="BP2531" s="1"/>
      <c r="BQ2531" s="29"/>
      <c r="BR2531" s="33"/>
      <c r="BS2531" s="29"/>
      <c r="BT2531" s="33"/>
      <c r="BU2531" s="29"/>
      <c r="BV2531" s="33"/>
    </row>
    <row r="2532" spans="1:74" s="60" customFormat="1" x14ac:dyDescent="0.35">
      <c r="A2532" s="1" t="s">
        <v>73</v>
      </c>
      <c r="B2532" s="38" t="s">
        <v>238</v>
      </c>
      <c r="C2532" s="38" t="s">
        <v>1105</v>
      </c>
      <c r="D2532" s="38" t="s">
        <v>1106</v>
      </c>
      <c r="E2532" s="38" t="s">
        <v>76</v>
      </c>
      <c r="F2532" s="38">
        <v>999917121</v>
      </c>
      <c r="G2532" s="1" t="s">
        <v>1115</v>
      </c>
      <c r="H2532" s="1" t="s">
        <v>3802</v>
      </c>
      <c r="I2532" s="1">
        <f>(M2532+R2532+L2532+O2532+Q2532+S2532)</f>
        <v>180</v>
      </c>
      <c r="J2532" s="1"/>
      <c r="K2532" s="30"/>
      <c r="L2532" s="1">
        <f>SUM(AK2532,BP2532,BT2532)</f>
        <v>0</v>
      </c>
      <c r="M2532" s="1">
        <f>SUM(W2532,Y2532,AA2532,AC2532,AG2532,AE2532,AI2532,AM2532,AO2532,AQ2532,AS2532,AW2532,AY2532,BA2532,BC2532,BE2532,BG2532,AU2532)</f>
        <v>60</v>
      </c>
      <c r="N2532" s="1">
        <f>COUNT(W2532,Y2532,AA2532,AC2532,AE2532,AG2532,AI2532,AM2532,AO2532,AQ2532,AS2532,AU2532,AW2532,AY2532,BA2532,BC2532,BE2532,BG2532)</f>
        <v>1</v>
      </c>
      <c r="O2532" s="1">
        <f>BI2532+BK2532</f>
        <v>0</v>
      </c>
      <c r="P2532" s="1"/>
      <c r="Q2532" s="1">
        <f>BN2532</f>
        <v>120</v>
      </c>
      <c r="R2532" s="1">
        <f>U2532+BR2532</f>
        <v>0</v>
      </c>
      <c r="S2532" s="1">
        <f>BM2532+BV2532</f>
        <v>0</v>
      </c>
      <c r="T2532" s="70"/>
      <c r="U2532" s="1"/>
      <c r="V2532" s="29"/>
      <c r="W2532" s="1"/>
      <c r="X2532" s="29"/>
      <c r="Y2532" s="1"/>
      <c r="Z2532" s="29"/>
      <c r="AA2532" s="1"/>
      <c r="AB2532" s="29"/>
      <c r="AC2532" s="1">
        <v>60</v>
      </c>
      <c r="AD2532" s="29">
        <v>1</v>
      </c>
      <c r="AE2532" s="1"/>
      <c r="AF2532" s="29"/>
      <c r="AG2532" s="1"/>
      <c r="AH2532" s="29"/>
      <c r="AI2532" s="1"/>
      <c r="AJ2532" s="29"/>
      <c r="AK2532" s="1"/>
      <c r="AL2532" s="29"/>
      <c r="AM2532" s="1"/>
      <c r="AN2532" s="29"/>
      <c r="AO2532" s="1"/>
      <c r="AP2532" s="29"/>
      <c r="AQ2532" s="1"/>
      <c r="AR2532" s="29"/>
      <c r="AS2532" s="1"/>
      <c r="AT2532" s="29"/>
      <c r="AU2532" s="1"/>
      <c r="AV2532" s="29"/>
      <c r="AW2532" s="1"/>
      <c r="AX2532" s="29"/>
      <c r="AY2532" s="1"/>
      <c r="AZ2532" s="29"/>
      <c r="BA2532" s="1"/>
      <c r="BB2532" s="29"/>
      <c r="BC2532" s="1"/>
      <c r="BD2532" s="29"/>
      <c r="BE2532" s="1"/>
      <c r="BF2532" s="29"/>
      <c r="BG2532" s="1"/>
      <c r="BH2532" s="29"/>
      <c r="BI2532" s="1"/>
      <c r="BJ2532" s="29"/>
      <c r="BK2532" s="1"/>
      <c r="BL2532" s="29"/>
      <c r="BM2532" s="1"/>
      <c r="BN2532" s="1">
        <v>120</v>
      </c>
      <c r="BO2532" s="29">
        <v>2</v>
      </c>
      <c r="BP2532" s="1"/>
      <c r="BQ2532" s="29"/>
      <c r="BR2532" s="33"/>
      <c r="BS2532" s="29"/>
      <c r="BT2532" s="33"/>
      <c r="BU2532" s="29"/>
      <c r="BV2532" s="33"/>
    </row>
    <row r="2533" spans="1:74" s="60" customFormat="1" x14ac:dyDescent="0.35">
      <c r="A2533" s="1" t="s">
        <v>73</v>
      </c>
      <c r="B2533" s="1" t="s">
        <v>3575</v>
      </c>
      <c r="C2533" s="1" t="s">
        <v>3576</v>
      </c>
      <c r="D2533" s="1" t="s">
        <v>3577</v>
      </c>
      <c r="E2533" s="1" t="s">
        <v>76</v>
      </c>
      <c r="F2533" s="1">
        <v>999928016</v>
      </c>
      <c r="G2533" s="1" t="s">
        <v>3754</v>
      </c>
      <c r="H2533" s="1" t="s">
        <v>4032</v>
      </c>
      <c r="I2533" s="1">
        <f>(M2533+R2533+L2533+O2533+Q2533+S2533)</f>
        <v>170</v>
      </c>
      <c r="J2533" s="1"/>
      <c r="K2533" s="30"/>
      <c r="L2533" s="1">
        <f>SUM(AK2533,BP2533,BT2533)</f>
        <v>0</v>
      </c>
      <c r="M2533" s="1">
        <f>SUM(W2533,Y2533,AA2533,AC2533,AG2533,AE2533,AI2533,AM2533,AO2533,AQ2533,AS2533,AW2533,AY2533,BA2533,BC2533,BE2533,BG2533,AU2533)</f>
        <v>30</v>
      </c>
      <c r="N2533" s="1">
        <f>COUNT(W2533,Y2533,AA2533,AC2533,AE2533,AG2533,AI2533,AM2533,AO2533,AQ2533,AS2533,AU2533,AW2533,AY2533,BA2533,BC2533,BE2533,BG2533)</f>
        <v>1</v>
      </c>
      <c r="O2533" s="1">
        <f>BI2533+BK2533</f>
        <v>0</v>
      </c>
      <c r="P2533" s="1"/>
      <c r="Q2533" s="1">
        <f>BN2533</f>
        <v>90</v>
      </c>
      <c r="R2533" s="1">
        <f>U2533+BR2533</f>
        <v>50</v>
      </c>
      <c r="S2533" s="1">
        <f>BM2533+BV2533</f>
        <v>0</v>
      </c>
      <c r="T2533" s="70"/>
      <c r="U2533" s="1"/>
      <c r="V2533" s="29"/>
      <c r="W2533" s="1"/>
      <c r="X2533" s="29"/>
      <c r="Y2533" s="1"/>
      <c r="Z2533" s="29"/>
      <c r="AA2533" s="1"/>
      <c r="AB2533" s="29"/>
      <c r="AC2533" s="1"/>
      <c r="AD2533" s="29"/>
      <c r="AE2533" s="1"/>
      <c r="AF2533" s="29"/>
      <c r="AG2533" s="1"/>
      <c r="AH2533" s="29"/>
      <c r="AI2533" s="1"/>
      <c r="AJ2533" s="29"/>
      <c r="AK2533" s="1"/>
      <c r="AL2533" s="29"/>
      <c r="AM2533" s="1"/>
      <c r="AN2533" s="29"/>
      <c r="AO2533" s="1"/>
      <c r="AP2533" s="29"/>
      <c r="AQ2533" s="1"/>
      <c r="AR2533" s="29"/>
      <c r="AS2533" s="1"/>
      <c r="AT2533" s="29"/>
      <c r="AU2533" s="1"/>
      <c r="AV2533" s="29"/>
      <c r="AW2533" s="1">
        <v>30</v>
      </c>
      <c r="AX2533" s="29">
        <v>1</v>
      </c>
      <c r="AY2533" s="1"/>
      <c r="AZ2533" s="29"/>
      <c r="BA2533" s="1"/>
      <c r="BB2533" s="29"/>
      <c r="BC2533" s="1"/>
      <c r="BD2533" s="29"/>
      <c r="BE2533" s="1"/>
      <c r="BF2533" s="29"/>
      <c r="BG2533" s="1"/>
      <c r="BH2533" s="29"/>
      <c r="BI2533" s="1"/>
      <c r="BJ2533" s="29"/>
      <c r="BK2533" s="1"/>
      <c r="BL2533" s="29"/>
      <c r="BM2533" s="1"/>
      <c r="BN2533" s="1">
        <v>90</v>
      </c>
      <c r="BO2533" s="29">
        <v>4</v>
      </c>
      <c r="BP2533" s="1"/>
      <c r="BQ2533" s="29"/>
      <c r="BR2533" s="33">
        <v>50</v>
      </c>
      <c r="BS2533" s="29">
        <v>1</v>
      </c>
      <c r="BT2533" s="33"/>
      <c r="BU2533" s="29"/>
      <c r="BV2533" s="33"/>
    </row>
    <row r="2534" spans="1:74" s="60" customFormat="1" x14ac:dyDescent="0.35">
      <c r="A2534" s="1" t="s">
        <v>73</v>
      </c>
      <c r="B2534" s="33" t="s">
        <v>238</v>
      </c>
      <c r="C2534" s="33" t="s">
        <v>1732</v>
      </c>
      <c r="D2534" s="33" t="s">
        <v>1733</v>
      </c>
      <c r="E2534" s="33" t="s">
        <v>76</v>
      </c>
      <c r="F2534" s="33">
        <v>999921761</v>
      </c>
      <c r="G2534" s="1" t="s">
        <v>1115</v>
      </c>
      <c r="H2534" s="1">
        <v>0</v>
      </c>
      <c r="I2534" s="1">
        <f>(M2534+R2534+L2534+O2534+Q2534+S2534)</f>
        <v>125</v>
      </c>
      <c r="J2534" s="1"/>
      <c r="K2534" s="30"/>
      <c r="L2534" s="1">
        <f>SUM(AK2534,BP2534,BT2534)</f>
        <v>0</v>
      </c>
      <c r="M2534" s="1">
        <f>SUM(W2534,Y2534,AA2534,AC2534,AG2534,AE2534,AI2534,AM2534,AO2534,AQ2534,AS2534,AW2534,AY2534,BA2534,BC2534,BE2534,BG2534,AU2534)</f>
        <v>0</v>
      </c>
      <c r="N2534" s="1">
        <f>COUNT(W2534,Y2534,AA2534,AC2534,AE2534,AG2534,AI2534,AM2534,AO2534,AQ2534,AS2534,AU2534,AW2534,AY2534,BA2534,BC2534,BE2534,BG2534)</f>
        <v>0</v>
      </c>
      <c r="O2534" s="1">
        <f>BI2534+BK2534</f>
        <v>35</v>
      </c>
      <c r="P2534" s="1"/>
      <c r="Q2534" s="1">
        <f>BN2534</f>
        <v>90</v>
      </c>
      <c r="R2534" s="1">
        <f>U2534+BR2534</f>
        <v>0</v>
      </c>
      <c r="S2534" s="1">
        <f>BM2534+BV2534</f>
        <v>0</v>
      </c>
      <c r="T2534" s="70"/>
      <c r="U2534" s="1"/>
      <c r="V2534" s="29"/>
      <c r="W2534" s="1"/>
      <c r="X2534" s="29"/>
      <c r="Y2534" s="1"/>
      <c r="Z2534" s="29"/>
      <c r="AA2534" s="1"/>
      <c r="AB2534" s="29"/>
      <c r="AC2534" s="1"/>
      <c r="AD2534" s="29"/>
      <c r="AE2534" s="1"/>
      <c r="AF2534" s="29"/>
      <c r="AG2534" s="1"/>
      <c r="AH2534" s="29"/>
      <c r="AI2534" s="1"/>
      <c r="AJ2534" s="29"/>
      <c r="AK2534" s="1"/>
      <c r="AL2534" s="29"/>
      <c r="AM2534" s="1"/>
      <c r="AN2534" s="29"/>
      <c r="AO2534" s="1"/>
      <c r="AP2534" s="29"/>
      <c r="AQ2534" s="1"/>
      <c r="AR2534" s="29"/>
      <c r="AS2534" s="1"/>
      <c r="AT2534" s="29"/>
      <c r="AU2534" s="1"/>
      <c r="AV2534" s="29"/>
      <c r="AW2534" s="1"/>
      <c r="AX2534" s="29"/>
      <c r="AY2534" s="1"/>
      <c r="AZ2534" s="29"/>
      <c r="BA2534" s="1"/>
      <c r="BB2534" s="29"/>
      <c r="BC2534" s="1"/>
      <c r="BD2534" s="29"/>
      <c r="BE2534" s="1"/>
      <c r="BF2534" s="29"/>
      <c r="BG2534" s="1"/>
      <c r="BH2534" s="29"/>
      <c r="BI2534" s="1"/>
      <c r="BJ2534" s="29"/>
      <c r="BK2534" s="1">
        <v>35</v>
      </c>
      <c r="BL2534" s="29">
        <v>1</v>
      </c>
      <c r="BM2534" s="1"/>
      <c r="BN2534" s="1">
        <v>90</v>
      </c>
      <c r="BO2534" s="29">
        <v>3</v>
      </c>
      <c r="BP2534" s="1"/>
      <c r="BQ2534" s="29"/>
      <c r="BR2534" s="33"/>
      <c r="BS2534" s="29"/>
      <c r="BT2534" s="33"/>
      <c r="BU2534" s="29"/>
      <c r="BV2534" s="33"/>
    </row>
    <row r="2535" spans="1:74" s="60" customFormat="1" x14ac:dyDescent="0.35">
      <c r="A2535" s="1" t="s">
        <v>73</v>
      </c>
      <c r="B2535" s="1" t="s">
        <v>3575</v>
      </c>
      <c r="C2535" s="1" t="s">
        <v>3578</v>
      </c>
      <c r="D2535" s="1" t="s">
        <v>3577</v>
      </c>
      <c r="E2535" s="1" t="s">
        <v>76</v>
      </c>
      <c r="F2535" s="1">
        <v>999928017</v>
      </c>
      <c r="G2535" s="1" t="s">
        <v>3754</v>
      </c>
      <c r="H2535" s="1" t="s">
        <v>4032</v>
      </c>
      <c r="I2535" s="1">
        <f>(M2535+R2535+L2535+O2535+Q2535+S2535)</f>
        <v>30</v>
      </c>
      <c r="J2535" s="1"/>
      <c r="K2535" s="30"/>
      <c r="L2535" s="1">
        <f>SUM(AK2535,BP2535,BT2535)</f>
        <v>0</v>
      </c>
      <c r="M2535" s="1">
        <f>SUM(W2535,Y2535,AA2535,AC2535,AG2535,AE2535,AI2535,AM2535,AO2535,AQ2535,AS2535,AW2535,AY2535,BA2535,BC2535,BE2535,BG2535,AU2535)</f>
        <v>30</v>
      </c>
      <c r="N2535" s="1">
        <f>COUNT(W2535,Y2535,AA2535,AC2535,AE2535,AG2535,AI2535,AM2535,AO2535,AQ2535,AS2535,AU2535,AW2535,AY2535,BA2535,BC2535,BE2535,BG2535)</f>
        <v>1</v>
      </c>
      <c r="O2535" s="1">
        <f>BI2535+BK2535</f>
        <v>0</v>
      </c>
      <c r="P2535" s="1"/>
      <c r="Q2535" s="1">
        <f>BN2535</f>
        <v>0</v>
      </c>
      <c r="R2535" s="1">
        <f>U2535+BR2535</f>
        <v>0</v>
      </c>
      <c r="S2535" s="1">
        <f>BM2535+BV2535</f>
        <v>0</v>
      </c>
      <c r="T2535" s="70"/>
      <c r="U2535" s="1"/>
      <c r="V2535" s="29"/>
      <c r="W2535" s="1"/>
      <c r="X2535" s="29"/>
      <c r="Y2535" s="1"/>
      <c r="Z2535" s="29"/>
      <c r="AA2535" s="1"/>
      <c r="AB2535" s="29"/>
      <c r="AC2535" s="1"/>
      <c r="AD2535" s="29"/>
      <c r="AE2535" s="1"/>
      <c r="AF2535" s="29"/>
      <c r="AG2535" s="1"/>
      <c r="AH2535" s="29"/>
      <c r="AI2535" s="1"/>
      <c r="AJ2535" s="29"/>
      <c r="AK2535" s="1"/>
      <c r="AL2535" s="29"/>
      <c r="AM2535" s="1"/>
      <c r="AN2535" s="29"/>
      <c r="AO2535" s="1"/>
      <c r="AP2535" s="29"/>
      <c r="AQ2535" s="1"/>
      <c r="AR2535" s="29"/>
      <c r="AS2535" s="1"/>
      <c r="AT2535" s="29"/>
      <c r="AU2535" s="1"/>
      <c r="AV2535" s="29"/>
      <c r="AW2535" s="1">
        <v>30</v>
      </c>
      <c r="AX2535" s="29">
        <v>1</v>
      </c>
      <c r="AY2535" s="1"/>
      <c r="AZ2535" s="29"/>
      <c r="BA2535" s="1"/>
      <c r="BB2535" s="29"/>
      <c r="BC2535" s="1"/>
      <c r="BD2535" s="29"/>
      <c r="BE2535" s="1"/>
      <c r="BF2535" s="29"/>
      <c r="BG2535" s="1"/>
      <c r="BH2535" s="29"/>
      <c r="BI2535" s="1"/>
      <c r="BJ2535" s="29"/>
      <c r="BK2535" s="1"/>
      <c r="BL2535" s="29"/>
      <c r="BM2535" s="1"/>
      <c r="BN2535" s="1"/>
      <c r="BO2535" s="29"/>
      <c r="BP2535" s="1"/>
      <c r="BQ2535" s="29"/>
      <c r="BR2535" s="33"/>
      <c r="BS2535" s="29"/>
      <c r="BT2535" s="33"/>
      <c r="BU2535" s="29"/>
      <c r="BV2535" s="33"/>
    </row>
    <row r="2536" spans="1:74" s="60" customFormat="1" x14ac:dyDescent="0.35">
      <c r="A2536" s="34" t="s">
        <v>102</v>
      </c>
      <c r="B2536" s="34" t="s">
        <v>238</v>
      </c>
      <c r="C2536" s="34" t="s">
        <v>1629</v>
      </c>
      <c r="D2536" s="34" t="s">
        <v>1630</v>
      </c>
      <c r="E2536" s="34" t="s">
        <v>76</v>
      </c>
      <c r="F2536" s="1">
        <v>999921361</v>
      </c>
      <c r="G2536" s="1" t="s">
        <v>3742</v>
      </c>
      <c r="H2536" s="1" t="s">
        <v>3969</v>
      </c>
      <c r="I2536" s="1">
        <f>(M2536+R2536+L2536+O2536+Q2536+S2536)</f>
        <v>220</v>
      </c>
      <c r="J2536" s="1"/>
      <c r="K2536" s="30"/>
      <c r="L2536" s="1">
        <f>SUM(AK2536,BP2536,BT2536)</f>
        <v>0</v>
      </c>
      <c r="M2536" s="1">
        <f>SUM(W2536,Y2536,AA2536,AC2536,AG2536,AE2536,AI2536,AM2536,AO2536,AQ2536,AS2536,AW2536,AY2536,BA2536,BC2536,BE2536,BG2536,AU2536)</f>
        <v>60</v>
      </c>
      <c r="N2536" s="1">
        <f>COUNT(W2536,Y2536,AA2536,AC2536,AE2536,AG2536,AI2536,AM2536,AO2536,AQ2536,AS2536,AU2536,AW2536,AY2536,BA2536,BC2536,BE2536,BG2536)</f>
        <v>1</v>
      </c>
      <c r="O2536" s="1">
        <f>BI2536+BK2536</f>
        <v>0</v>
      </c>
      <c r="P2536" s="1"/>
      <c r="Q2536" s="1">
        <f>BN2536</f>
        <v>160</v>
      </c>
      <c r="R2536" s="1">
        <f>U2536+BR2536</f>
        <v>0</v>
      </c>
      <c r="S2536" s="1">
        <f>BM2536+BV2536</f>
        <v>0</v>
      </c>
      <c r="T2536" s="70"/>
      <c r="U2536" s="1"/>
      <c r="V2536" s="29"/>
      <c r="W2536" s="1"/>
      <c r="X2536" s="29"/>
      <c r="Y2536" s="1"/>
      <c r="Z2536" s="29"/>
      <c r="AA2536" s="1"/>
      <c r="AB2536" s="29"/>
      <c r="AC2536" s="1"/>
      <c r="AD2536" s="29"/>
      <c r="AE2536" s="1"/>
      <c r="AF2536" s="29"/>
      <c r="AG2536" s="1"/>
      <c r="AH2536" s="29"/>
      <c r="AI2536" s="1"/>
      <c r="AJ2536" s="29"/>
      <c r="AK2536" s="1"/>
      <c r="AL2536" s="29"/>
      <c r="AM2536" s="1"/>
      <c r="AN2536" s="29"/>
      <c r="AO2536" s="1"/>
      <c r="AP2536" s="29"/>
      <c r="AQ2536" s="1"/>
      <c r="AR2536" s="29"/>
      <c r="AS2536" s="1"/>
      <c r="AT2536" s="30"/>
      <c r="AU2536" s="1">
        <v>60</v>
      </c>
      <c r="AV2536" s="29"/>
      <c r="AW2536" s="1"/>
      <c r="AX2536" s="30"/>
      <c r="AY2536" s="1"/>
      <c r="AZ2536" s="29"/>
      <c r="BA2536" s="1"/>
      <c r="BB2536" s="29"/>
      <c r="BC2536" s="1"/>
      <c r="BD2536" s="29"/>
      <c r="BE2536" s="1"/>
      <c r="BF2536" s="29"/>
      <c r="BG2536" s="1"/>
      <c r="BH2536" s="29"/>
      <c r="BI2536" s="1"/>
      <c r="BJ2536" s="29"/>
      <c r="BK2536" s="1"/>
      <c r="BL2536" s="29"/>
      <c r="BM2536" s="1"/>
      <c r="BN2536" s="1">
        <v>160</v>
      </c>
      <c r="BO2536" s="29">
        <v>1</v>
      </c>
      <c r="BP2536" s="1"/>
      <c r="BQ2536" s="29"/>
      <c r="BR2536" s="33"/>
      <c r="BS2536" s="29"/>
      <c r="BT2536" s="33"/>
      <c r="BU2536" s="29"/>
      <c r="BV2536" s="33"/>
    </row>
    <row r="2537" spans="1:74" s="60" customFormat="1" x14ac:dyDescent="0.35">
      <c r="A2537" s="1" t="s">
        <v>102</v>
      </c>
      <c r="B2537" s="1" t="s">
        <v>238</v>
      </c>
      <c r="C2537" s="1" t="s">
        <v>1371</v>
      </c>
      <c r="D2537" s="1" t="s">
        <v>1372</v>
      </c>
      <c r="E2537" s="1" t="s">
        <v>76</v>
      </c>
      <c r="F2537" s="1">
        <v>999919243</v>
      </c>
      <c r="G2537" s="1" t="s">
        <v>77</v>
      </c>
      <c r="H2537" s="1" t="s">
        <v>3800</v>
      </c>
      <c r="I2537" s="1">
        <f>(M2537+R2537+L2537+O2537+Q2537+S2537)</f>
        <v>150</v>
      </c>
      <c r="J2537" s="1"/>
      <c r="K2537" s="30"/>
      <c r="L2537" s="1">
        <f>SUM(AK2537,BP2537,BT2537)</f>
        <v>0</v>
      </c>
      <c r="M2537" s="1">
        <f>SUM(W2537,Y2537,AA2537,AC2537,AG2537,AE2537,AI2537,AM2537,AO2537,AQ2537,AS2537,AW2537,AY2537,BA2537,BC2537,BE2537,BG2537,AU2537)</f>
        <v>30</v>
      </c>
      <c r="N2537" s="1">
        <f>COUNT(W2537,Y2537,AA2537,AC2537,AE2537,AG2537,AI2537,AM2537,AO2537,AQ2537,AS2537,AU2537,AW2537,AY2537,BA2537,BC2537,BE2537,BG2537)</f>
        <v>1</v>
      </c>
      <c r="O2537" s="1">
        <f>BI2537+BK2537</f>
        <v>0</v>
      </c>
      <c r="P2537" s="1"/>
      <c r="Q2537" s="1">
        <f>BN2537</f>
        <v>120</v>
      </c>
      <c r="R2537" s="1">
        <f>U2537+BR2537</f>
        <v>0</v>
      </c>
      <c r="S2537" s="1">
        <f>BM2537+BV2537</f>
        <v>0</v>
      </c>
      <c r="T2537" s="70"/>
      <c r="U2537" s="1"/>
      <c r="V2537" s="29"/>
      <c r="W2537" s="1"/>
      <c r="X2537" s="29"/>
      <c r="Y2537" s="1"/>
      <c r="Z2537" s="29"/>
      <c r="AA2537" s="1"/>
      <c r="AB2537" s="29"/>
      <c r="AC2537" s="1"/>
      <c r="AD2537" s="29"/>
      <c r="AE2537" s="1"/>
      <c r="AF2537" s="29"/>
      <c r="AG2537" s="1"/>
      <c r="AH2537" s="29"/>
      <c r="AI2537" s="1">
        <v>30</v>
      </c>
      <c r="AJ2537" s="29">
        <v>1</v>
      </c>
      <c r="AK2537" s="1"/>
      <c r="AL2537" s="29"/>
      <c r="AM2537" s="1"/>
      <c r="AN2537" s="29"/>
      <c r="AO2537" s="1"/>
      <c r="AP2537" s="29"/>
      <c r="AQ2537" s="1"/>
      <c r="AR2537" s="29"/>
      <c r="AS2537" s="1"/>
      <c r="AT2537" s="29"/>
      <c r="AU2537" s="1"/>
      <c r="AV2537" s="29"/>
      <c r="AW2537" s="1"/>
      <c r="AX2537" s="29"/>
      <c r="AY2537" s="1"/>
      <c r="AZ2537" s="29"/>
      <c r="BA2537" s="1"/>
      <c r="BB2537" s="29"/>
      <c r="BC2537" s="1"/>
      <c r="BD2537" s="29"/>
      <c r="BE2537" s="1"/>
      <c r="BF2537" s="29"/>
      <c r="BG2537" s="1"/>
      <c r="BH2537" s="29"/>
      <c r="BI2537" s="1"/>
      <c r="BJ2537" s="29"/>
      <c r="BK2537" s="1"/>
      <c r="BL2537" s="29"/>
      <c r="BM2537" s="1"/>
      <c r="BN2537" s="1">
        <v>120</v>
      </c>
      <c r="BO2537" s="29">
        <v>2</v>
      </c>
      <c r="BP2537" s="1"/>
      <c r="BQ2537" s="29"/>
      <c r="BR2537" s="33"/>
      <c r="BS2537" s="29"/>
      <c r="BT2537" s="33"/>
      <c r="BU2537" s="29"/>
      <c r="BV2537" s="33"/>
    </row>
    <row r="2538" spans="1:74" s="60" customFormat="1" x14ac:dyDescent="0.35">
      <c r="A2538" s="1" t="s">
        <v>102</v>
      </c>
      <c r="B2538" s="33" t="s">
        <v>238</v>
      </c>
      <c r="C2538" s="33" t="s">
        <v>1780</v>
      </c>
      <c r="D2538" s="33" t="s">
        <v>1781</v>
      </c>
      <c r="E2538" s="33" t="s">
        <v>76</v>
      </c>
      <c r="F2538" s="33">
        <v>999922002</v>
      </c>
      <c r="G2538" s="1" t="s">
        <v>1115</v>
      </c>
      <c r="H2538" s="1">
        <v>0</v>
      </c>
      <c r="I2538" s="1">
        <f>(M2538+R2538+L2538+O2538+Q2538+S2538)</f>
        <v>150</v>
      </c>
      <c r="J2538" s="1"/>
      <c r="K2538" s="30"/>
      <c r="L2538" s="1">
        <f>SUM(AK2538,BP2538,BT2538)</f>
        <v>0</v>
      </c>
      <c r="M2538" s="1">
        <f>SUM(W2538,Y2538,AA2538,AC2538,AG2538,AE2538,AI2538,AM2538,AO2538,AQ2538,AS2538,AW2538,AY2538,BA2538,BC2538,BE2538,BG2538,AU2538)</f>
        <v>60</v>
      </c>
      <c r="N2538" s="1">
        <f>COUNT(W2538,Y2538,AA2538,AC2538,AE2538,AG2538,AI2538,AM2538,AO2538,AQ2538,AS2538,AU2538,AW2538,AY2538,BA2538,BC2538,BE2538,BG2538)</f>
        <v>1</v>
      </c>
      <c r="O2538" s="1">
        <f>BI2538+BK2538</f>
        <v>0</v>
      </c>
      <c r="P2538" s="1"/>
      <c r="Q2538" s="1">
        <f>BN2538</f>
        <v>90</v>
      </c>
      <c r="R2538" s="1">
        <f>U2538+BR2538</f>
        <v>0</v>
      </c>
      <c r="S2538" s="1">
        <f>BM2538+BV2538</f>
        <v>0</v>
      </c>
      <c r="T2538" s="70"/>
      <c r="U2538" s="1"/>
      <c r="V2538" s="29"/>
      <c r="W2538" s="1"/>
      <c r="X2538" s="29"/>
      <c r="Y2538" s="1"/>
      <c r="Z2538" s="29"/>
      <c r="AA2538" s="1"/>
      <c r="AB2538" s="29"/>
      <c r="AC2538" s="1">
        <v>60</v>
      </c>
      <c r="AD2538" s="29">
        <v>1</v>
      </c>
      <c r="AE2538" s="1"/>
      <c r="AF2538" s="29"/>
      <c r="AG2538" s="1"/>
      <c r="AH2538" s="29"/>
      <c r="AI2538" s="1"/>
      <c r="AJ2538" s="29"/>
      <c r="AK2538" s="1"/>
      <c r="AL2538" s="29"/>
      <c r="AM2538" s="1"/>
      <c r="AN2538" s="29"/>
      <c r="AO2538" s="1"/>
      <c r="AP2538" s="29"/>
      <c r="AQ2538" s="1"/>
      <c r="AR2538" s="29"/>
      <c r="AS2538" s="1"/>
      <c r="AT2538" s="29"/>
      <c r="AU2538" s="1"/>
      <c r="AV2538" s="29"/>
      <c r="AW2538" s="1"/>
      <c r="AX2538" s="29"/>
      <c r="AY2538" s="1"/>
      <c r="AZ2538" s="29"/>
      <c r="BA2538" s="1"/>
      <c r="BB2538" s="29"/>
      <c r="BC2538" s="1"/>
      <c r="BD2538" s="29"/>
      <c r="BE2538" s="1"/>
      <c r="BF2538" s="29"/>
      <c r="BG2538" s="1"/>
      <c r="BH2538" s="29"/>
      <c r="BI2538" s="1"/>
      <c r="BJ2538" s="29"/>
      <c r="BK2538" s="1"/>
      <c r="BL2538" s="29"/>
      <c r="BM2538" s="1"/>
      <c r="BN2538" s="1">
        <v>90</v>
      </c>
      <c r="BO2538" s="29">
        <v>4</v>
      </c>
      <c r="BP2538" s="1"/>
      <c r="BQ2538" s="29"/>
      <c r="BR2538" s="33"/>
      <c r="BS2538" s="29"/>
      <c r="BT2538" s="33"/>
      <c r="BU2538" s="29"/>
      <c r="BV2538" s="33"/>
    </row>
    <row r="2539" spans="1:74" s="60" customFormat="1" x14ac:dyDescent="0.35">
      <c r="A2539" s="1" t="s">
        <v>102</v>
      </c>
      <c r="B2539" s="40" t="s">
        <v>238</v>
      </c>
      <c r="C2539" s="40" t="s">
        <v>2671</v>
      </c>
      <c r="D2539" s="40" t="s">
        <v>737</v>
      </c>
      <c r="E2539" s="40" t="s">
        <v>76</v>
      </c>
      <c r="F2539" s="40">
        <v>999925743</v>
      </c>
      <c r="G2539" s="1" t="s">
        <v>3746</v>
      </c>
      <c r="H2539" s="1" t="s">
        <v>399</v>
      </c>
      <c r="I2539" s="1">
        <f>(M2539+R2539+L2539+O2539+Q2539+S2539)</f>
        <v>137</v>
      </c>
      <c r="J2539" s="1"/>
      <c r="K2539" s="30"/>
      <c r="L2539" s="1">
        <f>SUM(AK2539,BP2539,BT2539)</f>
        <v>0</v>
      </c>
      <c r="M2539" s="1">
        <f>SUM(W2539,Y2539,AA2539,AC2539,AG2539,AE2539,AI2539,AM2539,AO2539,AQ2539,AS2539,AW2539,AY2539,BA2539,BC2539,BE2539,BG2539,AU2539)</f>
        <v>12</v>
      </c>
      <c r="N2539" s="1">
        <f>COUNT(W2539,Y2539,AA2539,AC2539,AE2539,AG2539,AI2539,AM2539,AO2539,AQ2539,AS2539,AU2539,AW2539,AY2539,BA2539,BC2539,BE2539,BG2539)</f>
        <v>1</v>
      </c>
      <c r="O2539" s="1">
        <f>BI2539+BK2539</f>
        <v>35</v>
      </c>
      <c r="P2539" s="1"/>
      <c r="Q2539" s="1">
        <f>BN2539</f>
        <v>90</v>
      </c>
      <c r="R2539" s="1">
        <f>U2539+BR2539</f>
        <v>0</v>
      </c>
      <c r="S2539" s="1">
        <f>BM2539+BV2539</f>
        <v>0</v>
      </c>
      <c r="T2539" s="70"/>
      <c r="U2539" s="1"/>
      <c r="V2539" s="29"/>
      <c r="W2539" s="1"/>
      <c r="X2539" s="29"/>
      <c r="Y2539" s="1">
        <v>12</v>
      </c>
      <c r="Z2539" s="29">
        <v>1</v>
      </c>
      <c r="AA2539" s="1"/>
      <c r="AB2539" s="29"/>
      <c r="AC2539" s="1"/>
      <c r="AD2539" s="29"/>
      <c r="AE2539" s="1"/>
      <c r="AF2539" s="29"/>
      <c r="AG2539" s="1"/>
      <c r="AH2539" s="29"/>
      <c r="AI2539" s="1"/>
      <c r="AJ2539" s="29"/>
      <c r="AK2539" s="1"/>
      <c r="AL2539" s="29"/>
      <c r="AM2539" s="1"/>
      <c r="AN2539" s="29"/>
      <c r="AO2539" s="1"/>
      <c r="AP2539" s="29"/>
      <c r="AQ2539" s="1"/>
      <c r="AR2539" s="29"/>
      <c r="AS2539" s="1"/>
      <c r="AT2539" s="29"/>
      <c r="AU2539" s="1"/>
      <c r="AV2539" s="29"/>
      <c r="AW2539" s="1"/>
      <c r="AX2539" s="29"/>
      <c r="AY2539" s="1"/>
      <c r="AZ2539" s="29"/>
      <c r="BA2539" s="1"/>
      <c r="BB2539" s="29"/>
      <c r="BC2539" s="1"/>
      <c r="BD2539" s="29"/>
      <c r="BE2539" s="1"/>
      <c r="BF2539" s="29"/>
      <c r="BG2539" s="1"/>
      <c r="BH2539" s="29"/>
      <c r="BI2539" s="1">
        <v>35</v>
      </c>
      <c r="BJ2539" s="29">
        <v>1</v>
      </c>
      <c r="BK2539" s="1"/>
      <c r="BL2539" s="29"/>
      <c r="BM2539" s="1"/>
      <c r="BN2539" s="1">
        <v>90</v>
      </c>
      <c r="BO2539" s="29">
        <v>3</v>
      </c>
      <c r="BP2539" s="1"/>
      <c r="BQ2539" s="29"/>
      <c r="BR2539" s="33"/>
      <c r="BS2539" s="29"/>
      <c r="BT2539" s="33"/>
      <c r="BU2539" s="29"/>
      <c r="BV2539" s="33"/>
    </row>
    <row r="2540" spans="1:74" s="60" customFormat="1" x14ac:dyDescent="0.35">
      <c r="A2540" s="34" t="s">
        <v>102</v>
      </c>
      <c r="B2540" s="34" t="s">
        <v>238</v>
      </c>
      <c r="C2540" s="34" t="s">
        <v>774</v>
      </c>
      <c r="D2540" s="34" t="s">
        <v>2579</v>
      </c>
      <c r="E2540" s="34" t="s">
        <v>76</v>
      </c>
      <c r="F2540" s="1">
        <v>999926835</v>
      </c>
      <c r="G2540" s="1" t="s">
        <v>3742</v>
      </c>
      <c r="H2540" s="1" t="s">
        <v>3895</v>
      </c>
      <c r="I2540" s="1">
        <f>(M2540+R2540+L2540+O2540+Q2540+S2540)</f>
        <v>45</v>
      </c>
      <c r="J2540" s="1"/>
      <c r="K2540" s="30"/>
      <c r="L2540" s="1">
        <f>SUM(AK2540,BP2540,BT2540)</f>
        <v>0</v>
      </c>
      <c r="M2540" s="1">
        <f>SUM(W2540,Y2540,AA2540,AC2540,AG2540,AE2540,AI2540,AM2540,AO2540,AQ2540,AS2540,AW2540,AY2540,BA2540,BC2540,BE2540,BG2540,AU2540)</f>
        <v>45</v>
      </c>
      <c r="N2540" s="1">
        <f>COUNT(W2540,Y2540,AA2540,AC2540,AE2540,AG2540,AI2540,AM2540,AO2540,AQ2540,AS2540,AU2540,AW2540,AY2540,BA2540,BC2540,BE2540,BG2540)</f>
        <v>1</v>
      </c>
      <c r="O2540" s="1">
        <f>BI2540+BK2540</f>
        <v>0</v>
      </c>
      <c r="P2540" s="1"/>
      <c r="Q2540" s="1">
        <f>BN2540</f>
        <v>0</v>
      </c>
      <c r="R2540" s="1">
        <f>U2540+BR2540</f>
        <v>0</v>
      </c>
      <c r="S2540" s="1">
        <f>BM2540+BV2540</f>
        <v>0</v>
      </c>
      <c r="T2540" s="70"/>
      <c r="U2540" s="1"/>
      <c r="V2540" s="29"/>
      <c r="W2540" s="1"/>
      <c r="X2540" s="29"/>
      <c r="Y2540" s="1"/>
      <c r="Z2540" s="29"/>
      <c r="AA2540" s="1"/>
      <c r="AB2540" s="29"/>
      <c r="AC2540" s="1"/>
      <c r="AD2540" s="29"/>
      <c r="AE2540" s="1"/>
      <c r="AF2540" s="29"/>
      <c r="AG2540" s="1"/>
      <c r="AH2540" s="29"/>
      <c r="AI2540" s="1"/>
      <c r="AJ2540" s="29"/>
      <c r="AK2540" s="1"/>
      <c r="AL2540" s="29"/>
      <c r="AM2540" s="1"/>
      <c r="AN2540" s="29"/>
      <c r="AO2540" s="1"/>
      <c r="AP2540" s="29"/>
      <c r="AQ2540" s="1"/>
      <c r="AR2540" s="30"/>
      <c r="AS2540" s="1"/>
      <c r="AT2540" s="30"/>
      <c r="AU2540" s="1">
        <v>45</v>
      </c>
      <c r="AV2540" s="29"/>
      <c r="AW2540" s="1"/>
      <c r="AX2540" s="30"/>
      <c r="AY2540" s="1"/>
      <c r="AZ2540" s="29"/>
      <c r="BA2540" s="1"/>
      <c r="BB2540" s="29"/>
      <c r="BC2540" s="1"/>
      <c r="BD2540" s="29"/>
      <c r="BE2540" s="1"/>
      <c r="BF2540" s="29"/>
      <c r="BG2540" s="1"/>
      <c r="BH2540" s="29"/>
      <c r="BI2540" s="1"/>
      <c r="BJ2540" s="29"/>
      <c r="BK2540" s="1"/>
      <c r="BL2540" s="29"/>
      <c r="BM2540" s="1"/>
      <c r="BN2540" s="1"/>
      <c r="BO2540" s="29"/>
      <c r="BP2540" s="1"/>
      <c r="BQ2540" s="29"/>
      <c r="BR2540" s="33"/>
      <c r="BS2540" s="29"/>
      <c r="BT2540" s="33"/>
      <c r="BU2540" s="29"/>
      <c r="BV2540" s="33"/>
    </row>
    <row r="2541" spans="1:74" s="60" customFormat="1" x14ac:dyDescent="0.35">
      <c r="A2541" s="1" t="s">
        <v>78</v>
      </c>
      <c r="B2541" s="1" t="s">
        <v>238</v>
      </c>
      <c r="C2541" s="1" t="s">
        <v>3027</v>
      </c>
      <c r="D2541" s="1" t="s">
        <v>3028</v>
      </c>
      <c r="E2541" s="1" t="s">
        <v>76</v>
      </c>
      <c r="F2541" s="1">
        <v>999926647</v>
      </c>
      <c r="G2541" s="1" t="s">
        <v>77</v>
      </c>
      <c r="H2541" s="1" t="s">
        <v>3918</v>
      </c>
      <c r="I2541" s="1">
        <f>(M2541+R2541+L2541+O2541+Q2541+S2541)</f>
        <v>70</v>
      </c>
      <c r="J2541" s="1"/>
      <c r="K2541" s="30"/>
      <c r="L2541" s="1">
        <f>SUM(AK2541,BP2541,BT2541)</f>
        <v>0</v>
      </c>
      <c r="M2541" s="1">
        <f>SUM(W2541,Y2541,AA2541,AC2541,AG2541,AE2541,AI2541,AM2541,AO2541,AQ2541,AS2541,AW2541,AY2541,BA2541,BC2541,BE2541,BG2541,AU2541)</f>
        <v>30</v>
      </c>
      <c r="N2541" s="1">
        <f>COUNT(W2541,Y2541,AA2541,AC2541,AE2541,AG2541,AI2541,AM2541,AO2541,AQ2541,AS2541,AU2541,AW2541,AY2541,BA2541,BC2541,BE2541,BG2541)</f>
        <v>1</v>
      </c>
      <c r="O2541" s="1">
        <f>BI2541+BK2541</f>
        <v>0</v>
      </c>
      <c r="P2541" s="1"/>
      <c r="Q2541" s="1">
        <f>BN2541</f>
        <v>40</v>
      </c>
      <c r="R2541" s="1">
        <f>U2541+BR2541</f>
        <v>0</v>
      </c>
      <c r="S2541" s="1">
        <f>BM2541+BV2541</f>
        <v>0</v>
      </c>
      <c r="T2541" s="70"/>
      <c r="U2541" s="1"/>
      <c r="V2541" s="29"/>
      <c r="W2541" s="1"/>
      <c r="X2541" s="29"/>
      <c r="Y2541" s="1"/>
      <c r="Z2541" s="29"/>
      <c r="AA2541" s="1"/>
      <c r="AB2541" s="29"/>
      <c r="AC2541" s="1"/>
      <c r="AD2541" s="29"/>
      <c r="AE2541" s="1"/>
      <c r="AF2541" s="29"/>
      <c r="AG2541" s="1"/>
      <c r="AH2541" s="29"/>
      <c r="AI2541" s="1">
        <v>30</v>
      </c>
      <c r="AJ2541" s="29">
        <v>1</v>
      </c>
      <c r="AK2541" s="1"/>
      <c r="AL2541" s="29"/>
      <c r="AM2541" s="1"/>
      <c r="AN2541" s="29"/>
      <c r="AO2541" s="1"/>
      <c r="AP2541" s="29"/>
      <c r="AQ2541" s="1"/>
      <c r="AR2541" s="29"/>
      <c r="AS2541" s="1"/>
      <c r="AT2541" s="29"/>
      <c r="AU2541" s="1"/>
      <c r="AV2541" s="29"/>
      <c r="AW2541" s="1"/>
      <c r="AX2541" s="29"/>
      <c r="AY2541" s="1"/>
      <c r="AZ2541" s="29"/>
      <c r="BA2541" s="1"/>
      <c r="BB2541" s="29"/>
      <c r="BC2541" s="1"/>
      <c r="BD2541" s="29"/>
      <c r="BE2541" s="1"/>
      <c r="BF2541" s="29"/>
      <c r="BG2541" s="1"/>
      <c r="BH2541" s="29"/>
      <c r="BI2541" s="1"/>
      <c r="BJ2541" s="29"/>
      <c r="BK2541" s="1"/>
      <c r="BL2541" s="29"/>
      <c r="BM2541" s="1"/>
      <c r="BN2541" s="1">
        <v>40</v>
      </c>
      <c r="BO2541" s="29">
        <v>1</v>
      </c>
      <c r="BP2541" s="1"/>
      <c r="BQ2541" s="29"/>
      <c r="BR2541" s="33"/>
      <c r="BS2541" s="29"/>
      <c r="BT2541" s="33"/>
      <c r="BU2541" s="29"/>
      <c r="BV2541" s="33"/>
    </row>
    <row r="2542" spans="1:74" s="60" customFormat="1" x14ac:dyDescent="0.35">
      <c r="A2542" s="1" t="s">
        <v>357</v>
      </c>
      <c r="B2542" s="1" t="s">
        <v>238</v>
      </c>
      <c r="C2542" s="1" t="s">
        <v>871</v>
      </c>
      <c r="D2542" s="1" t="s">
        <v>2175</v>
      </c>
      <c r="E2542" s="1" t="s">
        <v>76</v>
      </c>
      <c r="F2542" s="1">
        <v>999924166</v>
      </c>
      <c r="G2542" s="1" t="s">
        <v>3774</v>
      </c>
      <c r="H2542" s="1" t="s">
        <v>967</v>
      </c>
      <c r="I2542" s="1">
        <f>(M2542+R2542+L2542+O2542+Q2542+S2542)</f>
        <v>500</v>
      </c>
      <c r="J2542" s="1"/>
      <c r="K2542" s="30"/>
      <c r="L2542" s="1">
        <f>SUM(AK2542,BP2542,BT2542)</f>
        <v>0</v>
      </c>
      <c r="M2542" s="1">
        <f>SUM(W2542,Y2542,AA2542,AC2542,AG2542,AE2542,AI2542,AM2542,AO2542,AQ2542,AS2542,AW2542,AY2542,BA2542,BC2542,BE2542,BG2542,AU2542)</f>
        <v>0</v>
      </c>
      <c r="N2542" s="1">
        <f>COUNT(W2542,Y2542,AA2542,AC2542,AE2542,AG2542,AI2542,AM2542,AO2542,AQ2542,AS2542,AU2542,AW2542,AY2542,BA2542,BC2542,BE2542,BG2542)</f>
        <v>0</v>
      </c>
      <c r="O2542" s="1">
        <f>BI2542+BK2542</f>
        <v>140</v>
      </c>
      <c r="P2542" s="1"/>
      <c r="Q2542" s="1">
        <f>BN2542</f>
        <v>160</v>
      </c>
      <c r="R2542" s="1">
        <f>U2542+BR2542</f>
        <v>200</v>
      </c>
      <c r="S2542" s="1">
        <f>BM2542+BV2542</f>
        <v>0</v>
      </c>
      <c r="T2542" s="70"/>
      <c r="U2542" s="1"/>
      <c r="V2542" s="29"/>
      <c r="W2542" s="1"/>
      <c r="X2542" s="29"/>
      <c r="Y2542" s="1"/>
      <c r="Z2542" s="29"/>
      <c r="AA2542" s="1"/>
      <c r="AB2542" s="29"/>
      <c r="AC2542" s="1"/>
      <c r="AD2542" s="29"/>
      <c r="AE2542" s="1"/>
      <c r="AF2542" s="30"/>
      <c r="AG2542" s="1"/>
      <c r="AH2542" s="29"/>
      <c r="AI2542" s="1"/>
      <c r="AJ2542" s="30"/>
      <c r="AK2542" s="1"/>
      <c r="AL2542" s="30"/>
      <c r="AM2542" s="1"/>
      <c r="AN2542" s="30"/>
      <c r="AO2542" s="1"/>
      <c r="AP2542" s="30"/>
      <c r="AQ2542" s="1"/>
      <c r="AR2542" s="30"/>
      <c r="AS2542" s="1"/>
      <c r="AT2542" s="30"/>
      <c r="AU2542" s="1"/>
      <c r="AV2542" s="29"/>
      <c r="AW2542" s="1"/>
      <c r="AX2542" s="30"/>
      <c r="AY2542" s="1"/>
      <c r="AZ2542" s="30"/>
      <c r="BA2542" s="1"/>
      <c r="BB2542" s="30"/>
      <c r="BC2542" s="1"/>
      <c r="BD2542" s="30"/>
      <c r="BE2542" s="1"/>
      <c r="BF2542" s="30"/>
      <c r="BG2542" s="1"/>
      <c r="BH2542" s="30"/>
      <c r="BI2542" s="1">
        <v>140</v>
      </c>
      <c r="BJ2542" s="29">
        <v>1</v>
      </c>
      <c r="BK2542" s="1"/>
      <c r="BL2542" s="29"/>
      <c r="BM2542" s="1"/>
      <c r="BN2542" s="1">
        <v>160</v>
      </c>
      <c r="BO2542" s="29">
        <v>1</v>
      </c>
      <c r="BP2542" s="1"/>
      <c r="BQ2542" s="29"/>
      <c r="BR2542" s="33">
        <v>200</v>
      </c>
      <c r="BS2542" s="29">
        <v>1</v>
      </c>
      <c r="BT2542" s="33"/>
      <c r="BU2542" s="29"/>
      <c r="BV2542" s="33"/>
    </row>
    <row r="2543" spans="1:74" s="60" customFormat="1" x14ac:dyDescent="0.35">
      <c r="A2543" s="1" t="s">
        <v>357</v>
      </c>
      <c r="B2543" s="1" t="s">
        <v>238</v>
      </c>
      <c r="C2543" s="1" t="s">
        <v>183</v>
      </c>
      <c r="D2543" s="1" t="s">
        <v>120</v>
      </c>
      <c r="E2543" s="1" t="s">
        <v>76</v>
      </c>
      <c r="F2543" s="1">
        <v>999918052</v>
      </c>
      <c r="G2543" s="1" t="s">
        <v>3756</v>
      </c>
      <c r="H2543" s="1" t="s">
        <v>3785</v>
      </c>
      <c r="I2543" s="1">
        <f>(M2543+R2543+L2543+O2543+Q2543+S2543)</f>
        <v>486</v>
      </c>
      <c r="J2543" s="1"/>
      <c r="K2543" s="30"/>
      <c r="L2543" s="1">
        <f>SUM(AK2543,BP2543,BT2543)</f>
        <v>0</v>
      </c>
      <c r="M2543" s="1">
        <f>SUM(W2543,Y2543,AA2543,AC2543,AG2543,AE2543,AI2543,AM2543,AO2543,AQ2543,AS2543,AW2543,AY2543,BA2543,BC2543,BE2543,BG2543,AU2543)</f>
        <v>180</v>
      </c>
      <c r="N2543" s="1">
        <f>COUNT(W2543,Y2543,AA2543,AC2543,AE2543,AG2543,AI2543,AM2543,AO2543,AQ2543,AS2543,AU2543,AW2543,AY2543,BA2543,BC2543,BE2543,BG2543)</f>
        <v>2</v>
      </c>
      <c r="O2543" s="1">
        <f>BI2543+BK2543</f>
        <v>105</v>
      </c>
      <c r="P2543" s="1"/>
      <c r="Q2543" s="1">
        <f>BN2543</f>
        <v>51</v>
      </c>
      <c r="R2543" s="1">
        <f>U2543+BR2543</f>
        <v>150</v>
      </c>
      <c r="S2543" s="1">
        <f>BM2543+BV2543</f>
        <v>0</v>
      </c>
      <c r="T2543" s="70"/>
      <c r="U2543" s="1"/>
      <c r="V2543" s="29"/>
      <c r="W2543" s="1"/>
      <c r="X2543" s="29"/>
      <c r="Y2543" s="1"/>
      <c r="Z2543" s="29"/>
      <c r="AA2543" s="1"/>
      <c r="AB2543" s="29"/>
      <c r="AC2543" s="1"/>
      <c r="AD2543" s="29"/>
      <c r="AE2543" s="1"/>
      <c r="AF2543" s="29"/>
      <c r="AG2543" s="1"/>
      <c r="AH2543" s="29"/>
      <c r="AI2543" s="1"/>
      <c r="AJ2543" s="29"/>
      <c r="AK2543" s="1"/>
      <c r="AL2543" s="29"/>
      <c r="AM2543" s="1"/>
      <c r="AN2543" s="29"/>
      <c r="AO2543" s="1"/>
      <c r="AP2543" s="29"/>
      <c r="AQ2543" s="1"/>
      <c r="AR2543" s="29"/>
      <c r="AS2543" s="1">
        <v>60</v>
      </c>
      <c r="AT2543" s="29">
        <v>1</v>
      </c>
      <c r="AU2543" s="1"/>
      <c r="AV2543" s="29"/>
      <c r="AW2543" s="1"/>
      <c r="AX2543" s="29"/>
      <c r="AY2543" s="1"/>
      <c r="AZ2543" s="29"/>
      <c r="BA2543" s="1"/>
      <c r="BB2543" s="29"/>
      <c r="BC2543" s="1"/>
      <c r="BD2543" s="29"/>
      <c r="BE2543" s="1">
        <v>120</v>
      </c>
      <c r="BF2543" s="29">
        <v>1</v>
      </c>
      <c r="BG2543" s="1"/>
      <c r="BH2543" s="29"/>
      <c r="BI2543" s="1">
        <v>105</v>
      </c>
      <c r="BJ2543" s="29">
        <v>2</v>
      </c>
      <c r="BK2543" s="1"/>
      <c r="BL2543" s="29"/>
      <c r="BM2543" s="1"/>
      <c r="BN2543" s="1">
        <v>51</v>
      </c>
      <c r="BO2543" s="29" t="s">
        <v>101</v>
      </c>
      <c r="BP2543" s="1"/>
      <c r="BQ2543" s="29"/>
      <c r="BR2543" s="33">
        <v>150</v>
      </c>
      <c r="BS2543" s="29">
        <v>2</v>
      </c>
      <c r="BT2543" s="33"/>
      <c r="BU2543" s="29"/>
      <c r="BV2543" s="33"/>
    </row>
    <row r="2544" spans="1:74" s="60" customFormat="1" x14ac:dyDescent="0.35">
      <c r="A2544" s="34" t="s">
        <v>357</v>
      </c>
      <c r="B2544" s="34" t="s">
        <v>238</v>
      </c>
      <c r="C2544" s="34" t="s">
        <v>1267</v>
      </c>
      <c r="D2544" s="34" t="s">
        <v>2331</v>
      </c>
      <c r="E2544" s="34" t="s">
        <v>76</v>
      </c>
      <c r="F2544" s="1">
        <v>999924828</v>
      </c>
      <c r="G2544" s="1" t="s">
        <v>3745</v>
      </c>
      <c r="H2544" s="1" t="s">
        <v>3953</v>
      </c>
      <c r="I2544" s="1">
        <f>(M2544+R2544+L2544+O2544+Q2544+S2544)</f>
        <v>442</v>
      </c>
      <c r="J2544" s="1"/>
      <c r="K2544" s="30"/>
      <c r="L2544" s="1">
        <f>SUM(AK2544,BP2544,BT2544)</f>
        <v>0</v>
      </c>
      <c r="M2544" s="1">
        <f>SUM(W2544,Y2544,AA2544,AC2544,AG2544,AE2544,AI2544,AM2544,AO2544,AQ2544,AS2544,AW2544,AY2544,BA2544,BC2544,BE2544,BG2544,AU2544)</f>
        <v>278</v>
      </c>
      <c r="N2544" s="1">
        <f>COUNT(W2544,Y2544,AA2544,AC2544,AE2544,AG2544,AI2544,AM2544,AO2544,AQ2544,AS2544,AU2544,AW2544,AY2544,BA2544,BC2544,BE2544,BG2544)</f>
        <v>3</v>
      </c>
      <c r="O2544" s="1">
        <f>BI2544+BK2544</f>
        <v>0</v>
      </c>
      <c r="P2544" s="1"/>
      <c r="Q2544" s="1">
        <f>BN2544</f>
        <v>51</v>
      </c>
      <c r="R2544" s="1">
        <f>U2544+BR2544</f>
        <v>113</v>
      </c>
      <c r="S2544" s="1">
        <f>BM2544+BV2544</f>
        <v>0</v>
      </c>
      <c r="T2544" s="70"/>
      <c r="U2544" s="1"/>
      <c r="V2544" s="29"/>
      <c r="W2544" s="1"/>
      <c r="X2544" s="29"/>
      <c r="Y2544" s="1"/>
      <c r="Z2544" s="29"/>
      <c r="AA2544" s="1">
        <v>90</v>
      </c>
      <c r="AB2544" s="29">
        <v>2</v>
      </c>
      <c r="AC2544" s="1"/>
      <c r="AD2544" s="29"/>
      <c r="AE2544" s="1">
        <v>68</v>
      </c>
      <c r="AF2544" s="29">
        <v>3</v>
      </c>
      <c r="AG2544" s="1"/>
      <c r="AH2544" s="29"/>
      <c r="AI2544" s="1"/>
      <c r="AJ2544" s="29"/>
      <c r="AK2544" s="1"/>
      <c r="AL2544" s="29"/>
      <c r="AM2544" s="1">
        <v>120</v>
      </c>
      <c r="AN2544" s="29">
        <v>1</v>
      </c>
      <c r="AO2544" s="1"/>
      <c r="AP2544" s="29"/>
      <c r="AQ2544" s="1"/>
      <c r="AR2544" s="29"/>
      <c r="AS2544" s="1"/>
      <c r="AT2544" s="29"/>
      <c r="AU2544" s="1"/>
      <c r="AV2544" s="29"/>
      <c r="AW2544" s="1"/>
      <c r="AX2544" s="29"/>
      <c r="AY2544" s="1"/>
      <c r="AZ2544" s="29"/>
      <c r="BA2544" s="1"/>
      <c r="BB2544" s="29"/>
      <c r="BC2544" s="1"/>
      <c r="BD2544" s="29"/>
      <c r="BE2544" s="1"/>
      <c r="BF2544" s="29"/>
      <c r="BG2544" s="1"/>
      <c r="BH2544" s="29"/>
      <c r="BI2544" s="1"/>
      <c r="BJ2544" s="29"/>
      <c r="BK2544" s="1"/>
      <c r="BL2544" s="29"/>
      <c r="BM2544" s="1"/>
      <c r="BN2544" s="1">
        <v>51</v>
      </c>
      <c r="BO2544" s="29" t="s">
        <v>101</v>
      </c>
      <c r="BP2544" s="1"/>
      <c r="BQ2544" s="29"/>
      <c r="BR2544" s="33">
        <v>113</v>
      </c>
      <c r="BS2544" s="29">
        <v>4</v>
      </c>
      <c r="BT2544" s="33"/>
      <c r="BU2544" s="29"/>
      <c r="BV2544" s="33"/>
    </row>
    <row r="2545" spans="1:74" s="60" customFormat="1" x14ac:dyDescent="0.35">
      <c r="A2545" s="33" t="s">
        <v>357</v>
      </c>
      <c r="B2545" s="1" t="s">
        <v>238</v>
      </c>
      <c r="C2545" s="1" t="s">
        <v>2245</v>
      </c>
      <c r="D2545" s="1" t="s">
        <v>2246</v>
      </c>
      <c r="E2545" s="1" t="s">
        <v>76</v>
      </c>
      <c r="F2545" s="1">
        <v>999924468</v>
      </c>
      <c r="G2545" s="1" t="s">
        <v>513</v>
      </c>
      <c r="H2545" s="1" t="s">
        <v>2649</v>
      </c>
      <c r="I2545" s="1">
        <f>(M2545+R2545+L2545+O2545+Q2545+S2545)</f>
        <v>395</v>
      </c>
      <c r="J2545" s="33"/>
      <c r="K2545" s="30"/>
      <c r="L2545" s="1">
        <f>SUM(AK2545,BP2545,BT2545)</f>
        <v>0</v>
      </c>
      <c r="M2545" s="1">
        <f>SUM(W2545,Y2545,AA2545,AC2545,AG2545,AE2545,AI2545,AM2545,AO2545,AQ2545,AS2545,AW2545,AY2545,BA2545,BC2545,BE2545,BG2545,AU2545)</f>
        <v>248</v>
      </c>
      <c r="N2545" s="1">
        <f>COUNT(W2545,Y2545,AA2545,AC2545,AE2545,AG2545,AI2545,AM2545,AO2545,AQ2545,AS2545,AU2545,AW2545,AY2545,BA2545,BC2545,BE2545,BG2545)</f>
        <v>3</v>
      </c>
      <c r="O2545" s="1">
        <f>BI2545+BK2545</f>
        <v>79</v>
      </c>
      <c r="P2545" s="1"/>
      <c r="Q2545" s="1">
        <f>BN2545</f>
        <v>68</v>
      </c>
      <c r="R2545" s="1">
        <f>U2545+BR2545</f>
        <v>0</v>
      </c>
      <c r="S2545" s="1">
        <f>BM2545+BV2545</f>
        <v>0</v>
      </c>
      <c r="T2545" s="70"/>
      <c r="U2545" s="1"/>
      <c r="V2545" s="29"/>
      <c r="W2545" s="1"/>
      <c r="X2545" s="29"/>
      <c r="Y2545" s="1"/>
      <c r="Z2545" s="29"/>
      <c r="AA2545" s="1">
        <v>120</v>
      </c>
      <c r="AB2545" s="29">
        <v>1</v>
      </c>
      <c r="AC2545" s="1"/>
      <c r="AD2545" s="29"/>
      <c r="AE2545" s="1"/>
      <c r="AF2545" s="29"/>
      <c r="AG2545" s="1"/>
      <c r="AH2545" s="29"/>
      <c r="AI2545" s="1"/>
      <c r="AJ2545" s="29"/>
      <c r="AK2545" s="1"/>
      <c r="AL2545" s="29"/>
      <c r="AM2545" s="1"/>
      <c r="AN2545" s="29"/>
      <c r="AO2545" s="1"/>
      <c r="AP2545" s="29"/>
      <c r="AQ2545" s="1"/>
      <c r="AR2545" s="29"/>
      <c r="AS2545" s="1"/>
      <c r="AT2545" s="29"/>
      <c r="AU2545" s="1">
        <v>68</v>
      </c>
      <c r="AV2545" s="29"/>
      <c r="AW2545" s="1"/>
      <c r="AX2545" s="29"/>
      <c r="AY2545" s="1">
        <v>60</v>
      </c>
      <c r="AZ2545" s="29">
        <v>1</v>
      </c>
      <c r="BA2545" s="1"/>
      <c r="BB2545" s="29"/>
      <c r="BC2545" s="1"/>
      <c r="BD2545" s="29"/>
      <c r="BE2545" s="1"/>
      <c r="BF2545" s="29"/>
      <c r="BG2545" s="1"/>
      <c r="BH2545" s="29"/>
      <c r="BI2545" s="1"/>
      <c r="BJ2545" s="29"/>
      <c r="BK2545" s="1">
        <v>79</v>
      </c>
      <c r="BL2545" s="29">
        <v>4</v>
      </c>
      <c r="BM2545" s="1"/>
      <c r="BN2545" s="1">
        <v>68</v>
      </c>
      <c r="BO2545" s="29">
        <v>8</v>
      </c>
      <c r="BP2545" s="1"/>
      <c r="BQ2545" s="29"/>
      <c r="BR2545" s="33"/>
      <c r="BS2545" s="29"/>
      <c r="BT2545" s="33"/>
      <c r="BU2545" s="29"/>
      <c r="BV2545" s="33"/>
    </row>
    <row r="2546" spans="1:74" s="60" customFormat="1" x14ac:dyDescent="0.35">
      <c r="A2546" s="1" t="s">
        <v>357</v>
      </c>
      <c r="B2546" s="1" t="s">
        <v>238</v>
      </c>
      <c r="C2546" s="1" t="s">
        <v>2720</v>
      </c>
      <c r="D2546" s="1" t="s">
        <v>2721</v>
      </c>
      <c r="E2546" s="1" t="s">
        <v>76</v>
      </c>
      <c r="F2546" s="1">
        <v>999925852</v>
      </c>
      <c r="G2546" s="1" t="s">
        <v>95</v>
      </c>
      <c r="H2546" s="1" t="s">
        <v>3779</v>
      </c>
      <c r="I2546" s="1">
        <f>(M2546+R2546+L2546+O2546+Q2546+S2546)</f>
        <v>391</v>
      </c>
      <c r="J2546" s="1"/>
      <c r="K2546" s="30"/>
      <c r="L2546" s="1">
        <f>SUM(AK2546,BP2546,BT2546)</f>
        <v>0</v>
      </c>
      <c r="M2546" s="1">
        <f>SUM(W2546,Y2546,AA2546,AC2546,AG2546,AE2546,AI2546,AM2546,AO2546,AQ2546,AS2546,AW2546,AY2546,BA2546,BC2546,BE2546,BG2546,AU2546)</f>
        <v>90</v>
      </c>
      <c r="N2546" s="1">
        <f>COUNT(W2546,Y2546,AA2546,AC2546,AE2546,AG2546,AI2546,AM2546,AO2546,AQ2546,AS2546,AU2546,AW2546,AY2546,BA2546,BC2546,BE2546,BG2546)</f>
        <v>1</v>
      </c>
      <c r="O2546" s="1">
        <f>BI2546+BK2546</f>
        <v>105</v>
      </c>
      <c r="P2546" s="1"/>
      <c r="Q2546" s="1">
        <f>BN2546</f>
        <v>90</v>
      </c>
      <c r="R2546" s="1">
        <f>U2546+BR2546</f>
        <v>106</v>
      </c>
      <c r="S2546" s="1">
        <f>BM2546+BV2546</f>
        <v>0</v>
      </c>
      <c r="T2546" s="70"/>
      <c r="U2546" s="1"/>
      <c r="V2546" s="29"/>
      <c r="W2546" s="1"/>
      <c r="X2546" s="29"/>
      <c r="Y2546" s="1"/>
      <c r="Z2546" s="29"/>
      <c r="AA2546" s="1"/>
      <c r="AB2546" s="29"/>
      <c r="AC2546" s="1"/>
      <c r="AD2546" s="29"/>
      <c r="AE2546" s="1">
        <v>90</v>
      </c>
      <c r="AF2546" s="29">
        <v>2</v>
      </c>
      <c r="AG2546" s="1"/>
      <c r="AH2546" s="29"/>
      <c r="AI2546" s="1"/>
      <c r="AJ2546" s="29"/>
      <c r="AK2546" s="1"/>
      <c r="AL2546" s="29"/>
      <c r="AM2546" s="1"/>
      <c r="AN2546" s="29"/>
      <c r="AO2546" s="1"/>
      <c r="AP2546" s="29"/>
      <c r="AQ2546" s="1"/>
      <c r="AR2546" s="29"/>
      <c r="AS2546" s="1"/>
      <c r="AT2546" s="29"/>
      <c r="AU2546" s="1"/>
      <c r="AV2546" s="29"/>
      <c r="AW2546" s="1"/>
      <c r="AX2546" s="29"/>
      <c r="AY2546" s="1"/>
      <c r="AZ2546" s="29"/>
      <c r="BA2546" s="1"/>
      <c r="BB2546" s="29"/>
      <c r="BC2546" s="1"/>
      <c r="BD2546" s="29"/>
      <c r="BE2546" s="1"/>
      <c r="BF2546" s="29"/>
      <c r="BG2546" s="1"/>
      <c r="BH2546" s="29"/>
      <c r="BI2546" s="1"/>
      <c r="BJ2546" s="29"/>
      <c r="BK2546" s="1">
        <v>105</v>
      </c>
      <c r="BL2546" s="29">
        <v>2</v>
      </c>
      <c r="BM2546" s="1"/>
      <c r="BN2546" s="1">
        <v>90</v>
      </c>
      <c r="BO2546" s="29">
        <v>3</v>
      </c>
      <c r="BP2546" s="1"/>
      <c r="BQ2546" s="29"/>
      <c r="BR2546" s="33">
        <v>106</v>
      </c>
      <c r="BS2546" s="29">
        <v>5</v>
      </c>
      <c r="BT2546" s="33"/>
      <c r="BU2546" s="29"/>
      <c r="BV2546" s="33"/>
    </row>
    <row r="2547" spans="1:74" s="60" customFormat="1" x14ac:dyDescent="0.35">
      <c r="A2547" s="1" t="s">
        <v>357</v>
      </c>
      <c r="B2547" s="1" t="s">
        <v>238</v>
      </c>
      <c r="C2547" s="33" t="s">
        <v>1083</v>
      </c>
      <c r="D2547" s="33" t="s">
        <v>1613</v>
      </c>
      <c r="E2547" s="1" t="s">
        <v>76</v>
      </c>
      <c r="F2547" s="33">
        <v>999921271</v>
      </c>
      <c r="G2547" s="1" t="s">
        <v>3749</v>
      </c>
      <c r="H2547" s="1" t="s">
        <v>3912</v>
      </c>
      <c r="I2547" s="1">
        <f>(M2547+R2547+L2547+O2547+Q2547+S2547)</f>
        <v>370</v>
      </c>
      <c r="J2547" s="33"/>
      <c r="K2547" s="30"/>
      <c r="L2547" s="1">
        <f>SUM(AK2547,BP2547,BT2547)</f>
        <v>50</v>
      </c>
      <c r="M2547" s="1">
        <f>SUM(W2547,Y2547,AA2547,AC2547,AG2547,AE2547,AI2547,AM2547,AO2547,AQ2547,AS2547,AW2547,AY2547,BA2547,BC2547,BE2547,BG2547,AU2547)</f>
        <v>135</v>
      </c>
      <c r="N2547" s="1">
        <f>COUNT(W2547,Y2547,AA2547,AC2547,AE2547,AG2547,AI2547,AM2547,AO2547,AQ2547,AS2547,AU2547,AW2547,AY2547,BA2547,BC2547,BE2547,BG2547)</f>
        <v>2</v>
      </c>
      <c r="O2547" s="1">
        <f>BI2547+BK2547</f>
        <v>0</v>
      </c>
      <c r="P2547" s="1"/>
      <c r="Q2547" s="1">
        <f>BN2547</f>
        <v>72</v>
      </c>
      <c r="R2547" s="1">
        <f>U2547+BR2547</f>
        <v>113</v>
      </c>
      <c r="S2547" s="1">
        <f>BM2547+BV2547</f>
        <v>0</v>
      </c>
      <c r="T2547" s="70"/>
      <c r="U2547" s="1"/>
      <c r="V2547" s="29"/>
      <c r="W2547" s="1"/>
      <c r="X2547" s="29"/>
      <c r="Y2547" s="1"/>
      <c r="Z2547" s="29"/>
      <c r="AA2547" s="1"/>
      <c r="AB2547" s="29"/>
      <c r="AC2547" s="1"/>
      <c r="AD2547" s="29"/>
      <c r="AE2547" s="1"/>
      <c r="AF2547" s="29"/>
      <c r="AG2547" s="1"/>
      <c r="AH2547" s="29"/>
      <c r="AI2547" s="1"/>
      <c r="AJ2547" s="29"/>
      <c r="AK2547" s="1"/>
      <c r="AL2547" s="29"/>
      <c r="AM2547" s="1"/>
      <c r="AN2547" s="29"/>
      <c r="AO2547" s="1"/>
      <c r="AP2547" s="29"/>
      <c r="AQ2547" s="1"/>
      <c r="AR2547" s="29"/>
      <c r="AS2547" s="1">
        <v>45</v>
      </c>
      <c r="AT2547" s="29">
        <v>2</v>
      </c>
      <c r="AU2547" s="1"/>
      <c r="AV2547" s="29"/>
      <c r="AW2547" s="1"/>
      <c r="AX2547" s="29"/>
      <c r="AY2547" s="1"/>
      <c r="AZ2547" s="29"/>
      <c r="BA2547" s="1"/>
      <c r="BB2547" s="29"/>
      <c r="BC2547" s="1"/>
      <c r="BD2547" s="29"/>
      <c r="BE2547" s="1">
        <v>90</v>
      </c>
      <c r="BF2547" s="29">
        <v>2</v>
      </c>
      <c r="BG2547" s="1"/>
      <c r="BH2547" s="29"/>
      <c r="BI2547" s="1"/>
      <c r="BJ2547" s="29"/>
      <c r="BK2547" s="1"/>
      <c r="BL2547" s="29"/>
      <c r="BM2547" s="1"/>
      <c r="BN2547" s="1">
        <v>72</v>
      </c>
      <c r="BO2547" s="29">
        <v>7</v>
      </c>
      <c r="BP2547" s="1">
        <v>50</v>
      </c>
      <c r="BQ2547" s="29">
        <v>1</v>
      </c>
      <c r="BR2547" s="33">
        <v>113</v>
      </c>
      <c r="BS2547" s="29">
        <v>3</v>
      </c>
      <c r="BT2547" s="33"/>
      <c r="BU2547" s="29"/>
      <c r="BV2547" s="33"/>
    </row>
    <row r="2548" spans="1:74" s="60" customFormat="1" x14ac:dyDescent="0.35">
      <c r="A2548" s="1" t="s">
        <v>357</v>
      </c>
      <c r="B2548" s="1" t="s">
        <v>238</v>
      </c>
      <c r="C2548" s="1" t="s">
        <v>128</v>
      </c>
      <c r="D2548" s="1" t="s">
        <v>1662</v>
      </c>
      <c r="E2548" s="1" t="s">
        <v>76</v>
      </c>
      <c r="F2548" s="1">
        <v>999924482</v>
      </c>
      <c r="G2548" s="1" t="s">
        <v>3745</v>
      </c>
      <c r="H2548" s="1" t="s">
        <v>3901</v>
      </c>
      <c r="I2548" s="1">
        <f>(M2548+R2548+L2548+O2548+Q2548+S2548)</f>
        <v>258</v>
      </c>
      <c r="J2548" s="1"/>
      <c r="K2548" s="30"/>
      <c r="L2548" s="1">
        <f>SUM(AK2548,BP2548,BT2548)</f>
        <v>0</v>
      </c>
      <c r="M2548" s="1">
        <f>SUM(W2548,Y2548,AA2548,AC2548,AG2548,AE2548,AI2548,AM2548,AO2548,AQ2548,AS2548,AW2548,AY2548,BA2548,BC2548,BE2548,BG2548,AU2548)</f>
        <v>136</v>
      </c>
      <c r="N2548" s="1">
        <f>COUNT(W2548,Y2548,AA2548,AC2548,AE2548,AG2548,AI2548,AM2548,AO2548,AQ2548,AS2548,AU2548,AW2548,AY2548,BA2548,BC2548,BE2548,BG2548)</f>
        <v>2</v>
      </c>
      <c r="O2548" s="1">
        <f>BI2548+BK2548</f>
        <v>71</v>
      </c>
      <c r="P2548" s="1"/>
      <c r="Q2548" s="1">
        <f>BN2548</f>
        <v>51</v>
      </c>
      <c r="R2548" s="1">
        <f>U2548+BR2548</f>
        <v>0</v>
      </c>
      <c r="S2548" s="1">
        <f>BM2548+BV2548</f>
        <v>0</v>
      </c>
      <c r="T2548" s="70"/>
      <c r="U2548" s="1"/>
      <c r="V2548" s="29"/>
      <c r="W2548" s="1"/>
      <c r="X2548" s="29"/>
      <c r="Y2548" s="1"/>
      <c r="Z2548" s="29"/>
      <c r="AA2548" s="1"/>
      <c r="AB2548" s="29"/>
      <c r="AC2548" s="1"/>
      <c r="AD2548" s="29"/>
      <c r="AE2548" s="1">
        <v>68</v>
      </c>
      <c r="AF2548" s="29">
        <v>3</v>
      </c>
      <c r="AG2548" s="1"/>
      <c r="AH2548" s="29"/>
      <c r="AI2548" s="1"/>
      <c r="AJ2548" s="29"/>
      <c r="AK2548" s="1"/>
      <c r="AL2548" s="29"/>
      <c r="AM2548" s="1">
        <v>68</v>
      </c>
      <c r="AN2548" s="29">
        <v>3</v>
      </c>
      <c r="AO2548" s="1"/>
      <c r="AP2548" s="29"/>
      <c r="AQ2548" s="1"/>
      <c r="AR2548" s="29"/>
      <c r="AS2548" s="1"/>
      <c r="AT2548" s="29"/>
      <c r="AU2548" s="1"/>
      <c r="AV2548" s="29"/>
      <c r="AW2548" s="1"/>
      <c r="AX2548" s="29"/>
      <c r="AY2548" s="1"/>
      <c r="AZ2548" s="29"/>
      <c r="BA2548" s="1"/>
      <c r="BB2548" s="29"/>
      <c r="BC2548" s="1"/>
      <c r="BD2548" s="29"/>
      <c r="BE2548" s="1"/>
      <c r="BF2548" s="29"/>
      <c r="BG2548" s="1"/>
      <c r="BH2548" s="29"/>
      <c r="BI2548" s="1"/>
      <c r="BJ2548" s="29"/>
      <c r="BK2548" s="1">
        <v>71</v>
      </c>
      <c r="BL2548" s="29">
        <v>5</v>
      </c>
      <c r="BM2548" s="1"/>
      <c r="BN2548" s="1">
        <v>51</v>
      </c>
      <c r="BO2548" s="29" t="s">
        <v>101</v>
      </c>
      <c r="BP2548" s="1"/>
      <c r="BQ2548" s="29"/>
      <c r="BR2548" s="33"/>
      <c r="BS2548" s="29"/>
      <c r="BT2548" s="33"/>
      <c r="BU2548" s="29"/>
      <c r="BV2548" s="33"/>
    </row>
    <row r="2549" spans="1:74" s="60" customFormat="1" x14ac:dyDescent="0.35">
      <c r="A2549" s="34" t="s">
        <v>357</v>
      </c>
      <c r="B2549" s="34" t="s">
        <v>238</v>
      </c>
      <c r="C2549" s="34" t="s">
        <v>1617</v>
      </c>
      <c r="D2549" s="34" t="s">
        <v>2308</v>
      </c>
      <c r="E2549" s="34" t="s">
        <v>76</v>
      </c>
      <c r="F2549" s="1">
        <v>999924745</v>
      </c>
      <c r="G2549" s="1" t="s">
        <v>3745</v>
      </c>
      <c r="H2549" s="1" t="s">
        <v>3953</v>
      </c>
      <c r="I2549" s="1">
        <f>(M2549+R2549+L2549+O2549+Q2549+S2549)</f>
        <v>255</v>
      </c>
      <c r="J2549" s="1"/>
      <c r="K2549" s="30"/>
      <c r="L2549" s="1">
        <f>SUM(AK2549,BP2549,BT2549)</f>
        <v>0</v>
      </c>
      <c r="M2549" s="1">
        <f>SUM(W2549,Y2549,AA2549,AC2549,AG2549,AE2549,AI2549,AM2549,AO2549,AQ2549,AS2549,AW2549,AY2549,BA2549,BC2549,BE2549,BG2549,AU2549)</f>
        <v>204</v>
      </c>
      <c r="N2549" s="1">
        <f>COUNT(W2549,Y2549,AA2549,AC2549,AE2549,AG2549,AI2549,AM2549,AO2549,AQ2549,AS2549,AU2549,AW2549,AY2549,BA2549,BC2549,BE2549,BG2549)</f>
        <v>3</v>
      </c>
      <c r="O2549" s="1">
        <f>BI2549+BK2549</f>
        <v>0</v>
      </c>
      <c r="P2549" s="1"/>
      <c r="Q2549" s="1">
        <f>BN2549</f>
        <v>51</v>
      </c>
      <c r="R2549" s="1">
        <f>U2549+BR2549</f>
        <v>0</v>
      </c>
      <c r="S2549" s="1">
        <f>BM2549+BV2549</f>
        <v>0</v>
      </c>
      <c r="T2549" s="70"/>
      <c r="U2549" s="1"/>
      <c r="V2549" s="29"/>
      <c r="W2549" s="1"/>
      <c r="X2549" s="29"/>
      <c r="Y2549" s="1"/>
      <c r="Z2549" s="29"/>
      <c r="AA2549" s="1">
        <v>68</v>
      </c>
      <c r="AB2549" s="29">
        <v>3</v>
      </c>
      <c r="AC2549" s="1"/>
      <c r="AD2549" s="29"/>
      <c r="AE2549" s="1">
        <v>68</v>
      </c>
      <c r="AF2549" s="29">
        <v>4</v>
      </c>
      <c r="AG2549" s="1"/>
      <c r="AH2549" s="29"/>
      <c r="AI2549" s="1"/>
      <c r="AJ2549" s="29"/>
      <c r="AK2549" s="1"/>
      <c r="AL2549" s="29"/>
      <c r="AM2549" s="1">
        <v>68</v>
      </c>
      <c r="AN2549" s="29">
        <v>3</v>
      </c>
      <c r="AO2549" s="1"/>
      <c r="AP2549" s="29"/>
      <c r="AQ2549" s="1"/>
      <c r="AR2549" s="29"/>
      <c r="AS2549" s="1"/>
      <c r="AT2549" s="29"/>
      <c r="AU2549" s="1"/>
      <c r="AV2549" s="29"/>
      <c r="AW2549" s="1"/>
      <c r="AX2549" s="29"/>
      <c r="AY2549" s="1"/>
      <c r="AZ2549" s="29"/>
      <c r="BA2549" s="1"/>
      <c r="BB2549" s="29"/>
      <c r="BC2549" s="1"/>
      <c r="BD2549" s="29"/>
      <c r="BE2549" s="1"/>
      <c r="BF2549" s="29"/>
      <c r="BG2549" s="1"/>
      <c r="BH2549" s="29"/>
      <c r="BI2549" s="1"/>
      <c r="BJ2549" s="29"/>
      <c r="BK2549" s="1"/>
      <c r="BL2549" s="29"/>
      <c r="BM2549" s="1"/>
      <c r="BN2549" s="1">
        <v>51</v>
      </c>
      <c r="BO2549" s="29" t="s">
        <v>101</v>
      </c>
      <c r="BP2549" s="1"/>
      <c r="BQ2549" s="29"/>
      <c r="BR2549" s="33"/>
      <c r="BS2549" s="29"/>
      <c r="BT2549" s="33"/>
      <c r="BU2549" s="29"/>
      <c r="BV2549" s="33"/>
    </row>
    <row r="2550" spans="1:74" s="60" customFormat="1" x14ac:dyDescent="0.35">
      <c r="A2550" s="1" t="s">
        <v>357</v>
      </c>
      <c r="B2550" s="1" t="s">
        <v>238</v>
      </c>
      <c r="C2550" s="33" t="s">
        <v>1009</v>
      </c>
      <c r="D2550" s="33" t="s">
        <v>1597</v>
      </c>
      <c r="E2550" s="1" t="s">
        <v>76</v>
      </c>
      <c r="F2550" s="33">
        <v>999921214</v>
      </c>
      <c r="G2550" s="1" t="s">
        <v>77</v>
      </c>
      <c r="H2550" s="1" t="s">
        <v>3797</v>
      </c>
      <c r="I2550" s="1">
        <f>(M2550+R2550+L2550+O2550+Q2550+S2550)</f>
        <v>220</v>
      </c>
      <c r="J2550" s="33"/>
      <c r="K2550" s="30"/>
      <c r="L2550" s="1">
        <f>SUM(AK2550,BP2550,BT2550)</f>
        <v>0</v>
      </c>
      <c r="M2550" s="1">
        <f>SUM(W2550,Y2550,AA2550,AC2550,AG2550,AE2550,AI2550,AM2550,AO2550,AQ2550,AS2550,AW2550,AY2550,BA2550,BC2550,BE2550,BG2550,AU2550)</f>
        <v>63</v>
      </c>
      <c r="N2550" s="1">
        <f>COUNT(W2550,Y2550,AA2550,AC2550,AE2550,AG2550,AI2550,AM2550,AO2550,AQ2550,AS2550,AU2550,AW2550,AY2550,BA2550,BC2550,BE2550,BG2550)</f>
        <v>1</v>
      </c>
      <c r="O2550" s="1">
        <f>BI2550+BK2550</f>
        <v>79</v>
      </c>
      <c r="P2550" s="1"/>
      <c r="Q2550" s="1">
        <f>BN2550</f>
        <v>78</v>
      </c>
      <c r="R2550" s="1">
        <f>U2550+BR2550</f>
        <v>0</v>
      </c>
      <c r="S2550" s="1">
        <f>BM2550+BV2550</f>
        <v>0</v>
      </c>
      <c r="T2550" s="70"/>
      <c r="U2550" s="1"/>
      <c r="V2550" s="29"/>
      <c r="W2550" s="1"/>
      <c r="X2550" s="29"/>
      <c r="Y2550" s="1"/>
      <c r="Z2550" s="29"/>
      <c r="AA2550" s="1"/>
      <c r="AB2550" s="29"/>
      <c r="AC2550" s="1"/>
      <c r="AD2550" s="29"/>
      <c r="AE2550" s="1"/>
      <c r="AF2550" s="29"/>
      <c r="AG2550" s="1"/>
      <c r="AH2550" s="29"/>
      <c r="AI2550" s="1">
        <v>63</v>
      </c>
      <c r="AJ2550" s="29">
        <v>5</v>
      </c>
      <c r="AK2550" s="1"/>
      <c r="AL2550" s="29"/>
      <c r="AM2550" s="1"/>
      <c r="AN2550" s="29"/>
      <c r="AO2550" s="1"/>
      <c r="AP2550" s="29"/>
      <c r="AQ2550" s="1"/>
      <c r="AR2550" s="29"/>
      <c r="AS2550" s="1"/>
      <c r="AT2550" s="29"/>
      <c r="AU2550" s="1"/>
      <c r="AV2550" s="29"/>
      <c r="AW2550" s="1"/>
      <c r="AX2550" s="29"/>
      <c r="AY2550" s="1"/>
      <c r="AZ2550" s="29"/>
      <c r="BA2550" s="1"/>
      <c r="BB2550" s="29"/>
      <c r="BC2550" s="1"/>
      <c r="BD2550" s="29"/>
      <c r="BE2550" s="1"/>
      <c r="BF2550" s="29"/>
      <c r="BG2550" s="1"/>
      <c r="BH2550" s="29"/>
      <c r="BI2550" s="1">
        <v>79</v>
      </c>
      <c r="BJ2550" s="29">
        <v>3</v>
      </c>
      <c r="BK2550" s="1"/>
      <c r="BL2550" s="29"/>
      <c r="BM2550" s="1"/>
      <c r="BN2550" s="1">
        <v>78</v>
      </c>
      <c r="BO2550" s="29">
        <v>6</v>
      </c>
      <c r="BP2550" s="1"/>
      <c r="BQ2550" s="29"/>
      <c r="BR2550" s="33"/>
      <c r="BS2550" s="29"/>
      <c r="BT2550" s="33"/>
      <c r="BU2550" s="29"/>
      <c r="BV2550" s="33"/>
    </row>
    <row r="2551" spans="1:74" s="60" customFormat="1" x14ac:dyDescent="0.35">
      <c r="A2551" s="1" t="s">
        <v>357</v>
      </c>
      <c r="B2551" s="1" t="s">
        <v>238</v>
      </c>
      <c r="C2551" s="1" t="s">
        <v>1490</v>
      </c>
      <c r="D2551" s="1" t="s">
        <v>1491</v>
      </c>
      <c r="E2551" s="1" t="s">
        <v>76</v>
      </c>
      <c r="F2551" s="1">
        <v>999920282</v>
      </c>
      <c r="G2551" s="1" t="s">
        <v>77</v>
      </c>
      <c r="H2551" s="1" t="s">
        <v>3823</v>
      </c>
      <c r="I2551" s="1">
        <f>(M2551+R2551+L2551+O2551+Q2551+S2551)</f>
        <v>171</v>
      </c>
      <c r="J2551" s="1"/>
      <c r="K2551" s="30"/>
      <c r="L2551" s="1">
        <f>SUM(AK2551,BP2551,BT2551)</f>
        <v>0</v>
      </c>
      <c r="M2551" s="1">
        <f>SUM(W2551,Y2551,AA2551,AC2551,AG2551,AE2551,AI2551,AM2551,AO2551,AQ2551,AS2551,AW2551,AY2551,BA2551,BC2551,BE2551,BG2551,AU2551)</f>
        <v>120</v>
      </c>
      <c r="N2551" s="1">
        <f>COUNT(W2551,Y2551,AA2551,AC2551,AE2551,AG2551,AI2551,AM2551,AO2551,AQ2551,AS2551,AU2551,AW2551,AY2551,BA2551,BC2551,BE2551,BG2551)</f>
        <v>1</v>
      </c>
      <c r="O2551" s="1">
        <f>BI2551+BK2551</f>
        <v>0</v>
      </c>
      <c r="P2551" s="1"/>
      <c r="Q2551" s="1">
        <f>BN2551</f>
        <v>51</v>
      </c>
      <c r="R2551" s="1">
        <f>U2551+BR2551</f>
        <v>0</v>
      </c>
      <c r="S2551" s="1">
        <f>BM2551+BV2551</f>
        <v>0</v>
      </c>
      <c r="T2551" s="70"/>
      <c r="U2551" s="1"/>
      <c r="V2551" s="29"/>
      <c r="W2551" s="1"/>
      <c r="X2551" s="29"/>
      <c r="Y2551" s="1"/>
      <c r="Z2551" s="29"/>
      <c r="AA2551" s="1"/>
      <c r="AB2551" s="29"/>
      <c r="AC2551" s="1"/>
      <c r="AD2551" s="29"/>
      <c r="AE2551" s="1"/>
      <c r="AF2551" s="29"/>
      <c r="AG2551" s="1"/>
      <c r="AH2551" s="29"/>
      <c r="AI2551" s="1">
        <v>120</v>
      </c>
      <c r="AJ2551" s="29">
        <v>1</v>
      </c>
      <c r="AK2551" s="1"/>
      <c r="AL2551" s="29"/>
      <c r="AM2551" s="1"/>
      <c r="AN2551" s="29"/>
      <c r="AO2551" s="1"/>
      <c r="AP2551" s="29"/>
      <c r="AQ2551" s="1"/>
      <c r="AR2551" s="29"/>
      <c r="AS2551" s="1"/>
      <c r="AT2551" s="29"/>
      <c r="AU2551" s="1"/>
      <c r="AV2551" s="29"/>
      <c r="AW2551" s="1"/>
      <c r="AX2551" s="29"/>
      <c r="AY2551" s="1"/>
      <c r="AZ2551" s="29"/>
      <c r="BA2551" s="1"/>
      <c r="BB2551" s="29"/>
      <c r="BC2551" s="1"/>
      <c r="BD2551" s="29"/>
      <c r="BE2551" s="1"/>
      <c r="BF2551" s="29"/>
      <c r="BG2551" s="1"/>
      <c r="BH2551" s="29"/>
      <c r="BI2551" s="1"/>
      <c r="BJ2551" s="29"/>
      <c r="BK2551" s="1"/>
      <c r="BL2551" s="29"/>
      <c r="BM2551" s="1"/>
      <c r="BN2551" s="1">
        <v>51</v>
      </c>
      <c r="BO2551" s="29" t="s">
        <v>101</v>
      </c>
      <c r="BP2551" s="1"/>
      <c r="BQ2551" s="29"/>
      <c r="BR2551" s="33"/>
      <c r="BS2551" s="29"/>
      <c r="BT2551" s="33"/>
      <c r="BU2551" s="29"/>
      <c r="BV2551" s="33"/>
    </row>
    <row r="2552" spans="1:74" s="60" customFormat="1" x14ac:dyDescent="0.35">
      <c r="A2552" s="1" t="s">
        <v>357</v>
      </c>
      <c r="B2552" s="1" t="s">
        <v>238</v>
      </c>
      <c r="C2552" s="1" t="s">
        <v>2511</v>
      </c>
      <c r="D2552" s="1" t="s">
        <v>213</v>
      </c>
      <c r="E2552" s="1" t="s">
        <v>76</v>
      </c>
      <c r="F2552" s="1">
        <v>999925348</v>
      </c>
      <c r="G2552" s="1">
        <v>0</v>
      </c>
      <c r="H2552" s="1" t="s">
        <v>3923</v>
      </c>
      <c r="I2552" s="1">
        <f>(M2552+R2552+L2552+O2552+Q2552+S2552)</f>
        <v>152</v>
      </c>
      <c r="J2552" s="1"/>
      <c r="K2552" s="30"/>
      <c r="L2552" s="1">
        <f>SUM(AK2552,BP2552,BT2552)</f>
        <v>0</v>
      </c>
      <c r="M2552" s="1">
        <f>SUM(W2552,Y2552,AA2552,AC2552,AG2552,AE2552,AI2552,AM2552,AO2552,AQ2552,AS2552,AW2552,AY2552,BA2552,BC2552,BE2552,BG2552,AU2552)</f>
        <v>38</v>
      </c>
      <c r="N2552" s="1">
        <f>COUNT(W2552,Y2552,AA2552,AC2552,AE2552,AG2552,AI2552,AM2552,AO2552,AQ2552,AS2552,AU2552,AW2552,AY2552,BA2552,BC2552,BE2552,BG2552)</f>
        <v>1</v>
      </c>
      <c r="O2552" s="1">
        <f>BI2552+BK2552</f>
        <v>63</v>
      </c>
      <c r="P2552" s="1"/>
      <c r="Q2552" s="1">
        <f>BN2552</f>
        <v>51</v>
      </c>
      <c r="R2552" s="1">
        <f>U2552+BR2552</f>
        <v>0</v>
      </c>
      <c r="S2552" s="1">
        <f>BM2552+BV2552</f>
        <v>0</v>
      </c>
      <c r="T2552" s="70"/>
      <c r="U2552" s="1"/>
      <c r="V2552" s="29"/>
      <c r="W2552" s="1"/>
      <c r="X2552" s="29"/>
      <c r="Y2552" s="1"/>
      <c r="Z2552" s="29"/>
      <c r="AA2552" s="1"/>
      <c r="AB2552" s="29"/>
      <c r="AC2552" s="1"/>
      <c r="AD2552" s="29"/>
      <c r="AE2552" s="1"/>
      <c r="AF2552" s="29"/>
      <c r="AG2552" s="1"/>
      <c r="AH2552" s="29"/>
      <c r="AI2552" s="1">
        <v>38</v>
      </c>
      <c r="AJ2552" s="29" t="s">
        <v>101</v>
      </c>
      <c r="AK2552" s="1"/>
      <c r="AL2552" s="29"/>
      <c r="AM2552" s="1"/>
      <c r="AN2552" s="29"/>
      <c r="AO2552" s="1"/>
      <c r="AP2552" s="29"/>
      <c r="AQ2552" s="1"/>
      <c r="AR2552" s="29"/>
      <c r="AS2552" s="1"/>
      <c r="AT2552" s="29"/>
      <c r="AU2552" s="1"/>
      <c r="AV2552" s="29"/>
      <c r="AW2552" s="1"/>
      <c r="AX2552" s="29"/>
      <c r="AY2552" s="1"/>
      <c r="AZ2552" s="29"/>
      <c r="BA2552" s="1"/>
      <c r="BB2552" s="29"/>
      <c r="BC2552" s="1"/>
      <c r="BD2552" s="29"/>
      <c r="BE2552" s="1"/>
      <c r="BF2552" s="29"/>
      <c r="BG2552" s="1"/>
      <c r="BH2552" s="29"/>
      <c r="BI2552" s="1">
        <v>63</v>
      </c>
      <c r="BJ2552" s="29">
        <v>7</v>
      </c>
      <c r="BK2552" s="1"/>
      <c r="BL2552" s="29"/>
      <c r="BM2552" s="1"/>
      <c r="BN2552" s="1">
        <v>51</v>
      </c>
      <c r="BO2552" s="29" t="s">
        <v>101</v>
      </c>
      <c r="BP2552" s="1"/>
      <c r="BQ2552" s="29"/>
      <c r="BR2552" s="33"/>
      <c r="BS2552" s="29"/>
      <c r="BT2552" s="33"/>
      <c r="BU2552" s="29"/>
      <c r="BV2552" s="33"/>
    </row>
    <row r="2553" spans="1:74" s="60" customFormat="1" x14ac:dyDescent="0.35">
      <c r="A2553" s="1" t="s">
        <v>357</v>
      </c>
      <c r="B2553" s="1" t="s">
        <v>238</v>
      </c>
      <c r="C2553" s="33" t="s">
        <v>618</v>
      </c>
      <c r="D2553" s="33" t="s">
        <v>1633</v>
      </c>
      <c r="E2553" s="1" t="s">
        <v>76</v>
      </c>
      <c r="F2553" s="33">
        <v>999921385</v>
      </c>
      <c r="G2553" s="1" t="s">
        <v>77</v>
      </c>
      <c r="H2553" s="1" t="s">
        <v>3833</v>
      </c>
      <c r="I2553" s="1">
        <f>(M2553+R2553+L2553+O2553+Q2553+S2553)</f>
        <v>149.19999999999999</v>
      </c>
      <c r="J2553" s="33"/>
      <c r="K2553" s="30"/>
      <c r="L2553" s="1">
        <f>SUM(AK2553,BP2553,BT2553)</f>
        <v>0</v>
      </c>
      <c r="M2553" s="1">
        <f>SUM(W2553,Y2553,AA2553,AC2553,AG2553,AE2553,AI2553,AM2553,AO2553,AQ2553,AS2553,AW2553,AY2553,BA2553,BC2553,BE2553,BG2553,AU2553)</f>
        <v>27.2</v>
      </c>
      <c r="N2553" s="1">
        <f>COUNT(W2553,Y2553,AA2553,AC2553,AE2553,AG2553,AI2553,AM2553,AO2553,AQ2553,AS2553,AU2553,AW2553,AY2553,BA2553,BC2553,BE2553,BG2553)</f>
        <v>1</v>
      </c>
      <c r="O2553" s="1">
        <f>BI2553+BK2553</f>
        <v>71</v>
      </c>
      <c r="P2553" s="1"/>
      <c r="Q2553" s="1">
        <f>BN2553</f>
        <v>51</v>
      </c>
      <c r="R2553" s="1">
        <f>U2553+BR2553</f>
        <v>0</v>
      </c>
      <c r="S2553" s="1">
        <f>BM2553+BV2553</f>
        <v>0</v>
      </c>
      <c r="T2553" s="70"/>
      <c r="U2553" s="1"/>
      <c r="V2553" s="29"/>
      <c r="W2553" s="1"/>
      <c r="X2553" s="29"/>
      <c r="Y2553" s="1"/>
      <c r="Z2553" s="29"/>
      <c r="AA2553" s="1"/>
      <c r="AB2553" s="29"/>
      <c r="AC2553" s="1"/>
      <c r="AD2553" s="29"/>
      <c r="AE2553" s="1"/>
      <c r="AF2553" s="29"/>
      <c r="AG2553" s="1"/>
      <c r="AH2553" s="29"/>
      <c r="AI2553" s="1">
        <v>27.2</v>
      </c>
      <c r="AJ2553" s="29">
        <v>3</v>
      </c>
      <c r="AK2553" s="1"/>
      <c r="AL2553" s="29"/>
      <c r="AM2553" s="1"/>
      <c r="AN2553" s="29"/>
      <c r="AO2553" s="1"/>
      <c r="AP2553" s="29"/>
      <c r="AQ2553" s="1"/>
      <c r="AR2553" s="29"/>
      <c r="AS2553" s="1"/>
      <c r="AT2553" s="29"/>
      <c r="AU2553" s="1"/>
      <c r="AV2553" s="29"/>
      <c r="AW2553" s="1"/>
      <c r="AX2553" s="29"/>
      <c r="AY2553" s="1"/>
      <c r="AZ2553" s="29"/>
      <c r="BA2553" s="1"/>
      <c r="BB2553" s="29"/>
      <c r="BC2553" s="1"/>
      <c r="BD2553" s="29"/>
      <c r="BE2553" s="1"/>
      <c r="BF2553" s="29"/>
      <c r="BG2553" s="1"/>
      <c r="BH2553" s="29"/>
      <c r="BI2553" s="1">
        <v>71</v>
      </c>
      <c r="BJ2553" s="29">
        <v>5</v>
      </c>
      <c r="BK2553" s="1"/>
      <c r="BL2553" s="29"/>
      <c r="BM2553" s="1"/>
      <c r="BN2553" s="1">
        <v>51</v>
      </c>
      <c r="BO2553" s="29" t="s">
        <v>101</v>
      </c>
      <c r="BP2553" s="1"/>
      <c r="BQ2553" s="29"/>
      <c r="BR2553" s="33"/>
      <c r="BS2553" s="29"/>
      <c r="BT2553" s="33"/>
      <c r="BU2553" s="29"/>
      <c r="BV2553" s="33"/>
    </row>
    <row r="2554" spans="1:74" s="60" customFormat="1" x14ac:dyDescent="0.35">
      <c r="A2554" s="38" t="s">
        <v>357</v>
      </c>
      <c r="B2554" s="38" t="s">
        <v>238</v>
      </c>
      <c r="C2554" s="38" t="s">
        <v>2598</v>
      </c>
      <c r="D2554" s="38" t="s">
        <v>118</v>
      </c>
      <c r="E2554" s="38" t="s">
        <v>76</v>
      </c>
      <c r="F2554" s="38">
        <v>999925585</v>
      </c>
      <c r="G2554" s="1" t="s">
        <v>1115</v>
      </c>
      <c r="H2554" s="1">
        <v>0</v>
      </c>
      <c r="I2554" s="1">
        <f>(M2554+R2554+L2554+O2554+Q2554+S2554)</f>
        <v>141</v>
      </c>
      <c r="J2554" s="1"/>
      <c r="K2554" s="30"/>
      <c r="L2554" s="1">
        <f>SUM(AK2554,BP2554,BT2554)</f>
        <v>0</v>
      </c>
      <c r="M2554" s="1">
        <f>SUM(W2554,Y2554,AA2554,AC2554,AG2554,AE2554,AI2554,AM2554,AO2554,AQ2554,AS2554,AW2554,AY2554,BA2554,BC2554,BE2554,BG2554,AU2554)</f>
        <v>90</v>
      </c>
      <c r="N2554" s="1">
        <f>COUNT(W2554,Y2554,AA2554,AC2554,AE2554,AG2554,AI2554,AM2554,AO2554,AQ2554,AS2554,AU2554,AW2554,AY2554,BA2554,BC2554,BE2554,BG2554)</f>
        <v>1</v>
      </c>
      <c r="O2554" s="1">
        <f>BI2554+BK2554</f>
        <v>0</v>
      </c>
      <c r="P2554" s="1"/>
      <c r="Q2554" s="1">
        <f>BN2554</f>
        <v>51</v>
      </c>
      <c r="R2554" s="1">
        <f>U2554+BR2554</f>
        <v>0</v>
      </c>
      <c r="S2554" s="1">
        <f>BM2554+BV2554</f>
        <v>0</v>
      </c>
      <c r="T2554" s="70"/>
      <c r="U2554" s="1"/>
      <c r="V2554" s="29"/>
      <c r="W2554" s="1"/>
      <c r="X2554" s="29"/>
      <c r="Y2554" s="1"/>
      <c r="Z2554" s="29"/>
      <c r="AA2554" s="1"/>
      <c r="AB2554" s="29"/>
      <c r="AC2554" s="1">
        <v>90</v>
      </c>
      <c r="AD2554" s="29">
        <v>2</v>
      </c>
      <c r="AE2554" s="1"/>
      <c r="AF2554" s="29"/>
      <c r="AG2554" s="1"/>
      <c r="AH2554" s="29"/>
      <c r="AI2554" s="1"/>
      <c r="AJ2554" s="29"/>
      <c r="AK2554" s="1"/>
      <c r="AL2554" s="29"/>
      <c r="AM2554" s="1"/>
      <c r="AN2554" s="29"/>
      <c r="AO2554" s="1"/>
      <c r="AP2554" s="29"/>
      <c r="AQ2554" s="1"/>
      <c r="AR2554" s="29"/>
      <c r="AS2554" s="1"/>
      <c r="AT2554" s="29"/>
      <c r="AU2554" s="1"/>
      <c r="AV2554" s="29"/>
      <c r="AW2554" s="1"/>
      <c r="AX2554" s="29"/>
      <c r="AY2554" s="1"/>
      <c r="AZ2554" s="29"/>
      <c r="BA2554" s="1"/>
      <c r="BB2554" s="29"/>
      <c r="BC2554" s="1"/>
      <c r="BD2554" s="29"/>
      <c r="BE2554" s="1"/>
      <c r="BF2554" s="29"/>
      <c r="BG2554" s="1"/>
      <c r="BH2554" s="29"/>
      <c r="BI2554" s="1"/>
      <c r="BJ2554" s="29"/>
      <c r="BK2554" s="1"/>
      <c r="BL2554" s="29"/>
      <c r="BM2554" s="1"/>
      <c r="BN2554" s="1">
        <v>51</v>
      </c>
      <c r="BO2554" s="29" t="s">
        <v>101</v>
      </c>
      <c r="BP2554" s="1"/>
      <c r="BQ2554" s="29"/>
      <c r="BR2554" s="33"/>
      <c r="BS2554" s="29"/>
      <c r="BT2554" s="33"/>
      <c r="BU2554" s="29"/>
      <c r="BV2554" s="33"/>
    </row>
    <row r="2555" spans="1:74" s="60" customFormat="1" x14ac:dyDescent="0.35">
      <c r="A2555" s="38" t="s">
        <v>357</v>
      </c>
      <c r="B2555" s="38" t="s">
        <v>238</v>
      </c>
      <c r="C2555" s="38" t="s">
        <v>1936</v>
      </c>
      <c r="D2555" s="38" t="s">
        <v>1937</v>
      </c>
      <c r="E2555" s="38" t="s">
        <v>76</v>
      </c>
      <c r="F2555" s="38">
        <v>999922746</v>
      </c>
      <c r="G2555" s="1" t="s">
        <v>1115</v>
      </c>
      <c r="H2555" s="1" t="s">
        <v>3792</v>
      </c>
      <c r="I2555" s="1">
        <f>(M2555+R2555+L2555+O2555+Q2555+S2555)</f>
        <v>119</v>
      </c>
      <c r="J2555" s="1"/>
      <c r="K2555" s="30"/>
      <c r="L2555" s="1">
        <f>SUM(AK2555,BP2555,BT2555)</f>
        <v>0</v>
      </c>
      <c r="M2555" s="1">
        <f>SUM(W2555,Y2555,AA2555,AC2555,AG2555,AE2555,AI2555,AM2555,AO2555,AQ2555,AS2555,AW2555,AY2555,BA2555,BC2555,BE2555,BG2555,AU2555)</f>
        <v>68</v>
      </c>
      <c r="N2555" s="1">
        <f>COUNT(W2555,Y2555,AA2555,AC2555,AE2555,AG2555,AI2555,AM2555,AO2555,AQ2555,AS2555,AU2555,AW2555,AY2555,BA2555,BC2555,BE2555,BG2555)</f>
        <v>1</v>
      </c>
      <c r="O2555" s="1">
        <f>BI2555+BK2555</f>
        <v>0</v>
      </c>
      <c r="P2555" s="1"/>
      <c r="Q2555" s="1">
        <f>BN2555</f>
        <v>51</v>
      </c>
      <c r="R2555" s="1">
        <f>U2555+BR2555</f>
        <v>0</v>
      </c>
      <c r="S2555" s="1">
        <f>BM2555+BV2555</f>
        <v>0</v>
      </c>
      <c r="T2555" s="70"/>
      <c r="U2555" s="1"/>
      <c r="V2555" s="29"/>
      <c r="W2555" s="1"/>
      <c r="X2555" s="29"/>
      <c r="Y2555" s="1"/>
      <c r="Z2555" s="29"/>
      <c r="AA2555" s="1"/>
      <c r="AB2555" s="29"/>
      <c r="AC2555" s="1">
        <v>68</v>
      </c>
      <c r="AD2555" s="29">
        <v>4</v>
      </c>
      <c r="AE2555" s="1"/>
      <c r="AF2555" s="29"/>
      <c r="AG2555" s="1"/>
      <c r="AH2555" s="29"/>
      <c r="AI2555" s="1"/>
      <c r="AJ2555" s="29"/>
      <c r="AK2555" s="1"/>
      <c r="AL2555" s="29"/>
      <c r="AM2555" s="1"/>
      <c r="AN2555" s="29"/>
      <c r="AO2555" s="1"/>
      <c r="AP2555" s="29"/>
      <c r="AQ2555" s="1"/>
      <c r="AR2555" s="29"/>
      <c r="AS2555" s="1"/>
      <c r="AT2555" s="29"/>
      <c r="AU2555" s="1"/>
      <c r="AV2555" s="29"/>
      <c r="AW2555" s="1"/>
      <c r="AX2555" s="29"/>
      <c r="AY2555" s="1"/>
      <c r="AZ2555" s="29"/>
      <c r="BA2555" s="1"/>
      <c r="BB2555" s="29"/>
      <c r="BC2555" s="1"/>
      <c r="BD2555" s="29"/>
      <c r="BE2555" s="1"/>
      <c r="BF2555" s="29"/>
      <c r="BG2555" s="1"/>
      <c r="BH2555" s="29"/>
      <c r="BI2555" s="1"/>
      <c r="BJ2555" s="29"/>
      <c r="BK2555" s="1"/>
      <c r="BL2555" s="29"/>
      <c r="BM2555" s="1"/>
      <c r="BN2555" s="1">
        <v>51</v>
      </c>
      <c r="BO2555" s="29" t="s">
        <v>101</v>
      </c>
      <c r="BP2555" s="1"/>
      <c r="BQ2555" s="29"/>
      <c r="BR2555" s="33"/>
      <c r="BS2555" s="29"/>
      <c r="BT2555" s="33"/>
      <c r="BU2555" s="29"/>
      <c r="BV2555" s="33"/>
    </row>
    <row r="2556" spans="1:74" s="60" customFormat="1" x14ac:dyDescent="0.35">
      <c r="A2556" s="1" t="s">
        <v>357</v>
      </c>
      <c r="B2556" s="1" t="s">
        <v>238</v>
      </c>
      <c r="C2556" s="1" t="s">
        <v>871</v>
      </c>
      <c r="D2556" s="1" t="s">
        <v>139</v>
      </c>
      <c r="E2556" s="1" t="s">
        <v>76</v>
      </c>
      <c r="F2556" s="1">
        <v>999928266</v>
      </c>
      <c r="G2556" s="1" t="s">
        <v>3742</v>
      </c>
      <c r="H2556" s="1" t="s">
        <v>3937</v>
      </c>
      <c r="I2556" s="1">
        <f>(M2556+R2556+L2556+O2556+Q2556+S2556)</f>
        <v>118</v>
      </c>
      <c r="J2556" s="1"/>
      <c r="K2556" s="30"/>
      <c r="L2556" s="1">
        <f>SUM(AK2556,BP2556,BT2556)</f>
        <v>0</v>
      </c>
      <c r="M2556" s="1">
        <f>SUM(W2556,Y2556,AA2556,AC2556,AG2556,AE2556,AI2556,AM2556,AO2556,AQ2556,AS2556,AW2556,AY2556,BA2556,BC2556,BE2556,BG2556,AU2556)</f>
        <v>0</v>
      </c>
      <c r="N2556" s="1">
        <f>COUNT(W2556,Y2556,AA2556,AC2556,AE2556,AG2556,AI2556,AM2556,AO2556,AQ2556,AS2556,AU2556,AW2556,AY2556,BA2556,BC2556,BE2556,BG2556)</f>
        <v>0</v>
      </c>
      <c r="O2556" s="1">
        <f>BI2556+BK2556</f>
        <v>67</v>
      </c>
      <c r="P2556" s="1"/>
      <c r="Q2556" s="1">
        <f>BN2556</f>
        <v>51</v>
      </c>
      <c r="R2556" s="1">
        <f>U2556+BR2556</f>
        <v>0</v>
      </c>
      <c r="S2556" s="1">
        <f>BM2556+BV2556</f>
        <v>0</v>
      </c>
      <c r="T2556" s="70"/>
      <c r="U2556" s="1"/>
      <c r="V2556" s="29"/>
      <c r="W2556" s="1"/>
      <c r="X2556" s="29"/>
      <c r="Y2556" s="1"/>
      <c r="Z2556" s="29"/>
      <c r="AA2556" s="1"/>
      <c r="AB2556" s="29"/>
      <c r="AC2556" s="1"/>
      <c r="AD2556" s="29"/>
      <c r="AE2556" s="1"/>
      <c r="AF2556" s="30"/>
      <c r="AG2556" s="1"/>
      <c r="AH2556" s="29"/>
      <c r="AI2556" s="1"/>
      <c r="AJ2556" s="30"/>
      <c r="AK2556" s="1"/>
      <c r="AL2556" s="30"/>
      <c r="AM2556" s="1"/>
      <c r="AN2556" s="30"/>
      <c r="AO2556" s="1"/>
      <c r="AP2556" s="30"/>
      <c r="AQ2556" s="1"/>
      <c r="AR2556" s="30"/>
      <c r="AS2556" s="1"/>
      <c r="AT2556" s="30"/>
      <c r="AU2556" s="1"/>
      <c r="AV2556" s="29"/>
      <c r="AW2556" s="1"/>
      <c r="AX2556" s="30"/>
      <c r="AY2556" s="1"/>
      <c r="AZ2556" s="30"/>
      <c r="BA2556" s="1"/>
      <c r="BB2556" s="30"/>
      <c r="BC2556" s="1"/>
      <c r="BD2556" s="30"/>
      <c r="BE2556" s="1"/>
      <c r="BF2556" s="30"/>
      <c r="BG2556" s="1"/>
      <c r="BH2556" s="30"/>
      <c r="BI2556" s="1"/>
      <c r="BJ2556" s="29"/>
      <c r="BK2556" s="1">
        <v>67</v>
      </c>
      <c r="BL2556" s="29">
        <v>6</v>
      </c>
      <c r="BM2556" s="1"/>
      <c r="BN2556" s="1">
        <v>51</v>
      </c>
      <c r="BO2556" s="29" t="s">
        <v>101</v>
      </c>
      <c r="BP2556" s="1"/>
      <c r="BQ2556" s="29"/>
      <c r="BR2556" s="33"/>
      <c r="BS2556" s="29"/>
      <c r="BT2556" s="33"/>
      <c r="BU2556" s="29"/>
      <c r="BV2556" s="33"/>
    </row>
    <row r="2557" spans="1:74" s="60" customFormat="1" x14ac:dyDescent="0.35">
      <c r="A2557" s="1" t="s">
        <v>357</v>
      </c>
      <c r="B2557" s="1" t="s">
        <v>238</v>
      </c>
      <c r="C2557" s="1" t="s">
        <v>2582</v>
      </c>
      <c r="D2557" s="1" t="s">
        <v>2583</v>
      </c>
      <c r="E2557" s="1" t="s">
        <v>76</v>
      </c>
      <c r="F2557" s="1">
        <v>999925556</v>
      </c>
      <c r="G2557" s="1" t="s">
        <v>3749</v>
      </c>
      <c r="H2557" s="1" t="s">
        <v>3912</v>
      </c>
      <c r="I2557" s="1">
        <f>(M2557+R2557+L2557+O2557+Q2557+S2557)</f>
        <v>102</v>
      </c>
      <c r="J2557" s="1"/>
      <c r="K2557" s="30"/>
      <c r="L2557" s="1">
        <f>SUM(AK2557,BP2557,BT2557)</f>
        <v>0</v>
      </c>
      <c r="M2557" s="1">
        <f>SUM(W2557,Y2557,AA2557,AC2557,AG2557,AE2557,AI2557,AM2557,AO2557,AQ2557,AS2557,AW2557,AY2557,BA2557,BC2557,BE2557,BG2557,AU2557)</f>
        <v>102</v>
      </c>
      <c r="N2557" s="1">
        <f>COUNT(W2557,Y2557,AA2557,AC2557,AE2557,AG2557,AI2557,AM2557,AO2557,AQ2557,AS2557,AU2557,AW2557,AY2557,BA2557,BC2557,BE2557,BG2557)</f>
        <v>2</v>
      </c>
      <c r="O2557" s="1">
        <f>BI2557+BK2557</f>
        <v>0</v>
      </c>
      <c r="P2557" s="1"/>
      <c r="Q2557" s="1">
        <f>BN2557</f>
        <v>0</v>
      </c>
      <c r="R2557" s="1">
        <f>U2557+BR2557</f>
        <v>0</v>
      </c>
      <c r="S2557" s="1">
        <f>BM2557+BV2557</f>
        <v>0</v>
      </c>
      <c r="T2557" s="70"/>
      <c r="U2557" s="1"/>
      <c r="V2557" s="29"/>
      <c r="W2557" s="1"/>
      <c r="X2557" s="29"/>
      <c r="Y2557" s="1"/>
      <c r="Z2557" s="29"/>
      <c r="AA2557" s="1"/>
      <c r="AB2557" s="29"/>
      <c r="AC2557" s="1"/>
      <c r="AD2557" s="29"/>
      <c r="AE2557" s="1"/>
      <c r="AF2557" s="29"/>
      <c r="AG2557" s="1"/>
      <c r="AH2557" s="29"/>
      <c r="AI2557" s="1"/>
      <c r="AJ2557" s="29"/>
      <c r="AK2557" s="1"/>
      <c r="AL2557" s="29"/>
      <c r="AM2557" s="1"/>
      <c r="AN2557" s="29"/>
      <c r="AO2557" s="1"/>
      <c r="AP2557" s="29"/>
      <c r="AQ2557" s="1"/>
      <c r="AR2557" s="29"/>
      <c r="AS2557" s="1">
        <v>34</v>
      </c>
      <c r="AT2557" s="29">
        <v>3</v>
      </c>
      <c r="AU2557" s="1"/>
      <c r="AV2557" s="29"/>
      <c r="AW2557" s="1"/>
      <c r="AX2557" s="29"/>
      <c r="AY2557" s="1"/>
      <c r="AZ2557" s="29"/>
      <c r="BA2557" s="1"/>
      <c r="BB2557" s="29"/>
      <c r="BC2557" s="1"/>
      <c r="BD2557" s="29"/>
      <c r="BE2557" s="1">
        <v>68</v>
      </c>
      <c r="BF2557" s="29">
        <v>3</v>
      </c>
      <c r="BG2557" s="1"/>
      <c r="BH2557" s="29"/>
      <c r="BI2557" s="1"/>
      <c r="BJ2557" s="29"/>
      <c r="BK2557" s="1"/>
      <c r="BL2557" s="29"/>
      <c r="BM2557" s="1"/>
      <c r="BN2557" s="1"/>
      <c r="BO2557" s="29"/>
      <c r="BP2557" s="1"/>
      <c r="BQ2557" s="29"/>
      <c r="BR2557" s="33"/>
      <c r="BS2557" s="29"/>
      <c r="BT2557" s="33"/>
      <c r="BU2557" s="29"/>
      <c r="BV2557" s="33"/>
    </row>
    <row r="2558" spans="1:74" s="60" customFormat="1" x14ac:dyDescent="0.35">
      <c r="A2558" s="1" t="s">
        <v>357</v>
      </c>
      <c r="B2558" s="1" t="s">
        <v>238</v>
      </c>
      <c r="C2558" s="1" t="s">
        <v>1285</v>
      </c>
      <c r="D2558" s="1" t="s">
        <v>2294</v>
      </c>
      <c r="E2558" s="1" t="s">
        <v>76</v>
      </c>
      <c r="F2558" s="1">
        <v>999924685</v>
      </c>
      <c r="G2558" s="1" t="s">
        <v>77</v>
      </c>
      <c r="H2558" s="1" t="s">
        <v>3830</v>
      </c>
      <c r="I2558" s="1">
        <f>(M2558+R2558+L2558+O2558+Q2558+S2558)</f>
        <v>90</v>
      </c>
      <c r="J2558" s="1"/>
      <c r="K2558" s="30"/>
      <c r="L2558" s="1">
        <f>SUM(AK2558,BP2558,BT2558)</f>
        <v>0</v>
      </c>
      <c r="M2558" s="1">
        <f>SUM(W2558,Y2558,AA2558,AC2558,AG2558,AE2558,AI2558,AM2558,AO2558,AQ2558,AS2558,AW2558,AY2558,BA2558,BC2558,BE2558,BG2558,AU2558)</f>
        <v>90</v>
      </c>
      <c r="N2558" s="1">
        <f>COUNT(W2558,Y2558,AA2558,AC2558,AE2558,AG2558,AI2558,AM2558,AO2558,AQ2558,AS2558,AU2558,AW2558,AY2558,BA2558,BC2558,BE2558,BG2558)</f>
        <v>1</v>
      </c>
      <c r="O2558" s="1">
        <f>BI2558+BK2558</f>
        <v>0</v>
      </c>
      <c r="P2558" s="1"/>
      <c r="Q2558" s="1">
        <f>BN2558</f>
        <v>0</v>
      </c>
      <c r="R2558" s="1">
        <f>U2558+BR2558</f>
        <v>0</v>
      </c>
      <c r="S2558" s="1">
        <f>BM2558+BV2558</f>
        <v>0</v>
      </c>
      <c r="T2558" s="70"/>
      <c r="U2558" s="1"/>
      <c r="V2558" s="29"/>
      <c r="W2558" s="1"/>
      <c r="X2558" s="29"/>
      <c r="Y2558" s="1"/>
      <c r="Z2558" s="29"/>
      <c r="AA2558" s="1"/>
      <c r="AB2558" s="29"/>
      <c r="AC2558" s="1"/>
      <c r="AD2558" s="29"/>
      <c r="AE2558" s="1"/>
      <c r="AF2558" s="29"/>
      <c r="AG2558" s="1"/>
      <c r="AH2558" s="29"/>
      <c r="AI2558" s="1">
        <v>90</v>
      </c>
      <c r="AJ2558" s="29">
        <v>2</v>
      </c>
      <c r="AK2558" s="1"/>
      <c r="AL2558" s="29"/>
      <c r="AM2558" s="1"/>
      <c r="AN2558" s="29"/>
      <c r="AO2558" s="1"/>
      <c r="AP2558" s="29"/>
      <c r="AQ2558" s="1"/>
      <c r="AR2558" s="29"/>
      <c r="AS2558" s="1"/>
      <c r="AT2558" s="29"/>
      <c r="AU2558" s="1"/>
      <c r="AV2558" s="29"/>
      <c r="AW2558" s="1"/>
      <c r="AX2558" s="29"/>
      <c r="AY2558" s="1"/>
      <c r="AZ2558" s="29"/>
      <c r="BA2558" s="1"/>
      <c r="BB2558" s="29"/>
      <c r="BC2558" s="1"/>
      <c r="BD2558" s="29"/>
      <c r="BE2558" s="1"/>
      <c r="BF2558" s="29"/>
      <c r="BG2558" s="1"/>
      <c r="BH2558" s="29"/>
      <c r="BI2558" s="1"/>
      <c r="BJ2558" s="29"/>
      <c r="BK2558" s="1"/>
      <c r="BL2558" s="29"/>
      <c r="BM2558" s="1"/>
      <c r="BN2558" s="1"/>
      <c r="BO2558" s="29"/>
      <c r="BP2558" s="1"/>
      <c r="BQ2558" s="29"/>
      <c r="BR2558" s="33"/>
      <c r="BS2558" s="29"/>
      <c r="BT2558" s="33"/>
      <c r="BU2558" s="29"/>
      <c r="BV2558" s="33"/>
    </row>
    <row r="2559" spans="1:74" s="60" customFormat="1" x14ac:dyDescent="0.35">
      <c r="A2559" s="34" t="s">
        <v>357</v>
      </c>
      <c r="B2559" s="34" t="s">
        <v>238</v>
      </c>
      <c r="C2559" s="34" t="s">
        <v>2954</v>
      </c>
      <c r="D2559" s="34" t="s">
        <v>523</v>
      </c>
      <c r="E2559" s="34" t="s">
        <v>76</v>
      </c>
      <c r="F2559" s="1">
        <v>999926769</v>
      </c>
      <c r="G2559" s="1">
        <v>0</v>
      </c>
      <c r="H2559" s="1" t="s">
        <v>3838</v>
      </c>
      <c r="I2559" s="1">
        <f>(M2559+R2559+L2559+O2559+Q2559+S2559)</f>
        <v>90</v>
      </c>
      <c r="J2559" s="1"/>
      <c r="K2559" s="30"/>
      <c r="L2559" s="1">
        <f>SUM(AK2559,BP2559,BT2559)</f>
        <v>0</v>
      </c>
      <c r="M2559" s="1">
        <f>SUM(W2559,Y2559,AA2559,AC2559,AG2559,AE2559,AI2559,AM2559,AO2559,AQ2559,AS2559,AW2559,AY2559,BA2559,BC2559,BE2559,BG2559,AU2559)</f>
        <v>90</v>
      </c>
      <c r="N2559" s="1">
        <f>COUNT(W2559,Y2559,AA2559,AC2559,AE2559,AG2559,AI2559,AM2559,AO2559,AQ2559,AS2559,AU2559,AW2559,AY2559,BA2559,BC2559,BE2559,BG2559)</f>
        <v>1</v>
      </c>
      <c r="O2559" s="1">
        <f>BI2559+BK2559</f>
        <v>0</v>
      </c>
      <c r="P2559" s="1"/>
      <c r="Q2559" s="1">
        <f>BN2559</f>
        <v>0</v>
      </c>
      <c r="R2559" s="1">
        <f>U2559+BR2559</f>
        <v>0</v>
      </c>
      <c r="S2559" s="1">
        <f>BM2559+BV2559</f>
        <v>0</v>
      </c>
      <c r="T2559" s="70"/>
      <c r="U2559" s="1"/>
      <c r="V2559" s="29"/>
      <c r="W2559" s="1"/>
      <c r="X2559" s="29"/>
      <c r="Y2559" s="1"/>
      <c r="Z2559" s="29"/>
      <c r="AA2559" s="1"/>
      <c r="AB2559" s="29"/>
      <c r="AC2559" s="1"/>
      <c r="AD2559" s="29"/>
      <c r="AE2559" s="1"/>
      <c r="AF2559" s="29"/>
      <c r="AG2559" s="1"/>
      <c r="AH2559" s="29"/>
      <c r="AI2559" s="1"/>
      <c r="AJ2559" s="29"/>
      <c r="AK2559" s="1"/>
      <c r="AL2559" s="29"/>
      <c r="AM2559" s="1">
        <v>90</v>
      </c>
      <c r="AN2559" s="29">
        <v>2</v>
      </c>
      <c r="AO2559" s="1"/>
      <c r="AP2559" s="29"/>
      <c r="AQ2559" s="1"/>
      <c r="AR2559" s="29"/>
      <c r="AS2559" s="1"/>
      <c r="AT2559" s="29"/>
      <c r="AU2559" s="1"/>
      <c r="AV2559" s="29"/>
      <c r="AW2559" s="1"/>
      <c r="AX2559" s="29"/>
      <c r="AY2559" s="1"/>
      <c r="AZ2559" s="29"/>
      <c r="BA2559" s="1"/>
      <c r="BB2559" s="29"/>
      <c r="BC2559" s="1"/>
      <c r="BD2559" s="29"/>
      <c r="BE2559" s="1"/>
      <c r="BF2559" s="29"/>
      <c r="BG2559" s="1"/>
      <c r="BH2559" s="29"/>
      <c r="BI2559" s="1"/>
      <c r="BJ2559" s="29"/>
      <c r="BK2559" s="1"/>
      <c r="BL2559" s="29"/>
      <c r="BM2559" s="1"/>
      <c r="BN2559" s="1"/>
      <c r="BO2559" s="29"/>
      <c r="BP2559" s="1"/>
      <c r="BQ2559" s="29"/>
      <c r="BR2559" s="33"/>
      <c r="BS2559" s="29"/>
      <c r="BT2559" s="33"/>
      <c r="BU2559" s="29"/>
      <c r="BV2559" s="33"/>
    </row>
    <row r="2560" spans="1:74" s="60" customFormat="1" x14ac:dyDescent="0.35">
      <c r="A2560" s="1" t="s">
        <v>357</v>
      </c>
      <c r="B2560" s="1" t="s">
        <v>238</v>
      </c>
      <c r="C2560" s="1" t="s">
        <v>3541</v>
      </c>
      <c r="D2560" s="1" t="s">
        <v>1709</v>
      </c>
      <c r="E2560" s="1" t="s">
        <v>76</v>
      </c>
      <c r="F2560" s="1">
        <v>999927931</v>
      </c>
      <c r="G2560" s="1" t="s">
        <v>3756</v>
      </c>
      <c r="H2560" s="1">
        <v>0</v>
      </c>
      <c r="I2560" s="1">
        <f>(M2560+R2560+L2560+O2560+Q2560+S2560)</f>
        <v>87</v>
      </c>
      <c r="J2560" s="1"/>
      <c r="K2560" s="30"/>
      <c r="L2560" s="1">
        <f>SUM(AK2560,BP2560,BT2560)</f>
        <v>29</v>
      </c>
      <c r="M2560" s="1">
        <f>SUM(W2560,Y2560,AA2560,AC2560,AG2560,AE2560,AI2560,AM2560,AO2560,AQ2560,AS2560,AW2560,AY2560,BA2560,BC2560,BE2560,BG2560,AU2560)</f>
        <v>58</v>
      </c>
      <c r="N2560" s="1">
        <f>COUNT(W2560,Y2560,AA2560,AC2560,AE2560,AG2560,AI2560,AM2560,AO2560,AQ2560,AS2560,AU2560,AW2560,AY2560,BA2560,BC2560,BE2560,BG2560)</f>
        <v>1</v>
      </c>
      <c r="O2560" s="1">
        <f>BI2560+BK2560</f>
        <v>0</v>
      </c>
      <c r="P2560" s="1"/>
      <c r="Q2560" s="1">
        <f>BN2560</f>
        <v>0</v>
      </c>
      <c r="R2560" s="1">
        <f>U2560+BR2560</f>
        <v>0</v>
      </c>
      <c r="S2560" s="1">
        <f>BM2560+BV2560</f>
        <v>0</v>
      </c>
      <c r="T2560" s="70"/>
      <c r="U2560" s="1"/>
      <c r="V2560" s="29"/>
      <c r="W2560" s="1"/>
      <c r="X2560" s="29"/>
      <c r="Y2560" s="1"/>
      <c r="Z2560" s="29"/>
      <c r="AA2560" s="1"/>
      <c r="AB2560" s="29"/>
      <c r="AC2560" s="1"/>
      <c r="AD2560" s="29"/>
      <c r="AE2560" s="1"/>
      <c r="AF2560" s="29"/>
      <c r="AG2560" s="1"/>
      <c r="AH2560" s="29"/>
      <c r="AI2560" s="1"/>
      <c r="AJ2560" s="29"/>
      <c r="AK2560" s="1">
        <v>29</v>
      </c>
      <c r="AL2560" s="29" t="s">
        <v>180</v>
      </c>
      <c r="AM2560" s="1"/>
      <c r="AN2560" s="29"/>
      <c r="AO2560" s="1"/>
      <c r="AP2560" s="29"/>
      <c r="AQ2560" s="1"/>
      <c r="AR2560" s="29"/>
      <c r="AS2560" s="1"/>
      <c r="AT2560" s="29"/>
      <c r="AU2560" s="1"/>
      <c r="AV2560" s="29"/>
      <c r="AW2560" s="1"/>
      <c r="AX2560" s="29"/>
      <c r="AY2560" s="1"/>
      <c r="AZ2560" s="29"/>
      <c r="BA2560" s="1"/>
      <c r="BB2560" s="29"/>
      <c r="BC2560" s="1"/>
      <c r="BD2560" s="29"/>
      <c r="BE2560" s="1">
        <v>58</v>
      </c>
      <c r="BF2560" s="29">
        <v>6</v>
      </c>
      <c r="BG2560" s="1"/>
      <c r="BH2560" s="29"/>
      <c r="BI2560" s="1"/>
      <c r="BJ2560" s="29"/>
      <c r="BK2560" s="1"/>
      <c r="BL2560" s="29"/>
      <c r="BM2560" s="1"/>
      <c r="BN2560" s="1"/>
      <c r="BO2560" s="29"/>
      <c r="BP2560" s="1"/>
      <c r="BQ2560" s="29"/>
      <c r="BR2560" s="33"/>
      <c r="BS2560" s="29"/>
      <c r="BT2560" s="33"/>
      <c r="BU2560" s="29"/>
      <c r="BV2560" s="33"/>
    </row>
    <row r="2561" spans="1:74" s="60" customFormat="1" x14ac:dyDescent="0.35">
      <c r="A2561" s="35" t="s">
        <v>357</v>
      </c>
      <c r="B2561" s="35" t="s">
        <v>238</v>
      </c>
      <c r="C2561" s="35" t="s">
        <v>1914</v>
      </c>
      <c r="D2561" s="35" t="s">
        <v>2500</v>
      </c>
      <c r="E2561" s="35" t="s">
        <v>76</v>
      </c>
      <c r="F2561" s="35">
        <v>999925325</v>
      </c>
      <c r="G2561" s="1">
        <v>0</v>
      </c>
      <c r="H2561" s="1" t="s">
        <v>3799</v>
      </c>
      <c r="I2561" s="1">
        <f>(M2561+R2561+L2561+O2561+Q2561+S2561)</f>
        <v>85</v>
      </c>
      <c r="J2561" s="1"/>
      <c r="K2561" s="30"/>
      <c r="L2561" s="1">
        <f>SUM(AK2561,BP2561,BT2561)</f>
        <v>0</v>
      </c>
      <c r="M2561" s="1">
        <f>SUM(W2561,Y2561,AA2561,AC2561,AG2561,AE2561,AI2561,AM2561,AO2561,AQ2561,AS2561,AW2561,AY2561,BA2561,BC2561,BE2561,BG2561,AU2561)</f>
        <v>34</v>
      </c>
      <c r="N2561" s="1">
        <f>COUNT(W2561,Y2561,AA2561,AC2561,AE2561,AG2561,AI2561,AM2561,AO2561,AQ2561,AS2561,AU2561,AW2561,AY2561,BA2561,BC2561,BE2561,BG2561)</f>
        <v>1</v>
      </c>
      <c r="O2561" s="1">
        <f>BI2561+BK2561</f>
        <v>0</v>
      </c>
      <c r="P2561" s="1"/>
      <c r="Q2561" s="1">
        <f>BN2561</f>
        <v>51</v>
      </c>
      <c r="R2561" s="1">
        <f>U2561+BR2561</f>
        <v>0</v>
      </c>
      <c r="S2561" s="1">
        <f>BM2561+BV2561</f>
        <v>0</v>
      </c>
      <c r="T2561" s="70"/>
      <c r="U2561" s="1"/>
      <c r="V2561" s="29"/>
      <c r="W2561" s="1"/>
      <c r="X2561" s="29"/>
      <c r="Y2561" s="1"/>
      <c r="Z2561" s="29"/>
      <c r="AA2561" s="1"/>
      <c r="AB2561" s="29"/>
      <c r="AC2561" s="1"/>
      <c r="AD2561" s="29"/>
      <c r="AE2561" s="1"/>
      <c r="AF2561" s="29"/>
      <c r="AG2561" s="1"/>
      <c r="AH2561" s="29"/>
      <c r="AI2561" s="1"/>
      <c r="AJ2561" s="29"/>
      <c r="AK2561" s="1"/>
      <c r="AL2561" s="29"/>
      <c r="AM2561" s="1"/>
      <c r="AN2561" s="29"/>
      <c r="AO2561" s="1"/>
      <c r="AP2561" s="29"/>
      <c r="AQ2561" s="1"/>
      <c r="AR2561" s="29"/>
      <c r="AS2561" s="1"/>
      <c r="AT2561" s="29"/>
      <c r="AU2561" s="1"/>
      <c r="AV2561" s="29"/>
      <c r="AW2561" s="1"/>
      <c r="AX2561" s="29"/>
      <c r="AY2561" s="1"/>
      <c r="AZ2561" s="29"/>
      <c r="BA2561" s="1">
        <v>34</v>
      </c>
      <c r="BB2561" s="29">
        <v>3</v>
      </c>
      <c r="BC2561" s="1"/>
      <c r="BD2561" s="29"/>
      <c r="BE2561" s="1"/>
      <c r="BF2561" s="29"/>
      <c r="BG2561" s="1"/>
      <c r="BH2561" s="29"/>
      <c r="BI2561" s="1"/>
      <c r="BJ2561" s="29"/>
      <c r="BK2561" s="1"/>
      <c r="BL2561" s="29"/>
      <c r="BM2561" s="1"/>
      <c r="BN2561" s="1">
        <v>51</v>
      </c>
      <c r="BO2561" s="29" t="s">
        <v>101</v>
      </c>
      <c r="BP2561" s="1"/>
      <c r="BQ2561" s="29"/>
      <c r="BR2561" s="33"/>
      <c r="BS2561" s="29"/>
      <c r="BT2561" s="33"/>
      <c r="BU2561" s="29"/>
      <c r="BV2561" s="33"/>
    </row>
    <row r="2562" spans="1:74" s="60" customFormat="1" x14ac:dyDescent="0.35">
      <c r="A2562" s="1" t="s">
        <v>357</v>
      </c>
      <c r="B2562" s="1" t="s">
        <v>238</v>
      </c>
      <c r="C2562" s="1" t="s">
        <v>1403</v>
      </c>
      <c r="D2562" s="1" t="s">
        <v>1404</v>
      </c>
      <c r="E2562" s="1" t="s">
        <v>76</v>
      </c>
      <c r="F2562" s="1">
        <v>999919535</v>
      </c>
      <c r="G2562" s="1" t="s">
        <v>3764</v>
      </c>
      <c r="H2562" s="1" t="s">
        <v>3870</v>
      </c>
      <c r="I2562" s="1">
        <f>(M2562+R2562+L2562+O2562+Q2562+S2562)</f>
        <v>81</v>
      </c>
      <c r="J2562" s="1"/>
      <c r="K2562" s="30"/>
      <c r="L2562" s="1">
        <f>SUM(AK2562,BP2562,BT2562)</f>
        <v>0</v>
      </c>
      <c r="M2562" s="1">
        <f>SUM(W2562,Y2562,AA2562,AC2562,AG2562,AE2562,AI2562,AM2562,AO2562,AQ2562,AS2562,AW2562,AY2562,BA2562,BC2562,BE2562,BG2562,AU2562)</f>
        <v>30</v>
      </c>
      <c r="N2562" s="1">
        <f>COUNT(W2562,Y2562,AA2562,AC2562,AE2562,AG2562,AI2562,AM2562,AO2562,AQ2562,AS2562,AU2562,AW2562,AY2562,BA2562,BC2562,BE2562,BG2562)</f>
        <v>1</v>
      </c>
      <c r="O2562" s="1">
        <f>BI2562+BK2562</f>
        <v>0</v>
      </c>
      <c r="P2562" s="1"/>
      <c r="Q2562" s="1">
        <f>BN2562</f>
        <v>51</v>
      </c>
      <c r="R2562" s="1">
        <f>U2562+BR2562</f>
        <v>0</v>
      </c>
      <c r="S2562" s="1">
        <f>BM2562+BV2562</f>
        <v>0</v>
      </c>
      <c r="T2562" s="70"/>
      <c r="U2562" s="1"/>
      <c r="V2562" s="29"/>
      <c r="W2562" s="1"/>
      <c r="X2562" s="29"/>
      <c r="Y2562" s="1"/>
      <c r="Z2562" s="29"/>
      <c r="AA2562" s="1"/>
      <c r="AB2562" s="29"/>
      <c r="AC2562" s="1"/>
      <c r="AD2562" s="29"/>
      <c r="AE2562" s="1"/>
      <c r="AF2562" s="29"/>
      <c r="AG2562" s="1"/>
      <c r="AH2562" s="29"/>
      <c r="AI2562" s="1"/>
      <c r="AJ2562" s="29"/>
      <c r="AK2562" s="1"/>
      <c r="AL2562" s="29"/>
      <c r="AM2562" s="1"/>
      <c r="AN2562" s="29"/>
      <c r="AO2562" s="1"/>
      <c r="AP2562" s="29"/>
      <c r="AQ2562" s="1"/>
      <c r="AR2562" s="29"/>
      <c r="AS2562" s="1"/>
      <c r="AT2562" s="29"/>
      <c r="AU2562" s="1"/>
      <c r="AV2562" s="29"/>
      <c r="AW2562" s="1"/>
      <c r="AX2562" s="29"/>
      <c r="AY2562" s="1"/>
      <c r="AZ2562" s="29"/>
      <c r="BA2562" s="1"/>
      <c r="BB2562" s="29"/>
      <c r="BC2562" s="1"/>
      <c r="BD2562" s="29"/>
      <c r="BE2562" s="1"/>
      <c r="BF2562" s="29"/>
      <c r="BG2562" s="1">
        <v>30</v>
      </c>
      <c r="BH2562" s="29">
        <v>1</v>
      </c>
      <c r="BI2562" s="1"/>
      <c r="BJ2562" s="29"/>
      <c r="BK2562" s="1"/>
      <c r="BL2562" s="29"/>
      <c r="BM2562" s="1"/>
      <c r="BN2562" s="1">
        <v>51</v>
      </c>
      <c r="BO2562" s="29" t="s">
        <v>101</v>
      </c>
      <c r="BP2562" s="1"/>
      <c r="BQ2562" s="29"/>
      <c r="BR2562" s="33"/>
      <c r="BS2562" s="29"/>
      <c r="BT2562" s="33"/>
      <c r="BU2562" s="29"/>
      <c r="BV2562" s="33"/>
    </row>
    <row r="2563" spans="1:74" s="60" customFormat="1" x14ac:dyDescent="0.35">
      <c r="A2563" s="1" t="s">
        <v>357</v>
      </c>
      <c r="B2563" s="1" t="s">
        <v>238</v>
      </c>
      <c r="C2563" s="1" t="s">
        <v>324</v>
      </c>
      <c r="D2563" s="1" t="s">
        <v>2294</v>
      </c>
      <c r="E2563" s="1" t="s">
        <v>76</v>
      </c>
      <c r="F2563" s="1">
        <v>999924686</v>
      </c>
      <c r="G2563" s="1" t="s">
        <v>77</v>
      </c>
      <c r="H2563" s="1" t="s">
        <v>3830</v>
      </c>
      <c r="I2563" s="1">
        <f>(M2563+R2563+L2563+O2563+Q2563+S2563)</f>
        <v>68</v>
      </c>
      <c r="J2563" s="1"/>
      <c r="K2563" s="30"/>
      <c r="L2563" s="1">
        <f>SUM(AK2563,BP2563,BT2563)</f>
        <v>0</v>
      </c>
      <c r="M2563" s="1">
        <f>SUM(W2563,Y2563,AA2563,AC2563,AG2563,AE2563,AI2563,AM2563,AO2563,AQ2563,AS2563,AW2563,AY2563,BA2563,BC2563,BE2563,BG2563,AU2563)</f>
        <v>68</v>
      </c>
      <c r="N2563" s="1">
        <f>COUNT(W2563,Y2563,AA2563,AC2563,AE2563,AG2563,AI2563,AM2563,AO2563,AQ2563,AS2563,AU2563,AW2563,AY2563,BA2563,BC2563,BE2563,BG2563)</f>
        <v>1</v>
      </c>
      <c r="O2563" s="1">
        <f>BI2563+BK2563</f>
        <v>0</v>
      </c>
      <c r="P2563" s="1"/>
      <c r="Q2563" s="1">
        <f>BN2563</f>
        <v>0</v>
      </c>
      <c r="R2563" s="1">
        <f>U2563+BR2563</f>
        <v>0</v>
      </c>
      <c r="S2563" s="1">
        <f>BM2563+BV2563</f>
        <v>0</v>
      </c>
      <c r="T2563" s="70"/>
      <c r="U2563" s="1"/>
      <c r="V2563" s="29"/>
      <c r="W2563" s="1"/>
      <c r="X2563" s="29"/>
      <c r="Y2563" s="1"/>
      <c r="Z2563" s="29"/>
      <c r="AA2563" s="1"/>
      <c r="AB2563" s="29"/>
      <c r="AC2563" s="1"/>
      <c r="AD2563" s="29"/>
      <c r="AE2563" s="1"/>
      <c r="AF2563" s="29"/>
      <c r="AG2563" s="1"/>
      <c r="AH2563" s="29"/>
      <c r="AI2563" s="1">
        <v>68</v>
      </c>
      <c r="AJ2563" s="29">
        <v>3</v>
      </c>
      <c r="AK2563" s="1"/>
      <c r="AL2563" s="29"/>
      <c r="AM2563" s="1"/>
      <c r="AN2563" s="29"/>
      <c r="AO2563" s="1"/>
      <c r="AP2563" s="29"/>
      <c r="AQ2563" s="1"/>
      <c r="AR2563" s="29"/>
      <c r="AS2563" s="1"/>
      <c r="AT2563" s="29"/>
      <c r="AU2563" s="1"/>
      <c r="AV2563" s="29"/>
      <c r="AW2563" s="1"/>
      <c r="AX2563" s="29"/>
      <c r="AY2563" s="1"/>
      <c r="AZ2563" s="29"/>
      <c r="BA2563" s="1"/>
      <c r="BB2563" s="29"/>
      <c r="BC2563" s="1"/>
      <c r="BD2563" s="29"/>
      <c r="BE2563" s="1"/>
      <c r="BF2563" s="29"/>
      <c r="BG2563" s="1"/>
      <c r="BH2563" s="29"/>
      <c r="BI2563" s="1"/>
      <c r="BJ2563" s="29"/>
      <c r="BK2563" s="1"/>
      <c r="BL2563" s="29"/>
      <c r="BM2563" s="1"/>
      <c r="BN2563" s="1"/>
      <c r="BO2563" s="29"/>
      <c r="BP2563" s="1"/>
      <c r="BQ2563" s="29"/>
      <c r="BR2563" s="33"/>
      <c r="BS2563" s="29"/>
      <c r="BT2563" s="33"/>
      <c r="BU2563" s="29"/>
      <c r="BV2563" s="33"/>
    </row>
    <row r="2564" spans="1:74" s="60" customFormat="1" x14ac:dyDescent="0.35">
      <c r="A2564" s="34" t="s">
        <v>357</v>
      </c>
      <c r="B2564" s="34" t="s">
        <v>238</v>
      </c>
      <c r="C2564" s="34" t="s">
        <v>1692</v>
      </c>
      <c r="D2564" s="34" t="s">
        <v>1693</v>
      </c>
      <c r="E2564" s="34" t="s">
        <v>76</v>
      </c>
      <c r="F2564" s="1">
        <v>999921612</v>
      </c>
      <c r="G2564" s="1" t="s">
        <v>3742</v>
      </c>
      <c r="H2564" s="1" t="s">
        <v>3895</v>
      </c>
      <c r="I2564" s="1">
        <f>(M2564+R2564+L2564+O2564+Q2564+S2564)</f>
        <v>68</v>
      </c>
      <c r="J2564" s="1"/>
      <c r="K2564" s="30"/>
      <c r="L2564" s="1">
        <f>SUM(AK2564,BP2564,BT2564)</f>
        <v>0</v>
      </c>
      <c r="M2564" s="1">
        <f>SUM(W2564,Y2564,AA2564,AC2564,AG2564,AE2564,AI2564,AM2564,AO2564,AQ2564,AS2564,AW2564,AY2564,BA2564,BC2564,BE2564,BG2564,AU2564)</f>
        <v>68</v>
      </c>
      <c r="N2564" s="1">
        <f>COUNT(W2564,Y2564,AA2564,AC2564,AE2564,AG2564,AI2564,AM2564,AO2564,AQ2564,AS2564,AU2564,AW2564,AY2564,BA2564,BC2564,BE2564,BG2564)</f>
        <v>1</v>
      </c>
      <c r="O2564" s="1">
        <f>BI2564+BK2564</f>
        <v>0</v>
      </c>
      <c r="P2564" s="1"/>
      <c r="Q2564" s="1">
        <f>BN2564</f>
        <v>0</v>
      </c>
      <c r="R2564" s="1">
        <f>U2564+BR2564</f>
        <v>0</v>
      </c>
      <c r="S2564" s="1">
        <f>BM2564+BV2564</f>
        <v>0</v>
      </c>
      <c r="T2564" s="70"/>
      <c r="U2564" s="1"/>
      <c r="V2564" s="29"/>
      <c r="W2564" s="1"/>
      <c r="X2564" s="29"/>
      <c r="Y2564" s="1"/>
      <c r="Z2564" s="29"/>
      <c r="AA2564" s="1"/>
      <c r="AB2564" s="29"/>
      <c r="AC2564" s="1"/>
      <c r="AD2564" s="29"/>
      <c r="AE2564" s="1"/>
      <c r="AF2564" s="29"/>
      <c r="AG2564" s="1"/>
      <c r="AH2564" s="29"/>
      <c r="AI2564" s="1"/>
      <c r="AJ2564" s="29"/>
      <c r="AK2564" s="1"/>
      <c r="AL2564" s="29"/>
      <c r="AM2564" s="1"/>
      <c r="AN2564" s="29"/>
      <c r="AO2564" s="1"/>
      <c r="AP2564" s="29"/>
      <c r="AQ2564" s="1"/>
      <c r="AR2564" s="30"/>
      <c r="AS2564" s="1"/>
      <c r="AT2564" s="30"/>
      <c r="AU2564" s="1">
        <v>68</v>
      </c>
      <c r="AV2564" s="29"/>
      <c r="AW2564" s="1"/>
      <c r="AX2564" s="30"/>
      <c r="AY2564" s="1"/>
      <c r="AZ2564" s="29"/>
      <c r="BA2564" s="1"/>
      <c r="BB2564" s="29"/>
      <c r="BC2564" s="1"/>
      <c r="BD2564" s="29"/>
      <c r="BE2564" s="1"/>
      <c r="BF2564" s="29"/>
      <c r="BG2564" s="1"/>
      <c r="BH2564" s="29"/>
      <c r="BI2564" s="1"/>
      <c r="BJ2564" s="29"/>
      <c r="BK2564" s="1"/>
      <c r="BL2564" s="29"/>
      <c r="BM2564" s="1"/>
      <c r="BN2564" s="1"/>
      <c r="BO2564" s="29"/>
      <c r="BP2564" s="1"/>
      <c r="BQ2564" s="29"/>
      <c r="BR2564" s="33"/>
      <c r="BS2564" s="29"/>
      <c r="BT2564" s="33"/>
      <c r="BU2564" s="29"/>
      <c r="BV2564" s="33"/>
    </row>
    <row r="2565" spans="1:74" s="60" customFormat="1" x14ac:dyDescent="0.35">
      <c r="A2565" s="38" t="s">
        <v>357</v>
      </c>
      <c r="B2565" s="38" t="s">
        <v>238</v>
      </c>
      <c r="C2565" s="38" t="s">
        <v>2509</v>
      </c>
      <c r="D2565" s="38" t="s">
        <v>919</v>
      </c>
      <c r="E2565" s="38" t="s">
        <v>76</v>
      </c>
      <c r="F2565" s="38">
        <v>999925346</v>
      </c>
      <c r="G2565" s="1" t="s">
        <v>1115</v>
      </c>
      <c r="H2565" s="1" t="s">
        <v>4023</v>
      </c>
      <c r="I2565" s="1">
        <f>(M2565+R2565+L2565+O2565+Q2565+S2565)</f>
        <v>68</v>
      </c>
      <c r="J2565" s="1"/>
      <c r="K2565" s="30"/>
      <c r="L2565" s="1">
        <f>SUM(AK2565,BP2565,BT2565)</f>
        <v>0</v>
      </c>
      <c r="M2565" s="1">
        <f>SUM(W2565,Y2565,AA2565,AC2565,AG2565,AE2565,AI2565,AM2565,AO2565,AQ2565,AS2565,AW2565,AY2565,BA2565,BC2565,BE2565,BG2565,AU2565)</f>
        <v>68</v>
      </c>
      <c r="N2565" s="1">
        <f>COUNT(W2565,Y2565,AA2565,AC2565,AE2565,AG2565,AI2565,AM2565,AO2565,AQ2565,AS2565,AU2565,AW2565,AY2565,BA2565,BC2565,BE2565,BG2565)</f>
        <v>1</v>
      </c>
      <c r="O2565" s="1">
        <f>BI2565+BK2565</f>
        <v>0</v>
      </c>
      <c r="P2565" s="1"/>
      <c r="Q2565" s="1">
        <f>BN2565</f>
        <v>0</v>
      </c>
      <c r="R2565" s="1">
        <f>U2565+BR2565</f>
        <v>0</v>
      </c>
      <c r="S2565" s="1">
        <f>BM2565+BV2565</f>
        <v>0</v>
      </c>
      <c r="T2565" s="70"/>
      <c r="U2565" s="1"/>
      <c r="V2565" s="29"/>
      <c r="W2565" s="1"/>
      <c r="X2565" s="29"/>
      <c r="Y2565" s="1"/>
      <c r="Z2565" s="29"/>
      <c r="AA2565" s="1"/>
      <c r="AB2565" s="29"/>
      <c r="AC2565" s="1">
        <v>68</v>
      </c>
      <c r="AD2565" s="29">
        <v>3</v>
      </c>
      <c r="AE2565" s="1"/>
      <c r="AF2565" s="29"/>
      <c r="AG2565" s="1"/>
      <c r="AH2565" s="29"/>
      <c r="AI2565" s="1"/>
      <c r="AJ2565" s="29"/>
      <c r="AK2565" s="1"/>
      <c r="AL2565" s="29"/>
      <c r="AM2565" s="1"/>
      <c r="AN2565" s="29"/>
      <c r="AO2565" s="1"/>
      <c r="AP2565" s="29"/>
      <c r="AQ2565" s="1"/>
      <c r="AR2565" s="29"/>
      <c r="AS2565" s="1"/>
      <c r="AT2565" s="29"/>
      <c r="AU2565" s="1"/>
      <c r="AV2565" s="29"/>
      <c r="AW2565" s="1"/>
      <c r="AX2565" s="29"/>
      <c r="AY2565" s="1"/>
      <c r="AZ2565" s="29"/>
      <c r="BA2565" s="1"/>
      <c r="BB2565" s="29"/>
      <c r="BC2565" s="1"/>
      <c r="BD2565" s="29"/>
      <c r="BE2565" s="1"/>
      <c r="BF2565" s="29"/>
      <c r="BG2565" s="1"/>
      <c r="BH2565" s="29"/>
      <c r="BI2565" s="1"/>
      <c r="BJ2565" s="29"/>
      <c r="BK2565" s="1"/>
      <c r="BL2565" s="29"/>
      <c r="BM2565" s="1"/>
      <c r="BN2565" s="1"/>
      <c r="BO2565" s="29"/>
      <c r="BP2565" s="1"/>
      <c r="BQ2565" s="29"/>
      <c r="BR2565" s="33"/>
      <c r="BS2565" s="29"/>
      <c r="BT2565" s="33"/>
      <c r="BU2565" s="29"/>
      <c r="BV2565" s="33"/>
    </row>
    <row r="2566" spans="1:74" s="60" customFormat="1" x14ac:dyDescent="0.35">
      <c r="A2566" s="34" t="s">
        <v>357</v>
      </c>
      <c r="B2566" s="34" t="s">
        <v>238</v>
      </c>
      <c r="C2566" s="34" t="s">
        <v>2888</v>
      </c>
      <c r="D2566" s="34" t="s">
        <v>2889</v>
      </c>
      <c r="E2566" s="34" t="s">
        <v>76</v>
      </c>
      <c r="F2566" s="1">
        <v>999926299</v>
      </c>
      <c r="G2566" s="1" t="s">
        <v>223</v>
      </c>
      <c r="H2566" s="1">
        <v>0</v>
      </c>
      <c r="I2566" s="1">
        <f>(M2566+R2566+L2566+O2566+Q2566+S2566)</f>
        <v>68</v>
      </c>
      <c r="J2566" s="1"/>
      <c r="K2566" s="30"/>
      <c r="L2566" s="1">
        <f>SUM(AK2566,BP2566,BT2566)</f>
        <v>0</v>
      </c>
      <c r="M2566" s="1">
        <f>SUM(W2566,Y2566,AA2566,AC2566,AG2566,AE2566,AI2566,AM2566,AO2566,AQ2566,AS2566,AW2566,AY2566,BA2566,BC2566,BE2566,BG2566,AU2566)</f>
        <v>68</v>
      </c>
      <c r="N2566" s="1">
        <f>COUNT(W2566,Y2566,AA2566,AC2566,AE2566,AG2566,AI2566,AM2566,AO2566,AQ2566,AS2566,AU2566,AW2566,AY2566,BA2566,BC2566,BE2566,BG2566)</f>
        <v>1</v>
      </c>
      <c r="O2566" s="1">
        <f>BI2566+BK2566</f>
        <v>0</v>
      </c>
      <c r="P2566" s="1"/>
      <c r="Q2566" s="1">
        <f>BN2566</f>
        <v>0</v>
      </c>
      <c r="R2566" s="1">
        <f>U2566+BR2566</f>
        <v>0</v>
      </c>
      <c r="S2566" s="1">
        <f>BM2566+BV2566</f>
        <v>0</v>
      </c>
      <c r="T2566" s="70"/>
      <c r="U2566" s="1"/>
      <c r="V2566" s="29"/>
      <c r="W2566" s="1"/>
      <c r="X2566" s="29"/>
      <c r="Y2566" s="1"/>
      <c r="Z2566" s="29"/>
      <c r="AA2566" s="1">
        <v>68</v>
      </c>
      <c r="AB2566" s="29">
        <v>4</v>
      </c>
      <c r="AC2566" s="1"/>
      <c r="AD2566" s="29"/>
      <c r="AE2566" s="1"/>
      <c r="AF2566" s="29"/>
      <c r="AG2566" s="1"/>
      <c r="AH2566" s="29"/>
      <c r="AI2566" s="1"/>
      <c r="AJ2566" s="29"/>
      <c r="AK2566" s="1"/>
      <c r="AL2566" s="29"/>
      <c r="AM2566" s="1"/>
      <c r="AN2566" s="29"/>
      <c r="AO2566" s="1"/>
      <c r="AP2566" s="29"/>
      <c r="AQ2566" s="1"/>
      <c r="AR2566" s="29"/>
      <c r="AS2566" s="1"/>
      <c r="AT2566" s="29"/>
      <c r="AU2566" s="1"/>
      <c r="AV2566" s="29"/>
      <c r="AW2566" s="1"/>
      <c r="AX2566" s="29"/>
      <c r="AY2566" s="1"/>
      <c r="AZ2566" s="29"/>
      <c r="BA2566" s="1"/>
      <c r="BB2566" s="29"/>
      <c r="BC2566" s="1"/>
      <c r="BD2566" s="29"/>
      <c r="BE2566" s="1"/>
      <c r="BF2566" s="29"/>
      <c r="BG2566" s="1"/>
      <c r="BH2566" s="29"/>
      <c r="BI2566" s="1"/>
      <c r="BJ2566" s="29"/>
      <c r="BK2566" s="1"/>
      <c r="BL2566" s="29"/>
      <c r="BM2566" s="1"/>
      <c r="BN2566" s="1"/>
      <c r="BO2566" s="29"/>
      <c r="BP2566" s="1"/>
      <c r="BQ2566" s="29"/>
      <c r="BR2566" s="33"/>
      <c r="BS2566" s="29"/>
      <c r="BT2566" s="33"/>
      <c r="BU2566" s="29"/>
      <c r="BV2566" s="33"/>
    </row>
    <row r="2567" spans="1:74" s="60" customFormat="1" x14ac:dyDescent="0.35">
      <c r="A2567" s="1" t="s">
        <v>357</v>
      </c>
      <c r="B2567" s="1" t="s">
        <v>238</v>
      </c>
      <c r="C2567" s="1" t="s">
        <v>753</v>
      </c>
      <c r="D2567" s="1" t="s">
        <v>533</v>
      </c>
      <c r="E2567" s="1" t="s">
        <v>76</v>
      </c>
      <c r="F2567" s="1">
        <v>999906254</v>
      </c>
      <c r="G2567" s="1" t="s">
        <v>3746</v>
      </c>
      <c r="H2567" s="1" t="s">
        <v>4033</v>
      </c>
      <c r="I2567" s="1">
        <f>(M2567+R2567+L2567+O2567+Q2567+S2567)</f>
        <v>67</v>
      </c>
      <c r="J2567" s="1"/>
      <c r="K2567" s="30"/>
      <c r="L2567" s="1">
        <f>SUM(AK2567,BP2567,BT2567)</f>
        <v>0</v>
      </c>
      <c r="M2567" s="1">
        <f>SUM(W2567,Y2567,AA2567,AC2567,AG2567,AE2567,AI2567,AM2567,AO2567,AQ2567,AS2567,AW2567,AY2567,BA2567,BC2567,BE2567,BG2567,AU2567)</f>
        <v>0</v>
      </c>
      <c r="N2567" s="1">
        <f>COUNT(W2567,Y2567,AA2567,AC2567,AE2567,AG2567,AI2567,AM2567,AO2567,AQ2567,AS2567,AU2567,AW2567,AY2567,BA2567,BC2567,BE2567,BG2567)</f>
        <v>0</v>
      </c>
      <c r="O2567" s="1">
        <f>BI2567+BK2567</f>
        <v>67</v>
      </c>
      <c r="P2567" s="1"/>
      <c r="Q2567" s="1">
        <f>BN2567</f>
        <v>0</v>
      </c>
      <c r="R2567" s="1">
        <f>U2567+BR2567</f>
        <v>0</v>
      </c>
      <c r="S2567" s="1">
        <f>BM2567+BV2567</f>
        <v>0</v>
      </c>
      <c r="T2567" s="70"/>
      <c r="U2567" s="1"/>
      <c r="V2567" s="29"/>
      <c r="W2567" s="1"/>
      <c r="X2567" s="29"/>
      <c r="Y2567" s="1"/>
      <c r="Z2567" s="29"/>
      <c r="AA2567" s="1"/>
      <c r="AB2567" s="29"/>
      <c r="AC2567" s="1"/>
      <c r="AD2567" s="29"/>
      <c r="AE2567" s="1"/>
      <c r="AF2567" s="29"/>
      <c r="AG2567" s="1"/>
      <c r="AH2567" s="29"/>
      <c r="AI2567" s="1"/>
      <c r="AJ2567" s="29"/>
      <c r="AK2567" s="1"/>
      <c r="AL2567" s="29"/>
      <c r="AM2567" s="1"/>
      <c r="AN2567" s="29"/>
      <c r="AO2567" s="1"/>
      <c r="AP2567" s="29"/>
      <c r="AQ2567" s="1"/>
      <c r="AR2567" s="29"/>
      <c r="AS2567" s="1"/>
      <c r="AT2567" s="29"/>
      <c r="AU2567" s="1"/>
      <c r="AV2567" s="29"/>
      <c r="AW2567" s="1"/>
      <c r="AX2567" s="29"/>
      <c r="AY2567" s="1"/>
      <c r="AZ2567" s="29"/>
      <c r="BA2567" s="1"/>
      <c r="BB2567" s="29"/>
      <c r="BC2567" s="1"/>
      <c r="BD2567" s="29"/>
      <c r="BE2567" s="1"/>
      <c r="BF2567" s="29"/>
      <c r="BG2567" s="1"/>
      <c r="BH2567" s="29"/>
      <c r="BI2567" s="1">
        <v>67</v>
      </c>
      <c r="BJ2567" s="29">
        <v>6</v>
      </c>
      <c r="BK2567" s="1"/>
      <c r="BL2567" s="29"/>
      <c r="BM2567" s="1"/>
      <c r="BN2567" s="1"/>
      <c r="BO2567" s="29"/>
      <c r="BP2567" s="1"/>
      <c r="BQ2567" s="29"/>
      <c r="BR2567" s="33"/>
      <c r="BS2567" s="29"/>
      <c r="BT2567" s="33"/>
      <c r="BU2567" s="29"/>
      <c r="BV2567" s="33"/>
    </row>
    <row r="2568" spans="1:74" s="60" customFormat="1" x14ac:dyDescent="0.35">
      <c r="A2568" s="1" t="s">
        <v>357</v>
      </c>
      <c r="B2568" s="1" t="s">
        <v>238</v>
      </c>
      <c r="C2568" s="1" t="s">
        <v>1674</v>
      </c>
      <c r="D2568" s="1" t="s">
        <v>1675</v>
      </c>
      <c r="E2568" s="1" t="s">
        <v>76</v>
      </c>
      <c r="F2568" s="1">
        <v>999921528</v>
      </c>
      <c r="G2568" s="1" t="s">
        <v>77</v>
      </c>
      <c r="H2568" s="1" t="s">
        <v>3916</v>
      </c>
      <c r="I2568" s="1">
        <f>(M2568+R2568+L2568+O2568+Q2568+S2568)</f>
        <v>63</v>
      </c>
      <c r="J2568" s="1"/>
      <c r="K2568" s="30"/>
      <c r="L2568" s="1">
        <f>SUM(AK2568,BP2568,BT2568)</f>
        <v>0</v>
      </c>
      <c r="M2568" s="1">
        <f>SUM(W2568,Y2568,AA2568,AC2568,AG2568,AE2568,AI2568,AM2568,AO2568,AQ2568,AS2568,AW2568,AY2568,BA2568,BC2568,BE2568,BG2568,AU2568)</f>
        <v>63</v>
      </c>
      <c r="N2568" s="1">
        <f>COUNT(W2568,Y2568,AA2568,AC2568,AE2568,AG2568,AI2568,AM2568,AO2568,AQ2568,AS2568,AU2568,AW2568,AY2568,BA2568,BC2568,BE2568,BG2568)</f>
        <v>1</v>
      </c>
      <c r="O2568" s="1">
        <f>BI2568+BK2568</f>
        <v>0</v>
      </c>
      <c r="P2568" s="1"/>
      <c r="Q2568" s="1">
        <f>BN2568</f>
        <v>0</v>
      </c>
      <c r="R2568" s="1">
        <f>U2568+BR2568</f>
        <v>0</v>
      </c>
      <c r="S2568" s="1">
        <f>BM2568+BV2568</f>
        <v>0</v>
      </c>
      <c r="T2568" s="70"/>
      <c r="U2568" s="1"/>
      <c r="V2568" s="29"/>
      <c r="W2568" s="1"/>
      <c r="X2568" s="29"/>
      <c r="Y2568" s="1"/>
      <c r="Z2568" s="29"/>
      <c r="AA2568" s="1"/>
      <c r="AB2568" s="29"/>
      <c r="AC2568" s="1"/>
      <c r="AD2568" s="29"/>
      <c r="AE2568" s="1"/>
      <c r="AF2568" s="29"/>
      <c r="AG2568" s="1"/>
      <c r="AH2568" s="29"/>
      <c r="AI2568" s="1">
        <v>63</v>
      </c>
      <c r="AJ2568" s="29">
        <v>5</v>
      </c>
      <c r="AK2568" s="1"/>
      <c r="AL2568" s="29"/>
      <c r="AM2568" s="1"/>
      <c r="AN2568" s="29"/>
      <c r="AO2568" s="1"/>
      <c r="AP2568" s="29"/>
      <c r="AQ2568" s="1"/>
      <c r="AR2568" s="29"/>
      <c r="AS2568" s="1"/>
      <c r="AT2568" s="29"/>
      <c r="AU2568" s="1"/>
      <c r="AV2568" s="29"/>
      <c r="AW2568" s="1"/>
      <c r="AX2568" s="29"/>
      <c r="AY2568" s="1"/>
      <c r="AZ2568" s="29"/>
      <c r="BA2568" s="1"/>
      <c r="BB2568" s="29"/>
      <c r="BC2568" s="1"/>
      <c r="BD2568" s="29"/>
      <c r="BE2568" s="1"/>
      <c r="BF2568" s="29"/>
      <c r="BG2568" s="1"/>
      <c r="BH2568" s="29"/>
      <c r="BI2568" s="1"/>
      <c r="BJ2568" s="29"/>
      <c r="BK2568" s="1"/>
      <c r="BL2568" s="29"/>
      <c r="BM2568" s="1"/>
      <c r="BN2568" s="1"/>
      <c r="BO2568" s="29"/>
      <c r="BP2568" s="1"/>
      <c r="BQ2568" s="29"/>
      <c r="BR2568" s="33"/>
      <c r="BS2568" s="29"/>
      <c r="BT2568" s="33"/>
      <c r="BU2568" s="29"/>
      <c r="BV2568" s="33"/>
    </row>
    <row r="2569" spans="1:74" s="60" customFormat="1" x14ac:dyDescent="0.35">
      <c r="A2569" s="1" t="s">
        <v>357</v>
      </c>
      <c r="B2569" s="1" t="s">
        <v>238</v>
      </c>
      <c r="C2569" s="1" t="s">
        <v>1493</v>
      </c>
      <c r="D2569" s="1" t="s">
        <v>885</v>
      </c>
      <c r="E2569" s="1" t="s">
        <v>76</v>
      </c>
      <c r="F2569" s="1">
        <v>999920293</v>
      </c>
      <c r="G2569" s="1" t="s">
        <v>77</v>
      </c>
      <c r="H2569" s="1" t="s">
        <v>3822</v>
      </c>
      <c r="I2569" s="1">
        <f>(M2569+R2569+L2569+O2569+Q2569+S2569)</f>
        <v>63</v>
      </c>
      <c r="J2569" s="1"/>
      <c r="K2569" s="30"/>
      <c r="L2569" s="1">
        <f>SUM(AK2569,BP2569,BT2569)</f>
        <v>0</v>
      </c>
      <c r="M2569" s="1">
        <f>SUM(W2569,Y2569,AA2569,AC2569,AG2569,AE2569,AI2569,AM2569,AO2569,AQ2569,AS2569,AW2569,AY2569,BA2569,BC2569,BE2569,BG2569,AU2569)</f>
        <v>63</v>
      </c>
      <c r="N2569" s="1">
        <f>COUNT(W2569,Y2569,AA2569,AC2569,AE2569,AG2569,AI2569,AM2569,AO2569,AQ2569,AS2569,AU2569,AW2569,AY2569,BA2569,BC2569,BE2569,BG2569)</f>
        <v>1</v>
      </c>
      <c r="O2569" s="1">
        <f>BI2569+BK2569</f>
        <v>0</v>
      </c>
      <c r="P2569" s="1"/>
      <c r="Q2569" s="1">
        <f>BN2569</f>
        <v>0</v>
      </c>
      <c r="R2569" s="1">
        <f>U2569+BR2569</f>
        <v>0</v>
      </c>
      <c r="S2569" s="1">
        <f>BM2569+BV2569</f>
        <v>0</v>
      </c>
      <c r="T2569" s="70"/>
      <c r="U2569" s="1"/>
      <c r="V2569" s="29"/>
      <c r="W2569" s="1"/>
      <c r="X2569" s="29"/>
      <c r="Y2569" s="1"/>
      <c r="Z2569" s="29"/>
      <c r="AA2569" s="1"/>
      <c r="AB2569" s="29"/>
      <c r="AC2569" s="1"/>
      <c r="AD2569" s="29"/>
      <c r="AE2569" s="1"/>
      <c r="AF2569" s="29"/>
      <c r="AG2569" s="1"/>
      <c r="AH2569" s="29"/>
      <c r="AI2569" s="1">
        <v>63</v>
      </c>
      <c r="AJ2569" s="29">
        <v>5</v>
      </c>
      <c r="AK2569" s="1"/>
      <c r="AL2569" s="29"/>
      <c r="AM2569" s="1"/>
      <c r="AN2569" s="29"/>
      <c r="AO2569" s="1"/>
      <c r="AP2569" s="29"/>
      <c r="AQ2569" s="1"/>
      <c r="AR2569" s="29"/>
      <c r="AS2569" s="1"/>
      <c r="AT2569" s="29"/>
      <c r="AU2569" s="1"/>
      <c r="AV2569" s="29"/>
      <c r="AW2569" s="1"/>
      <c r="AX2569" s="29"/>
      <c r="AY2569" s="1"/>
      <c r="AZ2569" s="29"/>
      <c r="BA2569" s="1"/>
      <c r="BB2569" s="29"/>
      <c r="BC2569" s="1"/>
      <c r="BD2569" s="29"/>
      <c r="BE2569" s="1"/>
      <c r="BF2569" s="29"/>
      <c r="BG2569" s="1"/>
      <c r="BH2569" s="29"/>
      <c r="BI2569" s="1"/>
      <c r="BJ2569" s="29"/>
      <c r="BK2569" s="1"/>
      <c r="BL2569" s="29"/>
      <c r="BM2569" s="1"/>
      <c r="BN2569" s="1"/>
      <c r="BO2569" s="29"/>
      <c r="BP2569" s="1"/>
      <c r="BQ2569" s="29"/>
      <c r="BR2569" s="33"/>
      <c r="BS2569" s="29"/>
      <c r="BT2569" s="33"/>
      <c r="BU2569" s="29"/>
      <c r="BV2569" s="33"/>
    </row>
    <row r="2570" spans="1:74" s="60" customFormat="1" x14ac:dyDescent="0.35">
      <c r="A2570" s="34" t="s">
        <v>357</v>
      </c>
      <c r="B2570" s="34" t="s">
        <v>238</v>
      </c>
      <c r="C2570" s="34" t="s">
        <v>2131</v>
      </c>
      <c r="D2570" s="34" t="s">
        <v>2132</v>
      </c>
      <c r="E2570" s="34" t="s">
        <v>76</v>
      </c>
      <c r="F2570" s="1">
        <v>999923863</v>
      </c>
      <c r="G2570" s="1" t="s">
        <v>3742</v>
      </c>
      <c r="H2570" s="1" t="s">
        <v>3926</v>
      </c>
      <c r="I2570" s="1">
        <f>(M2570+R2570+L2570+O2570+Q2570+S2570)</f>
        <v>63</v>
      </c>
      <c r="J2570" s="1"/>
      <c r="K2570" s="30"/>
      <c r="L2570" s="1">
        <f>SUM(AK2570,BP2570,BT2570)</f>
        <v>0</v>
      </c>
      <c r="M2570" s="1">
        <f>SUM(W2570,Y2570,AA2570,AC2570,AG2570,AE2570,AI2570,AM2570,AO2570,AQ2570,AS2570,AW2570,AY2570,BA2570,BC2570,BE2570,BG2570,AU2570)</f>
        <v>63</v>
      </c>
      <c r="N2570" s="1">
        <f>COUNT(W2570,Y2570,AA2570,AC2570,AE2570,AG2570,AI2570,AM2570,AO2570,AQ2570,AS2570,AU2570,AW2570,AY2570,BA2570,BC2570,BE2570,BG2570)</f>
        <v>1</v>
      </c>
      <c r="O2570" s="1">
        <f>BI2570+BK2570</f>
        <v>0</v>
      </c>
      <c r="P2570" s="1"/>
      <c r="Q2570" s="1">
        <f>BN2570</f>
        <v>0</v>
      </c>
      <c r="R2570" s="1">
        <f>U2570+BR2570</f>
        <v>0</v>
      </c>
      <c r="S2570" s="1">
        <f>BM2570+BV2570</f>
        <v>0</v>
      </c>
      <c r="T2570" s="70"/>
      <c r="U2570" s="1"/>
      <c r="V2570" s="29"/>
      <c r="W2570" s="1"/>
      <c r="X2570" s="29"/>
      <c r="Y2570" s="1"/>
      <c r="Z2570" s="29"/>
      <c r="AA2570" s="1"/>
      <c r="AB2570" s="29"/>
      <c r="AC2570" s="1"/>
      <c r="AD2570" s="29"/>
      <c r="AE2570" s="1"/>
      <c r="AF2570" s="29"/>
      <c r="AG2570" s="1"/>
      <c r="AH2570" s="29"/>
      <c r="AI2570" s="1"/>
      <c r="AJ2570" s="29"/>
      <c r="AK2570" s="1"/>
      <c r="AL2570" s="29"/>
      <c r="AM2570" s="1"/>
      <c r="AN2570" s="29"/>
      <c r="AO2570" s="1"/>
      <c r="AP2570" s="29"/>
      <c r="AQ2570" s="1"/>
      <c r="AR2570" s="30"/>
      <c r="AS2570" s="1"/>
      <c r="AT2570" s="30"/>
      <c r="AU2570" s="1">
        <v>63</v>
      </c>
      <c r="AV2570" s="29"/>
      <c r="AW2570" s="1"/>
      <c r="AX2570" s="30"/>
      <c r="AY2570" s="1"/>
      <c r="AZ2570" s="29"/>
      <c r="BA2570" s="1"/>
      <c r="BB2570" s="29"/>
      <c r="BC2570" s="1"/>
      <c r="BD2570" s="29"/>
      <c r="BE2570" s="1"/>
      <c r="BF2570" s="29"/>
      <c r="BG2570" s="1"/>
      <c r="BH2570" s="29"/>
      <c r="BI2570" s="1"/>
      <c r="BJ2570" s="29"/>
      <c r="BK2570" s="1"/>
      <c r="BL2570" s="29"/>
      <c r="BM2570" s="1"/>
      <c r="BN2570" s="1"/>
      <c r="BO2570" s="29"/>
      <c r="BP2570" s="1"/>
      <c r="BQ2570" s="29"/>
      <c r="BR2570" s="33"/>
      <c r="BS2570" s="29"/>
      <c r="BT2570" s="33"/>
      <c r="BU2570" s="29"/>
      <c r="BV2570" s="33"/>
    </row>
    <row r="2571" spans="1:74" s="60" customFormat="1" x14ac:dyDescent="0.35">
      <c r="A2571" s="1" t="s">
        <v>357</v>
      </c>
      <c r="B2571" s="1" t="s">
        <v>238</v>
      </c>
      <c r="C2571" s="1" t="s">
        <v>263</v>
      </c>
      <c r="D2571" s="1" t="s">
        <v>2508</v>
      </c>
      <c r="E2571" s="1" t="s">
        <v>76</v>
      </c>
      <c r="F2571" s="1">
        <v>999925344</v>
      </c>
      <c r="G2571" s="1" t="s">
        <v>77</v>
      </c>
      <c r="H2571" s="1" t="s">
        <v>3923</v>
      </c>
      <c r="I2571" s="1">
        <f>(M2571+R2571+L2571+O2571+Q2571+S2571)</f>
        <v>63</v>
      </c>
      <c r="J2571" s="1"/>
      <c r="K2571" s="30"/>
      <c r="L2571" s="1">
        <f>SUM(AK2571,BP2571,BT2571)</f>
        <v>0</v>
      </c>
      <c r="M2571" s="1">
        <f>SUM(W2571,Y2571,AA2571,AC2571,AG2571,AE2571,AI2571,AM2571,AO2571,AQ2571,AS2571,AW2571,AY2571,BA2571,BC2571,BE2571,BG2571,AU2571)</f>
        <v>63</v>
      </c>
      <c r="N2571" s="1">
        <f>COUNT(W2571,Y2571,AA2571,AC2571,AE2571,AG2571,AI2571,AM2571,AO2571,AQ2571,AS2571,AU2571,AW2571,AY2571,BA2571,BC2571,BE2571,BG2571)</f>
        <v>1</v>
      </c>
      <c r="O2571" s="1">
        <f>BI2571+BK2571</f>
        <v>0</v>
      </c>
      <c r="P2571" s="1"/>
      <c r="Q2571" s="1">
        <f>BN2571</f>
        <v>0</v>
      </c>
      <c r="R2571" s="1">
        <f>U2571+BR2571</f>
        <v>0</v>
      </c>
      <c r="S2571" s="1">
        <f>BM2571+BV2571</f>
        <v>0</v>
      </c>
      <c r="T2571" s="70"/>
      <c r="U2571" s="1"/>
      <c r="V2571" s="29"/>
      <c r="W2571" s="1"/>
      <c r="X2571" s="29"/>
      <c r="Y2571" s="1"/>
      <c r="Z2571" s="29"/>
      <c r="AA2571" s="1"/>
      <c r="AB2571" s="29"/>
      <c r="AC2571" s="1"/>
      <c r="AD2571" s="29"/>
      <c r="AE2571" s="1"/>
      <c r="AF2571" s="29"/>
      <c r="AG2571" s="1"/>
      <c r="AH2571" s="29"/>
      <c r="AI2571" s="1">
        <v>63</v>
      </c>
      <c r="AJ2571" s="29">
        <v>5</v>
      </c>
      <c r="AK2571" s="1"/>
      <c r="AL2571" s="29"/>
      <c r="AM2571" s="1"/>
      <c r="AN2571" s="29"/>
      <c r="AO2571" s="1"/>
      <c r="AP2571" s="29"/>
      <c r="AQ2571" s="1"/>
      <c r="AR2571" s="29"/>
      <c r="AS2571" s="1"/>
      <c r="AT2571" s="29"/>
      <c r="AU2571" s="1"/>
      <c r="AV2571" s="29"/>
      <c r="AW2571" s="1"/>
      <c r="AX2571" s="29"/>
      <c r="AY2571" s="1"/>
      <c r="AZ2571" s="29"/>
      <c r="BA2571" s="1"/>
      <c r="BB2571" s="29"/>
      <c r="BC2571" s="1"/>
      <c r="BD2571" s="29"/>
      <c r="BE2571" s="1"/>
      <c r="BF2571" s="29"/>
      <c r="BG2571" s="1"/>
      <c r="BH2571" s="29"/>
      <c r="BI2571" s="1"/>
      <c r="BJ2571" s="29"/>
      <c r="BK2571" s="1"/>
      <c r="BL2571" s="29"/>
      <c r="BM2571" s="1"/>
      <c r="BN2571" s="1"/>
      <c r="BO2571" s="29"/>
      <c r="BP2571" s="1"/>
      <c r="BQ2571" s="29"/>
      <c r="BR2571" s="33"/>
      <c r="BS2571" s="29"/>
      <c r="BT2571" s="33"/>
      <c r="BU2571" s="29"/>
      <c r="BV2571" s="33"/>
    </row>
    <row r="2572" spans="1:74" s="60" customFormat="1" x14ac:dyDescent="0.35">
      <c r="A2572" s="1" t="s">
        <v>357</v>
      </c>
      <c r="B2572" s="1" t="s">
        <v>238</v>
      </c>
      <c r="C2572" s="1" t="s">
        <v>2346</v>
      </c>
      <c r="D2572" s="1" t="s">
        <v>200</v>
      </c>
      <c r="E2572" s="1" t="s">
        <v>76</v>
      </c>
      <c r="F2572" s="1">
        <v>999925624</v>
      </c>
      <c r="G2572" s="1" t="s">
        <v>3745</v>
      </c>
      <c r="H2572" s="1" t="s">
        <v>3788</v>
      </c>
      <c r="I2572" s="1">
        <f>(M2572+R2572+L2572+O2572+Q2572+S2572)</f>
        <v>63</v>
      </c>
      <c r="J2572" s="1"/>
      <c r="K2572" s="30"/>
      <c r="L2572" s="1">
        <f>SUM(AK2572,BP2572,BT2572)</f>
        <v>0</v>
      </c>
      <c r="M2572" s="1">
        <f>SUM(W2572,Y2572,AA2572,AC2572,AG2572,AE2572,AI2572,AM2572,AO2572,AQ2572,AS2572,AW2572,AY2572,BA2572,BC2572,BE2572,BG2572,AU2572)</f>
        <v>63</v>
      </c>
      <c r="N2572" s="1">
        <f>COUNT(W2572,Y2572,AA2572,AC2572,AE2572,AG2572,AI2572,AM2572,AO2572,AQ2572,AS2572,AU2572,AW2572,AY2572,BA2572,BC2572,BE2572,BG2572)</f>
        <v>1</v>
      </c>
      <c r="O2572" s="1">
        <f>BI2572+BK2572</f>
        <v>0</v>
      </c>
      <c r="P2572" s="1"/>
      <c r="Q2572" s="1">
        <f>BN2572</f>
        <v>0</v>
      </c>
      <c r="R2572" s="1">
        <f>U2572+BR2572</f>
        <v>0</v>
      </c>
      <c r="S2572" s="1">
        <f>BM2572+BV2572</f>
        <v>0</v>
      </c>
      <c r="T2572" s="70"/>
      <c r="U2572" s="1"/>
      <c r="V2572" s="29"/>
      <c r="W2572" s="1"/>
      <c r="X2572" s="29"/>
      <c r="Y2572" s="1"/>
      <c r="Z2572" s="29"/>
      <c r="AA2572" s="1"/>
      <c r="AB2572" s="29"/>
      <c r="AC2572" s="1"/>
      <c r="AD2572" s="29"/>
      <c r="AE2572" s="1">
        <v>63</v>
      </c>
      <c r="AF2572" s="29">
        <v>5</v>
      </c>
      <c r="AG2572" s="1"/>
      <c r="AH2572" s="29"/>
      <c r="AI2572" s="1"/>
      <c r="AJ2572" s="29"/>
      <c r="AK2572" s="1"/>
      <c r="AL2572" s="29"/>
      <c r="AM2572" s="1"/>
      <c r="AN2572" s="29"/>
      <c r="AO2572" s="1"/>
      <c r="AP2572" s="29"/>
      <c r="AQ2572" s="1"/>
      <c r="AR2572" s="29"/>
      <c r="AS2572" s="1"/>
      <c r="AT2572" s="29"/>
      <c r="AU2572" s="1"/>
      <c r="AV2572" s="29"/>
      <c r="AW2572" s="1"/>
      <c r="AX2572" s="29"/>
      <c r="AY2572" s="1"/>
      <c r="AZ2572" s="29"/>
      <c r="BA2572" s="1"/>
      <c r="BB2572" s="29"/>
      <c r="BC2572" s="1"/>
      <c r="BD2572" s="29"/>
      <c r="BE2572" s="1"/>
      <c r="BF2572" s="29"/>
      <c r="BG2572" s="1"/>
      <c r="BH2572" s="29"/>
      <c r="BI2572" s="1"/>
      <c r="BJ2572" s="29"/>
      <c r="BK2572" s="1"/>
      <c r="BL2572" s="29"/>
      <c r="BM2572" s="1"/>
      <c r="BN2572" s="1"/>
      <c r="BO2572" s="29"/>
      <c r="BP2572" s="1"/>
      <c r="BQ2572" s="29"/>
      <c r="BR2572" s="33"/>
      <c r="BS2572" s="29"/>
      <c r="BT2572" s="33"/>
      <c r="BU2572" s="29"/>
      <c r="BV2572" s="33"/>
    </row>
    <row r="2573" spans="1:74" s="60" customFormat="1" x14ac:dyDescent="0.35">
      <c r="A2573" s="1" t="s">
        <v>357</v>
      </c>
      <c r="B2573" s="1" t="s">
        <v>238</v>
      </c>
      <c r="C2573" s="1" t="s">
        <v>871</v>
      </c>
      <c r="D2573" s="1" t="s">
        <v>2668</v>
      </c>
      <c r="E2573" s="1" t="s">
        <v>76</v>
      </c>
      <c r="F2573" s="1">
        <v>999926012</v>
      </c>
      <c r="G2573" s="1" t="s">
        <v>3741</v>
      </c>
      <c r="H2573" s="1">
        <v>0</v>
      </c>
      <c r="I2573" s="1">
        <f>(M2573+R2573+L2573+O2573+Q2573+S2573)</f>
        <v>63</v>
      </c>
      <c r="J2573" s="1"/>
      <c r="K2573" s="30"/>
      <c r="L2573" s="1">
        <f>SUM(AK2573,BP2573,BT2573)</f>
        <v>0</v>
      </c>
      <c r="M2573" s="1">
        <f>SUM(W2573,Y2573,AA2573,AC2573,AG2573,AE2573,AI2573,AM2573,AO2573,AQ2573,AS2573,AW2573,AY2573,BA2573,BC2573,BE2573,BG2573,AU2573)</f>
        <v>0</v>
      </c>
      <c r="N2573" s="1">
        <f>COUNT(W2573,Y2573,AA2573,AC2573,AE2573,AG2573,AI2573,AM2573,AO2573,AQ2573,AS2573,AU2573,AW2573,AY2573,BA2573,BC2573,BE2573,BG2573)</f>
        <v>0</v>
      </c>
      <c r="O2573" s="1">
        <f>BI2573+BK2573</f>
        <v>63</v>
      </c>
      <c r="P2573" s="1"/>
      <c r="Q2573" s="1">
        <f>BN2573</f>
        <v>0</v>
      </c>
      <c r="R2573" s="1">
        <f>U2573+BR2573</f>
        <v>0</v>
      </c>
      <c r="S2573" s="1">
        <f>BM2573+BV2573</f>
        <v>0</v>
      </c>
      <c r="T2573" s="70"/>
      <c r="U2573" s="1"/>
      <c r="V2573" s="29"/>
      <c r="W2573" s="1"/>
      <c r="X2573" s="29"/>
      <c r="Y2573" s="1"/>
      <c r="Z2573" s="29"/>
      <c r="AA2573" s="1"/>
      <c r="AB2573" s="29"/>
      <c r="AC2573" s="1"/>
      <c r="AD2573" s="29"/>
      <c r="AE2573" s="1"/>
      <c r="AF2573" s="30"/>
      <c r="AG2573" s="1"/>
      <c r="AH2573" s="29"/>
      <c r="AI2573" s="1"/>
      <c r="AJ2573" s="30"/>
      <c r="AK2573" s="1"/>
      <c r="AL2573" s="30"/>
      <c r="AM2573" s="1"/>
      <c r="AN2573" s="30"/>
      <c r="AO2573" s="1"/>
      <c r="AP2573" s="30"/>
      <c r="AQ2573" s="1"/>
      <c r="AR2573" s="30"/>
      <c r="AS2573" s="1"/>
      <c r="AT2573" s="30"/>
      <c r="AU2573" s="1"/>
      <c r="AV2573" s="29"/>
      <c r="AW2573" s="1"/>
      <c r="AX2573" s="30"/>
      <c r="AY2573" s="1"/>
      <c r="AZ2573" s="30"/>
      <c r="BA2573" s="1"/>
      <c r="BB2573" s="30"/>
      <c r="BC2573" s="1"/>
      <c r="BD2573" s="30"/>
      <c r="BE2573" s="1"/>
      <c r="BF2573" s="30"/>
      <c r="BG2573" s="1"/>
      <c r="BH2573" s="30"/>
      <c r="BI2573" s="1"/>
      <c r="BJ2573" s="29"/>
      <c r="BK2573" s="1">
        <v>63</v>
      </c>
      <c r="BL2573" s="29">
        <v>7</v>
      </c>
      <c r="BM2573" s="1"/>
      <c r="BN2573" s="1"/>
      <c r="BO2573" s="29"/>
      <c r="BP2573" s="1"/>
      <c r="BQ2573" s="29"/>
      <c r="BR2573" s="33"/>
      <c r="BS2573" s="29"/>
      <c r="BT2573" s="33"/>
      <c r="BU2573" s="29"/>
      <c r="BV2573" s="33"/>
    </row>
    <row r="2574" spans="1:74" s="60" customFormat="1" x14ac:dyDescent="0.35">
      <c r="A2574" s="33" t="s">
        <v>357</v>
      </c>
      <c r="B2574" s="33" t="s">
        <v>238</v>
      </c>
      <c r="C2574" s="33" t="s">
        <v>573</v>
      </c>
      <c r="D2574" s="33" t="s">
        <v>798</v>
      </c>
      <c r="E2574" s="33" t="s">
        <v>76</v>
      </c>
      <c r="F2574" s="33">
        <v>999921121</v>
      </c>
      <c r="G2574" s="1" t="s">
        <v>3750</v>
      </c>
      <c r="H2574" s="1" t="s">
        <v>3851</v>
      </c>
      <c r="I2574" s="1">
        <f>(M2574+R2574+L2574+O2574+Q2574+S2574)</f>
        <v>60</v>
      </c>
      <c r="J2574" s="1"/>
      <c r="K2574" s="30"/>
      <c r="L2574" s="1">
        <f>SUM(AK2574,BP2574,BT2574)</f>
        <v>0</v>
      </c>
      <c r="M2574" s="1">
        <f>SUM(W2574,Y2574,AA2574,AC2574,AG2574,AE2574,AI2574,AM2574,AO2574,AQ2574,AS2574,AW2574,AY2574,BA2574,BC2574,BE2574,BG2574,AU2574)</f>
        <v>60</v>
      </c>
      <c r="N2574" s="1">
        <f>COUNT(W2574,Y2574,AA2574,AC2574,AE2574,AG2574,AI2574,AM2574,AO2574,AQ2574,AS2574,AU2574,AW2574,AY2574,BA2574,BC2574,BE2574,BG2574)</f>
        <v>1</v>
      </c>
      <c r="O2574" s="1">
        <f>BI2574+BK2574</f>
        <v>0</v>
      </c>
      <c r="P2574" s="1"/>
      <c r="Q2574" s="1">
        <f>BN2574</f>
        <v>0</v>
      </c>
      <c r="R2574" s="1">
        <f>U2574+BR2574</f>
        <v>0</v>
      </c>
      <c r="S2574" s="1">
        <f>BM2574+BV2574</f>
        <v>0</v>
      </c>
      <c r="T2574" s="70"/>
      <c r="U2574" s="1"/>
      <c r="V2574" s="29"/>
      <c r="W2574" s="33">
        <v>60</v>
      </c>
      <c r="X2574" s="29">
        <v>1</v>
      </c>
      <c r="Y2574" s="1"/>
      <c r="Z2574" s="29"/>
      <c r="AA2574" s="1"/>
      <c r="AB2574" s="29"/>
      <c r="AC2574" s="1"/>
      <c r="AD2574" s="29"/>
      <c r="AE2574" s="1"/>
      <c r="AF2574" s="29"/>
      <c r="AG2574" s="1"/>
      <c r="AH2574" s="29"/>
      <c r="AI2574" s="1"/>
      <c r="AJ2574" s="29"/>
      <c r="AK2574" s="1"/>
      <c r="AL2574" s="29"/>
      <c r="AM2574" s="1"/>
      <c r="AN2574" s="29"/>
      <c r="AO2574" s="1"/>
      <c r="AP2574" s="29"/>
      <c r="AQ2574" s="1"/>
      <c r="AR2574" s="29"/>
      <c r="AS2574" s="1"/>
      <c r="AT2574" s="29"/>
      <c r="AU2574" s="1"/>
      <c r="AV2574" s="29"/>
      <c r="AW2574" s="1"/>
      <c r="AX2574" s="29"/>
      <c r="AY2574" s="1"/>
      <c r="AZ2574" s="29"/>
      <c r="BA2574" s="1"/>
      <c r="BB2574" s="29"/>
      <c r="BC2574" s="1"/>
      <c r="BD2574" s="29"/>
      <c r="BE2574" s="1"/>
      <c r="BF2574" s="29"/>
      <c r="BG2574" s="1"/>
      <c r="BH2574" s="29"/>
      <c r="BI2574" s="1"/>
      <c r="BJ2574" s="29"/>
      <c r="BK2574" s="1"/>
      <c r="BL2574" s="29"/>
      <c r="BM2574" s="1"/>
      <c r="BN2574" s="1"/>
      <c r="BO2574" s="29"/>
      <c r="BP2574" s="1"/>
      <c r="BQ2574" s="29"/>
      <c r="BR2574" s="33"/>
      <c r="BS2574" s="29"/>
      <c r="BT2574" s="33"/>
      <c r="BU2574" s="29"/>
      <c r="BV2574" s="33"/>
    </row>
    <row r="2575" spans="1:74" s="60" customFormat="1" x14ac:dyDescent="0.35">
      <c r="A2575" s="34" t="s">
        <v>357</v>
      </c>
      <c r="B2575" s="34" t="s">
        <v>238</v>
      </c>
      <c r="C2575" s="34" t="s">
        <v>295</v>
      </c>
      <c r="D2575" s="34" t="s">
        <v>307</v>
      </c>
      <c r="E2575" s="34" t="s">
        <v>76</v>
      </c>
      <c r="F2575" s="1">
        <v>999926425</v>
      </c>
      <c r="G2575" s="1" t="s">
        <v>3742</v>
      </c>
      <c r="H2575" s="1" t="s">
        <v>3803</v>
      </c>
      <c r="I2575" s="1">
        <f>(M2575+R2575+L2575+O2575+Q2575+S2575)</f>
        <v>58</v>
      </c>
      <c r="J2575" s="1"/>
      <c r="K2575" s="30"/>
      <c r="L2575" s="1">
        <f>SUM(AK2575,BP2575,BT2575)</f>
        <v>0</v>
      </c>
      <c r="M2575" s="1">
        <f>SUM(W2575,Y2575,AA2575,AC2575,AG2575,AE2575,AI2575,AM2575,AO2575,AQ2575,AS2575,AW2575,AY2575,BA2575,BC2575,BE2575,BG2575,AU2575)</f>
        <v>58</v>
      </c>
      <c r="N2575" s="1">
        <f>COUNT(W2575,Y2575,AA2575,AC2575,AE2575,AG2575,AI2575,AM2575,AO2575,AQ2575,AS2575,AU2575,AW2575,AY2575,BA2575,BC2575,BE2575,BG2575)</f>
        <v>1</v>
      </c>
      <c r="O2575" s="1">
        <f>BI2575+BK2575</f>
        <v>0</v>
      </c>
      <c r="P2575" s="1"/>
      <c r="Q2575" s="1">
        <f>BN2575</f>
        <v>0</v>
      </c>
      <c r="R2575" s="1">
        <f>U2575+BR2575</f>
        <v>0</v>
      </c>
      <c r="S2575" s="1">
        <f>BM2575+BV2575</f>
        <v>0</v>
      </c>
      <c r="T2575" s="70"/>
      <c r="U2575" s="1"/>
      <c r="V2575" s="29"/>
      <c r="W2575" s="1"/>
      <c r="X2575" s="29"/>
      <c r="Y2575" s="1"/>
      <c r="Z2575" s="29"/>
      <c r="AA2575" s="1"/>
      <c r="AB2575" s="29"/>
      <c r="AC2575" s="1"/>
      <c r="AD2575" s="29"/>
      <c r="AE2575" s="1"/>
      <c r="AF2575" s="29"/>
      <c r="AG2575" s="1"/>
      <c r="AH2575" s="29"/>
      <c r="AI2575" s="1"/>
      <c r="AJ2575" s="29"/>
      <c r="AK2575" s="1"/>
      <c r="AL2575" s="29"/>
      <c r="AM2575" s="1"/>
      <c r="AN2575" s="29"/>
      <c r="AO2575" s="1"/>
      <c r="AP2575" s="29"/>
      <c r="AQ2575" s="1"/>
      <c r="AR2575" s="30"/>
      <c r="AS2575" s="1"/>
      <c r="AT2575" s="30"/>
      <c r="AU2575" s="1">
        <v>58</v>
      </c>
      <c r="AV2575" s="29"/>
      <c r="AW2575" s="1"/>
      <c r="AX2575" s="30"/>
      <c r="AY2575" s="1"/>
      <c r="AZ2575" s="29"/>
      <c r="BA2575" s="1"/>
      <c r="BB2575" s="29"/>
      <c r="BC2575" s="1"/>
      <c r="BD2575" s="29"/>
      <c r="BE2575" s="1"/>
      <c r="BF2575" s="29"/>
      <c r="BG2575" s="1"/>
      <c r="BH2575" s="29"/>
      <c r="BI2575" s="1"/>
      <c r="BJ2575" s="29"/>
      <c r="BK2575" s="1"/>
      <c r="BL2575" s="29"/>
      <c r="BM2575" s="1"/>
      <c r="BN2575" s="1"/>
      <c r="BO2575" s="29"/>
      <c r="BP2575" s="1"/>
      <c r="BQ2575" s="29"/>
      <c r="BR2575" s="33"/>
      <c r="BS2575" s="29"/>
      <c r="BT2575" s="33"/>
      <c r="BU2575" s="29"/>
      <c r="BV2575" s="33"/>
    </row>
    <row r="2576" spans="1:74" s="60" customFormat="1" x14ac:dyDescent="0.35">
      <c r="A2576" s="1" t="s">
        <v>357</v>
      </c>
      <c r="B2576" s="1" t="s">
        <v>238</v>
      </c>
      <c r="C2576" s="1" t="s">
        <v>567</v>
      </c>
      <c r="D2576" s="1" t="s">
        <v>2330</v>
      </c>
      <c r="E2576" s="1" t="s">
        <v>76</v>
      </c>
      <c r="F2576" s="1">
        <v>999926788</v>
      </c>
      <c r="G2576" s="1">
        <v>0</v>
      </c>
      <c r="H2576" s="1">
        <v>0</v>
      </c>
      <c r="I2576" s="1">
        <f>(M2576+R2576+L2576+O2576+Q2576+S2576)</f>
        <v>58</v>
      </c>
      <c r="J2576" s="1"/>
      <c r="K2576" s="30"/>
      <c r="L2576" s="1">
        <f>SUM(AK2576,BP2576,BT2576)</f>
        <v>0</v>
      </c>
      <c r="M2576" s="1">
        <f>SUM(W2576,Y2576,AA2576,AC2576,AG2576,AE2576,AI2576,AM2576,AO2576,AQ2576,AS2576,AW2576,AY2576,BA2576,BC2576,BE2576,BG2576,AU2576)</f>
        <v>58</v>
      </c>
      <c r="N2576" s="1">
        <f>COUNT(W2576,Y2576,AA2576,AC2576,AE2576,AG2576,AI2576,AM2576,AO2576,AQ2576,AS2576,AU2576,AW2576,AY2576,BA2576,BC2576,BE2576,BG2576)</f>
        <v>1</v>
      </c>
      <c r="O2576" s="1">
        <f>BI2576+BK2576</f>
        <v>0</v>
      </c>
      <c r="P2576" s="1"/>
      <c r="Q2576" s="1">
        <f>BN2576</f>
        <v>0</v>
      </c>
      <c r="R2576" s="1">
        <f>U2576+BR2576</f>
        <v>0</v>
      </c>
      <c r="S2576" s="1">
        <f>BM2576+BV2576</f>
        <v>0</v>
      </c>
      <c r="T2576" s="70"/>
      <c r="U2576" s="1"/>
      <c r="V2576" s="29"/>
      <c r="W2576" s="1"/>
      <c r="X2576" s="29"/>
      <c r="Y2576" s="1"/>
      <c r="Z2576" s="29"/>
      <c r="AA2576" s="1"/>
      <c r="AB2576" s="29"/>
      <c r="AC2576" s="1"/>
      <c r="AD2576" s="29"/>
      <c r="AE2576" s="1">
        <v>58</v>
      </c>
      <c r="AF2576" s="29">
        <v>6</v>
      </c>
      <c r="AG2576" s="1"/>
      <c r="AH2576" s="29"/>
      <c r="AI2576" s="1"/>
      <c r="AJ2576" s="29"/>
      <c r="AK2576" s="1"/>
      <c r="AL2576" s="29"/>
      <c r="AM2576" s="1"/>
      <c r="AN2576" s="29"/>
      <c r="AO2576" s="1"/>
      <c r="AP2576" s="29"/>
      <c r="AQ2576" s="1"/>
      <c r="AR2576" s="29"/>
      <c r="AS2576" s="1"/>
      <c r="AT2576" s="29"/>
      <c r="AU2576" s="1"/>
      <c r="AV2576" s="29"/>
      <c r="AW2576" s="1"/>
      <c r="AX2576" s="29"/>
      <c r="AY2576" s="1"/>
      <c r="AZ2576" s="29"/>
      <c r="BA2576" s="1"/>
      <c r="BB2576" s="29"/>
      <c r="BC2576" s="1"/>
      <c r="BD2576" s="29"/>
      <c r="BE2576" s="1"/>
      <c r="BF2576" s="29"/>
      <c r="BG2576" s="1"/>
      <c r="BH2576" s="29"/>
      <c r="BI2576" s="1"/>
      <c r="BJ2576" s="29"/>
      <c r="BK2576" s="1"/>
      <c r="BL2576" s="29"/>
      <c r="BM2576" s="1"/>
      <c r="BN2576" s="1"/>
      <c r="BO2576" s="29"/>
      <c r="BP2576" s="1"/>
      <c r="BQ2576" s="29"/>
      <c r="BR2576" s="33"/>
      <c r="BS2576" s="29"/>
      <c r="BT2576" s="33"/>
      <c r="BU2576" s="29"/>
      <c r="BV2576" s="33"/>
    </row>
    <row r="2577" spans="1:74" s="60" customFormat="1" x14ac:dyDescent="0.35">
      <c r="A2577" s="34" t="s">
        <v>357</v>
      </c>
      <c r="B2577" s="34" t="s">
        <v>238</v>
      </c>
      <c r="C2577" s="34" t="s">
        <v>1338</v>
      </c>
      <c r="D2577" s="34" t="s">
        <v>3102</v>
      </c>
      <c r="E2577" s="34" t="s">
        <v>76</v>
      </c>
      <c r="F2577" s="1">
        <v>999926806</v>
      </c>
      <c r="G2577" s="1" t="s">
        <v>3742</v>
      </c>
      <c r="H2577" s="1" t="s">
        <v>3803</v>
      </c>
      <c r="I2577" s="1">
        <f>(M2577+R2577+L2577+O2577+Q2577+S2577)</f>
        <v>58</v>
      </c>
      <c r="J2577" s="1"/>
      <c r="K2577" s="30"/>
      <c r="L2577" s="1">
        <f>SUM(AK2577,BP2577,BT2577)</f>
        <v>0</v>
      </c>
      <c r="M2577" s="1">
        <f>SUM(W2577,Y2577,AA2577,AC2577,AG2577,AE2577,AI2577,AM2577,AO2577,AQ2577,AS2577,AW2577,AY2577,BA2577,BC2577,BE2577,BG2577,AU2577)</f>
        <v>58</v>
      </c>
      <c r="N2577" s="1">
        <f>COUNT(W2577,Y2577,AA2577,AC2577,AE2577,AG2577,AI2577,AM2577,AO2577,AQ2577,AS2577,AU2577,AW2577,AY2577,BA2577,BC2577,BE2577,BG2577)</f>
        <v>1</v>
      </c>
      <c r="O2577" s="1">
        <f>BI2577+BK2577</f>
        <v>0</v>
      </c>
      <c r="P2577" s="1"/>
      <c r="Q2577" s="1">
        <f>BN2577</f>
        <v>0</v>
      </c>
      <c r="R2577" s="1">
        <f>U2577+BR2577</f>
        <v>0</v>
      </c>
      <c r="S2577" s="1">
        <f>BM2577+BV2577</f>
        <v>0</v>
      </c>
      <c r="T2577" s="70"/>
      <c r="U2577" s="1"/>
      <c r="V2577" s="29"/>
      <c r="W2577" s="1"/>
      <c r="X2577" s="29"/>
      <c r="Y2577" s="1"/>
      <c r="Z2577" s="29"/>
      <c r="AA2577" s="1"/>
      <c r="AB2577" s="29"/>
      <c r="AC2577" s="1"/>
      <c r="AD2577" s="29"/>
      <c r="AE2577" s="1"/>
      <c r="AF2577" s="29"/>
      <c r="AG2577" s="1"/>
      <c r="AH2577" s="29"/>
      <c r="AI2577" s="1"/>
      <c r="AJ2577" s="29"/>
      <c r="AK2577" s="1"/>
      <c r="AL2577" s="29"/>
      <c r="AM2577" s="1"/>
      <c r="AN2577" s="29"/>
      <c r="AO2577" s="1"/>
      <c r="AP2577" s="29"/>
      <c r="AQ2577" s="1"/>
      <c r="AR2577" s="30"/>
      <c r="AS2577" s="1"/>
      <c r="AT2577" s="30"/>
      <c r="AU2577" s="1">
        <v>58</v>
      </c>
      <c r="AV2577" s="29"/>
      <c r="AW2577" s="1"/>
      <c r="AX2577" s="30"/>
      <c r="AY2577" s="1"/>
      <c r="AZ2577" s="29"/>
      <c r="BA2577" s="1"/>
      <c r="BB2577" s="29"/>
      <c r="BC2577" s="1"/>
      <c r="BD2577" s="29"/>
      <c r="BE2577" s="1"/>
      <c r="BF2577" s="29"/>
      <c r="BG2577" s="1"/>
      <c r="BH2577" s="29"/>
      <c r="BI2577" s="1"/>
      <c r="BJ2577" s="29"/>
      <c r="BK2577" s="1"/>
      <c r="BL2577" s="29"/>
      <c r="BM2577" s="1"/>
      <c r="BN2577" s="1"/>
      <c r="BO2577" s="29"/>
      <c r="BP2577" s="1"/>
      <c r="BQ2577" s="29"/>
      <c r="BR2577" s="33"/>
      <c r="BS2577" s="29"/>
      <c r="BT2577" s="33"/>
      <c r="BU2577" s="29"/>
      <c r="BV2577" s="33"/>
    </row>
    <row r="2578" spans="1:74" s="60" customFormat="1" x14ac:dyDescent="0.35">
      <c r="A2578" s="33" t="s">
        <v>357</v>
      </c>
      <c r="B2578" s="1" t="s">
        <v>238</v>
      </c>
      <c r="C2578" s="1" t="s">
        <v>2312</v>
      </c>
      <c r="D2578" s="1" t="s">
        <v>2313</v>
      </c>
      <c r="E2578" s="1" t="s">
        <v>76</v>
      </c>
      <c r="F2578" s="1">
        <v>999924756</v>
      </c>
      <c r="G2578" s="1" t="s">
        <v>3750</v>
      </c>
      <c r="H2578" s="1" t="s">
        <v>3899</v>
      </c>
      <c r="I2578" s="1">
        <f>(M2578+R2578+L2578+O2578+Q2578+S2578)</f>
        <v>55.5</v>
      </c>
      <c r="J2578" s="33"/>
      <c r="K2578" s="30"/>
      <c r="L2578" s="1">
        <f>SUM(AK2578,BP2578,BT2578)</f>
        <v>37.5</v>
      </c>
      <c r="M2578" s="1">
        <f>SUM(W2578,Y2578,AA2578,AC2578,AG2578,AE2578,AI2578,AM2578,AO2578,AQ2578,AS2578,AW2578,AY2578,BA2578,BC2578,BE2578,BG2578,AU2578)</f>
        <v>18</v>
      </c>
      <c r="N2578" s="1">
        <f>COUNT(W2578,Y2578,AA2578,AC2578,AE2578,AG2578,AI2578,AM2578,AO2578,AQ2578,AS2578,AU2578,AW2578,AY2578,BA2578,BC2578,BE2578,BG2578)</f>
        <v>1</v>
      </c>
      <c r="O2578" s="1">
        <f>BI2578+BK2578</f>
        <v>0</v>
      </c>
      <c r="P2578" s="1"/>
      <c r="Q2578" s="1">
        <f>BN2578</f>
        <v>0</v>
      </c>
      <c r="R2578" s="1">
        <f>U2578+BR2578</f>
        <v>0</v>
      </c>
      <c r="S2578" s="1">
        <f>BM2578+BV2578</f>
        <v>0</v>
      </c>
      <c r="T2578" s="70"/>
      <c r="U2578" s="1"/>
      <c r="V2578" s="29"/>
      <c r="W2578" s="1">
        <v>18</v>
      </c>
      <c r="X2578" s="29">
        <v>2</v>
      </c>
      <c r="Y2578" s="1"/>
      <c r="Z2578" s="29"/>
      <c r="AA2578" s="1"/>
      <c r="AB2578" s="29"/>
      <c r="AC2578" s="1"/>
      <c r="AD2578" s="29"/>
      <c r="AE2578" s="1"/>
      <c r="AF2578" s="29"/>
      <c r="AG2578" s="1"/>
      <c r="AH2578" s="29"/>
      <c r="AI2578" s="1"/>
      <c r="AJ2578" s="29"/>
      <c r="AK2578" s="1"/>
      <c r="AL2578" s="29"/>
      <c r="AM2578" s="1"/>
      <c r="AN2578" s="29"/>
      <c r="AO2578" s="1"/>
      <c r="AP2578" s="29"/>
      <c r="AQ2578" s="1"/>
      <c r="AR2578" s="29"/>
      <c r="AS2578" s="1"/>
      <c r="AT2578" s="29"/>
      <c r="AU2578" s="1"/>
      <c r="AV2578" s="29"/>
      <c r="AW2578" s="1"/>
      <c r="AX2578" s="29"/>
      <c r="AY2578" s="1"/>
      <c r="AZ2578" s="29"/>
      <c r="BA2578" s="1"/>
      <c r="BB2578" s="29"/>
      <c r="BC2578" s="1"/>
      <c r="BD2578" s="29"/>
      <c r="BE2578" s="1"/>
      <c r="BF2578" s="29"/>
      <c r="BG2578" s="1"/>
      <c r="BH2578" s="29"/>
      <c r="BI2578" s="1"/>
      <c r="BJ2578" s="29"/>
      <c r="BK2578" s="1"/>
      <c r="BL2578" s="29"/>
      <c r="BM2578" s="1"/>
      <c r="BN2578" s="1"/>
      <c r="BO2578" s="29"/>
      <c r="BP2578" s="1">
        <v>37.5</v>
      </c>
      <c r="BQ2578" s="29">
        <v>2</v>
      </c>
      <c r="BR2578" s="33"/>
      <c r="BS2578" s="29"/>
      <c r="BT2578" s="33"/>
      <c r="BU2578" s="29"/>
      <c r="BV2578" s="33"/>
    </row>
    <row r="2579" spans="1:74" s="60" customFormat="1" x14ac:dyDescent="0.35">
      <c r="A2579" s="34" t="s">
        <v>357</v>
      </c>
      <c r="B2579" s="34" t="s">
        <v>238</v>
      </c>
      <c r="C2579" s="34" t="s">
        <v>809</v>
      </c>
      <c r="D2579" s="34" t="s">
        <v>1572</v>
      </c>
      <c r="E2579" s="34" t="s">
        <v>76</v>
      </c>
      <c r="F2579" s="1">
        <v>999927049</v>
      </c>
      <c r="G2579" s="1" t="s">
        <v>3742</v>
      </c>
      <c r="H2579" s="1" t="s">
        <v>3900</v>
      </c>
      <c r="I2579" s="1">
        <f>(M2579+R2579+L2579+O2579+Q2579+S2579)</f>
        <v>51</v>
      </c>
      <c r="J2579" s="1"/>
      <c r="K2579" s="30"/>
      <c r="L2579" s="1">
        <f>SUM(AK2579,BP2579,BT2579)</f>
        <v>0</v>
      </c>
      <c r="M2579" s="1">
        <f>SUM(W2579,Y2579,AA2579,AC2579,AG2579,AE2579,AI2579,AM2579,AO2579,AQ2579,AS2579,AW2579,AY2579,BA2579,BC2579,BE2579,BG2579,AU2579)</f>
        <v>51</v>
      </c>
      <c r="N2579" s="1">
        <f>COUNT(W2579,Y2579,AA2579,AC2579,AE2579,AG2579,AI2579,AM2579,AO2579,AQ2579,AS2579,AU2579,AW2579,AY2579,BA2579,BC2579,BE2579,BG2579)</f>
        <v>1</v>
      </c>
      <c r="O2579" s="1">
        <f>BI2579+BK2579</f>
        <v>0</v>
      </c>
      <c r="P2579" s="1"/>
      <c r="Q2579" s="1">
        <f>BN2579</f>
        <v>0</v>
      </c>
      <c r="R2579" s="1">
        <f>U2579+BR2579</f>
        <v>0</v>
      </c>
      <c r="S2579" s="1">
        <f>BM2579+BV2579</f>
        <v>0</v>
      </c>
      <c r="T2579" s="70"/>
      <c r="U2579" s="1"/>
      <c r="V2579" s="29"/>
      <c r="W2579" s="1"/>
      <c r="X2579" s="29"/>
      <c r="Y2579" s="1"/>
      <c r="Z2579" s="29"/>
      <c r="AA2579" s="1"/>
      <c r="AB2579" s="29"/>
      <c r="AC2579" s="1"/>
      <c r="AD2579" s="29"/>
      <c r="AE2579" s="1"/>
      <c r="AF2579" s="29"/>
      <c r="AG2579" s="1"/>
      <c r="AH2579" s="29"/>
      <c r="AI2579" s="1"/>
      <c r="AJ2579" s="29"/>
      <c r="AK2579" s="1"/>
      <c r="AL2579" s="29"/>
      <c r="AM2579" s="1"/>
      <c r="AN2579" s="29"/>
      <c r="AO2579" s="1"/>
      <c r="AP2579" s="29"/>
      <c r="AQ2579" s="1"/>
      <c r="AR2579" s="30"/>
      <c r="AS2579" s="1"/>
      <c r="AT2579" s="30"/>
      <c r="AU2579" s="1">
        <v>51</v>
      </c>
      <c r="AV2579" s="29"/>
      <c r="AW2579" s="1"/>
      <c r="AX2579" s="30"/>
      <c r="AY2579" s="1"/>
      <c r="AZ2579" s="29"/>
      <c r="BA2579" s="1"/>
      <c r="BB2579" s="29"/>
      <c r="BC2579" s="1"/>
      <c r="BD2579" s="29"/>
      <c r="BE2579" s="1"/>
      <c r="BF2579" s="29"/>
      <c r="BG2579" s="1"/>
      <c r="BH2579" s="29"/>
      <c r="BI2579" s="1"/>
      <c r="BJ2579" s="29"/>
      <c r="BK2579" s="1"/>
      <c r="BL2579" s="29"/>
      <c r="BM2579" s="1"/>
      <c r="BN2579" s="1"/>
      <c r="BO2579" s="29"/>
      <c r="BP2579" s="1"/>
      <c r="BQ2579" s="29"/>
      <c r="BR2579" s="33"/>
      <c r="BS2579" s="29"/>
      <c r="BT2579" s="33"/>
      <c r="BU2579" s="29"/>
      <c r="BV2579" s="33"/>
    </row>
    <row r="2580" spans="1:74" s="60" customFormat="1" x14ac:dyDescent="0.35">
      <c r="A2580" s="33" t="s">
        <v>357</v>
      </c>
      <c r="B2580" s="33" t="s">
        <v>238</v>
      </c>
      <c r="C2580" s="33" t="s">
        <v>1609</v>
      </c>
      <c r="D2580" s="33" t="s">
        <v>1610</v>
      </c>
      <c r="E2580" s="33" t="s">
        <v>76</v>
      </c>
      <c r="F2580" s="33">
        <v>999921265</v>
      </c>
      <c r="G2580" s="1" t="s">
        <v>3750</v>
      </c>
      <c r="H2580" s="1" t="s">
        <v>3808</v>
      </c>
      <c r="I2580" s="1">
        <f>(M2580+R2580+L2580+O2580+Q2580+S2580)</f>
        <v>45</v>
      </c>
      <c r="J2580" s="1"/>
      <c r="K2580" s="30"/>
      <c r="L2580" s="1">
        <f>SUM(AK2580,BP2580,BT2580)</f>
        <v>0</v>
      </c>
      <c r="M2580" s="1">
        <f>SUM(W2580,Y2580,AA2580,AC2580,AG2580,AE2580,AI2580,AM2580,AO2580,AQ2580,AS2580,AW2580,AY2580,BA2580,BC2580,BE2580,BG2580,AU2580)</f>
        <v>45</v>
      </c>
      <c r="N2580" s="1">
        <f>COUNT(W2580,Y2580,AA2580,AC2580,AE2580,AG2580,AI2580,AM2580,AO2580,AQ2580,AS2580,AU2580,AW2580,AY2580,BA2580,BC2580,BE2580,BG2580)</f>
        <v>1</v>
      </c>
      <c r="O2580" s="1">
        <f>BI2580+BK2580</f>
        <v>0</v>
      </c>
      <c r="P2580" s="1"/>
      <c r="Q2580" s="1">
        <f>BN2580</f>
        <v>0</v>
      </c>
      <c r="R2580" s="1">
        <f>U2580+BR2580</f>
        <v>0</v>
      </c>
      <c r="S2580" s="1">
        <f>BM2580+BV2580</f>
        <v>0</v>
      </c>
      <c r="T2580" s="70"/>
      <c r="U2580" s="1"/>
      <c r="V2580" s="29"/>
      <c r="W2580" s="33">
        <v>45</v>
      </c>
      <c r="X2580" s="29">
        <v>2</v>
      </c>
      <c r="Y2580" s="1"/>
      <c r="Z2580" s="29"/>
      <c r="AA2580" s="1"/>
      <c r="AB2580" s="29"/>
      <c r="AC2580" s="1"/>
      <c r="AD2580" s="29"/>
      <c r="AE2580" s="1"/>
      <c r="AF2580" s="29"/>
      <c r="AG2580" s="1"/>
      <c r="AH2580" s="29"/>
      <c r="AI2580" s="1"/>
      <c r="AJ2580" s="29"/>
      <c r="AK2580" s="1"/>
      <c r="AL2580" s="29"/>
      <c r="AM2580" s="1"/>
      <c r="AN2580" s="29"/>
      <c r="AO2580" s="1"/>
      <c r="AP2580" s="29"/>
      <c r="AQ2580" s="1"/>
      <c r="AR2580" s="29"/>
      <c r="AS2580" s="1"/>
      <c r="AT2580" s="29"/>
      <c r="AU2580" s="1"/>
      <c r="AV2580" s="29"/>
      <c r="AW2580" s="1"/>
      <c r="AX2580" s="29"/>
      <c r="AY2580" s="1"/>
      <c r="AZ2580" s="29"/>
      <c r="BA2580" s="1"/>
      <c r="BB2580" s="29"/>
      <c r="BC2580" s="1"/>
      <c r="BD2580" s="29"/>
      <c r="BE2580" s="1"/>
      <c r="BF2580" s="29"/>
      <c r="BG2580" s="1"/>
      <c r="BH2580" s="29"/>
      <c r="BI2580" s="1"/>
      <c r="BJ2580" s="29"/>
      <c r="BK2580" s="1"/>
      <c r="BL2580" s="29"/>
      <c r="BM2580" s="1"/>
      <c r="BN2580" s="1"/>
      <c r="BO2580" s="29"/>
      <c r="BP2580" s="1"/>
      <c r="BQ2580" s="29"/>
      <c r="BR2580" s="33"/>
      <c r="BS2580" s="29"/>
      <c r="BT2580" s="33"/>
      <c r="BU2580" s="29"/>
      <c r="BV2580" s="33"/>
    </row>
    <row r="2581" spans="1:74" s="60" customFormat="1" x14ac:dyDescent="0.35">
      <c r="A2581" s="34" t="s">
        <v>357</v>
      </c>
      <c r="B2581" s="34" t="s">
        <v>238</v>
      </c>
      <c r="C2581" s="34" t="s">
        <v>871</v>
      </c>
      <c r="D2581" s="34" t="s">
        <v>283</v>
      </c>
      <c r="E2581" s="34" t="s">
        <v>76</v>
      </c>
      <c r="F2581" s="1">
        <v>999926079</v>
      </c>
      <c r="G2581" s="1" t="s">
        <v>3742</v>
      </c>
      <c r="H2581" s="1" t="s">
        <v>3803</v>
      </c>
      <c r="I2581" s="1">
        <f>(M2581+R2581+L2581+O2581+Q2581+S2581)</f>
        <v>38</v>
      </c>
      <c r="J2581" s="1"/>
      <c r="K2581" s="30"/>
      <c r="L2581" s="1">
        <f>SUM(AK2581,BP2581,BT2581)</f>
        <v>0</v>
      </c>
      <c r="M2581" s="1">
        <f>SUM(W2581,Y2581,AA2581,AC2581,AG2581,AE2581,AI2581,AM2581,AO2581,AQ2581,AS2581,AW2581,AY2581,BA2581,BC2581,BE2581,BG2581,AU2581)</f>
        <v>38</v>
      </c>
      <c r="N2581" s="1">
        <f>COUNT(W2581,Y2581,AA2581,AC2581,AE2581,AG2581,AI2581,AM2581,AO2581,AQ2581,AS2581,AU2581,AW2581,AY2581,BA2581,BC2581,BE2581,BG2581)</f>
        <v>1</v>
      </c>
      <c r="O2581" s="1">
        <f>BI2581+BK2581</f>
        <v>0</v>
      </c>
      <c r="P2581" s="1"/>
      <c r="Q2581" s="1">
        <f>BN2581</f>
        <v>0</v>
      </c>
      <c r="R2581" s="1">
        <f>U2581+BR2581</f>
        <v>0</v>
      </c>
      <c r="S2581" s="1">
        <f>BM2581+BV2581</f>
        <v>0</v>
      </c>
      <c r="T2581" s="70"/>
      <c r="U2581" s="1"/>
      <c r="V2581" s="29"/>
      <c r="W2581" s="1"/>
      <c r="X2581" s="29"/>
      <c r="Y2581" s="1"/>
      <c r="Z2581" s="29"/>
      <c r="AA2581" s="1"/>
      <c r="AB2581" s="29"/>
      <c r="AC2581" s="1"/>
      <c r="AD2581" s="29"/>
      <c r="AE2581" s="1"/>
      <c r="AF2581" s="29"/>
      <c r="AG2581" s="1"/>
      <c r="AH2581" s="29"/>
      <c r="AI2581" s="1"/>
      <c r="AJ2581" s="29"/>
      <c r="AK2581" s="1"/>
      <c r="AL2581" s="29"/>
      <c r="AM2581" s="1"/>
      <c r="AN2581" s="29"/>
      <c r="AO2581" s="1"/>
      <c r="AP2581" s="29"/>
      <c r="AQ2581" s="1"/>
      <c r="AR2581" s="30"/>
      <c r="AS2581" s="1"/>
      <c r="AT2581" s="30"/>
      <c r="AU2581" s="1">
        <v>38</v>
      </c>
      <c r="AV2581" s="29"/>
      <c r="AW2581" s="1"/>
      <c r="AX2581" s="30"/>
      <c r="AY2581" s="1"/>
      <c r="AZ2581" s="29"/>
      <c r="BA2581" s="1"/>
      <c r="BB2581" s="29"/>
      <c r="BC2581" s="1"/>
      <c r="BD2581" s="29"/>
      <c r="BE2581" s="1"/>
      <c r="BF2581" s="29"/>
      <c r="BG2581" s="1"/>
      <c r="BH2581" s="29"/>
      <c r="BI2581" s="1"/>
      <c r="BJ2581" s="29"/>
      <c r="BK2581" s="1"/>
      <c r="BL2581" s="29"/>
      <c r="BM2581" s="1"/>
      <c r="BN2581" s="1"/>
      <c r="BO2581" s="29"/>
      <c r="BP2581" s="1"/>
      <c r="BQ2581" s="29"/>
      <c r="BR2581" s="33"/>
      <c r="BS2581" s="29"/>
      <c r="BT2581" s="33"/>
      <c r="BU2581" s="29"/>
      <c r="BV2581" s="33"/>
    </row>
    <row r="2582" spans="1:74" s="60" customFormat="1" x14ac:dyDescent="0.35">
      <c r="A2582" s="34" t="s">
        <v>357</v>
      </c>
      <c r="B2582" s="34" t="s">
        <v>238</v>
      </c>
      <c r="C2582" s="34" t="s">
        <v>3039</v>
      </c>
      <c r="D2582" s="34" t="s">
        <v>3040</v>
      </c>
      <c r="E2582" s="34" t="s">
        <v>76</v>
      </c>
      <c r="F2582" s="1">
        <v>999926681</v>
      </c>
      <c r="G2582" s="1" t="s">
        <v>3742</v>
      </c>
      <c r="H2582" s="1" t="s">
        <v>3803</v>
      </c>
      <c r="I2582" s="1">
        <f>(M2582+R2582+L2582+O2582+Q2582+S2582)</f>
        <v>38</v>
      </c>
      <c r="J2582" s="1"/>
      <c r="K2582" s="30"/>
      <c r="L2582" s="1">
        <f>SUM(AK2582,BP2582,BT2582)</f>
        <v>0</v>
      </c>
      <c r="M2582" s="1">
        <f>SUM(W2582,Y2582,AA2582,AC2582,AG2582,AE2582,AI2582,AM2582,AO2582,AQ2582,AS2582,AW2582,AY2582,BA2582,BC2582,BE2582,BG2582,AU2582)</f>
        <v>38</v>
      </c>
      <c r="N2582" s="1">
        <f>COUNT(W2582,Y2582,AA2582,AC2582,AE2582,AG2582,AI2582,AM2582,AO2582,AQ2582,AS2582,AU2582,AW2582,AY2582,BA2582,BC2582,BE2582,BG2582)</f>
        <v>1</v>
      </c>
      <c r="O2582" s="1">
        <f>BI2582+BK2582</f>
        <v>0</v>
      </c>
      <c r="P2582" s="1"/>
      <c r="Q2582" s="1">
        <f>BN2582</f>
        <v>0</v>
      </c>
      <c r="R2582" s="1">
        <f>U2582+BR2582</f>
        <v>0</v>
      </c>
      <c r="S2582" s="1">
        <f>BM2582+BV2582</f>
        <v>0</v>
      </c>
      <c r="T2582" s="70"/>
      <c r="U2582" s="1"/>
      <c r="V2582" s="29"/>
      <c r="W2582" s="1"/>
      <c r="X2582" s="29"/>
      <c r="Y2582" s="1"/>
      <c r="Z2582" s="29"/>
      <c r="AA2582" s="1"/>
      <c r="AB2582" s="29"/>
      <c r="AC2582" s="1"/>
      <c r="AD2582" s="29"/>
      <c r="AE2582" s="1"/>
      <c r="AF2582" s="29"/>
      <c r="AG2582" s="1"/>
      <c r="AH2582" s="29"/>
      <c r="AI2582" s="1"/>
      <c r="AJ2582" s="29"/>
      <c r="AK2582" s="1"/>
      <c r="AL2582" s="29"/>
      <c r="AM2582" s="1"/>
      <c r="AN2582" s="29"/>
      <c r="AO2582" s="1"/>
      <c r="AP2582" s="29"/>
      <c r="AQ2582" s="1"/>
      <c r="AR2582" s="30"/>
      <c r="AS2582" s="1"/>
      <c r="AT2582" s="30"/>
      <c r="AU2582" s="1">
        <v>38</v>
      </c>
      <c r="AV2582" s="29"/>
      <c r="AW2582" s="1"/>
      <c r="AX2582" s="30"/>
      <c r="AY2582" s="1"/>
      <c r="AZ2582" s="29"/>
      <c r="BA2582" s="1"/>
      <c r="BB2582" s="29"/>
      <c r="BC2582" s="1"/>
      <c r="BD2582" s="29"/>
      <c r="BE2582" s="1"/>
      <c r="BF2582" s="29"/>
      <c r="BG2582" s="1"/>
      <c r="BH2582" s="29"/>
      <c r="BI2582" s="1"/>
      <c r="BJ2582" s="29"/>
      <c r="BK2582" s="1"/>
      <c r="BL2582" s="29"/>
      <c r="BM2582" s="1"/>
      <c r="BN2582" s="1"/>
      <c r="BO2582" s="29"/>
      <c r="BP2582" s="1"/>
      <c r="BQ2582" s="29"/>
      <c r="BR2582" s="33"/>
      <c r="BS2582" s="29"/>
      <c r="BT2582" s="33"/>
      <c r="BU2582" s="29"/>
      <c r="BV2582" s="33"/>
    </row>
    <row r="2583" spans="1:74" s="60" customFormat="1" x14ac:dyDescent="0.35">
      <c r="A2583" s="34" t="s">
        <v>357</v>
      </c>
      <c r="B2583" s="34" t="s">
        <v>238</v>
      </c>
      <c r="C2583" s="34" t="s">
        <v>858</v>
      </c>
      <c r="D2583" s="34" t="s">
        <v>3254</v>
      </c>
      <c r="E2583" s="34" t="s">
        <v>76</v>
      </c>
      <c r="F2583" s="1">
        <v>999927157</v>
      </c>
      <c r="G2583" s="1" t="s">
        <v>3742</v>
      </c>
      <c r="H2583" s="1" t="s">
        <v>3787</v>
      </c>
      <c r="I2583" s="1">
        <f>(M2583+R2583+L2583+O2583+Q2583+S2583)</f>
        <v>38</v>
      </c>
      <c r="J2583" s="1"/>
      <c r="K2583" s="30"/>
      <c r="L2583" s="1">
        <f>SUM(AK2583,BP2583,BT2583)</f>
        <v>0</v>
      </c>
      <c r="M2583" s="1">
        <f>SUM(W2583,Y2583,AA2583,AC2583,AG2583,AE2583,AI2583,AM2583,AO2583,AQ2583,AS2583,AW2583,AY2583,BA2583,BC2583,BE2583,BG2583,AU2583)</f>
        <v>38</v>
      </c>
      <c r="N2583" s="1">
        <f>COUNT(W2583,Y2583,AA2583,AC2583,AE2583,AG2583,AI2583,AM2583,AO2583,AQ2583,AS2583,AU2583,AW2583,AY2583,BA2583,BC2583,BE2583,BG2583)</f>
        <v>1</v>
      </c>
      <c r="O2583" s="1">
        <f>BI2583+BK2583</f>
        <v>0</v>
      </c>
      <c r="P2583" s="1"/>
      <c r="Q2583" s="1">
        <f>BN2583</f>
        <v>0</v>
      </c>
      <c r="R2583" s="1">
        <f>U2583+BR2583</f>
        <v>0</v>
      </c>
      <c r="S2583" s="1">
        <f>BM2583+BV2583</f>
        <v>0</v>
      </c>
      <c r="T2583" s="70"/>
      <c r="U2583" s="1"/>
      <c r="V2583" s="29"/>
      <c r="W2583" s="1"/>
      <c r="X2583" s="29"/>
      <c r="Y2583" s="1"/>
      <c r="Z2583" s="29"/>
      <c r="AA2583" s="1"/>
      <c r="AB2583" s="29"/>
      <c r="AC2583" s="1"/>
      <c r="AD2583" s="29"/>
      <c r="AE2583" s="1"/>
      <c r="AF2583" s="29"/>
      <c r="AG2583" s="1"/>
      <c r="AH2583" s="29"/>
      <c r="AI2583" s="1"/>
      <c r="AJ2583" s="29"/>
      <c r="AK2583" s="1"/>
      <c r="AL2583" s="29"/>
      <c r="AM2583" s="1"/>
      <c r="AN2583" s="29"/>
      <c r="AO2583" s="1"/>
      <c r="AP2583" s="29"/>
      <c r="AQ2583" s="1"/>
      <c r="AR2583" s="30"/>
      <c r="AS2583" s="1"/>
      <c r="AT2583" s="30"/>
      <c r="AU2583" s="1">
        <v>38</v>
      </c>
      <c r="AV2583" s="29"/>
      <c r="AW2583" s="1"/>
      <c r="AX2583" s="30"/>
      <c r="AY2583" s="1"/>
      <c r="AZ2583" s="29"/>
      <c r="BA2583" s="1"/>
      <c r="BB2583" s="29"/>
      <c r="BC2583" s="1"/>
      <c r="BD2583" s="29"/>
      <c r="BE2583" s="1"/>
      <c r="BF2583" s="29"/>
      <c r="BG2583" s="1"/>
      <c r="BH2583" s="29"/>
      <c r="BI2583" s="1"/>
      <c r="BJ2583" s="29"/>
      <c r="BK2583" s="1"/>
      <c r="BL2583" s="29"/>
      <c r="BM2583" s="1"/>
      <c r="BN2583" s="1"/>
      <c r="BO2583" s="29"/>
      <c r="BP2583" s="1"/>
      <c r="BQ2583" s="29"/>
      <c r="BR2583" s="33"/>
      <c r="BS2583" s="29"/>
      <c r="BT2583" s="33"/>
      <c r="BU2583" s="29"/>
      <c r="BV2583" s="33"/>
    </row>
    <row r="2584" spans="1:74" s="60" customFormat="1" x14ac:dyDescent="0.35">
      <c r="A2584" s="34" t="s">
        <v>357</v>
      </c>
      <c r="B2584" s="34" t="s">
        <v>238</v>
      </c>
      <c r="C2584" s="34" t="s">
        <v>3404</v>
      </c>
      <c r="D2584" s="34" t="s">
        <v>3405</v>
      </c>
      <c r="E2584" s="34" t="s">
        <v>76</v>
      </c>
      <c r="F2584" s="1">
        <v>999927530</v>
      </c>
      <c r="G2584" s="1" t="s">
        <v>3742</v>
      </c>
      <c r="H2584" s="1" t="s">
        <v>3926</v>
      </c>
      <c r="I2584" s="1">
        <f>(M2584+R2584+L2584+O2584+Q2584+S2584)</f>
        <v>38</v>
      </c>
      <c r="J2584" s="1"/>
      <c r="K2584" s="30"/>
      <c r="L2584" s="1">
        <f>SUM(AK2584,BP2584,BT2584)</f>
        <v>0</v>
      </c>
      <c r="M2584" s="1">
        <f>SUM(W2584,Y2584,AA2584,AC2584,AG2584,AE2584,AI2584,AM2584,AO2584,AQ2584,AS2584,AW2584,AY2584,BA2584,BC2584,BE2584,BG2584,AU2584)</f>
        <v>38</v>
      </c>
      <c r="N2584" s="1">
        <f>COUNT(W2584,Y2584,AA2584,AC2584,AE2584,AG2584,AI2584,AM2584,AO2584,AQ2584,AS2584,AU2584,AW2584,AY2584,BA2584,BC2584,BE2584,BG2584)</f>
        <v>1</v>
      </c>
      <c r="O2584" s="1">
        <f>BI2584+BK2584</f>
        <v>0</v>
      </c>
      <c r="P2584" s="1"/>
      <c r="Q2584" s="1">
        <f>BN2584</f>
        <v>0</v>
      </c>
      <c r="R2584" s="1">
        <f>U2584+BR2584</f>
        <v>0</v>
      </c>
      <c r="S2584" s="1">
        <f>BM2584+BV2584</f>
        <v>0</v>
      </c>
      <c r="T2584" s="70"/>
      <c r="U2584" s="1"/>
      <c r="V2584" s="29"/>
      <c r="W2584" s="1"/>
      <c r="X2584" s="29"/>
      <c r="Y2584" s="1"/>
      <c r="Z2584" s="29"/>
      <c r="AA2584" s="1"/>
      <c r="AB2584" s="29"/>
      <c r="AC2584" s="1"/>
      <c r="AD2584" s="29"/>
      <c r="AE2584" s="1"/>
      <c r="AF2584" s="29"/>
      <c r="AG2584" s="1"/>
      <c r="AH2584" s="29"/>
      <c r="AI2584" s="1"/>
      <c r="AJ2584" s="29"/>
      <c r="AK2584" s="1"/>
      <c r="AL2584" s="29"/>
      <c r="AM2584" s="1"/>
      <c r="AN2584" s="29"/>
      <c r="AO2584" s="1"/>
      <c r="AP2584" s="29"/>
      <c r="AQ2584" s="1"/>
      <c r="AR2584" s="30"/>
      <c r="AS2584" s="1"/>
      <c r="AT2584" s="30"/>
      <c r="AU2584" s="1">
        <v>38</v>
      </c>
      <c r="AV2584" s="29"/>
      <c r="AW2584" s="1"/>
      <c r="AX2584" s="30"/>
      <c r="AY2584" s="1"/>
      <c r="AZ2584" s="29"/>
      <c r="BA2584" s="1"/>
      <c r="BB2584" s="29"/>
      <c r="BC2584" s="1"/>
      <c r="BD2584" s="29"/>
      <c r="BE2584" s="1"/>
      <c r="BF2584" s="29"/>
      <c r="BG2584" s="1"/>
      <c r="BH2584" s="29"/>
      <c r="BI2584" s="1"/>
      <c r="BJ2584" s="29"/>
      <c r="BK2584" s="1"/>
      <c r="BL2584" s="29"/>
      <c r="BM2584" s="1"/>
      <c r="BN2584" s="1"/>
      <c r="BO2584" s="29"/>
      <c r="BP2584" s="1"/>
      <c r="BQ2584" s="29"/>
      <c r="BR2584" s="33"/>
      <c r="BS2584" s="29"/>
      <c r="BT2584" s="33"/>
      <c r="BU2584" s="29"/>
      <c r="BV2584" s="33"/>
    </row>
    <row r="2585" spans="1:74" s="60" customFormat="1" x14ac:dyDescent="0.35">
      <c r="A2585" s="33" t="s">
        <v>357</v>
      </c>
      <c r="B2585" s="33" t="s">
        <v>238</v>
      </c>
      <c r="C2585" s="33" t="s">
        <v>3278</v>
      </c>
      <c r="D2585" s="33" t="s">
        <v>3279</v>
      </c>
      <c r="E2585" s="33" t="s">
        <v>76</v>
      </c>
      <c r="F2585" s="33">
        <v>999927219</v>
      </c>
      <c r="G2585" s="1" t="s">
        <v>513</v>
      </c>
      <c r="H2585" s="1" t="s">
        <v>3793</v>
      </c>
      <c r="I2585" s="1">
        <f>(M2585+R2585+L2585+O2585+Q2585+S2585)</f>
        <v>34</v>
      </c>
      <c r="J2585" s="1"/>
      <c r="K2585" s="30"/>
      <c r="L2585" s="1">
        <f>SUM(AK2585,BP2585,BT2585)</f>
        <v>0</v>
      </c>
      <c r="M2585" s="1">
        <f>SUM(W2585,Y2585,AA2585,AC2585,AG2585,AE2585,AI2585,AM2585,AO2585,AQ2585,AS2585,AW2585,AY2585,BA2585,BC2585,BE2585,BG2585,AU2585)</f>
        <v>34</v>
      </c>
      <c r="N2585" s="1">
        <f>COUNT(W2585,Y2585,AA2585,AC2585,AE2585,AG2585,AI2585,AM2585,AO2585,AQ2585,AS2585,AU2585,AW2585,AY2585,BA2585,BC2585,BE2585,BG2585)</f>
        <v>1</v>
      </c>
      <c r="O2585" s="1">
        <f>BI2585+BK2585</f>
        <v>0</v>
      </c>
      <c r="P2585" s="1"/>
      <c r="Q2585" s="1">
        <f>BN2585</f>
        <v>0</v>
      </c>
      <c r="R2585" s="1">
        <f>U2585+BR2585</f>
        <v>0</v>
      </c>
      <c r="S2585" s="1">
        <f>BM2585+BV2585</f>
        <v>0</v>
      </c>
      <c r="T2585" s="70"/>
      <c r="U2585" s="1"/>
      <c r="V2585" s="29"/>
      <c r="W2585" s="1"/>
      <c r="X2585" s="29"/>
      <c r="Y2585" s="1"/>
      <c r="Z2585" s="29"/>
      <c r="AA2585" s="1"/>
      <c r="AB2585" s="29"/>
      <c r="AC2585" s="1"/>
      <c r="AD2585" s="30"/>
      <c r="AE2585" s="1"/>
      <c r="AF2585" s="29"/>
      <c r="AG2585" s="1"/>
      <c r="AH2585" s="29"/>
      <c r="AI2585" s="1"/>
      <c r="AJ2585" s="29"/>
      <c r="AK2585" s="1"/>
      <c r="AL2585" s="29"/>
      <c r="AM2585" s="1"/>
      <c r="AN2585" s="29"/>
      <c r="AO2585" s="1"/>
      <c r="AP2585" s="29"/>
      <c r="AQ2585" s="1"/>
      <c r="AR2585" s="29"/>
      <c r="AS2585" s="1"/>
      <c r="AT2585" s="29"/>
      <c r="AU2585" s="1"/>
      <c r="AV2585" s="29"/>
      <c r="AW2585" s="1"/>
      <c r="AX2585" s="29"/>
      <c r="AY2585" s="1">
        <v>34</v>
      </c>
      <c r="AZ2585" s="29">
        <v>3</v>
      </c>
      <c r="BA2585" s="1"/>
      <c r="BB2585" s="29"/>
      <c r="BC2585" s="1"/>
      <c r="BD2585" s="29"/>
      <c r="BE2585" s="1"/>
      <c r="BF2585" s="29"/>
      <c r="BG2585" s="1"/>
      <c r="BH2585" s="29"/>
      <c r="BI2585" s="1"/>
      <c r="BJ2585" s="29"/>
      <c r="BK2585" s="1"/>
      <c r="BL2585" s="29"/>
      <c r="BM2585" s="1"/>
      <c r="BN2585" s="1"/>
      <c r="BO2585" s="29"/>
      <c r="BP2585" s="1"/>
      <c r="BQ2585" s="29"/>
      <c r="BR2585" s="33"/>
      <c r="BS2585" s="29"/>
      <c r="BT2585" s="33"/>
      <c r="BU2585" s="29"/>
      <c r="BV2585" s="33"/>
    </row>
    <row r="2586" spans="1:74" s="60" customFormat="1" x14ac:dyDescent="0.35">
      <c r="A2586" s="33" t="s">
        <v>357</v>
      </c>
      <c r="B2586" s="33" t="s">
        <v>238</v>
      </c>
      <c r="C2586" s="33" t="s">
        <v>1563</v>
      </c>
      <c r="D2586" s="33" t="s">
        <v>1564</v>
      </c>
      <c r="E2586" s="33" t="s">
        <v>76</v>
      </c>
      <c r="F2586" s="33">
        <v>999921105</v>
      </c>
      <c r="G2586" s="1" t="s">
        <v>3750</v>
      </c>
      <c r="H2586" s="1">
        <v>0</v>
      </c>
      <c r="I2586" s="1">
        <f>(M2586+R2586+L2586+O2586+Q2586+S2586)</f>
        <v>28</v>
      </c>
      <c r="J2586" s="1"/>
      <c r="K2586" s="30"/>
      <c r="L2586" s="1">
        <f>SUM(AK2586,BP2586,BT2586)</f>
        <v>28</v>
      </c>
      <c r="M2586" s="1">
        <f>SUM(W2586,Y2586,AA2586,AC2586,AG2586,AE2586,AI2586,AM2586,AO2586,AQ2586,AS2586,AW2586,AY2586,BA2586,BC2586,BE2586,BG2586,AU2586)</f>
        <v>0</v>
      </c>
      <c r="N2586" s="1">
        <f>COUNT(W2586,Y2586,AA2586,AC2586,AE2586,AG2586,AI2586,AM2586,AO2586,AQ2586,AS2586,AU2586,AW2586,AY2586,BA2586,BC2586,BE2586,BG2586)</f>
        <v>0</v>
      </c>
      <c r="O2586" s="1">
        <f>BI2586+BK2586</f>
        <v>0</v>
      </c>
      <c r="P2586" s="1"/>
      <c r="Q2586" s="1">
        <f>BN2586</f>
        <v>0</v>
      </c>
      <c r="R2586" s="1">
        <f>U2586+BR2586</f>
        <v>0</v>
      </c>
      <c r="S2586" s="1">
        <f>BM2586+BV2586</f>
        <v>0</v>
      </c>
      <c r="T2586" s="70"/>
      <c r="U2586" s="1"/>
      <c r="V2586" s="29"/>
      <c r="W2586" s="1"/>
      <c r="X2586" s="29"/>
      <c r="Y2586" s="1"/>
      <c r="Z2586" s="29"/>
      <c r="AA2586" s="1"/>
      <c r="AB2586" s="29"/>
      <c r="AC2586" s="1"/>
      <c r="AD2586" s="29"/>
      <c r="AE2586" s="1"/>
      <c r="AF2586" s="30"/>
      <c r="AG2586" s="1"/>
      <c r="AH2586" s="29"/>
      <c r="AI2586" s="1"/>
      <c r="AJ2586" s="30"/>
      <c r="AK2586" s="1"/>
      <c r="AL2586" s="30"/>
      <c r="AM2586" s="1"/>
      <c r="AN2586" s="30"/>
      <c r="AO2586" s="1"/>
      <c r="AP2586" s="30"/>
      <c r="AQ2586" s="1"/>
      <c r="AR2586" s="30"/>
      <c r="AS2586" s="1"/>
      <c r="AT2586" s="30"/>
      <c r="AU2586" s="1"/>
      <c r="AV2586" s="29"/>
      <c r="AW2586" s="1"/>
      <c r="AX2586" s="30"/>
      <c r="AY2586" s="1"/>
      <c r="AZ2586" s="30"/>
      <c r="BA2586" s="1"/>
      <c r="BB2586" s="30"/>
      <c r="BC2586" s="1"/>
      <c r="BD2586" s="30"/>
      <c r="BE2586" s="1"/>
      <c r="BF2586" s="30"/>
      <c r="BG2586" s="1"/>
      <c r="BH2586" s="30"/>
      <c r="BI2586" s="1"/>
      <c r="BJ2586" s="29"/>
      <c r="BK2586" s="1"/>
      <c r="BL2586" s="29"/>
      <c r="BM2586" s="1"/>
      <c r="BN2586" s="1"/>
      <c r="BO2586" s="29"/>
      <c r="BP2586" s="1">
        <v>28</v>
      </c>
      <c r="BQ2586" s="29">
        <v>3</v>
      </c>
      <c r="BR2586" s="33"/>
      <c r="BS2586" s="29"/>
      <c r="BT2586" s="33"/>
      <c r="BU2586" s="29"/>
      <c r="BV2586" s="33"/>
    </row>
    <row r="2587" spans="1:74" s="60" customFormat="1" x14ac:dyDescent="0.35">
      <c r="A2587" s="33" t="s">
        <v>357</v>
      </c>
      <c r="B2587" s="1" t="s">
        <v>238</v>
      </c>
      <c r="C2587" s="1" t="s">
        <v>2301</v>
      </c>
      <c r="D2587" s="1" t="s">
        <v>917</v>
      </c>
      <c r="E2587" s="1" t="s">
        <v>76</v>
      </c>
      <c r="F2587" s="1">
        <v>999924712</v>
      </c>
      <c r="G2587" s="1" t="s">
        <v>77</v>
      </c>
      <c r="H2587" s="1" t="s">
        <v>3830</v>
      </c>
      <c r="I2587" s="1">
        <f>(M2587+R2587+L2587+O2587+Q2587+S2587)</f>
        <v>0</v>
      </c>
      <c r="J2587" s="33"/>
      <c r="K2587" s="30"/>
      <c r="L2587" s="1">
        <f>SUM(AK2587,BP2587,BT2587)</f>
        <v>0</v>
      </c>
      <c r="M2587" s="1">
        <f>SUM(W2587,Y2587,AA2587,AC2587,AG2587,AE2587,AI2587,AM2587,AO2587,AQ2587,AS2587,AW2587,AY2587,BA2587,BC2587,BE2587,BG2587,AU2587)</f>
        <v>0</v>
      </c>
      <c r="N2587" s="1">
        <f>COUNT(W2587,Y2587,AA2587,AC2587,AE2587,AG2587,AI2587,AM2587,AO2587,AQ2587,AS2587,AU2587,AW2587,AY2587,BA2587,BC2587,BE2587,BG2587)</f>
        <v>0</v>
      </c>
      <c r="O2587" s="1">
        <f>BI2587+BK2587</f>
        <v>0</v>
      </c>
      <c r="P2587" s="1"/>
      <c r="Q2587" s="1">
        <f>BN2587</f>
        <v>0</v>
      </c>
      <c r="R2587" s="1">
        <f>U2587+BR2587</f>
        <v>0</v>
      </c>
      <c r="S2587" s="1">
        <f>BM2587+BV2587</f>
        <v>0</v>
      </c>
      <c r="T2587" s="70"/>
      <c r="U2587" s="1"/>
      <c r="V2587" s="29"/>
      <c r="W2587" s="1"/>
      <c r="X2587" s="29"/>
      <c r="Y2587" s="1"/>
      <c r="Z2587" s="29"/>
      <c r="AA2587" s="1"/>
      <c r="AB2587" s="29"/>
      <c r="AC2587" s="1"/>
      <c r="AD2587" s="29"/>
      <c r="AE2587" s="1"/>
      <c r="AF2587" s="29"/>
      <c r="AG2587" s="1"/>
      <c r="AH2587" s="29"/>
      <c r="AI2587" s="1"/>
      <c r="AJ2587" s="29"/>
      <c r="AK2587" s="1"/>
      <c r="AL2587" s="29"/>
      <c r="AM2587" s="1"/>
      <c r="AN2587" s="29"/>
      <c r="AO2587" s="1"/>
      <c r="AP2587" s="29"/>
      <c r="AQ2587" s="1"/>
      <c r="AR2587" s="29"/>
      <c r="AS2587" s="1"/>
      <c r="AT2587" s="29"/>
      <c r="AU2587" s="1"/>
      <c r="AV2587" s="29"/>
      <c r="AW2587" s="1"/>
      <c r="AX2587" s="29"/>
      <c r="AY2587" s="1"/>
      <c r="AZ2587" s="29"/>
      <c r="BA2587" s="1"/>
      <c r="BB2587" s="29"/>
      <c r="BC2587" s="1"/>
      <c r="BD2587" s="29"/>
      <c r="BE2587" s="1"/>
      <c r="BF2587" s="29"/>
      <c r="BG2587" s="1"/>
      <c r="BH2587" s="29"/>
      <c r="BI2587" s="1"/>
      <c r="BJ2587" s="29"/>
      <c r="BK2587" s="1"/>
      <c r="BL2587" s="29"/>
      <c r="BM2587" s="1"/>
      <c r="BN2587" s="1"/>
      <c r="BO2587" s="29"/>
      <c r="BP2587" s="1"/>
      <c r="BQ2587" s="29"/>
      <c r="BR2587" s="33"/>
      <c r="BS2587" s="29"/>
      <c r="BT2587" s="33"/>
      <c r="BU2587" s="29"/>
      <c r="BV2587" s="33"/>
    </row>
    <row r="2588" spans="1:74" s="60" customFormat="1" x14ac:dyDescent="0.35">
      <c r="A2588" s="33" t="s">
        <v>357</v>
      </c>
      <c r="B2588" s="1" t="s">
        <v>238</v>
      </c>
      <c r="C2588" s="1" t="s">
        <v>2193</v>
      </c>
      <c r="D2588" s="1" t="s">
        <v>248</v>
      </c>
      <c r="E2588" s="1" t="s">
        <v>76</v>
      </c>
      <c r="F2588" s="1">
        <v>999924313</v>
      </c>
      <c r="G2588" s="1" t="s">
        <v>77</v>
      </c>
      <c r="H2588" s="1" t="s">
        <v>3830</v>
      </c>
      <c r="I2588" s="1">
        <f>(M2588+R2588+L2588+O2588+Q2588+S2588)</f>
        <v>0</v>
      </c>
      <c r="J2588" s="33"/>
      <c r="K2588" s="30"/>
      <c r="L2588" s="1">
        <f>SUM(AK2588,BP2588,BT2588)</f>
        <v>0</v>
      </c>
      <c r="M2588" s="1">
        <f>SUM(W2588,Y2588,AA2588,AC2588,AG2588,AE2588,AI2588,AM2588,AO2588,AQ2588,AS2588,AW2588,AY2588,BA2588,BC2588,BE2588,BG2588,AU2588)</f>
        <v>0</v>
      </c>
      <c r="N2588" s="1">
        <f>COUNT(W2588,Y2588,AA2588,AC2588,AE2588,AG2588,AI2588,AM2588,AO2588,AQ2588,AS2588,AU2588,AW2588,AY2588,BA2588,BC2588,BE2588,BG2588)</f>
        <v>0</v>
      </c>
      <c r="O2588" s="1">
        <f>BI2588+BK2588</f>
        <v>0</v>
      </c>
      <c r="P2588" s="1"/>
      <c r="Q2588" s="1">
        <f>BN2588</f>
        <v>0</v>
      </c>
      <c r="R2588" s="1">
        <f>U2588+BR2588</f>
        <v>0</v>
      </c>
      <c r="S2588" s="1">
        <f>BM2588+BV2588</f>
        <v>0</v>
      </c>
      <c r="T2588" s="70"/>
      <c r="U2588" s="1"/>
      <c r="V2588" s="29"/>
      <c r="W2588" s="1"/>
      <c r="X2588" s="29"/>
      <c r="Y2588" s="1"/>
      <c r="Z2588" s="29"/>
      <c r="AA2588" s="1"/>
      <c r="AB2588" s="29"/>
      <c r="AC2588" s="1"/>
      <c r="AD2588" s="29"/>
      <c r="AE2588" s="1"/>
      <c r="AF2588" s="29"/>
      <c r="AG2588" s="1"/>
      <c r="AH2588" s="29"/>
      <c r="AI2588" s="1"/>
      <c r="AJ2588" s="29"/>
      <c r="AK2588" s="1"/>
      <c r="AL2588" s="29"/>
      <c r="AM2588" s="1"/>
      <c r="AN2588" s="29"/>
      <c r="AO2588" s="1"/>
      <c r="AP2588" s="29"/>
      <c r="AQ2588" s="1"/>
      <c r="AR2588" s="29"/>
      <c r="AS2588" s="1"/>
      <c r="AT2588" s="29"/>
      <c r="AU2588" s="1"/>
      <c r="AV2588" s="29"/>
      <c r="AW2588" s="1"/>
      <c r="AX2588" s="29"/>
      <c r="AY2588" s="1"/>
      <c r="AZ2588" s="29"/>
      <c r="BA2588" s="1"/>
      <c r="BB2588" s="29"/>
      <c r="BC2588" s="1"/>
      <c r="BD2588" s="29"/>
      <c r="BE2588" s="1"/>
      <c r="BF2588" s="29"/>
      <c r="BG2588" s="1"/>
      <c r="BH2588" s="29"/>
      <c r="BI2588" s="1"/>
      <c r="BJ2588" s="29"/>
      <c r="BK2588" s="1"/>
      <c r="BL2588" s="29"/>
      <c r="BM2588" s="1"/>
      <c r="BN2588" s="1"/>
      <c r="BO2588" s="29"/>
      <c r="BP2588" s="1"/>
      <c r="BQ2588" s="29"/>
      <c r="BR2588" s="33"/>
      <c r="BS2588" s="29"/>
      <c r="BT2588" s="33"/>
      <c r="BU2588" s="29"/>
      <c r="BV2588" s="33"/>
    </row>
    <row r="2589" spans="1:74" s="60" customFormat="1" x14ac:dyDescent="0.35">
      <c r="A2589" s="1" t="s">
        <v>61</v>
      </c>
      <c r="B2589" s="1" t="s">
        <v>66</v>
      </c>
      <c r="C2589" s="1" t="s">
        <v>809</v>
      </c>
      <c r="D2589" s="1" t="s">
        <v>1987</v>
      </c>
      <c r="E2589" s="1" t="s">
        <v>76</v>
      </c>
      <c r="F2589" s="1">
        <v>999926644</v>
      </c>
      <c r="G2589" s="1" t="s">
        <v>77</v>
      </c>
      <c r="H2589" s="1" t="s">
        <v>3903</v>
      </c>
      <c r="I2589" s="1">
        <f>(M2589+R2589+L2589+O2589+Q2589+S2589)</f>
        <v>258</v>
      </c>
      <c r="J2589" s="1"/>
      <c r="K2589" s="30"/>
      <c r="L2589" s="1">
        <f>SUM(AK2589,BP2589,BT2589)</f>
        <v>0</v>
      </c>
      <c r="M2589" s="1">
        <f>SUM(W2589,Y2589,AA2589,AC2589,AG2589,AE2589,AI2589,AM2589,AO2589,AQ2589,AS2589,AW2589,AY2589,BA2589,BC2589,BE2589,BG2589,AU2589)</f>
        <v>68</v>
      </c>
      <c r="N2589" s="1">
        <f>COUNT(W2589,Y2589,AA2589,AC2589,AE2589,AG2589,AI2589,AM2589,AO2589,AQ2589,AS2589,AU2589,AW2589,AY2589,BA2589,BC2589,BE2589,BG2589)</f>
        <v>1</v>
      </c>
      <c r="O2589" s="1">
        <f>BI2589+BK2589</f>
        <v>70</v>
      </c>
      <c r="P2589" s="1"/>
      <c r="Q2589" s="1">
        <f>BN2589</f>
        <v>120</v>
      </c>
      <c r="R2589" s="1">
        <f>U2589+BR2589</f>
        <v>0</v>
      </c>
      <c r="S2589" s="1">
        <f>BM2589+BV2589</f>
        <v>0</v>
      </c>
      <c r="T2589" s="70"/>
      <c r="U2589" s="1"/>
      <c r="V2589" s="29"/>
      <c r="W2589" s="1"/>
      <c r="X2589" s="29"/>
      <c r="Y2589" s="1"/>
      <c r="Z2589" s="29"/>
      <c r="AA2589" s="1"/>
      <c r="AB2589" s="29"/>
      <c r="AC2589" s="1"/>
      <c r="AD2589" s="29"/>
      <c r="AE2589" s="1"/>
      <c r="AF2589" s="29"/>
      <c r="AG2589" s="1"/>
      <c r="AH2589" s="29"/>
      <c r="AI2589" s="1">
        <v>68</v>
      </c>
      <c r="AJ2589" s="29">
        <v>3</v>
      </c>
      <c r="AK2589" s="1"/>
      <c r="AL2589" s="29"/>
      <c r="AM2589" s="1"/>
      <c r="AN2589" s="29"/>
      <c r="AO2589" s="1"/>
      <c r="AP2589" s="29"/>
      <c r="AQ2589" s="1"/>
      <c r="AR2589" s="29"/>
      <c r="AS2589" s="1"/>
      <c r="AT2589" s="29"/>
      <c r="AU2589" s="1"/>
      <c r="AV2589" s="29"/>
      <c r="AW2589" s="1"/>
      <c r="AX2589" s="29"/>
      <c r="AY2589" s="1"/>
      <c r="AZ2589" s="29"/>
      <c r="BA2589" s="1"/>
      <c r="BB2589" s="29"/>
      <c r="BC2589" s="1"/>
      <c r="BD2589" s="29"/>
      <c r="BE2589" s="1"/>
      <c r="BF2589" s="29"/>
      <c r="BG2589" s="1"/>
      <c r="BH2589" s="29"/>
      <c r="BI2589" s="1">
        <v>70</v>
      </c>
      <c r="BJ2589" s="29">
        <v>1</v>
      </c>
      <c r="BK2589" s="1"/>
      <c r="BL2589" s="29"/>
      <c r="BM2589" s="1"/>
      <c r="BN2589" s="1">
        <v>120</v>
      </c>
      <c r="BO2589" s="29">
        <v>2</v>
      </c>
      <c r="BP2589" s="1"/>
      <c r="BQ2589" s="29"/>
      <c r="BR2589" s="33"/>
      <c r="BS2589" s="29"/>
      <c r="BT2589" s="33"/>
      <c r="BU2589" s="29"/>
      <c r="BV2589" s="33"/>
    </row>
    <row r="2590" spans="1:74" s="60" customFormat="1" x14ac:dyDescent="0.35">
      <c r="A2590" s="38" t="s">
        <v>61</v>
      </c>
      <c r="B2590" s="38" t="s">
        <v>66</v>
      </c>
      <c r="C2590" s="38" t="s">
        <v>2790</v>
      </c>
      <c r="D2590" s="38" t="s">
        <v>2791</v>
      </c>
      <c r="E2590" s="38" t="s">
        <v>76</v>
      </c>
      <c r="F2590" s="38">
        <v>999926039</v>
      </c>
      <c r="G2590" s="1" t="s">
        <v>1115</v>
      </c>
      <c r="H2590" s="1" t="s">
        <v>3911</v>
      </c>
      <c r="I2590" s="1">
        <f>(M2590+R2590+L2590+O2590+Q2590+S2590)</f>
        <v>174</v>
      </c>
      <c r="J2590" s="1"/>
      <c r="K2590" s="30"/>
      <c r="L2590" s="1">
        <f>SUM(AK2590,BP2590,BT2590)</f>
        <v>0</v>
      </c>
      <c r="M2590" s="1">
        <f>SUM(W2590,Y2590,AA2590,AC2590,AG2590,AE2590,AI2590,AM2590,AO2590,AQ2590,AS2590,AW2590,AY2590,BA2590,BC2590,BE2590,BG2590,AU2590)</f>
        <v>90</v>
      </c>
      <c r="N2590" s="1">
        <f>COUNT(W2590,Y2590,AA2590,AC2590,AE2590,AG2590,AI2590,AM2590,AO2590,AQ2590,AS2590,AU2590,AW2590,AY2590,BA2590,BC2590,BE2590,BG2590)</f>
        <v>1</v>
      </c>
      <c r="O2590" s="1">
        <f>BI2590+BK2590</f>
        <v>0</v>
      </c>
      <c r="P2590" s="1"/>
      <c r="Q2590" s="1">
        <f>BN2590</f>
        <v>84</v>
      </c>
      <c r="R2590" s="1">
        <f>U2590+BR2590</f>
        <v>0</v>
      </c>
      <c r="S2590" s="1">
        <f>BM2590+BV2590</f>
        <v>0</v>
      </c>
      <c r="T2590" s="70"/>
      <c r="U2590" s="1"/>
      <c r="V2590" s="29"/>
      <c r="W2590" s="1"/>
      <c r="X2590" s="29"/>
      <c r="Y2590" s="1"/>
      <c r="Z2590" s="29"/>
      <c r="AA2590" s="1"/>
      <c r="AB2590" s="29"/>
      <c r="AC2590" s="1">
        <v>90</v>
      </c>
      <c r="AD2590" s="29">
        <v>2</v>
      </c>
      <c r="AE2590" s="1"/>
      <c r="AF2590" s="29"/>
      <c r="AG2590" s="1"/>
      <c r="AH2590" s="29"/>
      <c r="AI2590" s="1"/>
      <c r="AJ2590" s="29"/>
      <c r="AK2590" s="1"/>
      <c r="AL2590" s="29"/>
      <c r="AM2590" s="1"/>
      <c r="AN2590" s="29"/>
      <c r="AO2590" s="1"/>
      <c r="AP2590" s="29"/>
      <c r="AQ2590" s="1"/>
      <c r="AR2590" s="29"/>
      <c r="AS2590" s="1"/>
      <c r="AT2590" s="29"/>
      <c r="AU2590" s="1"/>
      <c r="AV2590" s="29"/>
      <c r="AW2590" s="1"/>
      <c r="AX2590" s="29"/>
      <c r="AY2590" s="1"/>
      <c r="AZ2590" s="29"/>
      <c r="BA2590" s="1"/>
      <c r="BB2590" s="29"/>
      <c r="BC2590" s="1"/>
      <c r="BD2590" s="29"/>
      <c r="BE2590" s="1"/>
      <c r="BF2590" s="29"/>
      <c r="BG2590" s="1"/>
      <c r="BH2590" s="29"/>
      <c r="BI2590" s="1"/>
      <c r="BJ2590" s="29"/>
      <c r="BK2590" s="1"/>
      <c r="BL2590" s="29"/>
      <c r="BM2590" s="1"/>
      <c r="BN2590" s="1">
        <v>84</v>
      </c>
      <c r="BO2590" s="29">
        <v>5</v>
      </c>
      <c r="BP2590" s="1"/>
      <c r="BQ2590" s="29"/>
      <c r="BR2590" s="33"/>
      <c r="BS2590" s="29"/>
      <c r="BT2590" s="33"/>
      <c r="BU2590" s="29"/>
      <c r="BV2590" s="33"/>
    </row>
    <row r="2591" spans="1:74" s="60" customFormat="1" x14ac:dyDescent="0.35">
      <c r="A2591" s="1" t="s">
        <v>61</v>
      </c>
      <c r="B2591" s="1" t="s">
        <v>66</v>
      </c>
      <c r="C2591" s="1" t="s">
        <v>3658</v>
      </c>
      <c r="D2591" s="1" t="s">
        <v>3659</v>
      </c>
      <c r="E2591" s="1" t="s">
        <v>76</v>
      </c>
      <c r="F2591" s="1">
        <v>999928248</v>
      </c>
      <c r="G2591" s="1" t="s">
        <v>3761</v>
      </c>
      <c r="H2591" s="1" t="s">
        <v>3942</v>
      </c>
      <c r="I2591" s="1">
        <f>(M2591+R2591+L2591+O2591+Q2591+S2591)</f>
        <v>160</v>
      </c>
      <c r="J2591" s="1"/>
      <c r="K2591" s="30"/>
      <c r="L2591" s="1">
        <f>SUM(AK2591,BP2591,BT2591)</f>
        <v>0</v>
      </c>
      <c r="M2591" s="1">
        <f>SUM(W2591,Y2591,AA2591,AC2591,AG2591,AE2591,AI2591,AM2591,AO2591,AQ2591,AS2591,AW2591,AY2591,BA2591,BC2591,BE2591,BG2591,AU2591)</f>
        <v>0</v>
      </c>
      <c r="N2591" s="1">
        <f>COUNT(W2591,Y2591,AA2591,AC2591,AE2591,AG2591,AI2591,AM2591,AO2591,AQ2591,AS2591,AU2591,AW2591,AY2591,BA2591,BC2591,BE2591,BG2591)</f>
        <v>0</v>
      </c>
      <c r="O2591" s="1">
        <f>BI2591+BK2591</f>
        <v>70</v>
      </c>
      <c r="P2591" s="1"/>
      <c r="Q2591" s="1">
        <f>BN2591</f>
        <v>90</v>
      </c>
      <c r="R2591" s="1">
        <f>U2591+BR2591</f>
        <v>0</v>
      </c>
      <c r="S2591" s="1">
        <f>BM2591+BV2591</f>
        <v>0</v>
      </c>
      <c r="T2591" s="70"/>
      <c r="U2591" s="1"/>
      <c r="V2591" s="29"/>
      <c r="W2591" s="1"/>
      <c r="X2591" s="29"/>
      <c r="Y2591" s="1"/>
      <c r="Z2591" s="29"/>
      <c r="AA2591" s="1"/>
      <c r="AB2591" s="29"/>
      <c r="AC2591" s="1"/>
      <c r="AD2591" s="29"/>
      <c r="AE2591" s="1"/>
      <c r="AF2591" s="30"/>
      <c r="AG2591" s="1"/>
      <c r="AH2591" s="29"/>
      <c r="AI2591" s="1"/>
      <c r="AJ2591" s="30"/>
      <c r="AK2591" s="1"/>
      <c r="AL2591" s="30"/>
      <c r="AM2591" s="1"/>
      <c r="AN2591" s="30"/>
      <c r="AO2591" s="1"/>
      <c r="AP2591" s="30"/>
      <c r="AQ2591" s="1"/>
      <c r="AR2591" s="30"/>
      <c r="AS2591" s="1"/>
      <c r="AT2591" s="30"/>
      <c r="AU2591" s="1"/>
      <c r="AV2591" s="29"/>
      <c r="AW2591" s="1"/>
      <c r="AX2591" s="30"/>
      <c r="AY2591" s="1"/>
      <c r="AZ2591" s="30"/>
      <c r="BA2591" s="1"/>
      <c r="BB2591" s="30"/>
      <c r="BC2591" s="1"/>
      <c r="BD2591" s="30"/>
      <c r="BE2591" s="1"/>
      <c r="BF2591" s="30"/>
      <c r="BG2591" s="1"/>
      <c r="BH2591" s="30"/>
      <c r="BI2591" s="1"/>
      <c r="BJ2591" s="29"/>
      <c r="BK2591" s="1">
        <v>70</v>
      </c>
      <c r="BL2591" s="29">
        <v>1</v>
      </c>
      <c r="BM2591" s="1"/>
      <c r="BN2591" s="1">
        <v>90</v>
      </c>
      <c r="BO2591" s="29">
        <v>3</v>
      </c>
      <c r="BP2591" s="1"/>
      <c r="BQ2591" s="29"/>
      <c r="BR2591" s="33"/>
      <c r="BS2591" s="29"/>
      <c r="BT2591" s="33"/>
      <c r="BU2591" s="29"/>
      <c r="BV2591" s="33"/>
    </row>
    <row r="2592" spans="1:74" s="60" customFormat="1" x14ac:dyDescent="0.35">
      <c r="A2592" s="35" t="s">
        <v>61</v>
      </c>
      <c r="B2592" s="35" t="s">
        <v>66</v>
      </c>
      <c r="C2592" s="35" t="s">
        <v>3433</v>
      </c>
      <c r="D2592" s="35" t="s">
        <v>3434</v>
      </c>
      <c r="E2592" s="35" t="s">
        <v>76</v>
      </c>
      <c r="F2592" s="1">
        <v>999927613</v>
      </c>
      <c r="G2592" s="1" t="s">
        <v>3747</v>
      </c>
      <c r="H2592" s="1" t="s">
        <v>3791</v>
      </c>
      <c r="I2592" s="1">
        <f>(M2592+R2592+L2592+O2592+Q2592+S2592)</f>
        <v>150</v>
      </c>
      <c r="J2592" s="1"/>
      <c r="K2592" s="30"/>
      <c r="L2592" s="1">
        <f>SUM(AK2592,BP2592,BT2592)</f>
        <v>0</v>
      </c>
      <c r="M2592" s="1">
        <f>SUM(W2592,Y2592,AA2592,AC2592,AG2592,AE2592,AI2592,AM2592,AO2592,AQ2592,AS2592,AW2592,AY2592,BA2592,BC2592,BE2592,BG2592,AU2592)</f>
        <v>60</v>
      </c>
      <c r="N2592" s="1">
        <f>COUNT(W2592,Y2592,AA2592,AC2592,AE2592,AG2592,AI2592,AM2592,AO2592,AQ2592,AS2592,AU2592,AW2592,AY2592,BA2592,BC2592,BE2592,BG2592)</f>
        <v>1</v>
      </c>
      <c r="O2592" s="1">
        <f>BI2592+BK2592</f>
        <v>0</v>
      </c>
      <c r="P2592" s="1"/>
      <c r="Q2592" s="1">
        <f>BN2592</f>
        <v>90</v>
      </c>
      <c r="R2592" s="1">
        <f>U2592+BR2592</f>
        <v>0</v>
      </c>
      <c r="S2592" s="1">
        <f>BM2592+BV2592</f>
        <v>0</v>
      </c>
      <c r="T2592" s="70"/>
      <c r="U2592" s="1"/>
      <c r="V2592" s="29"/>
      <c r="W2592" s="1"/>
      <c r="X2592" s="29"/>
      <c r="Y2592" s="1"/>
      <c r="Z2592" s="29"/>
      <c r="AA2592" s="1"/>
      <c r="AB2592" s="29"/>
      <c r="AC2592" s="1"/>
      <c r="AD2592" s="29"/>
      <c r="AE2592" s="1"/>
      <c r="AF2592" s="29"/>
      <c r="AG2592" s="1"/>
      <c r="AH2592" s="29"/>
      <c r="AI2592" s="1"/>
      <c r="AJ2592" s="29"/>
      <c r="AK2592" s="1"/>
      <c r="AL2592" s="29"/>
      <c r="AM2592" s="1"/>
      <c r="AN2592" s="29"/>
      <c r="AO2592" s="1"/>
      <c r="AP2592" s="29"/>
      <c r="AQ2592" s="1"/>
      <c r="AR2592" s="29"/>
      <c r="AS2592" s="1"/>
      <c r="AT2592" s="29"/>
      <c r="AU2592" s="1"/>
      <c r="AV2592" s="29"/>
      <c r="AW2592" s="1"/>
      <c r="AX2592" s="29"/>
      <c r="AY2592" s="1"/>
      <c r="AZ2592" s="29"/>
      <c r="BA2592" s="1">
        <v>60</v>
      </c>
      <c r="BB2592" s="29">
        <v>1</v>
      </c>
      <c r="BC2592" s="1"/>
      <c r="BD2592" s="29"/>
      <c r="BE2592" s="1"/>
      <c r="BF2592" s="29"/>
      <c r="BG2592" s="1"/>
      <c r="BH2592" s="29"/>
      <c r="BI2592" s="1"/>
      <c r="BJ2592" s="29"/>
      <c r="BK2592" s="1"/>
      <c r="BL2592" s="29"/>
      <c r="BM2592" s="1"/>
      <c r="BN2592" s="1">
        <v>90</v>
      </c>
      <c r="BO2592" s="29">
        <v>4</v>
      </c>
      <c r="BP2592" s="1"/>
      <c r="BQ2592" s="29"/>
      <c r="BR2592" s="33"/>
      <c r="BS2592" s="29"/>
      <c r="BT2592" s="33"/>
      <c r="BU2592" s="29"/>
      <c r="BV2592" s="33"/>
    </row>
    <row r="2593" spans="1:74" s="60" customFormat="1" x14ac:dyDescent="0.35">
      <c r="A2593" s="33" t="s">
        <v>61</v>
      </c>
      <c r="B2593" s="33" t="s">
        <v>66</v>
      </c>
      <c r="C2593" s="33" t="s">
        <v>2630</v>
      </c>
      <c r="D2593" s="33" t="s">
        <v>2631</v>
      </c>
      <c r="E2593" s="33" t="s">
        <v>76</v>
      </c>
      <c r="F2593" s="33">
        <v>999925654</v>
      </c>
      <c r="G2593" s="1" t="s">
        <v>3744</v>
      </c>
      <c r="H2593" s="1" t="s">
        <v>3852</v>
      </c>
      <c r="I2593" s="1">
        <f>(M2593+R2593+L2593+O2593+Q2593+S2593)</f>
        <v>120</v>
      </c>
      <c r="J2593" s="1"/>
      <c r="K2593" s="30"/>
      <c r="L2593" s="1">
        <f>SUM(AK2593,BP2593,BT2593)</f>
        <v>0</v>
      </c>
      <c r="M2593" s="1">
        <f>SUM(W2593,Y2593,AA2593,AC2593,AG2593,AE2593,AI2593,AM2593,AO2593,AQ2593,AS2593,AW2593,AY2593,BA2593,BC2593,BE2593,BG2593,AU2593)</f>
        <v>120</v>
      </c>
      <c r="N2593" s="1">
        <f>COUNT(W2593,Y2593,AA2593,AC2593,AE2593,AG2593,AI2593,AM2593,AO2593,AQ2593,AS2593,AU2593,AW2593,AY2593,BA2593,BC2593,BE2593,BG2593)</f>
        <v>1</v>
      </c>
      <c r="O2593" s="1">
        <f>BI2593+BK2593</f>
        <v>0</v>
      </c>
      <c r="P2593" s="1"/>
      <c r="Q2593" s="1">
        <f>BN2593</f>
        <v>0</v>
      </c>
      <c r="R2593" s="1">
        <f>U2593+BR2593</f>
        <v>0</v>
      </c>
      <c r="S2593" s="1">
        <f>BM2593+BV2593</f>
        <v>0</v>
      </c>
      <c r="T2593" s="70"/>
      <c r="U2593" s="1"/>
      <c r="V2593" s="29"/>
      <c r="W2593" s="1"/>
      <c r="X2593" s="29"/>
      <c r="Y2593" s="1"/>
      <c r="Z2593" s="29"/>
      <c r="AA2593" s="1"/>
      <c r="AB2593" s="29"/>
      <c r="AC2593" s="1"/>
      <c r="AD2593" s="30"/>
      <c r="AE2593" s="1"/>
      <c r="AF2593" s="29"/>
      <c r="AG2593" s="1"/>
      <c r="AH2593" s="29"/>
      <c r="AI2593" s="1"/>
      <c r="AJ2593" s="29"/>
      <c r="AK2593" s="1"/>
      <c r="AL2593" s="29"/>
      <c r="AM2593" s="1"/>
      <c r="AN2593" s="29"/>
      <c r="AO2593" s="1"/>
      <c r="AP2593" s="29"/>
      <c r="AQ2593" s="1"/>
      <c r="AR2593" s="29"/>
      <c r="AS2593" s="1"/>
      <c r="AT2593" s="29"/>
      <c r="AU2593" s="1"/>
      <c r="AV2593" s="29"/>
      <c r="AW2593" s="1"/>
      <c r="AX2593" s="29"/>
      <c r="AY2593" s="1">
        <v>120</v>
      </c>
      <c r="AZ2593" s="29">
        <v>1</v>
      </c>
      <c r="BA2593" s="1"/>
      <c r="BB2593" s="29"/>
      <c r="BC2593" s="1"/>
      <c r="BD2593" s="29"/>
      <c r="BE2593" s="1"/>
      <c r="BF2593" s="29"/>
      <c r="BG2593" s="1"/>
      <c r="BH2593" s="29"/>
      <c r="BI2593" s="1"/>
      <c r="BJ2593" s="29"/>
      <c r="BK2593" s="1"/>
      <c r="BL2593" s="29"/>
      <c r="BM2593" s="1"/>
      <c r="BN2593" s="1"/>
      <c r="BO2593" s="29"/>
      <c r="BP2593" s="1"/>
      <c r="BQ2593" s="29"/>
      <c r="BR2593" s="33"/>
      <c r="BS2593" s="29"/>
      <c r="BT2593" s="33"/>
      <c r="BU2593" s="29"/>
      <c r="BV2593" s="33"/>
    </row>
    <row r="2594" spans="1:74" s="60" customFormat="1" x14ac:dyDescent="0.35">
      <c r="A2594" s="38" t="s">
        <v>61</v>
      </c>
      <c r="B2594" s="38" t="s">
        <v>66</v>
      </c>
      <c r="C2594" s="38" t="s">
        <v>2911</v>
      </c>
      <c r="D2594" s="38" t="s">
        <v>2912</v>
      </c>
      <c r="E2594" s="38" t="s">
        <v>76</v>
      </c>
      <c r="F2594" s="38">
        <v>999926364</v>
      </c>
      <c r="G2594" s="1" t="s">
        <v>1115</v>
      </c>
      <c r="H2594" s="1" t="s">
        <v>3970</v>
      </c>
      <c r="I2594" s="1">
        <f>(M2594+R2594+L2594+O2594+Q2594+S2594)</f>
        <v>120</v>
      </c>
      <c r="J2594" s="1"/>
      <c r="K2594" s="30"/>
      <c r="L2594" s="1">
        <f>SUM(AK2594,BP2594,BT2594)</f>
        <v>0</v>
      </c>
      <c r="M2594" s="1">
        <f>SUM(W2594,Y2594,AA2594,AC2594,AG2594,AE2594,AI2594,AM2594,AO2594,AQ2594,AS2594,AW2594,AY2594,BA2594,BC2594,BE2594,BG2594,AU2594)</f>
        <v>120</v>
      </c>
      <c r="N2594" s="1">
        <f>COUNT(W2594,Y2594,AA2594,AC2594,AE2594,AG2594,AI2594,AM2594,AO2594,AQ2594,AS2594,AU2594,AW2594,AY2594,BA2594,BC2594,BE2594,BG2594)</f>
        <v>1</v>
      </c>
      <c r="O2594" s="1">
        <f>BI2594+BK2594</f>
        <v>0</v>
      </c>
      <c r="P2594" s="1"/>
      <c r="Q2594" s="1">
        <f>BN2594</f>
        <v>0</v>
      </c>
      <c r="R2594" s="1">
        <f>U2594+BR2594</f>
        <v>0</v>
      </c>
      <c r="S2594" s="1">
        <f>BM2594+BV2594</f>
        <v>0</v>
      </c>
      <c r="T2594" s="70"/>
      <c r="U2594" s="1"/>
      <c r="V2594" s="29"/>
      <c r="W2594" s="1"/>
      <c r="X2594" s="29"/>
      <c r="Y2594" s="1"/>
      <c r="Z2594" s="29"/>
      <c r="AA2594" s="1"/>
      <c r="AB2594" s="29"/>
      <c r="AC2594" s="1">
        <v>120</v>
      </c>
      <c r="AD2594" s="29">
        <v>1</v>
      </c>
      <c r="AE2594" s="1"/>
      <c r="AF2594" s="29"/>
      <c r="AG2594" s="1"/>
      <c r="AH2594" s="29"/>
      <c r="AI2594" s="1"/>
      <c r="AJ2594" s="29"/>
      <c r="AK2594" s="1"/>
      <c r="AL2594" s="29"/>
      <c r="AM2594" s="1"/>
      <c r="AN2594" s="29"/>
      <c r="AO2594" s="1"/>
      <c r="AP2594" s="29"/>
      <c r="AQ2594" s="1"/>
      <c r="AR2594" s="29"/>
      <c r="AS2594" s="1"/>
      <c r="AT2594" s="29"/>
      <c r="AU2594" s="1"/>
      <c r="AV2594" s="29"/>
      <c r="AW2594" s="1"/>
      <c r="AX2594" s="29"/>
      <c r="AY2594" s="1"/>
      <c r="AZ2594" s="29"/>
      <c r="BA2594" s="1"/>
      <c r="BB2594" s="29"/>
      <c r="BC2594" s="1"/>
      <c r="BD2594" s="29"/>
      <c r="BE2594" s="1"/>
      <c r="BF2594" s="29"/>
      <c r="BG2594" s="1"/>
      <c r="BH2594" s="29"/>
      <c r="BI2594" s="1"/>
      <c r="BJ2594" s="29"/>
      <c r="BK2594" s="1"/>
      <c r="BL2594" s="29"/>
      <c r="BM2594" s="1"/>
      <c r="BN2594" s="1"/>
      <c r="BO2594" s="29"/>
      <c r="BP2594" s="1"/>
      <c r="BQ2594" s="29"/>
      <c r="BR2594" s="33"/>
      <c r="BS2594" s="29"/>
      <c r="BT2594" s="33"/>
      <c r="BU2594" s="29"/>
      <c r="BV2594" s="33"/>
    </row>
    <row r="2595" spans="1:74" s="60" customFormat="1" x14ac:dyDescent="0.35">
      <c r="A2595" s="1" t="s">
        <v>61</v>
      </c>
      <c r="B2595" s="1" t="s">
        <v>66</v>
      </c>
      <c r="C2595" s="1" t="s">
        <v>618</v>
      </c>
      <c r="D2595" s="1" t="s">
        <v>131</v>
      </c>
      <c r="E2595" s="1" t="s">
        <v>76</v>
      </c>
      <c r="F2595" s="1">
        <v>999926424</v>
      </c>
      <c r="G2595" s="1" t="s">
        <v>77</v>
      </c>
      <c r="H2595" s="1" t="s">
        <v>3782</v>
      </c>
      <c r="I2595" s="1">
        <f>(M2595+R2595+L2595+O2595+Q2595+S2595)</f>
        <v>120</v>
      </c>
      <c r="J2595" s="1"/>
      <c r="K2595" s="30"/>
      <c r="L2595" s="1">
        <f>SUM(AK2595,BP2595,BT2595)</f>
        <v>0</v>
      </c>
      <c r="M2595" s="1">
        <f>SUM(W2595,Y2595,AA2595,AC2595,AG2595,AE2595,AI2595,AM2595,AO2595,AQ2595,AS2595,AW2595,AY2595,BA2595,BC2595,BE2595,BG2595,AU2595)</f>
        <v>120</v>
      </c>
      <c r="N2595" s="1">
        <f>COUNT(W2595,Y2595,AA2595,AC2595,AE2595,AG2595,AI2595,AM2595,AO2595,AQ2595,AS2595,AU2595,AW2595,AY2595,BA2595,BC2595,BE2595,BG2595)</f>
        <v>1</v>
      </c>
      <c r="O2595" s="1">
        <f>BI2595+BK2595</f>
        <v>0</v>
      </c>
      <c r="P2595" s="1"/>
      <c r="Q2595" s="1">
        <f>BN2595</f>
        <v>0</v>
      </c>
      <c r="R2595" s="1">
        <f>U2595+BR2595</f>
        <v>0</v>
      </c>
      <c r="S2595" s="1">
        <f>BM2595+BV2595</f>
        <v>0</v>
      </c>
      <c r="T2595" s="70"/>
      <c r="U2595" s="1"/>
      <c r="V2595" s="29"/>
      <c r="W2595" s="1"/>
      <c r="X2595" s="29"/>
      <c r="Y2595" s="1"/>
      <c r="Z2595" s="29"/>
      <c r="AA2595" s="1"/>
      <c r="AB2595" s="29"/>
      <c r="AC2595" s="1"/>
      <c r="AD2595" s="29"/>
      <c r="AE2595" s="1"/>
      <c r="AF2595" s="29"/>
      <c r="AG2595" s="1"/>
      <c r="AH2595" s="29"/>
      <c r="AI2595" s="1">
        <v>120</v>
      </c>
      <c r="AJ2595" s="29">
        <v>1</v>
      </c>
      <c r="AK2595" s="1"/>
      <c r="AL2595" s="29"/>
      <c r="AM2595" s="1"/>
      <c r="AN2595" s="29"/>
      <c r="AO2595" s="1"/>
      <c r="AP2595" s="29"/>
      <c r="AQ2595" s="1"/>
      <c r="AR2595" s="29"/>
      <c r="AS2595" s="1"/>
      <c r="AT2595" s="29"/>
      <c r="AU2595" s="1"/>
      <c r="AV2595" s="29"/>
      <c r="AW2595" s="1"/>
      <c r="AX2595" s="29"/>
      <c r="AY2595" s="1"/>
      <c r="AZ2595" s="29"/>
      <c r="BA2595" s="1"/>
      <c r="BB2595" s="29"/>
      <c r="BC2595" s="1"/>
      <c r="BD2595" s="29"/>
      <c r="BE2595" s="1"/>
      <c r="BF2595" s="29"/>
      <c r="BG2595" s="1"/>
      <c r="BH2595" s="29"/>
      <c r="BI2595" s="1"/>
      <c r="BJ2595" s="29"/>
      <c r="BK2595" s="1"/>
      <c r="BL2595" s="29"/>
      <c r="BM2595" s="1"/>
      <c r="BN2595" s="1"/>
      <c r="BO2595" s="29"/>
      <c r="BP2595" s="1"/>
      <c r="BQ2595" s="29"/>
      <c r="BR2595" s="33"/>
      <c r="BS2595" s="29"/>
      <c r="BT2595" s="33"/>
      <c r="BU2595" s="29"/>
      <c r="BV2595" s="33"/>
    </row>
    <row r="2596" spans="1:74" s="60" customFormat="1" x14ac:dyDescent="0.35">
      <c r="A2596" s="33" t="s">
        <v>61</v>
      </c>
      <c r="B2596" s="33" t="s">
        <v>66</v>
      </c>
      <c r="C2596" s="33" t="s">
        <v>3591</v>
      </c>
      <c r="D2596" s="33" t="s">
        <v>3592</v>
      </c>
      <c r="E2596" s="33" t="s">
        <v>76</v>
      </c>
      <c r="F2596" s="33">
        <v>999928066</v>
      </c>
      <c r="G2596" s="1" t="s">
        <v>513</v>
      </c>
      <c r="H2596" s="1" t="s">
        <v>3855</v>
      </c>
      <c r="I2596" s="1">
        <f>(M2596+R2596+L2596+O2596+Q2596+S2596)</f>
        <v>90</v>
      </c>
      <c r="J2596" s="1"/>
      <c r="K2596" s="30"/>
      <c r="L2596" s="1">
        <f>SUM(AK2596,BP2596,BT2596)</f>
        <v>0</v>
      </c>
      <c r="M2596" s="1">
        <f>SUM(W2596,Y2596,AA2596,AC2596,AG2596,AE2596,AI2596,AM2596,AO2596,AQ2596,AS2596,AW2596,AY2596,BA2596,BC2596,BE2596,BG2596,AU2596)</f>
        <v>90</v>
      </c>
      <c r="N2596" s="1">
        <f>COUNT(W2596,Y2596,AA2596,AC2596,AE2596,AG2596,AI2596,AM2596,AO2596,AQ2596,AS2596,AU2596,AW2596,AY2596,BA2596,BC2596,BE2596,BG2596)</f>
        <v>1</v>
      </c>
      <c r="O2596" s="1">
        <f>BI2596+BK2596</f>
        <v>0</v>
      </c>
      <c r="P2596" s="1"/>
      <c r="Q2596" s="1">
        <f>BN2596</f>
        <v>0</v>
      </c>
      <c r="R2596" s="1">
        <f>U2596+BR2596</f>
        <v>0</v>
      </c>
      <c r="S2596" s="1">
        <f>BM2596+BV2596</f>
        <v>0</v>
      </c>
      <c r="T2596" s="70"/>
      <c r="U2596" s="1"/>
      <c r="V2596" s="29"/>
      <c r="W2596" s="1"/>
      <c r="X2596" s="29"/>
      <c r="Y2596" s="1"/>
      <c r="Z2596" s="29"/>
      <c r="AA2596" s="1"/>
      <c r="AB2596" s="29"/>
      <c r="AC2596" s="1"/>
      <c r="AD2596" s="30"/>
      <c r="AE2596" s="1"/>
      <c r="AF2596" s="29"/>
      <c r="AG2596" s="1"/>
      <c r="AH2596" s="29"/>
      <c r="AI2596" s="1"/>
      <c r="AJ2596" s="29"/>
      <c r="AK2596" s="1"/>
      <c r="AL2596" s="29"/>
      <c r="AM2596" s="1"/>
      <c r="AN2596" s="29"/>
      <c r="AO2596" s="1"/>
      <c r="AP2596" s="29"/>
      <c r="AQ2596" s="1"/>
      <c r="AR2596" s="29"/>
      <c r="AS2596" s="1"/>
      <c r="AT2596" s="29"/>
      <c r="AU2596" s="1"/>
      <c r="AV2596" s="29"/>
      <c r="AW2596" s="1"/>
      <c r="AX2596" s="29"/>
      <c r="AY2596" s="1">
        <v>90</v>
      </c>
      <c r="AZ2596" s="29">
        <v>2</v>
      </c>
      <c r="BA2596" s="1"/>
      <c r="BB2596" s="29"/>
      <c r="BC2596" s="1"/>
      <c r="BD2596" s="29"/>
      <c r="BE2596" s="1"/>
      <c r="BF2596" s="29"/>
      <c r="BG2596" s="1"/>
      <c r="BH2596" s="29"/>
      <c r="BI2596" s="1"/>
      <c r="BJ2596" s="29"/>
      <c r="BK2596" s="1"/>
      <c r="BL2596" s="29"/>
      <c r="BM2596" s="1"/>
      <c r="BN2596" s="1"/>
      <c r="BO2596" s="29"/>
      <c r="BP2596" s="1"/>
      <c r="BQ2596" s="29"/>
      <c r="BR2596" s="33"/>
      <c r="BS2596" s="29"/>
      <c r="BT2596" s="33"/>
      <c r="BU2596" s="29"/>
      <c r="BV2596" s="33"/>
    </row>
    <row r="2597" spans="1:74" s="60" customFormat="1" x14ac:dyDescent="0.35">
      <c r="A2597" s="40" t="s">
        <v>61</v>
      </c>
      <c r="B2597" s="40" t="s">
        <v>66</v>
      </c>
      <c r="C2597" s="40" t="s">
        <v>2654</v>
      </c>
      <c r="D2597" s="40" t="s">
        <v>211</v>
      </c>
      <c r="E2597" s="40" t="s">
        <v>76</v>
      </c>
      <c r="F2597" s="40">
        <v>999925707</v>
      </c>
      <c r="G2597" s="1" t="s">
        <v>3746</v>
      </c>
      <c r="H2597" s="1" t="s">
        <v>3789</v>
      </c>
      <c r="I2597" s="1">
        <f>(M2597+R2597+L2597+O2597+Q2597+S2597)</f>
        <v>69.5</v>
      </c>
      <c r="J2597" s="1"/>
      <c r="K2597" s="30"/>
      <c r="L2597" s="1">
        <f>SUM(AK2597,BP2597,BT2597)</f>
        <v>0</v>
      </c>
      <c r="M2597" s="1">
        <f>SUM(W2597,Y2597,AA2597,AC2597,AG2597,AE2597,AI2597,AM2597,AO2597,AQ2597,AS2597,AW2597,AY2597,BA2597,BC2597,BE2597,BG2597,AU2597)</f>
        <v>30</v>
      </c>
      <c r="N2597" s="1">
        <f>COUNT(W2597,Y2597,AA2597,AC2597,AE2597,AG2597,AI2597,AM2597,AO2597,AQ2597,AS2597,AU2597,AW2597,AY2597,BA2597,BC2597,BE2597,BG2597)</f>
        <v>1</v>
      </c>
      <c r="O2597" s="1">
        <f>BI2597+BK2597</f>
        <v>39.5</v>
      </c>
      <c r="P2597" s="1"/>
      <c r="Q2597" s="1">
        <f>BN2597</f>
        <v>0</v>
      </c>
      <c r="R2597" s="1">
        <f>U2597+BR2597</f>
        <v>0</v>
      </c>
      <c r="S2597" s="1">
        <f>BM2597+BV2597</f>
        <v>0</v>
      </c>
      <c r="T2597" s="70"/>
      <c r="U2597" s="1"/>
      <c r="V2597" s="29"/>
      <c r="W2597" s="1"/>
      <c r="X2597" s="29"/>
      <c r="Y2597" s="1">
        <v>30</v>
      </c>
      <c r="Z2597" s="29">
        <v>1</v>
      </c>
      <c r="AA2597" s="1"/>
      <c r="AB2597" s="29"/>
      <c r="AC2597" s="1"/>
      <c r="AD2597" s="29"/>
      <c r="AE2597" s="1"/>
      <c r="AF2597" s="29"/>
      <c r="AG2597" s="1"/>
      <c r="AH2597" s="29"/>
      <c r="AI2597" s="1"/>
      <c r="AJ2597" s="29"/>
      <c r="AK2597" s="1"/>
      <c r="AL2597" s="29"/>
      <c r="AM2597" s="1"/>
      <c r="AN2597" s="29"/>
      <c r="AO2597" s="1"/>
      <c r="AP2597" s="29"/>
      <c r="AQ2597" s="1"/>
      <c r="AR2597" s="29"/>
      <c r="AS2597" s="1"/>
      <c r="AT2597" s="29"/>
      <c r="AU2597" s="1"/>
      <c r="AV2597" s="29"/>
      <c r="AW2597" s="1"/>
      <c r="AX2597" s="29"/>
      <c r="AY2597" s="1"/>
      <c r="AZ2597" s="29"/>
      <c r="BA2597" s="1"/>
      <c r="BB2597" s="29"/>
      <c r="BC2597" s="1"/>
      <c r="BD2597" s="29"/>
      <c r="BE2597" s="1"/>
      <c r="BF2597" s="29"/>
      <c r="BG2597" s="1"/>
      <c r="BH2597" s="29"/>
      <c r="BI2597" s="1">
        <v>39.5</v>
      </c>
      <c r="BJ2597" s="29">
        <v>3</v>
      </c>
      <c r="BK2597" s="1"/>
      <c r="BL2597" s="29"/>
      <c r="BM2597" s="1"/>
      <c r="BN2597" s="1"/>
      <c r="BO2597" s="29"/>
      <c r="BP2597" s="1"/>
      <c r="BQ2597" s="29"/>
      <c r="BR2597" s="33"/>
      <c r="BS2597" s="29"/>
      <c r="BT2597" s="33"/>
      <c r="BU2597" s="29"/>
      <c r="BV2597" s="33"/>
    </row>
    <row r="2598" spans="1:74" s="60" customFormat="1" x14ac:dyDescent="0.35">
      <c r="A2598" s="33" t="s">
        <v>61</v>
      </c>
      <c r="B2598" s="33" t="s">
        <v>66</v>
      </c>
      <c r="C2598" s="33" t="s">
        <v>2409</v>
      </c>
      <c r="D2598" s="33" t="s">
        <v>2410</v>
      </c>
      <c r="E2598" s="33" t="s">
        <v>76</v>
      </c>
      <c r="F2598" s="33">
        <v>999925148</v>
      </c>
      <c r="G2598" s="1" t="s">
        <v>3744</v>
      </c>
      <c r="H2598" s="1" t="s">
        <v>3852</v>
      </c>
      <c r="I2598" s="1">
        <f>(M2598+R2598+L2598+O2598+Q2598+S2598)</f>
        <v>68</v>
      </c>
      <c r="J2598" s="1"/>
      <c r="K2598" s="30"/>
      <c r="L2598" s="1">
        <f>SUM(AK2598,BP2598,BT2598)</f>
        <v>0</v>
      </c>
      <c r="M2598" s="1">
        <f>SUM(W2598,Y2598,AA2598,AC2598,AG2598,AE2598,AI2598,AM2598,AO2598,AQ2598,AS2598,AW2598,AY2598,BA2598,BC2598,BE2598,BG2598,AU2598)</f>
        <v>68</v>
      </c>
      <c r="N2598" s="1">
        <f>COUNT(W2598,Y2598,AA2598,AC2598,AE2598,AG2598,AI2598,AM2598,AO2598,AQ2598,AS2598,AU2598,AW2598,AY2598,BA2598,BC2598,BE2598,BG2598)</f>
        <v>1</v>
      </c>
      <c r="O2598" s="1">
        <f>BI2598+BK2598</f>
        <v>0</v>
      </c>
      <c r="P2598" s="1"/>
      <c r="Q2598" s="1">
        <f>BN2598</f>
        <v>0</v>
      </c>
      <c r="R2598" s="1">
        <f>U2598+BR2598</f>
        <v>0</v>
      </c>
      <c r="S2598" s="1">
        <f>BM2598+BV2598</f>
        <v>0</v>
      </c>
      <c r="T2598" s="70"/>
      <c r="U2598" s="1"/>
      <c r="V2598" s="29"/>
      <c r="W2598" s="1"/>
      <c r="X2598" s="29"/>
      <c r="Y2598" s="1"/>
      <c r="Z2598" s="29"/>
      <c r="AA2598" s="1"/>
      <c r="AB2598" s="29"/>
      <c r="AC2598" s="1"/>
      <c r="AD2598" s="30"/>
      <c r="AE2598" s="1"/>
      <c r="AF2598" s="29"/>
      <c r="AG2598" s="1"/>
      <c r="AH2598" s="29"/>
      <c r="AI2598" s="1"/>
      <c r="AJ2598" s="29"/>
      <c r="AK2598" s="1"/>
      <c r="AL2598" s="29"/>
      <c r="AM2598" s="1"/>
      <c r="AN2598" s="29"/>
      <c r="AO2598" s="1"/>
      <c r="AP2598" s="29"/>
      <c r="AQ2598" s="1"/>
      <c r="AR2598" s="29"/>
      <c r="AS2598" s="1"/>
      <c r="AT2598" s="29"/>
      <c r="AU2598" s="1"/>
      <c r="AV2598" s="29"/>
      <c r="AW2598" s="1"/>
      <c r="AX2598" s="29"/>
      <c r="AY2598" s="1">
        <v>68</v>
      </c>
      <c r="AZ2598" s="29">
        <v>4</v>
      </c>
      <c r="BA2598" s="1"/>
      <c r="BB2598" s="29"/>
      <c r="BC2598" s="1"/>
      <c r="BD2598" s="29"/>
      <c r="BE2598" s="1"/>
      <c r="BF2598" s="29"/>
      <c r="BG2598" s="1"/>
      <c r="BH2598" s="29"/>
      <c r="BI2598" s="1"/>
      <c r="BJ2598" s="29"/>
      <c r="BK2598" s="1"/>
      <c r="BL2598" s="29"/>
      <c r="BM2598" s="1"/>
      <c r="BN2598" s="1"/>
      <c r="BO2598" s="29"/>
      <c r="BP2598" s="1"/>
      <c r="BQ2598" s="29"/>
      <c r="BR2598" s="33"/>
      <c r="BS2598" s="29"/>
      <c r="BT2598" s="33"/>
      <c r="BU2598" s="29"/>
      <c r="BV2598" s="33"/>
    </row>
    <row r="2599" spans="1:74" s="60" customFormat="1" x14ac:dyDescent="0.35">
      <c r="A2599" s="1" t="s">
        <v>61</v>
      </c>
      <c r="B2599" s="1" t="s">
        <v>66</v>
      </c>
      <c r="C2599" s="1" t="s">
        <v>1863</v>
      </c>
      <c r="D2599" s="1" t="s">
        <v>2425</v>
      </c>
      <c r="E2599" s="1" t="s">
        <v>76</v>
      </c>
      <c r="F2599" s="1">
        <v>999925187</v>
      </c>
      <c r="G2599" s="1" t="s">
        <v>77</v>
      </c>
      <c r="H2599" s="1" t="s">
        <v>3826</v>
      </c>
      <c r="I2599" s="1">
        <f>(M2599+R2599+L2599+O2599+Q2599+S2599)</f>
        <v>68</v>
      </c>
      <c r="J2599" s="1"/>
      <c r="K2599" s="30"/>
      <c r="L2599" s="1">
        <f>SUM(AK2599,BP2599,BT2599)</f>
        <v>0</v>
      </c>
      <c r="M2599" s="1">
        <f>SUM(W2599,Y2599,AA2599,AC2599,AG2599,AE2599,AI2599,AM2599,AO2599,AQ2599,AS2599,AW2599,AY2599,BA2599,BC2599,BE2599,BG2599,AU2599)</f>
        <v>68</v>
      </c>
      <c r="N2599" s="1">
        <f>COUNT(W2599,Y2599,AA2599,AC2599,AE2599,AG2599,AI2599,AM2599,AO2599,AQ2599,AS2599,AU2599,AW2599,AY2599,BA2599,BC2599,BE2599,BG2599)</f>
        <v>1</v>
      </c>
      <c r="O2599" s="1">
        <f>BI2599+BK2599</f>
        <v>0</v>
      </c>
      <c r="P2599" s="1"/>
      <c r="Q2599" s="1">
        <f>BN2599</f>
        <v>0</v>
      </c>
      <c r="R2599" s="1">
        <f>U2599+BR2599</f>
        <v>0</v>
      </c>
      <c r="S2599" s="1">
        <f>BM2599+BV2599</f>
        <v>0</v>
      </c>
      <c r="T2599" s="70"/>
      <c r="U2599" s="1"/>
      <c r="V2599" s="29"/>
      <c r="W2599" s="1"/>
      <c r="X2599" s="29"/>
      <c r="Y2599" s="1"/>
      <c r="Z2599" s="29"/>
      <c r="AA2599" s="1"/>
      <c r="AB2599" s="29"/>
      <c r="AC2599" s="1"/>
      <c r="AD2599" s="29"/>
      <c r="AE2599" s="1"/>
      <c r="AF2599" s="29"/>
      <c r="AG2599" s="1"/>
      <c r="AH2599" s="29"/>
      <c r="AI2599" s="1">
        <v>68</v>
      </c>
      <c r="AJ2599" s="29">
        <v>3</v>
      </c>
      <c r="AK2599" s="1"/>
      <c r="AL2599" s="29"/>
      <c r="AM2599" s="1"/>
      <c r="AN2599" s="29"/>
      <c r="AO2599" s="1"/>
      <c r="AP2599" s="29"/>
      <c r="AQ2599" s="1"/>
      <c r="AR2599" s="29"/>
      <c r="AS2599" s="1"/>
      <c r="AT2599" s="29"/>
      <c r="AU2599" s="1"/>
      <c r="AV2599" s="29"/>
      <c r="AW2599" s="1"/>
      <c r="AX2599" s="29"/>
      <c r="AY2599" s="1"/>
      <c r="AZ2599" s="29"/>
      <c r="BA2599" s="1"/>
      <c r="BB2599" s="29"/>
      <c r="BC2599" s="1"/>
      <c r="BD2599" s="29"/>
      <c r="BE2599" s="1"/>
      <c r="BF2599" s="29"/>
      <c r="BG2599" s="1"/>
      <c r="BH2599" s="29"/>
      <c r="BI2599" s="1"/>
      <c r="BJ2599" s="29"/>
      <c r="BK2599" s="1"/>
      <c r="BL2599" s="29"/>
      <c r="BM2599" s="1"/>
      <c r="BN2599" s="1"/>
      <c r="BO2599" s="29"/>
      <c r="BP2599" s="1"/>
      <c r="BQ2599" s="29"/>
      <c r="BR2599" s="33"/>
      <c r="BS2599" s="29"/>
      <c r="BT2599" s="33"/>
      <c r="BU2599" s="29"/>
      <c r="BV2599" s="33"/>
    </row>
    <row r="2600" spans="1:74" s="60" customFormat="1" x14ac:dyDescent="0.35">
      <c r="A2600" s="38" t="s">
        <v>61</v>
      </c>
      <c r="B2600" s="38" t="s">
        <v>66</v>
      </c>
      <c r="C2600" s="38" t="s">
        <v>2600</v>
      </c>
      <c r="D2600" s="38" t="s">
        <v>2601</v>
      </c>
      <c r="E2600" s="38" t="s">
        <v>76</v>
      </c>
      <c r="F2600" s="38">
        <v>999925595</v>
      </c>
      <c r="G2600" s="1" t="s">
        <v>1115</v>
      </c>
      <c r="H2600" s="1" t="s">
        <v>3860</v>
      </c>
      <c r="I2600" s="1">
        <f>(M2600+R2600+L2600+O2600+Q2600+S2600)</f>
        <v>68</v>
      </c>
      <c r="J2600" s="1"/>
      <c r="K2600" s="30"/>
      <c r="L2600" s="1">
        <f>SUM(AK2600,BP2600,BT2600)</f>
        <v>0</v>
      </c>
      <c r="M2600" s="1">
        <f>SUM(W2600,Y2600,AA2600,AC2600,AG2600,AE2600,AI2600,AM2600,AO2600,AQ2600,AS2600,AW2600,AY2600,BA2600,BC2600,BE2600,BG2600,AU2600)</f>
        <v>68</v>
      </c>
      <c r="N2600" s="1">
        <f>COUNT(W2600,Y2600,AA2600,AC2600,AE2600,AG2600,AI2600,AM2600,AO2600,AQ2600,AS2600,AU2600,AW2600,AY2600,BA2600,BC2600,BE2600,BG2600)</f>
        <v>1</v>
      </c>
      <c r="O2600" s="1">
        <f>BI2600+BK2600</f>
        <v>0</v>
      </c>
      <c r="P2600" s="1"/>
      <c r="Q2600" s="1">
        <f>BN2600</f>
        <v>0</v>
      </c>
      <c r="R2600" s="1">
        <f>U2600+BR2600</f>
        <v>0</v>
      </c>
      <c r="S2600" s="1">
        <f>BM2600+BV2600</f>
        <v>0</v>
      </c>
      <c r="T2600" s="70"/>
      <c r="U2600" s="1"/>
      <c r="V2600" s="29"/>
      <c r="W2600" s="1"/>
      <c r="X2600" s="29"/>
      <c r="Y2600" s="1"/>
      <c r="Z2600" s="29"/>
      <c r="AA2600" s="1"/>
      <c r="AB2600" s="29"/>
      <c r="AC2600" s="1">
        <v>68</v>
      </c>
      <c r="AD2600" s="29">
        <v>3</v>
      </c>
      <c r="AE2600" s="1"/>
      <c r="AF2600" s="29"/>
      <c r="AG2600" s="1"/>
      <c r="AH2600" s="29"/>
      <c r="AI2600" s="1"/>
      <c r="AJ2600" s="29"/>
      <c r="AK2600" s="1"/>
      <c r="AL2600" s="29"/>
      <c r="AM2600" s="1"/>
      <c r="AN2600" s="29"/>
      <c r="AO2600" s="1"/>
      <c r="AP2600" s="29"/>
      <c r="AQ2600" s="1"/>
      <c r="AR2600" s="29"/>
      <c r="AS2600" s="1"/>
      <c r="AT2600" s="29"/>
      <c r="AU2600" s="1"/>
      <c r="AV2600" s="29"/>
      <c r="AW2600" s="1"/>
      <c r="AX2600" s="29"/>
      <c r="AY2600" s="1"/>
      <c r="AZ2600" s="29"/>
      <c r="BA2600" s="1"/>
      <c r="BB2600" s="29"/>
      <c r="BC2600" s="1"/>
      <c r="BD2600" s="29"/>
      <c r="BE2600" s="1"/>
      <c r="BF2600" s="29"/>
      <c r="BG2600" s="1"/>
      <c r="BH2600" s="29"/>
      <c r="BI2600" s="1"/>
      <c r="BJ2600" s="29"/>
      <c r="BK2600" s="1"/>
      <c r="BL2600" s="29"/>
      <c r="BM2600" s="1"/>
      <c r="BN2600" s="1"/>
      <c r="BO2600" s="29"/>
      <c r="BP2600" s="1"/>
      <c r="BQ2600" s="29"/>
      <c r="BR2600" s="33"/>
      <c r="BS2600" s="29"/>
      <c r="BT2600" s="33"/>
      <c r="BU2600" s="29"/>
      <c r="BV2600" s="33"/>
    </row>
    <row r="2601" spans="1:74" s="60" customFormat="1" x14ac:dyDescent="0.35">
      <c r="A2601" s="38" t="s">
        <v>61</v>
      </c>
      <c r="B2601" s="38" t="s">
        <v>66</v>
      </c>
      <c r="C2601" s="38" t="s">
        <v>2605</v>
      </c>
      <c r="D2601" s="38" t="s">
        <v>2606</v>
      </c>
      <c r="E2601" s="38" t="s">
        <v>76</v>
      </c>
      <c r="F2601" s="38">
        <v>999925598</v>
      </c>
      <c r="G2601" s="1" t="s">
        <v>1115</v>
      </c>
      <c r="H2601" s="1" t="s">
        <v>4025</v>
      </c>
      <c r="I2601" s="1">
        <f>(M2601+R2601+L2601+O2601+Q2601+S2601)</f>
        <v>68</v>
      </c>
      <c r="J2601" s="1"/>
      <c r="K2601" s="30"/>
      <c r="L2601" s="1">
        <f>SUM(AK2601,BP2601,BT2601)</f>
        <v>0</v>
      </c>
      <c r="M2601" s="1">
        <f>SUM(W2601,Y2601,AA2601,AC2601,AG2601,AE2601,AI2601,AM2601,AO2601,AQ2601,AS2601,AW2601,AY2601,BA2601,BC2601,BE2601,BG2601,AU2601)</f>
        <v>68</v>
      </c>
      <c r="N2601" s="1">
        <f>COUNT(W2601,Y2601,AA2601,AC2601,AE2601,AG2601,AI2601,AM2601,AO2601,AQ2601,AS2601,AU2601,AW2601,AY2601,BA2601,BC2601,BE2601,BG2601)</f>
        <v>1</v>
      </c>
      <c r="O2601" s="1">
        <f>BI2601+BK2601</f>
        <v>0</v>
      </c>
      <c r="P2601" s="1"/>
      <c r="Q2601" s="1">
        <f>BN2601</f>
        <v>0</v>
      </c>
      <c r="R2601" s="1">
        <f>U2601+BR2601</f>
        <v>0</v>
      </c>
      <c r="S2601" s="1">
        <f>BM2601+BV2601</f>
        <v>0</v>
      </c>
      <c r="T2601" s="70"/>
      <c r="U2601" s="1"/>
      <c r="V2601" s="29"/>
      <c r="W2601" s="1"/>
      <c r="X2601" s="29"/>
      <c r="Y2601" s="1"/>
      <c r="Z2601" s="29"/>
      <c r="AA2601" s="1"/>
      <c r="AB2601" s="29"/>
      <c r="AC2601" s="1">
        <v>68</v>
      </c>
      <c r="AD2601" s="29">
        <v>3</v>
      </c>
      <c r="AE2601" s="1"/>
      <c r="AF2601" s="29"/>
      <c r="AG2601" s="1"/>
      <c r="AH2601" s="29"/>
      <c r="AI2601" s="1"/>
      <c r="AJ2601" s="29"/>
      <c r="AK2601" s="1"/>
      <c r="AL2601" s="29"/>
      <c r="AM2601" s="1"/>
      <c r="AN2601" s="29"/>
      <c r="AO2601" s="1"/>
      <c r="AP2601" s="29"/>
      <c r="AQ2601" s="1"/>
      <c r="AR2601" s="29"/>
      <c r="AS2601" s="1"/>
      <c r="AT2601" s="29"/>
      <c r="AU2601" s="1"/>
      <c r="AV2601" s="29"/>
      <c r="AW2601" s="1"/>
      <c r="AX2601" s="29"/>
      <c r="AY2601" s="1"/>
      <c r="AZ2601" s="29"/>
      <c r="BA2601" s="1"/>
      <c r="BB2601" s="29"/>
      <c r="BC2601" s="1"/>
      <c r="BD2601" s="29"/>
      <c r="BE2601" s="1"/>
      <c r="BF2601" s="29"/>
      <c r="BG2601" s="1"/>
      <c r="BH2601" s="29"/>
      <c r="BI2601" s="1"/>
      <c r="BJ2601" s="29"/>
      <c r="BK2601" s="1"/>
      <c r="BL2601" s="29"/>
      <c r="BM2601" s="1"/>
      <c r="BN2601" s="1"/>
      <c r="BO2601" s="29"/>
      <c r="BP2601" s="1"/>
      <c r="BQ2601" s="29"/>
      <c r="BR2601" s="33"/>
      <c r="BS2601" s="29"/>
      <c r="BT2601" s="33"/>
      <c r="BU2601" s="29"/>
      <c r="BV2601" s="33"/>
    </row>
    <row r="2602" spans="1:74" s="60" customFormat="1" x14ac:dyDescent="0.35">
      <c r="A2602" s="33" t="s">
        <v>61</v>
      </c>
      <c r="B2602" s="33" t="s">
        <v>66</v>
      </c>
      <c r="C2602" s="33" t="s">
        <v>527</v>
      </c>
      <c r="D2602" s="33" t="s">
        <v>1830</v>
      </c>
      <c r="E2602" s="33" t="s">
        <v>76</v>
      </c>
      <c r="F2602" s="33">
        <v>999928086</v>
      </c>
      <c r="G2602" s="1" t="s">
        <v>513</v>
      </c>
      <c r="H2602" s="1" t="s">
        <v>3855</v>
      </c>
      <c r="I2602" s="1">
        <f>(M2602+R2602+L2602+O2602+Q2602+S2602)</f>
        <v>68</v>
      </c>
      <c r="J2602" s="1"/>
      <c r="K2602" s="30"/>
      <c r="L2602" s="1">
        <f>SUM(AK2602,BP2602,BT2602)</f>
        <v>0</v>
      </c>
      <c r="M2602" s="1">
        <f>SUM(W2602,Y2602,AA2602,AC2602,AG2602,AE2602,AI2602,AM2602,AO2602,AQ2602,AS2602,AW2602,AY2602,BA2602,BC2602,BE2602,BG2602,AU2602)</f>
        <v>68</v>
      </c>
      <c r="N2602" s="1">
        <f>COUNT(W2602,Y2602,AA2602,AC2602,AE2602,AG2602,AI2602,AM2602,AO2602,AQ2602,AS2602,AU2602,AW2602,AY2602,BA2602,BC2602,BE2602,BG2602)</f>
        <v>1</v>
      </c>
      <c r="O2602" s="1">
        <f>BI2602+BK2602</f>
        <v>0</v>
      </c>
      <c r="P2602" s="1"/>
      <c r="Q2602" s="1">
        <f>BN2602</f>
        <v>0</v>
      </c>
      <c r="R2602" s="1">
        <f>U2602+BR2602</f>
        <v>0</v>
      </c>
      <c r="S2602" s="1">
        <f>BM2602+BV2602</f>
        <v>0</v>
      </c>
      <c r="T2602" s="70"/>
      <c r="U2602" s="1"/>
      <c r="V2602" s="29"/>
      <c r="W2602" s="1"/>
      <c r="X2602" s="29"/>
      <c r="Y2602" s="1"/>
      <c r="Z2602" s="29"/>
      <c r="AA2602" s="1"/>
      <c r="AB2602" s="29"/>
      <c r="AC2602" s="1"/>
      <c r="AD2602" s="30"/>
      <c r="AE2602" s="1"/>
      <c r="AF2602" s="29"/>
      <c r="AG2602" s="1"/>
      <c r="AH2602" s="29"/>
      <c r="AI2602" s="1"/>
      <c r="AJ2602" s="29"/>
      <c r="AK2602" s="1"/>
      <c r="AL2602" s="29"/>
      <c r="AM2602" s="1"/>
      <c r="AN2602" s="29"/>
      <c r="AO2602" s="1"/>
      <c r="AP2602" s="29"/>
      <c r="AQ2602" s="1"/>
      <c r="AR2602" s="29"/>
      <c r="AS2602" s="1"/>
      <c r="AT2602" s="29"/>
      <c r="AU2602" s="1"/>
      <c r="AV2602" s="29"/>
      <c r="AW2602" s="1"/>
      <c r="AX2602" s="29"/>
      <c r="AY2602" s="1">
        <v>68</v>
      </c>
      <c r="AZ2602" s="29">
        <v>3</v>
      </c>
      <c r="BA2602" s="1"/>
      <c r="BB2602" s="29"/>
      <c r="BC2602" s="1"/>
      <c r="BD2602" s="29"/>
      <c r="BE2602" s="1"/>
      <c r="BF2602" s="29"/>
      <c r="BG2602" s="1"/>
      <c r="BH2602" s="29"/>
      <c r="BI2602" s="1"/>
      <c r="BJ2602" s="29"/>
      <c r="BK2602" s="1"/>
      <c r="BL2602" s="29"/>
      <c r="BM2602" s="1"/>
      <c r="BN2602" s="1"/>
      <c r="BO2602" s="29"/>
      <c r="BP2602" s="1"/>
      <c r="BQ2602" s="29"/>
      <c r="BR2602" s="33"/>
      <c r="BS2602" s="29"/>
      <c r="BT2602" s="33"/>
      <c r="BU2602" s="29"/>
      <c r="BV2602" s="33"/>
    </row>
    <row r="2603" spans="1:74" s="60" customFormat="1" x14ac:dyDescent="0.35">
      <c r="A2603" s="1" t="s">
        <v>61</v>
      </c>
      <c r="B2603" s="1" t="s">
        <v>66</v>
      </c>
      <c r="C2603" s="1" t="s">
        <v>2481</v>
      </c>
      <c r="D2603" s="1" t="s">
        <v>2482</v>
      </c>
      <c r="E2603" s="1" t="s">
        <v>76</v>
      </c>
      <c r="F2603" s="1">
        <v>999925296</v>
      </c>
      <c r="G2603" s="1" t="s">
        <v>77</v>
      </c>
      <c r="H2603" s="1" t="s">
        <v>3826</v>
      </c>
      <c r="I2603" s="1">
        <f>(M2603+R2603+L2603+O2603+Q2603+S2603)</f>
        <v>63</v>
      </c>
      <c r="J2603" s="1"/>
      <c r="K2603" s="30"/>
      <c r="L2603" s="1">
        <f>SUM(AK2603,BP2603,BT2603)</f>
        <v>0</v>
      </c>
      <c r="M2603" s="1">
        <f>SUM(W2603,Y2603,AA2603,AC2603,AG2603,AE2603,AI2603,AM2603,AO2603,AQ2603,AS2603,AW2603,AY2603,BA2603,BC2603,BE2603,BG2603,AU2603)</f>
        <v>63</v>
      </c>
      <c r="N2603" s="1">
        <f>COUNT(W2603,Y2603,AA2603,AC2603,AE2603,AG2603,AI2603,AM2603,AO2603,AQ2603,AS2603,AU2603,AW2603,AY2603,BA2603,BC2603,BE2603,BG2603)</f>
        <v>1</v>
      </c>
      <c r="O2603" s="1">
        <f>BI2603+BK2603</f>
        <v>0</v>
      </c>
      <c r="P2603" s="1"/>
      <c r="Q2603" s="1">
        <f>BN2603</f>
        <v>0</v>
      </c>
      <c r="R2603" s="1">
        <f>U2603+BR2603</f>
        <v>0</v>
      </c>
      <c r="S2603" s="1">
        <f>BM2603+BV2603</f>
        <v>0</v>
      </c>
      <c r="T2603" s="70"/>
      <c r="U2603" s="1"/>
      <c r="V2603" s="29"/>
      <c r="W2603" s="1"/>
      <c r="X2603" s="29"/>
      <c r="Y2603" s="1"/>
      <c r="Z2603" s="29"/>
      <c r="AA2603" s="1"/>
      <c r="AB2603" s="29"/>
      <c r="AC2603" s="1"/>
      <c r="AD2603" s="29"/>
      <c r="AE2603" s="1"/>
      <c r="AF2603" s="29"/>
      <c r="AG2603" s="1"/>
      <c r="AH2603" s="29"/>
      <c r="AI2603" s="1">
        <v>63</v>
      </c>
      <c r="AJ2603" s="29">
        <v>5</v>
      </c>
      <c r="AK2603" s="1"/>
      <c r="AL2603" s="29"/>
      <c r="AM2603" s="1"/>
      <c r="AN2603" s="29"/>
      <c r="AO2603" s="1"/>
      <c r="AP2603" s="29"/>
      <c r="AQ2603" s="1"/>
      <c r="AR2603" s="29"/>
      <c r="AS2603" s="1"/>
      <c r="AT2603" s="29"/>
      <c r="AU2603" s="1"/>
      <c r="AV2603" s="29"/>
      <c r="AW2603" s="1"/>
      <c r="AX2603" s="29"/>
      <c r="AY2603" s="1"/>
      <c r="AZ2603" s="29"/>
      <c r="BA2603" s="1"/>
      <c r="BB2603" s="29"/>
      <c r="BC2603" s="1"/>
      <c r="BD2603" s="29"/>
      <c r="BE2603" s="1"/>
      <c r="BF2603" s="29"/>
      <c r="BG2603" s="1"/>
      <c r="BH2603" s="29"/>
      <c r="BI2603" s="1"/>
      <c r="BJ2603" s="29"/>
      <c r="BK2603" s="1"/>
      <c r="BL2603" s="29"/>
      <c r="BM2603" s="1"/>
      <c r="BN2603" s="1"/>
      <c r="BO2603" s="29"/>
      <c r="BP2603" s="1"/>
      <c r="BQ2603" s="29"/>
      <c r="BR2603" s="33"/>
      <c r="BS2603" s="29"/>
      <c r="BT2603" s="33"/>
      <c r="BU2603" s="29"/>
      <c r="BV2603" s="33"/>
    </row>
    <row r="2604" spans="1:74" s="60" customFormat="1" x14ac:dyDescent="0.35">
      <c r="A2604" s="1" t="s">
        <v>61</v>
      </c>
      <c r="B2604" s="1" t="s">
        <v>66</v>
      </c>
      <c r="C2604" s="1" t="s">
        <v>2966</v>
      </c>
      <c r="D2604" s="1" t="s">
        <v>421</v>
      </c>
      <c r="E2604" s="1" t="s">
        <v>76</v>
      </c>
      <c r="F2604" s="1">
        <v>999926498</v>
      </c>
      <c r="G2604" s="1" t="s">
        <v>77</v>
      </c>
      <c r="H2604" s="1">
        <v>0</v>
      </c>
      <c r="I2604" s="1">
        <f>(M2604+R2604+L2604+O2604+Q2604+S2604)</f>
        <v>63</v>
      </c>
      <c r="J2604" s="1"/>
      <c r="K2604" s="30"/>
      <c r="L2604" s="1">
        <f>SUM(AK2604,BP2604,BT2604)</f>
        <v>0</v>
      </c>
      <c r="M2604" s="1">
        <f>SUM(W2604,Y2604,AA2604,AC2604,AG2604,AE2604,AI2604,AM2604,AO2604,AQ2604,AS2604,AW2604,AY2604,BA2604,BC2604,BE2604,BG2604,AU2604)</f>
        <v>63</v>
      </c>
      <c r="N2604" s="1">
        <f>COUNT(W2604,Y2604,AA2604,AC2604,AE2604,AG2604,AI2604,AM2604,AO2604,AQ2604,AS2604,AU2604,AW2604,AY2604,BA2604,BC2604,BE2604,BG2604)</f>
        <v>1</v>
      </c>
      <c r="O2604" s="1">
        <f>BI2604+BK2604</f>
        <v>0</v>
      </c>
      <c r="P2604" s="1"/>
      <c r="Q2604" s="1">
        <f>BN2604</f>
        <v>0</v>
      </c>
      <c r="R2604" s="1">
        <f>U2604+BR2604</f>
        <v>0</v>
      </c>
      <c r="S2604" s="1">
        <f>BM2604+BV2604</f>
        <v>0</v>
      </c>
      <c r="T2604" s="70"/>
      <c r="U2604" s="1"/>
      <c r="V2604" s="29"/>
      <c r="W2604" s="1"/>
      <c r="X2604" s="29"/>
      <c r="Y2604" s="1"/>
      <c r="Z2604" s="29"/>
      <c r="AA2604" s="1"/>
      <c r="AB2604" s="29"/>
      <c r="AC2604" s="1"/>
      <c r="AD2604" s="29"/>
      <c r="AE2604" s="1"/>
      <c r="AF2604" s="29"/>
      <c r="AG2604" s="1"/>
      <c r="AH2604" s="29"/>
      <c r="AI2604" s="1">
        <v>63</v>
      </c>
      <c r="AJ2604" s="29">
        <v>5</v>
      </c>
      <c r="AK2604" s="1"/>
      <c r="AL2604" s="29"/>
      <c r="AM2604" s="1"/>
      <c r="AN2604" s="29"/>
      <c r="AO2604" s="1"/>
      <c r="AP2604" s="29"/>
      <c r="AQ2604" s="1"/>
      <c r="AR2604" s="29"/>
      <c r="AS2604" s="1"/>
      <c r="AT2604" s="29"/>
      <c r="AU2604" s="1"/>
      <c r="AV2604" s="29"/>
      <c r="AW2604" s="1"/>
      <c r="AX2604" s="29"/>
      <c r="AY2604" s="1"/>
      <c r="AZ2604" s="29"/>
      <c r="BA2604" s="1"/>
      <c r="BB2604" s="29"/>
      <c r="BC2604" s="1"/>
      <c r="BD2604" s="29"/>
      <c r="BE2604" s="1"/>
      <c r="BF2604" s="29"/>
      <c r="BG2604" s="1"/>
      <c r="BH2604" s="29"/>
      <c r="BI2604" s="1"/>
      <c r="BJ2604" s="29"/>
      <c r="BK2604" s="1"/>
      <c r="BL2604" s="29"/>
      <c r="BM2604" s="1"/>
      <c r="BN2604" s="1"/>
      <c r="BO2604" s="29"/>
      <c r="BP2604" s="1"/>
      <c r="BQ2604" s="29"/>
      <c r="BR2604" s="33"/>
      <c r="BS2604" s="29"/>
      <c r="BT2604" s="33"/>
      <c r="BU2604" s="29"/>
      <c r="BV2604" s="33"/>
    </row>
    <row r="2605" spans="1:74" s="60" customFormat="1" x14ac:dyDescent="0.35">
      <c r="A2605" s="33" t="s">
        <v>61</v>
      </c>
      <c r="B2605" s="33" t="s">
        <v>66</v>
      </c>
      <c r="C2605" s="33" t="s">
        <v>809</v>
      </c>
      <c r="D2605" s="33" t="s">
        <v>3446</v>
      </c>
      <c r="E2605" s="33" t="s">
        <v>76</v>
      </c>
      <c r="F2605" s="33">
        <v>999927640</v>
      </c>
      <c r="G2605" s="1" t="s">
        <v>513</v>
      </c>
      <c r="H2605" s="1" t="s">
        <v>3855</v>
      </c>
      <c r="I2605" s="1">
        <f>(M2605+R2605+L2605+O2605+Q2605+S2605)</f>
        <v>63</v>
      </c>
      <c r="J2605" s="1"/>
      <c r="K2605" s="30"/>
      <c r="L2605" s="1">
        <f>SUM(AK2605,BP2605,BT2605)</f>
        <v>0</v>
      </c>
      <c r="M2605" s="1">
        <f>SUM(W2605,Y2605,AA2605,AC2605,AG2605,AE2605,AI2605,AM2605,AO2605,AQ2605,AS2605,AW2605,AY2605,BA2605,BC2605,BE2605,BG2605,AU2605)</f>
        <v>63</v>
      </c>
      <c r="N2605" s="1">
        <f>COUNT(W2605,Y2605,AA2605,AC2605,AE2605,AG2605,AI2605,AM2605,AO2605,AQ2605,AS2605,AU2605,AW2605,AY2605,BA2605,BC2605,BE2605,BG2605)</f>
        <v>1</v>
      </c>
      <c r="O2605" s="1">
        <f>BI2605+BK2605</f>
        <v>0</v>
      </c>
      <c r="P2605" s="1"/>
      <c r="Q2605" s="1">
        <f>BN2605</f>
        <v>0</v>
      </c>
      <c r="R2605" s="1">
        <f>U2605+BR2605</f>
        <v>0</v>
      </c>
      <c r="S2605" s="1">
        <f>BM2605+BV2605</f>
        <v>0</v>
      </c>
      <c r="T2605" s="70"/>
      <c r="U2605" s="1"/>
      <c r="V2605" s="29"/>
      <c r="W2605" s="1"/>
      <c r="X2605" s="29"/>
      <c r="Y2605" s="1"/>
      <c r="Z2605" s="29"/>
      <c r="AA2605" s="1"/>
      <c r="AB2605" s="29"/>
      <c r="AC2605" s="1"/>
      <c r="AD2605" s="30"/>
      <c r="AE2605" s="1"/>
      <c r="AF2605" s="29"/>
      <c r="AG2605" s="1"/>
      <c r="AH2605" s="29"/>
      <c r="AI2605" s="1"/>
      <c r="AJ2605" s="29"/>
      <c r="AK2605" s="1"/>
      <c r="AL2605" s="29"/>
      <c r="AM2605" s="1"/>
      <c r="AN2605" s="29"/>
      <c r="AO2605" s="1"/>
      <c r="AP2605" s="29"/>
      <c r="AQ2605" s="1"/>
      <c r="AR2605" s="29"/>
      <c r="AS2605" s="1"/>
      <c r="AT2605" s="29"/>
      <c r="AU2605" s="1"/>
      <c r="AV2605" s="29"/>
      <c r="AW2605" s="1"/>
      <c r="AX2605" s="29"/>
      <c r="AY2605" s="1">
        <v>63</v>
      </c>
      <c r="AZ2605" s="29">
        <v>5</v>
      </c>
      <c r="BA2605" s="1"/>
      <c r="BB2605" s="29"/>
      <c r="BC2605" s="1"/>
      <c r="BD2605" s="29"/>
      <c r="BE2605" s="1"/>
      <c r="BF2605" s="29"/>
      <c r="BG2605" s="1"/>
      <c r="BH2605" s="29"/>
      <c r="BI2605" s="1"/>
      <c r="BJ2605" s="29"/>
      <c r="BK2605" s="1"/>
      <c r="BL2605" s="29"/>
      <c r="BM2605" s="1"/>
      <c r="BN2605" s="1"/>
      <c r="BO2605" s="29"/>
      <c r="BP2605" s="1"/>
      <c r="BQ2605" s="29"/>
      <c r="BR2605" s="33"/>
      <c r="BS2605" s="29"/>
      <c r="BT2605" s="33"/>
      <c r="BU2605" s="29"/>
      <c r="BV2605" s="33"/>
    </row>
    <row r="2606" spans="1:74" s="60" customFormat="1" x14ac:dyDescent="0.35">
      <c r="A2606" s="1" t="s">
        <v>61</v>
      </c>
      <c r="B2606" s="1" t="s">
        <v>66</v>
      </c>
      <c r="C2606" s="1" t="s">
        <v>2083</v>
      </c>
      <c r="D2606" s="1" t="s">
        <v>2084</v>
      </c>
      <c r="E2606" s="1" t="s">
        <v>76</v>
      </c>
      <c r="F2606" s="1">
        <v>999923560</v>
      </c>
      <c r="G2606" s="1" t="s">
        <v>3752</v>
      </c>
      <c r="H2606" s="1" t="s">
        <v>3906</v>
      </c>
      <c r="I2606" s="1">
        <f>(M2606+R2606+L2606+O2606+Q2606+S2606)</f>
        <v>60</v>
      </c>
      <c r="J2606" s="1"/>
      <c r="K2606" s="30"/>
      <c r="L2606" s="1">
        <f>SUM(AK2606,BP2606,BT2606)</f>
        <v>0</v>
      </c>
      <c r="M2606" s="1">
        <f>SUM(W2606,Y2606,AA2606,AC2606,AG2606,AE2606,AI2606,AM2606,AO2606,AQ2606,AS2606,AW2606,AY2606,BA2606,BC2606,BE2606,BG2606,AU2606)</f>
        <v>60</v>
      </c>
      <c r="N2606" s="1">
        <f>COUNT(W2606,Y2606,AA2606,AC2606,AE2606,AG2606,AI2606,AM2606,AO2606,AQ2606,AS2606,AU2606,AW2606,AY2606,BA2606,BC2606,BE2606,BG2606)</f>
        <v>1</v>
      </c>
      <c r="O2606" s="1">
        <f>BI2606+BK2606</f>
        <v>0</v>
      </c>
      <c r="P2606" s="1"/>
      <c r="Q2606" s="1">
        <f>BN2606</f>
        <v>0</v>
      </c>
      <c r="R2606" s="1">
        <f>U2606+BR2606</f>
        <v>0</v>
      </c>
      <c r="S2606" s="1">
        <f>BM2606+BV2606</f>
        <v>0</v>
      </c>
      <c r="T2606" s="70"/>
      <c r="U2606" s="1"/>
      <c r="V2606" s="29"/>
      <c r="W2606" s="1"/>
      <c r="X2606" s="29"/>
      <c r="Y2606" s="1"/>
      <c r="Z2606" s="29"/>
      <c r="AA2606" s="1"/>
      <c r="AB2606" s="29"/>
      <c r="AC2606" s="1"/>
      <c r="AD2606" s="29"/>
      <c r="AE2606" s="1"/>
      <c r="AF2606" s="29"/>
      <c r="AG2606" s="1"/>
      <c r="AH2606" s="29"/>
      <c r="AI2606" s="1"/>
      <c r="AJ2606" s="29"/>
      <c r="AK2606" s="1"/>
      <c r="AL2606" s="29"/>
      <c r="AM2606" s="1"/>
      <c r="AN2606" s="29"/>
      <c r="AO2606" s="1"/>
      <c r="AP2606" s="29"/>
      <c r="AQ2606" s="1"/>
      <c r="AR2606" s="29"/>
      <c r="AS2606" s="1"/>
      <c r="AT2606" s="29"/>
      <c r="AU2606" s="1"/>
      <c r="AV2606" s="29"/>
      <c r="AW2606" s="1"/>
      <c r="AX2606" s="29"/>
      <c r="AY2606" s="1"/>
      <c r="AZ2606" s="29"/>
      <c r="BA2606" s="1"/>
      <c r="BB2606" s="29"/>
      <c r="BC2606" s="1">
        <v>60</v>
      </c>
      <c r="BD2606" s="29">
        <v>1</v>
      </c>
      <c r="BE2606" s="1"/>
      <c r="BF2606" s="29"/>
      <c r="BG2606" s="1"/>
      <c r="BH2606" s="29"/>
      <c r="BI2606" s="1"/>
      <c r="BJ2606" s="29"/>
      <c r="BK2606" s="1"/>
      <c r="BL2606" s="29"/>
      <c r="BM2606" s="1"/>
      <c r="BN2606" s="1"/>
      <c r="BO2606" s="29"/>
      <c r="BP2606" s="1"/>
      <c r="BQ2606" s="29"/>
      <c r="BR2606" s="33"/>
      <c r="BS2606" s="29"/>
      <c r="BT2606" s="33"/>
      <c r="BU2606" s="29"/>
      <c r="BV2606" s="33"/>
    </row>
    <row r="2607" spans="1:74" s="60" customFormat="1" x14ac:dyDescent="0.35">
      <c r="A2607" s="1" t="s">
        <v>61</v>
      </c>
      <c r="B2607" s="1" t="s">
        <v>66</v>
      </c>
      <c r="C2607" s="1" t="s">
        <v>2710</v>
      </c>
      <c r="D2607" s="1" t="s">
        <v>2711</v>
      </c>
      <c r="E2607" s="1" t="s">
        <v>76</v>
      </c>
      <c r="F2607" s="1">
        <v>999925830</v>
      </c>
      <c r="G2607" s="1" t="s">
        <v>3745</v>
      </c>
      <c r="H2607" s="1" t="s">
        <v>3791</v>
      </c>
      <c r="I2607" s="1">
        <f>(M2607+R2607+L2607+O2607+Q2607+S2607)</f>
        <v>60</v>
      </c>
      <c r="J2607" s="1"/>
      <c r="K2607" s="30"/>
      <c r="L2607" s="1">
        <f>SUM(AK2607,BP2607,BT2607)</f>
        <v>0</v>
      </c>
      <c r="M2607" s="1">
        <f>SUM(W2607,Y2607,AA2607,AC2607,AG2607,AE2607,AI2607,AM2607,AO2607,AQ2607,AS2607,AW2607,AY2607,BA2607,BC2607,BE2607,BG2607,AU2607)</f>
        <v>60</v>
      </c>
      <c r="N2607" s="1">
        <f>COUNT(W2607,Y2607,AA2607,AC2607,AE2607,AG2607,AI2607,AM2607,AO2607,AQ2607,AS2607,AU2607,AW2607,AY2607,BA2607,BC2607,BE2607,BG2607)</f>
        <v>1</v>
      </c>
      <c r="O2607" s="1">
        <f>BI2607+BK2607</f>
        <v>0</v>
      </c>
      <c r="P2607" s="1"/>
      <c r="Q2607" s="1">
        <f>BN2607</f>
        <v>0</v>
      </c>
      <c r="R2607" s="1">
        <f>U2607+BR2607</f>
        <v>0</v>
      </c>
      <c r="S2607" s="1">
        <f>BM2607+BV2607</f>
        <v>0</v>
      </c>
      <c r="T2607" s="70"/>
      <c r="U2607" s="1"/>
      <c r="V2607" s="29"/>
      <c r="W2607" s="1"/>
      <c r="X2607" s="29"/>
      <c r="Y2607" s="1"/>
      <c r="Z2607" s="29"/>
      <c r="AA2607" s="1"/>
      <c r="AB2607" s="29"/>
      <c r="AC2607" s="1"/>
      <c r="AD2607" s="29"/>
      <c r="AE2607" s="1">
        <v>60</v>
      </c>
      <c r="AF2607" s="29">
        <v>1</v>
      </c>
      <c r="AG2607" s="1"/>
      <c r="AH2607" s="29"/>
      <c r="AI2607" s="1"/>
      <c r="AJ2607" s="29"/>
      <c r="AK2607" s="1"/>
      <c r="AL2607" s="29"/>
      <c r="AM2607" s="1"/>
      <c r="AN2607" s="29"/>
      <c r="AO2607" s="1"/>
      <c r="AP2607" s="29"/>
      <c r="AQ2607" s="1"/>
      <c r="AR2607" s="29"/>
      <c r="AS2607" s="1"/>
      <c r="AT2607" s="29"/>
      <c r="AU2607" s="1"/>
      <c r="AV2607" s="29"/>
      <c r="AW2607" s="1"/>
      <c r="AX2607" s="29"/>
      <c r="AY2607" s="1"/>
      <c r="AZ2607" s="29"/>
      <c r="BA2607" s="1"/>
      <c r="BB2607" s="29"/>
      <c r="BC2607" s="1"/>
      <c r="BD2607" s="29"/>
      <c r="BE2607" s="1"/>
      <c r="BF2607" s="29"/>
      <c r="BG2607" s="1"/>
      <c r="BH2607" s="29"/>
      <c r="BI2607" s="1"/>
      <c r="BJ2607" s="29"/>
      <c r="BK2607" s="1"/>
      <c r="BL2607" s="29"/>
      <c r="BM2607" s="1"/>
      <c r="BN2607" s="1"/>
      <c r="BO2607" s="29"/>
      <c r="BP2607" s="1"/>
      <c r="BQ2607" s="29"/>
      <c r="BR2607" s="33"/>
      <c r="BS2607" s="29"/>
      <c r="BT2607" s="33"/>
      <c r="BU2607" s="29"/>
      <c r="BV2607" s="33"/>
    </row>
    <row r="2608" spans="1:74" s="60" customFormat="1" x14ac:dyDescent="0.35">
      <c r="A2608" s="33" t="s">
        <v>61</v>
      </c>
      <c r="B2608" s="33" t="s">
        <v>66</v>
      </c>
      <c r="C2608" s="37" t="s">
        <v>3328</v>
      </c>
      <c r="D2608" s="33" t="s">
        <v>3329</v>
      </c>
      <c r="E2608" s="37" t="s">
        <v>76</v>
      </c>
      <c r="F2608" s="33">
        <v>999927340</v>
      </c>
      <c r="G2608" s="1" t="s">
        <v>3755</v>
      </c>
      <c r="H2608" s="1" t="s">
        <v>3815</v>
      </c>
      <c r="I2608" s="1">
        <f>(M2608+R2608+L2608+O2608+Q2608+S2608)</f>
        <v>60</v>
      </c>
      <c r="J2608" s="1"/>
      <c r="K2608" s="30"/>
      <c r="L2608" s="1">
        <f>SUM(AK2608,BP2608,BT2608)</f>
        <v>0</v>
      </c>
      <c r="M2608" s="1">
        <f>SUM(W2608,Y2608,AA2608,AC2608,AG2608,AE2608,AI2608,AM2608,AO2608,AQ2608,AS2608,AW2608,AY2608,BA2608,BC2608,BE2608,BG2608,AU2608)</f>
        <v>60</v>
      </c>
      <c r="N2608" s="1">
        <f>COUNT(W2608,Y2608,AA2608,AC2608,AE2608,AG2608,AI2608,AM2608,AO2608,AQ2608,AS2608,AU2608,AW2608,AY2608,BA2608,BC2608,BE2608,BG2608)</f>
        <v>1</v>
      </c>
      <c r="O2608" s="1">
        <f>BI2608+BK2608</f>
        <v>0</v>
      </c>
      <c r="P2608" s="1"/>
      <c r="Q2608" s="1">
        <f>BN2608</f>
        <v>0</v>
      </c>
      <c r="R2608" s="1">
        <f>U2608+BR2608</f>
        <v>0</v>
      </c>
      <c r="S2608" s="1">
        <f>BM2608+BV2608</f>
        <v>0</v>
      </c>
      <c r="T2608" s="70"/>
      <c r="U2608" s="1"/>
      <c r="V2608" s="29"/>
      <c r="W2608" s="1"/>
      <c r="X2608" s="29"/>
      <c r="Y2608" s="1"/>
      <c r="Z2608" s="29"/>
      <c r="AA2608" s="1"/>
      <c r="AB2608" s="29"/>
      <c r="AC2608" s="1"/>
      <c r="AD2608" s="29"/>
      <c r="AE2608" s="1"/>
      <c r="AF2608" s="29"/>
      <c r="AG2608" s="1"/>
      <c r="AH2608" s="29"/>
      <c r="AI2608" s="1"/>
      <c r="AJ2608" s="29"/>
      <c r="AK2608" s="1"/>
      <c r="AL2608" s="29"/>
      <c r="AM2608" s="1"/>
      <c r="AN2608" s="29"/>
      <c r="AO2608" s="1">
        <v>60</v>
      </c>
      <c r="AP2608" s="29">
        <v>1</v>
      </c>
      <c r="AQ2608" s="1"/>
      <c r="AR2608" s="29"/>
      <c r="AS2608" s="1"/>
      <c r="AT2608" s="29"/>
      <c r="AU2608" s="1"/>
      <c r="AV2608" s="29"/>
      <c r="AW2608" s="1"/>
      <c r="AX2608" s="29"/>
      <c r="AY2608" s="1"/>
      <c r="AZ2608" s="29"/>
      <c r="BA2608" s="1"/>
      <c r="BB2608" s="29"/>
      <c r="BC2608" s="1"/>
      <c r="BD2608" s="29"/>
      <c r="BE2608" s="1"/>
      <c r="BF2608" s="29"/>
      <c r="BG2608" s="1"/>
      <c r="BH2608" s="29"/>
      <c r="BI2608" s="1"/>
      <c r="BJ2608" s="29"/>
      <c r="BK2608" s="1"/>
      <c r="BL2608" s="29"/>
      <c r="BM2608" s="1"/>
      <c r="BN2608" s="1"/>
      <c r="BO2608" s="29"/>
      <c r="BP2608" s="1"/>
      <c r="BQ2608" s="29"/>
      <c r="BR2608" s="33"/>
      <c r="BS2608" s="29"/>
      <c r="BT2608" s="33"/>
      <c r="BU2608" s="29"/>
      <c r="BV2608" s="33"/>
    </row>
    <row r="2609" spans="1:74" s="60" customFormat="1" x14ac:dyDescent="0.35">
      <c r="A2609" s="1" t="s">
        <v>61</v>
      </c>
      <c r="B2609" s="1" t="s">
        <v>66</v>
      </c>
      <c r="C2609" s="1" t="s">
        <v>3511</v>
      </c>
      <c r="D2609" s="1" t="s">
        <v>3512</v>
      </c>
      <c r="E2609" s="1" t="s">
        <v>76</v>
      </c>
      <c r="F2609" s="1">
        <v>999927860</v>
      </c>
      <c r="G2609" s="1" t="s">
        <v>3764</v>
      </c>
      <c r="H2609" s="1" t="s">
        <v>3986</v>
      </c>
      <c r="I2609" s="1">
        <f>(M2609+R2609+L2609+O2609+Q2609+S2609)</f>
        <v>60</v>
      </c>
      <c r="J2609" s="1"/>
      <c r="K2609" s="30"/>
      <c r="L2609" s="1">
        <f>SUM(AK2609,BP2609,BT2609)</f>
        <v>0</v>
      </c>
      <c r="M2609" s="1">
        <f>SUM(W2609,Y2609,AA2609,AC2609,AG2609,AE2609,AI2609,AM2609,AO2609,AQ2609,AS2609,AW2609,AY2609,BA2609,BC2609,BE2609,BG2609,AU2609)</f>
        <v>60</v>
      </c>
      <c r="N2609" s="1">
        <f>COUNT(W2609,Y2609,AA2609,AC2609,AE2609,AG2609,AI2609,AM2609,AO2609,AQ2609,AS2609,AU2609,AW2609,AY2609,BA2609,BC2609,BE2609,BG2609)</f>
        <v>1</v>
      </c>
      <c r="O2609" s="1">
        <f>BI2609+BK2609</f>
        <v>0</v>
      </c>
      <c r="P2609" s="1"/>
      <c r="Q2609" s="1">
        <f>BN2609</f>
        <v>0</v>
      </c>
      <c r="R2609" s="1">
        <f>U2609+BR2609</f>
        <v>0</v>
      </c>
      <c r="S2609" s="1">
        <f>BM2609+BV2609</f>
        <v>0</v>
      </c>
      <c r="T2609" s="70"/>
      <c r="U2609" s="1"/>
      <c r="V2609" s="29"/>
      <c r="W2609" s="1"/>
      <c r="X2609" s="29"/>
      <c r="Y2609" s="1"/>
      <c r="Z2609" s="29"/>
      <c r="AA2609" s="1"/>
      <c r="AB2609" s="29"/>
      <c r="AC2609" s="1"/>
      <c r="AD2609" s="29"/>
      <c r="AE2609" s="1"/>
      <c r="AF2609" s="29"/>
      <c r="AG2609" s="1"/>
      <c r="AH2609" s="29"/>
      <c r="AI2609" s="1"/>
      <c r="AJ2609" s="29"/>
      <c r="AK2609" s="1"/>
      <c r="AL2609" s="29"/>
      <c r="AM2609" s="1"/>
      <c r="AN2609" s="29"/>
      <c r="AO2609" s="1"/>
      <c r="AP2609" s="29"/>
      <c r="AQ2609" s="1"/>
      <c r="AR2609" s="29"/>
      <c r="AS2609" s="1"/>
      <c r="AT2609" s="29"/>
      <c r="AU2609" s="1"/>
      <c r="AV2609" s="29"/>
      <c r="AW2609" s="1"/>
      <c r="AX2609" s="29"/>
      <c r="AY2609" s="1"/>
      <c r="AZ2609" s="29"/>
      <c r="BA2609" s="1"/>
      <c r="BB2609" s="29"/>
      <c r="BC2609" s="1"/>
      <c r="BD2609" s="29"/>
      <c r="BE2609" s="1">
        <v>60</v>
      </c>
      <c r="BF2609" s="29">
        <v>1</v>
      </c>
      <c r="BG2609" s="1"/>
      <c r="BH2609" s="29"/>
      <c r="BI2609" s="1"/>
      <c r="BJ2609" s="29"/>
      <c r="BK2609" s="1"/>
      <c r="BL2609" s="29"/>
      <c r="BM2609" s="1"/>
      <c r="BN2609" s="1"/>
      <c r="BO2609" s="29"/>
      <c r="BP2609" s="1"/>
      <c r="BQ2609" s="29"/>
      <c r="BR2609" s="33"/>
      <c r="BS2609" s="29"/>
      <c r="BT2609" s="33"/>
      <c r="BU2609" s="29"/>
      <c r="BV2609" s="33"/>
    </row>
    <row r="2610" spans="1:74" s="60" customFormat="1" x14ac:dyDescent="0.35">
      <c r="A2610" s="1" t="s">
        <v>61</v>
      </c>
      <c r="B2610" s="1" t="s">
        <v>66</v>
      </c>
      <c r="C2610" s="1" t="s">
        <v>3656</v>
      </c>
      <c r="D2610" s="1" t="s">
        <v>3657</v>
      </c>
      <c r="E2610" s="1" t="s">
        <v>76</v>
      </c>
      <c r="F2610" s="1">
        <v>999928247</v>
      </c>
      <c r="G2610" s="1" t="s">
        <v>3761</v>
      </c>
      <c r="H2610" s="1" t="s">
        <v>3942</v>
      </c>
      <c r="I2610" s="1">
        <f>(M2610+R2610+L2610+O2610+Q2610+S2610)</f>
        <v>52.5</v>
      </c>
      <c r="J2610" s="1"/>
      <c r="K2610" s="30"/>
      <c r="L2610" s="1">
        <f>SUM(AK2610,BP2610,BT2610)</f>
        <v>0</v>
      </c>
      <c r="M2610" s="1">
        <f>SUM(W2610,Y2610,AA2610,AC2610,AG2610,AE2610,AI2610,AM2610,AO2610,AQ2610,AS2610,AW2610,AY2610,BA2610,BC2610,BE2610,BG2610,AU2610)</f>
        <v>0</v>
      </c>
      <c r="N2610" s="1">
        <f>COUNT(W2610,Y2610,AA2610,AC2610,AE2610,AG2610,AI2610,AM2610,AO2610,AQ2610,AS2610,AU2610,AW2610,AY2610,BA2610,BC2610,BE2610,BG2610)</f>
        <v>0</v>
      </c>
      <c r="O2610" s="1">
        <f>BI2610+BK2610</f>
        <v>52.5</v>
      </c>
      <c r="P2610" s="1"/>
      <c r="Q2610" s="1">
        <f>BN2610</f>
        <v>0</v>
      </c>
      <c r="R2610" s="1">
        <f>U2610+BR2610</f>
        <v>0</v>
      </c>
      <c r="S2610" s="1">
        <f>BM2610+BV2610</f>
        <v>0</v>
      </c>
      <c r="T2610" s="70"/>
      <c r="U2610" s="1"/>
      <c r="V2610" s="29"/>
      <c r="W2610" s="1"/>
      <c r="X2610" s="29"/>
      <c r="Y2610" s="1"/>
      <c r="Z2610" s="29"/>
      <c r="AA2610" s="1"/>
      <c r="AB2610" s="29"/>
      <c r="AC2610" s="1"/>
      <c r="AD2610" s="29"/>
      <c r="AE2610" s="1"/>
      <c r="AF2610" s="30"/>
      <c r="AG2610" s="1"/>
      <c r="AH2610" s="29"/>
      <c r="AI2610" s="1"/>
      <c r="AJ2610" s="30"/>
      <c r="AK2610" s="1"/>
      <c r="AL2610" s="30"/>
      <c r="AM2610" s="1"/>
      <c r="AN2610" s="30"/>
      <c r="AO2610" s="1"/>
      <c r="AP2610" s="30"/>
      <c r="AQ2610" s="1"/>
      <c r="AR2610" s="30"/>
      <c r="AS2610" s="1"/>
      <c r="AT2610" s="30"/>
      <c r="AU2610" s="1"/>
      <c r="AV2610" s="29"/>
      <c r="AW2610" s="1"/>
      <c r="AX2610" s="30"/>
      <c r="AY2610" s="1"/>
      <c r="AZ2610" s="30"/>
      <c r="BA2610" s="1"/>
      <c r="BB2610" s="30"/>
      <c r="BC2610" s="1"/>
      <c r="BD2610" s="30"/>
      <c r="BE2610" s="1"/>
      <c r="BF2610" s="30"/>
      <c r="BG2610" s="1"/>
      <c r="BH2610" s="30"/>
      <c r="BI2610" s="1"/>
      <c r="BJ2610" s="29"/>
      <c r="BK2610" s="1">
        <v>52.5</v>
      </c>
      <c r="BL2610" s="29">
        <v>2</v>
      </c>
      <c r="BM2610" s="1"/>
      <c r="BN2610" s="1"/>
      <c r="BO2610" s="29"/>
      <c r="BP2610" s="1"/>
      <c r="BQ2610" s="29"/>
      <c r="BR2610" s="33"/>
      <c r="BS2610" s="29"/>
      <c r="BT2610" s="33"/>
      <c r="BU2610" s="29"/>
      <c r="BV2610" s="33"/>
    </row>
    <row r="2611" spans="1:74" s="60" customFormat="1" x14ac:dyDescent="0.35">
      <c r="A2611" s="1" t="s">
        <v>61</v>
      </c>
      <c r="B2611" s="1" t="s">
        <v>66</v>
      </c>
      <c r="C2611" s="1" t="s">
        <v>3061</v>
      </c>
      <c r="D2611" s="1" t="s">
        <v>3062</v>
      </c>
      <c r="E2611" s="1" t="s">
        <v>76</v>
      </c>
      <c r="F2611" s="1">
        <v>999926730</v>
      </c>
      <c r="G2611" s="1" t="s">
        <v>3745</v>
      </c>
      <c r="H2611" s="1" t="s">
        <v>3791</v>
      </c>
      <c r="I2611" s="1">
        <f>(M2611+R2611+L2611+O2611+Q2611+S2611)</f>
        <v>45</v>
      </c>
      <c r="J2611" s="1"/>
      <c r="K2611" s="30"/>
      <c r="L2611" s="1">
        <f>SUM(AK2611,BP2611,BT2611)</f>
        <v>0</v>
      </c>
      <c r="M2611" s="1">
        <f>SUM(W2611,Y2611,AA2611,AC2611,AG2611,AE2611,AI2611,AM2611,AO2611,AQ2611,AS2611,AW2611,AY2611,BA2611,BC2611,BE2611,BG2611,AU2611)</f>
        <v>45</v>
      </c>
      <c r="N2611" s="1">
        <f>COUNT(W2611,Y2611,AA2611,AC2611,AE2611,AG2611,AI2611,AM2611,AO2611,AQ2611,AS2611,AU2611,AW2611,AY2611,BA2611,BC2611,BE2611,BG2611)</f>
        <v>1</v>
      </c>
      <c r="O2611" s="1">
        <f>BI2611+BK2611</f>
        <v>0</v>
      </c>
      <c r="P2611" s="1"/>
      <c r="Q2611" s="1">
        <f>BN2611</f>
        <v>0</v>
      </c>
      <c r="R2611" s="1">
        <f>U2611+BR2611</f>
        <v>0</v>
      </c>
      <c r="S2611" s="1">
        <f>BM2611+BV2611</f>
        <v>0</v>
      </c>
      <c r="T2611" s="70"/>
      <c r="U2611" s="1"/>
      <c r="V2611" s="29"/>
      <c r="W2611" s="1"/>
      <c r="X2611" s="29"/>
      <c r="Y2611" s="1"/>
      <c r="Z2611" s="29"/>
      <c r="AA2611" s="1"/>
      <c r="AB2611" s="29"/>
      <c r="AC2611" s="1"/>
      <c r="AD2611" s="29"/>
      <c r="AE2611" s="1">
        <v>45</v>
      </c>
      <c r="AF2611" s="29">
        <v>2</v>
      </c>
      <c r="AG2611" s="1"/>
      <c r="AH2611" s="29"/>
      <c r="AI2611" s="1"/>
      <c r="AJ2611" s="29"/>
      <c r="AK2611" s="1"/>
      <c r="AL2611" s="29"/>
      <c r="AM2611" s="1"/>
      <c r="AN2611" s="29"/>
      <c r="AO2611" s="1"/>
      <c r="AP2611" s="29"/>
      <c r="AQ2611" s="1"/>
      <c r="AR2611" s="29"/>
      <c r="AS2611" s="1"/>
      <c r="AT2611" s="29"/>
      <c r="AU2611" s="1"/>
      <c r="AV2611" s="29"/>
      <c r="AW2611" s="1"/>
      <c r="AX2611" s="29"/>
      <c r="AY2611" s="1"/>
      <c r="AZ2611" s="29"/>
      <c r="BA2611" s="1"/>
      <c r="BB2611" s="29"/>
      <c r="BC2611" s="1"/>
      <c r="BD2611" s="29"/>
      <c r="BE2611" s="1"/>
      <c r="BF2611" s="29"/>
      <c r="BG2611" s="1"/>
      <c r="BH2611" s="29"/>
      <c r="BI2611" s="1"/>
      <c r="BJ2611" s="29"/>
      <c r="BK2611" s="1"/>
      <c r="BL2611" s="29"/>
      <c r="BM2611" s="1"/>
      <c r="BN2611" s="1"/>
      <c r="BO2611" s="29"/>
      <c r="BP2611" s="1"/>
      <c r="BQ2611" s="29"/>
      <c r="BR2611" s="33"/>
      <c r="BS2611" s="29"/>
      <c r="BT2611" s="33"/>
      <c r="BU2611" s="29"/>
      <c r="BV2611" s="33"/>
    </row>
    <row r="2612" spans="1:74" s="60" customFormat="1" x14ac:dyDescent="0.35">
      <c r="A2612" s="33" t="s">
        <v>61</v>
      </c>
      <c r="B2612" s="33" t="s">
        <v>66</v>
      </c>
      <c r="C2612" s="33" t="s">
        <v>3067</v>
      </c>
      <c r="D2612" s="33" t="s">
        <v>3068</v>
      </c>
      <c r="E2612" s="37" t="s">
        <v>76</v>
      </c>
      <c r="F2612" s="33">
        <v>999926748</v>
      </c>
      <c r="G2612" s="1" t="s">
        <v>3755</v>
      </c>
      <c r="H2612" s="1" t="s">
        <v>3815</v>
      </c>
      <c r="I2612" s="1">
        <f>(M2612+R2612+L2612+O2612+Q2612+S2612)</f>
        <v>45</v>
      </c>
      <c r="J2612" s="1"/>
      <c r="K2612" s="30"/>
      <c r="L2612" s="1">
        <f>SUM(AK2612,BP2612,BT2612)</f>
        <v>0</v>
      </c>
      <c r="M2612" s="1">
        <f>SUM(W2612,Y2612,AA2612,AC2612,AG2612,AE2612,AI2612,AM2612,AO2612,AQ2612,AS2612,AW2612,AY2612,BA2612,BC2612,BE2612,BG2612,AU2612)</f>
        <v>45</v>
      </c>
      <c r="N2612" s="1">
        <f>COUNT(W2612,Y2612,AA2612,AC2612,AE2612,AG2612,AI2612,AM2612,AO2612,AQ2612,AS2612,AU2612,AW2612,AY2612,BA2612,BC2612,BE2612,BG2612)</f>
        <v>1</v>
      </c>
      <c r="O2612" s="1">
        <f>BI2612+BK2612</f>
        <v>0</v>
      </c>
      <c r="P2612" s="1"/>
      <c r="Q2612" s="1">
        <f>BN2612</f>
        <v>0</v>
      </c>
      <c r="R2612" s="1">
        <f>U2612+BR2612</f>
        <v>0</v>
      </c>
      <c r="S2612" s="1">
        <f>BM2612+BV2612</f>
        <v>0</v>
      </c>
      <c r="T2612" s="70"/>
      <c r="U2612" s="1"/>
      <c r="V2612" s="29"/>
      <c r="W2612" s="1"/>
      <c r="X2612" s="29"/>
      <c r="Y2612" s="1"/>
      <c r="Z2612" s="29"/>
      <c r="AA2612" s="1"/>
      <c r="AB2612" s="29"/>
      <c r="AC2612" s="1"/>
      <c r="AD2612" s="29"/>
      <c r="AE2612" s="1"/>
      <c r="AF2612" s="29"/>
      <c r="AG2612" s="1"/>
      <c r="AH2612" s="29"/>
      <c r="AI2612" s="1"/>
      <c r="AJ2612" s="29"/>
      <c r="AK2612" s="1"/>
      <c r="AL2612" s="29"/>
      <c r="AM2612" s="1"/>
      <c r="AN2612" s="29"/>
      <c r="AO2612" s="1">
        <v>45</v>
      </c>
      <c r="AP2612" s="29">
        <v>2</v>
      </c>
      <c r="AQ2612" s="1"/>
      <c r="AR2612" s="29"/>
      <c r="AS2612" s="1"/>
      <c r="AT2612" s="29"/>
      <c r="AU2612" s="1"/>
      <c r="AV2612" s="29"/>
      <c r="AW2612" s="1"/>
      <c r="AX2612" s="29"/>
      <c r="AY2612" s="1"/>
      <c r="AZ2612" s="29"/>
      <c r="BA2612" s="1"/>
      <c r="BB2612" s="29"/>
      <c r="BC2612" s="1"/>
      <c r="BD2612" s="29"/>
      <c r="BE2612" s="1"/>
      <c r="BF2612" s="29"/>
      <c r="BG2612" s="1"/>
      <c r="BH2612" s="29"/>
      <c r="BI2612" s="1"/>
      <c r="BJ2612" s="29"/>
      <c r="BK2612" s="1"/>
      <c r="BL2612" s="29"/>
      <c r="BM2612" s="1"/>
      <c r="BN2612" s="1"/>
      <c r="BO2612" s="29"/>
      <c r="BP2612" s="1"/>
      <c r="BQ2612" s="29"/>
      <c r="BR2612" s="33"/>
      <c r="BS2612" s="29"/>
      <c r="BT2612" s="33"/>
      <c r="BU2612" s="29"/>
      <c r="BV2612" s="33"/>
    </row>
    <row r="2613" spans="1:74" s="60" customFormat="1" x14ac:dyDescent="0.35">
      <c r="A2613" s="1" t="s">
        <v>61</v>
      </c>
      <c r="B2613" s="1" t="s">
        <v>66</v>
      </c>
      <c r="C2613" s="1" t="s">
        <v>3174</v>
      </c>
      <c r="D2613" s="1" t="s">
        <v>3175</v>
      </c>
      <c r="E2613" s="1" t="s">
        <v>76</v>
      </c>
      <c r="F2613" s="1">
        <v>999926941</v>
      </c>
      <c r="G2613" s="1" t="s">
        <v>3764</v>
      </c>
      <c r="H2613" s="1" t="s">
        <v>3870</v>
      </c>
      <c r="I2613" s="1">
        <f>(M2613+R2613+L2613+O2613+Q2613+S2613)</f>
        <v>45</v>
      </c>
      <c r="J2613" s="1"/>
      <c r="K2613" s="30"/>
      <c r="L2613" s="1">
        <f>SUM(AK2613,BP2613,BT2613)</f>
        <v>0</v>
      </c>
      <c r="M2613" s="1">
        <f>SUM(W2613,Y2613,AA2613,AC2613,AG2613,AE2613,AI2613,AM2613,AO2613,AQ2613,AS2613,AW2613,AY2613,BA2613,BC2613,BE2613,BG2613,AU2613)</f>
        <v>45</v>
      </c>
      <c r="N2613" s="1">
        <f>COUNT(W2613,Y2613,AA2613,AC2613,AE2613,AG2613,AI2613,AM2613,AO2613,AQ2613,AS2613,AU2613,AW2613,AY2613,BA2613,BC2613,BE2613,BG2613)</f>
        <v>1</v>
      </c>
      <c r="O2613" s="1">
        <f>BI2613+BK2613</f>
        <v>0</v>
      </c>
      <c r="P2613" s="1"/>
      <c r="Q2613" s="1">
        <f>BN2613</f>
        <v>0</v>
      </c>
      <c r="R2613" s="1">
        <f>U2613+BR2613</f>
        <v>0</v>
      </c>
      <c r="S2613" s="1">
        <f>BM2613+BV2613</f>
        <v>0</v>
      </c>
      <c r="T2613" s="70"/>
      <c r="U2613" s="1"/>
      <c r="V2613" s="29"/>
      <c r="W2613" s="1"/>
      <c r="X2613" s="29"/>
      <c r="Y2613" s="1"/>
      <c r="Z2613" s="29"/>
      <c r="AA2613" s="1"/>
      <c r="AB2613" s="29"/>
      <c r="AC2613" s="1"/>
      <c r="AD2613" s="29"/>
      <c r="AE2613" s="1"/>
      <c r="AF2613" s="29"/>
      <c r="AG2613" s="1"/>
      <c r="AH2613" s="29"/>
      <c r="AI2613" s="1"/>
      <c r="AJ2613" s="29"/>
      <c r="AK2613" s="1"/>
      <c r="AL2613" s="29"/>
      <c r="AM2613" s="1"/>
      <c r="AN2613" s="29"/>
      <c r="AO2613" s="1"/>
      <c r="AP2613" s="29"/>
      <c r="AQ2613" s="1"/>
      <c r="AR2613" s="29"/>
      <c r="AS2613" s="1"/>
      <c r="AT2613" s="29"/>
      <c r="AU2613" s="1"/>
      <c r="AV2613" s="29"/>
      <c r="AW2613" s="1"/>
      <c r="AX2613" s="29"/>
      <c r="AY2613" s="1"/>
      <c r="AZ2613" s="29"/>
      <c r="BA2613" s="1"/>
      <c r="BB2613" s="29"/>
      <c r="BC2613" s="1"/>
      <c r="BD2613" s="29"/>
      <c r="BE2613" s="1">
        <v>45</v>
      </c>
      <c r="BF2613" s="29">
        <v>2</v>
      </c>
      <c r="BG2613" s="1"/>
      <c r="BH2613" s="29"/>
      <c r="BI2613" s="1"/>
      <c r="BJ2613" s="29"/>
      <c r="BK2613" s="1"/>
      <c r="BL2613" s="29"/>
      <c r="BM2613" s="1"/>
      <c r="BN2613" s="1"/>
      <c r="BO2613" s="29"/>
      <c r="BP2613" s="1"/>
      <c r="BQ2613" s="29"/>
      <c r="BR2613" s="33"/>
      <c r="BS2613" s="29"/>
      <c r="BT2613" s="33"/>
      <c r="BU2613" s="29"/>
      <c r="BV2613" s="33"/>
    </row>
    <row r="2614" spans="1:74" s="60" customFormat="1" x14ac:dyDescent="0.35">
      <c r="A2614" s="38" t="s">
        <v>61</v>
      </c>
      <c r="B2614" s="38" t="s">
        <v>66</v>
      </c>
      <c r="C2614" s="38" t="s">
        <v>2981</v>
      </c>
      <c r="D2614" s="38" t="s">
        <v>2982</v>
      </c>
      <c r="E2614" s="38" t="s">
        <v>76</v>
      </c>
      <c r="F2614" s="38">
        <v>999926516</v>
      </c>
      <c r="G2614" s="1" t="s">
        <v>1115</v>
      </c>
      <c r="H2614" s="1">
        <v>0</v>
      </c>
      <c r="I2614" s="1">
        <f>(M2614+R2614+L2614+O2614+Q2614+S2614)</f>
        <v>38</v>
      </c>
      <c r="J2614" s="1"/>
      <c r="K2614" s="30"/>
      <c r="L2614" s="1">
        <f>SUM(AK2614,BP2614,BT2614)</f>
        <v>0</v>
      </c>
      <c r="M2614" s="1">
        <f>SUM(W2614,Y2614,AA2614,AC2614,AG2614,AE2614,AI2614,AM2614,AO2614,AQ2614,AS2614,AW2614,AY2614,BA2614,BC2614,BE2614,BG2614,AU2614)</f>
        <v>38</v>
      </c>
      <c r="N2614" s="1">
        <f>COUNT(W2614,Y2614,AA2614,AC2614,AE2614,AG2614,AI2614,AM2614,AO2614,AQ2614,AS2614,AU2614,AW2614,AY2614,BA2614,BC2614,BE2614,BG2614)</f>
        <v>1</v>
      </c>
      <c r="O2614" s="1">
        <f>BI2614+BK2614</f>
        <v>0</v>
      </c>
      <c r="P2614" s="1"/>
      <c r="Q2614" s="1">
        <f>BN2614</f>
        <v>0</v>
      </c>
      <c r="R2614" s="1">
        <f>U2614+BR2614</f>
        <v>0</v>
      </c>
      <c r="S2614" s="1">
        <f>BM2614+BV2614</f>
        <v>0</v>
      </c>
      <c r="T2614" s="70"/>
      <c r="U2614" s="1"/>
      <c r="V2614" s="29"/>
      <c r="W2614" s="1"/>
      <c r="X2614" s="29"/>
      <c r="Y2614" s="1"/>
      <c r="Z2614" s="29"/>
      <c r="AA2614" s="1"/>
      <c r="AB2614" s="29"/>
      <c r="AC2614" s="1">
        <v>38</v>
      </c>
      <c r="AD2614" s="29" t="s">
        <v>101</v>
      </c>
      <c r="AE2614" s="1"/>
      <c r="AF2614" s="29"/>
      <c r="AG2614" s="1"/>
      <c r="AH2614" s="29"/>
      <c r="AI2614" s="1"/>
      <c r="AJ2614" s="29"/>
      <c r="AK2614" s="1"/>
      <c r="AL2614" s="29"/>
      <c r="AM2614" s="1"/>
      <c r="AN2614" s="29"/>
      <c r="AO2614" s="1"/>
      <c r="AP2614" s="29"/>
      <c r="AQ2614" s="1"/>
      <c r="AR2614" s="29"/>
      <c r="AS2614" s="1"/>
      <c r="AT2614" s="29"/>
      <c r="AU2614" s="1"/>
      <c r="AV2614" s="29"/>
      <c r="AW2614" s="1"/>
      <c r="AX2614" s="29"/>
      <c r="AY2614" s="1"/>
      <c r="AZ2614" s="29"/>
      <c r="BA2614" s="1"/>
      <c r="BB2614" s="29"/>
      <c r="BC2614" s="1"/>
      <c r="BD2614" s="29"/>
      <c r="BE2614" s="1"/>
      <c r="BF2614" s="29"/>
      <c r="BG2614" s="1"/>
      <c r="BH2614" s="29"/>
      <c r="BI2614" s="1"/>
      <c r="BJ2614" s="29"/>
      <c r="BK2614" s="1"/>
      <c r="BL2614" s="29"/>
      <c r="BM2614" s="1"/>
      <c r="BN2614" s="1"/>
      <c r="BO2614" s="29"/>
      <c r="BP2614" s="1"/>
      <c r="BQ2614" s="29"/>
      <c r="BR2614" s="33"/>
      <c r="BS2614" s="29"/>
      <c r="BT2614" s="33"/>
      <c r="BU2614" s="29"/>
      <c r="BV2614" s="33"/>
    </row>
    <row r="2615" spans="1:74" s="60" customFormat="1" x14ac:dyDescent="0.35">
      <c r="A2615" s="33" t="s">
        <v>61</v>
      </c>
      <c r="B2615" s="33" t="s">
        <v>66</v>
      </c>
      <c r="C2615" s="33" t="s">
        <v>1134</v>
      </c>
      <c r="D2615" s="33" t="s">
        <v>3134</v>
      </c>
      <c r="E2615" s="37" t="s">
        <v>76</v>
      </c>
      <c r="F2615" s="33">
        <v>999926877</v>
      </c>
      <c r="G2615" s="1" t="s">
        <v>3755</v>
      </c>
      <c r="H2615" s="1" t="s">
        <v>3815</v>
      </c>
      <c r="I2615" s="1">
        <f>(M2615+R2615+L2615+O2615+Q2615+S2615)</f>
        <v>34</v>
      </c>
      <c r="J2615" s="1"/>
      <c r="K2615" s="30"/>
      <c r="L2615" s="1">
        <f>SUM(AK2615,BP2615,BT2615)</f>
        <v>0</v>
      </c>
      <c r="M2615" s="1">
        <f>SUM(W2615,Y2615,AA2615,AC2615,AG2615,AE2615,AI2615,AM2615,AO2615,AQ2615,AS2615,AW2615,AY2615,BA2615,BC2615,BE2615,BG2615,AU2615)</f>
        <v>34</v>
      </c>
      <c r="N2615" s="1">
        <f>COUNT(W2615,Y2615,AA2615,AC2615,AE2615,AG2615,AI2615,AM2615,AO2615,AQ2615,AS2615,AU2615,AW2615,AY2615,BA2615,BC2615,BE2615,BG2615)</f>
        <v>1</v>
      </c>
      <c r="O2615" s="1">
        <f>BI2615+BK2615</f>
        <v>0</v>
      </c>
      <c r="P2615" s="1"/>
      <c r="Q2615" s="1">
        <f>BN2615</f>
        <v>0</v>
      </c>
      <c r="R2615" s="1">
        <f>U2615+BR2615</f>
        <v>0</v>
      </c>
      <c r="S2615" s="1">
        <f>BM2615+BV2615</f>
        <v>0</v>
      </c>
      <c r="T2615" s="70"/>
      <c r="U2615" s="1"/>
      <c r="V2615" s="29"/>
      <c r="W2615" s="1"/>
      <c r="X2615" s="29"/>
      <c r="Y2615" s="1"/>
      <c r="Z2615" s="29"/>
      <c r="AA2615" s="1"/>
      <c r="AB2615" s="29"/>
      <c r="AC2615" s="1"/>
      <c r="AD2615" s="29"/>
      <c r="AE2615" s="1"/>
      <c r="AF2615" s="29"/>
      <c r="AG2615" s="1"/>
      <c r="AH2615" s="29"/>
      <c r="AI2615" s="1"/>
      <c r="AJ2615" s="29"/>
      <c r="AK2615" s="1"/>
      <c r="AL2615" s="29"/>
      <c r="AM2615" s="1"/>
      <c r="AN2615" s="29"/>
      <c r="AO2615" s="1">
        <v>34</v>
      </c>
      <c r="AP2615" s="29">
        <v>3</v>
      </c>
      <c r="AQ2615" s="1"/>
      <c r="AR2615" s="29"/>
      <c r="AS2615" s="1"/>
      <c r="AT2615" s="29"/>
      <c r="AU2615" s="1"/>
      <c r="AV2615" s="29"/>
      <c r="AW2615" s="1"/>
      <c r="AX2615" s="29"/>
      <c r="AY2615" s="1"/>
      <c r="AZ2615" s="29"/>
      <c r="BA2615" s="1"/>
      <c r="BB2615" s="29"/>
      <c r="BC2615" s="1"/>
      <c r="BD2615" s="29"/>
      <c r="BE2615" s="1"/>
      <c r="BF2615" s="29"/>
      <c r="BG2615" s="1"/>
      <c r="BH2615" s="29"/>
      <c r="BI2615" s="1"/>
      <c r="BJ2615" s="29"/>
      <c r="BK2615" s="1"/>
      <c r="BL2615" s="29"/>
      <c r="BM2615" s="1"/>
      <c r="BN2615" s="1"/>
      <c r="BO2615" s="29"/>
      <c r="BP2615" s="1"/>
      <c r="BQ2615" s="29"/>
      <c r="BR2615" s="33"/>
      <c r="BS2615" s="29"/>
      <c r="BT2615" s="33"/>
      <c r="BU2615" s="29"/>
      <c r="BV2615" s="33"/>
    </row>
    <row r="2616" spans="1:74" s="60" customFormat="1" x14ac:dyDescent="0.35">
      <c r="A2616" s="34" t="s">
        <v>61</v>
      </c>
      <c r="B2616" s="34" t="s">
        <v>66</v>
      </c>
      <c r="C2616" s="34" t="s">
        <v>2748</v>
      </c>
      <c r="D2616" s="34" t="s">
        <v>938</v>
      </c>
      <c r="E2616" s="34" t="s">
        <v>76</v>
      </c>
      <c r="F2616" s="1">
        <v>999925920</v>
      </c>
      <c r="G2616" s="1" t="s">
        <v>3742</v>
      </c>
      <c r="H2616" s="1" t="s">
        <v>3805</v>
      </c>
      <c r="I2616" s="1">
        <f>(M2616+R2616+L2616+O2616+Q2616+S2616)</f>
        <v>30</v>
      </c>
      <c r="J2616" s="1"/>
      <c r="K2616" s="30"/>
      <c r="L2616" s="1">
        <f>SUM(AK2616,BP2616,BT2616)</f>
        <v>0</v>
      </c>
      <c r="M2616" s="1">
        <f>SUM(W2616,Y2616,AA2616,AC2616,AG2616,AE2616,AI2616,AM2616,AO2616,AQ2616,AS2616,AW2616,AY2616,BA2616,BC2616,BE2616,BG2616,AU2616)</f>
        <v>30</v>
      </c>
      <c r="N2616" s="1">
        <f>COUNT(W2616,Y2616,AA2616,AC2616,AE2616,AG2616,AI2616,AM2616,AO2616,AQ2616,AS2616,AU2616,AW2616,AY2616,BA2616,BC2616,BE2616,BG2616)</f>
        <v>1</v>
      </c>
      <c r="O2616" s="1">
        <f>BI2616+BK2616</f>
        <v>0</v>
      </c>
      <c r="P2616" s="1"/>
      <c r="Q2616" s="1">
        <f>BN2616</f>
        <v>0</v>
      </c>
      <c r="R2616" s="1">
        <f>U2616+BR2616</f>
        <v>0</v>
      </c>
      <c r="S2616" s="1">
        <f>BM2616+BV2616</f>
        <v>0</v>
      </c>
      <c r="T2616" s="70"/>
      <c r="U2616" s="1"/>
      <c r="V2616" s="29"/>
      <c r="W2616" s="1"/>
      <c r="X2616" s="29"/>
      <c r="Y2616" s="1"/>
      <c r="Z2616" s="29"/>
      <c r="AA2616" s="1"/>
      <c r="AB2616" s="29"/>
      <c r="AC2616" s="1"/>
      <c r="AD2616" s="29"/>
      <c r="AE2616" s="1"/>
      <c r="AF2616" s="29"/>
      <c r="AG2616" s="1"/>
      <c r="AH2616" s="29"/>
      <c r="AI2616" s="1"/>
      <c r="AJ2616" s="29"/>
      <c r="AK2616" s="1"/>
      <c r="AL2616" s="29"/>
      <c r="AM2616" s="1"/>
      <c r="AN2616" s="29"/>
      <c r="AO2616" s="1"/>
      <c r="AP2616" s="29"/>
      <c r="AQ2616" s="1"/>
      <c r="AR2616" s="30"/>
      <c r="AS2616" s="1"/>
      <c r="AT2616" s="30"/>
      <c r="AU2616" s="1">
        <v>30</v>
      </c>
      <c r="AV2616" s="29"/>
      <c r="AW2616" s="1"/>
      <c r="AX2616" s="30"/>
      <c r="AY2616" s="1"/>
      <c r="AZ2616" s="29"/>
      <c r="BA2616" s="1"/>
      <c r="BB2616" s="29"/>
      <c r="BC2616" s="1"/>
      <c r="BD2616" s="29"/>
      <c r="BE2616" s="1"/>
      <c r="BF2616" s="29"/>
      <c r="BG2616" s="1"/>
      <c r="BH2616" s="29"/>
      <c r="BI2616" s="1"/>
      <c r="BJ2616" s="29"/>
      <c r="BK2616" s="1"/>
      <c r="BL2616" s="29"/>
      <c r="BM2616" s="1"/>
      <c r="BN2616" s="1"/>
      <c r="BO2616" s="29"/>
      <c r="BP2616" s="1"/>
      <c r="BQ2616" s="29"/>
      <c r="BR2616" s="33"/>
      <c r="BS2616" s="29"/>
      <c r="BT2616" s="33"/>
      <c r="BU2616" s="29"/>
      <c r="BV2616" s="33"/>
    </row>
    <row r="2617" spans="1:74" s="60" customFormat="1" x14ac:dyDescent="0.35">
      <c r="A2617" s="34" t="s">
        <v>61</v>
      </c>
      <c r="B2617" s="34" t="s">
        <v>66</v>
      </c>
      <c r="C2617" s="34" t="s">
        <v>375</v>
      </c>
      <c r="D2617" s="34" t="s">
        <v>2813</v>
      </c>
      <c r="E2617" s="34" t="s">
        <v>76</v>
      </c>
      <c r="F2617" s="1">
        <v>999926115</v>
      </c>
      <c r="G2617" s="1">
        <v>0</v>
      </c>
      <c r="H2617" s="1" t="s">
        <v>3940</v>
      </c>
      <c r="I2617" s="1">
        <f>(M2617+R2617+L2617+O2617+Q2617+S2617)</f>
        <v>30</v>
      </c>
      <c r="J2617" s="1"/>
      <c r="K2617" s="30"/>
      <c r="L2617" s="1">
        <f>SUM(AK2617,BP2617,BT2617)</f>
        <v>0</v>
      </c>
      <c r="M2617" s="1">
        <f>SUM(W2617,Y2617,AA2617,AC2617,AG2617,AE2617,AI2617,AM2617,AO2617,AQ2617,AS2617,AW2617,AY2617,BA2617,BC2617,BE2617,BG2617,AU2617)</f>
        <v>30</v>
      </c>
      <c r="N2617" s="1">
        <f>COUNT(W2617,Y2617,AA2617,AC2617,AE2617,AG2617,AI2617,AM2617,AO2617,AQ2617,AS2617,AU2617,AW2617,AY2617,BA2617,BC2617,BE2617,BG2617)</f>
        <v>1</v>
      </c>
      <c r="O2617" s="1">
        <f>BI2617+BK2617</f>
        <v>0</v>
      </c>
      <c r="P2617" s="1"/>
      <c r="Q2617" s="1">
        <f>BN2617</f>
        <v>0</v>
      </c>
      <c r="R2617" s="1">
        <f>U2617+BR2617</f>
        <v>0</v>
      </c>
      <c r="S2617" s="1">
        <f>BM2617+BV2617</f>
        <v>0</v>
      </c>
      <c r="T2617" s="70"/>
      <c r="U2617" s="1"/>
      <c r="V2617" s="29"/>
      <c r="W2617" s="1"/>
      <c r="X2617" s="29"/>
      <c r="Y2617" s="1"/>
      <c r="Z2617" s="29"/>
      <c r="AA2617" s="1">
        <v>30</v>
      </c>
      <c r="AB2617" s="29">
        <v>1</v>
      </c>
      <c r="AC2617" s="1"/>
      <c r="AD2617" s="29"/>
      <c r="AE2617" s="1"/>
      <c r="AF2617" s="29"/>
      <c r="AG2617" s="1"/>
      <c r="AH2617" s="29"/>
      <c r="AI2617" s="1"/>
      <c r="AJ2617" s="29"/>
      <c r="AK2617" s="1"/>
      <c r="AL2617" s="29"/>
      <c r="AM2617" s="1"/>
      <c r="AN2617" s="29"/>
      <c r="AO2617" s="1"/>
      <c r="AP2617" s="29"/>
      <c r="AQ2617" s="1"/>
      <c r="AR2617" s="29"/>
      <c r="AS2617" s="1"/>
      <c r="AT2617" s="29"/>
      <c r="AU2617" s="1"/>
      <c r="AV2617" s="29"/>
      <c r="AW2617" s="1"/>
      <c r="AX2617" s="29"/>
      <c r="AY2617" s="1"/>
      <c r="AZ2617" s="29"/>
      <c r="BA2617" s="1"/>
      <c r="BB2617" s="29"/>
      <c r="BC2617" s="1"/>
      <c r="BD2617" s="29"/>
      <c r="BE2617" s="1"/>
      <c r="BF2617" s="29"/>
      <c r="BG2617" s="1"/>
      <c r="BH2617" s="29"/>
      <c r="BI2617" s="1"/>
      <c r="BJ2617" s="29"/>
      <c r="BK2617" s="1"/>
      <c r="BL2617" s="29"/>
      <c r="BM2617" s="1"/>
      <c r="BN2617" s="1"/>
      <c r="BO2617" s="29"/>
      <c r="BP2617" s="1"/>
      <c r="BQ2617" s="29"/>
      <c r="BR2617" s="33"/>
      <c r="BS2617" s="29"/>
      <c r="BT2617" s="33"/>
      <c r="BU2617" s="29"/>
      <c r="BV2617" s="33"/>
    </row>
    <row r="2618" spans="1:74" s="60" customFormat="1" x14ac:dyDescent="0.35">
      <c r="A2618" s="1" t="s">
        <v>61</v>
      </c>
      <c r="B2618" s="1" t="s">
        <v>66</v>
      </c>
      <c r="C2618" s="1" t="s">
        <v>1299</v>
      </c>
      <c r="D2618" s="1" t="s">
        <v>3269</v>
      </c>
      <c r="E2618" s="1" t="s">
        <v>76</v>
      </c>
      <c r="F2618" s="1">
        <v>999927195</v>
      </c>
      <c r="G2618" s="1" t="s">
        <v>3751</v>
      </c>
      <c r="H2618" s="1" t="s">
        <v>3809</v>
      </c>
      <c r="I2618" s="1">
        <f>(M2618+R2618+L2618+O2618+Q2618+S2618)</f>
        <v>30</v>
      </c>
      <c r="J2618" s="1"/>
      <c r="K2618" s="30"/>
      <c r="L2618" s="1">
        <f>SUM(AK2618,BP2618,BT2618)</f>
        <v>0</v>
      </c>
      <c r="M2618" s="1">
        <f>SUM(W2618,Y2618,AA2618,AC2618,AG2618,AE2618,AI2618,AM2618,AO2618,AQ2618,AS2618,AW2618,AY2618,BA2618,BC2618,BE2618,BG2618,AU2618)</f>
        <v>30</v>
      </c>
      <c r="N2618" s="1">
        <f>COUNT(W2618,Y2618,AA2618,AC2618,AE2618,AG2618,AI2618,AM2618,AO2618,AQ2618,AS2618,AU2618,AW2618,AY2618,BA2618,BC2618,BE2618,BG2618)</f>
        <v>1</v>
      </c>
      <c r="O2618" s="1">
        <f>BI2618+BK2618</f>
        <v>0</v>
      </c>
      <c r="P2618" s="1"/>
      <c r="Q2618" s="1">
        <f>BN2618</f>
        <v>0</v>
      </c>
      <c r="R2618" s="1">
        <f>U2618+BR2618</f>
        <v>0</v>
      </c>
      <c r="S2618" s="1">
        <f>BM2618+BV2618</f>
        <v>0</v>
      </c>
      <c r="T2618" s="70"/>
      <c r="U2618" s="1"/>
      <c r="V2618" s="29"/>
      <c r="W2618" s="1"/>
      <c r="X2618" s="29"/>
      <c r="Y2618" s="1"/>
      <c r="Z2618" s="29"/>
      <c r="AA2618" s="1"/>
      <c r="AB2618" s="29"/>
      <c r="AC2618" s="1"/>
      <c r="AD2618" s="29"/>
      <c r="AE2618" s="1"/>
      <c r="AF2618" s="29"/>
      <c r="AG2618" s="1"/>
      <c r="AH2618" s="29"/>
      <c r="AI2618" s="1"/>
      <c r="AJ2618" s="29"/>
      <c r="AK2618" s="1"/>
      <c r="AL2618" s="29"/>
      <c r="AM2618" s="1"/>
      <c r="AN2618" s="29"/>
      <c r="AO2618" s="1"/>
      <c r="AP2618" s="29"/>
      <c r="AQ2618" s="1">
        <v>30</v>
      </c>
      <c r="AR2618" s="29">
        <v>1</v>
      </c>
      <c r="AS2618" s="1"/>
      <c r="AT2618" s="29"/>
      <c r="AU2618" s="1"/>
      <c r="AV2618" s="29"/>
      <c r="AW2618" s="1"/>
      <c r="AX2618" s="29"/>
      <c r="AY2618" s="1"/>
      <c r="AZ2618" s="29"/>
      <c r="BA2618" s="1"/>
      <c r="BB2618" s="29"/>
      <c r="BC2618" s="1"/>
      <c r="BD2618" s="29"/>
      <c r="BE2618" s="1"/>
      <c r="BF2618" s="29"/>
      <c r="BG2618" s="1"/>
      <c r="BH2618" s="29"/>
      <c r="BI2618" s="1"/>
      <c r="BJ2618" s="29"/>
      <c r="BK2618" s="1"/>
      <c r="BL2618" s="29"/>
      <c r="BM2618" s="1"/>
      <c r="BN2618" s="1"/>
      <c r="BO2618" s="29"/>
      <c r="BP2618" s="1"/>
      <c r="BQ2618" s="29"/>
      <c r="BR2618" s="33"/>
      <c r="BS2618" s="29"/>
      <c r="BT2618" s="33"/>
      <c r="BU2618" s="29"/>
      <c r="BV2618" s="33"/>
    </row>
    <row r="2619" spans="1:74" s="60" customFormat="1" x14ac:dyDescent="0.35">
      <c r="A2619" s="34" t="s">
        <v>61</v>
      </c>
      <c r="B2619" s="34" t="s">
        <v>66</v>
      </c>
      <c r="C2619" s="34" t="s">
        <v>3305</v>
      </c>
      <c r="D2619" s="34" t="s">
        <v>3306</v>
      </c>
      <c r="E2619" s="34" t="s">
        <v>76</v>
      </c>
      <c r="F2619" s="1">
        <v>999927292</v>
      </c>
      <c r="G2619" s="1" t="s">
        <v>3753</v>
      </c>
      <c r="H2619" s="1" t="s">
        <v>3924</v>
      </c>
      <c r="I2619" s="1">
        <f>(M2619+R2619+L2619+O2619+Q2619+S2619)</f>
        <v>30</v>
      </c>
      <c r="J2619" s="1"/>
      <c r="K2619" s="30"/>
      <c r="L2619" s="1">
        <f>SUM(AK2619,BP2619,BT2619)</f>
        <v>0</v>
      </c>
      <c r="M2619" s="1">
        <f>SUM(W2619,Y2619,AA2619,AC2619,AG2619,AE2619,AI2619,AM2619,AO2619,AQ2619,AS2619,AW2619,AY2619,BA2619,BC2619,BE2619,BG2619,AU2619)</f>
        <v>30</v>
      </c>
      <c r="N2619" s="1">
        <f>COUNT(W2619,Y2619,AA2619,AC2619,AE2619,AG2619,AI2619,AM2619,AO2619,AQ2619,AS2619,AU2619,AW2619,AY2619,BA2619,BC2619,BE2619,BG2619)</f>
        <v>1</v>
      </c>
      <c r="O2619" s="1">
        <f>BI2619+BK2619</f>
        <v>0</v>
      </c>
      <c r="P2619" s="1"/>
      <c r="Q2619" s="1">
        <f>BN2619</f>
        <v>0</v>
      </c>
      <c r="R2619" s="1">
        <f>U2619+BR2619</f>
        <v>0</v>
      </c>
      <c r="S2619" s="1">
        <f>BM2619+BV2619</f>
        <v>0</v>
      </c>
      <c r="T2619" s="70"/>
      <c r="U2619" s="1"/>
      <c r="V2619" s="29"/>
      <c r="W2619" s="1"/>
      <c r="X2619" s="29"/>
      <c r="Y2619" s="1"/>
      <c r="Z2619" s="29"/>
      <c r="AA2619" s="1"/>
      <c r="AB2619" s="29"/>
      <c r="AC2619" s="1"/>
      <c r="AD2619" s="29"/>
      <c r="AE2619" s="1"/>
      <c r="AF2619" s="29"/>
      <c r="AG2619" s="1"/>
      <c r="AH2619" s="29"/>
      <c r="AI2619" s="1"/>
      <c r="AJ2619" s="29"/>
      <c r="AK2619" s="1"/>
      <c r="AL2619" s="29"/>
      <c r="AM2619" s="1">
        <v>30</v>
      </c>
      <c r="AN2619" s="29">
        <v>1</v>
      </c>
      <c r="AO2619" s="1"/>
      <c r="AP2619" s="29"/>
      <c r="AQ2619" s="1"/>
      <c r="AR2619" s="29"/>
      <c r="AS2619" s="1"/>
      <c r="AT2619" s="29"/>
      <c r="AU2619" s="1"/>
      <c r="AV2619" s="29"/>
      <c r="AW2619" s="1"/>
      <c r="AX2619" s="29"/>
      <c r="AY2619" s="1"/>
      <c r="AZ2619" s="29"/>
      <c r="BA2619" s="1"/>
      <c r="BB2619" s="29"/>
      <c r="BC2619" s="1"/>
      <c r="BD2619" s="29"/>
      <c r="BE2619" s="1"/>
      <c r="BF2619" s="29"/>
      <c r="BG2619" s="1"/>
      <c r="BH2619" s="29"/>
      <c r="BI2619" s="1"/>
      <c r="BJ2619" s="29"/>
      <c r="BK2619" s="1"/>
      <c r="BL2619" s="29"/>
      <c r="BM2619" s="1"/>
      <c r="BN2619" s="1"/>
      <c r="BO2619" s="29"/>
      <c r="BP2619" s="1"/>
      <c r="BQ2619" s="29"/>
      <c r="BR2619" s="33"/>
      <c r="BS2619" s="29"/>
      <c r="BT2619" s="33"/>
      <c r="BU2619" s="29"/>
      <c r="BV2619" s="33"/>
    </row>
    <row r="2620" spans="1:74" s="60" customFormat="1" x14ac:dyDescent="0.35">
      <c r="A2620" s="34" t="s">
        <v>889</v>
      </c>
      <c r="B2620" s="34" t="s">
        <v>66</v>
      </c>
      <c r="C2620" s="34" t="s">
        <v>2298</v>
      </c>
      <c r="D2620" s="34" t="s">
        <v>1174</v>
      </c>
      <c r="E2620" s="34" t="s">
        <v>76</v>
      </c>
      <c r="F2620" s="1">
        <v>999925746</v>
      </c>
      <c r="G2620" s="1" t="s">
        <v>513</v>
      </c>
      <c r="H2620" s="1" t="s">
        <v>3945</v>
      </c>
      <c r="I2620" s="1">
        <f>(M2620+R2620+L2620+O2620+Q2620+S2620)</f>
        <v>293</v>
      </c>
      <c r="J2620" s="1"/>
      <c r="K2620" s="30"/>
      <c r="L2620" s="1">
        <f>SUM(AK2620,BP2620,BT2620)</f>
        <v>0</v>
      </c>
      <c r="M2620" s="1">
        <f>SUM(W2620,Y2620,AA2620,AC2620,AG2620,AE2620,AI2620,AM2620,AO2620,AQ2620,AS2620,AW2620,AY2620,BA2620,BC2620,BE2620,BG2620,AU2620)</f>
        <v>180</v>
      </c>
      <c r="N2620" s="1">
        <f>COUNT(W2620,Y2620,AA2620,AC2620,AE2620,AG2620,AI2620,AM2620,AO2620,AQ2620,AS2620,AU2620,AW2620,AY2620,BA2620,BC2620,BE2620,BG2620)</f>
        <v>3</v>
      </c>
      <c r="O2620" s="1">
        <f>BI2620+BK2620</f>
        <v>35</v>
      </c>
      <c r="P2620" s="1"/>
      <c r="Q2620" s="1">
        <f>BN2620</f>
        <v>78</v>
      </c>
      <c r="R2620" s="1">
        <f>U2620+BR2620</f>
        <v>0</v>
      </c>
      <c r="S2620" s="1">
        <f>BM2620+BV2620</f>
        <v>0</v>
      </c>
      <c r="T2620" s="70"/>
      <c r="U2620" s="1"/>
      <c r="V2620" s="29"/>
      <c r="W2620" s="1"/>
      <c r="X2620" s="29"/>
      <c r="Y2620" s="1"/>
      <c r="Z2620" s="29"/>
      <c r="AA2620" s="1">
        <v>30</v>
      </c>
      <c r="AB2620" s="29">
        <v>1</v>
      </c>
      <c r="AC2620" s="1"/>
      <c r="AD2620" s="29"/>
      <c r="AE2620" s="1"/>
      <c r="AF2620" s="29"/>
      <c r="AG2620" s="1"/>
      <c r="AH2620" s="29"/>
      <c r="AI2620" s="1"/>
      <c r="AJ2620" s="29"/>
      <c r="AK2620" s="1"/>
      <c r="AL2620" s="29"/>
      <c r="AM2620" s="1"/>
      <c r="AN2620" s="29"/>
      <c r="AO2620" s="1"/>
      <c r="AP2620" s="29"/>
      <c r="AQ2620" s="1"/>
      <c r="AR2620" s="29"/>
      <c r="AS2620" s="1"/>
      <c r="AT2620" s="29"/>
      <c r="AU2620" s="1">
        <v>90</v>
      </c>
      <c r="AV2620" s="29"/>
      <c r="AW2620" s="1"/>
      <c r="AX2620" s="29"/>
      <c r="AY2620" s="1">
        <v>60</v>
      </c>
      <c r="AZ2620" s="29">
        <v>1</v>
      </c>
      <c r="BA2620" s="1"/>
      <c r="BB2620" s="29"/>
      <c r="BC2620" s="1"/>
      <c r="BD2620" s="29"/>
      <c r="BE2620" s="1"/>
      <c r="BF2620" s="29"/>
      <c r="BG2620" s="1"/>
      <c r="BH2620" s="29"/>
      <c r="BI2620" s="1"/>
      <c r="BJ2620" s="29"/>
      <c r="BK2620" s="1">
        <v>35</v>
      </c>
      <c r="BL2620" s="29">
        <v>1</v>
      </c>
      <c r="BM2620" s="1"/>
      <c r="BN2620" s="1">
        <v>78</v>
      </c>
      <c r="BO2620" s="29">
        <v>6</v>
      </c>
      <c r="BP2620" s="1"/>
      <c r="BQ2620" s="29"/>
      <c r="BR2620" s="33"/>
      <c r="BS2620" s="29"/>
      <c r="BT2620" s="33"/>
      <c r="BU2620" s="29"/>
      <c r="BV2620" s="33"/>
    </row>
    <row r="2621" spans="1:74" s="60" customFormat="1" x14ac:dyDescent="0.35">
      <c r="A2621" s="1" t="s">
        <v>889</v>
      </c>
      <c r="B2621" s="1" t="s">
        <v>66</v>
      </c>
      <c r="C2621" s="1" t="s">
        <v>567</v>
      </c>
      <c r="D2621" s="1" t="s">
        <v>2681</v>
      </c>
      <c r="E2621" s="1" t="s">
        <v>76</v>
      </c>
      <c r="F2621" s="1">
        <v>999925772</v>
      </c>
      <c r="G2621" s="1" t="s">
        <v>1115</v>
      </c>
      <c r="H2621" s="1">
        <v>0</v>
      </c>
      <c r="I2621" s="1">
        <f>(M2621+R2621+L2621+O2621+Q2621+S2621)</f>
        <v>220</v>
      </c>
      <c r="J2621" s="1"/>
      <c r="K2621" s="30"/>
      <c r="L2621" s="1">
        <f>SUM(AK2621,BP2621,BT2621)</f>
        <v>0</v>
      </c>
      <c r="M2621" s="1">
        <f>SUM(W2621,Y2621,AA2621,AC2621,AG2621,AE2621,AI2621,AM2621,AO2621,AQ2621,AS2621,AW2621,AY2621,BA2621,BC2621,BE2621,BG2621,AU2621)</f>
        <v>60</v>
      </c>
      <c r="N2621" s="1">
        <f>COUNT(W2621,Y2621,AA2621,AC2621,AE2621,AG2621,AI2621,AM2621,AO2621,AQ2621,AS2621,AU2621,AW2621,AY2621,BA2621,BC2621,BE2621,BG2621)</f>
        <v>1</v>
      </c>
      <c r="O2621" s="1">
        <f>BI2621+BK2621</f>
        <v>0</v>
      </c>
      <c r="P2621" s="1"/>
      <c r="Q2621" s="1">
        <f>BN2621</f>
        <v>160</v>
      </c>
      <c r="R2621" s="1">
        <f>U2621+BR2621</f>
        <v>0</v>
      </c>
      <c r="S2621" s="1">
        <f>BM2621+BV2621</f>
        <v>0</v>
      </c>
      <c r="T2621" s="70"/>
      <c r="U2621" s="1"/>
      <c r="V2621" s="29"/>
      <c r="W2621" s="1"/>
      <c r="X2621" s="29"/>
      <c r="Y2621" s="1"/>
      <c r="Z2621" s="29"/>
      <c r="AA2621" s="1"/>
      <c r="AB2621" s="29"/>
      <c r="AC2621" s="1"/>
      <c r="AD2621" s="29"/>
      <c r="AE2621" s="1"/>
      <c r="AF2621" s="29"/>
      <c r="AG2621" s="1"/>
      <c r="AH2621" s="29"/>
      <c r="AI2621" s="1"/>
      <c r="AJ2621" s="29"/>
      <c r="AK2621" s="1"/>
      <c r="AL2621" s="29"/>
      <c r="AM2621" s="1"/>
      <c r="AN2621" s="29"/>
      <c r="AO2621" s="1"/>
      <c r="AP2621" s="29"/>
      <c r="AQ2621" s="1"/>
      <c r="AR2621" s="29"/>
      <c r="AS2621" s="1"/>
      <c r="AT2621" s="29"/>
      <c r="AU2621" s="1"/>
      <c r="AV2621" s="29"/>
      <c r="AW2621" s="1">
        <v>60</v>
      </c>
      <c r="AX2621" s="29">
        <v>1</v>
      </c>
      <c r="AY2621" s="1"/>
      <c r="AZ2621" s="29"/>
      <c r="BA2621" s="1"/>
      <c r="BB2621" s="29"/>
      <c r="BC2621" s="1"/>
      <c r="BD2621" s="29"/>
      <c r="BE2621" s="1"/>
      <c r="BF2621" s="29"/>
      <c r="BG2621" s="1"/>
      <c r="BH2621" s="29"/>
      <c r="BI2621" s="1"/>
      <c r="BJ2621" s="29"/>
      <c r="BK2621" s="1"/>
      <c r="BL2621" s="29"/>
      <c r="BM2621" s="1"/>
      <c r="BN2621" s="1">
        <v>160</v>
      </c>
      <c r="BO2621" s="29">
        <v>1</v>
      </c>
      <c r="BP2621" s="1"/>
      <c r="BQ2621" s="29"/>
      <c r="BR2621" s="33"/>
      <c r="BS2621" s="29"/>
      <c r="BT2621" s="33"/>
      <c r="BU2621" s="29"/>
      <c r="BV2621" s="33"/>
    </row>
    <row r="2622" spans="1:74" s="60" customFormat="1" x14ac:dyDescent="0.35">
      <c r="A2622" s="1" t="s">
        <v>889</v>
      </c>
      <c r="B2622" s="1" t="s">
        <v>66</v>
      </c>
      <c r="C2622" s="1" t="s">
        <v>1898</v>
      </c>
      <c r="D2622" s="1" t="s">
        <v>2177</v>
      </c>
      <c r="E2622" s="1" t="s">
        <v>76</v>
      </c>
      <c r="F2622" s="1">
        <v>999925282</v>
      </c>
      <c r="G2622" s="1" t="s">
        <v>3756</v>
      </c>
      <c r="H2622" s="1" t="s">
        <v>3785</v>
      </c>
      <c r="I2622" s="1">
        <f>(M2622+R2622+L2622+O2622+Q2622+S2622)</f>
        <v>219</v>
      </c>
      <c r="J2622" s="1"/>
      <c r="K2622" s="30"/>
      <c r="L2622" s="1">
        <f>SUM(AK2622,BP2622,BT2622)</f>
        <v>0</v>
      </c>
      <c r="M2622" s="1">
        <f>SUM(W2622,Y2622,AA2622,AC2622,AG2622,AE2622,AI2622,AM2622,AO2622,AQ2622,AS2622,AW2622,AY2622,BA2622,BC2622,BE2622,BG2622,AU2622)</f>
        <v>135</v>
      </c>
      <c r="N2622" s="1">
        <f>COUNT(W2622,Y2622,AA2622,AC2622,AE2622,AG2622,AI2622,AM2622,AO2622,AQ2622,AS2622,AU2622,AW2622,AY2622,BA2622,BC2622,BE2622,BG2622)</f>
        <v>2</v>
      </c>
      <c r="O2622" s="1">
        <f>BI2622+BK2622</f>
        <v>0</v>
      </c>
      <c r="P2622" s="1"/>
      <c r="Q2622" s="1">
        <f>BN2622</f>
        <v>84</v>
      </c>
      <c r="R2622" s="1">
        <f>U2622+BR2622</f>
        <v>0</v>
      </c>
      <c r="S2622" s="1">
        <f>BM2622+BV2622</f>
        <v>0</v>
      </c>
      <c r="T2622" s="70"/>
      <c r="U2622" s="1"/>
      <c r="V2622" s="29"/>
      <c r="W2622" s="1"/>
      <c r="X2622" s="29"/>
      <c r="Y2622" s="1"/>
      <c r="Z2622" s="29"/>
      <c r="AA2622" s="1"/>
      <c r="AB2622" s="29"/>
      <c r="AC2622" s="1"/>
      <c r="AD2622" s="29"/>
      <c r="AE2622" s="1"/>
      <c r="AF2622" s="29"/>
      <c r="AG2622" s="1"/>
      <c r="AH2622" s="29"/>
      <c r="AI2622" s="1"/>
      <c r="AJ2622" s="29"/>
      <c r="AK2622" s="1"/>
      <c r="AL2622" s="29"/>
      <c r="AM2622" s="1"/>
      <c r="AN2622" s="29"/>
      <c r="AO2622" s="1"/>
      <c r="AP2622" s="29"/>
      <c r="AQ2622" s="1"/>
      <c r="AR2622" s="29"/>
      <c r="AS2622" s="1">
        <v>90</v>
      </c>
      <c r="AT2622" s="29">
        <v>2</v>
      </c>
      <c r="AU2622" s="1"/>
      <c r="AV2622" s="29"/>
      <c r="AW2622" s="1"/>
      <c r="AX2622" s="29"/>
      <c r="AY2622" s="1"/>
      <c r="AZ2622" s="29"/>
      <c r="BA2622" s="1"/>
      <c r="BB2622" s="29"/>
      <c r="BC2622" s="1"/>
      <c r="BD2622" s="29"/>
      <c r="BE2622" s="1">
        <v>45</v>
      </c>
      <c r="BF2622" s="29">
        <v>2</v>
      </c>
      <c r="BG2622" s="1"/>
      <c r="BH2622" s="29"/>
      <c r="BI2622" s="1"/>
      <c r="BJ2622" s="29"/>
      <c r="BK2622" s="1"/>
      <c r="BL2622" s="29"/>
      <c r="BM2622" s="1"/>
      <c r="BN2622" s="1">
        <v>84</v>
      </c>
      <c r="BO2622" s="29">
        <v>5</v>
      </c>
      <c r="BP2622" s="1"/>
      <c r="BQ2622" s="29"/>
      <c r="BR2622" s="33"/>
      <c r="BS2622" s="29"/>
      <c r="BT2622" s="33"/>
      <c r="BU2622" s="29"/>
      <c r="BV2622" s="33"/>
    </row>
    <row r="2623" spans="1:74" s="60" customFormat="1" x14ac:dyDescent="0.35">
      <c r="A2623" s="1" t="s">
        <v>889</v>
      </c>
      <c r="B2623" s="1" t="s">
        <v>66</v>
      </c>
      <c r="C2623" s="1" t="s">
        <v>2397</v>
      </c>
      <c r="D2623" s="1" t="s">
        <v>2396</v>
      </c>
      <c r="E2623" s="1" t="s">
        <v>76</v>
      </c>
      <c r="F2623" s="1">
        <v>999925066</v>
      </c>
      <c r="G2623" s="1" t="s">
        <v>3756</v>
      </c>
      <c r="H2623" s="1" t="s">
        <v>3785</v>
      </c>
      <c r="I2623" s="1">
        <f>(M2623+R2623+L2623+O2623+Q2623+S2623)</f>
        <v>218</v>
      </c>
      <c r="J2623" s="1"/>
      <c r="K2623" s="30"/>
      <c r="L2623" s="1">
        <f>SUM(AK2623,BP2623,BT2623)</f>
        <v>0</v>
      </c>
      <c r="M2623" s="1">
        <f>SUM(W2623,Y2623,AA2623,AC2623,AG2623,AE2623,AI2623,AM2623,AO2623,AQ2623,AS2623,AW2623,AY2623,BA2623,BC2623,BE2623,BG2623,AU2623)</f>
        <v>128</v>
      </c>
      <c r="N2623" s="1">
        <f>COUNT(W2623,Y2623,AA2623,AC2623,AE2623,AG2623,AI2623,AM2623,AO2623,AQ2623,AS2623,AU2623,AW2623,AY2623,BA2623,BC2623,BE2623,BG2623)</f>
        <v>2</v>
      </c>
      <c r="O2623" s="1">
        <f>BI2623+BK2623</f>
        <v>0</v>
      </c>
      <c r="P2623" s="1"/>
      <c r="Q2623" s="1">
        <f>BN2623</f>
        <v>90</v>
      </c>
      <c r="R2623" s="1">
        <f>U2623+BR2623</f>
        <v>0</v>
      </c>
      <c r="S2623" s="1">
        <f>BM2623+BV2623</f>
        <v>0</v>
      </c>
      <c r="T2623" s="70"/>
      <c r="U2623" s="1"/>
      <c r="V2623" s="29"/>
      <c r="W2623" s="1"/>
      <c r="X2623" s="29"/>
      <c r="Y2623" s="1"/>
      <c r="Z2623" s="29"/>
      <c r="AA2623" s="1"/>
      <c r="AB2623" s="29"/>
      <c r="AC2623" s="1"/>
      <c r="AD2623" s="29"/>
      <c r="AE2623" s="1"/>
      <c r="AF2623" s="29"/>
      <c r="AG2623" s="1"/>
      <c r="AH2623" s="29"/>
      <c r="AI2623" s="1"/>
      <c r="AJ2623" s="29"/>
      <c r="AK2623" s="1"/>
      <c r="AL2623" s="29"/>
      <c r="AM2623" s="1"/>
      <c r="AN2623" s="29"/>
      <c r="AO2623" s="1"/>
      <c r="AP2623" s="29"/>
      <c r="AQ2623" s="1"/>
      <c r="AR2623" s="29"/>
      <c r="AS2623" s="1">
        <v>68</v>
      </c>
      <c r="AT2623" s="29">
        <v>4</v>
      </c>
      <c r="AU2623" s="1"/>
      <c r="AV2623" s="29"/>
      <c r="AW2623" s="1"/>
      <c r="AX2623" s="29"/>
      <c r="AY2623" s="1"/>
      <c r="AZ2623" s="29"/>
      <c r="BA2623" s="1"/>
      <c r="BB2623" s="29"/>
      <c r="BC2623" s="1"/>
      <c r="BD2623" s="29"/>
      <c r="BE2623" s="1">
        <v>60</v>
      </c>
      <c r="BF2623" s="29">
        <v>1</v>
      </c>
      <c r="BG2623" s="1"/>
      <c r="BH2623" s="29"/>
      <c r="BI2623" s="1"/>
      <c r="BJ2623" s="29"/>
      <c r="BK2623" s="1"/>
      <c r="BL2623" s="29"/>
      <c r="BM2623" s="1"/>
      <c r="BN2623" s="1">
        <v>90</v>
      </c>
      <c r="BO2623" s="29">
        <v>4</v>
      </c>
      <c r="BP2623" s="1"/>
      <c r="BQ2623" s="29"/>
      <c r="BR2623" s="33"/>
      <c r="BS2623" s="29"/>
      <c r="BT2623" s="33"/>
      <c r="BU2623" s="29"/>
      <c r="BV2623" s="33"/>
    </row>
    <row r="2624" spans="1:74" s="60" customFormat="1" x14ac:dyDescent="0.35">
      <c r="A2624" s="1" t="s">
        <v>889</v>
      </c>
      <c r="B2624" s="1" t="s">
        <v>66</v>
      </c>
      <c r="C2624" s="1" t="s">
        <v>2934</v>
      </c>
      <c r="D2624" s="1" t="s">
        <v>2935</v>
      </c>
      <c r="E2624" s="1" t="s">
        <v>76</v>
      </c>
      <c r="F2624" s="1">
        <v>999926413</v>
      </c>
      <c r="G2624" s="1" t="s">
        <v>3742</v>
      </c>
      <c r="H2624" s="1" t="s">
        <v>3861</v>
      </c>
      <c r="I2624" s="1">
        <f>(M2624+R2624+L2624+O2624+Q2624+S2624)</f>
        <v>188</v>
      </c>
      <c r="J2624" s="1"/>
      <c r="K2624" s="30"/>
      <c r="L2624" s="1">
        <f>SUM(AK2624,BP2624,BT2624)</f>
        <v>0</v>
      </c>
      <c r="M2624" s="1">
        <f>SUM(W2624,Y2624,AA2624,AC2624,AG2624,AE2624,AI2624,AM2624,AO2624,AQ2624,AS2624,AW2624,AY2624,BA2624,BC2624,BE2624,BG2624,AU2624)</f>
        <v>98</v>
      </c>
      <c r="N2624" s="1">
        <f>COUNT(W2624,Y2624,AA2624,AC2624,AE2624,AG2624,AI2624,AM2624,AO2624,AQ2624,AS2624,AU2624,AW2624,AY2624,BA2624,BC2624,BE2624,BG2624)</f>
        <v>2</v>
      </c>
      <c r="O2624" s="1">
        <f>BI2624+BK2624</f>
        <v>0</v>
      </c>
      <c r="P2624" s="1"/>
      <c r="Q2624" s="1">
        <f>BN2624</f>
        <v>90</v>
      </c>
      <c r="R2624" s="1">
        <f>U2624+BR2624</f>
        <v>0</v>
      </c>
      <c r="S2624" s="1">
        <f>BM2624+BV2624</f>
        <v>0</v>
      </c>
      <c r="T2624" s="70"/>
      <c r="U2624" s="1"/>
      <c r="V2624" s="29"/>
      <c r="W2624" s="1"/>
      <c r="X2624" s="29"/>
      <c r="Y2624" s="1"/>
      <c r="Z2624" s="29"/>
      <c r="AA2624" s="1"/>
      <c r="AB2624" s="29"/>
      <c r="AC2624" s="1"/>
      <c r="AD2624" s="29"/>
      <c r="AE2624" s="1">
        <v>30</v>
      </c>
      <c r="AF2624" s="29">
        <v>1</v>
      </c>
      <c r="AG2624" s="1"/>
      <c r="AH2624" s="29"/>
      <c r="AI2624" s="1"/>
      <c r="AJ2624" s="29"/>
      <c r="AK2624" s="1"/>
      <c r="AL2624" s="29"/>
      <c r="AM2624" s="1"/>
      <c r="AN2624" s="29"/>
      <c r="AO2624" s="1"/>
      <c r="AP2624" s="29"/>
      <c r="AQ2624" s="1"/>
      <c r="AR2624" s="29"/>
      <c r="AS2624" s="1"/>
      <c r="AT2624" s="29"/>
      <c r="AU2624" s="1">
        <v>68</v>
      </c>
      <c r="AV2624" s="29"/>
      <c r="AW2624" s="1"/>
      <c r="AX2624" s="29"/>
      <c r="AY2624" s="1"/>
      <c r="AZ2624" s="29"/>
      <c r="BA2624" s="1"/>
      <c r="BB2624" s="29"/>
      <c r="BC2624" s="1"/>
      <c r="BD2624" s="29"/>
      <c r="BE2624" s="1"/>
      <c r="BF2624" s="29"/>
      <c r="BG2624" s="1"/>
      <c r="BH2624" s="29"/>
      <c r="BI2624" s="1"/>
      <c r="BJ2624" s="29"/>
      <c r="BK2624" s="1"/>
      <c r="BL2624" s="29"/>
      <c r="BM2624" s="1"/>
      <c r="BN2624" s="1">
        <v>90</v>
      </c>
      <c r="BO2624" s="29">
        <v>3</v>
      </c>
      <c r="BP2624" s="1"/>
      <c r="BQ2624" s="29"/>
      <c r="BR2624" s="33"/>
      <c r="BS2624" s="29"/>
      <c r="BT2624" s="33"/>
      <c r="BU2624" s="29"/>
      <c r="BV2624" s="33"/>
    </row>
    <row r="2625" spans="1:74" s="60" customFormat="1" x14ac:dyDescent="0.35">
      <c r="A2625" s="43" t="s">
        <v>889</v>
      </c>
      <c r="B2625" s="33" t="s">
        <v>66</v>
      </c>
      <c r="C2625" s="33" t="s">
        <v>2040</v>
      </c>
      <c r="D2625" s="37" t="s">
        <v>2041</v>
      </c>
      <c r="E2625" s="37" t="s">
        <v>76</v>
      </c>
      <c r="F2625" s="33">
        <v>999923278</v>
      </c>
      <c r="G2625" s="1" t="s">
        <v>3755</v>
      </c>
      <c r="H2625" s="1" t="s">
        <v>3815</v>
      </c>
      <c r="I2625" s="1">
        <f>(M2625+R2625+L2625+O2625+Q2625+S2625)</f>
        <v>180</v>
      </c>
      <c r="J2625" s="1"/>
      <c r="K2625" s="30"/>
      <c r="L2625" s="1">
        <f>SUM(AK2625,BP2625,BT2625)</f>
        <v>0</v>
      </c>
      <c r="M2625" s="1">
        <f>SUM(W2625,Y2625,AA2625,AC2625,AG2625,AE2625,AI2625,AM2625,AO2625,AQ2625,AS2625,AW2625,AY2625,BA2625,BC2625,BE2625,BG2625,AU2625)</f>
        <v>60</v>
      </c>
      <c r="N2625" s="1">
        <f>COUNT(W2625,Y2625,AA2625,AC2625,AE2625,AG2625,AI2625,AM2625,AO2625,AQ2625,AS2625,AU2625,AW2625,AY2625,BA2625,BC2625,BE2625,BG2625)</f>
        <v>1</v>
      </c>
      <c r="O2625" s="1">
        <f>BI2625+BK2625</f>
        <v>0</v>
      </c>
      <c r="P2625" s="1"/>
      <c r="Q2625" s="1">
        <f>BN2625</f>
        <v>120</v>
      </c>
      <c r="R2625" s="1">
        <f>U2625+BR2625</f>
        <v>0</v>
      </c>
      <c r="S2625" s="1">
        <f>BM2625+BV2625</f>
        <v>0</v>
      </c>
      <c r="T2625" s="70"/>
      <c r="U2625" s="1"/>
      <c r="V2625" s="29"/>
      <c r="W2625" s="1"/>
      <c r="X2625" s="29"/>
      <c r="Y2625" s="1"/>
      <c r="Z2625" s="29"/>
      <c r="AA2625" s="1"/>
      <c r="AB2625" s="29"/>
      <c r="AC2625" s="1"/>
      <c r="AD2625" s="29"/>
      <c r="AE2625" s="1"/>
      <c r="AF2625" s="29"/>
      <c r="AG2625" s="1"/>
      <c r="AH2625" s="29"/>
      <c r="AI2625" s="1"/>
      <c r="AJ2625" s="29"/>
      <c r="AK2625" s="1"/>
      <c r="AL2625" s="29"/>
      <c r="AM2625" s="1"/>
      <c r="AN2625" s="29"/>
      <c r="AO2625" s="1">
        <v>60</v>
      </c>
      <c r="AP2625" s="29">
        <v>1</v>
      </c>
      <c r="AQ2625" s="1"/>
      <c r="AR2625" s="29"/>
      <c r="AS2625" s="1"/>
      <c r="AT2625" s="29"/>
      <c r="AU2625" s="1"/>
      <c r="AV2625" s="29"/>
      <c r="AW2625" s="1"/>
      <c r="AX2625" s="29"/>
      <c r="AY2625" s="1"/>
      <c r="AZ2625" s="29"/>
      <c r="BA2625" s="1"/>
      <c r="BB2625" s="29"/>
      <c r="BC2625" s="1"/>
      <c r="BD2625" s="29"/>
      <c r="BE2625" s="1"/>
      <c r="BF2625" s="29"/>
      <c r="BG2625" s="1"/>
      <c r="BH2625" s="29"/>
      <c r="BI2625" s="1"/>
      <c r="BJ2625" s="29"/>
      <c r="BK2625" s="1"/>
      <c r="BL2625" s="29"/>
      <c r="BM2625" s="1"/>
      <c r="BN2625" s="1">
        <v>120</v>
      </c>
      <c r="BO2625" s="29">
        <v>2</v>
      </c>
      <c r="BP2625" s="1"/>
      <c r="BQ2625" s="29"/>
      <c r="BR2625" s="33"/>
      <c r="BS2625" s="29"/>
      <c r="BT2625" s="33"/>
      <c r="BU2625" s="29"/>
      <c r="BV2625" s="33"/>
    </row>
    <row r="2626" spans="1:74" s="60" customFormat="1" x14ac:dyDescent="0.35">
      <c r="A2626" s="1" t="s">
        <v>889</v>
      </c>
      <c r="B2626" s="1" t="s">
        <v>66</v>
      </c>
      <c r="C2626" s="1" t="s">
        <v>3007</v>
      </c>
      <c r="D2626" s="1" t="s">
        <v>708</v>
      </c>
      <c r="E2626" s="1" t="s">
        <v>76</v>
      </c>
      <c r="F2626" s="1">
        <v>999926595</v>
      </c>
      <c r="G2626" s="1" t="s">
        <v>3756</v>
      </c>
      <c r="H2626" s="1" t="s">
        <v>3905</v>
      </c>
      <c r="I2626" s="1">
        <f>(M2626+R2626+L2626+O2626+Q2626+S2626)</f>
        <v>136</v>
      </c>
      <c r="J2626" s="1"/>
      <c r="K2626" s="30"/>
      <c r="L2626" s="1">
        <f>SUM(AK2626,BP2626,BT2626)</f>
        <v>0</v>
      </c>
      <c r="M2626" s="1">
        <f>SUM(W2626,Y2626,AA2626,AC2626,AG2626,AE2626,AI2626,AM2626,AO2626,AQ2626,AS2626,AW2626,AY2626,BA2626,BC2626,BE2626,BG2626,AU2626)</f>
        <v>136</v>
      </c>
      <c r="N2626" s="1">
        <f>COUNT(W2626,Y2626,AA2626,AC2626,AE2626,AG2626,AI2626,AM2626,AO2626,AQ2626,AS2626,AU2626,AW2626,AY2626,BA2626,BC2626,BE2626,BG2626)</f>
        <v>2</v>
      </c>
      <c r="O2626" s="1">
        <f>BI2626+BK2626</f>
        <v>0</v>
      </c>
      <c r="P2626" s="1"/>
      <c r="Q2626" s="1">
        <f>BN2626</f>
        <v>0</v>
      </c>
      <c r="R2626" s="1">
        <f>U2626+BR2626</f>
        <v>0</v>
      </c>
      <c r="S2626" s="1">
        <f>BM2626+BV2626</f>
        <v>0</v>
      </c>
      <c r="T2626" s="70"/>
      <c r="U2626" s="1"/>
      <c r="V2626" s="29"/>
      <c r="W2626" s="1"/>
      <c r="X2626" s="29"/>
      <c r="Y2626" s="1"/>
      <c r="Z2626" s="29"/>
      <c r="AA2626" s="1"/>
      <c r="AB2626" s="29"/>
      <c r="AC2626" s="1"/>
      <c r="AD2626" s="29"/>
      <c r="AE2626" s="1"/>
      <c r="AF2626" s="29"/>
      <c r="AG2626" s="1"/>
      <c r="AH2626" s="29"/>
      <c r="AI2626" s="1">
        <v>68</v>
      </c>
      <c r="AJ2626" s="29">
        <v>3</v>
      </c>
      <c r="AK2626" s="1"/>
      <c r="AL2626" s="29"/>
      <c r="AM2626" s="1"/>
      <c r="AN2626" s="29"/>
      <c r="AO2626" s="1"/>
      <c r="AP2626" s="29"/>
      <c r="AQ2626" s="1"/>
      <c r="AR2626" s="29"/>
      <c r="AS2626" s="1">
        <v>68</v>
      </c>
      <c r="AT2626" s="29">
        <v>3</v>
      </c>
      <c r="AU2626" s="1"/>
      <c r="AV2626" s="29"/>
      <c r="AW2626" s="1"/>
      <c r="AX2626" s="29"/>
      <c r="AY2626" s="1"/>
      <c r="AZ2626" s="29"/>
      <c r="BA2626" s="1"/>
      <c r="BB2626" s="29"/>
      <c r="BC2626" s="1"/>
      <c r="BD2626" s="29"/>
      <c r="BE2626" s="1"/>
      <c r="BF2626" s="29"/>
      <c r="BG2626" s="1"/>
      <c r="BH2626" s="29"/>
      <c r="BI2626" s="1"/>
      <c r="BJ2626" s="29"/>
      <c r="BK2626" s="1"/>
      <c r="BL2626" s="29"/>
      <c r="BM2626" s="1"/>
      <c r="BN2626" s="1"/>
      <c r="BO2626" s="29"/>
      <c r="BP2626" s="1"/>
      <c r="BQ2626" s="29"/>
      <c r="BR2626" s="33"/>
      <c r="BS2626" s="29"/>
      <c r="BT2626" s="33"/>
      <c r="BU2626" s="29"/>
      <c r="BV2626" s="33"/>
    </row>
    <row r="2627" spans="1:74" s="60" customFormat="1" x14ac:dyDescent="0.35">
      <c r="A2627" s="1" t="s">
        <v>889</v>
      </c>
      <c r="B2627" s="1" t="s">
        <v>66</v>
      </c>
      <c r="C2627" s="1" t="s">
        <v>3020</v>
      </c>
      <c r="D2627" s="1" t="s">
        <v>3021</v>
      </c>
      <c r="E2627" s="1" t="s">
        <v>76</v>
      </c>
      <c r="F2627" s="1">
        <v>999926630</v>
      </c>
      <c r="G2627" s="1" t="s">
        <v>77</v>
      </c>
      <c r="H2627" s="1" t="s">
        <v>3800</v>
      </c>
      <c r="I2627" s="1">
        <f>(M2627+R2627+L2627+O2627+Q2627+S2627)</f>
        <v>120</v>
      </c>
      <c r="J2627" s="1"/>
      <c r="K2627" s="30"/>
      <c r="L2627" s="1">
        <f>SUM(AK2627,BP2627,BT2627)</f>
        <v>0</v>
      </c>
      <c r="M2627" s="1">
        <f>SUM(W2627,Y2627,AA2627,AC2627,AG2627,AE2627,AI2627,AM2627,AO2627,AQ2627,AS2627,AW2627,AY2627,BA2627,BC2627,BE2627,BG2627,AU2627)</f>
        <v>120</v>
      </c>
      <c r="N2627" s="1">
        <f>COUNT(W2627,Y2627,AA2627,AC2627,AE2627,AG2627,AI2627,AM2627,AO2627,AQ2627,AS2627,AU2627,AW2627,AY2627,BA2627,BC2627,BE2627,BG2627)</f>
        <v>1</v>
      </c>
      <c r="O2627" s="1">
        <f>BI2627+BK2627</f>
        <v>0</v>
      </c>
      <c r="P2627" s="1"/>
      <c r="Q2627" s="1">
        <f>BN2627</f>
        <v>0</v>
      </c>
      <c r="R2627" s="1">
        <f>U2627+BR2627</f>
        <v>0</v>
      </c>
      <c r="S2627" s="1">
        <f>BM2627+BV2627</f>
        <v>0</v>
      </c>
      <c r="T2627" s="70"/>
      <c r="U2627" s="1"/>
      <c r="V2627" s="29"/>
      <c r="W2627" s="1"/>
      <c r="X2627" s="29"/>
      <c r="Y2627" s="1"/>
      <c r="Z2627" s="29"/>
      <c r="AA2627" s="1"/>
      <c r="AB2627" s="29"/>
      <c r="AC2627" s="1"/>
      <c r="AD2627" s="29"/>
      <c r="AE2627" s="1"/>
      <c r="AF2627" s="29"/>
      <c r="AG2627" s="1"/>
      <c r="AH2627" s="29"/>
      <c r="AI2627" s="1"/>
      <c r="AJ2627" s="29"/>
      <c r="AK2627" s="1"/>
      <c r="AL2627" s="29"/>
      <c r="AM2627" s="1"/>
      <c r="AN2627" s="29"/>
      <c r="AO2627" s="1"/>
      <c r="AP2627" s="29"/>
      <c r="AQ2627" s="1"/>
      <c r="AR2627" s="29"/>
      <c r="AS2627" s="1">
        <v>120</v>
      </c>
      <c r="AT2627" s="29">
        <v>1</v>
      </c>
      <c r="AU2627" s="1"/>
      <c r="AV2627" s="29"/>
      <c r="AW2627" s="1"/>
      <c r="AX2627" s="29"/>
      <c r="AY2627" s="1"/>
      <c r="AZ2627" s="29"/>
      <c r="BA2627" s="1"/>
      <c r="BB2627" s="29"/>
      <c r="BC2627" s="1"/>
      <c r="BD2627" s="29"/>
      <c r="BE2627" s="1"/>
      <c r="BF2627" s="29"/>
      <c r="BG2627" s="1"/>
      <c r="BH2627" s="29"/>
      <c r="BI2627" s="1"/>
      <c r="BJ2627" s="29"/>
      <c r="BK2627" s="1"/>
      <c r="BL2627" s="29"/>
      <c r="BM2627" s="1"/>
      <c r="BN2627" s="1"/>
      <c r="BO2627" s="29"/>
      <c r="BP2627" s="1"/>
      <c r="BQ2627" s="29"/>
      <c r="BR2627" s="33"/>
      <c r="BS2627" s="29"/>
      <c r="BT2627" s="33"/>
      <c r="BU2627" s="29"/>
      <c r="BV2627" s="33"/>
    </row>
    <row r="2628" spans="1:74" s="60" customFormat="1" x14ac:dyDescent="0.35">
      <c r="A2628" s="1" t="s">
        <v>889</v>
      </c>
      <c r="B2628" s="1" t="s">
        <v>66</v>
      </c>
      <c r="C2628" s="1" t="s">
        <v>2153</v>
      </c>
      <c r="D2628" s="1" t="s">
        <v>3150</v>
      </c>
      <c r="E2628" s="1" t="s">
        <v>76</v>
      </c>
      <c r="F2628" s="1">
        <v>999926899</v>
      </c>
      <c r="G2628" s="1" t="s">
        <v>77</v>
      </c>
      <c r="H2628" s="1" t="s">
        <v>3823</v>
      </c>
      <c r="I2628" s="1">
        <f>(M2628+R2628+L2628+O2628+Q2628+S2628)</f>
        <v>120</v>
      </c>
      <c r="J2628" s="1"/>
      <c r="K2628" s="30"/>
      <c r="L2628" s="1">
        <f>SUM(AK2628,BP2628,BT2628)</f>
        <v>0</v>
      </c>
      <c r="M2628" s="1">
        <f>SUM(W2628,Y2628,AA2628,AC2628,AG2628,AE2628,AI2628,AM2628,AO2628,AQ2628,AS2628,AW2628,AY2628,BA2628,BC2628,BE2628,BG2628,AU2628)</f>
        <v>120</v>
      </c>
      <c r="N2628" s="1">
        <f>COUNT(W2628,Y2628,AA2628,AC2628,AE2628,AG2628,AI2628,AM2628,AO2628,AQ2628,AS2628,AU2628,AW2628,AY2628,BA2628,BC2628,BE2628,BG2628)</f>
        <v>1</v>
      </c>
      <c r="O2628" s="1">
        <f>BI2628+BK2628</f>
        <v>0</v>
      </c>
      <c r="P2628" s="1"/>
      <c r="Q2628" s="1">
        <f>BN2628</f>
        <v>0</v>
      </c>
      <c r="R2628" s="1">
        <f>U2628+BR2628</f>
        <v>0</v>
      </c>
      <c r="S2628" s="1">
        <f>BM2628+BV2628</f>
        <v>0</v>
      </c>
      <c r="T2628" s="70"/>
      <c r="U2628" s="1"/>
      <c r="V2628" s="29"/>
      <c r="W2628" s="1"/>
      <c r="X2628" s="29"/>
      <c r="Y2628" s="1"/>
      <c r="Z2628" s="29"/>
      <c r="AA2628" s="1"/>
      <c r="AB2628" s="29"/>
      <c r="AC2628" s="1"/>
      <c r="AD2628" s="29"/>
      <c r="AE2628" s="1"/>
      <c r="AF2628" s="29"/>
      <c r="AG2628" s="1"/>
      <c r="AH2628" s="29"/>
      <c r="AI2628" s="1">
        <v>120</v>
      </c>
      <c r="AJ2628" s="29">
        <v>1</v>
      </c>
      <c r="AK2628" s="1"/>
      <c r="AL2628" s="29"/>
      <c r="AM2628" s="1"/>
      <c r="AN2628" s="29"/>
      <c r="AO2628" s="1"/>
      <c r="AP2628" s="29"/>
      <c r="AQ2628" s="1"/>
      <c r="AR2628" s="29"/>
      <c r="AS2628" s="1"/>
      <c r="AT2628" s="29"/>
      <c r="AU2628" s="1"/>
      <c r="AV2628" s="29"/>
      <c r="AW2628" s="1"/>
      <c r="AX2628" s="29"/>
      <c r="AY2628" s="1"/>
      <c r="AZ2628" s="29"/>
      <c r="BA2628" s="1"/>
      <c r="BB2628" s="29"/>
      <c r="BC2628" s="1"/>
      <c r="BD2628" s="29"/>
      <c r="BE2628" s="1"/>
      <c r="BF2628" s="29"/>
      <c r="BG2628" s="1"/>
      <c r="BH2628" s="29"/>
      <c r="BI2628" s="1"/>
      <c r="BJ2628" s="29"/>
      <c r="BK2628" s="1"/>
      <c r="BL2628" s="29"/>
      <c r="BM2628" s="1"/>
      <c r="BN2628" s="1"/>
      <c r="BO2628" s="29"/>
      <c r="BP2628" s="1"/>
      <c r="BQ2628" s="29"/>
      <c r="BR2628" s="33"/>
      <c r="BS2628" s="29"/>
      <c r="BT2628" s="33"/>
      <c r="BU2628" s="29"/>
      <c r="BV2628" s="33"/>
    </row>
    <row r="2629" spans="1:74" s="60" customFormat="1" x14ac:dyDescent="0.35">
      <c r="A2629" s="34" t="s">
        <v>889</v>
      </c>
      <c r="B2629" s="34" t="s">
        <v>66</v>
      </c>
      <c r="C2629" s="34" t="s">
        <v>1617</v>
      </c>
      <c r="D2629" s="34" t="s">
        <v>2539</v>
      </c>
      <c r="E2629" s="34" t="s">
        <v>76</v>
      </c>
      <c r="F2629" s="1">
        <v>999927474</v>
      </c>
      <c r="G2629" s="1" t="s">
        <v>3742</v>
      </c>
      <c r="H2629" s="1" t="s">
        <v>3783</v>
      </c>
      <c r="I2629" s="1">
        <f>(M2629+R2629+L2629+O2629+Q2629+S2629)</f>
        <v>120</v>
      </c>
      <c r="J2629" s="1"/>
      <c r="K2629" s="30"/>
      <c r="L2629" s="1">
        <f>SUM(AK2629,BP2629,BT2629)</f>
        <v>0</v>
      </c>
      <c r="M2629" s="1">
        <f>SUM(W2629,Y2629,AA2629,AC2629,AG2629,AE2629,AI2629,AM2629,AO2629,AQ2629,AS2629,AW2629,AY2629,BA2629,BC2629,BE2629,BG2629,AU2629)</f>
        <v>120</v>
      </c>
      <c r="N2629" s="1">
        <f>COUNT(W2629,Y2629,AA2629,AC2629,AE2629,AG2629,AI2629,AM2629,AO2629,AQ2629,AS2629,AU2629,AW2629,AY2629,BA2629,BC2629,BE2629,BG2629)</f>
        <v>1</v>
      </c>
      <c r="O2629" s="1">
        <f>BI2629+BK2629</f>
        <v>0</v>
      </c>
      <c r="P2629" s="1"/>
      <c r="Q2629" s="1">
        <f>BN2629</f>
        <v>0</v>
      </c>
      <c r="R2629" s="1">
        <f>U2629+BR2629</f>
        <v>0</v>
      </c>
      <c r="S2629" s="1">
        <f>BM2629+BV2629</f>
        <v>0</v>
      </c>
      <c r="T2629" s="70"/>
      <c r="U2629" s="1"/>
      <c r="V2629" s="29"/>
      <c r="W2629" s="1"/>
      <c r="X2629" s="29"/>
      <c r="Y2629" s="1"/>
      <c r="Z2629" s="29"/>
      <c r="AA2629" s="1"/>
      <c r="AB2629" s="29"/>
      <c r="AC2629" s="1"/>
      <c r="AD2629" s="29"/>
      <c r="AE2629" s="1"/>
      <c r="AF2629" s="29"/>
      <c r="AG2629" s="1"/>
      <c r="AH2629" s="29"/>
      <c r="AI2629" s="1"/>
      <c r="AJ2629" s="29"/>
      <c r="AK2629" s="1"/>
      <c r="AL2629" s="29"/>
      <c r="AM2629" s="1"/>
      <c r="AN2629" s="29"/>
      <c r="AO2629" s="1"/>
      <c r="AP2629" s="29"/>
      <c r="AQ2629" s="1"/>
      <c r="AR2629" s="30"/>
      <c r="AS2629" s="1"/>
      <c r="AT2629" s="30"/>
      <c r="AU2629" s="1">
        <v>120</v>
      </c>
      <c r="AV2629" s="29"/>
      <c r="AW2629" s="1"/>
      <c r="AX2629" s="30"/>
      <c r="AY2629" s="1"/>
      <c r="AZ2629" s="29"/>
      <c r="BA2629" s="1"/>
      <c r="BB2629" s="29"/>
      <c r="BC2629" s="1"/>
      <c r="BD2629" s="29"/>
      <c r="BE2629" s="1"/>
      <c r="BF2629" s="29"/>
      <c r="BG2629" s="1"/>
      <c r="BH2629" s="29"/>
      <c r="BI2629" s="1"/>
      <c r="BJ2629" s="29"/>
      <c r="BK2629" s="1"/>
      <c r="BL2629" s="29"/>
      <c r="BM2629" s="1"/>
      <c r="BN2629" s="1"/>
      <c r="BO2629" s="29"/>
      <c r="BP2629" s="1"/>
      <c r="BQ2629" s="29"/>
      <c r="BR2629" s="33"/>
      <c r="BS2629" s="29"/>
      <c r="BT2629" s="33"/>
      <c r="BU2629" s="29"/>
      <c r="BV2629" s="33"/>
    </row>
    <row r="2630" spans="1:74" s="60" customFormat="1" x14ac:dyDescent="0.35">
      <c r="A2630" s="33" t="s">
        <v>889</v>
      </c>
      <c r="B2630" s="33" t="s">
        <v>66</v>
      </c>
      <c r="C2630" s="33" t="s">
        <v>2836</v>
      </c>
      <c r="D2630" s="33" t="s">
        <v>2835</v>
      </c>
      <c r="E2630" s="33" t="s">
        <v>76</v>
      </c>
      <c r="F2630" s="33">
        <v>999926158</v>
      </c>
      <c r="G2630" s="1" t="s">
        <v>3753</v>
      </c>
      <c r="H2630" s="1" t="s">
        <v>3924</v>
      </c>
      <c r="I2630" s="1">
        <f>(M2630+R2630+L2630+O2630+Q2630+S2630)</f>
        <v>117</v>
      </c>
      <c r="J2630" s="1"/>
      <c r="K2630" s="30"/>
      <c r="L2630" s="1">
        <f>SUM(AK2630,BP2630,BT2630)</f>
        <v>0</v>
      </c>
      <c r="M2630" s="1">
        <f>SUM(W2630,Y2630,AA2630,AC2630,AG2630,AE2630,AI2630,AM2630,AO2630,AQ2630,AS2630,AW2630,AY2630,BA2630,BC2630,BE2630,BG2630,AU2630)</f>
        <v>45</v>
      </c>
      <c r="N2630" s="1">
        <f>COUNT(W2630,Y2630,AA2630,AC2630,AE2630,AG2630,AI2630,AM2630,AO2630,AQ2630,AS2630,AU2630,AW2630,AY2630,BA2630,BC2630,BE2630,BG2630)</f>
        <v>1</v>
      </c>
      <c r="O2630" s="1">
        <f>BI2630+BK2630</f>
        <v>0</v>
      </c>
      <c r="P2630" s="1"/>
      <c r="Q2630" s="1">
        <f>BN2630</f>
        <v>72</v>
      </c>
      <c r="R2630" s="1">
        <f>U2630+BR2630</f>
        <v>0</v>
      </c>
      <c r="S2630" s="1">
        <f>BM2630+BV2630</f>
        <v>0</v>
      </c>
      <c r="T2630" s="70"/>
      <c r="U2630" s="1"/>
      <c r="V2630" s="29"/>
      <c r="W2630" s="1"/>
      <c r="X2630" s="29"/>
      <c r="Y2630" s="1"/>
      <c r="Z2630" s="29"/>
      <c r="AA2630" s="1"/>
      <c r="AB2630" s="29"/>
      <c r="AC2630" s="1"/>
      <c r="AD2630" s="30"/>
      <c r="AE2630" s="1"/>
      <c r="AF2630" s="29"/>
      <c r="AG2630" s="1"/>
      <c r="AH2630" s="29"/>
      <c r="AI2630" s="1"/>
      <c r="AJ2630" s="29"/>
      <c r="AK2630" s="1"/>
      <c r="AL2630" s="29"/>
      <c r="AM2630" s="1"/>
      <c r="AN2630" s="29"/>
      <c r="AO2630" s="1"/>
      <c r="AP2630" s="29"/>
      <c r="AQ2630" s="1"/>
      <c r="AR2630" s="29"/>
      <c r="AS2630" s="1"/>
      <c r="AT2630" s="29"/>
      <c r="AU2630" s="1"/>
      <c r="AV2630" s="29"/>
      <c r="AW2630" s="1"/>
      <c r="AX2630" s="29"/>
      <c r="AY2630" s="1">
        <v>45</v>
      </c>
      <c r="AZ2630" s="29">
        <v>2</v>
      </c>
      <c r="BA2630" s="1"/>
      <c r="BB2630" s="29"/>
      <c r="BC2630" s="1"/>
      <c r="BD2630" s="29"/>
      <c r="BE2630" s="1"/>
      <c r="BF2630" s="29"/>
      <c r="BG2630" s="1"/>
      <c r="BH2630" s="29"/>
      <c r="BI2630" s="1"/>
      <c r="BJ2630" s="29"/>
      <c r="BK2630" s="1"/>
      <c r="BL2630" s="29"/>
      <c r="BM2630" s="1"/>
      <c r="BN2630" s="1">
        <v>72</v>
      </c>
      <c r="BO2630" s="29">
        <v>7</v>
      </c>
      <c r="BP2630" s="1"/>
      <c r="BQ2630" s="29"/>
      <c r="BR2630" s="33"/>
      <c r="BS2630" s="29"/>
      <c r="BT2630" s="33"/>
      <c r="BU2630" s="29"/>
      <c r="BV2630" s="33"/>
    </row>
    <row r="2631" spans="1:74" s="60" customFormat="1" x14ac:dyDescent="0.35">
      <c r="A2631" s="1" t="s">
        <v>889</v>
      </c>
      <c r="B2631" s="1" t="s">
        <v>66</v>
      </c>
      <c r="C2631" s="1" t="s">
        <v>2519</v>
      </c>
      <c r="D2631" s="1" t="s">
        <v>2520</v>
      </c>
      <c r="E2631" s="1" t="s">
        <v>76</v>
      </c>
      <c r="F2631" s="1">
        <v>999925360</v>
      </c>
      <c r="G2631" s="1" t="s">
        <v>77</v>
      </c>
      <c r="H2631" s="1" t="s">
        <v>3896</v>
      </c>
      <c r="I2631" s="1">
        <f>(M2631+R2631+L2631+O2631+Q2631+S2631)</f>
        <v>103</v>
      </c>
      <c r="J2631" s="1"/>
      <c r="K2631" s="30"/>
      <c r="L2631" s="1">
        <f>SUM(AK2631,BP2631,BT2631)</f>
        <v>0</v>
      </c>
      <c r="M2631" s="1">
        <f>SUM(W2631,Y2631,AA2631,AC2631,AG2631,AE2631,AI2631,AM2631,AO2631,AQ2631,AS2631,AW2631,AY2631,BA2631,BC2631,BE2631,BG2631,AU2631)</f>
        <v>68</v>
      </c>
      <c r="N2631" s="1">
        <f>COUNT(W2631,Y2631,AA2631,AC2631,AE2631,AG2631,AI2631,AM2631,AO2631,AQ2631,AS2631,AU2631,AW2631,AY2631,BA2631,BC2631,BE2631,BG2631)</f>
        <v>1</v>
      </c>
      <c r="O2631" s="1">
        <f>BI2631+BK2631</f>
        <v>35</v>
      </c>
      <c r="P2631" s="1"/>
      <c r="Q2631" s="1">
        <f>BN2631</f>
        <v>0</v>
      </c>
      <c r="R2631" s="1">
        <f>U2631+BR2631</f>
        <v>0</v>
      </c>
      <c r="S2631" s="1">
        <f>BM2631+BV2631</f>
        <v>0</v>
      </c>
      <c r="T2631" s="70"/>
      <c r="U2631" s="1"/>
      <c r="V2631" s="29"/>
      <c r="W2631" s="1"/>
      <c r="X2631" s="29"/>
      <c r="Y2631" s="1"/>
      <c r="Z2631" s="29"/>
      <c r="AA2631" s="1"/>
      <c r="AB2631" s="29"/>
      <c r="AC2631" s="1"/>
      <c r="AD2631" s="29"/>
      <c r="AE2631" s="1"/>
      <c r="AF2631" s="29"/>
      <c r="AG2631" s="1"/>
      <c r="AH2631" s="29"/>
      <c r="AI2631" s="1">
        <v>68</v>
      </c>
      <c r="AJ2631" s="29">
        <v>3</v>
      </c>
      <c r="AK2631" s="1"/>
      <c r="AL2631" s="29"/>
      <c r="AM2631" s="1"/>
      <c r="AN2631" s="29"/>
      <c r="AO2631" s="1"/>
      <c r="AP2631" s="29"/>
      <c r="AQ2631" s="1"/>
      <c r="AR2631" s="29"/>
      <c r="AS2631" s="1"/>
      <c r="AT2631" s="29"/>
      <c r="AU2631" s="1"/>
      <c r="AV2631" s="29"/>
      <c r="AW2631" s="1"/>
      <c r="AX2631" s="29"/>
      <c r="AY2631" s="1"/>
      <c r="AZ2631" s="29"/>
      <c r="BA2631" s="1"/>
      <c r="BB2631" s="29"/>
      <c r="BC2631" s="1"/>
      <c r="BD2631" s="29"/>
      <c r="BE2631" s="1"/>
      <c r="BF2631" s="29"/>
      <c r="BG2631" s="1"/>
      <c r="BH2631" s="29"/>
      <c r="BI2631" s="1">
        <v>35</v>
      </c>
      <c r="BJ2631" s="29">
        <v>1</v>
      </c>
      <c r="BK2631" s="1"/>
      <c r="BL2631" s="29"/>
      <c r="BM2631" s="1"/>
      <c r="BN2631" s="1"/>
      <c r="BO2631" s="29"/>
      <c r="BP2631" s="1"/>
      <c r="BQ2631" s="29"/>
      <c r="BR2631" s="33"/>
      <c r="BS2631" s="29"/>
      <c r="BT2631" s="33"/>
      <c r="BU2631" s="29"/>
      <c r="BV2631" s="33"/>
    </row>
    <row r="2632" spans="1:74" s="60" customFormat="1" x14ac:dyDescent="0.35">
      <c r="A2632" s="34" t="s">
        <v>889</v>
      </c>
      <c r="B2632" s="34" t="s">
        <v>66</v>
      </c>
      <c r="C2632" s="34" t="s">
        <v>1870</v>
      </c>
      <c r="D2632" s="34" t="s">
        <v>661</v>
      </c>
      <c r="E2632" s="34" t="s">
        <v>76</v>
      </c>
      <c r="F2632" s="1">
        <v>999926216</v>
      </c>
      <c r="G2632" s="1">
        <v>0</v>
      </c>
      <c r="H2632" s="1">
        <v>0</v>
      </c>
      <c r="I2632" s="1">
        <f>(M2632+R2632+L2632+O2632+Q2632+S2632)</f>
        <v>93</v>
      </c>
      <c r="J2632" s="1"/>
      <c r="K2632" s="30"/>
      <c r="L2632" s="1">
        <f>SUM(AK2632,BP2632,BT2632)</f>
        <v>0</v>
      </c>
      <c r="M2632" s="1">
        <f>SUM(W2632,Y2632,AA2632,AC2632,AG2632,AE2632,AI2632,AM2632,AO2632,AQ2632,AS2632,AW2632,AY2632,BA2632,BC2632,BE2632,BG2632,AU2632)</f>
        <v>93</v>
      </c>
      <c r="N2632" s="1">
        <f>COUNT(W2632,Y2632,AA2632,AC2632,AE2632,AG2632,AI2632,AM2632,AO2632,AQ2632,AS2632,AU2632,AW2632,AY2632,BA2632,BC2632,BE2632,BG2632)</f>
        <v>2</v>
      </c>
      <c r="O2632" s="1">
        <f>BI2632+BK2632</f>
        <v>0</v>
      </c>
      <c r="P2632" s="1"/>
      <c r="Q2632" s="1">
        <f>BN2632</f>
        <v>0</v>
      </c>
      <c r="R2632" s="1">
        <f>U2632+BR2632</f>
        <v>0</v>
      </c>
      <c r="S2632" s="1">
        <f>BM2632+BV2632</f>
        <v>0</v>
      </c>
      <c r="T2632" s="70"/>
      <c r="U2632" s="1"/>
      <c r="V2632" s="29"/>
      <c r="W2632" s="1"/>
      <c r="X2632" s="29"/>
      <c r="Y2632" s="1"/>
      <c r="Z2632" s="29"/>
      <c r="AA2632" s="1"/>
      <c r="AB2632" s="29"/>
      <c r="AC2632" s="1"/>
      <c r="AD2632" s="29"/>
      <c r="AE2632" s="1"/>
      <c r="AF2632" s="29"/>
      <c r="AG2632" s="1"/>
      <c r="AH2632" s="29"/>
      <c r="AI2632" s="1"/>
      <c r="AJ2632" s="29"/>
      <c r="AK2632" s="1"/>
      <c r="AL2632" s="29"/>
      <c r="AM2632" s="1">
        <v>30</v>
      </c>
      <c r="AN2632" s="29">
        <v>1</v>
      </c>
      <c r="AO2632" s="1"/>
      <c r="AP2632" s="29"/>
      <c r="AQ2632" s="1"/>
      <c r="AR2632" s="29"/>
      <c r="AS2632" s="1"/>
      <c r="AT2632" s="29"/>
      <c r="AU2632" s="1">
        <v>63</v>
      </c>
      <c r="AV2632" s="29"/>
      <c r="AW2632" s="1"/>
      <c r="AX2632" s="29"/>
      <c r="AY2632" s="1"/>
      <c r="AZ2632" s="29"/>
      <c r="BA2632" s="1"/>
      <c r="BB2632" s="29"/>
      <c r="BC2632" s="1"/>
      <c r="BD2632" s="29"/>
      <c r="BE2632" s="1"/>
      <c r="BF2632" s="29"/>
      <c r="BG2632" s="1"/>
      <c r="BH2632" s="29"/>
      <c r="BI2632" s="1"/>
      <c r="BJ2632" s="29"/>
      <c r="BK2632" s="1"/>
      <c r="BL2632" s="29"/>
      <c r="BM2632" s="1"/>
      <c r="BN2632" s="1"/>
      <c r="BO2632" s="29"/>
      <c r="BP2632" s="1"/>
      <c r="BQ2632" s="29"/>
      <c r="BR2632" s="33"/>
      <c r="BS2632" s="29"/>
      <c r="BT2632" s="33"/>
      <c r="BU2632" s="29"/>
      <c r="BV2632" s="33"/>
    </row>
    <row r="2633" spans="1:74" s="60" customFormat="1" x14ac:dyDescent="0.35">
      <c r="A2633" s="1" t="s">
        <v>889</v>
      </c>
      <c r="B2633" s="1" t="s">
        <v>66</v>
      </c>
      <c r="C2633" s="1" t="s">
        <v>778</v>
      </c>
      <c r="D2633" s="1" t="s">
        <v>683</v>
      </c>
      <c r="E2633" s="1" t="s">
        <v>76</v>
      </c>
      <c r="F2633" s="1">
        <v>999925354</v>
      </c>
      <c r="G2633" s="1" t="s">
        <v>77</v>
      </c>
      <c r="H2633" s="1" t="s">
        <v>3947</v>
      </c>
      <c r="I2633" s="1">
        <f>(M2633+R2633+L2633+O2633+Q2633+S2633)</f>
        <v>90</v>
      </c>
      <c r="J2633" s="1"/>
      <c r="K2633" s="30"/>
      <c r="L2633" s="1">
        <f>SUM(AK2633,BP2633,BT2633)</f>
        <v>0</v>
      </c>
      <c r="M2633" s="1">
        <f>SUM(W2633,Y2633,AA2633,AC2633,AG2633,AE2633,AI2633,AM2633,AO2633,AQ2633,AS2633,AW2633,AY2633,BA2633,BC2633,BE2633,BG2633,AU2633)</f>
        <v>90</v>
      </c>
      <c r="N2633" s="1">
        <f>COUNT(W2633,Y2633,AA2633,AC2633,AE2633,AG2633,AI2633,AM2633,AO2633,AQ2633,AS2633,AU2633,AW2633,AY2633,BA2633,BC2633,BE2633,BG2633)</f>
        <v>1</v>
      </c>
      <c r="O2633" s="1">
        <f>BI2633+BK2633</f>
        <v>0</v>
      </c>
      <c r="P2633" s="1"/>
      <c r="Q2633" s="1">
        <f>BN2633</f>
        <v>0</v>
      </c>
      <c r="R2633" s="1">
        <f>U2633+BR2633</f>
        <v>0</v>
      </c>
      <c r="S2633" s="1">
        <f>BM2633+BV2633</f>
        <v>0</v>
      </c>
      <c r="T2633" s="70"/>
      <c r="U2633" s="1"/>
      <c r="V2633" s="29"/>
      <c r="W2633" s="1"/>
      <c r="X2633" s="29"/>
      <c r="Y2633" s="1"/>
      <c r="Z2633" s="29"/>
      <c r="AA2633" s="1"/>
      <c r="AB2633" s="29"/>
      <c r="AC2633" s="1"/>
      <c r="AD2633" s="29"/>
      <c r="AE2633" s="1"/>
      <c r="AF2633" s="29"/>
      <c r="AG2633" s="1"/>
      <c r="AH2633" s="29"/>
      <c r="AI2633" s="1">
        <v>90</v>
      </c>
      <c r="AJ2633" s="29">
        <v>2</v>
      </c>
      <c r="AK2633" s="1"/>
      <c r="AL2633" s="29"/>
      <c r="AM2633" s="1"/>
      <c r="AN2633" s="29"/>
      <c r="AO2633" s="1"/>
      <c r="AP2633" s="29"/>
      <c r="AQ2633" s="1"/>
      <c r="AR2633" s="29"/>
      <c r="AS2633" s="1"/>
      <c r="AT2633" s="29"/>
      <c r="AU2633" s="1"/>
      <c r="AV2633" s="29"/>
      <c r="AW2633" s="1"/>
      <c r="AX2633" s="29"/>
      <c r="AY2633" s="1"/>
      <c r="AZ2633" s="29"/>
      <c r="BA2633" s="1"/>
      <c r="BB2633" s="29"/>
      <c r="BC2633" s="1"/>
      <c r="BD2633" s="29"/>
      <c r="BE2633" s="1"/>
      <c r="BF2633" s="29"/>
      <c r="BG2633" s="1"/>
      <c r="BH2633" s="29"/>
      <c r="BI2633" s="1"/>
      <c r="BJ2633" s="29"/>
      <c r="BK2633" s="1"/>
      <c r="BL2633" s="29"/>
      <c r="BM2633" s="1"/>
      <c r="BN2633" s="1"/>
      <c r="BO2633" s="29"/>
      <c r="BP2633" s="1"/>
      <c r="BQ2633" s="29"/>
      <c r="BR2633" s="33"/>
      <c r="BS2633" s="29"/>
      <c r="BT2633" s="33"/>
      <c r="BU2633" s="29"/>
      <c r="BV2633" s="33"/>
    </row>
    <row r="2634" spans="1:74" s="60" customFormat="1" x14ac:dyDescent="0.35">
      <c r="A2634" s="1" t="s">
        <v>889</v>
      </c>
      <c r="B2634" s="1" t="s">
        <v>66</v>
      </c>
      <c r="C2634" s="1" t="s">
        <v>2357</v>
      </c>
      <c r="D2634" s="1" t="s">
        <v>2358</v>
      </c>
      <c r="E2634" s="1" t="s">
        <v>76</v>
      </c>
      <c r="F2634" s="1">
        <v>999924893</v>
      </c>
      <c r="G2634" s="1" t="s">
        <v>223</v>
      </c>
      <c r="H2634" s="1" t="s">
        <v>3987</v>
      </c>
      <c r="I2634" s="1">
        <f>(M2634+R2634+L2634+O2634+Q2634+S2634)</f>
        <v>68</v>
      </c>
      <c r="J2634" s="1"/>
      <c r="K2634" s="30"/>
      <c r="L2634" s="1">
        <f>SUM(AK2634,BP2634,BT2634)</f>
        <v>0</v>
      </c>
      <c r="M2634" s="1">
        <f>SUM(W2634,Y2634,AA2634,AC2634,AG2634,AE2634,AI2634,AM2634,AO2634,AQ2634,AS2634,AW2634,AY2634,BA2634,BC2634,BE2634,BG2634,AU2634)</f>
        <v>0</v>
      </c>
      <c r="N2634" s="1">
        <f>COUNT(W2634,Y2634,AA2634,AC2634,AE2634,AG2634,AI2634,AM2634,AO2634,AQ2634,AS2634,AU2634,AW2634,AY2634,BA2634,BC2634,BE2634,BG2634)</f>
        <v>0</v>
      </c>
      <c r="O2634" s="1">
        <f>BI2634+BK2634</f>
        <v>0</v>
      </c>
      <c r="P2634" s="1"/>
      <c r="Q2634" s="1">
        <f>BN2634</f>
        <v>68</v>
      </c>
      <c r="R2634" s="1">
        <f>U2634+BR2634</f>
        <v>0</v>
      </c>
      <c r="S2634" s="1">
        <f>BM2634+BV2634</f>
        <v>0</v>
      </c>
      <c r="T2634" s="70"/>
      <c r="U2634" s="1"/>
      <c r="V2634" s="29"/>
      <c r="W2634" s="1"/>
      <c r="X2634" s="29"/>
      <c r="Y2634" s="1"/>
      <c r="Z2634" s="29"/>
      <c r="AA2634" s="1"/>
      <c r="AB2634" s="29"/>
      <c r="AC2634" s="1"/>
      <c r="AD2634" s="29"/>
      <c r="AE2634" s="1"/>
      <c r="AF2634" s="30"/>
      <c r="AG2634" s="1"/>
      <c r="AH2634" s="29"/>
      <c r="AI2634" s="1"/>
      <c r="AJ2634" s="30"/>
      <c r="AK2634" s="1"/>
      <c r="AL2634" s="30"/>
      <c r="AM2634" s="1"/>
      <c r="AN2634" s="30"/>
      <c r="AO2634" s="1"/>
      <c r="AP2634" s="30"/>
      <c r="AQ2634" s="1"/>
      <c r="AR2634" s="30"/>
      <c r="AS2634" s="1"/>
      <c r="AT2634" s="30"/>
      <c r="AU2634" s="1"/>
      <c r="AV2634" s="29"/>
      <c r="AW2634" s="1"/>
      <c r="AX2634" s="30"/>
      <c r="AY2634" s="1"/>
      <c r="AZ2634" s="30"/>
      <c r="BA2634" s="1"/>
      <c r="BB2634" s="30"/>
      <c r="BC2634" s="1"/>
      <c r="BD2634" s="30"/>
      <c r="BE2634" s="1"/>
      <c r="BF2634" s="30"/>
      <c r="BG2634" s="1"/>
      <c r="BH2634" s="30"/>
      <c r="BI2634" s="1"/>
      <c r="BJ2634" s="29"/>
      <c r="BK2634" s="1"/>
      <c r="BL2634" s="29"/>
      <c r="BM2634" s="1"/>
      <c r="BN2634" s="1">
        <v>68</v>
      </c>
      <c r="BO2634" s="29">
        <v>8</v>
      </c>
      <c r="BP2634" s="1"/>
      <c r="BQ2634" s="29"/>
      <c r="BR2634" s="33"/>
      <c r="BS2634" s="29"/>
      <c r="BT2634" s="33"/>
      <c r="BU2634" s="29"/>
      <c r="BV2634" s="33"/>
    </row>
    <row r="2635" spans="1:74" s="60" customFormat="1" x14ac:dyDescent="0.35">
      <c r="A2635" s="34" t="s">
        <v>889</v>
      </c>
      <c r="B2635" s="34" t="s">
        <v>66</v>
      </c>
      <c r="C2635" s="34" t="s">
        <v>3361</v>
      </c>
      <c r="D2635" s="34" t="s">
        <v>3456</v>
      </c>
      <c r="E2635" s="34" t="s">
        <v>76</v>
      </c>
      <c r="F2635" s="1">
        <v>999927677</v>
      </c>
      <c r="G2635" s="1" t="s">
        <v>3742</v>
      </c>
      <c r="H2635" s="1" t="s">
        <v>3810</v>
      </c>
      <c r="I2635" s="1">
        <f>(M2635+R2635+L2635+O2635+Q2635+S2635)</f>
        <v>68</v>
      </c>
      <c r="J2635" s="1"/>
      <c r="K2635" s="30"/>
      <c r="L2635" s="1">
        <f>SUM(AK2635,BP2635,BT2635)</f>
        <v>0</v>
      </c>
      <c r="M2635" s="1">
        <f>SUM(W2635,Y2635,AA2635,AC2635,AG2635,AE2635,AI2635,AM2635,AO2635,AQ2635,AS2635,AW2635,AY2635,BA2635,BC2635,BE2635,BG2635,AU2635)</f>
        <v>68</v>
      </c>
      <c r="N2635" s="1">
        <f>COUNT(W2635,Y2635,AA2635,AC2635,AE2635,AG2635,AI2635,AM2635,AO2635,AQ2635,AS2635,AU2635,AW2635,AY2635,BA2635,BC2635,BE2635,BG2635)</f>
        <v>1</v>
      </c>
      <c r="O2635" s="1">
        <f>BI2635+BK2635</f>
        <v>0</v>
      </c>
      <c r="P2635" s="1"/>
      <c r="Q2635" s="1">
        <f>BN2635</f>
        <v>0</v>
      </c>
      <c r="R2635" s="1">
        <f>U2635+BR2635</f>
        <v>0</v>
      </c>
      <c r="S2635" s="1">
        <f>BM2635+BV2635</f>
        <v>0</v>
      </c>
      <c r="T2635" s="70"/>
      <c r="U2635" s="1"/>
      <c r="V2635" s="29"/>
      <c r="W2635" s="1"/>
      <c r="X2635" s="29"/>
      <c r="Y2635" s="1"/>
      <c r="Z2635" s="29"/>
      <c r="AA2635" s="1"/>
      <c r="AB2635" s="29"/>
      <c r="AC2635" s="1"/>
      <c r="AD2635" s="29"/>
      <c r="AE2635" s="1"/>
      <c r="AF2635" s="29"/>
      <c r="AG2635" s="1"/>
      <c r="AH2635" s="29"/>
      <c r="AI2635" s="1"/>
      <c r="AJ2635" s="29"/>
      <c r="AK2635" s="1"/>
      <c r="AL2635" s="29"/>
      <c r="AM2635" s="1"/>
      <c r="AN2635" s="29"/>
      <c r="AO2635" s="1"/>
      <c r="AP2635" s="29"/>
      <c r="AQ2635" s="1"/>
      <c r="AR2635" s="30"/>
      <c r="AS2635" s="1"/>
      <c r="AT2635" s="30"/>
      <c r="AU2635" s="1">
        <v>68</v>
      </c>
      <c r="AV2635" s="29"/>
      <c r="AW2635" s="1"/>
      <c r="AX2635" s="30"/>
      <c r="AY2635" s="1"/>
      <c r="AZ2635" s="29"/>
      <c r="BA2635" s="1"/>
      <c r="BB2635" s="29"/>
      <c r="BC2635" s="1"/>
      <c r="BD2635" s="29"/>
      <c r="BE2635" s="1"/>
      <c r="BF2635" s="29"/>
      <c r="BG2635" s="1"/>
      <c r="BH2635" s="29"/>
      <c r="BI2635" s="1"/>
      <c r="BJ2635" s="29"/>
      <c r="BK2635" s="1"/>
      <c r="BL2635" s="29"/>
      <c r="BM2635" s="1"/>
      <c r="BN2635" s="1"/>
      <c r="BO2635" s="29"/>
      <c r="BP2635" s="1"/>
      <c r="BQ2635" s="29"/>
      <c r="BR2635" s="33"/>
      <c r="BS2635" s="29"/>
      <c r="BT2635" s="33"/>
      <c r="BU2635" s="29"/>
      <c r="BV2635" s="33"/>
    </row>
    <row r="2636" spans="1:74" s="60" customFormat="1" x14ac:dyDescent="0.35">
      <c r="A2636" s="34" t="s">
        <v>889</v>
      </c>
      <c r="B2636" s="34" t="s">
        <v>66</v>
      </c>
      <c r="C2636" s="34" t="s">
        <v>3496</v>
      </c>
      <c r="D2636" s="34" t="s">
        <v>1357</v>
      </c>
      <c r="E2636" s="34" t="s">
        <v>76</v>
      </c>
      <c r="F2636" s="1">
        <v>999927820</v>
      </c>
      <c r="G2636" s="1" t="s">
        <v>223</v>
      </c>
      <c r="H2636" s="1" t="s">
        <v>1066</v>
      </c>
      <c r="I2636" s="1">
        <f>(M2636+R2636+L2636+O2636+Q2636+S2636)</f>
        <v>58</v>
      </c>
      <c r="J2636" s="1"/>
      <c r="K2636" s="30"/>
      <c r="L2636" s="1">
        <f>SUM(AK2636,BP2636,BT2636)</f>
        <v>0</v>
      </c>
      <c r="M2636" s="1">
        <f>SUM(W2636,Y2636,AA2636,AC2636,AG2636,AE2636,AI2636,AM2636,AO2636,AQ2636,AS2636,AW2636,AY2636,BA2636,BC2636,BE2636,BG2636,AU2636)</f>
        <v>58</v>
      </c>
      <c r="N2636" s="1">
        <f>COUNT(W2636,Y2636,AA2636,AC2636,AE2636,AG2636,AI2636,AM2636,AO2636,AQ2636,AS2636,AU2636,AW2636,AY2636,BA2636,BC2636,BE2636,BG2636)</f>
        <v>1</v>
      </c>
      <c r="O2636" s="1">
        <f>BI2636+BK2636</f>
        <v>0</v>
      </c>
      <c r="P2636" s="1"/>
      <c r="Q2636" s="1">
        <f>BN2636</f>
        <v>0</v>
      </c>
      <c r="R2636" s="1">
        <f>U2636+BR2636</f>
        <v>0</v>
      </c>
      <c r="S2636" s="1">
        <f>BM2636+BV2636</f>
        <v>0</v>
      </c>
      <c r="T2636" s="70"/>
      <c r="U2636" s="1"/>
      <c r="V2636" s="29"/>
      <c r="W2636" s="1"/>
      <c r="X2636" s="29"/>
      <c r="Y2636" s="1"/>
      <c r="Z2636" s="29"/>
      <c r="AA2636" s="1"/>
      <c r="AB2636" s="29"/>
      <c r="AC2636" s="1"/>
      <c r="AD2636" s="29"/>
      <c r="AE2636" s="1"/>
      <c r="AF2636" s="29"/>
      <c r="AG2636" s="1"/>
      <c r="AH2636" s="29"/>
      <c r="AI2636" s="1"/>
      <c r="AJ2636" s="29"/>
      <c r="AK2636" s="1"/>
      <c r="AL2636" s="29"/>
      <c r="AM2636" s="1"/>
      <c r="AN2636" s="29"/>
      <c r="AO2636" s="1"/>
      <c r="AP2636" s="29"/>
      <c r="AQ2636" s="1"/>
      <c r="AR2636" s="30"/>
      <c r="AS2636" s="1"/>
      <c r="AT2636" s="30"/>
      <c r="AU2636" s="1">
        <v>58</v>
      </c>
      <c r="AV2636" s="29"/>
      <c r="AW2636" s="1"/>
      <c r="AX2636" s="30"/>
      <c r="AY2636" s="1"/>
      <c r="AZ2636" s="29"/>
      <c r="BA2636" s="1"/>
      <c r="BB2636" s="29"/>
      <c r="BC2636" s="1"/>
      <c r="BD2636" s="29"/>
      <c r="BE2636" s="1"/>
      <c r="BF2636" s="29"/>
      <c r="BG2636" s="1"/>
      <c r="BH2636" s="29"/>
      <c r="BI2636" s="1"/>
      <c r="BJ2636" s="29"/>
      <c r="BK2636" s="1"/>
      <c r="BL2636" s="29"/>
      <c r="BM2636" s="1"/>
      <c r="BN2636" s="1"/>
      <c r="BO2636" s="29"/>
      <c r="BP2636" s="1"/>
      <c r="BQ2636" s="29"/>
      <c r="BR2636" s="33"/>
      <c r="BS2636" s="29"/>
      <c r="BT2636" s="33"/>
      <c r="BU2636" s="29"/>
      <c r="BV2636" s="33"/>
    </row>
    <row r="2637" spans="1:74" s="60" customFormat="1" x14ac:dyDescent="0.35">
      <c r="A2637" s="43" t="s">
        <v>889</v>
      </c>
      <c r="B2637" s="33" t="s">
        <v>66</v>
      </c>
      <c r="C2637" s="37" t="s">
        <v>278</v>
      </c>
      <c r="D2637" s="37" t="s">
        <v>1922</v>
      </c>
      <c r="E2637" s="37" t="s">
        <v>76</v>
      </c>
      <c r="F2637" s="33">
        <v>999926565</v>
      </c>
      <c r="G2637" s="1" t="s">
        <v>3755</v>
      </c>
      <c r="H2637" s="1" t="s">
        <v>3815</v>
      </c>
      <c r="I2637" s="1">
        <f>(M2637+R2637+L2637+O2637+Q2637+S2637)</f>
        <v>45</v>
      </c>
      <c r="J2637" s="1"/>
      <c r="K2637" s="30"/>
      <c r="L2637" s="1">
        <f>SUM(AK2637,BP2637,BT2637)</f>
        <v>0</v>
      </c>
      <c r="M2637" s="1">
        <f>SUM(W2637,Y2637,AA2637,AC2637,AG2637,AE2637,AI2637,AM2637,AO2637,AQ2637,AS2637,AW2637,AY2637,BA2637,BC2637,BE2637,BG2637,AU2637)</f>
        <v>45</v>
      </c>
      <c r="N2637" s="1">
        <f>COUNT(W2637,Y2637,AA2637,AC2637,AE2637,AG2637,AI2637,AM2637,AO2637,AQ2637,AS2637,AU2637,AW2637,AY2637,BA2637,BC2637,BE2637,BG2637)</f>
        <v>1</v>
      </c>
      <c r="O2637" s="1">
        <f>BI2637+BK2637</f>
        <v>0</v>
      </c>
      <c r="P2637" s="1"/>
      <c r="Q2637" s="1">
        <f>BN2637</f>
        <v>0</v>
      </c>
      <c r="R2637" s="1">
        <f>U2637+BR2637</f>
        <v>0</v>
      </c>
      <c r="S2637" s="1">
        <f>BM2637+BV2637</f>
        <v>0</v>
      </c>
      <c r="T2637" s="70"/>
      <c r="U2637" s="1"/>
      <c r="V2637" s="29"/>
      <c r="W2637" s="1"/>
      <c r="X2637" s="29"/>
      <c r="Y2637" s="1"/>
      <c r="Z2637" s="29"/>
      <c r="AA2637" s="1"/>
      <c r="AB2637" s="29"/>
      <c r="AC2637" s="1"/>
      <c r="AD2637" s="29"/>
      <c r="AE2637" s="1"/>
      <c r="AF2637" s="29"/>
      <c r="AG2637" s="1"/>
      <c r="AH2637" s="29"/>
      <c r="AI2637" s="1"/>
      <c r="AJ2637" s="29"/>
      <c r="AK2637" s="1"/>
      <c r="AL2637" s="29"/>
      <c r="AM2637" s="1"/>
      <c r="AN2637" s="29"/>
      <c r="AO2637" s="1">
        <v>45</v>
      </c>
      <c r="AP2637" s="29">
        <v>2</v>
      </c>
      <c r="AQ2637" s="1"/>
      <c r="AR2637" s="29"/>
      <c r="AS2637" s="1"/>
      <c r="AT2637" s="29"/>
      <c r="AU2637" s="1"/>
      <c r="AV2637" s="29"/>
      <c r="AW2637" s="1"/>
      <c r="AX2637" s="29"/>
      <c r="AY2637" s="1"/>
      <c r="AZ2637" s="29"/>
      <c r="BA2637" s="1"/>
      <c r="BB2637" s="29"/>
      <c r="BC2637" s="1"/>
      <c r="BD2637" s="29"/>
      <c r="BE2637" s="1"/>
      <c r="BF2637" s="29"/>
      <c r="BG2637" s="1"/>
      <c r="BH2637" s="29"/>
      <c r="BI2637" s="1"/>
      <c r="BJ2637" s="29"/>
      <c r="BK2637" s="1"/>
      <c r="BL2637" s="29"/>
      <c r="BM2637" s="1"/>
      <c r="BN2637" s="1"/>
      <c r="BO2637" s="29"/>
      <c r="BP2637" s="1"/>
      <c r="BQ2637" s="29"/>
      <c r="BR2637" s="33"/>
      <c r="BS2637" s="29"/>
      <c r="BT2637" s="33"/>
      <c r="BU2637" s="29"/>
      <c r="BV2637" s="33"/>
    </row>
    <row r="2638" spans="1:74" s="60" customFormat="1" x14ac:dyDescent="0.35">
      <c r="A2638" s="1" t="s">
        <v>889</v>
      </c>
      <c r="B2638" s="1" t="s">
        <v>66</v>
      </c>
      <c r="C2638" s="1" t="s">
        <v>3050</v>
      </c>
      <c r="D2638" s="1" t="s">
        <v>3484</v>
      </c>
      <c r="E2638" s="1" t="s">
        <v>76</v>
      </c>
      <c r="F2638" s="1">
        <v>999927796</v>
      </c>
      <c r="G2638" s="1" t="s">
        <v>3752</v>
      </c>
      <c r="H2638" s="1" t="s">
        <v>3930</v>
      </c>
      <c r="I2638" s="1">
        <f>(M2638+R2638+L2638+O2638+Q2638+S2638)</f>
        <v>45</v>
      </c>
      <c r="J2638" s="1"/>
      <c r="K2638" s="30"/>
      <c r="L2638" s="1">
        <f>SUM(AK2638,BP2638,BT2638)</f>
        <v>0</v>
      </c>
      <c r="M2638" s="1">
        <f>SUM(W2638,Y2638,AA2638,AC2638,AG2638,AE2638,AI2638,AM2638,AO2638,AQ2638,AS2638,AW2638,AY2638,BA2638,BC2638,BE2638,BG2638,AU2638)</f>
        <v>45</v>
      </c>
      <c r="N2638" s="1">
        <f>COUNT(W2638,Y2638,AA2638,AC2638,AE2638,AG2638,AI2638,AM2638,AO2638,AQ2638,AS2638,AU2638,AW2638,AY2638,BA2638,BC2638,BE2638,BG2638)</f>
        <v>1</v>
      </c>
      <c r="O2638" s="1">
        <f>BI2638+BK2638</f>
        <v>0</v>
      </c>
      <c r="P2638" s="1"/>
      <c r="Q2638" s="1">
        <f>BN2638</f>
        <v>0</v>
      </c>
      <c r="R2638" s="1">
        <f>U2638+BR2638</f>
        <v>0</v>
      </c>
      <c r="S2638" s="1">
        <f>BM2638+BV2638</f>
        <v>0</v>
      </c>
      <c r="T2638" s="70"/>
      <c r="U2638" s="1"/>
      <c r="V2638" s="29"/>
      <c r="W2638" s="1"/>
      <c r="X2638" s="29"/>
      <c r="Y2638" s="1"/>
      <c r="Z2638" s="29"/>
      <c r="AA2638" s="1"/>
      <c r="AB2638" s="29"/>
      <c r="AC2638" s="1"/>
      <c r="AD2638" s="29"/>
      <c r="AE2638" s="1"/>
      <c r="AF2638" s="29"/>
      <c r="AG2638" s="1"/>
      <c r="AH2638" s="29"/>
      <c r="AI2638" s="1"/>
      <c r="AJ2638" s="29"/>
      <c r="AK2638" s="1"/>
      <c r="AL2638" s="29"/>
      <c r="AM2638" s="1"/>
      <c r="AN2638" s="29"/>
      <c r="AO2638" s="1"/>
      <c r="AP2638" s="29"/>
      <c r="AQ2638" s="1"/>
      <c r="AR2638" s="29"/>
      <c r="AS2638" s="1"/>
      <c r="AT2638" s="29"/>
      <c r="AU2638" s="1"/>
      <c r="AV2638" s="29"/>
      <c r="AW2638" s="1"/>
      <c r="AX2638" s="29"/>
      <c r="AY2638" s="1"/>
      <c r="AZ2638" s="29"/>
      <c r="BA2638" s="1"/>
      <c r="BB2638" s="29"/>
      <c r="BC2638" s="1">
        <v>45</v>
      </c>
      <c r="BD2638" s="29">
        <v>2</v>
      </c>
      <c r="BE2638" s="1"/>
      <c r="BF2638" s="29"/>
      <c r="BG2638" s="1"/>
      <c r="BH2638" s="29"/>
      <c r="BI2638" s="1"/>
      <c r="BJ2638" s="29"/>
      <c r="BK2638" s="1"/>
      <c r="BL2638" s="29"/>
      <c r="BM2638" s="1"/>
      <c r="BN2638" s="1"/>
      <c r="BO2638" s="29"/>
      <c r="BP2638" s="1"/>
      <c r="BQ2638" s="29"/>
      <c r="BR2638" s="33"/>
      <c r="BS2638" s="29"/>
      <c r="BT2638" s="33"/>
      <c r="BU2638" s="29"/>
      <c r="BV2638" s="33"/>
    </row>
    <row r="2639" spans="1:74" s="60" customFormat="1" x14ac:dyDescent="0.35">
      <c r="A2639" s="1" t="s">
        <v>889</v>
      </c>
      <c r="B2639" s="1" t="s">
        <v>66</v>
      </c>
      <c r="C2639" s="1" t="s">
        <v>3539</v>
      </c>
      <c r="D2639" s="1" t="s">
        <v>943</v>
      </c>
      <c r="E2639" s="1" t="s">
        <v>76</v>
      </c>
      <c r="F2639" s="1">
        <v>999927920</v>
      </c>
      <c r="G2639" s="1" t="s">
        <v>1115</v>
      </c>
      <c r="H2639" s="1">
        <v>0</v>
      </c>
      <c r="I2639" s="1">
        <f>(M2639+R2639+L2639+O2639+Q2639+S2639)</f>
        <v>45</v>
      </c>
      <c r="J2639" s="1"/>
      <c r="K2639" s="30"/>
      <c r="L2639" s="1">
        <f>SUM(AK2639,BP2639,BT2639)</f>
        <v>0</v>
      </c>
      <c r="M2639" s="1">
        <f>SUM(W2639,Y2639,AA2639,AC2639,AG2639,AE2639,AI2639,AM2639,AO2639,AQ2639,AS2639,AW2639,AY2639,BA2639,BC2639,BE2639,BG2639,AU2639)</f>
        <v>45</v>
      </c>
      <c r="N2639" s="1">
        <f>COUNT(W2639,Y2639,AA2639,AC2639,AE2639,AG2639,AI2639,AM2639,AO2639,AQ2639,AS2639,AU2639,AW2639,AY2639,BA2639,BC2639,BE2639,BG2639)</f>
        <v>1</v>
      </c>
      <c r="O2639" s="1">
        <f>BI2639+BK2639</f>
        <v>0</v>
      </c>
      <c r="P2639" s="1"/>
      <c r="Q2639" s="1">
        <f>BN2639</f>
        <v>0</v>
      </c>
      <c r="R2639" s="1">
        <f>U2639+BR2639</f>
        <v>0</v>
      </c>
      <c r="S2639" s="1">
        <f>BM2639+BV2639</f>
        <v>0</v>
      </c>
      <c r="T2639" s="70"/>
      <c r="U2639" s="1"/>
      <c r="V2639" s="29"/>
      <c r="W2639" s="1"/>
      <c r="X2639" s="29"/>
      <c r="Y2639" s="1"/>
      <c r="Z2639" s="29"/>
      <c r="AA2639" s="1"/>
      <c r="AB2639" s="29"/>
      <c r="AC2639" s="1"/>
      <c r="AD2639" s="29"/>
      <c r="AE2639" s="1"/>
      <c r="AF2639" s="29"/>
      <c r="AG2639" s="1"/>
      <c r="AH2639" s="29"/>
      <c r="AI2639" s="1"/>
      <c r="AJ2639" s="29"/>
      <c r="AK2639" s="1"/>
      <c r="AL2639" s="29"/>
      <c r="AM2639" s="1"/>
      <c r="AN2639" s="29"/>
      <c r="AO2639" s="1"/>
      <c r="AP2639" s="29"/>
      <c r="AQ2639" s="1"/>
      <c r="AR2639" s="29"/>
      <c r="AS2639" s="1"/>
      <c r="AT2639" s="29"/>
      <c r="AU2639" s="1"/>
      <c r="AV2639" s="29"/>
      <c r="AW2639" s="1">
        <v>45</v>
      </c>
      <c r="AX2639" s="29">
        <v>2</v>
      </c>
      <c r="AY2639" s="1"/>
      <c r="AZ2639" s="29"/>
      <c r="BA2639" s="1"/>
      <c r="BB2639" s="29"/>
      <c r="BC2639" s="1"/>
      <c r="BD2639" s="29"/>
      <c r="BE2639" s="1"/>
      <c r="BF2639" s="29"/>
      <c r="BG2639" s="1"/>
      <c r="BH2639" s="29"/>
      <c r="BI2639" s="1"/>
      <c r="BJ2639" s="29"/>
      <c r="BK2639" s="1"/>
      <c r="BL2639" s="29"/>
      <c r="BM2639" s="1"/>
      <c r="BN2639" s="1"/>
      <c r="BO2639" s="29"/>
      <c r="BP2639" s="1"/>
      <c r="BQ2639" s="29"/>
      <c r="BR2639" s="33"/>
      <c r="BS2639" s="29"/>
      <c r="BT2639" s="33"/>
      <c r="BU2639" s="29"/>
      <c r="BV2639" s="33"/>
    </row>
    <row r="2640" spans="1:74" s="60" customFormat="1" x14ac:dyDescent="0.35">
      <c r="A2640" s="43" t="s">
        <v>889</v>
      </c>
      <c r="B2640" s="33" t="s">
        <v>66</v>
      </c>
      <c r="C2640" s="33" t="s">
        <v>3183</v>
      </c>
      <c r="D2640" s="37" t="s">
        <v>799</v>
      </c>
      <c r="E2640" s="37" t="s">
        <v>76</v>
      </c>
      <c r="F2640" s="33">
        <v>999926956</v>
      </c>
      <c r="G2640" s="1">
        <v>0</v>
      </c>
      <c r="H2640" s="1" t="s">
        <v>3815</v>
      </c>
      <c r="I2640" s="1">
        <f>(M2640+R2640+L2640+O2640+Q2640+S2640)</f>
        <v>34</v>
      </c>
      <c r="J2640" s="1"/>
      <c r="K2640" s="30"/>
      <c r="L2640" s="1">
        <f>SUM(AK2640,BP2640,BT2640)</f>
        <v>0</v>
      </c>
      <c r="M2640" s="1">
        <f>SUM(W2640,Y2640,AA2640,AC2640,AG2640,AE2640,AI2640,AM2640,AO2640,AQ2640,AS2640,AW2640,AY2640,BA2640,BC2640,BE2640,BG2640,AU2640)</f>
        <v>34</v>
      </c>
      <c r="N2640" s="1">
        <f>COUNT(W2640,Y2640,AA2640,AC2640,AE2640,AG2640,AI2640,AM2640,AO2640,AQ2640,AS2640,AU2640,AW2640,AY2640,BA2640,BC2640,BE2640,BG2640)</f>
        <v>1</v>
      </c>
      <c r="O2640" s="1">
        <f>BI2640+BK2640</f>
        <v>0</v>
      </c>
      <c r="P2640" s="1"/>
      <c r="Q2640" s="1">
        <f>BN2640</f>
        <v>0</v>
      </c>
      <c r="R2640" s="1">
        <f>U2640+BR2640</f>
        <v>0</v>
      </c>
      <c r="S2640" s="1">
        <f>BM2640+BV2640</f>
        <v>0</v>
      </c>
      <c r="T2640" s="70"/>
      <c r="U2640" s="1"/>
      <c r="V2640" s="29"/>
      <c r="W2640" s="1"/>
      <c r="X2640" s="29"/>
      <c r="Y2640" s="1"/>
      <c r="Z2640" s="29"/>
      <c r="AA2640" s="1"/>
      <c r="AB2640" s="29"/>
      <c r="AC2640" s="1"/>
      <c r="AD2640" s="29"/>
      <c r="AE2640" s="1"/>
      <c r="AF2640" s="29"/>
      <c r="AG2640" s="1"/>
      <c r="AH2640" s="29"/>
      <c r="AI2640" s="1"/>
      <c r="AJ2640" s="29"/>
      <c r="AK2640" s="1"/>
      <c r="AL2640" s="29"/>
      <c r="AM2640" s="1"/>
      <c r="AN2640" s="29"/>
      <c r="AO2640" s="1">
        <v>34</v>
      </c>
      <c r="AP2640" s="29">
        <v>3</v>
      </c>
      <c r="AQ2640" s="1"/>
      <c r="AR2640" s="29"/>
      <c r="AS2640" s="1"/>
      <c r="AT2640" s="29"/>
      <c r="AU2640" s="1"/>
      <c r="AV2640" s="29"/>
      <c r="AW2640" s="1"/>
      <c r="AX2640" s="29"/>
      <c r="AY2640" s="1"/>
      <c r="AZ2640" s="29"/>
      <c r="BA2640" s="1"/>
      <c r="BB2640" s="29"/>
      <c r="BC2640" s="1"/>
      <c r="BD2640" s="29"/>
      <c r="BE2640" s="1"/>
      <c r="BF2640" s="29"/>
      <c r="BG2640" s="1"/>
      <c r="BH2640" s="29"/>
      <c r="BI2640" s="1"/>
      <c r="BJ2640" s="29"/>
      <c r="BK2640" s="1"/>
      <c r="BL2640" s="29"/>
      <c r="BM2640" s="1"/>
      <c r="BN2640" s="1"/>
      <c r="BO2640" s="29"/>
      <c r="BP2640" s="1"/>
      <c r="BQ2640" s="29"/>
      <c r="BR2640" s="33"/>
      <c r="BS2640" s="29"/>
      <c r="BT2640" s="33"/>
      <c r="BU2640" s="29"/>
      <c r="BV2640" s="33"/>
    </row>
    <row r="2641" spans="1:74" s="60" customFormat="1" x14ac:dyDescent="0.35">
      <c r="A2641" s="1" t="s">
        <v>889</v>
      </c>
      <c r="B2641" s="1" t="s">
        <v>66</v>
      </c>
      <c r="C2641" s="1" t="s">
        <v>2463</v>
      </c>
      <c r="D2641" s="1" t="s">
        <v>2464</v>
      </c>
      <c r="E2641" s="1" t="s">
        <v>76</v>
      </c>
      <c r="F2641" s="1">
        <v>999925270</v>
      </c>
      <c r="G2641" s="1" t="s">
        <v>3750</v>
      </c>
      <c r="H2641" s="1" t="s">
        <v>3851</v>
      </c>
      <c r="I2641" s="1">
        <f>(M2641+R2641+L2641+O2641+Q2641+S2641)</f>
        <v>30</v>
      </c>
      <c r="J2641" s="1"/>
      <c r="K2641" s="30"/>
      <c r="L2641" s="1">
        <f>SUM(AK2641,BP2641,BT2641)</f>
        <v>0</v>
      </c>
      <c r="M2641" s="1">
        <f>SUM(W2641,Y2641,AA2641,AC2641,AG2641,AE2641,AI2641,AM2641,AO2641,AQ2641,AS2641,AW2641,AY2641,BA2641,BC2641,BE2641,BG2641,AU2641)</f>
        <v>30</v>
      </c>
      <c r="N2641" s="1">
        <f>COUNT(W2641,Y2641,AA2641,AC2641,AE2641,AG2641,AI2641,AM2641,AO2641,AQ2641,AS2641,AU2641,AW2641,AY2641,BA2641,BC2641,BE2641,BG2641)</f>
        <v>1</v>
      </c>
      <c r="O2641" s="1">
        <f>BI2641+BK2641</f>
        <v>0</v>
      </c>
      <c r="P2641" s="1"/>
      <c r="Q2641" s="1">
        <f>BN2641</f>
        <v>0</v>
      </c>
      <c r="R2641" s="1">
        <f>U2641+BR2641</f>
        <v>0</v>
      </c>
      <c r="S2641" s="1">
        <f>BM2641+BV2641</f>
        <v>0</v>
      </c>
      <c r="T2641" s="70"/>
      <c r="U2641" s="1"/>
      <c r="V2641" s="29"/>
      <c r="W2641" s="1">
        <v>30</v>
      </c>
      <c r="X2641" s="29">
        <v>1</v>
      </c>
      <c r="Y2641" s="1"/>
      <c r="Z2641" s="29"/>
      <c r="AA2641" s="1"/>
      <c r="AB2641" s="29"/>
      <c r="AC2641" s="1"/>
      <c r="AD2641" s="29"/>
      <c r="AE2641" s="1"/>
      <c r="AF2641" s="29"/>
      <c r="AG2641" s="1"/>
      <c r="AH2641" s="29"/>
      <c r="AI2641" s="1"/>
      <c r="AJ2641" s="29"/>
      <c r="AK2641" s="1"/>
      <c r="AL2641" s="29"/>
      <c r="AM2641" s="1"/>
      <c r="AN2641" s="29"/>
      <c r="AO2641" s="1"/>
      <c r="AP2641" s="29"/>
      <c r="AQ2641" s="1"/>
      <c r="AR2641" s="29"/>
      <c r="AS2641" s="1"/>
      <c r="AT2641" s="29"/>
      <c r="AU2641" s="1"/>
      <c r="AV2641" s="29"/>
      <c r="AW2641" s="1"/>
      <c r="AX2641" s="29"/>
      <c r="AY2641" s="1"/>
      <c r="AZ2641" s="29"/>
      <c r="BA2641" s="1"/>
      <c r="BB2641" s="29"/>
      <c r="BC2641" s="1"/>
      <c r="BD2641" s="29"/>
      <c r="BE2641" s="1"/>
      <c r="BF2641" s="29"/>
      <c r="BG2641" s="1"/>
      <c r="BH2641" s="29"/>
      <c r="BI2641" s="1"/>
      <c r="BJ2641" s="29"/>
      <c r="BK2641" s="1"/>
      <c r="BL2641" s="29"/>
      <c r="BM2641" s="1"/>
      <c r="BN2641" s="1"/>
      <c r="BO2641" s="29"/>
      <c r="BP2641" s="1"/>
      <c r="BQ2641" s="29"/>
      <c r="BR2641" s="33"/>
      <c r="BS2641" s="29"/>
      <c r="BT2641" s="33"/>
      <c r="BU2641" s="29"/>
      <c r="BV2641" s="33"/>
    </row>
    <row r="2642" spans="1:74" s="60" customFormat="1" x14ac:dyDescent="0.35">
      <c r="A2642" s="1" t="s">
        <v>889</v>
      </c>
      <c r="B2642" s="1" t="s">
        <v>66</v>
      </c>
      <c r="C2642" s="1" t="s">
        <v>2547</v>
      </c>
      <c r="D2642" s="1" t="s">
        <v>120</v>
      </c>
      <c r="E2642" s="1" t="s">
        <v>76</v>
      </c>
      <c r="F2642" s="1">
        <v>999925665</v>
      </c>
      <c r="G2642" s="1" t="s">
        <v>3746</v>
      </c>
      <c r="H2642" s="1" t="s">
        <v>3915</v>
      </c>
      <c r="I2642" s="1">
        <f>(M2642+R2642+L2642+O2642+Q2642+S2642)</f>
        <v>30</v>
      </c>
      <c r="J2642" s="1"/>
      <c r="K2642" s="30"/>
      <c r="L2642" s="1">
        <f>SUM(AK2642,BP2642,BT2642)</f>
        <v>0</v>
      </c>
      <c r="M2642" s="1">
        <f>SUM(W2642,Y2642,AA2642,AC2642,AG2642,AE2642,AI2642,AM2642,AO2642,AQ2642,AS2642,AW2642,AY2642,BA2642,BC2642,BE2642,BG2642,AU2642)</f>
        <v>30</v>
      </c>
      <c r="N2642" s="1">
        <f>COUNT(W2642,Y2642,AA2642,AC2642,AE2642,AG2642,AI2642,AM2642,AO2642,AQ2642,AS2642,AU2642,AW2642,AY2642,BA2642,BC2642,BE2642,BG2642)</f>
        <v>1</v>
      </c>
      <c r="O2642" s="1">
        <f>BI2642+BK2642</f>
        <v>0</v>
      </c>
      <c r="P2642" s="1"/>
      <c r="Q2642" s="1">
        <f>BN2642</f>
        <v>0</v>
      </c>
      <c r="R2642" s="1">
        <f>U2642+BR2642</f>
        <v>0</v>
      </c>
      <c r="S2642" s="1">
        <f>BM2642+BV2642</f>
        <v>0</v>
      </c>
      <c r="T2642" s="70"/>
      <c r="U2642" s="1"/>
      <c r="V2642" s="29"/>
      <c r="W2642" s="1">
        <v>30</v>
      </c>
      <c r="X2642" s="29">
        <v>1</v>
      </c>
      <c r="Y2642" s="1"/>
      <c r="Z2642" s="29"/>
      <c r="AA2642" s="1"/>
      <c r="AB2642" s="29"/>
      <c r="AC2642" s="1"/>
      <c r="AD2642" s="29"/>
      <c r="AE2642" s="1"/>
      <c r="AF2642" s="29"/>
      <c r="AG2642" s="1"/>
      <c r="AH2642" s="29"/>
      <c r="AI2642" s="1"/>
      <c r="AJ2642" s="29"/>
      <c r="AK2642" s="1"/>
      <c r="AL2642" s="29"/>
      <c r="AM2642" s="1"/>
      <c r="AN2642" s="29"/>
      <c r="AO2642" s="1"/>
      <c r="AP2642" s="29"/>
      <c r="AQ2642" s="1"/>
      <c r="AR2642" s="29"/>
      <c r="AS2642" s="1"/>
      <c r="AT2642" s="29"/>
      <c r="AU2642" s="1"/>
      <c r="AV2642" s="29"/>
      <c r="AW2642" s="1"/>
      <c r="AX2642" s="29"/>
      <c r="AY2642" s="1"/>
      <c r="AZ2642" s="29"/>
      <c r="BA2642" s="1"/>
      <c r="BB2642" s="29"/>
      <c r="BC2642" s="1"/>
      <c r="BD2642" s="29"/>
      <c r="BE2642" s="1"/>
      <c r="BF2642" s="29"/>
      <c r="BG2642" s="1"/>
      <c r="BH2642" s="29"/>
      <c r="BI2642" s="1"/>
      <c r="BJ2642" s="29"/>
      <c r="BK2642" s="1"/>
      <c r="BL2642" s="29"/>
      <c r="BM2642" s="1"/>
      <c r="BN2642" s="1"/>
      <c r="BO2642" s="29"/>
      <c r="BP2642" s="1"/>
      <c r="BQ2642" s="29"/>
      <c r="BR2642" s="33"/>
      <c r="BS2642" s="29"/>
      <c r="BT2642" s="33"/>
      <c r="BU2642" s="29"/>
      <c r="BV2642" s="33"/>
    </row>
    <row r="2643" spans="1:74" s="60" customFormat="1" x14ac:dyDescent="0.35">
      <c r="A2643" s="1" t="s">
        <v>178</v>
      </c>
      <c r="B2643" s="1" t="s">
        <v>66</v>
      </c>
      <c r="C2643" s="1" t="s">
        <v>1435</v>
      </c>
      <c r="D2643" s="1" t="s">
        <v>2492</v>
      </c>
      <c r="E2643" s="1" t="s">
        <v>76</v>
      </c>
      <c r="F2643" s="1">
        <v>999925308</v>
      </c>
      <c r="G2643" s="1" t="s">
        <v>77</v>
      </c>
      <c r="H2643" s="1" t="s">
        <v>3918</v>
      </c>
      <c r="I2643" s="1">
        <f>(M2643+R2643+L2643+O2643+Q2643+S2643)</f>
        <v>140</v>
      </c>
      <c r="J2643" s="1"/>
      <c r="K2643" s="30"/>
      <c r="L2643" s="1">
        <f>SUM(AK2643,BP2643,BT2643)</f>
        <v>0</v>
      </c>
      <c r="M2643" s="1">
        <f>SUM(W2643,Y2643,AA2643,AC2643,AG2643,AE2643,AI2643,AM2643,AO2643,AQ2643,AS2643,AW2643,AY2643,BA2643,BC2643,BE2643,BG2643,AU2643)</f>
        <v>60</v>
      </c>
      <c r="N2643" s="1">
        <f>COUNT(W2643,Y2643,AA2643,AC2643,AE2643,AG2643,AI2643,AM2643,AO2643,AQ2643,AS2643,AU2643,AW2643,AY2643,BA2643,BC2643,BE2643,BG2643)</f>
        <v>1</v>
      </c>
      <c r="O2643" s="1">
        <f>BI2643+BK2643</f>
        <v>0</v>
      </c>
      <c r="P2643" s="1"/>
      <c r="Q2643" s="1">
        <f>BN2643</f>
        <v>80</v>
      </c>
      <c r="R2643" s="1">
        <f>U2643+BR2643</f>
        <v>0</v>
      </c>
      <c r="S2643" s="1">
        <f>BM2643+BV2643</f>
        <v>0</v>
      </c>
      <c r="T2643" s="70"/>
      <c r="U2643" s="1"/>
      <c r="V2643" s="29"/>
      <c r="W2643" s="1"/>
      <c r="X2643" s="29"/>
      <c r="Y2643" s="1"/>
      <c r="Z2643" s="29"/>
      <c r="AA2643" s="1"/>
      <c r="AB2643" s="29"/>
      <c r="AC2643" s="1"/>
      <c r="AD2643" s="29"/>
      <c r="AE2643" s="1"/>
      <c r="AF2643" s="29"/>
      <c r="AG2643" s="1"/>
      <c r="AH2643" s="29"/>
      <c r="AI2643" s="1">
        <v>60</v>
      </c>
      <c r="AJ2643" s="29">
        <v>1</v>
      </c>
      <c r="AK2643" s="1"/>
      <c r="AL2643" s="29"/>
      <c r="AM2643" s="1"/>
      <c r="AN2643" s="29"/>
      <c r="AO2643" s="1"/>
      <c r="AP2643" s="29"/>
      <c r="AQ2643" s="1"/>
      <c r="AR2643" s="29"/>
      <c r="AS2643" s="1"/>
      <c r="AT2643" s="29"/>
      <c r="AU2643" s="1"/>
      <c r="AV2643" s="29"/>
      <c r="AW2643" s="1"/>
      <c r="AX2643" s="29"/>
      <c r="AY2643" s="1"/>
      <c r="AZ2643" s="29"/>
      <c r="BA2643" s="1"/>
      <c r="BB2643" s="29"/>
      <c r="BC2643" s="1"/>
      <c r="BD2643" s="29"/>
      <c r="BE2643" s="1"/>
      <c r="BF2643" s="29"/>
      <c r="BG2643" s="1"/>
      <c r="BH2643" s="29"/>
      <c r="BI2643" s="1"/>
      <c r="BJ2643" s="29"/>
      <c r="BK2643" s="1"/>
      <c r="BL2643" s="29"/>
      <c r="BM2643" s="1"/>
      <c r="BN2643" s="1">
        <v>80</v>
      </c>
      <c r="BO2643" s="29">
        <v>1</v>
      </c>
      <c r="BP2643" s="1"/>
      <c r="BQ2643" s="29"/>
      <c r="BR2643" s="33"/>
      <c r="BS2643" s="29"/>
      <c r="BT2643" s="33"/>
      <c r="BU2643" s="29"/>
      <c r="BV2643" s="33"/>
    </row>
    <row r="2644" spans="1:74" s="60" customFormat="1" x14ac:dyDescent="0.35">
      <c r="A2644" s="1" t="s">
        <v>178</v>
      </c>
      <c r="B2644" s="1" t="s">
        <v>66</v>
      </c>
      <c r="C2644" s="1" t="s">
        <v>2630</v>
      </c>
      <c r="D2644" s="1" t="s">
        <v>761</v>
      </c>
      <c r="E2644" s="1" t="s">
        <v>76</v>
      </c>
      <c r="F2644" s="1">
        <v>999927467</v>
      </c>
      <c r="G2644" s="1" t="s">
        <v>1115</v>
      </c>
      <c r="H2644" s="1">
        <v>0</v>
      </c>
      <c r="I2644" s="1">
        <f>(M2644+R2644+L2644+O2644+Q2644+S2644)</f>
        <v>90</v>
      </c>
      <c r="J2644" s="1"/>
      <c r="K2644" s="30"/>
      <c r="L2644" s="1">
        <f>SUM(AK2644,BP2644,BT2644)</f>
        <v>0</v>
      </c>
      <c r="M2644" s="1">
        <f>SUM(W2644,Y2644,AA2644,AC2644,AG2644,AE2644,AI2644,AM2644,AO2644,AQ2644,AS2644,AW2644,AY2644,BA2644,BC2644,BE2644,BG2644,AU2644)</f>
        <v>30</v>
      </c>
      <c r="N2644" s="1">
        <f>COUNT(W2644,Y2644,AA2644,AC2644,AE2644,AG2644,AI2644,AM2644,AO2644,AQ2644,AS2644,AU2644,AW2644,AY2644,BA2644,BC2644,BE2644,BG2644)</f>
        <v>1</v>
      </c>
      <c r="O2644" s="1">
        <f>BI2644+BK2644</f>
        <v>0</v>
      </c>
      <c r="P2644" s="1"/>
      <c r="Q2644" s="1">
        <f>BN2644</f>
        <v>60</v>
      </c>
      <c r="R2644" s="1">
        <f>U2644+BR2644</f>
        <v>0</v>
      </c>
      <c r="S2644" s="1">
        <f>BM2644+BV2644</f>
        <v>0</v>
      </c>
      <c r="T2644" s="70"/>
      <c r="U2644" s="1"/>
      <c r="V2644" s="29"/>
      <c r="W2644" s="1"/>
      <c r="X2644" s="29"/>
      <c r="Y2644" s="1"/>
      <c r="Z2644" s="29"/>
      <c r="AA2644" s="1"/>
      <c r="AB2644" s="29"/>
      <c r="AC2644" s="1"/>
      <c r="AD2644" s="29"/>
      <c r="AE2644" s="1"/>
      <c r="AF2644" s="29"/>
      <c r="AG2644" s="1"/>
      <c r="AH2644" s="29"/>
      <c r="AI2644" s="1"/>
      <c r="AJ2644" s="29"/>
      <c r="AK2644" s="1"/>
      <c r="AL2644" s="29"/>
      <c r="AM2644" s="1"/>
      <c r="AN2644" s="29"/>
      <c r="AO2644" s="1"/>
      <c r="AP2644" s="29"/>
      <c r="AQ2644" s="1"/>
      <c r="AR2644" s="29"/>
      <c r="AS2644" s="1"/>
      <c r="AT2644" s="29"/>
      <c r="AU2644" s="1"/>
      <c r="AV2644" s="29"/>
      <c r="AW2644" s="1">
        <v>30</v>
      </c>
      <c r="AX2644" s="29">
        <v>1</v>
      </c>
      <c r="AY2644" s="1"/>
      <c r="AZ2644" s="29"/>
      <c r="BA2644" s="1"/>
      <c r="BB2644" s="29"/>
      <c r="BC2644" s="1"/>
      <c r="BD2644" s="29"/>
      <c r="BE2644" s="1"/>
      <c r="BF2644" s="29"/>
      <c r="BG2644" s="1"/>
      <c r="BH2644" s="29"/>
      <c r="BI2644" s="1"/>
      <c r="BJ2644" s="29"/>
      <c r="BK2644" s="1"/>
      <c r="BL2644" s="29"/>
      <c r="BM2644" s="1"/>
      <c r="BN2644" s="1">
        <v>60</v>
      </c>
      <c r="BO2644" s="29">
        <v>2</v>
      </c>
      <c r="BP2644" s="1"/>
      <c r="BQ2644" s="29"/>
      <c r="BR2644" s="33"/>
      <c r="BS2644" s="29"/>
      <c r="BT2644" s="33"/>
      <c r="BU2644" s="29"/>
      <c r="BV2644" s="33"/>
    </row>
    <row r="2645" spans="1:74" s="60" customFormat="1" x14ac:dyDescent="0.35">
      <c r="A2645" s="34" t="s">
        <v>178</v>
      </c>
      <c r="B2645" s="34" t="s">
        <v>66</v>
      </c>
      <c r="C2645" s="34" t="s">
        <v>3395</v>
      </c>
      <c r="D2645" s="34" t="s">
        <v>213</v>
      </c>
      <c r="E2645" s="34" t="s">
        <v>76</v>
      </c>
      <c r="F2645" s="1">
        <v>999927497</v>
      </c>
      <c r="G2645" s="1">
        <v>0</v>
      </c>
      <c r="H2645" s="1">
        <v>0</v>
      </c>
      <c r="I2645" s="1">
        <f>(M2645+R2645+L2645+O2645+Q2645+S2645)</f>
        <v>60</v>
      </c>
      <c r="J2645" s="1"/>
      <c r="K2645" s="30"/>
      <c r="L2645" s="1">
        <f>SUM(AK2645,BP2645,BT2645)</f>
        <v>0</v>
      </c>
      <c r="M2645" s="1">
        <f>SUM(W2645,Y2645,AA2645,AC2645,AG2645,AE2645,AI2645,AM2645,AO2645,AQ2645,AS2645,AW2645,AY2645,BA2645,BC2645,BE2645,BG2645,AU2645)</f>
        <v>60</v>
      </c>
      <c r="N2645" s="1">
        <f>COUNT(W2645,Y2645,AA2645,AC2645,AE2645,AG2645,AI2645,AM2645,AO2645,AQ2645,AS2645,AU2645,AW2645,AY2645,BA2645,BC2645,BE2645,BG2645)</f>
        <v>2</v>
      </c>
      <c r="O2645" s="1">
        <f>BI2645+BK2645</f>
        <v>0</v>
      </c>
      <c r="P2645" s="1"/>
      <c r="Q2645" s="1">
        <f>BN2645</f>
        <v>0</v>
      </c>
      <c r="R2645" s="1">
        <f>U2645+BR2645</f>
        <v>0</v>
      </c>
      <c r="S2645" s="1">
        <f>BM2645+BV2645</f>
        <v>0</v>
      </c>
      <c r="T2645" s="70"/>
      <c r="U2645" s="1"/>
      <c r="V2645" s="29"/>
      <c r="W2645" s="1"/>
      <c r="X2645" s="29"/>
      <c r="Y2645" s="1"/>
      <c r="Z2645" s="29"/>
      <c r="AA2645" s="1"/>
      <c r="AB2645" s="29"/>
      <c r="AC2645" s="1"/>
      <c r="AD2645" s="29"/>
      <c r="AE2645" s="1"/>
      <c r="AF2645" s="29"/>
      <c r="AG2645" s="1"/>
      <c r="AH2645" s="29"/>
      <c r="AI2645" s="1"/>
      <c r="AJ2645" s="29"/>
      <c r="AK2645" s="1"/>
      <c r="AL2645" s="29"/>
      <c r="AM2645" s="1">
        <v>30</v>
      </c>
      <c r="AN2645" s="29">
        <v>1</v>
      </c>
      <c r="AO2645" s="1"/>
      <c r="AP2645" s="29"/>
      <c r="AQ2645" s="1"/>
      <c r="AR2645" s="29"/>
      <c r="AS2645" s="1"/>
      <c r="AT2645" s="29"/>
      <c r="AU2645" s="1">
        <v>30</v>
      </c>
      <c r="AV2645" s="29"/>
      <c r="AW2645" s="1"/>
      <c r="AX2645" s="29"/>
      <c r="AY2645" s="1"/>
      <c r="AZ2645" s="29"/>
      <c r="BA2645" s="1"/>
      <c r="BB2645" s="29"/>
      <c r="BC2645" s="1"/>
      <c r="BD2645" s="29"/>
      <c r="BE2645" s="1"/>
      <c r="BF2645" s="29"/>
      <c r="BG2645" s="1"/>
      <c r="BH2645" s="29"/>
      <c r="BI2645" s="1"/>
      <c r="BJ2645" s="29"/>
      <c r="BK2645" s="1"/>
      <c r="BL2645" s="29"/>
      <c r="BM2645" s="1"/>
      <c r="BN2645" s="1"/>
      <c r="BO2645" s="29"/>
      <c r="BP2645" s="1"/>
      <c r="BQ2645" s="29"/>
      <c r="BR2645" s="33"/>
      <c r="BS2645" s="29"/>
      <c r="BT2645" s="33"/>
      <c r="BU2645" s="29"/>
      <c r="BV2645" s="33"/>
    </row>
    <row r="2646" spans="1:74" s="60" customFormat="1" x14ac:dyDescent="0.35">
      <c r="A2646" s="1" t="s">
        <v>178</v>
      </c>
      <c r="B2646" s="1" t="s">
        <v>66</v>
      </c>
      <c r="C2646" s="1" t="s">
        <v>1482</v>
      </c>
      <c r="D2646" s="1" t="s">
        <v>3289</v>
      </c>
      <c r="E2646" s="1" t="s">
        <v>76</v>
      </c>
      <c r="F2646" s="1">
        <v>999927257</v>
      </c>
      <c r="G2646" s="1" t="s">
        <v>77</v>
      </c>
      <c r="H2646" s="1">
        <v>0</v>
      </c>
      <c r="I2646" s="1">
        <f>(M2646+R2646+L2646+O2646+Q2646+S2646)</f>
        <v>45</v>
      </c>
      <c r="J2646" s="1"/>
      <c r="K2646" s="30"/>
      <c r="L2646" s="1">
        <f>SUM(AK2646,BP2646,BT2646)</f>
        <v>0</v>
      </c>
      <c r="M2646" s="1">
        <f>SUM(W2646,Y2646,AA2646,AC2646,AG2646,AE2646,AI2646,AM2646,AO2646,AQ2646,AS2646,AW2646,AY2646,BA2646,BC2646,BE2646,BG2646,AU2646)</f>
        <v>45</v>
      </c>
      <c r="N2646" s="1">
        <f>COUNT(W2646,Y2646,AA2646,AC2646,AE2646,AG2646,AI2646,AM2646,AO2646,AQ2646,AS2646,AU2646,AW2646,AY2646,BA2646,BC2646,BE2646,BG2646)</f>
        <v>1</v>
      </c>
      <c r="O2646" s="1">
        <f>BI2646+BK2646</f>
        <v>0</v>
      </c>
      <c r="P2646" s="1"/>
      <c r="Q2646" s="1">
        <f>BN2646</f>
        <v>0</v>
      </c>
      <c r="R2646" s="1">
        <f>U2646+BR2646</f>
        <v>0</v>
      </c>
      <c r="S2646" s="1">
        <f>BM2646+BV2646</f>
        <v>0</v>
      </c>
      <c r="T2646" s="70"/>
      <c r="U2646" s="1"/>
      <c r="V2646" s="29"/>
      <c r="W2646" s="1"/>
      <c r="X2646" s="29"/>
      <c r="Y2646" s="1"/>
      <c r="Z2646" s="29"/>
      <c r="AA2646" s="1"/>
      <c r="AB2646" s="29"/>
      <c r="AC2646" s="1"/>
      <c r="AD2646" s="29"/>
      <c r="AE2646" s="1"/>
      <c r="AF2646" s="29"/>
      <c r="AG2646" s="1"/>
      <c r="AH2646" s="29"/>
      <c r="AI2646" s="1">
        <v>45</v>
      </c>
      <c r="AJ2646" s="29">
        <v>2</v>
      </c>
      <c r="AK2646" s="1"/>
      <c r="AL2646" s="29"/>
      <c r="AM2646" s="1"/>
      <c r="AN2646" s="29"/>
      <c r="AO2646" s="1"/>
      <c r="AP2646" s="29"/>
      <c r="AQ2646" s="1"/>
      <c r="AR2646" s="29"/>
      <c r="AS2646" s="1"/>
      <c r="AT2646" s="29"/>
      <c r="AU2646" s="1"/>
      <c r="AV2646" s="29"/>
      <c r="AW2646" s="1"/>
      <c r="AX2646" s="29"/>
      <c r="AY2646" s="1"/>
      <c r="AZ2646" s="29"/>
      <c r="BA2646" s="1"/>
      <c r="BB2646" s="29"/>
      <c r="BC2646" s="1"/>
      <c r="BD2646" s="29"/>
      <c r="BE2646" s="1"/>
      <c r="BF2646" s="29"/>
      <c r="BG2646" s="1"/>
      <c r="BH2646" s="29"/>
      <c r="BI2646" s="1"/>
      <c r="BJ2646" s="29"/>
      <c r="BK2646" s="1"/>
      <c r="BL2646" s="29"/>
      <c r="BM2646" s="1"/>
      <c r="BN2646" s="1"/>
      <c r="BO2646" s="29"/>
      <c r="BP2646" s="1"/>
      <c r="BQ2646" s="29"/>
      <c r="BR2646" s="33"/>
      <c r="BS2646" s="29"/>
      <c r="BT2646" s="33"/>
      <c r="BU2646" s="29"/>
      <c r="BV2646" s="33"/>
    </row>
    <row r="2647" spans="1:74" s="60" customFormat="1" x14ac:dyDescent="0.35">
      <c r="A2647" s="1" t="s">
        <v>178</v>
      </c>
      <c r="B2647" s="1" t="s">
        <v>66</v>
      </c>
      <c r="C2647" s="1" t="s">
        <v>3646</v>
      </c>
      <c r="D2647" s="1" t="s">
        <v>943</v>
      </c>
      <c r="E2647" s="1" t="s">
        <v>76</v>
      </c>
      <c r="F2647" s="1">
        <v>999928204</v>
      </c>
      <c r="G2647" s="1" t="s">
        <v>3758</v>
      </c>
      <c r="H2647" s="1" t="s">
        <v>3949</v>
      </c>
      <c r="I2647" s="1">
        <f>(M2647+R2647+L2647+O2647+Q2647+S2647)</f>
        <v>35</v>
      </c>
      <c r="J2647" s="1"/>
      <c r="K2647" s="30"/>
      <c r="L2647" s="1">
        <f>SUM(AK2647,BP2647,BT2647)</f>
        <v>0</v>
      </c>
      <c r="M2647" s="1">
        <f>SUM(W2647,Y2647,AA2647,AC2647,AG2647,AE2647,AI2647,AM2647,AO2647,AQ2647,AS2647,AW2647,AY2647,BA2647,BC2647,BE2647,BG2647,AU2647)</f>
        <v>0</v>
      </c>
      <c r="N2647" s="1">
        <f>COUNT(W2647,Y2647,AA2647,AC2647,AE2647,AG2647,AI2647,AM2647,AO2647,AQ2647,AS2647,AU2647,AW2647,AY2647,BA2647,BC2647,BE2647,BG2647)</f>
        <v>0</v>
      </c>
      <c r="O2647" s="1">
        <f>BI2647+BK2647</f>
        <v>35</v>
      </c>
      <c r="P2647" s="1"/>
      <c r="Q2647" s="1">
        <f>BN2647</f>
        <v>0</v>
      </c>
      <c r="R2647" s="1">
        <f>U2647+BR2647</f>
        <v>0</v>
      </c>
      <c r="S2647" s="1">
        <f>BM2647+BV2647</f>
        <v>0</v>
      </c>
      <c r="T2647" s="70"/>
      <c r="U2647" s="1"/>
      <c r="V2647" s="29"/>
      <c r="W2647" s="1"/>
      <c r="X2647" s="29"/>
      <c r="Y2647" s="1"/>
      <c r="Z2647" s="29"/>
      <c r="AA2647" s="1"/>
      <c r="AB2647" s="29"/>
      <c r="AC2647" s="1"/>
      <c r="AD2647" s="29"/>
      <c r="AE2647" s="1"/>
      <c r="AF2647" s="30"/>
      <c r="AG2647" s="1"/>
      <c r="AH2647" s="29"/>
      <c r="AI2647" s="1"/>
      <c r="AJ2647" s="30"/>
      <c r="AK2647" s="1"/>
      <c r="AL2647" s="30"/>
      <c r="AM2647" s="1"/>
      <c r="AN2647" s="30"/>
      <c r="AO2647" s="1"/>
      <c r="AP2647" s="30"/>
      <c r="AQ2647" s="1"/>
      <c r="AR2647" s="30"/>
      <c r="AS2647" s="1"/>
      <c r="AT2647" s="30"/>
      <c r="AU2647" s="1"/>
      <c r="AV2647" s="29"/>
      <c r="AW2647" s="1"/>
      <c r="AX2647" s="30"/>
      <c r="AY2647" s="1"/>
      <c r="AZ2647" s="30"/>
      <c r="BA2647" s="1"/>
      <c r="BB2647" s="30"/>
      <c r="BC2647" s="1"/>
      <c r="BD2647" s="30"/>
      <c r="BE2647" s="1"/>
      <c r="BF2647" s="30"/>
      <c r="BG2647" s="1"/>
      <c r="BH2647" s="30"/>
      <c r="BI2647" s="1"/>
      <c r="BJ2647" s="29"/>
      <c r="BK2647" s="1">
        <v>35</v>
      </c>
      <c r="BL2647" s="29">
        <v>1</v>
      </c>
      <c r="BM2647" s="1"/>
      <c r="BN2647" s="1"/>
      <c r="BO2647" s="29"/>
      <c r="BP2647" s="1"/>
      <c r="BQ2647" s="29"/>
      <c r="BR2647" s="33"/>
      <c r="BS2647" s="29"/>
      <c r="BT2647" s="33"/>
      <c r="BU2647" s="29"/>
      <c r="BV2647" s="33"/>
    </row>
    <row r="2648" spans="1:74" s="60" customFormat="1" x14ac:dyDescent="0.35">
      <c r="A2648" s="38" t="s">
        <v>178</v>
      </c>
      <c r="B2648" s="38" t="s">
        <v>66</v>
      </c>
      <c r="C2648" s="38" t="s">
        <v>2903</v>
      </c>
      <c r="D2648" s="38" t="s">
        <v>1467</v>
      </c>
      <c r="E2648" s="38" t="s">
        <v>76</v>
      </c>
      <c r="F2648" s="38">
        <v>999926344</v>
      </c>
      <c r="G2648" s="1" t="s">
        <v>1115</v>
      </c>
      <c r="H2648" s="1">
        <v>0</v>
      </c>
      <c r="I2648" s="1">
        <f>(M2648+R2648+L2648+O2648+Q2648+S2648)</f>
        <v>30</v>
      </c>
      <c r="J2648" s="1"/>
      <c r="K2648" s="30"/>
      <c r="L2648" s="1">
        <f>SUM(AK2648,BP2648,BT2648)</f>
        <v>0</v>
      </c>
      <c r="M2648" s="1">
        <f>SUM(W2648,Y2648,AA2648,AC2648,AG2648,AE2648,AI2648,AM2648,AO2648,AQ2648,AS2648,AW2648,AY2648,BA2648,BC2648,BE2648,BG2648,AU2648)</f>
        <v>30</v>
      </c>
      <c r="N2648" s="1">
        <f>COUNT(W2648,Y2648,AA2648,AC2648,AE2648,AG2648,AI2648,AM2648,AO2648,AQ2648,AS2648,AU2648,AW2648,AY2648,BA2648,BC2648,BE2648,BG2648)</f>
        <v>1</v>
      </c>
      <c r="O2648" s="1">
        <f>BI2648+BK2648</f>
        <v>0</v>
      </c>
      <c r="P2648" s="1"/>
      <c r="Q2648" s="1">
        <f>BN2648</f>
        <v>0</v>
      </c>
      <c r="R2648" s="1">
        <f>U2648+BR2648</f>
        <v>0</v>
      </c>
      <c r="S2648" s="1">
        <f>BM2648+BV2648</f>
        <v>0</v>
      </c>
      <c r="T2648" s="70"/>
      <c r="U2648" s="1"/>
      <c r="V2648" s="29"/>
      <c r="W2648" s="1"/>
      <c r="X2648" s="29"/>
      <c r="Y2648" s="1"/>
      <c r="Z2648" s="29"/>
      <c r="AA2648" s="1"/>
      <c r="AB2648" s="29"/>
      <c r="AC2648" s="1">
        <v>30</v>
      </c>
      <c r="AD2648" s="29">
        <v>1</v>
      </c>
      <c r="AE2648" s="1"/>
      <c r="AF2648" s="29"/>
      <c r="AG2648" s="1"/>
      <c r="AH2648" s="29"/>
      <c r="AI2648" s="1"/>
      <c r="AJ2648" s="29"/>
      <c r="AK2648" s="1"/>
      <c r="AL2648" s="29"/>
      <c r="AM2648" s="1"/>
      <c r="AN2648" s="29"/>
      <c r="AO2648" s="1"/>
      <c r="AP2648" s="29"/>
      <c r="AQ2648" s="1"/>
      <c r="AR2648" s="29"/>
      <c r="AS2648" s="1"/>
      <c r="AT2648" s="29"/>
      <c r="AU2648" s="1"/>
      <c r="AV2648" s="29"/>
      <c r="AW2648" s="1"/>
      <c r="AX2648" s="29"/>
      <c r="AY2648" s="1"/>
      <c r="AZ2648" s="29"/>
      <c r="BA2648" s="1"/>
      <c r="BB2648" s="29"/>
      <c r="BC2648" s="1"/>
      <c r="BD2648" s="29"/>
      <c r="BE2648" s="1"/>
      <c r="BF2648" s="29"/>
      <c r="BG2648" s="1"/>
      <c r="BH2648" s="29"/>
      <c r="BI2648" s="1"/>
      <c r="BJ2648" s="29"/>
      <c r="BK2648" s="1"/>
      <c r="BL2648" s="29"/>
      <c r="BM2648" s="1"/>
      <c r="BN2648" s="1"/>
      <c r="BO2648" s="29"/>
      <c r="BP2648" s="1"/>
      <c r="BQ2648" s="29"/>
      <c r="BR2648" s="33"/>
      <c r="BS2648" s="29"/>
      <c r="BT2648" s="33"/>
      <c r="BU2648" s="29"/>
      <c r="BV2648" s="33"/>
    </row>
    <row r="2649" spans="1:74" s="60" customFormat="1" x14ac:dyDescent="0.35">
      <c r="A2649" s="1" t="s">
        <v>69</v>
      </c>
      <c r="B2649" s="1" t="s">
        <v>66</v>
      </c>
      <c r="C2649" s="1" t="s">
        <v>2176</v>
      </c>
      <c r="D2649" s="1" t="s">
        <v>2177</v>
      </c>
      <c r="E2649" s="1" t="s">
        <v>76</v>
      </c>
      <c r="F2649" s="1">
        <v>999924210</v>
      </c>
      <c r="G2649" s="1" t="s">
        <v>3757</v>
      </c>
      <c r="H2649" s="1">
        <v>0</v>
      </c>
      <c r="I2649" s="1">
        <f>(M2649+R2649+L2649+O2649+Q2649+S2649)</f>
        <v>75</v>
      </c>
      <c r="J2649" s="1"/>
      <c r="K2649" s="30"/>
      <c r="L2649" s="1">
        <f>SUM(AK2649,BP2649,BT2649)</f>
        <v>0</v>
      </c>
      <c r="M2649" s="1">
        <f>SUM(W2649,Y2649,AA2649,AC2649,AG2649,AE2649,AI2649,AM2649,AO2649,AQ2649,AS2649,AW2649,AY2649,BA2649,BC2649,BE2649,BG2649,AU2649)</f>
        <v>0</v>
      </c>
      <c r="N2649" s="1">
        <f>COUNT(W2649,Y2649,AA2649,AC2649,AE2649,AG2649,AI2649,AM2649,AO2649,AQ2649,AS2649,AU2649,AW2649,AY2649,BA2649,BC2649,BE2649,BG2649)</f>
        <v>0</v>
      </c>
      <c r="O2649" s="1">
        <f>BI2649+BK2649</f>
        <v>35</v>
      </c>
      <c r="P2649" s="1"/>
      <c r="Q2649" s="1">
        <f>BN2649</f>
        <v>40</v>
      </c>
      <c r="R2649" s="1">
        <f>U2649+BR2649</f>
        <v>0</v>
      </c>
      <c r="S2649" s="1">
        <f>BM2649+BV2649</f>
        <v>0</v>
      </c>
      <c r="T2649" s="70"/>
      <c r="U2649" s="1"/>
      <c r="V2649" s="29"/>
      <c r="W2649" s="1"/>
      <c r="X2649" s="29"/>
      <c r="Y2649" s="1"/>
      <c r="Z2649" s="29"/>
      <c r="AA2649" s="1"/>
      <c r="AB2649" s="29"/>
      <c r="AC2649" s="1"/>
      <c r="AD2649" s="29"/>
      <c r="AE2649" s="1"/>
      <c r="AF2649" s="30"/>
      <c r="AG2649" s="1"/>
      <c r="AH2649" s="29"/>
      <c r="AI2649" s="1"/>
      <c r="AJ2649" s="30"/>
      <c r="AK2649" s="1"/>
      <c r="AL2649" s="30"/>
      <c r="AM2649" s="1"/>
      <c r="AN2649" s="30"/>
      <c r="AO2649" s="1"/>
      <c r="AP2649" s="30"/>
      <c r="AQ2649" s="1"/>
      <c r="AR2649" s="30"/>
      <c r="AS2649" s="1"/>
      <c r="AT2649" s="30"/>
      <c r="AU2649" s="1"/>
      <c r="AV2649" s="29"/>
      <c r="AW2649" s="1"/>
      <c r="AX2649" s="30"/>
      <c r="AY2649" s="1"/>
      <c r="AZ2649" s="30"/>
      <c r="BA2649" s="1"/>
      <c r="BB2649" s="30"/>
      <c r="BC2649" s="1"/>
      <c r="BD2649" s="30"/>
      <c r="BE2649" s="1"/>
      <c r="BF2649" s="30"/>
      <c r="BG2649" s="1"/>
      <c r="BH2649" s="30"/>
      <c r="BI2649" s="1"/>
      <c r="BJ2649" s="29"/>
      <c r="BK2649" s="1">
        <v>35</v>
      </c>
      <c r="BL2649" s="29">
        <v>1</v>
      </c>
      <c r="BM2649" s="1"/>
      <c r="BN2649" s="1">
        <v>40</v>
      </c>
      <c r="BO2649" s="29">
        <v>1</v>
      </c>
      <c r="BP2649" s="1"/>
      <c r="BQ2649" s="29"/>
      <c r="BR2649" s="33"/>
      <c r="BS2649" s="29"/>
      <c r="BT2649" s="33"/>
      <c r="BU2649" s="29"/>
      <c r="BV2649" s="33"/>
    </row>
    <row r="2650" spans="1:74" s="60" customFormat="1" x14ac:dyDescent="0.35">
      <c r="A2650" s="33" t="s">
        <v>65</v>
      </c>
      <c r="B2650" s="1" t="s">
        <v>66</v>
      </c>
      <c r="C2650" s="1" t="s">
        <v>2260</v>
      </c>
      <c r="D2650" s="1" t="s">
        <v>258</v>
      </c>
      <c r="E2650" s="1" t="s">
        <v>76</v>
      </c>
      <c r="F2650" s="1">
        <v>999924539</v>
      </c>
      <c r="G2650" s="1" t="s">
        <v>77</v>
      </c>
      <c r="H2650" s="1" t="s">
        <v>3790</v>
      </c>
      <c r="I2650" s="1">
        <f>(M2650+R2650+L2650+O2650+Q2650+S2650)</f>
        <v>330</v>
      </c>
      <c r="J2650" s="1"/>
      <c r="K2650" s="30"/>
      <c r="L2650" s="1">
        <f>SUM(AK2650,BP2650,BT2650)</f>
        <v>0</v>
      </c>
      <c r="M2650" s="1">
        <f>SUM(W2650,Y2650,AA2650,AC2650,AG2650,AE2650,AI2650,AM2650,AO2650,AQ2650,AS2650,AW2650,AY2650,BA2650,BC2650,BE2650,BG2650,AU2650)</f>
        <v>210</v>
      </c>
      <c r="N2650" s="1">
        <f>COUNT(W2650,Y2650,AA2650,AC2650,AE2650,AG2650,AI2650,AM2650,AO2650,AQ2650,AS2650,AU2650,AW2650,AY2650,BA2650,BC2650,BE2650,BG2650)</f>
        <v>2</v>
      </c>
      <c r="O2650" s="1">
        <f>BI2650+BK2650</f>
        <v>0</v>
      </c>
      <c r="P2650" s="1"/>
      <c r="Q2650" s="1">
        <f>BN2650</f>
        <v>120</v>
      </c>
      <c r="R2650" s="1">
        <f>U2650+BR2650</f>
        <v>0</v>
      </c>
      <c r="S2650" s="1">
        <f>BM2650+BV2650</f>
        <v>0</v>
      </c>
      <c r="T2650" s="70"/>
      <c r="U2650" s="1"/>
      <c r="V2650" s="29"/>
      <c r="W2650" s="1"/>
      <c r="X2650" s="29"/>
      <c r="Y2650" s="1"/>
      <c r="Z2650" s="29"/>
      <c r="AA2650" s="1"/>
      <c r="AB2650" s="29"/>
      <c r="AC2650" s="1"/>
      <c r="AD2650" s="29"/>
      <c r="AE2650" s="1"/>
      <c r="AF2650" s="29"/>
      <c r="AG2650" s="1"/>
      <c r="AH2650" s="29"/>
      <c r="AI2650" s="1">
        <v>90</v>
      </c>
      <c r="AJ2650" s="29">
        <v>2</v>
      </c>
      <c r="AK2650" s="1"/>
      <c r="AL2650" s="29"/>
      <c r="AM2650" s="1"/>
      <c r="AN2650" s="29"/>
      <c r="AO2650" s="1"/>
      <c r="AP2650" s="29"/>
      <c r="AQ2650" s="1">
        <v>120</v>
      </c>
      <c r="AR2650" s="29">
        <v>1</v>
      </c>
      <c r="AS2650" s="1"/>
      <c r="AT2650" s="29"/>
      <c r="AU2650" s="1"/>
      <c r="AV2650" s="29"/>
      <c r="AW2650" s="1"/>
      <c r="AX2650" s="29"/>
      <c r="AY2650" s="1"/>
      <c r="AZ2650" s="29"/>
      <c r="BA2650" s="1"/>
      <c r="BB2650" s="29"/>
      <c r="BC2650" s="1"/>
      <c r="BD2650" s="29"/>
      <c r="BE2650" s="1"/>
      <c r="BF2650" s="29"/>
      <c r="BG2650" s="1"/>
      <c r="BH2650" s="29"/>
      <c r="BI2650" s="1"/>
      <c r="BJ2650" s="29"/>
      <c r="BK2650" s="1"/>
      <c r="BL2650" s="29"/>
      <c r="BM2650" s="1"/>
      <c r="BN2650" s="1">
        <v>120</v>
      </c>
      <c r="BO2650" s="29">
        <v>2</v>
      </c>
      <c r="BP2650" s="1"/>
      <c r="BQ2650" s="29"/>
      <c r="BR2650" s="33"/>
      <c r="BS2650" s="29"/>
      <c r="BT2650" s="33"/>
      <c r="BU2650" s="29"/>
      <c r="BV2650" s="33"/>
    </row>
    <row r="2651" spans="1:74" s="60" customFormat="1" x14ac:dyDescent="0.35">
      <c r="A2651" s="33" t="s">
        <v>65</v>
      </c>
      <c r="B2651" s="1" t="s">
        <v>66</v>
      </c>
      <c r="C2651" s="1" t="s">
        <v>600</v>
      </c>
      <c r="D2651" s="1" t="s">
        <v>2390</v>
      </c>
      <c r="E2651" s="1" t="s">
        <v>76</v>
      </c>
      <c r="F2651" s="1">
        <v>999925061</v>
      </c>
      <c r="G2651" s="1" t="s">
        <v>3756</v>
      </c>
      <c r="H2651" s="1" t="s">
        <v>3785</v>
      </c>
      <c r="I2651" s="1">
        <f>(M2651+R2651+L2651+O2651+Q2651+S2651)</f>
        <v>300</v>
      </c>
      <c r="J2651" s="1"/>
      <c r="K2651" s="30"/>
      <c r="L2651" s="1">
        <f>SUM(AK2651,BP2651,BT2651)</f>
        <v>0</v>
      </c>
      <c r="M2651" s="1">
        <f>SUM(W2651,Y2651,AA2651,AC2651,AG2651,AE2651,AI2651,AM2651,AO2651,AQ2651,AS2651,AW2651,AY2651,BA2651,BC2651,BE2651,BG2651,AU2651)</f>
        <v>105</v>
      </c>
      <c r="N2651" s="1">
        <f>COUNT(W2651,Y2651,AA2651,AC2651,AE2651,AG2651,AI2651,AM2651,AO2651,AQ2651,AS2651,AU2651,AW2651,AY2651,BA2651,BC2651,BE2651,BG2651)</f>
        <v>2</v>
      </c>
      <c r="O2651" s="1">
        <f>BI2651+BK2651</f>
        <v>105</v>
      </c>
      <c r="P2651" s="1"/>
      <c r="Q2651" s="1">
        <f>BN2651</f>
        <v>90</v>
      </c>
      <c r="R2651" s="1">
        <f>U2651+BR2651</f>
        <v>0</v>
      </c>
      <c r="S2651" s="1">
        <f>BM2651+BV2651</f>
        <v>0</v>
      </c>
      <c r="T2651" s="70"/>
      <c r="U2651" s="1"/>
      <c r="V2651" s="29"/>
      <c r="W2651" s="1"/>
      <c r="X2651" s="29"/>
      <c r="Y2651" s="1"/>
      <c r="Z2651" s="29"/>
      <c r="AA2651" s="1"/>
      <c r="AB2651" s="29"/>
      <c r="AC2651" s="1"/>
      <c r="AD2651" s="29"/>
      <c r="AE2651" s="1"/>
      <c r="AF2651" s="29"/>
      <c r="AG2651" s="1"/>
      <c r="AH2651" s="29"/>
      <c r="AI2651" s="1"/>
      <c r="AJ2651" s="29"/>
      <c r="AK2651" s="1"/>
      <c r="AL2651" s="29"/>
      <c r="AM2651" s="1"/>
      <c r="AN2651" s="29"/>
      <c r="AO2651" s="1"/>
      <c r="AP2651" s="29"/>
      <c r="AQ2651" s="1"/>
      <c r="AR2651" s="29"/>
      <c r="AS2651" s="1">
        <v>60</v>
      </c>
      <c r="AT2651" s="29">
        <v>1</v>
      </c>
      <c r="AU2651" s="1"/>
      <c r="AV2651" s="29"/>
      <c r="AW2651" s="1"/>
      <c r="AX2651" s="29"/>
      <c r="AY2651" s="1"/>
      <c r="AZ2651" s="29"/>
      <c r="BA2651" s="1"/>
      <c r="BB2651" s="29"/>
      <c r="BC2651" s="1"/>
      <c r="BD2651" s="29"/>
      <c r="BE2651" s="1">
        <v>45</v>
      </c>
      <c r="BF2651" s="29">
        <v>2</v>
      </c>
      <c r="BG2651" s="1"/>
      <c r="BH2651" s="29"/>
      <c r="BI2651" s="1">
        <v>105</v>
      </c>
      <c r="BJ2651" s="29">
        <v>2</v>
      </c>
      <c r="BK2651" s="1"/>
      <c r="BL2651" s="29"/>
      <c r="BM2651" s="1"/>
      <c r="BN2651" s="1">
        <v>90</v>
      </c>
      <c r="BO2651" s="29">
        <v>4</v>
      </c>
      <c r="BP2651" s="1"/>
      <c r="BQ2651" s="29"/>
      <c r="BR2651" s="33"/>
      <c r="BS2651" s="29"/>
      <c r="BT2651" s="33"/>
      <c r="BU2651" s="29"/>
      <c r="BV2651" s="33"/>
    </row>
    <row r="2652" spans="1:74" s="60" customFormat="1" x14ac:dyDescent="0.35">
      <c r="A2652" s="33" t="s">
        <v>65</v>
      </c>
      <c r="B2652" s="1" t="s">
        <v>66</v>
      </c>
      <c r="C2652" s="1" t="s">
        <v>2429</v>
      </c>
      <c r="D2652" s="1" t="s">
        <v>2430</v>
      </c>
      <c r="E2652" s="1" t="s">
        <v>76</v>
      </c>
      <c r="F2652" s="1">
        <v>999925194</v>
      </c>
      <c r="G2652" s="1">
        <v>0</v>
      </c>
      <c r="H2652" s="1" t="s">
        <v>3785</v>
      </c>
      <c r="I2652" s="1">
        <f>(M2652+R2652+L2652+O2652+Q2652+S2652)</f>
        <v>265</v>
      </c>
      <c r="J2652" s="1"/>
      <c r="K2652" s="30"/>
      <c r="L2652" s="1">
        <f>SUM(AK2652,BP2652,BT2652)</f>
        <v>0</v>
      </c>
      <c r="M2652" s="1">
        <f>SUM(W2652,Y2652,AA2652,AC2652,AG2652,AE2652,AI2652,AM2652,AO2652,AQ2652,AS2652,AW2652,AY2652,BA2652,BC2652,BE2652,BG2652,AU2652)</f>
        <v>105</v>
      </c>
      <c r="N2652" s="1">
        <f>COUNT(W2652,Y2652,AA2652,AC2652,AE2652,AG2652,AI2652,AM2652,AO2652,AQ2652,AS2652,AU2652,AW2652,AY2652,BA2652,BC2652,BE2652,BG2652)</f>
        <v>2</v>
      </c>
      <c r="O2652" s="1">
        <f>BI2652+BK2652</f>
        <v>0</v>
      </c>
      <c r="P2652" s="1"/>
      <c r="Q2652" s="1">
        <f>BN2652</f>
        <v>160</v>
      </c>
      <c r="R2652" s="1">
        <f>U2652+BR2652</f>
        <v>0</v>
      </c>
      <c r="S2652" s="1">
        <f>BM2652+BV2652</f>
        <v>0</v>
      </c>
      <c r="T2652" s="70"/>
      <c r="U2652" s="1"/>
      <c r="V2652" s="29"/>
      <c r="W2652" s="1"/>
      <c r="X2652" s="29"/>
      <c r="Y2652" s="1"/>
      <c r="Z2652" s="29"/>
      <c r="AA2652" s="1"/>
      <c r="AB2652" s="29"/>
      <c r="AC2652" s="1"/>
      <c r="AD2652" s="29"/>
      <c r="AE2652" s="1"/>
      <c r="AF2652" s="29"/>
      <c r="AG2652" s="1"/>
      <c r="AH2652" s="29"/>
      <c r="AI2652" s="1"/>
      <c r="AJ2652" s="29"/>
      <c r="AK2652" s="1"/>
      <c r="AL2652" s="29"/>
      <c r="AM2652" s="1"/>
      <c r="AN2652" s="29"/>
      <c r="AO2652" s="1"/>
      <c r="AP2652" s="29"/>
      <c r="AQ2652" s="1"/>
      <c r="AR2652" s="29"/>
      <c r="AS2652" s="1">
        <v>45</v>
      </c>
      <c r="AT2652" s="29">
        <v>2</v>
      </c>
      <c r="AU2652" s="1"/>
      <c r="AV2652" s="29"/>
      <c r="AW2652" s="1"/>
      <c r="AX2652" s="29"/>
      <c r="AY2652" s="1"/>
      <c r="AZ2652" s="29"/>
      <c r="BA2652" s="1"/>
      <c r="BB2652" s="29"/>
      <c r="BC2652" s="1"/>
      <c r="BD2652" s="29"/>
      <c r="BE2652" s="1">
        <v>60</v>
      </c>
      <c r="BF2652" s="29">
        <v>1</v>
      </c>
      <c r="BG2652" s="1"/>
      <c r="BH2652" s="29"/>
      <c r="BI2652" s="1"/>
      <c r="BJ2652" s="29"/>
      <c r="BK2652" s="1"/>
      <c r="BL2652" s="29"/>
      <c r="BM2652" s="1"/>
      <c r="BN2652" s="1">
        <v>160</v>
      </c>
      <c r="BO2652" s="29">
        <v>1</v>
      </c>
      <c r="BP2652" s="1"/>
      <c r="BQ2652" s="29"/>
      <c r="BR2652" s="33"/>
      <c r="BS2652" s="29"/>
      <c r="BT2652" s="33"/>
      <c r="BU2652" s="29"/>
      <c r="BV2652" s="33"/>
    </row>
    <row r="2653" spans="1:74" s="60" customFormat="1" x14ac:dyDescent="0.35">
      <c r="A2653" s="33" t="s">
        <v>65</v>
      </c>
      <c r="B2653" s="1" t="s">
        <v>66</v>
      </c>
      <c r="C2653" s="1" t="s">
        <v>2446</v>
      </c>
      <c r="D2653" s="1" t="s">
        <v>2218</v>
      </c>
      <c r="E2653" s="1" t="s">
        <v>76</v>
      </c>
      <c r="F2653" s="1">
        <v>999925237</v>
      </c>
      <c r="G2653" s="1" t="s">
        <v>3751</v>
      </c>
      <c r="H2653" s="1" t="s">
        <v>3809</v>
      </c>
      <c r="I2653" s="1">
        <f>(M2653+R2653+L2653+O2653+Q2653+S2653)</f>
        <v>239</v>
      </c>
      <c r="J2653" s="1"/>
      <c r="K2653" s="30"/>
      <c r="L2653" s="1">
        <f>SUM(AK2653,BP2653,BT2653)</f>
        <v>0</v>
      </c>
      <c r="M2653" s="1">
        <f>SUM(W2653,Y2653,AA2653,AC2653,AG2653,AE2653,AI2653,AM2653,AO2653,AQ2653,AS2653,AW2653,AY2653,BA2653,BC2653,BE2653,BG2653,AU2653)</f>
        <v>92</v>
      </c>
      <c r="N2653" s="1">
        <f>COUNT(W2653,Y2653,AA2653,AC2653,AE2653,AG2653,AI2653,AM2653,AO2653,AQ2653,AS2653,AU2653,AW2653,AY2653,BA2653,BC2653,BE2653,BG2653)</f>
        <v>2</v>
      </c>
      <c r="O2653" s="1">
        <f>BI2653+BK2653</f>
        <v>63</v>
      </c>
      <c r="P2653" s="1"/>
      <c r="Q2653" s="1">
        <f>BN2653</f>
        <v>84</v>
      </c>
      <c r="R2653" s="1">
        <f>U2653+BR2653</f>
        <v>0</v>
      </c>
      <c r="S2653" s="1">
        <f>BM2653+BV2653</f>
        <v>0</v>
      </c>
      <c r="T2653" s="70"/>
      <c r="U2653" s="1"/>
      <c r="V2653" s="29"/>
      <c r="W2653" s="1">
        <v>54</v>
      </c>
      <c r="X2653" s="29">
        <v>7</v>
      </c>
      <c r="Y2653" s="1"/>
      <c r="Z2653" s="29"/>
      <c r="AA2653" s="1"/>
      <c r="AB2653" s="29"/>
      <c r="AC2653" s="1"/>
      <c r="AD2653" s="29"/>
      <c r="AE2653" s="1"/>
      <c r="AF2653" s="29"/>
      <c r="AG2653" s="1"/>
      <c r="AH2653" s="29"/>
      <c r="AI2653" s="1"/>
      <c r="AJ2653" s="29"/>
      <c r="AK2653" s="1"/>
      <c r="AL2653" s="29"/>
      <c r="AM2653" s="1"/>
      <c r="AN2653" s="29"/>
      <c r="AO2653" s="1"/>
      <c r="AP2653" s="29"/>
      <c r="AQ2653" s="1">
        <v>38</v>
      </c>
      <c r="AR2653" s="29" t="s">
        <v>101</v>
      </c>
      <c r="AS2653" s="1"/>
      <c r="AT2653" s="29"/>
      <c r="AU2653" s="1"/>
      <c r="AV2653" s="29"/>
      <c r="AW2653" s="1"/>
      <c r="AX2653" s="29"/>
      <c r="AY2653" s="1"/>
      <c r="AZ2653" s="29"/>
      <c r="BA2653" s="1"/>
      <c r="BB2653" s="29"/>
      <c r="BC2653" s="1"/>
      <c r="BD2653" s="29"/>
      <c r="BE2653" s="1"/>
      <c r="BF2653" s="29"/>
      <c r="BG2653" s="1"/>
      <c r="BH2653" s="29"/>
      <c r="BI2653" s="1">
        <v>63</v>
      </c>
      <c r="BJ2653" s="29">
        <v>7</v>
      </c>
      <c r="BK2653" s="1"/>
      <c r="BL2653" s="29"/>
      <c r="BM2653" s="1"/>
      <c r="BN2653" s="1">
        <v>84</v>
      </c>
      <c r="BO2653" s="29">
        <v>5</v>
      </c>
      <c r="BP2653" s="1"/>
      <c r="BQ2653" s="29"/>
      <c r="BR2653" s="33"/>
      <c r="BS2653" s="29"/>
      <c r="BT2653" s="33"/>
      <c r="BU2653" s="29"/>
      <c r="BV2653" s="33"/>
    </row>
    <row r="2654" spans="1:74" s="60" customFormat="1" x14ac:dyDescent="0.35">
      <c r="A2654" s="33" t="s">
        <v>65</v>
      </c>
      <c r="B2654" s="1" t="s">
        <v>66</v>
      </c>
      <c r="C2654" s="1" t="s">
        <v>1979</v>
      </c>
      <c r="D2654" s="1" t="s">
        <v>2411</v>
      </c>
      <c r="E2654" s="1" t="s">
        <v>76</v>
      </c>
      <c r="F2654" s="1">
        <v>999925149</v>
      </c>
      <c r="G2654" s="1" t="s">
        <v>77</v>
      </c>
      <c r="H2654" s="1" t="s">
        <v>3903</v>
      </c>
      <c r="I2654" s="1">
        <f>(M2654+R2654+L2654+O2654+Q2654+S2654)</f>
        <v>220</v>
      </c>
      <c r="J2654" s="1"/>
      <c r="K2654" s="30"/>
      <c r="L2654" s="1">
        <f>SUM(AK2654,BP2654,BT2654)</f>
        <v>0</v>
      </c>
      <c r="M2654" s="1">
        <f>SUM(W2654,Y2654,AA2654,AC2654,AG2654,AE2654,AI2654,AM2654,AO2654,AQ2654,AS2654,AW2654,AY2654,BA2654,BC2654,BE2654,BG2654,AU2654)</f>
        <v>63</v>
      </c>
      <c r="N2654" s="1">
        <f>COUNT(W2654,Y2654,AA2654,AC2654,AE2654,AG2654,AI2654,AM2654,AO2654,AQ2654,AS2654,AU2654,AW2654,AY2654,BA2654,BC2654,BE2654,BG2654)</f>
        <v>1</v>
      </c>
      <c r="O2654" s="1">
        <f>BI2654+BK2654</f>
        <v>79</v>
      </c>
      <c r="P2654" s="1"/>
      <c r="Q2654" s="1">
        <f>BN2654</f>
        <v>78</v>
      </c>
      <c r="R2654" s="1">
        <f>U2654+BR2654</f>
        <v>0</v>
      </c>
      <c r="S2654" s="1">
        <f>BM2654+BV2654</f>
        <v>0</v>
      </c>
      <c r="T2654" s="70"/>
      <c r="U2654" s="1"/>
      <c r="V2654" s="29"/>
      <c r="W2654" s="1"/>
      <c r="X2654" s="29"/>
      <c r="Y2654" s="1"/>
      <c r="Z2654" s="29"/>
      <c r="AA2654" s="1"/>
      <c r="AB2654" s="29"/>
      <c r="AC2654" s="1"/>
      <c r="AD2654" s="29"/>
      <c r="AE2654" s="1"/>
      <c r="AF2654" s="29"/>
      <c r="AG2654" s="1"/>
      <c r="AH2654" s="29"/>
      <c r="AI2654" s="1">
        <v>63</v>
      </c>
      <c r="AJ2654" s="29">
        <v>5</v>
      </c>
      <c r="AK2654" s="1"/>
      <c r="AL2654" s="29"/>
      <c r="AM2654" s="1"/>
      <c r="AN2654" s="29"/>
      <c r="AO2654" s="1"/>
      <c r="AP2654" s="29"/>
      <c r="AQ2654" s="1"/>
      <c r="AR2654" s="29"/>
      <c r="AS2654" s="1"/>
      <c r="AT2654" s="29"/>
      <c r="AU2654" s="1"/>
      <c r="AV2654" s="29"/>
      <c r="AW2654" s="1"/>
      <c r="AX2654" s="29"/>
      <c r="AY2654" s="1"/>
      <c r="AZ2654" s="29"/>
      <c r="BA2654" s="1"/>
      <c r="BB2654" s="29"/>
      <c r="BC2654" s="1"/>
      <c r="BD2654" s="29"/>
      <c r="BE2654" s="1"/>
      <c r="BF2654" s="29"/>
      <c r="BG2654" s="1"/>
      <c r="BH2654" s="29"/>
      <c r="BI2654" s="1">
        <v>79</v>
      </c>
      <c r="BJ2654" s="29">
        <v>4</v>
      </c>
      <c r="BK2654" s="1"/>
      <c r="BL2654" s="29"/>
      <c r="BM2654" s="1"/>
      <c r="BN2654" s="1">
        <v>78</v>
      </c>
      <c r="BO2654" s="29">
        <v>6</v>
      </c>
      <c r="BP2654" s="1"/>
      <c r="BQ2654" s="29"/>
      <c r="BR2654" s="33"/>
      <c r="BS2654" s="29"/>
      <c r="BT2654" s="33"/>
      <c r="BU2654" s="29"/>
      <c r="BV2654" s="33"/>
    </row>
    <row r="2655" spans="1:74" s="60" customFormat="1" x14ac:dyDescent="0.35">
      <c r="A2655" s="33" t="s">
        <v>65</v>
      </c>
      <c r="B2655" s="1" t="s">
        <v>66</v>
      </c>
      <c r="C2655" s="1" t="s">
        <v>2283</v>
      </c>
      <c r="D2655" s="1" t="s">
        <v>213</v>
      </c>
      <c r="E2655" s="1" t="s">
        <v>76</v>
      </c>
      <c r="F2655" s="1">
        <v>999924639</v>
      </c>
      <c r="G2655" s="1" t="s">
        <v>3751</v>
      </c>
      <c r="H2655" s="1" t="s">
        <v>3809</v>
      </c>
      <c r="I2655" s="1">
        <f>(M2655+R2655+L2655+O2655+Q2655+S2655)</f>
        <v>185</v>
      </c>
      <c r="J2655" s="33"/>
      <c r="K2655" s="30"/>
      <c r="L2655" s="1">
        <f>SUM(AK2655,BP2655,BT2655)</f>
        <v>0</v>
      </c>
      <c r="M2655" s="1">
        <f>SUM(W2655,Y2655,AA2655,AC2655,AG2655,AE2655,AI2655,AM2655,AO2655,AQ2655,AS2655,AW2655,AY2655,BA2655,BC2655,BE2655,BG2655,AU2655)</f>
        <v>117</v>
      </c>
      <c r="N2655" s="1">
        <f>COUNT(W2655,Y2655,AA2655,AC2655,AE2655,AG2655,AI2655,AM2655,AO2655,AQ2655,AS2655,AU2655,AW2655,AY2655,BA2655,BC2655,BE2655,BG2655)</f>
        <v>2</v>
      </c>
      <c r="O2655" s="1">
        <f>BI2655+BK2655</f>
        <v>0</v>
      </c>
      <c r="P2655" s="1"/>
      <c r="Q2655" s="1">
        <f>BN2655</f>
        <v>68</v>
      </c>
      <c r="R2655" s="1">
        <f>U2655+BR2655</f>
        <v>0</v>
      </c>
      <c r="S2655" s="1">
        <f>BM2655+BV2655</f>
        <v>0</v>
      </c>
      <c r="T2655" s="70"/>
      <c r="U2655" s="1"/>
      <c r="V2655" s="29"/>
      <c r="W2655" s="1">
        <v>54</v>
      </c>
      <c r="X2655" s="29">
        <v>7</v>
      </c>
      <c r="Y2655" s="1"/>
      <c r="Z2655" s="29"/>
      <c r="AA2655" s="1"/>
      <c r="AB2655" s="29"/>
      <c r="AC2655" s="1"/>
      <c r="AD2655" s="29"/>
      <c r="AE2655" s="1"/>
      <c r="AF2655" s="29"/>
      <c r="AG2655" s="1"/>
      <c r="AH2655" s="29"/>
      <c r="AI2655" s="1"/>
      <c r="AJ2655" s="29"/>
      <c r="AK2655" s="1"/>
      <c r="AL2655" s="29"/>
      <c r="AM2655" s="1"/>
      <c r="AN2655" s="29"/>
      <c r="AO2655" s="1"/>
      <c r="AP2655" s="29"/>
      <c r="AQ2655" s="1">
        <v>63</v>
      </c>
      <c r="AR2655" s="29">
        <v>5</v>
      </c>
      <c r="AS2655" s="1"/>
      <c r="AT2655" s="29"/>
      <c r="AU2655" s="1"/>
      <c r="AV2655" s="29"/>
      <c r="AW2655" s="1"/>
      <c r="AX2655" s="29"/>
      <c r="AY2655" s="1"/>
      <c r="AZ2655" s="29"/>
      <c r="BA2655" s="1"/>
      <c r="BB2655" s="29"/>
      <c r="BC2655" s="1"/>
      <c r="BD2655" s="29"/>
      <c r="BE2655" s="1"/>
      <c r="BF2655" s="29"/>
      <c r="BG2655" s="1"/>
      <c r="BH2655" s="29"/>
      <c r="BI2655" s="1"/>
      <c r="BJ2655" s="29"/>
      <c r="BK2655" s="1"/>
      <c r="BL2655" s="29"/>
      <c r="BM2655" s="1"/>
      <c r="BN2655" s="1">
        <v>68</v>
      </c>
      <c r="BO2655" s="29">
        <v>8</v>
      </c>
      <c r="BP2655" s="1"/>
      <c r="BQ2655" s="29"/>
      <c r="BR2655" s="33"/>
      <c r="BS2655" s="29"/>
      <c r="BT2655" s="33"/>
      <c r="BU2655" s="29"/>
      <c r="BV2655" s="33"/>
    </row>
    <row r="2656" spans="1:74" s="60" customFormat="1" x14ac:dyDescent="0.35">
      <c r="A2656" s="33" t="s">
        <v>65</v>
      </c>
      <c r="B2656" s="1" t="s">
        <v>66</v>
      </c>
      <c r="C2656" s="1" t="s">
        <v>602</v>
      </c>
      <c r="D2656" s="1" t="s">
        <v>118</v>
      </c>
      <c r="E2656" s="1" t="s">
        <v>76</v>
      </c>
      <c r="F2656" s="1">
        <v>999924886</v>
      </c>
      <c r="G2656" s="1" t="s">
        <v>223</v>
      </c>
      <c r="H2656" s="1" t="s">
        <v>1066</v>
      </c>
      <c r="I2656" s="1">
        <f>(M2656+R2656+L2656+O2656+Q2656+S2656)</f>
        <v>180</v>
      </c>
      <c r="J2656" s="1"/>
      <c r="K2656" s="30"/>
      <c r="L2656" s="1">
        <f>SUM(AK2656,BP2656,BT2656)</f>
        <v>0</v>
      </c>
      <c r="M2656" s="1">
        <f>SUM(W2656,Y2656,AA2656,AC2656,AG2656,AE2656,AI2656,AM2656,AO2656,AQ2656,AS2656,AW2656,AY2656,BA2656,BC2656,BE2656,BG2656,AU2656)</f>
        <v>180</v>
      </c>
      <c r="N2656" s="1">
        <f>COUNT(W2656,Y2656,AA2656,AC2656,AE2656,AG2656,AI2656,AM2656,AO2656,AQ2656,AS2656,AU2656,AW2656,AY2656,BA2656,BC2656,BE2656,BG2656)</f>
        <v>2</v>
      </c>
      <c r="O2656" s="1">
        <f>BI2656+BK2656</f>
        <v>0</v>
      </c>
      <c r="P2656" s="1"/>
      <c r="Q2656" s="1">
        <f>BN2656</f>
        <v>0</v>
      </c>
      <c r="R2656" s="1">
        <f>U2656+BR2656</f>
        <v>0</v>
      </c>
      <c r="S2656" s="1">
        <f>BM2656+BV2656</f>
        <v>0</v>
      </c>
      <c r="T2656" s="70"/>
      <c r="U2656" s="1"/>
      <c r="V2656" s="29"/>
      <c r="W2656" s="1"/>
      <c r="X2656" s="29"/>
      <c r="Y2656" s="1"/>
      <c r="Z2656" s="29"/>
      <c r="AA2656" s="1">
        <v>60</v>
      </c>
      <c r="AB2656" s="29">
        <v>1</v>
      </c>
      <c r="AC2656" s="1"/>
      <c r="AD2656" s="29"/>
      <c r="AE2656" s="1"/>
      <c r="AF2656" s="29"/>
      <c r="AG2656" s="1"/>
      <c r="AH2656" s="29"/>
      <c r="AI2656" s="1"/>
      <c r="AJ2656" s="29"/>
      <c r="AK2656" s="1"/>
      <c r="AL2656" s="29"/>
      <c r="AM2656" s="1"/>
      <c r="AN2656" s="29"/>
      <c r="AO2656" s="1"/>
      <c r="AP2656" s="29"/>
      <c r="AQ2656" s="1"/>
      <c r="AR2656" s="29"/>
      <c r="AS2656" s="1"/>
      <c r="AT2656" s="29"/>
      <c r="AU2656" s="1">
        <v>120</v>
      </c>
      <c r="AV2656" s="29"/>
      <c r="AW2656" s="1"/>
      <c r="AX2656" s="29"/>
      <c r="AY2656" s="1"/>
      <c r="AZ2656" s="29"/>
      <c r="BA2656" s="1"/>
      <c r="BB2656" s="29"/>
      <c r="BC2656" s="1"/>
      <c r="BD2656" s="29"/>
      <c r="BE2656" s="1"/>
      <c r="BF2656" s="29"/>
      <c r="BG2656" s="1"/>
      <c r="BH2656" s="29"/>
      <c r="BI2656" s="1"/>
      <c r="BJ2656" s="29"/>
      <c r="BK2656" s="1"/>
      <c r="BL2656" s="29"/>
      <c r="BM2656" s="1"/>
      <c r="BN2656" s="1"/>
      <c r="BO2656" s="29"/>
      <c r="BP2656" s="1"/>
      <c r="BQ2656" s="29"/>
      <c r="BR2656" s="33"/>
      <c r="BS2656" s="29"/>
      <c r="BT2656" s="33"/>
      <c r="BU2656" s="29"/>
      <c r="BV2656" s="33"/>
    </row>
    <row r="2657" spans="1:74" s="60" customFormat="1" x14ac:dyDescent="0.35">
      <c r="A2657" s="33" t="s">
        <v>65</v>
      </c>
      <c r="B2657" s="33" t="s">
        <v>66</v>
      </c>
      <c r="C2657" s="33" t="s">
        <v>3098</v>
      </c>
      <c r="D2657" s="33" t="s">
        <v>3304</v>
      </c>
      <c r="E2657" s="33" t="s">
        <v>76</v>
      </c>
      <c r="F2657" s="33">
        <v>999927291</v>
      </c>
      <c r="G2657" s="1" t="s">
        <v>3744</v>
      </c>
      <c r="H2657" s="1" t="s">
        <v>3786</v>
      </c>
      <c r="I2657" s="1">
        <f>(M2657+R2657+L2657+O2657+Q2657+S2657)</f>
        <v>120</v>
      </c>
      <c r="J2657" s="1"/>
      <c r="K2657" s="30"/>
      <c r="L2657" s="1">
        <f>SUM(AK2657,BP2657,BT2657)</f>
        <v>0</v>
      </c>
      <c r="M2657" s="1">
        <f>SUM(W2657,Y2657,AA2657,AC2657,AG2657,AE2657,AI2657,AM2657,AO2657,AQ2657,AS2657,AW2657,AY2657,BA2657,BC2657,BE2657,BG2657,AU2657)</f>
        <v>120</v>
      </c>
      <c r="N2657" s="1">
        <f>COUNT(W2657,Y2657,AA2657,AC2657,AE2657,AG2657,AI2657,AM2657,AO2657,AQ2657,AS2657,AU2657,AW2657,AY2657,BA2657,BC2657,BE2657,BG2657)</f>
        <v>1</v>
      </c>
      <c r="O2657" s="1">
        <f>BI2657+BK2657</f>
        <v>0</v>
      </c>
      <c r="P2657" s="1"/>
      <c r="Q2657" s="1">
        <f>BN2657</f>
        <v>0</v>
      </c>
      <c r="R2657" s="1">
        <f>U2657+BR2657</f>
        <v>0</v>
      </c>
      <c r="S2657" s="1">
        <f>BM2657+BV2657</f>
        <v>0</v>
      </c>
      <c r="T2657" s="70"/>
      <c r="U2657" s="1"/>
      <c r="V2657" s="29"/>
      <c r="W2657" s="1"/>
      <c r="X2657" s="29"/>
      <c r="Y2657" s="1"/>
      <c r="Z2657" s="29"/>
      <c r="AA2657" s="1"/>
      <c r="AB2657" s="29"/>
      <c r="AC2657" s="1"/>
      <c r="AD2657" s="30"/>
      <c r="AE2657" s="1"/>
      <c r="AF2657" s="29"/>
      <c r="AG2657" s="1"/>
      <c r="AH2657" s="29"/>
      <c r="AI2657" s="1"/>
      <c r="AJ2657" s="29"/>
      <c r="AK2657" s="1"/>
      <c r="AL2657" s="29"/>
      <c r="AM2657" s="1"/>
      <c r="AN2657" s="29"/>
      <c r="AO2657" s="1"/>
      <c r="AP2657" s="29"/>
      <c r="AQ2657" s="1"/>
      <c r="AR2657" s="29"/>
      <c r="AS2657" s="1"/>
      <c r="AT2657" s="29"/>
      <c r="AU2657" s="1"/>
      <c r="AV2657" s="29"/>
      <c r="AW2657" s="1"/>
      <c r="AX2657" s="29"/>
      <c r="AY2657" s="1">
        <v>120</v>
      </c>
      <c r="AZ2657" s="29">
        <v>1</v>
      </c>
      <c r="BA2657" s="1"/>
      <c r="BB2657" s="29"/>
      <c r="BC2657" s="1"/>
      <c r="BD2657" s="29"/>
      <c r="BE2657" s="1"/>
      <c r="BF2657" s="29"/>
      <c r="BG2657" s="1"/>
      <c r="BH2657" s="29"/>
      <c r="BI2657" s="1"/>
      <c r="BJ2657" s="29"/>
      <c r="BK2657" s="1"/>
      <c r="BL2657" s="29"/>
      <c r="BM2657" s="1"/>
      <c r="BN2657" s="1"/>
      <c r="BO2657" s="29"/>
      <c r="BP2657" s="1"/>
      <c r="BQ2657" s="29"/>
      <c r="BR2657" s="33"/>
      <c r="BS2657" s="29"/>
      <c r="BT2657" s="33"/>
      <c r="BU2657" s="29"/>
      <c r="BV2657" s="33"/>
    </row>
    <row r="2658" spans="1:74" s="60" customFormat="1" x14ac:dyDescent="0.35">
      <c r="A2658" s="33" t="s">
        <v>65</v>
      </c>
      <c r="B2658" s="1" t="s">
        <v>66</v>
      </c>
      <c r="C2658" s="1" t="s">
        <v>2357</v>
      </c>
      <c r="D2658" s="1" t="s">
        <v>3366</v>
      </c>
      <c r="E2658" s="1" t="s">
        <v>76</v>
      </c>
      <c r="F2658" s="1">
        <v>999927442</v>
      </c>
      <c r="G2658" s="1" t="s">
        <v>3752</v>
      </c>
      <c r="H2658" s="1" t="s">
        <v>3858</v>
      </c>
      <c r="I2658" s="1">
        <f>(M2658+R2658+L2658+O2658+Q2658+S2658)</f>
        <v>120</v>
      </c>
      <c r="J2658" s="1"/>
      <c r="K2658" s="30"/>
      <c r="L2658" s="1">
        <f>SUM(AK2658,BP2658,BT2658)</f>
        <v>0</v>
      </c>
      <c r="M2658" s="1">
        <f>SUM(W2658,Y2658,AA2658,AC2658,AG2658,AE2658,AI2658,AM2658,AO2658,AQ2658,AS2658,AW2658,AY2658,BA2658,BC2658,BE2658,BG2658,AU2658)</f>
        <v>120</v>
      </c>
      <c r="N2658" s="1">
        <f>COUNT(W2658,Y2658,AA2658,AC2658,AE2658,AG2658,AI2658,AM2658,AO2658,AQ2658,AS2658,AU2658,AW2658,AY2658,BA2658,BC2658,BE2658,BG2658)</f>
        <v>1</v>
      </c>
      <c r="O2658" s="1">
        <f>BI2658+BK2658</f>
        <v>0</v>
      </c>
      <c r="P2658" s="1"/>
      <c r="Q2658" s="1">
        <f>BN2658</f>
        <v>0</v>
      </c>
      <c r="R2658" s="1">
        <f>U2658+BR2658</f>
        <v>0</v>
      </c>
      <c r="S2658" s="1">
        <f>BM2658+BV2658</f>
        <v>0</v>
      </c>
      <c r="T2658" s="70"/>
      <c r="U2658" s="1"/>
      <c r="V2658" s="29"/>
      <c r="W2658" s="1"/>
      <c r="X2658" s="29"/>
      <c r="Y2658" s="1"/>
      <c r="Z2658" s="29"/>
      <c r="AA2658" s="1"/>
      <c r="AB2658" s="29"/>
      <c r="AC2658" s="1"/>
      <c r="AD2658" s="29"/>
      <c r="AE2658" s="1"/>
      <c r="AF2658" s="29"/>
      <c r="AG2658" s="1"/>
      <c r="AH2658" s="29"/>
      <c r="AI2658" s="1"/>
      <c r="AJ2658" s="29"/>
      <c r="AK2658" s="1"/>
      <c r="AL2658" s="29"/>
      <c r="AM2658" s="1"/>
      <c r="AN2658" s="29"/>
      <c r="AO2658" s="1"/>
      <c r="AP2658" s="29"/>
      <c r="AQ2658" s="1"/>
      <c r="AR2658" s="29"/>
      <c r="AS2658" s="1"/>
      <c r="AT2658" s="29"/>
      <c r="AU2658" s="1"/>
      <c r="AV2658" s="29"/>
      <c r="AW2658" s="1"/>
      <c r="AX2658" s="29"/>
      <c r="AY2658" s="1"/>
      <c r="AZ2658" s="29"/>
      <c r="BA2658" s="1"/>
      <c r="BB2658" s="29"/>
      <c r="BC2658" s="1">
        <v>120</v>
      </c>
      <c r="BD2658" s="29">
        <v>1</v>
      </c>
      <c r="BE2658" s="1"/>
      <c r="BF2658" s="29"/>
      <c r="BG2658" s="1"/>
      <c r="BH2658" s="29"/>
      <c r="BI2658" s="1"/>
      <c r="BJ2658" s="29"/>
      <c r="BK2658" s="1"/>
      <c r="BL2658" s="29"/>
      <c r="BM2658" s="1"/>
      <c r="BN2658" s="1"/>
      <c r="BO2658" s="29"/>
      <c r="BP2658" s="1"/>
      <c r="BQ2658" s="29"/>
      <c r="BR2658" s="33"/>
      <c r="BS2658" s="29"/>
      <c r="BT2658" s="33"/>
      <c r="BU2658" s="29"/>
      <c r="BV2658" s="33"/>
    </row>
    <row r="2659" spans="1:74" s="60" customFormat="1" x14ac:dyDescent="0.35">
      <c r="A2659" s="33" t="s">
        <v>65</v>
      </c>
      <c r="B2659" s="34" t="s">
        <v>66</v>
      </c>
      <c r="C2659" s="34" t="s">
        <v>2837</v>
      </c>
      <c r="D2659" s="34" t="s">
        <v>743</v>
      </c>
      <c r="E2659" s="34" t="s">
        <v>76</v>
      </c>
      <c r="F2659" s="1">
        <v>999926166</v>
      </c>
      <c r="G2659" s="1">
        <v>0</v>
      </c>
      <c r="H2659" s="1" t="s">
        <v>4034</v>
      </c>
      <c r="I2659" s="1">
        <f>(M2659+R2659+L2659+O2659+Q2659+S2659)</f>
        <v>113</v>
      </c>
      <c r="J2659" s="1"/>
      <c r="K2659" s="30"/>
      <c r="L2659" s="1">
        <f>SUM(AK2659,BP2659,BT2659)</f>
        <v>0</v>
      </c>
      <c r="M2659" s="1">
        <f>SUM(W2659,Y2659,AA2659,AC2659,AG2659,AE2659,AI2659,AM2659,AO2659,AQ2659,AS2659,AW2659,AY2659,BA2659,BC2659,BE2659,BG2659,AU2659)</f>
        <v>113</v>
      </c>
      <c r="N2659" s="1">
        <f>COUNT(W2659,Y2659,AA2659,AC2659,AE2659,AG2659,AI2659,AM2659,AO2659,AQ2659,AS2659,AU2659,AW2659,AY2659,BA2659,BC2659,BE2659,BG2659)</f>
        <v>2</v>
      </c>
      <c r="O2659" s="1">
        <f>BI2659+BK2659</f>
        <v>0</v>
      </c>
      <c r="P2659" s="1"/>
      <c r="Q2659" s="1">
        <f>BN2659</f>
        <v>0</v>
      </c>
      <c r="R2659" s="1">
        <f>U2659+BR2659</f>
        <v>0</v>
      </c>
      <c r="S2659" s="1">
        <f>BM2659+BV2659</f>
        <v>0</v>
      </c>
      <c r="T2659" s="70"/>
      <c r="U2659" s="1"/>
      <c r="V2659" s="29"/>
      <c r="W2659" s="1"/>
      <c r="X2659" s="29"/>
      <c r="Y2659" s="1"/>
      <c r="Z2659" s="29"/>
      <c r="AA2659" s="1">
        <v>45</v>
      </c>
      <c r="AB2659" s="29">
        <v>2</v>
      </c>
      <c r="AC2659" s="1"/>
      <c r="AD2659" s="29"/>
      <c r="AE2659" s="1"/>
      <c r="AF2659" s="29"/>
      <c r="AG2659" s="1"/>
      <c r="AH2659" s="29"/>
      <c r="AI2659" s="1"/>
      <c r="AJ2659" s="29"/>
      <c r="AK2659" s="1"/>
      <c r="AL2659" s="29"/>
      <c r="AM2659" s="1"/>
      <c r="AN2659" s="29"/>
      <c r="AO2659" s="1"/>
      <c r="AP2659" s="29"/>
      <c r="AQ2659" s="1"/>
      <c r="AR2659" s="29"/>
      <c r="AS2659" s="1"/>
      <c r="AT2659" s="29"/>
      <c r="AU2659" s="1">
        <v>68</v>
      </c>
      <c r="AV2659" s="29"/>
      <c r="AW2659" s="1"/>
      <c r="AX2659" s="29"/>
      <c r="AY2659" s="1"/>
      <c r="AZ2659" s="29"/>
      <c r="BA2659" s="1"/>
      <c r="BB2659" s="29"/>
      <c r="BC2659" s="1"/>
      <c r="BD2659" s="29"/>
      <c r="BE2659" s="1"/>
      <c r="BF2659" s="29"/>
      <c r="BG2659" s="1"/>
      <c r="BH2659" s="29"/>
      <c r="BI2659" s="1"/>
      <c r="BJ2659" s="29"/>
      <c r="BK2659" s="1"/>
      <c r="BL2659" s="29"/>
      <c r="BM2659" s="1"/>
      <c r="BN2659" s="1"/>
      <c r="BO2659" s="29"/>
      <c r="BP2659" s="1"/>
      <c r="BQ2659" s="29"/>
      <c r="BR2659" s="33"/>
      <c r="BS2659" s="29"/>
      <c r="BT2659" s="33"/>
      <c r="BU2659" s="29"/>
      <c r="BV2659" s="33"/>
    </row>
    <row r="2660" spans="1:74" s="60" customFormat="1" x14ac:dyDescent="0.35">
      <c r="A2660" s="33" t="s">
        <v>65</v>
      </c>
      <c r="B2660" s="38" t="s">
        <v>66</v>
      </c>
      <c r="C2660" s="38" t="s">
        <v>2909</v>
      </c>
      <c r="D2660" s="38" t="s">
        <v>2910</v>
      </c>
      <c r="E2660" s="38" t="s">
        <v>76</v>
      </c>
      <c r="F2660" s="38">
        <v>999926355</v>
      </c>
      <c r="G2660" s="1" t="s">
        <v>1115</v>
      </c>
      <c r="H2660" s="1" t="s">
        <v>3860</v>
      </c>
      <c r="I2660" s="1">
        <f>(M2660+R2660+L2660+O2660+Q2660+S2660)</f>
        <v>113</v>
      </c>
      <c r="J2660" s="1"/>
      <c r="K2660" s="30"/>
      <c r="L2660" s="1">
        <f>SUM(AK2660,BP2660,BT2660)</f>
        <v>0</v>
      </c>
      <c r="M2660" s="1">
        <f>SUM(W2660,Y2660,AA2660,AC2660,AG2660,AE2660,AI2660,AM2660,AO2660,AQ2660,AS2660,AW2660,AY2660,BA2660,BC2660,BE2660,BG2660,AU2660)</f>
        <v>113</v>
      </c>
      <c r="N2660" s="1">
        <f>COUNT(W2660,Y2660,AA2660,AC2660,AE2660,AG2660,AI2660,AM2660,AO2660,AQ2660,AS2660,AU2660,AW2660,AY2660,BA2660,BC2660,BE2660,BG2660)</f>
        <v>2</v>
      </c>
      <c r="O2660" s="1">
        <f>BI2660+BK2660</f>
        <v>0</v>
      </c>
      <c r="P2660" s="1"/>
      <c r="Q2660" s="1">
        <f>BN2660</f>
        <v>0</v>
      </c>
      <c r="R2660" s="1">
        <f>U2660+BR2660</f>
        <v>0</v>
      </c>
      <c r="S2660" s="1">
        <f>BM2660+BV2660</f>
        <v>0</v>
      </c>
      <c r="T2660" s="70"/>
      <c r="U2660" s="1"/>
      <c r="V2660" s="29"/>
      <c r="W2660" s="1"/>
      <c r="X2660" s="29"/>
      <c r="Y2660" s="1"/>
      <c r="Z2660" s="29"/>
      <c r="AA2660" s="1"/>
      <c r="AB2660" s="29"/>
      <c r="AC2660" s="1">
        <v>45</v>
      </c>
      <c r="AD2660" s="29">
        <v>2</v>
      </c>
      <c r="AE2660" s="1"/>
      <c r="AF2660" s="29"/>
      <c r="AG2660" s="1"/>
      <c r="AH2660" s="29"/>
      <c r="AI2660" s="1"/>
      <c r="AJ2660" s="29"/>
      <c r="AK2660" s="1"/>
      <c r="AL2660" s="29"/>
      <c r="AM2660" s="1"/>
      <c r="AN2660" s="29"/>
      <c r="AO2660" s="1"/>
      <c r="AP2660" s="29"/>
      <c r="AQ2660" s="1"/>
      <c r="AR2660" s="29"/>
      <c r="AS2660" s="1"/>
      <c r="AT2660" s="29"/>
      <c r="AU2660" s="1"/>
      <c r="AV2660" s="29"/>
      <c r="AW2660" s="1">
        <v>68</v>
      </c>
      <c r="AX2660" s="29">
        <v>4</v>
      </c>
      <c r="AY2660" s="1"/>
      <c r="AZ2660" s="29"/>
      <c r="BA2660" s="1"/>
      <c r="BB2660" s="29"/>
      <c r="BC2660" s="1"/>
      <c r="BD2660" s="29"/>
      <c r="BE2660" s="1"/>
      <c r="BF2660" s="29"/>
      <c r="BG2660" s="1"/>
      <c r="BH2660" s="29"/>
      <c r="BI2660" s="1"/>
      <c r="BJ2660" s="29"/>
      <c r="BK2660" s="1"/>
      <c r="BL2660" s="29"/>
      <c r="BM2660" s="1"/>
      <c r="BN2660" s="1"/>
      <c r="BO2660" s="29"/>
      <c r="BP2660" s="1"/>
      <c r="BQ2660" s="29"/>
      <c r="BR2660" s="33"/>
      <c r="BS2660" s="29"/>
      <c r="BT2660" s="33"/>
      <c r="BU2660" s="29"/>
      <c r="BV2660" s="33"/>
    </row>
    <row r="2661" spans="1:74" s="60" customFormat="1" x14ac:dyDescent="0.35">
      <c r="A2661" s="33" t="s">
        <v>65</v>
      </c>
      <c r="B2661" s="1" t="s">
        <v>66</v>
      </c>
      <c r="C2661" s="1" t="s">
        <v>618</v>
      </c>
      <c r="D2661" s="1" t="s">
        <v>2403</v>
      </c>
      <c r="E2661" s="1" t="s">
        <v>76</v>
      </c>
      <c r="F2661" s="1">
        <v>999925099</v>
      </c>
      <c r="G2661" s="1">
        <v>0</v>
      </c>
      <c r="H2661" s="1" t="s">
        <v>3796</v>
      </c>
      <c r="I2661" s="1">
        <f>(M2661+R2661+L2661+O2661+Q2661+S2661)</f>
        <v>109</v>
      </c>
      <c r="J2661" s="1"/>
      <c r="K2661" s="30"/>
      <c r="L2661" s="1">
        <f>SUM(AK2661,BP2661,BT2661)</f>
        <v>0</v>
      </c>
      <c r="M2661" s="1">
        <f>SUM(W2661,Y2661,AA2661,AC2661,AG2661,AE2661,AI2661,AM2661,AO2661,AQ2661,AS2661,AW2661,AY2661,BA2661,BC2661,BE2661,BG2661,AU2661)</f>
        <v>109</v>
      </c>
      <c r="N2661" s="1">
        <f>COUNT(W2661,Y2661,AA2661,AC2661,AE2661,AG2661,AI2661,AM2661,AO2661,AQ2661,AS2661,AU2661,AW2661,AY2661,BA2661,BC2661,BE2661,BG2661)</f>
        <v>2</v>
      </c>
      <c r="O2661" s="1">
        <f>BI2661+BK2661</f>
        <v>0</v>
      </c>
      <c r="P2661" s="1"/>
      <c r="Q2661" s="1">
        <f>BN2661</f>
        <v>0</v>
      </c>
      <c r="R2661" s="1">
        <f>U2661+BR2661</f>
        <v>0</v>
      </c>
      <c r="S2661" s="1">
        <f>BM2661+BV2661</f>
        <v>0</v>
      </c>
      <c r="T2661" s="70"/>
      <c r="U2661" s="1"/>
      <c r="V2661" s="29"/>
      <c r="W2661" s="1">
        <v>58</v>
      </c>
      <c r="X2661" s="29">
        <v>6</v>
      </c>
      <c r="Y2661" s="1"/>
      <c r="Z2661" s="29"/>
      <c r="AA2661" s="1"/>
      <c r="AB2661" s="29"/>
      <c r="AC2661" s="1"/>
      <c r="AD2661" s="29"/>
      <c r="AE2661" s="1"/>
      <c r="AF2661" s="29"/>
      <c r="AG2661" s="1"/>
      <c r="AH2661" s="29"/>
      <c r="AI2661" s="1"/>
      <c r="AJ2661" s="29"/>
      <c r="AK2661" s="1"/>
      <c r="AL2661" s="29"/>
      <c r="AM2661" s="1"/>
      <c r="AN2661" s="29"/>
      <c r="AO2661" s="1"/>
      <c r="AP2661" s="29"/>
      <c r="AQ2661" s="1">
        <v>51</v>
      </c>
      <c r="AR2661" s="29">
        <v>8</v>
      </c>
      <c r="AS2661" s="1"/>
      <c r="AT2661" s="29"/>
      <c r="AU2661" s="1"/>
      <c r="AV2661" s="29"/>
      <c r="AW2661" s="1"/>
      <c r="AX2661" s="29"/>
      <c r="AY2661" s="1"/>
      <c r="AZ2661" s="29"/>
      <c r="BA2661" s="1"/>
      <c r="BB2661" s="29"/>
      <c r="BC2661" s="1"/>
      <c r="BD2661" s="29"/>
      <c r="BE2661" s="1"/>
      <c r="BF2661" s="29"/>
      <c r="BG2661" s="1"/>
      <c r="BH2661" s="29"/>
      <c r="BI2661" s="1"/>
      <c r="BJ2661" s="29"/>
      <c r="BK2661" s="1"/>
      <c r="BL2661" s="29"/>
      <c r="BM2661" s="1"/>
      <c r="BN2661" s="1"/>
      <c r="BO2661" s="29"/>
      <c r="BP2661" s="1"/>
      <c r="BQ2661" s="29"/>
      <c r="BR2661" s="33"/>
      <c r="BS2661" s="29"/>
      <c r="BT2661" s="33"/>
      <c r="BU2661" s="29"/>
      <c r="BV2661" s="33"/>
    </row>
    <row r="2662" spans="1:74" s="60" customFormat="1" x14ac:dyDescent="0.35">
      <c r="A2662" s="33" t="s">
        <v>65</v>
      </c>
      <c r="B2662" s="1" t="s">
        <v>66</v>
      </c>
      <c r="C2662" s="1" t="s">
        <v>476</v>
      </c>
      <c r="D2662" s="1" t="s">
        <v>280</v>
      </c>
      <c r="E2662" s="1" t="s">
        <v>76</v>
      </c>
      <c r="F2662" s="1">
        <v>999926706</v>
      </c>
      <c r="G2662" s="1" t="s">
        <v>3745</v>
      </c>
      <c r="H2662" s="1" t="s">
        <v>3897</v>
      </c>
      <c r="I2662" s="1">
        <f>(M2662+R2662+L2662+O2662+Q2662+S2662)</f>
        <v>102</v>
      </c>
      <c r="J2662" s="1"/>
      <c r="K2662" s="30"/>
      <c r="L2662" s="1">
        <f>SUM(AK2662,BP2662,BT2662)</f>
        <v>0</v>
      </c>
      <c r="M2662" s="1">
        <f>SUM(W2662,Y2662,AA2662,AC2662,AG2662,AE2662,AI2662,AM2662,AO2662,AQ2662,AS2662,AW2662,AY2662,BA2662,BC2662,BE2662,BG2662,AU2662)</f>
        <v>30</v>
      </c>
      <c r="N2662" s="1">
        <f>COUNT(W2662,Y2662,AA2662,AC2662,AE2662,AG2662,AI2662,AM2662,AO2662,AQ2662,AS2662,AU2662,AW2662,AY2662,BA2662,BC2662,BE2662,BG2662)</f>
        <v>1</v>
      </c>
      <c r="O2662" s="1">
        <f>BI2662+BK2662</f>
        <v>0</v>
      </c>
      <c r="P2662" s="1"/>
      <c r="Q2662" s="1">
        <f>BN2662</f>
        <v>72</v>
      </c>
      <c r="R2662" s="1">
        <f>U2662+BR2662</f>
        <v>0</v>
      </c>
      <c r="S2662" s="1">
        <f>BM2662+BV2662</f>
        <v>0</v>
      </c>
      <c r="T2662" s="70"/>
      <c r="U2662" s="1"/>
      <c r="V2662" s="29"/>
      <c r="W2662" s="1"/>
      <c r="X2662" s="29"/>
      <c r="Y2662" s="1"/>
      <c r="Z2662" s="29"/>
      <c r="AA2662" s="1"/>
      <c r="AB2662" s="29"/>
      <c r="AC2662" s="1"/>
      <c r="AD2662" s="29"/>
      <c r="AE2662" s="1">
        <v>30</v>
      </c>
      <c r="AF2662" s="29">
        <v>1</v>
      </c>
      <c r="AG2662" s="1"/>
      <c r="AH2662" s="29"/>
      <c r="AI2662" s="1"/>
      <c r="AJ2662" s="29"/>
      <c r="AK2662" s="1"/>
      <c r="AL2662" s="29"/>
      <c r="AM2662" s="1"/>
      <c r="AN2662" s="29"/>
      <c r="AO2662" s="1"/>
      <c r="AP2662" s="29"/>
      <c r="AQ2662" s="1"/>
      <c r="AR2662" s="29"/>
      <c r="AS2662" s="1"/>
      <c r="AT2662" s="29"/>
      <c r="AU2662" s="1"/>
      <c r="AV2662" s="29"/>
      <c r="AW2662" s="1"/>
      <c r="AX2662" s="29"/>
      <c r="AY2662" s="1"/>
      <c r="AZ2662" s="29"/>
      <c r="BA2662" s="1"/>
      <c r="BB2662" s="29"/>
      <c r="BC2662" s="1"/>
      <c r="BD2662" s="29"/>
      <c r="BE2662" s="1"/>
      <c r="BF2662" s="29"/>
      <c r="BG2662" s="1"/>
      <c r="BH2662" s="29"/>
      <c r="BI2662" s="1"/>
      <c r="BJ2662" s="29"/>
      <c r="BK2662" s="1"/>
      <c r="BL2662" s="29"/>
      <c r="BM2662" s="1"/>
      <c r="BN2662" s="1">
        <v>72</v>
      </c>
      <c r="BO2662" s="29">
        <v>7</v>
      </c>
      <c r="BP2662" s="1"/>
      <c r="BQ2662" s="29"/>
      <c r="BR2662" s="33"/>
      <c r="BS2662" s="29"/>
      <c r="BT2662" s="33"/>
      <c r="BU2662" s="29"/>
      <c r="BV2662" s="33"/>
    </row>
    <row r="2663" spans="1:74" s="60" customFormat="1" x14ac:dyDescent="0.35">
      <c r="A2663" s="33" t="s">
        <v>65</v>
      </c>
      <c r="B2663" s="1" t="s">
        <v>66</v>
      </c>
      <c r="C2663" s="1" t="s">
        <v>2138</v>
      </c>
      <c r="D2663" s="1" t="s">
        <v>903</v>
      </c>
      <c r="E2663" s="33" t="s">
        <v>76</v>
      </c>
      <c r="F2663" s="1">
        <v>999923870</v>
      </c>
      <c r="G2663" s="1">
        <v>0</v>
      </c>
      <c r="H2663" s="1" t="s">
        <v>3783</v>
      </c>
      <c r="I2663" s="1">
        <f>(M2663+R2663+L2663+O2663+Q2663+S2663)</f>
        <v>90</v>
      </c>
      <c r="J2663" s="1"/>
      <c r="K2663" s="30"/>
      <c r="L2663" s="1">
        <f>SUM(AK2663,BP2663,BT2663)</f>
        <v>0</v>
      </c>
      <c r="M2663" s="1">
        <f>SUM(W2663,Y2663,AA2663,AC2663,AG2663,AE2663,AI2663,AM2663,AO2663,AQ2663,AS2663,AW2663,AY2663,BA2663,BC2663,BE2663,BG2663,AU2663)</f>
        <v>90</v>
      </c>
      <c r="N2663" s="1">
        <f>COUNT(W2663,Y2663,AA2663,AC2663,AE2663,AG2663,AI2663,AM2663,AO2663,AQ2663,AS2663,AU2663,AW2663,AY2663,BA2663,BC2663,BE2663,BG2663)</f>
        <v>1</v>
      </c>
      <c r="O2663" s="1">
        <f>BI2663+BK2663</f>
        <v>0</v>
      </c>
      <c r="P2663" s="1"/>
      <c r="Q2663" s="1">
        <f>BN2663</f>
        <v>0</v>
      </c>
      <c r="R2663" s="1">
        <f>U2663+BR2663</f>
        <v>0</v>
      </c>
      <c r="S2663" s="1">
        <f>BM2663+BV2663</f>
        <v>0</v>
      </c>
      <c r="T2663" s="70"/>
      <c r="U2663" s="1"/>
      <c r="V2663" s="29"/>
      <c r="W2663" s="1"/>
      <c r="X2663" s="29"/>
      <c r="Y2663" s="1"/>
      <c r="Z2663" s="29"/>
      <c r="AA2663" s="1"/>
      <c r="AB2663" s="29"/>
      <c r="AC2663" s="1"/>
      <c r="AD2663" s="29"/>
      <c r="AE2663" s="1"/>
      <c r="AF2663" s="29"/>
      <c r="AG2663" s="1"/>
      <c r="AH2663" s="29"/>
      <c r="AI2663" s="1"/>
      <c r="AJ2663" s="29"/>
      <c r="AK2663" s="1"/>
      <c r="AL2663" s="29"/>
      <c r="AM2663" s="1"/>
      <c r="AN2663" s="29"/>
      <c r="AO2663" s="1"/>
      <c r="AP2663" s="29"/>
      <c r="AQ2663" s="1"/>
      <c r="AR2663" s="29"/>
      <c r="AS2663" s="1"/>
      <c r="AT2663" s="29"/>
      <c r="AU2663" s="1">
        <v>90</v>
      </c>
      <c r="AV2663" s="29"/>
      <c r="AW2663" s="1"/>
      <c r="AX2663" s="29"/>
      <c r="AY2663" s="1"/>
      <c r="AZ2663" s="29"/>
      <c r="BA2663" s="1"/>
      <c r="BB2663" s="29"/>
      <c r="BC2663" s="1"/>
      <c r="BD2663" s="29"/>
      <c r="BE2663" s="1"/>
      <c r="BF2663" s="29"/>
      <c r="BG2663" s="1"/>
      <c r="BH2663" s="29"/>
      <c r="BI2663" s="1"/>
      <c r="BJ2663" s="29"/>
      <c r="BK2663" s="1"/>
      <c r="BL2663" s="29"/>
      <c r="BM2663" s="1"/>
      <c r="BN2663" s="1"/>
      <c r="BO2663" s="29"/>
      <c r="BP2663" s="1"/>
      <c r="BQ2663" s="29"/>
      <c r="BR2663" s="33"/>
      <c r="BS2663" s="29"/>
      <c r="BT2663" s="33"/>
      <c r="BU2663" s="29"/>
      <c r="BV2663" s="33"/>
    </row>
    <row r="2664" spans="1:74" s="60" customFormat="1" x14ac:dyDescent="0.35">
      <c r="A2664" s="33" t="s">
        <v>65</v>
      </c>
      <c r="B2664" s="33" t="s">
        <v>66</v>
      </c>
      <c r="C2664" s="33" t="s">
        <v>2984</v>
      </c>
      <c r="D2664" s="33" t="s">
        <v>3188</v>
      </c>
      <c r="E2664" s="33" t="s">
        <v>76</v>
      </c>
      <c r="F2664" s="33">
        <v>999926973</v>
      </c>
      <c r="G2664" s="1" t="s">
        <v>513</v>
      </c>
      <c r="H2664" s="1" t="s">
        <v>3855</v>
      </c>
      <c r="I2664" s="1">
        <f>(M2664+R2664+L2664+O2664+Q2664+S2664)</f>
        <v>90</v>
      </c>
      <c r="J2664" s="1"/>
      <c r="K2664" s="30"/>
      <c r="L2664" s="1">
        <f>SUM(AK2664,BP2664,BT2664)</f>
        <v>0</v>
      </c>
      <c r="M2664" s="1">
        <f>SUM(W2664,Y2664,AA2664,AC2664,AG2664,AE2664,AI2664,AM2664,AO2664,AQ2664,AS2664,AW2664,AY2664,BA2664,BC2664,BE2664,BG2664,AU2664)</f>
        <v>90</v>
      </c>
      <c r="N2664" s="1">
        <f>COUNT(W2664,Y2664,AA2664,AC2664,AE2664,AG2664,AI2664,AM2664,AO2664,AQ2664,AS2664,AU2664,AW2664,AY2664,BA2664,BC2664,BE2664,BG2664)</f>
        <v>1</v>
      </c>
      <c r="O2664" s="1">
        <f>BI2664+BK2664</f>
        <v>0</v>
      </c>
      <c r="P2664" s="1"/>
      <c r="Q2664" s="1">
        <f>BN2664</f>
        <v>0</v>
      </c>
      <c r="R2664" s="1">
        <f>U2664+BR2664</f>
        <v>0</v>
      </c>
      <c r="S2664" s="1">
        <f>BM2664+BV2664</f>
        <v>0</v>
      </c>
      <c r="T2664" s="70"/>
      <c r="U2664" s="1"/>
      <c r="V2664" s="29"/>
      <c r="W2664" s="1"/>
      <c r="X2664" s="29"/>
      <c r="Y2664" s="1"/>
      <c r="Z2664" s="29"/>
      <c r="AA2664" s="1"/>
      <c r="AB2664" s="29"/>
      <c r="AC2664" s="1"/>
      <c r="AD2664" s="30"/>
      <c r="AE2664" s="1"/>
      <c r="AF2664" s="29"/>
      <c r="AG2664" s="1"/>
      <c r="AH2664" s="29"/>
      <c r="AI2664" s="1"/>
      <c r="AJ2664" s="29"/>
      <c r="AK2664" s="1"/>
      <c r="AL2664" s="29"/>
      <c r="AM2664" s="1"/>
      <c r="AN2664" s="29"/>
      <c r="AO2664" s="1"/>
      <c r="AP2664" s="29"/>
      <c r="AQ2664" s="1"/>
      <c r="AR2664" s="29"/>
      <c r="AS2664" s="1"/>
      <c r="AT2664" s="29"/>
      <c r="AU2664" s="1"/>
      <c r="AV2664" s="29"/>
      <c r="AW2664" s="1"/>
      <c r="AX2664" s="29"/>
      <c r="AY2664" s="1">
        <v>90</v>
      </c>
      <c r="AZ2664" s="29">
        <v>2</v>
      </c>
      <c r="BA2664" s="1"/>
      <c r="BB2664" s="29"/>
      <c r="BC2664" s="1"/>
      <c r="BD2664" s="29"/>
      <c r="BE2664" s="1"/>
      <c r="BF2664" s="29"/>
      <c r="BG2664" s="1"/>
      <c r="BH2664" s="29"/>
      <c r="BI2664" s="1"/>
      <c r="BJ2664" s="29"/>
      <c r="BK2664" s="1"/>
      <c r="BL2664" s="29"/>
      <c r="BM2664" s="1"/>
      <c r="BN2664" s="1"/>
      <c r="BO2664" s="29"/>
      <c r="BP2664" s="1"/>
      <c r="BQ2664" s="29"/>
      <c r="BR2664" s="33"/>
      <c r="BS2664" s="29"/>
      <c r="BT2664" s="33"/>
      <c r="BU2664" s="29"/>
      <c r="BV2664" s="33"/>
    </row>
    <row r="2665" spans="1:74" s="60" customFormat="1" x14ac:dyDescent="0.35">
      <c r="A2665" s="33" t="s">
        <v>65</v>
      </c>
      <c r="B2665" s="1" t="s">
        <v>66</v>
      </c>
      <c r="C2665" s="1" t="s">
        <v>263</v>
      </c>
      <c r="D2665" s="1" t="s">
        <v>879</v>
      </c>
      <c r="E2665" s="1" t="s">
        <v>76</v>
      </c>
      <c r="F2665" s="1">
        <v>999925203</v>
      </c>
      <c r="G2665" s="1" t="s">
        <v>3751</v>
      </c>
      <c r="H2665" s="1" t="s">
        <v>3809</v>
      </c>
      <c r="I2665" s="1">
        <f>(M2665+R2665+L2665+O2665+Q2665+S2665)</f>
        <v>89</v>
      </c>
      <c r="J2665" s="1"/>
      <c r="K2665" s="30"/>
      <c r="L2665" s="1">
        <f>SUM(AK2665,BP2665,BT2665)</f>
        <v>0</v>
      </c>
      <c r="M2665" s="1">
        <f>SUM(W2665,Y2665,AA2665,AC2665,AG2665,AE2665,AI2665,AM2665,AO2665,AQ2665,AS2665,AW2665,AY2665,BA2665,BC2665,BE2665,BG2665,AU2665)</f>
        <v>38</v>
      </c>
      <c r="N2665" s="1">
        <f>COUNT(W2665,Y2665,AA2665,AC2665,AE2665,AG2665,AI2665,AM2665,AO2665,AQ2665,AS2665,AU2665,AW2665,AY2665,BA2665,BC2665,BE2665,BG2665)</f>
        <v>1</v>
      </c>
      <c r="O2665" s="1">
        <f>BI2665+BK2665</f>
        <v>0</v>
      </c>
      <c r="P2665" s="1"/>
      <c r="Q2665" s="1">
        <f>BN2665</f>
        <v>51</v>
      </c>
      <c r="R2665" s="1">
        <f>U2665+BR2665</f>
        <v>0</v>
      </c>
      <c r="S2665" s="1">
        <f>BM2665+BV2665</f>
        <v>0</v>
      </c>
      <c r="T2665" s="70"/>
      <c r="U2665" s="1"/>
      <c r="V2665" s="29"/>
      <c r="W2665" s="1"/>
      <c r="X2665" s="29"/>
      <c r="Y2665" s="1"/>
      <c r="Z2665" s="29"/>
      <c r="AA2665" s="1"/>
      <c r="AB2665" s="29"/>
      <c r="AC2665" s="1"/>
      <c r="AD2665" s="29"/>
      <c r="AE2665" s="1"/>
      <c r="AF2665" s="29"/>
      <c r="AG2665" s="1"/>
      <c r="AH2665" s="29"/>
      <c r="AI2665" s="1"/>
      <c r="AJ2665" s="29"/>
      <c r="AK2665" s="1"/>
      <c r="AL2665" s="29"/>
      <c r="AM2665" s="1"/>
      <c r="AN2665" s="29"/>
      <c r="AO2665" s="1"/>
      <c r="AP2665" s="29"/>
      <c r="AQ2665" s="1">
        <v>38</v>
      </c>
      <c r="AR2665" s="29" t="s">
        <v>101</v>
      </c>
      <c r="AS2665" s="1"/>
      <c r="AT2665" s="29"/>
      <c r="AU2665" s="1"/>
      <c r="AV2665" s="29"/>
      <c r="AW2665" s="1"/>
      <c r="AX2665" s="29"/>
      <c r="AY2665" s="1"/>
      <c r="AZ2665" s="29"/>
      <c r="BA2665" s="1"/>
      <c r="BB2665" s="29"/>
      <c r="BC2665" s="1"/>
      <c r="BD2665" s="29"/>
      <c r="BE2665" s="1"/>
      <c r="BF2665" s="29"/>
      <c r="BG2665" s="1"/>
      <c r="BH2665" s="29"/>
      <c r="BI2665" s="1"/>
      <c r="BJ2665" s="29"/>
      <c r="BK2665" s="1"/>
      <c r="BL2665" s="29"/>
      <c r="BM2665" s="1"/>
      <c r="BN2665" s="1">
        <v>51</v>
      </c>
      <c r="BO2665" s="29" t="s">
        <v>101</v>
      </c>
      <c r="BP2665" s="1"/>
      <c r="BQ2665" s="29"/>
      <c r="BR2665" s="33"/>
      <c r="BS2665" s="29"/>
      <c r="BT2665" s="33"/>
      <c r="BU2665" s="29"/>
      <c r="BV2665" s="33"/>
    </row>
    <row r="2666" spans="1:74" s="60" customFormat="1" x14ac:dyDescent="0.35">
      <c r="A2666" s="33" t="s">
        <v>65</v>
      </c>
      <c r="B2666" s="1" t="s">
        <v>66</v>
      </c>
      <c r="C2666" s="1" t="s">
        <v>2467</v>
      </c>
      <c r="D2666" s="1" t="s">
        <v>2468</v>
      </c>
      <c r="E2666" s="1" t="s">
        <v>76</v>
      </c>
      <c r="F2666" s="1">
        <v>999925273</v>
      </c>
      <c r="G2666" s="1" t="s">
        <v>3750</v>
      </c>
      <c r="H2666" s="1" t="s">
        <v>3851</v>
      </c>
      <c r="I2666" s="1">
        <f>(M2666+R2666+L2666+O2666+Q2666+S2666)</f>
        <v>68</v>
      </c>
      <c r="J2666" s="1"/>
      <c r="K2666" s="30"/>
      <c r="L2666" s="1">
        <f>SUM(AK2666,BP2666,BT2666)</f>
        <v>0</v>
      </c>
      <c r="M2666" s="1">
        <f>SUM(W2666,Y2666,AA2666,AC2666,AG2666,AE2666,AI2666,AM2666,AO2666,AQ2666,AS2666,AW2666,AY2666,BA2666,BC2666,BE2666,BG2666,AU2666)</f>
        <v>68</v>
      </c>
      <c r="N2666" s="1">
        <f>COUNT(W2666,Y2666,AA2666,AC2666,AE2666,AG2666,AI2666,AM2666,AO2666,AQ2666,AS2666,AU2666,AW2666,AY2666,BA2666,BC2666,BE2666,BG2666)</f>
        <v>1</v>
      </c>
      <c r="O2666" s="1">
        <f>BI2666+BK2666</f>
        <v>0</v>
      </c>
      <c r="P2666" s="1"/>
      <c r="Q2666" s="1">
        <f>BN2666</f>
        <v>0</v>
      </c>
      <c r="R2666" s="1">
        <f>U2666+BR2666</f>
        <v>0</v>
      </c>
      <c r="S2666" s="1">
        <f>BM2666+BV2666</f>
        <v>0</v>
      </c>
      <c r="T2666" s="70"/>
      <c r="U2666" s="1"/>
      <c r="V2666" s="29"/>
      <c r="W2666" s="1">
        <v>68</v>
      </c>
      <c r="X2666" s="29">
        <v>3</v>
      </c>
      <c r="Y2666" s="1"/>
      <c r="Z2666" s="29"/>
      <c r="AA2666" s="1"/>
      <c r="AB2666" s="29"/>
      <c r="AC2666" s="1"/>
      <c r="AD2666" s="29"/>
      <c r="AE2666" s="1"/>
      <c r="AF2666" s="29"/>
      <c r="AG2666" s="1"/>
      <c r="AH2666" s="29"/>
      <c r="AI2666" s="1"/>
      <c r="AJ2666" s="29"/>
      <c r="AK2666" s="1"/>
      <c r="AL2666" s="29"/>
      <c r="AM2666" s="1"/>
      <c r="AN2666" s="29"/>
      <c r="AO2666" s="1"/>
      <c r="AP2666" s="29"/>
      <c r="AQ2666" s="1"/>
      <c r="AR2666" s="29"/>
      <c r="AS2666" s="1"/>
      <c r="AT2666" s="29"/>
      <c r="AU2666" s="1"/>
      <c r="AV2666" s="29"/>
      <c r="AW2666" s="1"/>
      <c r="AX2666" s="29"/>
      <c r="AY2666" s="1"/>
      <c r="AZ2666" s="29"/>
      <c r="BA2666" s="1"/>
      <c r="BB2666" s="29"/>
      <c r="BC2666" s="1"/>
      <c r="BD2666" s="29"/>
      <c r="BE2666" s="1"/>
      <c r="BF2666" s="29"/>
      <c r="BG2666" s="1"/>
      <c r="BH2666" s="29"/>
      <c r="BI2666" s="1"/>
      <c r="BJ2666" s="29"/>
      <c r="BK2666" s="1"/>
      <c r="BL2666" s="29"/>
      <c r="BM2666" s="1"/>
      <c r="BN2666" s="1"/>
      <c r="BO2666" s="29"/>
      <c r="BP2666" s="1"/>
      <c r="BQ2666" s="29"/>
      <c r="BR2666" s="33"/>
      <c r="BS2666" s="29"/>
      <c r="BT2666" s="33"/>
      <c r="BU2666" s="29"/>
      <c r="BV2666" s="33"/>
    </row>
    <row r="2667" spans="1:74" s="60" customFormat="1" x14ac:dyDescent="0.35">
      <c r="A2667" s="33" t="s">
        <v>65</v>
      </c>
      <c r="B2667" s="34" t="s">
        <v>66</v>
      </c>
      <c r="C2667" s="34" t="s">
        <v>343</v>
      </c>
      <c r="D2667" s="34" t="s">
        <v>92</v>
      </c>
      <c r="E2667" s="34" t="s">
        <v>76</v>
      </c>
      <c r="F2667" s="1">
        <v>999926219</v>
      </c>
      <c r="G2667" s="1">
        <v>0</v>
      </c>
      <c r="H2667" s="1">
        <v>0</v>
      </c>
      <c r="I2667" s="1">
        <f>(M2667+R2667+L2667+O2667+Q2667+S2667)</f>
        <v>68</v>
      </c>
      <c r="J2667" s="1"/>
      <c r="K2667" s="30"/>
      <c r="L2667" s="1">
        <f>SUM(AK2667,BP2667,BT2667)</f>
        <v>0</v>
      </c>
      <c r="M2667" s="1">
        <f>SUM(W2667,Y2667,AA2667,AC2667,AG2667,AE2667,AI2667,AM2667,AO2667,AQ2667,AS2667,AW2667,AY2667,BA2667,BC2667,BE2667,BG2667,AU2667)</f>
        <v>68</v>
      </c>
      <c r="N2667" s="1">
        <f>COUNT(W2667,Y2667,AA2667,AC2667,AE2667,AG2667,AI2667,AM2667,AO2667,AQ2667,AS2667,AU2667,AW2667,AY2667,BA2667,BC2667,BE2667,BG2667)</f>
        <v>1</v>
      </c>
      <c r="O2667" s="1">
        <f>BI2667+BK2667</f>
        <v>0</v>
      </c>
      <c r="P2667" s="1"/>
      <c r="Q2667" s="1">
        <f>BN2667</f>
        <v>0</v>
      </c>
      <c r="R2667" s="1">
        <f>U2667+BR2667</f>
        <v>0</v>
      </c>
      <c r="S2667" s="1">
        <f>BM2667+BV2667</f>
        <v>0</v>
      </c>
      <c r="T2667" s="70"/>
      <c r="U2667" s="1"/>
      <c r="V2667" s="29"/>
      <c r="W2667" s="1"/>
      <c r="X2667" s="29"/>
      <c r="Y2667" s="1"/>
      <c r="Z2667" s="29"/>
      <c r="AA2667" s="1"/>
      <c r="AB2667" s="29"/>
      <c r="AC2667" s="1"/>
      <c r="AD2667" s="29"/>
      <c r="AE2667" s="1"/>
      <c r="AF2667" s="29"/>
      <c r="AG2667" s="1"/>
      <c r="AH2667" s="29"/>
      <c r="AI2667" s="1"/>
      <c r="AJ2667" s="29"/>
      <c r="AK2667" s="1"/>
      <c r="AL2667" s="29"/>
      <c r="AM2667" s="1"/>
      <c r="AN2667" s="29"/>
      <c r="AO2667" s="1"/>
      <c r="AP2667" s="29"/>
      <c r="AQ2667" s="1"/>
      <c r="AR2667" s="30"/>
      <c r="AS2667" s="1"/>
      <c r="AT2667" s="30"/>
      <c r="AU2667" s="1">
        <v>68</v>
      </c>
      <c r="AV2667" s="29"/>
      <c r="AW2667" s="1"/>
      <c r="AX2667" s="30"/>
      <c r="AY2667" s="1"/>
      <c r="AZ2667" s="29"/>
      <c r="BA2667" s="1"/>
      <c r="BB2667" s="29"/>
      <c r="BC2667" s="1"/>
      <c r="BD2667" s="29"/>
      <c r="BE2667" s="1"/>
      <c r="BF2667" s="29"/>
      <c r="BG2667" s="1"/>
      <c r="BH2667" s="29"/>
      <c r="BI2667" s="1"/>
      <c r="BJ2667" s="29"/>
      <c r="BK2667" s="1"/>
      <c r="BL2667" s="29"/>
      <c r="BM2667" s="1"/>
      <c r="BN2667" s="1"/>
      <c r="BO2667" s="29"/>
      <c r="BP2667" s="1"/>
      <c r="BQ2667" s="29"/>
      <c r="BR2667" s="33"/>
      <c r="BS2667" s="29"/>
      <c r="BT2667" s="33"/>
      <c r="BU2667" s="29"/>
      <c r="BV2667" s="33"/>
    </row>
    <row r="2668" spans="1:74" s="60" customFormat="1" x14ac:dyDescent="0.35">
      <c r="A2668" s="33" t="s">
        <v>65</v>
      </c>
      <c r="B2668" s="1" t="s">
        <v>66</v>
      </c>
      <c r="C2668" s="1" t="s">
        <v>2990</v>
      </c>
      <c r="D2668" s="1" t="s">
        <v>650</v>
      </c>
      <c r="E2668" s="1" t="s">
        <v>76</v>
      </c>
      <c r="F2668" s="1">
        <v>999926555</v>
      </c>
      <c r="G2668" s="1" t="s">
        <v>77</v>
      </c>
      <c r="H2668" s="1" t="s">
        <v>3823</v>
      </c>
      <c r="I2668" s="1">
        <f>(M2668+R2668+L2668+O2668+Q2668+S2668)</f>
        <v>68</v>
      </c>
      <c r="J2668" s="1"/>
      <c r="K2668" s="30"/>
      <c r="L2668" s="1">
        <f>SUM(AK2668,BP2668,BT2668)</f>
        <v>0</v>
      </c>
      <c r="M2668" s="1">
        <f>SUM(W2668,Y2668,AA2668,AC2668,AG2668,AE2668,AI2668,AM2668,AO2668,AQ2668,AS2668,AW2668,AY2668,BA2668,BC2668,BE2668,BG2668,AU2668)</f>
        <v>68</v>
      </c>
      <c r="N2668" s="1">
        <f>COUNT(W2668,Y2668,AA2668,AC2668,AE2668,AG2668,AI2668,AM2668,AO2668,AQ2668,AS2668,AU2668,AW2668,AY2668,BA2668,BC2668,BE2668,BG2668)</f>
        <v>1</v>
      </c>
      <c r="O2668" s="1">
        <f>BI2668+BK2668</f>
        <v>0</v>
      </c>
      <c r="P2668" s="1"/>
      <c r="Q2668" s="1">
        <f>BN2668</f>
        <v>0</v>
      </c>
      <c r="R2668" s="1">
        <f>U2668+BR2668</f>
        <v>0</v>
      </c>
      <c r="S2668" s="1">
        <f>BM2668+BV2668</f>
        <v>0</v>
      </c>
      <c r="T2668" s="70"/>
      <c r="U2668" s="1"/>
      <c r="V2668" s="29"/>
      <c r="W2668" s="1"/>
      <c r="X2668" s="29"/>
      <c r="Y2668" s="1"/>
      <c r="Z2668" s="29"/>
      <c r="AA2668" s="1"/>
      <c r="AB2668" s="29"/>
      <c r="AC2668" s="1"/>
      <c r="AD2668" s="29"/>
      <c r="AE2668" s="1"/>
      <c r="AF2668" s="29"/>
      <c r="AG2668" s="1"/>
      <c r="AH2668" s="29"/>
      <c r="AI2668" s="1">
        <v>68</v>
      </c>
      <c r="AJ2668" s="29">
        <v>3</v>
      </c>
      <c r="AK2668" s="1"/>
      <c r="AL2668" s="29"/>
      <c r="AM2668" s="1"/>
      <c r="AN2668" s="29"/>
      <c r="AO2668" s="1"/>
      <c r="AP2668" s="29"/>
      <c r="AQ2668" s="1"/>
      <c r="AR2668" s="29"/>
      <c r="AS2668" s="1"/>
      <c r="AT2668" s="29"/>
      <c r="AU2668" s="1"/>
      <c r="AV2668" s="29"/>
      <c r="AW2668" s="1"/>
      <c r="AX2668" s="29"/>
      <c r="AY2668" s="1"/>
      <c r="AZ2668" s="29"/>
      <c r="BA2668" s="1"/>
      <c r="BB2668" s="29"/>
      <c r="BC2668" s="1"/>
      <c r="BD2668" s="29"/>
      <c r="BE2668" s="1"/>
      <c r="BF2668" s="29"/>
      <c r="BG2668" s="1"/>
      <c r="BH2668" s="29"/>
      <c r="BI2668" s="1"/>
      <c r="BJ2668" s="29"/>
      <c r="BK2668" s="1"/>
      <c r="BL2668" s="29"/>
      <c r="BM2668" s="1"/>
      <c r="BN2668" s="1"/>
      <c r="BO2668" s="29"/>
      <c r="BP2668" s="1"/>
      <c r="BQ2668" s="29"/>
      <c r="BR2668" s="33"/>
      <c r="BS2668" s="29"/>
      <c r="BT2668" s="33"/>
      <c r="BU2668" s="29"/>
      <c r="BV2668" s="33"/>
    </row>
    <row r="2669" spans="1:74" s="60" customFormat="1" x14ac:dyDescent="0.35">
      <c r="A2669" s="33" t="s">
        <v>65</v>
      </c>
      <c r="B2669" s="1" t="s">
        <v>66</v>
      </c>
      <c r="C2669" s="1" t="s">
        <v>3212</v>
      </c>
      <c r="D2669" s="1" t="s">
        <v>3213</v>
      </c>
      <c r="E2669" s="1" t="s">
        <v>76</v>
      </c>
      <c r="F2669" s="1">
        <v>999927061</v>
      </c>
      <c r="G2669" s="1" t="s">
        <v>77</v>
      </c>
      <c r="H2669" s="1" t="s">
        <v>3823</v>
      </c>
      <c r="I2669" s="1">
        <f>(M2669+R2669+L2669+O2669+Q2669+S2669)</f>
        <v>68</v>
      </c>
      <c r="J2669" s="1"/>
      <c r="K2669" s="30"/>
      <c r="L2669" s="1">
        <f>SUM(AK2669,BP2669,BT2669)</f>
        <v>0</v>
      </c>
      <c r="M2669" s="1">
        <f>SUM(W2669,Y2669,AA2669,AC2669,AG2669,AE2669,AI2669,AM2669,AO2669,AQ2669,AS2669,AW2669,AY2669,BA2669,BC2669,BE2669,BG2669,AU2669)</f>
        <v>68</v>
      </c>
      <c r="N2669" s="1">
        <f>COUNT(W2669,Y2669,AA2669,AC2669,AE2669,AG2669,AI2669,AM2669,AO2669,AQ2669,AS2669,AU2669,AW2669,AY2669,BA2669,BC2669,BE2669,BG2669)</f>
        <v>1</v>
      </c>
      <c r="O2669" s="1">
        <f>BI2669+BK2669</f>
        <v>0</v>
      </c>
      <c r="P2669" s="1"/>
      <c r="Q2669" s="1">
        <f>BN2669</f>
        <v>0</v>
      </c>
      <c r="R2669" s="1">
        <f>U2669+BR2669</f>
        <v>0</v>
      </c>
      <c r="S2669" s="1">
        <f>BM2669+BV2669</f>
        <v>0</v>
      </c>
      <c r="T2669" s="70"/>
      <c r="U2669" s="1"/>
      <c r="V2669" s="29"/>
      <c r="W2669" s="1"/>
      <c r="X2669" s="29"/>
      <c r="Y2669" s="1"/>
      <c r="Z2669" s="29"/>
      <c r="AA2669" s="1"/>
      <c r="AB2669" s="29"/>
      <c r="AC2669" s="1"/>
      <c r="AD2669" s="29"/>
      <c r="AE2669" s="1"/>
      <c r="AF2669" s="29"/>
      <c r="AG2669" s="1"/>
      <c r="AH2669" s="29"/>
      <c r="AI2669" s="1">
        <v>68</v>
      </c>
      <c r="AJ2669" s="29">
        <v>3</v>
      </c>
      <c r="AK2669" s="1"/>
      <c r="AL2669" s="29"/>
      <c r="AM2669" s="1"/>
      <c r="AN2669" s="29"/>
      <c r="AO2669" s="1"/>
      <c r="AP2669" s="29"/>
      <c r="AQ2669" s="1"/>
      <c r="AR2669" s="29"/>
      <c r="AS2669" s="1"/>
      <c r="AT2669" s="29"/>
      <c r="AU2669" s="1"/>
      <c r="AV2669" s="29"/>
      <c r="AW2669" s="1"/>
      <c r="AX2669" s="29"/>
      <c r="AY2669" s="1"/>
      <c r="AZ2669" s="29"/>
      <c r="BA2669" s="1"/>
      <c r="BB2669" s="29"/>
      <c r="BC2669" s="1"/>
      <c r="BD2669" s="29"/>
      <c r="BE2669" s="1"/>
      <c r="BF2669" s="29"/>
      <c r="BG2669" s="1"/>
      <c r="BH2669" s="29"/>
      <c r="BI2669" s="1"/>
      <c r="BJ2669" s="29"/>
      <c r="BK2669" s="1"/>
      <c r="BL2669" s="29"/>
      <c r="BM2669" s="1"/>
      <c r="BN2669" s="1"/>
      <c r="BO2669" s="29"/>
      <c r="BP2669" s="1"/>
      <c r="BQ2669" s="29"/>
      <c r="BR2669" s="33"/>
      <c r="BS2669" s="29"/>
      <c r="BT2669" s="33"/>
      <c r="BU2669" s="29"/>
      <c r="BV2669" s="33"/>
    </row>
    <row r="2670" spans="1:74" s="60" customFormat="1" x14ac:dyDescent="0.35">
      <c r="A2670" s="33" t="s">
        <v>65</v>
      </c>
      <c r="B2670" s="1" t="s">
        <v>66</v>
      </c>
      <c r="C2670" s="1" t="s">
        <v>3482</v>
      </c>
      <c r="D2670" s="1" t="s">
        <v>3483</v>
      </c>
      <c r="E2670" s="1" t="s">
        <v>76</v>
      </c>
      <c r="F2670" s="1">
        <v>999927792</v>
      </c>
      <c r="G2670" s="1" t="s">
        <v>1115</v>
      </c>
      <c r="H2670" s="1" t="s">
        <v>3865</v>
      </c>
      <c r="I2670" s="1">
        <f>(M2670+R2670+L2670+O2670+Q2670+S2670)</f>
        <v>68</v>
      </c>
      <c r="J2670" s="1"/>
      <c r="K2670" s="30"/>
      <c r="L2670" s="1">
        <f>SUM(AK2670,BP2670,BT2670)</f>
        <v>0</v>
      </c>
      <c r="M2670" s="1">
        <f>SUM(W2670,Y2670,AA2670,AC2670,AG2670,AE2670,AI2670,AM2670,AO2670,AQ2670,AS2670,AW2670,AY2670,BA2670,BC2670,BE2670,BG2670,AU2670)</f>
        <v>68</v>
      </c>
      <c r="N2670" s="1">
        <f>COUNT(W2670,Y2670,AA2670,AC2670,AE2670,AG2670,AI2670,AM2670,AO2670,AQ2670,AS2670,AU2670,AW2670,AY2670,BA2670,BC2670,BE2670,BG2670)</f>
        <v>1</v>
      </c>
      <c r="O2670" s="1">
        <f>BI2670+BK2670</f>
        <v>0</v>
      </c>
      <c r="P2670" s="1"/>
      <c r="Q2670" s="1">
        <f>BN2670</f>
        <v>0</v>
      </c>
      <c r="R2670" s="1">
        <f>U2670+BR2670</f>
        <v>0</v>
      </c>
      <c r="S2670" s="1">
        <f>BM2670+BV2670</f>
        <v>0</v>
      </c>
      <c r="T2670" s="70"/>
      <c r="U2670" s="1"/>
      <c r="V2670" s="29"/>
      <c r="W2670" s="1"/>
      <c r="X2670" s="29"/>
      <c r="Y2670" s="1"/>
      <c r="Z2670" s="29"/>
      <c r="AA2670" s="1"/>
      <c r="AB2670" s="29"/>
      <c r="AC2670" s="1"/>
      <c r="AD2670" s="29"/>
      <c r="AE2670" s="1"/>
      <c r="AF2670" s="29"/>
      <c r="AG2670" s="1"/>
      <c r="AH2670" s="29"/>
      <c r="AI2670" s="1"/>
      <c r="AJ2670" s="29"/>
      <c r="AK2670" s="1"/>
      <c r="AL2670" s="29"/>
      <c r="AM2670" s="1"/>
      <c r="AN2670" s="29"/>
      <c r="AO2670" s="1"/>
      <c r="AP2670" s="29"/>
      <c r="AQ2670" s="1"/>
      <c r="AR2670" s="29"/>
      <c r="AS2670" s="1"/>
      <c r="AT2670" s="29"/>
      <c r="AU2670" s="1"/>
      <c r="AV2670" s="29"/>
      <c r="AW2670" s="1">
        <v>68</v>
      </c>
      <c r="AX2670" s="29">
        <v>3</v>
      </c>
      <c r="AY2670" s="1"/>
      <c r="AZ2670" s="29"/>
      <c r="BA2670" s="1"/>
      <c r="BB2670" s="29"/>
      <c r="BC2670" s="1"/>
      <c r="BD2670" s="29"/>
      <c r="BE2670" s="1"/>
      <c r="BF2670" s="29"/>
      <c r="BG2670" s="1"/>
      <c r="BH2670" s="29"/>
      <c r="BI2670" s="1"/>
      <c r="BJ2670" s="29"/>
      <c r="BK2670" s="1"/>
      <c r="BL2670" s="29"/>
      <c r="BM2670" s="1"/>
      <c r="BN2670" s="1"/>
      <c r="BO2670" s="29"/>
      <c r="BP2670" s="1"/>
      <c r="BQ2670" s="29"/>
      <c r="BR2670" s="33"/>
      <c r="BS2670" s="29"/>
      <c r="BT2670" s="33"/>
      <c r="BU2670" s="29"/>
      <c r="BV2670" s="33"/>
    </row>
    <row r="2671" spans="1:74" s="60" customFormat="1" x14ac:dyDescent="0.35">
      <c r="A2671" s="33" t="s">
        <v>65</v>
      </c>
      <c r="B2671" s="33" t="s">
        <v>66</v>
      </c>
      <c r="C2671" s="33" t="s">
        <v>3583</v>
      </c>
      <c r="D2671" s="33" t="s">
        <v>1830</v>
      </c>
      <c r="E2671" s="33" t="s">
        <v>76</v>
      </c>
      <c r="F2671" s="33">
        <v>999928085</v>
      </c>
      <c r="G2671" s="1" t="s">
        <v>513</v>
      </c>
      <c r="H2671" s="1" t="s">
        <v>3855</v>
      </c>
      <c r="I2671" s="1">
        <f>(M2671+R2671+L2671+O2671+Q2671+S2671)</f>
        <v>68</v>
      </c>
      <c r="J2671" s="1"/>
      <c r="K2671" s="30"/>
      <c r="L2671" s="1">
        <f>SUM(AK2671,BP2671,BT2671)</f>
        <v>0</v>
      </c>
      <c r="M2671" s="1">
        <f>SUM(W2671,Y2671,AA2671,AC2671,AG2671,AE2671,AI2671,AM2671,AO2671,AQ2671,AS2671,AW2671,AY2671,BA2671,BC2671,BE2671,BG2671,AU2671)</f>
        <v>68</v>
      </c>
      <c r="N2671" s="1">
        <f>COUNT(W2671,Y2671,AA2671,AC2671,AE2671,AG2671,AI2671,AM2671,AO2671,AQ2671,AS2671,AU2671,AW2671,AY2671,BA2671,BC2671,BE2671,BG2671)</f>
        <v>1</v>
      </c>
      <c r="O2671" s="1">
        <f>BI2671+BK2671</f>
        <v>0</v>
      </c>
      <c r="P2671" s="1"/>
      <c r="Q2671" s="1">
        <f>BN2671</f>
        <v>0</v>
      </c>
      <c r="R2671" s="1">
        <f>U2671+BR2671</f>
        <v>0</v>
      </c>
      <c r="S2671" s="1">
        <f>BM2671+BV2671</f>
        <v>0</v>
      </c>
      <c r="T2671" s="70"/>
      <c r="U2671" s="1"/>
      <c r="V2671" s="29"/>
      <c r="W2671" s="1"/>
      <c r="X2671" s="29"/>
      <c r="Y2671" s="1"/>
      <c r="Z2671" s="29"/>
      <c r="AA2671" s="1"/>
      <c r="AB2671" s="29"/>
      <c r="AC2671" s="1"/>
      <c r="AD2671" s="30"/>
      <c r="AE2671" s="1"/>
      <c r="AF2671" s="29"/>
      <c r="AG2671" s="1"/>
      <c r="AH2671" s="29"/>
      <c r="AI2671" s="1"/>
      <c r="AJ2671" s="29"/>
      <c r="AK2671" s="1"/>
      <c r="AL2671" s="29"/>
      <c r="AM2671" s="1"/>
      <c r="AN2671" s="29"/>
      <c r="AO2671" s="1"/>
      <c r="AP2671" s="29"/>
      <c r="AQ2671" s="1"/>
      <c r="AR2671" s="29"/>
      <c r="AS2671" s="1"/>
      <c r="AT2671" s="29"/>
      <c r="AU2671" s="1"/>
      <c r="AV2671" s="29"/>
      <c r="AW2671" s="1"/>
      <c r="AX2671" s="29"/>
      <c r="AY2671" s="1">
        <v>68</v>
      </c>
      <c r="AZ2671" s="29">
        <v>3</v>
      </c>
      <c r="BA2671" s="1"/>
      <c r="BB2671" s="29"/>
      <c r="BC2671" s="1"/>
      <c r="BD2671" s="29"/>
      <c r="BE2671" s="1"/>
      <c r="BF2671" s="29"/>
      <c r="BG2671" s="1"/>
      <c r="BH2671" s="29"/>
      <c r="BI2671" s="1"/>
      <c r="BJ2671" s="29"/>
      <c r="BK2671" s="1"/>
      <c r="BL2671" s="29"/>
      <c r="BM2671" s="1"/>
      <c r="BN2671" s="1"/>
      <c r="BO2671" s="29"/>
      <c r="BP2671" s="1"/>
      <c r="BQ2671" s="29"/>
      <c r="BR2671" s="33"/>
      <c r="BS2671" s="29"/>
      <c r="BT2671" s="33"/>
      <c r="BU2671" s="29"/>
      <c r="BV2671" s="33"/>
    </row>
    <row r="2672" spans="1:74" s="60" customFormat="1" x14ac:dyDescent="0.35">
      <c r="A2672" s="33" t="s">
        <v>65</v>
      </c>
      <c r="B2672" s="33" t="s">
        <v>66</v>
      </c>
      <c r="C2672" s="33" t="s">
        <v>3617</v>
      </c>
      <c r="D2672" s="33" t="s">
        <v>3618</v>
      </c>
      <c r="E2672" s="33" t="s">
        <v>76</v>
      </c>
      <c r="F2672" s="33">
        <v>999928142</v>
      </c>
      <c r="G2672" s="1" t="s">
        <v>513</v>
      </c>
      <c r="H2672" s="1" t="s">
        <v>3945</v>
      </c>
      <c r="I2672" s="1">
        <f>(M2672+R2672+L2672+O2672+Q2672+S2672)</f>
        <v>68</v>
      </c>
      <c r="J2672" s="1"/>
      <c r="K2672" s="30"/>
      <c r="L2672" s="1">
        <f>SUM(AK2672,BP2672,BT2672)</f>
        <v>0</v>
      </c>
      <c r="M2672" s="1">
        <f>SUM(W2672,Y2672,AA2672,AC2672,AG2672,AE2672,AI2672,AM2672,AO2672,AQ2672,AS2672,AW2672,AY2672,BA2672,BC2672,BE2672,BG2672,AU2672)</f>
        <v>68</v>
      </c>
      <c r="N2672" s="1">
        <f>COUNT(W2672,Y2672,AA2672,AC2672,AE2672,AG2672,AI2672,AM2672,AO2672,AQ2672,AS2672,AU2672,AW2672,AY2672,BA2672,BC2672,BE2672,BG2672)</f>
        <v>1</v>
      </c>
      <c r="O2672" s="1">
        <f>BI2672+BK2672</f>
        <v>0</v>
      </c>
      <c r="P2672" s="1"/>
      <c r="Q2672" s="1">
        <f>BN2672</f>
        <v>0</v>
      </c>
      <c r="R2672" s="1">
        <f>U2672+BR2672</f>
        <v>0</v>
      </c>
      <c r="S2672" s="1">
        <f>BM2672+BV2672</f>
        <v>0</v>
      </c>
      <c r="T2672" s="70"/>
      <c r="U2672" s="1"/>
      <c r="V2672" s="29"/>
      <c r="W2672" s="1"/>
      <c r="X2672" s="29"/>
      <c r="Y2672" s="1"/>
      <c r="Z2672" s="29"/>
      <c r="AA2672" s="1"/>
      <c r="AB2672" s="29"/>
      <c r="AC2672" s="1"/>
      <c r="AD2672" s="30"/>
      <c r="AE2672" s="1"/>
      <c r="AF2672" s="29"/>
      <c r="AG2672" s="1"/>
      <c r="AH2672" s="29"/>
      <c r="AI2672" s="1"/>
      <c r="AJ2672" s="29"/>
      <c r="AK2672" s="1"/>
      <c r="AL2672" s="29"/>
      <c r="AM2672" s="1"/>
      <c r="AN2672" s="29"/>
      <c r="AO2672" s="1"/>
      <c r="AP2672" s="29"/>
      <c r="AQ2672" s="1"/>
      <c r="AR2672" s="29"/>
      <c r="AS2672" s="1"/>
      <c r="AT2672" s="29"/>
      <c r="AU2672" s="1"/>
      <c r="AV2672" s="29"/>
      <c r="AW2672" s="1"/>
      <c r="AX2672" s="29"/>
      <c r="AY2672" s="1">
        <v>68</v>
      </c>
      <c r="AZ2672" s="29">
        <v>4</v>
      </c>
      <c r="BA2672" s="1"/>
      <c r="BB2672" s="29"/>
      <c r="BC2672" s="1"/>
      <c r="BD2672" s="29"/>
      <c r="BE2672" s="1"/>
      <c r="BF2672" s="29"/>
      <c r="BG2672" s="1"/>
      <c r="BH2672" s="29"/>
      <c r="BI2672" s="1"/>
      <c r="BJ2672" s="29"/>
      <c r="BK2672" s="1"/>
      <c r="BL2672" s="29"/>
      <c r="BM2672" s="1"/>
      <c r="BN2672" s="1"/>
      <c r="BO2672" s="29"/>
      <c r="BP2672" s="1"/>
      <c r="BQ2672" s="29"/>
      <c r="BR2672" s="33"/>
      <c r="BS2672" s="29"/>
      <c r="BT2672" s="33"/>
      <c r="BU2672" s="29"/>
      <c r="BV2672" s="33"/>
    </row>
    <row r="2673" spans="1:74" s="60" customFormat="1" x14ac:dyDescent="0.35">
      <c r="A2673" s="33" t="s">
        <v>65</v>
      </c>
      <c r="B2673" s="33" t="s">
        <v>66</v>
      </c>
      <c r="C2673" s="33" t="s">
        <v>1415</v>
      </c>
      <c r="D2673" s="33" t="s">
        <v>3626</v>
      </c>
      <c r="E2673" s="33" t="s">
        <v>76</v>
      </c>
      <c r="F2673" s="33">
        <v>999928158</v>
      </c>
      <c r="G2673" s="1" t="s">
        <v>513</v>
      </c>
      <c r="H2673" s="1" t="s">
        <v>3945</v>
      </c>
      <c r="I2673" s="1">
        <f>(M2673+R2673+L2673+O2673+Q2673+S2673)</f>
        <v>68</v>
      </c>
      <c r="J2673" s="1"/>
      <c r="K2673" s="30"/>
      <c r="L2673" s="1">
        <f>SUM(AK2673,BP2673,BT2673)</f>
        <v>0</v>
      </c>
      <c r="M2673" s="1">
        <f>SUM(W2673,Y2673,AA2673,AC2673,AG2673,AE2673,AI2673,AM2673,AO2673,AQ2673,AS2673,AW2673,AY2673,BA2673,BC2673,BE2673,BG2673,AU2673)</f>
        <v>68</v>
      </c>
      <c r="N2673" s="1">
        <f>COUNT(W2673,Y2673,AA2673,AC2673,AE2673,AG2673,AI2673,AM2673,AO2673,AQ2673,AS2673,AU2673,AW2673,AY2673,BA2673,BC2673,BE2673,BG2673)</f>
        <v>1</v>
      </c>
      <c r="O2673" s="1">
        <f>BI2673+BK2673</f>
        <v>0</v>
      </c>
      <c r="P2673" s="1"/>
      <c r="Q2673" s="1">
        <f>BN2673</f>
        <v>0</v>
      </c>
      <c r="R2673" s="1">
        <f>U2673+BR2673</f>
        <v>0</v>
      </c>
      <c r="S2673" s="1">
        <f>BM2673+BV2673</f>
        <v>0</v>
      </c>
      <c r="T2673" s="70"/>
      <c r="U2673" s="1"/>
      <c r="V2673" s="29"/>
      <c r="W2673" s="1"/>
      <c r="X2673" s="29"/>
      <c r="Y2673" s="1"/>
      <c r="Z2673" s="29"/>
      <c r="AA2673" s="1"/>
      <c r="AB2673" s="29"/>
      <c r="AC2673" s="1"/>
      <c r="AD2673" s="30"/>
      <c r="AE2673" s="1"/>
      <c r="AF2673" s="29"/>
      <c r="AG2673" s="1"/>
      <c r="AH2673" s="29"/>
      <c r="AI2673" s="1"/>
      <c r="AJ2673" s="29"/>
      <c r="AK2673" s="1"/>
      <c r="AL2673" s="29"/>
      <c r="AM2673" s="1"/>
      <c r="AN2673" s="29"/>
      <c r="AO2673" s="1"/>
      <c r="AP2673" s="29"/>
      <c r="AQ2673" s="1"/>
      <c r="AR2673" s="29"/>
      <c r="AS2673" s="1"/>
      <c r="AT2673" s="29"/>
      <c r="AU2673" s="1"/>
      <c r="AV2673" s="29"/>
      <c r="AW2673" s="1"/>
      <c r="AX2673" s="29"/>
      <c r="AY2673" s="1">
        <v>68</v>
      </c>
      <c r="AZ2673" s="29">
        <v>4</v>
      </c>
      <c r="BA2673" s="1"/>
      <c r="BB2673" s="29"/>
      <c r="BC2673" s="1"/>
      <c r="BD2673" s="29"/>
      <c r="BE2673" s="1"/>
      <c r="BF2673" s="29"/>
      <c r="BG2673" s="1"/>
      <c r="BH2673" s="29"/>
      <c r="BI2673" s="1"/>
      <c r="BJ2673" s="29"/>
      <c r="BK2673" s="1"/>
      <c r="BL2673" s="29"/>
      <c r="BM2673" s="1"/>
      <c r="BN2673" s="1"/>
      <c r="BO2673" s="29"/>
      <c r="BP2673" s="1"/>
      <c r="BQ2673" s="29"/>
      <c r="BR2673" s="33"/>
      <c r="BS2673" s="29"/>
      <c r="BT2673" s="33"/>
      <c r="BU2673" s="29"/>
      <c r="BV2673" s="33"/>
    </row>
    <row r="2674" spans="1:74" s="60" customFormat="1" x14ac:dyDescent="0.35">
      <c r="A2674" s="33" t="s">
        <v>65</v>
      </c>
      <c r="B2674" s="1" t="s">
        <v>66</v>
      </c>
      <c r="C2674" s="1" t="s">
        <v>2655</v>
      </c>
      <c r="D2674" s="1" t="s">
        <v>211</v>
      </c>
      <c r="E2674" s="1" t="s">
        <v>76</v>
      </c>
      <c r="F2674" s="1">
        <v>999925709</v>
      </c>
      <c r="G2674" s="1" t="s">
        <v>3746</v>
      </c>
      <c r="H2674" s="1" t="s">
        <v>3789</v>
      </c>
      <c r="I2674" s="1">
        <f>(M2674+R2674+L2674+O2674+Q2674+S2674)</f>
        <v>67</v>
      </c>
      <c r="J2674" s="1"/>
      <c r="K2674" s="30"/>
      <c r="L2674" s="1">
        <f>SUM(AK2674,BP2674,BT2674)</f>
        <v>0</v>
      </c>
      <c r="M2674" s="1">
        <f>SUM(W2674,Y2674,AA2674,AC2674,AG2674,AE2674,AI2674,AM2674,AO2674,AQ2674,AS2674,AW2674,AY2674,BA2674,BC2674,BE2674,BG2674,AU2674)</f>
        <v>0</v>
      </c>
      <c r="N2674" s="1">
        <f>COUNT(W2674,Y2674,AA2674,AC2674,AE2674,AG2674,AI2674,AM2674,AO2674,AQ2674,AS2674,AU2674,AW2674,AY2674,BA2674,BC2674,BE2674,BG2674)</f>
        <v>0</v>
      </c>
      <c r="O2674" s="1">
        <f>BI2674+BK2674</f>
        <v>67</v>
      </c>
      <c r="P2674" s="1"/>
      <c r="Q2674" s="1">
        <f>BN2674</f>
        <v>0</v>
      </c>
      <c r="R2674" s="1">
        <f>U2674+BR2674</f>
        <v>0</v>
      </c>
      <c r="S2674" s="1">
        <f>BM2674+BV2674</f>
        <v>0</v>
      </c>
      <c r="T2674" s="70"/>
      <c r="U2674" s="1"/>
      <c r="V2674" s="29"/>
      <c r="W2674" s="1"/>
      <c r="X2674" s="29"/>
      <c r="Y2674" s="1"/>
      <c r="Z2674" s="29"/>
      <c r="AA2674" s="1"/>
      <c r="AB2674" s="29"/>
      <c r="AC2674" s="1"/>
      <c r="AD2674" s="29"/>
      <c r="AE2674" s="1"/>
      <c r="AF2674" s="30"/>
      <c r="AG2674" s="1"/>
      <c r="AH2674" s="29"/>
      <c r="AI2674" s="1"/>
      <c r="AJ2674" s="30"/>
      <c r="AK2674" s="1"/>
      <c r="AL2674" s="30"/>
      <c r="AM2674" s="1"/>
      <c r="AN2674" s="30"/>
      <c r="AO2674" s="1"/>
      <c r="AP2674" s="30"/>
      <c r="AQ2674" s="1"/>
      <c r="AR2674" s="30"/>
      <c r="AS2674" s="1"/>
      <c r="AT2674" s="30"/>
      <c r="AU2674" s="1"/>
      <c r="AV2674" s="29"/>
      <c r="AW2674" s="1"/>
      <c r="AX2674" s="30"/>
      <c r="AY2674" s="1"/>
      <c r="AZ2674" s="30"/>
      <c r="BA2674" s="1"/>
      <c r="BB2674" s="30"/>
      <c r="BC2674" s="1"/>
      <c r="BD2674" s="30"/>
      <c r="BE2674" s="1"/>
      <c r="BF2674" s="30"/>
      <c r="BG2674" s="1"/>
      <c r="BH2674" s="30"/>
      <c r="BI2674" s="1">
        <v>67</v>
      </c>
      <c r="BJ2674" s="29">
        <v>6</v>
      </c>
      <c r="BK2674" s="1"/>
      <c r="BL2674" s="29"/>
      <c r="BM2674" s="1"/>
      <c r="BN2674" s="1"/>
      <c r="BO2674" s="29"/>
      <c r="BP2674" s="1"/>
      <c r="BQ2674" s="29"/>
      <c r="BR2674" s="33"/>
      <c r="BS2674" s="29"/>
      <c r="BT2674" s="33"/>
      <c r="BU2674" s="29"/>
      <c r="BV2674" s="33"/>
    </row>
    <row r="2675" spans="1:74" s="60" customFormat="1" x14ac:dyDescent="0.35">
      <c r="A2675" s="33" t="s">
        <v>65</v>
      </c>
      <c r="B2675" s="1" t="s">
        <v>66</v>
      </c>
      <c r="C2675" s="1" t="s">
        <v>2920</v>
      </c>
      <c r="D2675" s="1" t="s">
        <v>2919</v>
      </c>
      <c r="E2675" s="1" t="s">
        <v>76</v>
      </c>
      <c r="F2675" s="1">
        <v>999926384</v>
      </c>
      <c r="G2675" s="1" t="s">
        <v>77</v>
      </c>
      <c r="H2675" s="1" t="s">
        <v>3886</v>
      </c>
      <c r="I2675" s="1">
        <f>(M2675+R2675+L2675+O2675+Q2675+S2675)</f>
        <v>63</v>
      </c>
      <c r="J2675" s="1"/>
      <c r="K2675" s="30"/>
      <c r="L2675" s="1">
        <f>SUM(AK2675,BP2675,BT2675)</f>
        <v>0</v>
      </c>
      <c r="M2675" s="1">
        <f>SUM(W2675,Y2675,AA2675,AC2675,AG2675,AE2675,AI2675,AM2675,AO2675,AQ2675,AS2675,AW2675,AY2675,BA2675,BC2675,BE2675,BG2675,AU2675)</f>
        <v>63</v>
      </c>
      <c r="N2675" s="1">
        <f>COUNT(W2675,Y2675,AA2675,AC2675,AE2675,AG2675,AI2675,AM2675,AO2675,AQ2675,AS2675,AU2675,AW2675,AY2675,BA2675,BC2675,BE2675,BG2675)</f>
        <v>1</v>
      </c>
      <c r="O2675" s="1">
        <f>BI2675+BK2675</f>
        <v>0</v>
      </c>
      <c r="P2675" s="1"/>
      <c r="Q2675" s="1">
        <f>BN2675</f>
        <v>0</v>
      </c>
      <c r="R2675" s="1">
        <f>U2675+BR2675</f>
        <v>0</v>
      </c>
      <c r="S2675" s="1">
        <f>BM2675+BV2675</f>
        <v>0</v>
      </c>
      <c r="T2675" s="70"/>
      <c r="U2675" s="1"/>
      <c r="V2675" s="29"/>
      <c r="W2675" s="1"/>
      <c r="X2675" s="29"/>
      <c r="Y2675" s="1"/>
      <c r="Z2675" s="29"/>
      <c r="AA2675" s="1"/>
      <c r="AB2675" s="29"/>
      <c r="AC2675" s="1"/>
      <c r="AD2675" s="29"/>
      <c r="AE2675" s="1"/>
      <c r="AF2675" s="29"/>
      <c r="AG2675" s="1"/>
      <c r="AH2675" s="29"/>
      <c r="AI2675" s="1">
        <v>63</v>
      </c>
      <c r="AJ2675" s="29">
        <v>5</v>
      </c>
      <c r="AK2675" s="1"/>
      <c r="AL2675" s="29"/>
      <c r="AM2675" s="1"/>
      <c r="AN2675" s="29"/>
      <c r="AO2675" s="1"/>
      <c r="AP2675" s="29"/>
      <c r="AQ2675" s="1"/>
      <c r="AR2675" s="29"/>
      <c r="AS2675" s="1"/>
      <c r="AT2675" s="29"/>
      <c r="AU2675" s="1"/>
      <c r="AV2675" s="29"/>
      <c r="AW2675" s="1"/>
      <c r="AX2675" s="29"/>
      <c r="AY2675" s="1"/>
      <c r="AZ2675" s="29"/>
      <c r="BA2675" s="1"/>
      <c r="BB2675" s="29"/>
      <c r="BC2675" s="1"/>
      <c r="BD2675" s="29"/>
      <c r="BE2675" s="1"/>
      <c r="BF2675" s="29"/>
      <c r="BG2675" s="1"/>
      <c r="BH2675" s="29"/>
      <c r="BI2675" s="1"/>
      <c r="BJ2675" s="29"/>
      <c r="BK2675" s="1"/>
      <c r="BL2675" s="29"/>
      <c r="BM2675" s="1"/>
      <c r="BN2675" s="1"/>
      <c r="BO2675" s="29"/>
      <c r="BP2675" s="1"/>
      <c r="BQ2675" s="29"/>
      <c r="BR2675" s="33"/>
      <c r="BS2675" s="29"/>
      <c r="BT2675" s="33"/>
      <c r="BU2675" s="29"/>
      <c r="BV2675" s="33"/>
    </row>
    <row r="2676" spans="1:74" s="60" customFormat="1" x14ac:dyDescent="0.35">
      <c r="A2676" s="33" t="s">
        <v>65</v>
      </c>
      <c r="B2676" s="1" t="s">
        <v>66</v>
      </c>
      <c r="C2676" s="1" t="s">
        <v>3089</v>
      </c>
      <c r="D2676" s="1" t="s">
        <v>2019</v>
      </c>
      <c r="E2676" s="1" t="s">
        <v>76</v>
      </c>
      <c r="F2676" s="1">
        <v>999926784</v>
      </c>
      <c r="G2676" s="1" t="s">
        <v>77</v>
      </c>
      <c r="H2676" s="1" t="s">
        <v>3800</v>
      </c>
      <c r="I2676" s="1">
        <f>(M2676+R2676+L2676+O2676+Q2676+S2676)</f>
        <v>63</v>
      </c>
      <c r="J2676" s="1"/>
      <c r="K2676" s="30"/>
      <c r="L2676" s="1">
        <f>SUM(AK2676,BP2676,BT2676)</f>
        <v>0</v>
      </c>
      <c r="M2676" s="1">
        <f>SUM(W2676,Y2676,AA2676,AC2676,AG2676,AE2676,AI2676,AM2676,AO2676,AQ2676,AS2676,AW2676,AY2676,BA2676,BC2676,BE2676,BG2676,AU2676)</f>
        <v>63</v>
      </c>
      <c r="N2676" s="1">
        <f>COUNT(W2676,Y2676,AA2676,AC2676,AE2676,AG2676,AI2676,AM2676,AO2676,AQ2676,AS2676,AU2676,AW2676,AY2676,BA2676,BC2676,BE2676,BG2676)</f>
        <v>1</v>
      </c>
      <c r="O2676" s="1">
        <f>BI2676+BK2676</f>
        <v>0</v>
      </c>
      <c r="P2676" s="1"/>
      <c r="Q2676" s="1">
        <f>BN2676</f>
        <v>0</v>
      </c>
      <c r="R2676" s="1">
        <f>U2676+BR2676</f>
        <v>0</v>
      </c>
      <c r="S2676" s="1">
        <f>BM2676+BV2676</f>
        <v>0</v>
      </c>
      <c r="T2676" s="70"/>
      <c r="U2676" s="1"/>
      <c r="V2676" s="29"/>
      <c r="W2676" s="1"/>
      <c r="X2676" s="29"/>
      <c r="Y2676" s="1"/>
      <c r="Z2676" s="29"/>
      <c r="AA2676" s="1"/>
      <c r="AB2676" s="29"/>
      <c r="AC2676" s="1"/>
      <c r="AD2676" s="29"/>
      <c r="AE2676" s="1"/>
      <c r="AF2676" s="29"/>
      <c r="AG2676" s="1"/>
      <c r="AH2676" s="29"/>
      <c r="AI2676" s="1">
        <v>63</v>
      </c>
      <c r="AJ2676" s="29">
        <v>5</v>
      </c>
      <c r="AK2676" s="1"/>
      <c r="AL2676" s="29"/>
      <c r="AM2676" s="1"/>
      <c r="AN2676" s="29"/>
      <c r="AO2676" s="1"/>
      <c r="AP2676" s="29"/>
      <c r="AQ2676" s="1"/>
      <c r="AR2676" s="29"/>
      <c r="AS2676" s="1"/>
      <c r="AT2676" s="29"/>
      <c r="AU2676" s="1"/>
      <c r="AV2676" s="29"/>
      <c r="AW2676" s="1"/>
      <c r="AX2676" s="29"/>
      <c r="AY2676" s="1"/>
      <c r="AZ2676" s="29"/>
      <c r="BA2676" s="1"/>
      <c r="BB2676" s="29"/>
      <c r="BC2676" s="1"/>
      <c r="BD2676" s="29"/>
      <c r="BE2676" s="1"/>
      <c r="BF2676" s="29"/>
      <c r="BG2676" s="1"/>
      <c r="BH2676" s="29"/>
      <c r="BI2676" s="1"/>
      <c r="BJ2676" s="29"/>
      <c r="BK2676" s="1"/>
      <c r="BL2676" s="29"/>
      <c r="BM2676" s="1"/>
      <c r="BN2676" s="1"/>
      <c r="BO2676" s="29"/>
      <c r="BP2676" s="1"/>
      <c r="BQ2676" s="29"/>
      <c r="BR2676" s="33"/>
      <c r="BS2676" s="29"/>
      <c r="BT2676" s="33"/>
      <c r="BU2676" s="29"/>
      <c r="BV2676" s="33"/>
    </row>
    <row r="2677" spans="1:74" s="60" customFormat="1" x14ac:dyDescent="0.35">
      <c r="A2677" s="33" t="s">
        <v>65</v>
      </c>
      <c r="B2677" s="1" t="s">
        <v>66</v>
      </c>
      <c r="C2677" s="1" t="s">
        <v>1646</v>
      </c>
      <c r="D2677" s="1" t="s">
        <v>131</v>
      </c>
      <c r="E2677" s="1" t="s">
        <v>76</v>
      </c>
      <c r="F2677" s="1">
        <v>999926906</v>
      </c>
      <c r="G2677" s="1" t="s">
        <v>77</v>
      </c>
      <c r="H2677" s="1" t="s">
        <v>3797</v>
      </c>
      <c r="I2677" s="1">
        <f>(M2677+R2677+L2677+O2677+Q2677+S2677)</f>
        <v>63</v>
      </c>
      <c r="J2677" s="1"/>
      <c r="K2677" s="30"/>
      <c r="L2677" s="1">
        <f>SUM(AK2677,BP2677,BT2677)</f>
        <v>0</v>
      </c>
      <c r="M2677" s="1">
        <f>SUM(W2677,Y2677,AA2677,AC2677,AG2677,AE2677,AI2677,AM2677,AO2677,AQ2677,AS2677,AW2677,AY2677,BA2677,BC2677,BE2677,BG2677,AU2677)</f>
        <v>63</v>
      </c>
      <c r="N2677" s="1">
        <f>COUNT(W2677,Y2677,AA2677,AC2677,AE2677,AG2677,AI2677,AM2677,AO2677,AQ2677,AS2677,AU2677,AW2677,AY2677,BA2677,BC2677,BE2677,BG2677)</f>
        <v>1</v>
      </c>
      <c r="O2677" s="1">
        <f>BI2677+BK2677</f>
        <v>0</v>
      </c>
      <c r="P2677" s="1"/>
      <c r="Q2677" s="1">
        <f>BN2677</f>
        <v>0</v>
      </c>
      <c r="R2677" s="1">
        <f>U2677+BR2677</f>
        <v>0</v>
      </c>
      <c r="S2677" s="1">
        <f>BM2677+BV2677</f>
        <v>0</v>
      </c>
      <c r="T2677" s="70"/>
      <c r="U2677" s="1"/>
      <c r="V2677" s="29"/>
      <c r="W2677" s="1"/>
      <c r="X2677" s="29"/>
      <c r="Y2677" s="1"/>
      <c r="Z2677" s="29"/>
      <c r="AA2677" s="1"/>
      <c r="AB2677" s="29"/>
      <c r="AC2677" s="1"/>
      <c r="AD2677" s="29"/>
      <c r="AE2677" s="1"/>
      <c r="AF2677" s="29"/>
      <c r="AG2677" s="1"/>
      <c r="AH2677" s="29"/>
      <c r="AI2677" s="1">
        <v>63</v>
      </c>
      <c r="AJ2677" s="29">
        <v>5</v>
      </c>
      <c r="AK2677" s="1"/>
      <c r="AL2677" s="29"/>
      <c r="AM2677" s="1"/>
      <c r="AN2677" s="29"/>
      <c r="AO2677" s="1"/>
      <c r="AP2677" s="29"/>
      <c r="AQ2677" s="1"/>
      <c r="AR2677" s="29"/>
      <c r="AS2677" s="1"/>
      <c r="AT2677" s="29"/>
      <c r="AU2677" s="1"/>
      <c r="AV2677" s="29"/>
      <c r="AW2677" s="1"/>
      <c r="AX2677" s="29"/>
      <c r="AY2677" s="1"/>
      <c r="AZ2677" s="29"/>
      <c r="BA2677" s="1"/>
      <c r="BB2677" s="29"/>
      <c r="BC2677" s="1"/>
      <c r="BD2677" s="29"/>
      <c r="BE2677" s="1"/>
      <c r="BF2677" s="29"/>
      <c r="BG2677" s="1"/>
      <c r="BH2677" s="29"/>
      <c r="BI2677" s="1"/>
      <c r="BJ2677" s="29"/>
      <c r="BK2677" s="1"/>
      <c r="BL2677" s="29"/>
      <c r="BM2677" s="1"/>
      <c r="BN2677" s="1"/>
      <c r="BO2677" s="29"/>
      <c r="BP2677" s="1"/>
      <c r="BQ2677" s="29"/>
      <c r="BR2677" s="33"/>
      <c r="BS2677" s="29"/>
      <c r="BT2677" s="33"/>
      <c r="BU2677" s="29"/>
      <c r="BV2677" s="33"/>
    </row>
    <row r="2678" spans="1:74" s="60" customFormat="1" x14ac:dyDescent="0.35">
      <c r="A2678" s="33" t="s">
        <v>65</v>
      </c>
      <c r="B2678" s="38" t="s">
        <v>66</v>
      </c>
      <c r="C2678" s="38" t="s">
        <v>2570</v>
      </c>
      <c r="D2678" s="38" t="s">
        <v>120</v>
      </c>
      <c r="E2678" s="38" t="s">
        <v>76</v>
      </c>
      <c r="F2678" s="38">
        <v>999925518</v>
      </c>
      <c r="G2678" s="1" t="s">
        <v>1115</v>
      </c>
      <c r="H2678" s="1">
        <v>0</v>
      </c>
      <c r="I2678" s="1">
        <f>(M2678+R2678+L2678+O2678+Q2678+S2678)</f>
        <v>60</v>
      </c>
      <c r="J2678" s="1"/>
      <c r="K2678" s="30"/>
      <c r="L2678" s="1">
        <f>SUM(AK2678,BP2678,BT2678)</f>
        <v>0</v>
      </c>
      <c r="M2678" s="1">
        <f>SUM(W2678,Y2678,AA2678,AC2678,AG2678,AE2678,AI2678,AM2678,AO2678,AQ2678,AS2678,AW2678,AY2678,BA2678,BC2678,BE2678,BG2678,AU2678)</f>
        <v>60</v>
      </c>
      <c r="N2678" s="1">
        <f>COUNT(W2678,Y2678,AA2678,AC2678,AE2678,AG2678,AI2678,AM2678,AO2678,AQ2678,AS2678,AU2678,AW2678,AY2678,BA2678,BC2678,BE2678,BG2678)</f>
        <v>1</v>
      </c>
      <c r="O2678" s="1">
        <f>BI2678+BK2678</f>
        <v>0</v>
      </c>
      <c r="P2678" s="1"/>
      <c r="Q2678" s="1">
        <f>BN2678</f>
        <v>0</v>
      </c>
      <c r="R2678" s="1">
        <f>U2678+BR2678</f>
        <v>0</v>
      </c>
      <c r="S2678" s="1">
        <f>BM2678+BV2678</f>
        <v>0</v>
      </c>
      <c r="T2678" s="70"/>
      <c r="U2678" s="1"/>
      <c r="V2678" s="29"/>
      <c r="W2678" s="1"/>
      <c r="X2678" s="29"/>
      <c r="Y2678" s="1"/>
      <c r="Z2678" s="29"/>
      <c r="AA2678" s="1"/>
      <c r="AB2678" s="29"/>
      <c r="AC2678" s="1">
        <v>60</v>
      </c>
      <c r="AD2678" s="29">
        <v>1</v>
      </c>
      <c r="AE2678" s="1"/>
      <c r="AF2678" s="29"/>
      <c r="AG2678" s="1"/>
      <c r="AH2678" s="29"/>
      <c r="AI2678" s="1"/>
      <c r="AJ2678" s="29"/>
      <c r="AK2678" s="1"/>
      <c r="AL2678" s="29"/>
      <c r="AM2678" s="1"/>
      <c r="AN2678" s="29"/>
      <c r="AO2678" s="1"/>
      <c r="AP2678" s="29"/>
      <c r="AQ2678" s="1"/>
      <c r="AR2678" s="29"/>
      <c r="AS2678" s="1"/>
      <c r="AT2678" s="29"/>
      <c r="AU2678" s="1"/>
      <c r="AV2678" s="29"/>
      <c r="AW2678" s="1"/>
      <c r="AX2678" s="29"/>
      <c r="AY2678" s="1"/>
      <c r="AZ2678" s="29"/>
      <c r="BA2678" s="1"/>
      <c r="BB2678" s="29"/>
      <c r="BC2678" s="1"/>
      <c r="BD2678" s="29"/>
      <c r="BE2678" s="1"/>
      <c r="BF2678" s="29"/>
      <c r="BG2678" s="1"/>
      <c r="BH2678" s="29"/>
      <c r="BI2678" s="1"/>
      <c r="BJ2678" s="29"/>
      <c r="BK2678" s="1"/>
      <c r="BL2678" s="29"/>
      <c r="BM2678" s="1"/>
      <c r="BN2678" s="1"/>
      <c r="BO2678" s="29"/>
      <c r="BP2678" s="1"/>
      <c r="BQ2678" s="29"/>
      <c r="BR2678" s="33"/>
      <c r="BS2678" s="29"/>
      <c r="BT2678" s="33"/>
      <c r="BU2678" s="29"/>
      <c r="BV2678" s="33"/>
    </row>
    <row r="2679" spans="1:74" s="60" customFormat="1" x14ac:dyDescent="0.35">
      <c r="A2679" s="33" t="s">
        <v>65</v>
      </c>
      <c r="B2679" s="1" t="s">
        <v>66</v>
      </c>
      <c r="C2679" s="1" t="s">
        <v>3531</v>
      </c>
      <c r="D2679" s="1" t="s">
        <v>3532</v>
      </c>
      <c r="E2679" s="1" t="s">
        <v>76</v>
      </c>
      <c r="F2679" s="1">
        <v>999927911</v>
      </c>
      <c r="G2679" s="1" t="s">
        <v>3752</v>
      </c>
      <c r="H2679" s="1" t="s">
        <v>3930</v>
      </c>
      <c r="I2679" s="1">
        <f>(M2679+R2679+L2679+O2679+Q2679+S2679)</f>
        <v>60</v>
      </c>
      <c r="J2679" s="1"/>
      <c r="K2679" s="30"/>
      <c r="L2679" s="1">
        <f>SUM(AK2679,BP2679,BT2679)</f>
        <v>0</v>
      </c>
      <c r="M2679" s="1">
        <f>SUM(W2679,Y2679,AA2679,AC2679,AG2679,AE2679,AI2679,AM2679,AO2679,AQ2679,AS2679,AW2679,AY2679,BA2679,BC2679,BE2679,BG2679,AU2679)</f>
        <v>60</v>
      </c>
      <c r="N2679" s="1">
        <f>COUNT(W2679,Y2679,AA2679,AC2679,AE2679,AG2679,AI2679,AM2679,AO2679,AQ2679,AS2679,AU2679,AW2679,AY2679,BA2679,BC2679,BE2679,BG2679)</f>
        <v>1</v>
      </c>
      <c r="O2679" s="1">
        <f>BI2679+BK2679</f>
        <v>0</v>
      </c>
      <c r="P2679" s="1"/>
      <c r="Q2679" s="1">
        <f>BN2679</f>
        <v>0</v>
      </c>
      <c r="R2679" s="1">
        <f>U2679+BR2679</f>
        <v>0</v>
      </c>
      <c r="S2679" s="1">
        <f>BM2679+BV2679</f>
        <v>0</v>
      </c>
      <c r="T2679" s="70"/>
      <c r="U2679" s="1"/>
      <c r="V2679" s="29"/>
      <c r="W2679" s="1"/>
      <c r="X2679" s="29"/>
      <c r="Y2679" s="1"/>
      <c r="Z2679" s="29"/>
      <c r="AA2679" s="1"/>
      <c r="AB2679" s="29"/>
      <c r="AC2679" s="1"/>
      <c r="AD2679" s="29"/>
      <c r="AE2679" s="1"/>
      <c r="AF2679" s="29"/>
      <c r="AG2679" s="1"/>
      <c r="AH2679" s="29"/>
      <c r="AI2679" s="1"/>
      <c r="AJ2679" s="29"/>
      <c r="AK2679" s="1"/>
      <c r="AL2679" s="29"/>
      <c r="AM2679" s="1"/>
      <c r="AN2679" s="29"/>
      <c r="AO2679" s="1"/>
      <c r="AP2679" s="29"/>
      <c r="AQ2679" s="1"/>
      <c r="AR2679" s="29"/>
      <c r="AS2679" s="1"/>
      <c r="AT2679" s="29"/>
      <c r="AU2679" s="1"/>
      <c r="AV2679" s="29"/>
      <c r="AW2679" s="1"/>
      <c r="AX2679" s="29"/>
      <c r="AY2679" s="1"/>
      <c r="AZ2679" s="29"/>
      <c r="BA2679" s="1"/>
      <c r="BB2679" s="29"/>
      <c r="BC2679" s="1">
        <v>60</v>
      </c>
      <c r="BD2679" s="29">
        <v>1</v>
      </c>
      <c r="BE2679" s="1"/>
      <c r="BF2679" s="29"/>
      <c r="BG2679" s="1"/>
      <c r="BH2679" s="29"/>
      <c r="BI2679" s="1"/>
      <c r="BJ2679" s="29"/>
      <c r="BK2679" s="1"/>
      <c r="BL2679" s="29"/>
      <c r="BM2679" s="1"/>
      <c r="BN2679" s="1"/>
      <c r="BO2679" s="29"/>
      <c r="BP2679" s="1"/>
      <c r="BQ2679" s="29"/>
      <c r="BR2679" s="33"/>
      <c r="BS2679" s="29"/>
      <c r="BT2679" s="33"/>
      <c r="BU2679" s="29"/>
      <c r="BV2679" s="33"/>
    </row>
    <row r="2680" spans="1:74" s="60" customFormat="1" x14ac:dyDescent="0.35">
      <c r="A2680" s="33" t="s">
        <v>65</v>
      </c>
      <c r="B2680" s="33" t="s">
        <v>66</v>
      </c>
      <c r="C2680" s="33" t="s">
        <v>475</v>
      </c>
      <c r="D2680" s="33" t="s">
        <v>3473</v>
      </c>
      <c r="E2680" s="33" t="s">
        <v>76</v>
      </c>
      <c r="F2680" s="33">
        <v>999927768</v>
      </c>
      <c r="G2680" s="1" t="s">
        <v>513</v>
      </c>
      <c r="H2680" s="1" t="s">
        <v>3945</v>
      </c>
      <c r="I2680" s="1">
        <f>(M2680+R2680+L2680+O2680+Q2680+S2680)</f>
        <v>58</v>
      </c>
      <c r="J2680" s="1"/>
      <c r="K2680" s="30"/>
      <c r="L2680" s="1">
        <f>SUM(AK2680,BP2680,BT2680)</f>
        <v>0</v>
      </c>
      <c r="M2680" s="1">
        <f>SUM(W2680,Y2680,AA2680,AC2680,AG2680,AE2680,AI2680,AM2680,AO2680,AQ2680,AS2680,AW2680,AY2680,BA2680,BC2680,BE2680,BG2680,AU2680)</f>
        <v>58</v>
      </c>
      <c r="N2680" s="1">
        <f>COUNT(W2680,Y2680,AA2680,AC2680,AE2680,AG2680,AI2680,AM2680,AO2680,AQ2680,AS2680,AU2680,AW2680,AY2680,BA2680,BC2680,BE2680,BG2680)</f>
        <v>1</v>
      </c>
      <c r="O2680" s="1">
        <f>BI2680+BK2680</f>
        <v>0</v>
      </c>
      <c r="P2680" s="1"/>
      <c r="Q2680" s="1">
        <f>BN2680</f>
        <v>0</v>
      </c>
      <c r="R2680" s="1">
        <f>U2680+BR2680</f>
        <v>0</v>
      </c>
      <c r="S2680" s="1">
        <f>BM2680+BV2680</f>
        <v>0</v>
      </c>
      <c r="T2680" s="70"/>
      <c r="U2680" s="1"/>
      <c r="V2680" s="29"/>
      <c r="W2680" s="1"/>
      <c r="X2680" s="29"/>
      <c r="Y2680" s="1"/>
      <c r="Z2680" s="29"/>
      <c r="AA2680" s="1"/>
      <c r="AB2680" s="29"/>
      <c r="AC2680" s="1"/>
      <c r="AD2680" s="30"/>
      <c r="AE2680" s="1"/>
      <c r="AF2680" s="29"/>
      <c r="AG2680" s="1"/>
      <c r="AH2680" s="29"/>
      <c r="AI2680" s="1"/>
      <c r="AJ2680" s="29"/>
      <c r="AK2680" s="1"/>
      <c r="AL2680" s="29"/>
      <c r="AM2680" s="1"/>
      <c r="AN2680" s="29"/>
      <c r="AO2680" s="1"/>
      <c r="AP2680" s="29"/>
      <c r="AQ2680" s="1"/>
      <c r="AR2680" s="29"/>
      <c r="AS2680" s="1"/>
      <c r="AT2680" s="29"/>
      <c r="AU2680" s="1"/>
      <c r="AV2680" s="29"/>
      <c r="AW2680" s="1"/>
      <c r="AX2680" s="29"/>
      <c r="AY2680" s="1">
        <v>58</v>
      </c>
      <c r="AZ2680" s="29">
        <v>6</v>
      </c>
      <c r="BA2680" s="1"/>
      <c r="BB2680" s="29"/>
      <c r="BC2680" s="1"/>
      <c r="BD2680" s="29"/>
      <c r="BE2680" s="1"/>
      <c r="BF2680" s="29"/>
      <c r="BG2680" s="1"/>
      <c r="BH2680" s="29"/>
      <c r="BI2680" s="1"/>
      <c r="BJ2680" s="29"/>
      <c r="BK2680" s="1"/>
      <c r="BL2680" s="29"/>
      <c r="BM2680" s="1"/>
      <c r="BN2680" s="1"/>
      <c r="BO2680" s="29"/>
      <c r="BP2680" s="1"/>
      <c r="BQ2680" s="29"/>
      <c r="BR2680" s="33"/>
      <c r="BS2680" s="29"/>
      <c r="BT2680" s="33"/>
      <c r="BU2680" s="29"/>
      <c r="BV2680" s="33"/>
    </row>
    <row r="2681" spans="1:74" s="60" customFormat="1" x14ac:dyDescent="0.35">
      <c r="A2681" s="33" t="s">
        <v>65</v>
      </c>
      <c r="B2681" s="1" t="s">
        <v>66</v>
      </c>
      <c r="C2681" s="1" t="s">
        <v>2212</v>
      </c>
      <c r="D2681" s="1" t="s">
        <v>2213</v>
      </c>
      <c r="E2681" s="1" t="s">
        <v>76</v>
      </c>
      <c r="F2681" s="1">
        <v>999924381</v>
      </c>
      <c r="G2681" s="1" t="s">
        <v>3751</v>
      </c>
      <c r="H2681" s="1" t="s">
        <v>3796</v>
      </c>
      <c r="I2681" s="1">
        <f>(M2681+R2681+L2681+O2681+Q2681+S2681)</f>
        <v>54</v>
      </c>
      <c r="J2681" s="1"/>
      <c r="K2681" s="30"/>
      <c r="L2681" s="1">
        <f>SUM(AK2681,BP2681,BT2681)</f>
        <v>0</v>
      </c>
      <c r="M2681" s="1">
        <f>SUM(W2681,Y2681,AA2681,AC2681,AG2681,AE2681,AI2681,AM2681,AO2681,AQ2681,AS2681,AW2681,AY2681,BA2681,BC2681,BE2681,BG2681,AU2681)</f>
        <v>54</v>
      </c>
      <c r="N2681" s="1">
        <f>COUNT(W2681,Y2681,AA2681,AC2681,AE2681,AG2681,AI2681,AM2681,AO2681,AQ2681,AS2681,AU2681,AW2681,AY2681,BA2681,BC2681,BE2681,BG2681)</f>
        <v>1</v>
      </c>
      <c r="O2681" s="1">
        <f>BI2681+BK2681</f>
        <v>0</v>
      </c>
      <c r="P2681" s="1"/>
      <c r="Q2681" s="1">
        <f>BN2681</f>
        <v>0</v>
      </c>
      <c r="R2681" s="1">
        <f>U2681+BR2681</f>
        <v>0</v>
      </c>
      <c r="S2681" s="1">
        <f>BM2681+BV2681</f>
        <v>0</v>
      </c>
      <c r="T2681" s="70"/>
      <c r="U2681" s="1"/>
      <c r="V2681" s="29"/>
      <c r="W2681" s="1"/>
      <c r="X2681" s="29"/>
      <c r="Y2681" s="1"/>
      <c r="Z2681" s="29"/>
      <c r="AA2681" s="1"/>
      <c r="AB2681" s="29"/>
      <c r="AC2681" s="1"/>
      <c r="AD2681" s="29"/>
      <c r="AE2681" s="1"/>
      <c r="AF2681" s="29"/>
      <c r="AG2681" s="1"/>
      <c r="AH2681" s="29"/>
      <c r="AI2681" s="1"/>
      <c r="AJ2681" s="29"/>
      <c r="AK2681" s="1"/>
      <c r="AL2681" s="29"/>
      <c r="AM2681" s="1"/>
      <c r="AN2681" s="29"/>
      <c r="AO2681" s="1"/>
      <c r="AP2681" s="29"/>
      <c r="AQ2681" s="1">
        <v>54</v>
      </c>
      <c r="AR2681" s="29">
        <v>7</v>
      </c>
      <c r="AS2681" s="1"/>
      <c r="AT2681" s="29"/>
      <c r="AU2681" s="1"/>
      <c r="AV2681" s="29"/>
      <c r="AW2681" s="1"/>
      <c r="AX2681" s="29"/>
      <c r="AY2681" s="1"/>
      <c r="AZ2681" s="29"/>
      <c r="BA2681" s="1"/>
      <c r="BB2681" s="29"/>
      <c r="BC2681" s="1"/>
      <c r="BD2681" s="29"/>
      <c r="BE2681" s="1"/>
      <c r="BF2681" s="29"/>
      <c r="BG2681" s="1"/>
      <c r="BH2681" s="29"/>
      <c r="BI2681" s="1"/>
      <c r="BJ2681" s="29"/>
      <c r="BK2681" s="1"/>
      <c r="BL2681" s="29"/>
      <c r="BM2681" s="1"/>
      <c r="BN2681" s="1"/>
      <c r="BO2681" s="29"/>
      <c r="BP2681" s="1"/>
      <c r="BQ2681" s="29"/>
      <c r="BR2681" s="33"/>
      <c r="BS2681" s="29"/>
      <c r="BT2681" s="33"/>
      <c r="BU2681" s="29"/>
      <c r="BV2681" s="33"/>
    </row>
    <row r="2682" spans="1:74" s="60" customFormat="1" x14ac:dyDescent="0.35">
      <c r="A2682" s="33" t="s">
        <v>65</v>
      </c>
      <c r="B2682" s="1" t="s">
        <v>66</v>
      </c>
      <c r="C2682" s="1" t="s">
        <v>2476</v>
      </c>
      <c r="D2682" s="1" t="s">
        <v>2477</v>
      </c>
      <c r="E2682" s="1" t="s">
        <v>76</v>
      </c>
      <c r="F2682" s="1">
        <v>999925286</v>
      </c>
      <c r="G2682" s="1" t="s">
        <v>77</v>
      </c>
      <c r="H2682" s="1" t="s">
        <v>3896</v>
      </c>
      <c r="I2682" s="1">
        <f>(M2682+R2682+L2682+O2682+Q2682+S2682)</f>
        <v>38</v>
      </c>
      <c r="J2682" s="1"/>
      <c r="K2682" s="30"/>
      <c r="L2682" s="1">
        <f>SUM(AK2682,BP2682,BT2682)</f>
        <v>0</v>
      </c>
      <c r="M2682" s="1">
        <f>SUM(W2682,Y2682,AA2682,AC2682,AG2682,AE2682,AI2682,AM2682,AO2682,AQ2682,AS2682,AW2682,AY2682,BA2682,BC2682,BE2682,BG2682,AU2682)</f>
        <v>38</v>
      </c>
      <c r="N2682" s="1">
        <f>COUNT(W2682,Y2682,AA2682,AC2682,AE2682,AG2682,AI2682,AM2682,AO2682,AQ2682,AS2682,AU2682,AW2682,AY2682,BA2682,BC2682,BE2682,BG2682)</f>
        <v>1</v>
      </c>
      <c r="O2682" s="1">
        <f>BI2682+BK2682</f>
        <v>0</v>
      </c>
      <c r="P2682" s="1"/>
      <c r="Q2682" s="1">
        <f>BN2682</f>
        <v>0</v>
      </c>
      <c r="R2682" s="1">
        <f>U2682+BR2682</f>
        <v>0</v>
      </c>
      <c r="S2682" s="1">
        <f>BM2682+BV2682</f>
        <v>0</v>
      </c>
      <c r="T2682" s="70"/>
      <c r="U2682" s="1"/>
      <c r="V2682" s="29"/>
      <c r="W2682" s="1"/>
      <c r="X2682" s="29"/>
      <c r="Y2682" s="1"/>
      <c r="Z2682" s="29"/>
      <c r="AA2682" s="1"/>
      <c r="AB2682" s="29"/>
      <c r="AC2682" s="1"/>
      <c r="AD2682" s="29"/>
      <c r="AE2682" s="1"/>
      <c r="AF2682" s="29"/>
      <c r="AG2682" s="1"/>
      <c r="AH2682" s="29"/>
      <c r="AI2682" s="1">
        <v>38</v>
      </c>
      <c r="AJ2682" s="29" t="s">
        <v>101</v>
      </c>
      <c r="AK2682" s="1"/>
      <c r="AL2682" s="29"/>
      <c r="AM2682" s="1"/>
      <c r="AN2682" s="29"/>
      <c r="AO2682" s="1"/>
      <c r="AP2682" s="29"/>
      <c r="AQ2682" s="1"/>
      <c r="AR2682" s="29"/>
      <c r="AS2682" s="1"/>
      <c r="AT2682" s="29"/>
      <c r="AU2682" s="1"/>
      <c r="AV2682" s="29"/>
      <c r="AW2682" s="1"/>
      <c r="AX2682" s="29"/>
      <c r="AY2682" s="1"/>
      <c r="AZ2682" s="29"/>
      <c r="BA2682" s="1"/>
      <c r="BB2682" s="29"/>
      <c r="BC2682" s="1"/>
      <c r="BD2682" s="29"/>
      <c r="BE2682" s="1"/>
      <c r="BF2682" s="29"/>
      <c r="BG2682" s="1"/>
      <c r="BH2682" s="29"/>
      <c r="BI2682" s="1"/>
      <c r="BJ2682" s="29"/>
      <c r="BK2682" s="1"/>
      <c r="BL2682" s="29"/>
      <c r="BM2682" s="1"/>
      <c r="BN2682" s="1"/>
      <c r="BO2682" s="29"/>
      <c r="BP2682" s="1"/>
      <c r="BQ2682" s="29"/>
      <c r="BR2682" s="33"/>
      <c r="BS2682" s="29"/>
      <c r="BT2682" s="33"/>
      <c r="BU2682" s="29"/>
      <c r="BV2682" s="33"/>
    </row>
    <row r="2683" spans="1:74" s="60" customFormat="1" x14ac:dyDescent="0.35">
      <c r="A2683" s="33" t="s">
        <v>65</v>
      </c>
      <c r="B2683" s="1" t="s">
        <v>66</v>
      </c>
      <c r="C2683" s="1" t="s">
        <v>2626</v>
      </c>
      <c r="D2683" s="1" t="s">
        <v>2627</v>
      </c>
      <c r="E2683" s="1" t="s">
        <v>76</v>
      </c>
      <c r="F2683" s="1">
        <v>999925644</v>
      </c>
      <c r="G2683" s="1" t="s">
        <v>3750</v>
      </c>
      <c r="H2683" s="1" t="s">
        <v>3808</v>
      </c>
      <c r="I2683" s="1">
        <f>(M2683+R2683+L2683+O2683+Q2683+S2683)</f>
        <v>38</v>
      </c>
      <c r="J2683" s="1"/>
      <c r="K2683" s="30"/>
      <c r="L2683" s="1">
        <f>SUM(AK2683,BP2683,BT2683)</f>
        <v>0</v>
      </c>
      <c r="M2683" s="1">
        <f>SUM(W2683,Y2683,AA2683,AC2683,AG2683,AE2683,AI2683,AM2683,AO2683,AQ2683,AS2683,AW2683,AY2683,BA2683,BC2683,BE2683,BG2683,AU2683)</f>
        <v>38</v>
      </c>
      <c r="N2683" s="1">
        <f>COUNT(W2683,Y2683,AA2683,AC2683,AE2683,AG2683,AI2683,AM2683,AO2683,AQ2683,AS2683,AU2683,AW2683,AY2683,BA2683,BC2683,BE2683,BG2683)</f>
        <v>1</v>
      </c>
      <c r="O2683" s="1">
        <f>BI2683+BK2683</f>
        <v>0</v>
      </c>
      <c r="P2683" s="1"/>
      <c r="Q2683" s="1">
        <f>BN2683</f>
        <v>0</v>
      </c>
      <c r="R2683" s="1">
        <f>U2683+BR2683</f>
        <v>0</v>
      </c>
      <c r="S2683" s="1">
        <f>BM2683+BV2683</f>
        <v>0</v>
      </c>
      <c r="T2683" s="70"/>
      <c r="U2683" s="1"/>
      <c r="V2683" s="29"/>
      <c r="W2683" s="1">
        <v>38</v>
      </c>
      <c r="X2683" s="29" t="s">
        <v>101</v>
      </c>
      <c r="Y2683" s="1"/>
      <c r="Z2683" s="29"/>
      <c r="AA2683" s="1"/>
      <c r="AB2683" s="29"/>
      <c r="AC2683" s="1"/>
      <c r="AD2683" s="29"/>
      <c r="AE2683" s="1"/>
      <c r="AF2683" s="29"/>
      <c r="AG2683" s="1"/>
      <c r="AH2683" s="29"/>
      <c r="AI2683" s="1"/>
      <c r="AJ2683" s="29"/>
      <c r="AK2683" s="1"/>
      <c r="AL2683" s="29"/>
      <c r="AM2683" s="1"/>
      <c r="AN2683" s="29"/>
      <c r="AO2683" s="1"/>
      <c r="AP2683" s="29"/>
      <c r="AQ2683" s="1"/>
      <c r="AR2683" s="29"/>
      <c r="AS2683" s="1"/>
      <c r="AT2683" s="29"/>
      <c r="AU2683" s="1"/>
      <c r="AV2683" s="29"/>
      <c r="AW2683" s="1"/>
      <c r="AX2683" s="29"/>
      <c r="AY2683" s="1"/>
      <c r="AZ2683" s="29"/>
      <c r="BA2683" s="1"/>
      <c r="BB2683" s="29"/>
      <c r="BC2683" s="1"/>
      <c r="BD2683" s="29"/>
      <c r="BE2683" s="1"/>
      <c r="BF2683" s="29"/>
      <c r="BG2683" s="1"/>
      <c r="BH2683" s="29"/>
      <c r="BI2683" s="1"/>
      <c r="BJ2683" s="29"/>
      <c r="BK2683" s="1"/>
      <c r="BL2683" s="29"/>
      <c r="BM2683" s="1"/>
      <c r="BN2683" s="1"/>
      <c r="BO2683" s="29"/>
      <c r="BP2683" s="1"/>
      <c r="BQ2683" s="29"/>
      <c r="BR2683" s="33"/>
      <c r="BS2683" s="29"/>
      <c r="BT2683" s="33"/>
      <c r="BU2683" s="29"/>
      <c r="BV2683" s="33"/>
    </row>
    <row r="2684" spans="1:74" s="60" customFormat="1" x14ac:dyDescent="0.35">
      <c r="A2684" s="33" t="s">
        <v>65</v>
      </c>
      <c r="B2684" s="1" t="s">
        <v>66</v>
      </c>
      <c r="C2684" s="1" t="s">
        <v>2690</v>
      </c>
      <c r="D2684" s="1" t="s">
        <v>708</v>
      </c>
      <c r="E2684" s="1" t="s">
        <v>76</v>
      </c>
      <c r="F2684" s="1">
        <v>999925792</v>
      </c>
      <c r="G2684" s="1" t="s">
        <v>77</v>
      </c>
      <c r="H2684" s="1" t="s">
        <v>836</v>
      </c>
      <c r="I2684" s="1">
        <f>(M2684+R2684+L2684+O2684+Q2684+S2684)</f>
        <v>38</v>
      </c>
      <c r="J2684" s="1"/>
      <c r="K2684" s="30"/>
      <c r="L2684" s="1">
        <f>SUM(AK2684,BP2684,BT2684)</f>
        <v>0</v>
      </c>
      <c r="M2684" s="1">
        <f>SUM(W2684,Y2684,AA2684,AC2684,AG2684,AE2684,AI2684,AM2684,AO2684,AQ2684,AS2684,AW2684,AY2684,BA2684,BC2684,BE2684,BG2684,AU2684)</f>
        <v>38</v>
      </c>
      <c r="N2684" s="1">
        <f>COUNT(W2684,Y2684,AA2684,AC2684,AE2684,AG2684,AI2684,AM2684,AO2684,AQ2684,AS2684,AU2684,AW2684,AY2684,BA2684,BC2684,BE2684,BG2684)</f>
        <v>1</v>
      </c>
      <c r="O2684" s="1">
        <f>BI2684+BK2684</f>
        <v>0</v>
      </c>
      <c r="P2684" s="1"/>
      <c r="Q2684" s="1">
        <f>BN2684</f>
        <v>0</v>
      </c>
      <c r="R2684" s="1">
        <f>U2684+BR2684</f>
        <v>0</v>
      </c>
      <c r="S2684" s="1">
        <f>BM2684+BV2684</f>
        <v>0</v>
      </c>
      <c r="T2684" s="70"/>
      <c r="U2684" s="1"/>
      <c r="V2684" s="29"/>
      <c r="W2684" s="1"/>
      <c r="X2684" s="29"/>
      <c r="Y2684" s="1"/>
      <c r="Z2684" s="29"/>
      <c r="AA2684" s="1"/>
      <c r="AB2684" s="29"/>
      <c r="AC2684" s="1"/>
      <c r="AD2684" s="29"/>
      <c r="AE2684" s="1"/>
      <c r="AF2684" s="29"/>
      <c r="AG2684" s="1"/>
      <c r="AH2684" s="29"/>
      <c r="AI2684" s="1">
        <v>38</v>
      </c>
      <c r="AJ2684" s="29" t="s">
        <v>101</v>
      </c>
      <c r="AK2684" s="1"/>
      <c r="AL2684" s="29"/>
      <c r="AM2684" s="1"/>
      <c r="AN2684" s="29"/>
      <c r="AO2684" s="1"/>
      <c r="AP2684" s="29"/>
      <c r="AQ2684" s="1"/>
      <c r="AR2684" s="29"/>
      <c r="AS2684" s="1"/>
      <c r="AT2684" s="29"/>
      <c r="AU2684" s="1"/>
      <c r="AV2684" s="29"/>
      <c r="AW2684" s="1"/>
      <c r="AX2684" s="29"/>
      <c r="AY2684" s="1"/>
      <c r="AZ2684" s="29"/>
      <c r="BA2684" s="1"/>
      <c r="BB2684" s="29"/>
      <c r="BC2684" s="1"/>
      <c r="BD2684" s="29"/>
      <c r="BE2684" s="1"/>
      <c r="BF2684" s="29"/>
      <c r="BG2684" s="1"/>
      <c r="BH2684" s="29"/>
      <c r="BI2684" s="1"/>
      <c r="BJ2684" s="29"/>
      <c r="BK2684" s="1"/>
      <c r="BL2684" s="29"/>
      <c r="BM2684" s="1"/>
      <c r="BN2684" s="1"/>
      <c r="BO2684" s="29"/>
      <c r="BP2684" s="1"/>
      <c r="BQ2684" s="29"/>
      <c r="BR2684" s="33"/>
      <c r="BS2684" s="29"/>
      <c r="BT2684" s="33"/>
      <c r="BU2684" s="29"/>
      <c r="BV2684" s="33"/>
    </row>
    <row r="2685" spans="1:74" s="60" customFormat="1" x14ac:dyDescent="0.35">
      <c r="A2685" s="33" t="s">
        <v>65</v>
      </c>
      <c r="B2685" s="1" t="s">
        <v>66</v>
      </c>
      <c r="C2685" s="1" t="s">
        <v>3015</v>
      </c>
      <c r="D2685" s="1" t="s">
        <v>3016</v>
      </c>
      <c r="E2685" s="1" t="s">
        <v>76</v>
      </c>
      <c r="F2685" s="1">
        <v>999926624</v>
      </c>
      <c r="G2685" s="1" t="s">
        <v>77</v>
      </c>
      <c r="H2685" s="1" t="s">
        <v>3966</v>
      </c>
      <c r="I2685" s="1">
        <f>(M2685+R2685+L2685+O2685+Q2685+S2685)</f>
        <v>38</v>
      </c>
      <c r="J2685" s="1"/>
      <c r="K2685" s="30"/>
      <c r="L2685" s="1">
        <f>SUM(AK2685,BP2685,BT2685)</f>
        <v>0</v>
      </c>
      <c r="M2685" s="1">
        <f>SUM(W2685,Y2685,AA2685,AC2685,AG2685,AE2685,AI2685,AM2685,AO2685,AQ2685,AS2685,AW2685,AY2685,BA2685,BC2685,BE2685,BG2685,AU2685)</f>
        <v>38</v>
      </c>
      <c r="N2685" s="1">
        <f>COUNT(W2685,Y2685,AA2685,AC2685,AE2685,AG2685,AI2685,AM2685,AO2685,AQ2685,AS2685,AU2685,AW2685,AY2685,BA2685,BC2685,BE2685,BG2685)</f>
        <v>1</v>
      </c>
      <c r="O2685" s="1">
        <f>BI2685+BK2685</f>
        <v>0</v>
      </c>
      <c r="P2685" s="1"/>
      <c r="Q2685" s="1">
        <f>BN2685</f>
        <v>0</v>
      </c>
      <c r="R2685" s="1">
        <f>U2685+BR2685</f>
        <v>0</v>
      </c>
      <c r="S2685" s="1">
        <f>BM2685+BV2685</f>
        <v>0</v>
      </c>
      <c r="T2685" s="70"/>
      <c r="U2685" s="1"/>
      <c r="V2685" s="29"/>
      <c r="W2685" s="1"/>
      <c r="X2685" s="29"/>
      <c r="Y2685" s="1"/>
      <c r="Z2685" s="29"/>
      <c r="AA2685" s="1"/>
      <c r="AB2685" s="29"/>
      <c r="AC2685" s="1"/>
      <c r="AD2685" s="29"/>
      <c r="AE2685" s="1"/>
      <c r="AF2685" s="29"/>
      <c r="AG2685" s="1"/>
      <c r="AH2685" s="29"/>
      <c r="AI2685" s="1">
        <v>38</v>
      </c>
      <c r="AJ2685" s="29" t="s">
        <v>101</v>
      </c>
      <c r="AK2685" s="1"/>
      <c r="AL2685" s="29"/>
      <c r="AM2685" s="1"/>
      <c r="AN2685" s="29"/>
      <c r="AO2685" s="1"/>
      <c r="AP2685" s="29"/>
      <c r="AQ2685" s="1"/>
      <c r="AR2685" s="29"/>
      <c r="AS2685" s="1"/>
      <c r="AT2685" s="29"/>
      <c r="AU2685" s="1"/>
      <c r="AV2685" s="29"/>
      <c r="AW2685" s="1"/>
      <c r="AX2685" s="29"/>
      <c r="AY2685" s="1"/>
      <c r="AZ2685" s="29"/>
      <c r="BA2685" s="1"/>
      <c r="BB2685" s="29"/>
      <c r="BC2685" s="1"/>
      <c r="BD2685" s="29"/>
      <c r="BE2685" s="1"/>
      <c r="BF2685" s="29"/>
      <c r="BG2685" s="1"/>
      <c r="BH2685" s="29"/>
      <c r="BI2685" s="1"/>
      <c r="BJ2685" s="29"/>
      <c r="BK2685" s="1"/>
      <c r="BL2685" s="29"/>
      <c r="BM2685" s="1"/>
      <c r="BN2685" s="1"/>
      <c r="BO2685" s="29"/>
      <c r="BP2685" s="1"/>
      <c r="BQ2685" s="29"/>
      <c r="BR2685" s="33"/>
      <c r="BS2685" s="29"/>
      <c r="BT2685" s="33"/>
      <c r="BU2685" s="29"/>
      <c r="BV2685" s="33"/>
    </row>
    <row r="2686" spans="1:74" s="60" customFormat="1" x14ac:dyDescent="0.35">
      <c r="A2686" s="33" t="s">
        <v>65</v>
      </c>
      <c r="B2686" s="1" t="s">
        <v>66</v>
      </c>
      <c r="C2686" s="1" t="s">
        <v>3270</v>
      </c>
      <c r="D2686" s="1" t="s">
        <v>3269</v>
      </c>
      <c r="E2686" s="1" t="s">
        <v>76</v>
      </c>
      <c r="F2686" s="1">
        <v>999927196</v>
      </c>
      <c r="G2686" s="1" t="s">
        <v>3751</v>
      </c>
      <c r="H2686" s="1" t="s">
        <v>3809</v>
      </c>
      <c r="I2686" s="1">
        <f>(M2686+R2686+L2686+O2686+Q2686+S2686)</f>
        <v>38</v>
      </c>
      <c r="J2686" s="1"/>
      <c r="K2686" s="30"/>
      <c r="L2686" s="1">
        <f>SUM(AK2686,BP2686,BT2686)</f>
        <v>0</v>
      </c>
      <c r="M2686" s="1">
        <f>SUM(W2686,Y2686,AA2686,AC2686,AG2686,AE2686,AI2686,AM2686,AO2686,AQ2686,AS2686,AW2686,AY2686,BA2686,BC2686,BE2686,BG2686,AU2686)</f>
        <v>38</v>
      </c>
      <c r="N2686" s="1">
        <f>COUNT(W2686,Y2686,AA2686,AC2686,AE2686,AG2686,AI2686,AM2686,AO2686,AQ2686,AS2686,AU2686,AW2686,AY2686,BA2686,BC2686,BE2686,BG2686)</f>
        <v>1</v>
      </c>
      <c r="O2686" s="1">
        <f>BI2686+BK2686</f>
        <v>0</v>
      </c>
      <c r="P2686" s="1"/>
      <c r="Q2686" s="1">
        <f>BN2686</f>
        <v>0</v>
      </c>
      <c r="R2686" s="1">
        <f>U2686+BR2686</f>
        <v>0</v>
      </c>
      <c r="S2686" s="1">
        <f>BM2686+BV2686</f>
        <v>0</v>
      </c>
      <c r="T2686" s="70"/>
      <c r="U2686" s="1"/>
      <c r="V2686" s="29"/>
      <c r="W2686" s="1"/>
      <c r="X2686" s="29"/>
      <c r="Y2686" s="1"/>
      <c r="Z2686" s="29"/>
      <c r="AA2686" s="1"/>
      <c r="AB2686" s="29"/>
      <c r="AC2686" s="1"/>
      <c r="AD2686" s="29"/>
      <c r="AE2686" s="1"/>
      <c r="AF2686" s="29"/>
      <c r="AG2686" s="1"/>
      <c r="AH2686" s="29"/>
      <c r="AI2686" s="1"/>
      <c r="AJ2686" s="29"/>
      <c r="AK2686" s="1"/>
      <c r="AL2686" s="29"/>
      <c r="AM2686" s="1"/>
      <c r="AN2686" s="29"/>
      <c r="AO2686" s="1"/>
      <c r="AP2686" s="29"/>
      <c r="AQ2686" s="1">
        <v>38</v>
      </c>
      <c r="AR2686" s="29" t="s">
        <v>101</v>
      </c>
      <c r="AS2686" s="1"/>
      <c r="AT2686" s="29"/>
      <c r="AU2686" s="1"/>
      <c r="AV2686" s="29"/>
      <c r="AW2686" s="1"/>
      <c r="AX2686" s="29"/>
      <c r="AY2686" s="1"/>
      <c r="AZ2686" s="29"/>
      <c r="BA2686" s="1"/>
      <c r="BB2686" s="29"/>
      <c r="BC2686" s="1"/>
      <c r="BD2686" s="29"/>
      <c r="BE2686" s="1"/>
      <c r="BF2686" s="29"/>
      <c r="BG2686" s="1"/>
      <c r="BH2686" s="29"/>
      <c r="BI2686" s="1"/>
      <c r="BJ2686" s="29"/>
      <c r="BK2686" s="1"/>
      <c r="BL2686" s="29"/>
      <c r="BM2686" s="1"/>
      <c r="BN2686" s="1"/>
      <c r="BO2686" s="29"/>
      <c r="BP2686" s="1"/>
      <c r="BQ2686" s="29"/>
      <c r="BR2686" s="33"/>
      <c r="BS2686" s="29"/>
      <c r="BT2686" s="33"/>
      <c r="BU2686" s="29"/>
      <c r="BV2686" s="33"/>
    </row>
    <row r="2687" spans="1:74" s="60" customFormat="1" x14ac:dyDescent="0.35">
      <c r="A2687" s="33" t="s">
        <v>65</v>
      </c>
      <c r="B2687" s="38" t="s">
        <v>66</v>
      </c>
      <c r="C2687" s="38" t="s">
        <v>2904</v>
      </c>
      <c r="D2687" s="38" t="s">
        <v>2905</v>
      </c>
      <c r="E2687" s="38" t="s">
        <v>76</v>
      </c>
      <c r="F2687" s="38">
        <v>999926347</v>
      </c>
      <c r="G2687" s="1" t="s">
        <v>1115</v>
      </c>
      <c r="H2687" s="1">
        <v>0</v>
      </c>
      <c r="I2687" s="1">
        <f>(M2687+R2687+L2687+O2687+Q2687+S2687)</f>
        <v>34</v>
      </c>
      <c r="J2687" s="1"/>
      <c r="K2687" s="30"/>
      <c r="L2687" s="1">
        <f>SUM(AK2687,BP2687,BT2687)</f>
        <v>0</v>
      </c>
      <c r="M2687" s="1">
        <f>SUM(W2687,Y2687,AA2687,AC2687,AG2687,AE2687,AI2687,AM2687,AO2687,AQ2687,AS2687,AW2687,AY2687,BA2687,BC2687,BE2687,BG2687,AU2687)</f>
        <v>34</v>
      </c>
      <c r="N2687" s="1">
        <f>COUNT(W2687,Y2687,AA2687,AC2687,AE2687,AG2687,AI2687,AM2687,AO2687,AQ2687,AS2687,AU2687,AW2687,AY2687,BA2687,BC2687,BE2687,BG2687)</f>
        <v>1</v>
      </c>
      <c r="O2687" s="1">
        <f>BI2687+BK2687</f>
        <v>0</v>
      </c>
      <c r="P2687" s="1"/>
      <c r="Q2687" s="1">
        <f>BN2687</f>
        <v>0</v>
      </c>
      <c r="R2687" s="1">
        <f>U2687+BR2687</f>
        <v>0</v>
      </c>
      <c r="S2687" s="1">
        <f>BM2687+BV2687</f>
        <v>0</v>
      </c>
      <c r="T2687" s="70"/>
      <c r="U2687" s="1"/>
      <c r="V2687" s="29"/>
      <c r="W2687" s="1"/>
      <c r="X2687" s="29"/>
      <c r="Y2687" s="1"/>
      <c r="Z2687" s="29"/>
      <c r="AA2687" s="1"/>
      <c r="AB2687" s="29"/>
      <c r="AC2687" s="1">
        <v>34</v>
      </c>
      <c r="AD2687" s="29">
        <v>3</v>
      </c>
      <c r="AE2687" s="1"/>
      <c r="AF2687" s="29"/>
      <c r="AG2687" s="1"/>
      <c r="AH2687" s="29"/>
      <c r="AI2687" s="1"/>
      <c r="AJ2687" s="29"/>
      <c r="AK2687" s="1"/>
      <c r="AL2687" s="29"/>
      <c r="AM2687" s="1"/>
      <c r="AN2687" s="29"/>
      <c r="AO2687" s="1"/>
      <c r="AP2687" s="29"/>
      <c r="AQ2687" s="1"/>
      <c r="AR2687" s="29"/>
      <c r="AS2687" s="1"/>
      <c r="AT2687" s="29"/>
      <c r="AU2687" s="1"/>
      <c r="AV2687" s="29"/>
      <c r="AW2687" s="1"/>
      <c r="AX2687" s="29"/>
      <c r="AY2687" s="1"/>
      <c r="AZ2687" s="29"/>
      <c r="BA2687" s="1"/>
      <c r="BB2687" s="29"/>
      <c r="BC2687" s="1"/>
      <c r="BD2687" s="29"/>
      <c r="BE2687" s="1"/>
      <c r="BF2687" s="29"/>
      <c r="BG2687" s="1"/>
      <c r="BH2687" s="29"/>
      <c r="BI2687" s="1"/>
      <c r="BJ2687" s="29"/>
      <c r="BK2687" s="1"/>
      <c r="BL2687" s="29"/>
      <c r="BM2687" s="1"/>
      <c r="BN2687" s="1"/>
      <c r="BO2687" s="29"/>
      <c r="BP2687" s="1"/>
      <c r="BQ2687" s="29"/>
      <c r="BR2687" s="33"/>
      <c r="BS2687" s="29"/>
      <c r="BT2687" s="33"/>
      <c r="BU2687" s="29"/>
      <c r="BV2687" s="33"/>
    </row>
    <row r="2688" spans="1:74" s="60" customFormat="1" x14ac:dyDescent="0.35">
      <c r="A2688" s="33" t="s">
        <v>65</v>
      </c>
      <c r="B2688" s="33" t="s">
        <v>66</v>
      </c>
      <c r="C2688" s="33" t="s">
        <v>2378</v>
      </c>
      <c r="D2688" s="37" t="s">
        <v>3323</v>
      </c>
      <c r="E2688" s="37" t="s">
        <v>76</v>
      </c>
      <c r="F2688" s="44">
        <v>999927331</v>
      </c>
      <c r="G2688" s="1" t="s">
        <v>3755</v>
      </c>
      <c r="H2688" s="1" t="s">
        <v>3815</v>
      </c>
      <c r="I2688" s="1">
        <f>(M2688+R2688+L2688+O2688+Q2688+S2688)</f>
        <v>30</v>
      </c>
      <c r="J2688" s="1"/>
      <c r="K2688" s="30"/>
      <c r="L2688" s="1">
        <f>SUM(AK2688,BP2688,BT2688)</f>
        <v>0</v>
      </c>
      <c r="M2688" s="1">
        <f>SUM(W2688,Y2688,AA2688,AC2688,AG2688,AE2688,AI2688,AM2688,AO2688,AQ2688,AS2688,AW2688,AY2688,BA2688,BC2688,BE2688,BG2688,AU2688)</f>
        <v>30</v>
      </c>
      <c r="N2688" s="1">
        <f>COUNT(W2688,Y2688,AA2688,AC2688,AE2688,AG2688,AI2688,AM2688,AO2688,AQ2688,AS2688,AU2688,AW2688,AY2688,BA2688,BC2688,BE2688,BG2688)</f>
        <v>1</v>
      </c>
      <c r="O2688" s="1">
        <f>BI2688+BK2688</f>
        <v>0</v>
      </c>
      <c r="P2688" s="1"/>
      <c r="Q2688" s="1">
        <f>BN2688</f>
        <v>0</v>
      </c>
      <c r="R2688" s="1">
        <f>U2688+BR2688</f>
        <v>0</v>
      </c>
      <c r="S2688" s="1">
        <f>BM2688+BV2688</f>
        <v>0</v>
      </c>
      <c r="T2688" s="70"/>
      <c r="U2688" s="1"/>
      <c r="V2688" s="29"/>
      <c r="W2688" s="1"/>
      <c r="X2688" s="29"/>
      <c r="Y2688" s="1"/>
      <c r="Z2688" s="29"/>
      <c r="AA2688" s="1"/>
      <c r="AB2688" s="29"/>
      <c r="AC2688" s="1"/>
      <c r="AD2688" s="29"/>
      <c r="AE2688" s="1"/>
      <c r="AF2688" s="29"/>
      <c r="AG2688" s="1"/>
      <c r="AH2688" s="29"/>
      <c r="AI2688" s="1"/>
      <c r="AJ2688" s="29"/>
      <c r="AK2688" s="1"/>
      <c r="AL2688" s="29"/>
      <c r="AM2688" s="1"/>
      <c r="AN2688" s="29"/>
      <c r="AO2688" s="1">
        <v>30</v>
      </c>
      <c r="AP2688" s="29">
        <v>1</v>
      </c>
      <c r="AQ2688" s="1"/>
      <c r="AR2688" s="29"/>
      <c r="AS2688" s="1"/>
      <c r="AT2688" s="29"/>
      <c r="AU2688" s="1"/>
      <c r="AV2688" s="29"/>
      <c r="AW2688" s="1"/>
      <c r="AX2688" s="29"/>
      <c r="AY2688" s="1"/>
      <c r="AZ2688" s="29"/>
      <c r="BA2688" s="1"/>
      <c r="BB2688" s="29"/>
      <c r="BC2688" s="1"/>
      <c r="BD2688" s="29"/>
      <c r="BE2688" s="1"/>
      <c r="BF2688" s="29"/>
      <c r="BG2688" s="1"/>
      <c r="BH2688" s="29"/>
      <c r="BI2688" s="1"/>
      <c r="BJ2688" s="29"/>
      <c r="BK2688" s="1"/>
      <c r="BL2688" s="29"/>
      <c r="BM2688" s="1"/>
      <c r="BN2688" s="1"/>
      <c r="BO2688" s="29"/>
      <c r="BP2688" s="1"/>
      <c r="BQ2688" s="29"/>
      <c r="BR2688" s="33"/>
      <c r="BS2688" s="29"/>
      <c r="BT2688" s="33"/>
      <c r="BU2688" s="29"/>
      <c r="BV2688" s="33"/>
    </row>
    <row r="2689" spans="1:74" s="60" customFormat="1" x14ac:dyDescent="0.35">
      <c r="A2689" s="1" t="s">
        <v>98</v>
      </c>
      <c r="B2689" s="40" t="s">
        <v>66</v>
      </c>
      <c r="C2689" s="40" t="s">
        <v>410</v>
      </c>
      <c r="D2689" s="40" t="s">
        <v>2665</v>
      </c>
      <c r="E2689" s="40" t="s">
        <v>76</v>
      </c>
      <c r="F2689" s="40">
        <v>999925734</v>
      </c>
      <c r="G2689" s="1" t="s">
        <v>3741</v>
      </c>
      <c r="H2689" s="1" t="s">
        <v>3957</v>
      </c>
      <c r="I2689" s="1">
        <f>(M2689+R2689+L2689+O2689+Q2689+S2689)</f>
        <v>158</v>
      </c>
      <c r="J2689" s="1"/>
      <c r="K2689" s="30"/>
      <c r="L2689" s="1">
        <f>SUM(AK2689,BP2689,BT2689)</f>
        <v>38</v>
      </c>
      <c r="M2689" s="1">
        <f>SUM(W2689,Y2689,AA2689,AC2689,AG2689,AE2689,AI2689,AM2689,AO2689,AQ2689,AS2689,AW2689,AY2689,BA2689,BC2689,BE2689,BG2689,AU2689)</f>
        <v>120</v>
      </c>
      <c r="N2689" s="1">
        <f>COUNT(W2689,Y2689,AA2689,AC2689,AE2689,AG2689,AI2689,AM2689,AO2689,AQ2689,AS2689,AU2689,AW2689,AY2689,BA2689,BC2689,BE2689,BG2689)</f>
        <v>1</v>
      </c>
      <c r="O2689" s="1">
        <f>BI2689+BK2689</f>
        <v>0</v>
      </c>
      <c r="P2689" s="1"/>
      <c r="Q2689" s="1">
        <f>BN2689</f>
        <v>0</v>
      </c>
      <c r="R2689" s="1">
        <f>U2689+BR2689</f>
        <v>0</v>
      </c>
      <c r="S2689" s="1">
        <f>BM2689+BV2689</f>
        <v>0</v>
      </c>
      <c r="T2689" s="70"/>
      <c r="U2689" s="1"/>
      <c r="V2689" s="29"/>
      <c r="W2689" s="1"/>
      <c r="X2689" s="29"/>
      <c r="Y2689" s="1">
        <v>120</v>
      </c>
      <c r="Z2689" s="29">
        <v>1</v>
      </c>
      <c r="AA2689" s="1"/>
      <c r="AB2689" s="29"/>
      <c r="AC2689" s="1"/>
      <c r="AD2689" s="29"/>
      <c r="AE2689" s="1"/>
      <c r="AF2689" s="29"/>
      <c r="AG2689" s="1"/>
      <c r="AH2689" s="29"/>
      <c r="AI2689" s="1"/>
      <c r="AJ2689" s="29"/>
      <c r="AK2689" s="1">
        <v>38</v>
      </c>
      <c r="AL2689" s="29" t="s">
        <v>101</v>
      </c>
      <c r="AM2689" s="1"/>
      <c r="AN2689" s="29"/>
      <c r="AO2689" s="1"/>
      <c r="AP2689" s="29"/>
      <c r="AQ2689" s="1"/>
      <c r="AR2689" s="29"/>
      <c r="AS2689" s="1"/>
      <c r="AT2689" s="29"/>
      <c r="AU2689" s="1"/>
      <c r="AV2689" s="29"/>
      <c r="AW2689" s="1"/>
      <c r="AX2689" s="29"/>
      <c r="AY2689" s="1"/>
      <c r="AZ2689" s="29"/>
      <c r="BA2689" s="1"/>
      <c r="BB2689" s="29"/>
      <c r="BC2689" s="1"/>
      <c r="BD2689" s="29"/>
      <c r="BE2689" s="1"/>
      <c r="BF2689" s="29"/>
      <c r="BG2689" s="1"/>
      <c r="BH2689" s="29"/>
      <c r="BI2689" s="1"/>
      <c r="BJ2689" s="29"/>
      <c r="BK2689" s="1"/>
      <c r="BL2689" s="29"/>
      <c r="BM2689" s="1"/>
      <c r="BN2689" s="1"/>
      <c r="BO2689" s="29"/>
      <c r="BP2689" s="1"/>
      <c r="BQ2689" s="29"/>
      <c r="BR2689" s="33"/>
      <c r="BS2689" s="29"/>
      <c r="BT2689" s="33"/>
      <c r="BU2689" s="29"/>
      <c r="BV2689" s="33"/>
    </row>
    <row r="2690" spans="1:74" s="60" customFormat="1" x14ac:dyDescent="0.35">
      <c r="A2690" s="1" t="s">
        <v>98</v>
      </c>
      <c r="B2690" s="40" t="s">
        <v>66</v>
      </c>
      <c r="C2690" s="40" t="s">
        <v>1745</v>
      </c>
      <c r="D2690" s="40" t="s">
        <v>1746</v>
      </c>
      <c r="E2690" s="40" t="s">
        <v>76</v>
      </c>
      <c r="F2690" s="40">
        <v>999921823</v>
      </c>
      <c r="G2690" s="1" t="s">
        <v>77</v>
      </c>
      <c r="H2690" s="1" t="s">
        <v>3957</v>
      </c>
      <c r="I2690" s="1">
        <f>(M2690+R2690+L2690+O2690+Q2690+S2690)</f>
        <v>128</v>
      </c>
      <c r="J2690" s="1"/>
      <c r="K2690" s="30"/>
      <c r="L2690" s="1">
        <f>SUM(AK2690,BP2690,BT2690)</f>
        <v>38</v>
      </c>
      <c r="M2690" s="1">
        <f>SUM(W2690,Y2690,AA2690,AC2690,AG2690,AE2690,AI2690,AM2690,AO2690,AQ2690,AS2690,AW2690,AY2690,BA2690,BC2690,BE2690,BG2690,AU2690)</f>
        <v>90</v>
      </c>
      <c r="N2690" s="1">
        <f>COUNT(W2690,Y2690,AA2690,AC2690,AE2690,AG2690,AI2690,AM2690,AO2690,AQ2690,AS2690,AU2690,AW2690,AY2690,BA2690,BC2690,BE2690,BG2690)</f>
        <v>1</v>
      </c>
      <c r="O2690" s="1">
        <f>BI2690+BK2690</f>
        <v>0</v>
      </c>
      <c r="P2690" s="1"/>
      <c r="Q2690" s="1">
        <f>BN2690</f>
        <v>0</v>
      </c>
      <c r="R2690" s="1">
        <f>U2690+BR2690</f>
        <v>0</v>
      </c>
      <c r="S2690" s="1">
        <f>BM2690+BV2690</f>
        <v>0</v>
      </c>
      <c r="T2690" s="70"/>
      <c r="U2690" s="1"/>
      <c r="V2690" s="29"/>
      <c r="W2690" s="1"/>
      <c r="X2690" s="29"/>
      <c r="Y2690" s="1">
        <v>90</v>
      </c>
      <c r="Z2690" s="29">
        <v>2</v>
      </c>
      <c r="AA2690" s="1"/>
      <c r="AB2690" s="29"/>
      <c r="AC2690" s="1"/>
      <c r="AD2690" s="29"/>
      <c r="AE2690" s="1"/>
      <c r="AF2690" s="29"/>
      <c r="AG2690" s="1"/>
      <c r="AH2690" s="29"/>
      <c r="AI2690" s="1"/>
      <c r="AJ2690" s="29"/>
      <c r="AK2690" s="1">
        <v>38</v>
      </c>
      <c r="AL2690" s="29" t="s">
        <v>101</v>
      </c>
      <c r="AM2690" s="1"/>
      <c r="AN2690" s="29"/>
      <c r="AO2690" s="1"/>
      <c r="AP2690" s="29"/>
      <c r="AQ2690" s="1"/>
      <c r="AR2690" s="29"/>
      <c r="AS2690" s="1"/>
      <c r="AT2690" s="29"/>
      <c r="AU2690" s="1"/>
      <c r="AV2690" s="29"/>
      <c r="AW2690" s="1"/>
      <c r="AX2690" s="29"/>
      <c r="AY2690" s="1"/>
      <c r="AZ2690" s="29"/>
      <c r="BA2690" s="1"/>
      <c r="BB2690" s="29"/>
      <c r="BC2690" s="1"/>
      <c r="BD2690" s="29"/>
      <c r="BE2690" s="1"/>
      <c r="BF2690" s="29"/>
      <c r="BG2690" s="1"/>
      <c r="BH2690" s="29"/>
      <c r="BI2690" s="1"/>
      <c r="BJ2690" s="29"/>
      <c r="BK2690" s="1"/>
      <c r="BL2690" s="29"/>
      <c r="BM2690" s="1"/>
      <c r="BN2690" s="1"/>
      <c r="BO2690" s="29"/>
      <c r="BP2690" s="1"/>
      <c r="BQ2690" s="29"/>
      <c r="BR2690" s="33"/>
      <c r="BS2690" s="29"/>
      <c r="BT2690" s="33"/>
      <c r="BU2690" s="29"/>
      <c r="BV2690" s="33"/>
    </row>
    <row r="2691" spans="1:74" s="60" customFormat="1" x14ac:dyDescent="0.35">
      <c r="A2691" s="1" t="s">
        <v>98</v>
      </c>
      <c r="B2691" s="1" t="s">
        <v>66</v>
      </c>
      <c r="C2691" s="1" t="s">
        <v>2344</v>
      </c>
      <c r="D2691" s="1" t="s">
        <v>2343</v>
      </c>
      <c r="E2691" s="1" t="s">
        <v>76</v>
      </c>
      <c r="F2691" s="1">
        <v>999924853</v>
      </c>
      <c r="G2691" s="1" t="s">
        <v>223</v>
      </c>
      <c r="H2691" s="1" t="s">
        <v>3862</v>
      </c>
      <c r="I2691" s="1">
        <f>(M2691+R2691+L2691+O2691+Q2691+S2691)</f>
        <v>120</v>
      </c>
      <c r="J2691" s="1"/>
      <c r="K2691" s="30"/>
      <c r="L2691" s="1">
        <f>SUM(AK2691,BP2691,BT2691)</f>
        <v>0</v>
      </c>
      <c r="M2691" s="1">
        <f>SUM(W2691,Y2691,AA2691,AC2691,AG2691,AE2691,AI2691,AM2691,AO2691,AQ2691,AS2691,AW2691,AY2691,BA2691,BC2691,BE2691,BG2691,AU2691)</f>
        <v>60</v>
      </c>
      <c r="N2691" s="1">
        <f>COUNT(W2691,Y2691,AA2691,AC2691,AE2691,AG2691,AI2691,AM2691,AO2691,AQ2691,AS2691,AU2691,AW2691,AY2691,BA2691,BC2691,BE2691,BG2691)</f>
        <v>1</v>
      </c>
      <c r="O2691" s="1">
        <f>BI2691+BK2691</f>
        <v>0</v>
      </c>
      <c r="P2691" s="1"/>
      <c r="Q2691" s="1">
        <f>BN2691</f>
        <v>60</v>
      </c>
      <c r="R2691" s="1">
        <f>U2691+BR2691</f>
        <v>0</v>
      </c>
      <c r="S2691" s="1">
        <f>BM2691+BV2691</f>
        <v>0</v>
      </c>
      <c r="T2691" s="70"/>
      <c r="U2691" s="1"/>
      <c r="V2691" s="29"/>
      <c r="W2691" s="1"/>
      <c r="X2691" s="29"/>
      <c r="Y2691" s="1"/>
      <c r="Z2691" s="29"/>
      <c r="AA2691" s="1">
        <v>60</v>
      </c>
      <c r="AB2691" s="29">
        <v>1</v>
      </c>
      <c r="AC2691" s="1"/>
      <c r="AD2691" s="29"/>
      <c r="AE2691" s="1"/>
      <c r="AF2691" s="29"/>
      <c r="AG2691" s="1"/>
      <c r="AH2691" s="29"/>
      <c r="AI2691" s="1"/>
      <c r="AJ2691" s="29"/>
      <c r="AK2691" s="1"/>
      <c r="AL2691" s="29"/>
      <c r="AM2691" s="1"/>
      <c r="AN2691" s="29"/>
      <c r="AO2691" s="1"/>
      <c r="AP2691" s="29"/>
      <c r="AQ2691" s="1"/>
      <c r="AR2691" s="29"/>
      <c r="AS2691" s="1"/>
      <c r="AT2691" s="29"/>
      <c r="AU2691" s="1"/>
      <c r="AV2691" s="29"/>
      <c r="AW2691" s="1"/>
      <c r="AX2691" s="29"/>
      <c r="AY2691" s="1"/>
      <c r="AZ2691" s="29"/>
      <c r="BA2691" s="1"/>
      <c r="BB2691" s="29"/>
      <c r="BC2691" s="1"/>
      <c r="BD2691" s="29"/>
      <c r="BE2691" s="1"/>
      <c r="BF2691" s="29"/>
      <c r="BG2691" s="1"/>
      <c r="BH2691" s="29"/>
      <c r="BI2691" s="1"/>
      <c r="BJ2691" s="29"/>
      <c r="BK2691" s="1"/>
      <c r="BL2691" s="29"/>
      <c r="BM2691" s="1"/>
      <c r="BN2691" s="1">
        <v>60</v>
      </c>
      <c r="BO2691" s="29">
        <v>2</v>
      </c>
      <c r="BP2691" s="1"/>
      <c r="BQ2691" s="29"/>
      <c r="BR2691" s="33"/>
      <c r="BS2691" s="29"/>
      <c r="BT2691" s="33"/>
      <c r="BU2691" s="29"/>
      <c r="BV2691" s="33"/>
    </row>
    <row r="2692" spans="1:74" s="60" customFormat="1" x14ac:dyDescent="0.35">
      <c r="A2692" s="1" t="s">
        <v>98</v>
      </c>
      <c r="B2692" s="40" t="s">
        <v>66</v>
      </c>
      <c r="C2692" s="40" t="s">
        <v>1253</v>
      </c>
      <c r="D2692" s="40" t="s">
        <v>2664</v>
      </c>
      <c r="E2692" s="40" t="s">
        <v>76</v>
      </c>
      <c r="F2692" s="40">
        <v>999925733</v>
      </c>
      <c r="G2692" s="1" t="s">
        <v>1115</v>
      </c>
      <c r="H2692" s="1" t="s">
        <v>3957</v>
      </c>
      <c r="I2692" s="1">
        <f>(M2692+R2692+L2692+O2692+Q2692+S2692)</f>
        <v>116</v>
      </c>
      <c r="J2692" s="1"/>
      <c r="K2692" s="30"/>
      <c r="L2692" s="1">
        <f>SUM(AK2692,BP2692,BT2692)</f>
        <v>48</v>
      </c>
      <c r="M2692" s="1">
        <f>SUM(W2692,Y2692,AA2692,AC2692,AG2692,AE2692,AI2692,AM2692,AO2692,AQ2692,AS2692,AW2692,AY2692,BA2692,BC2692,BE2692,BG2692,AU2692)</f>
        <v>68</v>
      </c>
      <c r="N2692" s="1">
        <f>COUNT(W2692,Y2692,AA2692,AC2692,AE2692,AG2692,AI2692,AM2692,AO2692,AQ2692,AS2692,AU2692,AW2692,AY2692,BA2692,BC2692,BE2692,BG2692)</f>
        <v>1</v>
      </c>
      <c r="O2692" s="1">
        <f>BI2692+BK2692</f>
        <v>0</v>
      </c>
      <c r="P2692" s="1"/>
      <c r="Q2692" s="1">
        <f>BN2692</f>
        <v>0</v>
      </c>
      <c r="R2692" s="1">
        <f>U2692+BR2692</f>
        <v>0</v>
      </c>
      <c r="S2692" s="1">
        <f>BM2692+BV2692</f>
        <v>0</v>
      </c>
      <c r="T2692" s="70"/>
      <c r="U2692" s="1"/>
      <c r="V2692" s="29"/>
      <c r="W2692" s="1"/>
      <c r="X2692" s="29"/>
      <c r="Y2692" s="1">
        <v>68</v>
      </c>
      <c r="Z2692" s="29">
        <v>4</v>
      </c>
      <c r="AA2692" s="1"/>
      <c r="AB2692" s="29"/>
      <c r="AC2692" s="1"/>
      <c r="AD2692" s="29"/>
      <c r="AE2692" s="1"/>
      <c r="AF2692" s="29"/>
      <c r="AG2692" s="1"/>
      <c r="AH2692" s="29"/>
      <c r="AI2692" s="1"/>
      <c r="AJ2692" s="29"/>
      <c r="AK2692" s="1">
        <v>48</v>
      </c>
      <c r="AL2692" s="29">
        <v>6</v>
      </c>
      <c r="AM2692" s="1"/>
      <c r="AN2692" s="29"/>
      <c r="AO2692" s="1"/>
      <c r="AP2692" s="29"/>
      <c r="AQ2692" s="1"/>
      <c r="AR2692" s="29"/>
      <c r="AS2692" s="1"/>
      <c r="AT2692" s="29"/>
      <c r="AU2692" s="1"/>
      <c r="AV2692" s="29"/>
      <c r="AW2692" s="1"/>
      <c r="AX2692" s="29"/>
      <c r="AY2692" s="1"/>
      <c r="AZ2692" s="29"/>
      <c r="BA2692" s="1"/>
      <c r="BB2692" s="29"/>
      <c r="BC2692" s="1"/>
      <c r="BD2692" s="29"/>
      <c r="BE2692" s="1"/>
      <c r="BF2692" s="29"/>
      <c r="BG2692" s="1"/>
      <c r="BH2692" s="29"/>
      <c r="BI2692" s="1"/>
      <c r="BJ2692" s="29"/>
      <c r="BK2692" s="1"/>
      <c r="BL2692" s="29"/>
      <c r="BM2692" s="1"/>
      <c r="BN2692" s="1"/>
      <c r="BO2692" s="29"/>
      <c r="BP2692" s="1"/>
      <c r="BQ2692" s="29"/>
      <c r="BR2692" s="33"/>
      <c r="BS2692" s="29"/>
      <c r="BT2692" s="33"/>
      <c r="BU2692" s="29"/>
      <c r="BV2692" s="33"/>
    </row>
    <row r="2693" spans="1:74" s="60" customFormat="1" x14ac:dyDescent="0.35">
      <c r="A2693" s="1" t="s">
        <v>98</v>
      </c>
      <c r="B2693" s="1" t="s">
        <v>66</v>
      </c>
      <c r="C2693" s="1" t="s">
        <v>1435</v>
      </c>
      <c r="D2693" s="1" t="s">
        <v>3343</v>
      </c>
      <c r="E2693" s="1" t="s">
        <v>76</v>
      </c>
      <c r="F2693" s="1">
        <v>999927432</v>
      </c>
      <c r="G2693" s="1" t="s">
        <v>1115</v>
      </c>
      <c r="H2693" s="1" t="s">
        <v>3911</v>
      </c>
      <c r="I2693" s="1">
        <f>(M2693+R2693+L2693+O2693+Q2693+S2693)</f>
        <v>110</v>
      </c>
      <c r="J2693" s="1"/>
      <c r="K2693" s="30"/>
      <c r="L2693" s="1">
        <f>SUM(AK2693,BP2693,BT2693)</f>
        <v>0</v>
      </c>
      <c r="M2693" s="1">
        <f>SUM(W2693,Y2693,AA2693,AC2693,AG2693,AE2693,AI2693,AM2693,AO2693,AQ2693,AS2693,AW2693,AY2693,BA2693,BC2693,BE2693,BG2693,AU2693)</f>
        <v>30</v>
      </c>
      <c r="N2693" s="1">
        <f>COUNT(W2693,Y2693,AA2693,AC2693,AE2693,AG2693,AI2693,AM2693,AO2693,AQ2693,AS2693,AU2693,AW2693,AY2693,BA2693,BC2693,BE2693,BG2693)</f>
        <v>1</v>
      </c>
      <c r="O2693" s="1">
        <f>BI2693+BK2693</f>
        <v>0</v>
      </c>
      <c r="P2693" s="1"/>
      <c r="Q2693" s="1">
        <f>BN2693</f>
        <v>80</v>
      </c>
      <c r="R2693" s="1">
        <f>U2693+BR2693</f>
        <v>0</v>
      </c>
      <c r="S2693" s="1">
        <f>BM2693+BV2693</f>
        <v>0</v>
      </c>
      <c r="T2693" s="70"/>
      <c r="U2693" s="1"/>
      <c r="V2693" s="29"/>
      <c r="W2693" s="1"/>
      <c r="X2693" s="29"/>
      <c r="Y2693" s="1"/>
      <c r="Z2693" s="29"/>
      <c r="AA2693" s="1"/>
      <c r="AB2693" s="29"/>
      <c r="AC2693" s="1"/>
      <c r="AD2693" s="29"/>
      <c r="AE2693" s="1"/>
      <c r="AF2693" s="29"/>
      <c r="AG2693" s="1"/>
      <c r="AH2693" s="29"/>
      <c r="AI2693" s="1"/>
      <c r="AJ2693" s="29"/>
      <c r="AK2693" s="1"/>
      <c r="AL2693" s="29"/>
      <c r="AM2693" s="1"/>
      <c r="AN2693" s="29"/>
      <c r="AO2693" s="1"/>
      <c r="AP2693" s="29"/>
      <c r="AQ2693" s="1"/>
      <c r="AR2693" s="29"/>
      <c r="AS2693" s="1"/>
      <c r="AT2693" s="29"/>
      <c r="AU2693" s="1"/>
      <c r="AV2693" s="29"/>
      <c r="AW2693" s="1">
        <v>30</v>
      </c>
      <c r="AX2693" s="29">
        <v>1</v>
      </c>
      <c r="AY2693" s="1"/>
      <c r="AZ2693" s="29"/>
      <c r="BA2693" s="1"/>
      <c r="BB2693" s="29"/>
      <c r="BC2693" s="1"/>
      <c r="BD2693" s="29"/>
      <c r="BE2693" s="1"/>
      <c r="BF2693" s="29"/>
      <c r="BG2693" s="1"/>
      <c r="BH2693" s="29"/>
      <c r="BI2693" s="1"/>
      <c r="BJ2693" s="29"/>
      <c r="BK2693" s="1"/>
      <c r="BL2693" s="29"/>
      <c r="BM2693" s="1"/>
      <c r="BN2693" s="1">
        <v>80</v>
      </c>
      <c r="BO2693" s="29">
        <v>1</v>
      </c>
      <c r="BP2693" s="1"/>
      <c r="BQ2693" s="29"/>
      <c r="BR2693" s="33"/>
      <c r="BS2693" s="29"/>
      <c r="BT2693" s="33"/>
      <c r="BU2693" s="29"/>
      <c r="BV2693" s="33"/>
    </row>
    <row r="2694" spans="1:74" s="60" customFormat="1" x14ac:dyDescent="0.35">
      <c r="A2694" s="1" t="s">
        <v>98</v>
      </c>
      <c r="B2694" s="40" t="s">
        <v>66</v>
      </c>
      <c r="C2694" s="40" t="s">
        <v>1747</v>
      </c>
      <c r="D2694" s="40" t="s">
        <v>1748</v>
      </c>
      <c r="E2694" s="40" t="s">
        <v>76</v>
      </c>
      <c r="F2694" s="40">
        <v>999921827</v>
      </c>
      <c r="G2694" s="1" t="s">
        <v>3746</v>
      </c>
      <c r="H2694" s="1" t="s">
        <v>3957</v>
      </c>
      <c r="I2694" s="1">
        <f>(M2694+R2694+L2694+O2694+Q2694+S2694)</f>
        <v>101</v>
      </c>
      <c r="J2694" s="1"/>
      <c r="K2694" s="30"/>
      <c r="L2694" s="1">
        <f>SUM(AK2694,BP2694,BT2694)</f>
        <v>38</v>
      </c>
      <c r="M2694" s="1">
        <f>SUM(W2694,Y2694,AA2694,AC2694,AG2694,AE2694,AI2694,AM2694,AO2694,AQ2694,AS2694,AW2694,AY2694,BA2694,BC2694,BE2694,BG2694,AU2694)</f>
        <v>63</v>
      </c>
      <c r="N2694" s="1">
        <f>COUNT(W2694,Y2694,AA2694,AC2694,AE2694,AG2694,AI2694,AM2694,AO2694,AQ2694,AS2694,AU2694,AW2694,AY2694,BA2694,BC2694,BE2694,BG2694)</f>
        <v>1</v>
      </c>
      <c r="O2694" s="1">
        <f>BI2694+BK2694</f>
        <v>0</v>
      </c>
      <c r="P2694" s="1"/>
      <c r="Q2694" s="1">
        <f>BN2694</f>
        <v>0</v>
      </c>
      <c r="R2694" s="1">
        <f>U2694+BR2694</f>
        <v>0</v>
      </c>
      <c r="S2694" s="1">
        <f>BM2694+BV2694</f>
        <v>0</v>
      </c>
      <c r="T2694" s="70"/>
      <c r="U2694" s="1"/>
      <c r="V2694" s="29"/>
      <c r="W2694" s="1"/>
      <c r="X2694" s="29"/>
      <c r="Y2694" s="1">
        <v>63</v>
      </c>
      <c r="Z2694" s="29">
        <v>5</v>
      </c>
      <c r="AA2694" s="1"/>
      <c r="AB2694" s="29"/>
      <c r="AC2694" s="1"/>
      <c r="AD2694" s="29"/>
      <c r="AE2694" s="1"/>
      <c r="AF2694" s="29"/>
      <c r="AG2694" s="1"/>
      <c r="AH2694" s="29"/>
      <c r="AI2694" s="1"/>
      <c r="AJ2694" s="29"/>
      <c r="AK2694" s="1">
        <v>38</v>
      </c>
      <c r="AL2694" s="29" t="s">
        <v>101</v>
      </c>
      <c r="AM2694" s="1"/>
      <c r="AN2694" s="29"/>
      <c r="AO2694" s="1"/>
      <c r="AP2694" s="29"/>
      <c r="AQ2694" s="1"/>
      <c r="AR2694" s="29"/>
      <c r="AS2694" s="1"/>
      <c r="AT2694" s="29"/>
      <c r="AU2694" s="1"/>
      <c r="AV2694" s="29"/>
      <c r="AW2694" s="1"/>
      <c r="AX2694" s="29"/>
      <c r="AY2694" s="1"/>
      <c r="AZ2694" s="29"/>
      <c r="BA2694" s="1"/>
      <c r="BB2694" s="29"/>
      <c r="BC2694" s="1"/>
      <c r="BD2694" s="29"/>
      <c r="BE2694" s="1"/>
      <c r="BF2694" s="29"/>
      <c r="BG2694" s="1"/>
      <c r="BH2694" s="29"/>
      <c r="BI2694" s="1"/>
      <c r="BJ2694" s="29"/>
      <c r="BK2694" s="1"/>
      <c r="BL2694" s="29"/>
      <c r="BM2694" s="1"/>
      <c r="BN2694" s="1"/>
      <c r="BO2694" s="29"/>
      <c r="BP2694" s="1"/>
      <c r="BQ2694" s="29"/>
      <c r="BR2694" s="33"/>
      <c r="BS2694" s="29"/>
      <c r="BT2694" s="33"/>
      <c r="BU2694" s="29"/>
      <c r="BV2694" s="33"/>
    </row>
    <row r="2695" spans="1:74" s="60" customFormat="1" x14ac:dyDescent="0.35">
      <c r="A2695" s="33" t="s">
        <v>98</v>
      </c>
      <c r="B2695" s="33" t="s">
        <v>66</v>
      </c>
      <c r="C2695" s="33" t="s">
        <v>3058</v>
      </c>
      <c r="D2695" s="33" t="s">
        <v>3059</v>
      </c>
      <c r="E2695" s="33" t="s">
        <v>76</v>
      </c>
      <c r="F2695" s="33">
        <v>999926719</v>
      </c>
      <c r="G2695" s="1" t="s">
        <v>3750</v>
      </c>
      <c r="H2695" s="1" t="s">
        <v>4000</v>
      </c>
      <c r="I2695" s="1">
        <f>(M2695+R2695+L2695+O2695+Q2695+S2695)</f>
        <v>100</v>
      </c>
      <c r="J2695" s="1"/>
      <c r="K2695" s="30"/>
      <c r="L2695" s="1">
        <f>SUM(AK2695,BP2695,BT2695)</f>
        <v>100</v>
      </c>
      <c r="M2695" s="1">
        <f>SUM(W2695,Y2695,AA2695,AC2695,AG2695,AE2695,AI2695,AM2695,AO2695,AQ2695,AS2695,AW2695,AY2695,BA2695,BC2695,BE2695,BG2695,AU2695)</f>
        <v>0</v>
      </c>
      <c r="N2695" s="1">
        <f>COUNT(W2695,Y2695,AA2695,AC2695,AE2695,AG2695,AI2695,AM2695,AO2695,AQ2695,AS2695,AU2695,AW2695,AY2695,BA2695,BC2695,BE2695,BG2695)</f>
        <v>0</v>
      </c>
      <c r="O2695" s="1">
        <f>BI2695+BK2695</f>
        <v>0</v>
      </c>
      <c r="P2695" s="1"/>
      <c r="Q2695" s="1">
        <f>BN2695</f>
        <v>0</v>
      </c>
      <c r="R2695" s="1">
        <f>U2695+BR2695</f>
        <v>0</v>
      </c>
      <c r="S2695" s="1">
        <f>BM2695+BV2695</f>
        <v>0</v>
      </c>
      <c r="T2695" s="70"/>
      <c r="U2695" s="1"/>
      <c r="V2695" s="29"/>
      <c r="W2695" s="1"/>
      <c r="X2695" s="29"/>
      <c r="Y2695" s="1"/>
      <c r="Z2695" s="29"/>
      <c r="AA2695" s="1"/>
      <c r="AB2695" s="29"/>
      <c r="AC2695" s="1"/>
      <c r="AD2695" s="29"/>
      <c r="AE2695" s="1"/>
      <c r="AF2695" s="29"/>
      <c r="AG2695" s="1"/>
      <c r="AH2695" s="29"/>
      <c r="AI2695" s="1"/>
      <c r="AJ2695" s="29"/>
      <c r="AK2695" s="1">
        <v>100</v>
      </c>
      <c r="AL2695" s="29">
        <v>1</v>
      </c>
      <c r="AM2695" s="1"/>
      <c r="AN2695" s="29"/>
      <c r="AO2695" s="1"/>
      <c r="AP2695" s="29"/>
      <c r="AQ2695" s="1"/>
      <c r="AR2695" s="29"/>
      <c r="AS2695" s="1"/>
      <c r="AT2695" s="29"/>
      <c r="AU2695" s="1"/>
      <c r="AV2695" s="29"/>
      <c r="AW2695" s="1"/>
      <c r="AX2695" s="29"/>
      <c r="AY2695" s="1"/>
      <c r="AZ2695" s="29"/>
      <c r="BA2695" s="1"/>
      <c r="BB2695" s="29"/>
      <c r="BC2695" s="1"/>
      <c r="BD2695" s="29"/>
      <c r="BE2695" s="1"/>
      <c r="BF2695" s="29"/>
      <c r="BG2695" s="1"/>
      <c r="BH2695" s="29"/>
      <c r="BI2695" s="1"/>
      <c r="BJ2695" s="29"/>
      <c r="BK2695" s="1"/>
      <c r="BL2695" s="29"/>
      <c r="BM2695" s="1"/>
      <c r="BN2695" s="1"/>
      <c r="BO2695" s="29"/>
      <c r="BP2695" s="1"/>
      <c r="BQ2695" s="29"/>
      <c r="BR2695" s="33"/>
      <c r="BS2695" s="29"/>
      <c r="BT2695" s="33"/>
      <c r="BU2695" s="29"/>
      <c r="BV2695" s="33"/>
    </row>
    <row r="2696" spans="1:74" s="60" customFormat="1" x14ac:dyDescent="0.35">
      <c r="A2696" s="1" t="s">
        <v>98</v>
      </c>
      <c r="B2696" s="40" t="s">
        <v>66</v>
      </c>
      <c r="C2696" s="40" t="s">
        <v>384</v>
      </c>
      <c r="D2696" s="40" t="s">
        <v>2539</v>
      </c>
      <c r="E2696" s="40" t="s">
        <v>76</v>
      </c>
      <c r="F2696" s="40">
        <v>999925735</v>
      </c>
      <c r="G2696" s="1" t="s">
        <v>3746</v>
      </c>
      <c r="H2696" s="1" t="s">
        <v>3957</v>
      </c>
      <c r="I2696" s="1">
        <f>(M2696+R2696+L2696+O2696+Q2696+S2696)</f>
        <v>96</v>
      </c>
      <c r="J2696" s="1"/>
      <c r="K2696" s="30"/>
      <c r="L2696" s="1">
        <f>SUM(AK2696,BP2696,BT2696)</f>
        <v>38</v>
      </c>
      <c r="M2696" s="1">
        <f>SUM(W2696,Y2696,AA2696,AC2696,AG2696,AE2696,AI2696,AM2696,AO2696,AQ2696,AS2696,AW2696,AY2696,BA2696,BC2696,BE2696,BG2696,AU2696)</f>
        <v>58</v>
      </c>
      <c r="N2696" s="1">
        <f>COUNT(W2696,Y2696,AA2696,AC2696,AE2696,AG2696,AI2696,AM2696,AO2696,AQ2696,AS2696,AU2696,AW2696,AY2696,BA2696,BC2696,BE2696,BG2696)</f>
        <v>1</v>
      </c>
      <c r="O2696" s="1">
        <f>BI2696+BK2696</f>
        <v>0</v>
      </c>
      <c r="P2696" s="1"/>
      <c r="Q2696" s="1">
        <f>BN2696</f>
        <v>0</v>
      </c>
      <c r="R2696" s="1">
        <f>U2696+BR2696</f>
        <v>0</v>
      </c>
      <c r="S2696" s="1">
        <f>BM2696+BV2696</f>
        <v>0</v>
      </c>
      <c r="T2696" s="70"/>
      <c r="U2696" s="1"/>
      <c r="V2696" s="29"/>
      <c r="W2696" s="1"/>
      <c r="X2696" s="29"/>
      <c r="Y2696" s="1">
        <v>58</v>
      </c>
      <c r="Z2696" s="29">
        <v>6</v>
      </c>
      <c r="AA2696" s="1"/>
      <c r="AB2696" s="29"/>
      <c r="AC2696" s="1"/>
      <c r="AD2696" s="29"/>
      <c r="AE2696" s="1"/>
      <c r="AF2696" s="29"/>
      <c r="AG2696" s="1"/>
      <c r="AH2696" s="29"/>
      <c r="AI2696" s="1"/>
      <c r="AJ2696" s="29"/>
      <c r="AK2696" s="1">
        <v>38</v>
      </c>
      <c r="AL2696" s="29" t="s">
        <v>101</v>
      </c>
      <c r="AM2696" s="1"/>
      <c r="AN2696" s="29"/>
      <c r="AO2696" s="1"/>
      <c r="AP2696" s="29"/>
      <c r="AQ2696" s="1"/>
      <c r="AR2696" s="29"/>
      <c r="AS2696" s="1"/>
      <c r="AT2696" s="29"/>
      <c r="AU2696" s="1"/>
      <c r="AV2696" s="29"/>
      <c r="AW2696" s="1"/>
      <c r="AX2696" s="29"/>
      <c r="AY2696" s="1"/>
      <c r="AZ2696" s="29"/>
      <c r="BA2696" s="1"/>
      <c r="BB2696" s="29"/>
      <c r="BC2696" s="1"/>
      <c r="BD2696" s="29"/>
      <c r="BE2696" s="1"/>
      <c r="BF2696" s="29"/>
      <c r="BG2696" s="1"/>
      <c r="BH2696" s="29"/>
      <c r="BI2696" s="1"/>
      <c r="BJ2696" s="29"/>
      <c r="BK2696" s="1"/>
      <c r="BL2696" s="29"/>
      <c r="BM2696" s="1"/>
      <c r="BN2696" s="1"/>
      <c r="BO2696" s="29"/>
      <c r="BP2696" s="1"/>
      <c r="BQ2696" s="29"/>
      <c r="BR2696" s="33"/>
      <c r="BS2696" s="29"/>
      <c r="BT2696" s="33"/>
      <c r="BU2696" s="29"/>
      <c r="BV2696" s="33"/>
    </row>
    <row r="2697" spans="1:74" s="60" customFormat="1" x14ac:dyDescent="0.35">
      <c r="A2697" s="33" t="s">
        <v>98</v>
      </c>
      <c r="B2697" s="33" t="s">
        <v>66</v>
      </c>
      <c r="C2697" s="33" t="s">
        <v>2844</v>
      </c>
      <c r="D2697" s="33" t="s">
        <v>2845</v>
      </c>
      <c r="E2697" s="33" t="s">
        <v>76</v>
      </c>
      <c r="F2697" s="33">
        <v>999926183</v>
      </c>
      <c r="G2697" s="1" t="s">
        <v>513</v>
      </c>
      <c r="H2697" s="1" t="s">
        <v>3865</v>
      </c>
      <c r="I2697" s="1">
        <f>(M2697+R2697+L2697+O2697+Q2697+S2697)</f>
        <v>75</v>
      </c>
      <c r="J2697" s="1"/>
      <c r="K2697" s="30"/>
      <c r="L2697" s="1">
        <f>SUM(AK2697,BP2697,BT2697)</f>
        <v>75</v>
      </c>
      <c r="M2697" s="1">
        <f>SUM(W2697,Y2697,AA2697,AC2697,AG2697,AE2697,AI2697,AM2697,AO2697,AQ2697,AS2697,AW2697,AY2697,BA2697,BC2697,BE2697,BG2697,AU2697)</f>
        <v>0</v>
      </c>
      <c r="N2697" s="1">
        <f>COUNT(W2697,Y2697,AA2697,AC2697,AE2697,AG2697,AI2697,AM2697,AO2697,AQ2697,AS2697,AU2697,AW2697,AY2697,BA2697,BC2697,BE2697,BG2697)</f>
        <v>0</v>
      </c>
      <c r="O2697" s="1">
        <f>BI2697+BK2697</f>
        <v>0</v>
      </c>
      <c r="P2697" s="1"/>
      <c r="Q2697" s="1">
        <f>BN2697</f>
        <v>0</v>
      </c>
      <c r="R2697" s="1">
        <f>U2697+BR2697</f>
        <v>0</v>
      </c>
      <c r="S2697" s="1">
        <f>BM2697+BV2697</f>
        <v>0</v>
      </c>
      <c r="T2697" s="70"/>
      <c r="U2697" s="1"/>
      <c r="V2697" s="29"/>
      <c r="W2697" s="1"/>
      <c r="X2697" s="29"/>
      <c r="Y2697" s="1"/>
      <c r="Z2697" s="29"/>
      <c r="AA2697" s="1"/>
      <c r="AB2697" s="29"/>
      <c r="AC2697" s="1"/>
      <c r="AD2697" s="29"/>
      <c r="AE2697" s="1"/>
      <c r="AF2697" s="29"/>
      <c r="AG2697" s="1"/>
      <c r="AH2697" s="29"/>
      <c r="AI2697" s="1"/>
      <c r="AJ2697" s="29"/>
      <c r="AK2697" s="1">
        <v>75</v>
      </c>
      <c r="AL2697" s="29">
        <v>2</v>
      </c>
      <c r="AM2697" s="1"/>
      <c r="AN2697" s="29"/>
      <c r="AO2697" s="1"/>
      <c r="AP2697" s="29"/>
      <c r="AQ2697" s="1"/>
      <c r="AR2697" s="29"/>
      <c r="AS2697" s="1"/>
      <c r="AT2697" s="29"/>
      <c r="AU2697" s="1"/>
      <c r="AV2697" s="29"/>
      <c r="AW2697" s="1"/>
      <c r="AX2697" s="29"/>
      <c r="AY2697" s="1"/>
      <c r="AZ2697" s="29"/>
      <c r="BA2697" s="1"/>
      <c r="BB2697" s="29"/>
      <c r="BC2697" s="1"/>
      <c r="BD2697" s="29"/>
      <c r="BE2697" s="1"/>
      <c r="BF2697" s="29"/>
      <c r="BG2697" s="1"/>
      <c r="BH2697" s="29"/>
      <c r="BI2697" s="1"/>
      <c r="BJ2697" s="29"/>
      <c r="BK2697" s="1"/>
      <c r="BL2697" s="29"/>
      <c r="BM2697" s="1"/>
      <c r="BN2697" s="1"/>
      <c r="BO2697" s="29"/>
      <c r="BP2697" s="1"/>
      <c r="BQ2697" s="29"/>
      <c r="BR2697" s="33"/>
      <c r="BS2697" s="29"/>
      <c r="BT2697" s="33"/>
      <c r="BU2697" s="29"/>
      <c r="BV2697" s="33"/>
    </row>
    <row r="2698" spans="1:74" s="60" customFormat="1" x14ac:dyDescent="0.35">
      <c r="A2698" s="1" t="s">
        <v>98</v>
      </c>
      <c r="B2698" s="40" t="s">
        <v>66</v>
      </c>
      <c r="C2698" s="40" t="s">
        <v>1751</v>
      </c>
      <c r="D2698" s="40" t="s">
        <v>2666</v>
      </c>
      <c r="E2698" s="40" t="s">
        <v>76</v>
      </c>
      <c r="F2698" s="40">
        <v>999925736</v>
      </c>
      <c r="G2698" s="1" t="s">
        <v>1115</v>
      </c>
      <c r="H2698" s="1" t="s">
        <v>3957</v>
      </c>
      <c r="I2698" s="1">
        <f>(M2698+R2698+L2698+O2698+Q2698+S2698)</f>
        <v>68</v>
      </c>
      <c r="J2698" s="1"/>
      <c r="K2698" s="30"/>
      <c r="L2698" s="1">
        <f>SUM(AK2698,BP2698,BT2698)</f>
        <v>0</v>
      </c>
      <c r="M2698" s="1">
        <f>SUM(W2698,Y2698,AA2698,AC2698,AG2698,AE2698,AI2698,AM2698,AO2698,AQ2698,AS2698,AW2698,AY2698,BA2698,BC2698,BE2698,BG2698,AU2698)</f>
        <v>68</v>
      </c>
      <c r="N2698" s="1">
        <f>COUNT(W2698,Y2698,AA2698,AC2698,AE2698,AG2698,AI2698,AM2698,AO2698,AQ2698,AS2698,AU2698,AW2698,AY2698,BA2698,BC2698,BE2698,BG2698)</f>
        <v>1</v>
      </c>
      <c r="O2698" s="1">
        <f>BI2698+BK2698</f>
        <v>0</v>
      </c>
      <c r="P2698" s="1"/>
      <c r="Q2698" s="1">
        <f>BN2698</f>
        <v>0</v>
      </c>
      <c r="R2698" s="1">
        <f>U2698+BR2698</f>
        <v>0</v>
      </c>
      <c r="S2698" s="1">
        <f>BM2698+BV2698</f>
        <v>0</v>
      </c>
      <c r="T2698" s="70"/>
      <c r="U2698" s="1"/>
      <c r="V2698" s="29"/>
      <c r="W2698" s="1"/>
      <c r="X2698" s="29"/>
      <c r="Y2698" s="1">
        <v>68</v>
      </c>
      <c r="Z2698" s="29">
        <v>3</v>
      </c>
      <c r="AA2698" s="1"/>
      <c r="AB2698" s="29"/>
      <c r="AC2698" s="1"/>
      <c r="AD2698" s="29"/>
      <c r="AE2698" s="1"/>
      <c r="AF2698" s="29"/>
      <c r="AG2698" s="1"/>
      <c r="AH2698" s="29"/>
      <c r="AI2698" s="1"/>
      <c r="AJ2698" s="29"/>
      <c r="AK2698" s="1"/>
      <c r="AL2698" s="29"/>
      <c r="AM2698" s="1"/>
      <c r="AN2698" s="29"/>
      <c r="AO2698" s="1"/>
      <c r="AP2698" s="29"/>
      <c r="AQ2698" s="1"/>
      <c r="AR2698" s="29"/>
      <c r="AS2698" s="1"/>
      <c r="AT2698" s="29"/>
      <c r="AU2698" s="1"/>
      <c r="AV2698" s="29"/>
      <c r="AW2698" s="1"/>
      <c r="AX2698" s="29"/>
      <c r="AY2698" s="1"/>
      <c r="AZ2698" s="29"/>
      <c r="BA2698" s="1"/>
      <c r="BB2698" s="29"/>
      <c r="BC2698" s="1"/>
      <c r="BD2698" s="29"/>
      <c r="BE2698" s="1"/>
      <c r="BF2698" s="29"/>
      <c r="BG2698" s="1"/>
      <c r="BH2698" s="29"/>
      <c r="BI2698" s="1"/>
      <c r="BJ2698" s="29"/>
      <c r="BK2698" s="1"/>
      <c r="BL2698" s="29"/>
      <c r="BM2698" s="1"/>
      <c r="BN2698" s="1"/>
      <c r="BO2698" s="29"/>
      <c r="BP2698" s="1"/>
      <c r="BQ2698" s="29"/>
      <c r="BR2698" s="33"/>
      <c r="BS2698" s="29"/>
      <c r="BT2698" s="33"/>
      <c r="BU2698" s="29"/>
      <c r="BV2698" s="33"/>
    </row>
    <row r="2699" spans="1:74" s="60" customFormat="1" x14ac:dyDescent="0.35">
      <c r="A2699" s="33" t="s">
        <v>98</v>
      </c>
      <c r="B2699" s="33" t="s">
        <v>66</v>
      </c>
      <c r="C2699" s="33" t="s">
        <v>3217</v>
      </c>
      <c r="D2699" s="33" t="s">
        <v>3218</v>
      </c>
      <c r="E2699" s="33" t="s">
        <v>76</v>
      </c>
      <c r="F2699" s="33">
        <v>999927067</v>
      </c>
      <c r="G2699" s="1" t="s">
        <v>3777</v>
      </c>
      <c r="H2699" s="1">
        <v>0</v>
      </c>
      <c r="I2699" s="1">
        <f>(M2699+R2699+L2699+O2699+Q2699+S2699)</f>
        <v>56</v>
      </c>
      <c r="J2699" s="1"/>
      <c r="K2699" s="30"/>
      <c r="L2699" s="1">
        <f>SUM(AK2699,BP2699,BT2699)</f>
        <v>56</v>
      </c>
      <c r="M2699" s="1">
        <f>SUM(W2699,Y2699,AA2699,AC2699,AG2699,AE2699,AI2699,AM2699,AO2699,AQ2699,AS2699,AW2699,AY2699,BA2699,BC2699,BE2699,BG2699,AU2699)</f>
        <v>0</v>
      </c>
      <c r="N2699" s="1">
        <f>COUNT(W2699,Y2699,AA2699,AC2699,AE2699,AG2699,AI2699,AM2699,AO2699,AQ2699,AS2699,AU2699,AW2699,AY2699,BA2699,BC2699,BE2699,BG2699)</f>
        <v>0</v>
      </c>
      <c r="O2699" s="1">
        <f>BI2699+BK2699</f>
        <v>0</v>
      </c>
      <c r="P2699" s="1"/>
      <c r="Q2699" s="1">
        <f>BN2699</f>
        <v>0</v>
      </c>
      <c r="R2699" s="1">
        <f>U2699+BR2699</f>
        <v>0</v>
      </c>
      <c r="S2699" s="1">
        <f>BM2699+BV2699</f>
        <v>0</v>
      </c>
      <c r="T2699" s="70"/>
      <c r="U2699" s="1"/>
      <c r="V2699" s="29"/>
      <c r="W2699" s="1"/>
      <c r="X2699" s="29"/>
      <c r="Y2699" s="1"/>
      <c r="Z2699" s="29"/>
      <c r="AA2699" s="1"/>
      <c r="AB2699" s="29"/>
      <c r="AC2699" s="1"/>
      <c r="AD2699" s="29"/>
      <c r="AE2699" s="1"/>
      <c r="AF2699" s="29"/>
      <c r="AG2699" s="1"/>
      <c r="AH2699" s="29"/>
      <c r="AI2699" s="1"/>
      <c r="AJ2699" s="29"/>
      <c r="AK2699" s="1">
        <v>56</v>
      </c>
      <c r="AL2699" s="29">
        <v>4</v>
      </c>
      <c r="AM2699" s="1"/>
      <c r="AN2699" s="29"/>
      <c r="AO2699" s="1"/>
      <c r="AP2699" s="29"/>
      <c r="AQ2699" s="1"/>
      <c r="AR2699" s="29"/>
      <c r="AS2699" s="1"/>
      <c r="AT2699" s="29"/>
      <c r="AU2699" s="1"/>
      <c r="AV2699" s="29"/>
      <c r="AW2699" s="1"/>
      <c r="AX2699" s="29"/>
      <c r="AY2699" s="1"/>
      <c r="AZ2699" s="29"/>
      <c r="BA2699" s="1"/>
      <c r="BB2699" s="29"/>
      <c r="BC2699" s="1"/>
      <c r="BD2699" s="29"/>
      <c r="BE2699" s="1"/>
      <c r="BF2699" s="29"/>
      <c r="BG2699" s="1"/>
      <c r="BH2699" s="29"/>
      <c r="BI2699" s="1"/>
      <c r="BJ2699" s="29"/>
      <c r="BK2699" s="1"/>
      <c r="BL2699" s="29"/>
      <c r="BM2699" s="1"/>
      <c r="BN2699" s="1"/>
      <c r="BO2699" s="29"/>
      <c r="BP2699" s="1"/>
      <c r="BQ2699" s="29"/>
      <c r="BR2699" s="33"/>
      <c r="BS2699" s="29"/>
      <c r="BT2699" s="33"/>
      <c r="BU2699" s="29"/>
      <c r="BV2699" s="33"/>
    </row>
    <row r="2700" spans="1:74" s="60" customFormat="1" x14ac:dyDescent="0.35">
      <c r="A2700" s="33" t="s">
        <v>98</v>
      </c>
      <c r="B2700" s="33" t="s">
        <v>66</v>
      </c>
      <c r="C2700" s="33" t="s">
        <v>395</v>
      </c>
      <c r="D2700" s="33" t="s">
        <v>3224</v>
      </c>
      <c r="E2700" s="33" t="s">
        <v>76</v>
      </c>
      <c r="F2700" s="33">
        <v>999927076</v>
      </c>
      <c r="G2700" s="1" t="s">
        <v>3752</v>
      </c>
      <c r="H2700" s="1">
        <v>0</v>
      </c>
      <c r="I2700" s="1">
        <f>(M2700+R2700+L2700+O2700+Q2700+S2700)</f>
        <v>56</v>
      </c>
      <c r="J2700" s="1"/>
      <c r="K2700" s="30"/>
      <c r="L2700" s="1">
        <f>SUM(AK2700,BP2700,BT2700)</f>
        <v>56</v>
      </c>
      <c r="M2700" s="1">
        <f>SUM(W2700,Y2700,AA2700,AC2700,AG2700,AE2700,AI2700,AM2700,AO2700,AQ2700,AS2700,AW2700,AY2700,BA2700,BC2700,BE2700,BG2700,AU2700)</f>
        <v>0</v>
      </c>
      <c r="N2700" s="1">
        <f>COUNT(W2700,Y2700,AA2700,AC2700,AE2700,AG2700,AI2700,AM2700,AO2700,AQ2700,AS2700,AU2700,AW2700,AY2700,BA2700,BC2700,BE2700,BG2700)</f>
        <v>0</v>
      </c>
      <c r="O2700" s="1">
        <f>BI2700+BK2700</f>
        <v>0</v>
      </c>
      <c r="P2700" s="1"/>
      <c r="Q2700" s="1">
        <f>BN2700</f>
        <v>0</v>
      </c>
      <c r="R2700" s="1">
        <f>U2700+BR2700</f>
        <v>0</v>
      </c>
      <c r="S2700" s="1">
        <f>BM2700+BV2700</f>
        <v>0</v>
      </c>
      <c r="T2700" s="70"/>
      <c r="U2700" s="1"/>
      <c r="V2700" s="29"/>
      <c r="W2700" s="1"/>
      <c r="X2700" s="29"/>
      <c r="Y2700" s="1"/>
      <c r="Z2700" s="29"/>
      <c r="AA2700" s="1"/>
      <c r="AB2700" s="29"/>
      <c r="AC2700" s="1"/>
      <c r="AD2700" s="29"/>
      <c r="AE2700" s="1"/>
      <c r="AF2700" s="29"/>
      <c r="AG2700" s="1"/>
      <c r="AH2700" s="29"/>
      <c r="AI2700" s="1"/>
      <c r="AJ2700" s="29"/>
      <c r="AK2700" s="1">
        <v>56</v>
      </c>
      <c r="AL2700" s="29">
        <v>3</v>
      </c>
      <c r="AM2700" s="1"/>
      <c r="AN2700" s="29"/>
      <c r="AO2700" s="1"/>
      <c r="AP2700" s="29"/>
      <c r="AQ2700" s="1"/>
      <c r="AR2700" s="29"/>
      <c r="AS2700" s="1"/>
      <c r="AT2700" s="29"/>
      <c r="AU2700" s="1"/>
      <c r="AV2700" s="29"/>
      <c r="AW2700" s="1"/>
      <c r="AX2700" s="29"/>
      <c r="AY2700" s="1"/>
      <c r="AZ2700" s="29"/>
      <c r="BA2700" s="1"/>
      <c r="BB2700" s="29"/>
      <c r="BC2700" s="1"/>
      <c r="BD2700" s="29"/>
      <c r="BE2700" s="1"/>
      <c r="BF2700" s="29"/>
      <c r="BG2700" s="1"/>
      <c r="BH2700" s="29"/>
      <c r="BI2700" s="1"/>
      <c r="BJ2700" s="29"/>
      <c r="BK2700" s="1"/>
      <c r="BL2700" s="29"/>
      <c r="BM2700" s="1"/>
      <c r="BN2700" s="1"/>
      <c r="BO2700" s="29"/>
      <c r="BP2700" s="1"/>
      <c r="BQ2700" s="29"/>
      <c r="BR2700" s="33"/>
      <c r="BS2700" s="29"/>
      <c r="BT2700" s="33"/>
      <c r="BU2700" s="29"/>
      <c r="BV2700" s="33"/>
    </row>
    <row r="2701" spans="1:74" s="60" customFormat="1" x14ac:dyDescent="0.35">
      <c r="A2701" s="33" t="s">
        <v>98</v>
      </c>
      <c r="B2701" s="33" t="s">
        <v>66</v>
      </c>
      <c r="C2701" s="33" t="s">
        <v>527</v>
      </c>
      <c r="D2701" s="33" t="s">
        <v>3228</v>
      </c>
      <c r="E2701" s="33" t="s">
        <v>76</v>
      </c>
      <c r="F2701" s="33">
        <v>999927079</v>
      </c>
      <c r="G2701" s="1" t="s">
        <v>598</v>
      </c>
      <c r="H2701" s="1">
        <v>0</v>
      </c>
      <c r="I2701" s="1">
        <f>(M2701+R2701+L2701+O2701+Q2701+S2701)</f>
        <v>52</v>
      </c>
      <c r="J2701" s="1"/>
      <c r="K2701" s="30"/>
      <c r="L2701" s="1">
        <f>SUM(AK2701,BP2701,BT2701)</f>
        <v>52</v>
      </c>
      <c r="M2701" s="1">
        <f>SUM(W2701,Y2701,AA2701,AC2701,AG2701,AE2701,AI2701,AM2701,AO2701,AQ2701,AS2701,AW2701,AY2701,BA2701,BC2701,BE2701,BG2701,AU2701)</f>
        <v>0</v>
      </c>
      <c r="N2701" s="1">
        <f>COUNT(W2701,Y2701,AA2701,AC2701,AE2701,AG2701,AI2701,AM2701,AO2701,AQ2701,AS2701,AU2701,AW2701,AY2701,BA2701,BC2701,BE2701,BG2701)</f>
        <v>0</v>
      </c>
      <c r="O2701" s="1">
        <f>BI2701+BK2701</f>
        <v>0</v>
      </c>
      <c r="P2701" s="1"/>
      <c r="Q2701" s="1">
        <f>BN2701</f>
        <v>0</v>
      </c>
      <c r="R2701" s="1">
        <f>U2701+BR2701</f>
        <v>0</v>
      </c>
      <c r="S2701" s="1">
        <f>BM2701+BV2701</f>
        <v>0</v>
      </c>
      <c r="T2701" s="70"/>
      <c r="U2701" s="1"/>
      <c r="V2701" s="29"/>
      <c r="W2701" s="1"/>
      <c r="X2701" s="29"/>
      <c r="Y2701" s="1"/>
      <c r="Z2701" s="29"/>
      <c r="AA2701" s="1"/>
      <c r="AB2701" s="29"/>
      <c r="AC2701" s="1"/>
      <c r="AD2701" s="29"/>
      <c r="AE2701" s="1"/>
      <c r="AF2701" s="29"/>
      <c r="AG2701" s="1"/>
      <c r="AH2701" s="29"/>
      <c r="AI2701" s="1"/>
      <c r="AJ2701" s="29"/>
      <c r="AK2701" s="1">
        <v>52</v>
      </c>
      <c r="AL2701" s="29">
        <v>5</v>
      </c>
      <c r="AM2701" s="1"/>
      <c r="AN2701" s="29"/>
      <c r="AO2701" s="1"/>
      <c r="AP2701" s="29"/>
      <c r="AQ2701" s="1"/>
      <c r="AR2701" s="29"/>
      <c r="AS2701" s="1"/>
      <c r="AT2701" s="29"/>
      <c r="AU2701" s="1"/>
      <c r="AV2701" s="29"/>
      <c r="AW2701" s="1"/>
      <c r="AX2701" s="29"/>
      <c r="AY2701" s="1"/>
      <c r="AZ2701" s="29"/>
      <c r="BA2701" s="1"/>
      <c r="BB2701" s="29"/>
      <c r="BC2701" s="1"/>
      <c r="BD2701" s="29"/>
      <c r="BE2701" s="1"/>
      <c r="BF2701" s="29"/>
      <c r="BG2701" s="1"/>
      <c r="BH2701" s="29"/>
      <c r="BI2701" s="1"/>
      <c r="BJ2701" s="29"/>
      <c r="BK2701" s="1"/>
      <c r="BL2701" s="29"/>
      <c r="BM2701" s="1"/>
      <c r="BN2701" s="1"/>
      <c r="BO2701" s="29"/>
      <c r="BP2701" s="1"/>
      <c r="BQ2701" s="29"/>
      <c r="BR2701" s="33"/>
      <c r="BS2701" s="29"/>
      <c r="BT2701" s="33"/>
      <c r="BU2701" s="29"/>
      <c r="BV2701" s="33"/>
    </row>
    <row r="2702" spans="1:74" s="60" customFormat="1" x14ac:dyDescent="0.35">
      <c r="A2702" s="1" t="s">
        <v>98</v>
      </c>
      <c r="B2702" s="34" t="s">
        <v>66</v>
      </c>
      <c r="C2702" s="34" t="s">
        <v>247</v>
      </c>
      <c r="D2702" s="34" t="s">
        <v>280</v>
      </c>
      <c r="E2702" s="34" t="s">
        <v>76</v>
      </c>
      <c r="F2702" s="1">
        <v>999924834</v>
      </c>
      <c r="G2702" s="1" t="s">
        <v>223</v>
      </c>
      <c r="H2702" s="1" t="s">
        <v>3862</v>
      </c>
      <c r="I2702" s="1">
        <f>(M2702+R2702+L2702+O2702+Q2702+S2702)</f>
        <v>45</v>
      </c>
      <c r="J2702" s="1"/>
      <c r="K2702" s="30"/>
      <c r="L2702" s="1">
        <f>SUM(AK2702,BP2702,BT2702)</f>
        <v>0</v>
      </c>
      <c r="M2702" s="1">
        <f>SUM(W2702,Y2702,AA2702,AC2702,AG2702,AE2702,AI2702,AM2702,AO2702,AQ2702,AS2702,AW2702,AY2702,BA2702,BC2702,BE2702,BG2702,AU2702)</f>
        <v>45</v>
      </c>
      <c r="N2702" s="1">
        <f>COUNT(W2702,Y2702,AA2702,AC2702,AE2702,AG2702,AI2702,AM2702,AO2702,AQ2702,AS2702,AU2702,AW2702,AY2702,BA2702,BC2702,BE2702,BG2702)</f>
        <v>1</v>
      </c>
      <c r="O2702" s="1">
        <f>BI2702+BK2702</f>
        <v>0</v>
      </c>
      <c r="P2702" s="1"/>
      <c r="Q2702" s="1">
        <f>BN2702</f>
        <v>0</v>
      </c>
      <c r="R2702" s="1">
        <f>U2702+BR2702</f>
        <v>0</v>
      </c>
      <c r="S2702" s="1">
        <f>BM2702+BV2702</f>
        <v>0</v>
      </c>
      <c r="T2702" s="70"/>
      <c r="U2702" s="1"/>
      <c r="V2702" s="29"/>
      <c r="W2702" s="1"/>
      <c r="X2702" s="29"/>
      <c r="Y2702" s="1"/>
      <c r="Z2702" s="29"/>
      <c r="AA2702" s="1">
        <v>45</v>
      </c>
      <c r="AB2702" s="29">
        <v>2</v>
      </c>
      <c r="AC2702" s="1"/>
      <c r="AD2702" s="29"/>
      <c r="AE2702" s="1"/>
      <c r="AF2702" s="29"/>
      <c r="AG2702" s="1"/>
      <c r="AH2702" s="29"/>
      <c r="AI2702" s="1"/>
      <c r="AJ2702" s="29"/>
      <c r="AK2702" s="1"/>
      <c r="AL2702" s="29"/>
      <c r="AM2702" s="1"/>
      <c r="AN2702" s="29"/>
      <c r="AO2702" s="1"/>
      <c r="AP2702" s="29"/>
      <c r="AQ2702" s="1"/>
      <c r="AR2702" s="29"/>
      <c r="AS2702" s="1"/>
      <c r="AT2702" s="29"/>
      <c r="AU2702" s="1"/>
      <c r="AV2702" s="29"/>
      <c r="AW2702" s="1"/>
      <c r="AX2702" s="29"/>
      <c r="AY2702" s="1"/>
      <c r="AZ2702" s="29"/>
      <c r="BA2702" s="1"/>
      <c r="BB2702" s="29"/>
      <c r="BC2702" s="1"/>
      <c r="BD2702" s="29"/>
      <c r="BE2702" s="1"/>
      <c r="BF2702" s="29"/>
      <c r="BG2702" s="1"/>
      <c r="BH2702" s="29"/>
      <c r="BI2702" s="1"/>
      <c r="BJ2702" s="29"/>
      <c r="BK2702" s="1"/>
      <c r="BL2702" s="29"/>
      <c r="BM2702" s="1"/>
      <c r="BN2702" s="1"/>
      <c r="BO2702" s="29"/>
      <c r="BP2702" s="1"/>
      <c r="BQ2702" s="29"/>
      <c r="BR2702" s="33"/>
      <c r="BS2702" s="29"/>
      <c r="BT2702" s="33"/>
      <c r="BU2702" s="29"/>
      <c r="BV2702" s="33"/>
    </row>
    <row r="2703" spans="1:74" s="60" customFormat="1" x14ac:dyDescent="0.35">
      <c r="A2703" s="33" t="s">
        <v>98</v>
      </c>
      <c r="B2703" s="33" t="s">
        <v>66</v>
      </c>
      <c r="C2703" s="33" t="s">
        <v>2551</v>
      </c>
      <c r="D2703" s="33" t="s">
        <v>743</v>
      </c>
      <c r="E2703" s="33" t="s">
        <v>76</v>
      </c>
      <c r="F2703" s="33">
        <v>999927071</v>
      </c>
      <c r="G2703" s="1" t="s">
        <v>77</v>
      </c>
      <c r="H2703" s="1">
        <v>0</v>
      </c>
      <c r="I2703" s="1">
        <f>(M2703+R2703+L2703+O2703+Q2703+S2703)</f>
        <v>44</v>
      </c>
      <c r="J2703" s="1"/>
      <c r="K2703" s="30"/>
      <c r="L2703" s="1">
        <f>SUM(AK2703,BP2703,BT2703)</f>
        <v>44</v>
      </c>
      <c r="M2703" s="1">
        <f>SUM(W2703,Y2703,AA2703,AC2703,AG2703,AE2703,AI2703,AM2703,AO2703,AQ2703,AS2703,AW2703,AY2703,BA2703,BC2703,BE2703,BG2703,AU2703)</f>
        <v>0</v>
      </c>
      <c r="N2703" s="1">
        <f>COUNT(W2703,Y2703,AA2703,AC2703,AE2703,AG2703,AI2703,AM2703,AO2703,AQ2703,AS2703,AU2703,AW2703,AY2703,BA2703,BC2703,BE2703,BG2703)</f>
        <v>0</v>
      </c>
      <c r="O2703" s="1">
        <f>BI2703+BK2703</f>
        <v>0</v>
      </c>
      <c r="P2703" s="1"/>
      <c r="Q2703" s="1">
        <f>BN2703</f>
        <v>0</v>
      </c>
      <c r="R2703" s="1">
        <f>U2703+BR2703</f>
        <v>0</v>
      </c>
      <c r="S2703" s="1">
        <f>BM2703+BV2703</f>
        <v>0</v>
      </c>
      <c r="T2703" s="70"/>
      <c r="U2703" s="1"/>
      <c r="V2703" s="29"/>
      <c r="W2703" s="1"/>
      <c r="X2703" s="29"/>
      <c r="Y2703" s="1"/>
      <c r="Z2703" s="29"/>
      <c r="AA2703" s="1"/>
      <c r="AB2703" s="29"/>
      <c r="AC2703" s="1"/>
      <c r="AD2703" s="29"/>
      <c r="AE2703" s="1"/>
      <c r="AF2703" s="29"/>
      <c r="AG2703" s="1"/>
      <c r="AH2703" s="29"/>
      <c r="AI2703" s="1"/>
      <c r="AJ2703" s="29"/>
      <c r="AK2703" s="1">
        <v>44</v>
      </c>
      <c r="AL2703" s="29">
        <v>7</v>
      </c>
      <c r="AM2703" s="1"/>
      <c r="AN2703" s="29"/>
      <c r="AO2703" s="1"/>
      <c r="AP2703" s="29"/>
      <c r="AQ2703" s="1"/>
      <c r="AR2703" s="29"/>
      <c r="AS2703" s="1"/>
      <c r="AT2703" s="29"/>
      <c r="AU2703" s="1"/>
      <c r="AV2703" s="29"/>
      <c r="AW2703" s="1"/>
      <c r="AX2703" s="29"/>
      <c r="AY2703" s="1"/>
      <c r="AZ2703" s="29"/>
      <c r="BA2703" s="1"/>
      <c r="BB2703" s="29"/>
      <c r="BC2703" s="1"/>
      <c r="BD2703" s="29"/>
      <c r="BE2703" s="1"/>
      <c r="BF2703" s="29"/>
      <c r="BG2703" s="1"/>
      <c r="BH2703" s="29"/>
      <c r="BI2703" s="1"/>
      <c r="BJ2703" s="29"/>
      <c r="BK2703" s="1"/>
      <c r="BL2703" s="29"/>
      <c r="BM2703" s="1"/>
      <c r="BN2703" s="1"/>
      <c r="BO2703" s="29"/>
      <c r="BP2703" s="1"/>
      <c r="BQ2703" s="29"/>
      <c r="BR2703" s="33"/>
      <c r="BS2703" s="29"/>
      <c r="BT2703" s="33"/>
      <c r="BU2703" s="29"/>
      <c r="BV2703" s="33"/>
    </row>
    <row r="2704" spans="1:74" s="60" customFormat="1" x14ac:dyDescent="0.35">
      <c r="A2704" s="33" t="s">
        <v>98</v>
      </c>
      <c r="B2704" s="33" t="s">
        <v>66</v>
      </c>
      <c r="C2704" s="33" t="s">
        <v>3221</v>
      </c>
      <c r="D2704" s="33" t="s">
        <v>743</v>
      </c>
      <c r="E2704" s="33" t="s">
        <v>76</v>
      </c>
      <c r="F2704" s="33">
        <v>999927070</v>
      </c>
      <c r="G2704" s="1" t="s">
        <v>77</v>
      </c>
      <c r="H2704" s="1">
        <v>0</v>
      </c>
      <c r="I2704" s="1">
        <f>(M2704+R2704+L2704+O2704+Q2704+S2704)</f>
        <v>42</v>
      </c>
      <c r="J2704" s="1"/>
      <c r="K2704" s="30"/>
      <c r="L2704" s="1">
        <f>SUM(AK2704,BP2704,BT2704)</f>
        <v>42</v>
      </c>
      <c r="M2704" s="1">
        <f>SUM(W2704,Y2704,AA2704,AC2704,AG2704,AE2704,AI2704,AM2704,AO2704,AQ2704,AS2704,AW2704,AY2704,BA2704,BC2704,BE2704,BG2704,AU2704)</f>
        <v>0</v>
      </c>
      <c r="N2704" s="1">
        <f>COUNT(W2704,Y2704,AA2704,AC2704,AE2704,AG2704,AI2704,AM2704,AO2704,AQ2704,AS2704,AU2704,AW2704,AY2704,BA2704,BC2704,BE2704,BG2704)</f>
        <v>0</v>
      </c>
      <c r="O2704" s="1">
        <f>BI2704+BK2704</f>
        <v>0</v>
      </c>
      <c r="P2704" s="1"/>
      <c r="Q2704" s="1">
        <f>BN2704</f>
        <v>0</v>
      </c>
      <c r="R2704" s="1">
        <f>U2704+BR2704</f>
        <v>0</v>
      </c>
      <c r="S2704" s="1">
        <f>BM2704+BV2704</f>
        <v>0</v>
      </c>
      <c r="T2704" s="70"/>
      <c r="U2704" s="1"/>
      <c r="V2704" s="29"/>
      <c r="W2704" s="1"/>
      <c r="X2704" s="29"/>
      <c r="Y2704" s="1"/>
      <c r="Z2704" s="29"/>
      <c r="AA2704" s="1"/>
      <c r="AB2704" s="29"/>
      <c r="AC2704" s="1"/>
      <c r="AD2704" s="29"/>
      <c r="AE2704" s="1"/>
      <c r="AF2704" s="29"/>
      <c r="AG2704" s="1"/>
      <c r="AH2704" s="29"/>
      <c r="AI2704" s="1"/>
      <c r="AJ2704" s="29"/>
      <c r="AK2704" s="1">
        <v>42</v>
      </c>
      <c r="AL2704" s="29">
        <v>8</v>
      </c>
      <c r="AM2704" s="1"/>
      <c r="AN2704" s="29"/>
      <c r="AO2704" s="1"/>
      <c r="AP2704" s="29"/>
      <c r="AQ2704" s="1"/>
      <c r="AR2704" s="29"/>
      <c r="AS2704" s="1"/>
      <c r="AT2704" s="29"/>
      <c r="AU2704" s="1"/>
      <c r="AV2704" s="29"/>
      <c r="AW2704" s="1"/>
      <c r="AX2704" s="29"/>
      <c r="AY2704" s="1"/>
      <c r="AZ2704" s="29"/>
      <c r="BA2704" s="1"/>
      <c r="BB2704" s="29"/>
      <c r="BC2704" s="1"/>
      <c r="BD2704" s="29"/>
      <c r="BE2704" s="1"/>
      <c r="BF2704" s="29"/>
      <c r="BG2704" s="1"/>
      <c r="BH2704" s="29"/>
      <c r="BI2704" s="1"/>
      <c r="BJ2704" s="29"/>
      <c r="BK2704" s="1"/>
      <c r="BL2704" s="29"/>
      <c r="BM2704" s="1"/>
      <c r="BN2704" s="1"/>
      <c r="BO2704" s="29"/>
      <c r="BP2704" s="1"/>
      <c r="BQ2704" s="29"/>
      <c r="BR2704" s="33"/>
      <c r="BS2704" s="29"/>
      <c r="BT2704" s="33"/>
      <c r="BU2704" s="29"/>
      <c r="BV2704" s="33"/>
    </row>
    <row r="2705" spans="1:74" s="60" customFormat="1" x14ac:dyDescent="0.35">
      <c r="A2705" s="33" t="s">
        <v>98</v>
      </c>
      <c r="B2705" s="33" t="s">
        <v>66</v>
      </c>
      <c r="C2705" s="33" t="s">
        <v>1941</v>
      </c>
      <c r="D2705" s="33" t="s">
        <v>1942</v>
      </c>
      <c r="E2705" s="33" t="s">
        <v>76</v>
      </c>
      <c r="F2705" s="33">
        <v>999922776</v>
      </c>
      <c r="G2705" s="1" t="s">
        <v>3746</v>
      </c>
      <c r="H2705" s="1" t="s">
        <v>3875</v>
      </c>
      <c r="I2705" s="1">
        <f>(M2705+R2705+L2705+O2705+Q2705+S2705)</f>
        <v>38</v>
      </c>
      <c r="J2705" s="1"/>
      <c r="K2705" s="30"/>
      <c r="L2705" s="1">
        <f>SUM(AK2705,BP2705,BT2705)</f>
        <v>38</v>
      </c>
      <c r="M2705" s="1">
        <f>SUM(W2705,Y2705,AA2705,AC2705,AG2705,AE2705,AI2705,AM2705,AO2705,AQ2705,AS2705,AW2705,AY2705,BA2705,BC2705,BE2705,BG2705,AU2705)</f>
        <v>0</v>
      </c>
      <c r="N2705" s="1">
        <f>COUNT(W2705,Y2705,AA2705,AC2705,AE2705,AG2705,AI2705,AM2705,AO2705,AQ2705,AS2705,AU2705,AW2705,AY2705,BA2705,BC2705,BE2705,BG2705)</f>
        <v>0</v>
      </c>
      <c r="O2705" s="1">
        <f>BI2705+BK2705</f>
        <v>0</v>
      </c>
      <c r="P2705" s="1"/>
      <c r="Q2705" s="1">
        <f>BN2705</f>
        <v>0</v>
      </c>
      <c r="R2705" s="1">
        <f>U2705+BR2705</f>
        <v>0</v>
      </c>
      <c r="S2705" s="1">
        <f>BM2705+BV2705</f>
        <v>0</v>
      </c>
      <c r="T2705" s="70"/>
      <c r="U2705" s="1"/>
      <c r="V2705" s="29"/>
      <c r="W2705" s="1"/>
      <c r="X2705" s="29"/>
      <c r="Y2705" s="1"/>
      <c r="Z2705" s="29"/>
      <c r="AA2705" s="1"/>
      <c r="AB2705" s="29"/>
      <c r="AC2705" s="1"/>
      <c r="AD2705" s="29"/>
      <c r="AE2705" s="1"/>
      <c r="AF2705" s="29"/>
      <c r="AG2705" s="1"/>
      <c r="AH2705" s="29"/>
      <c r="AI2705" s="1"/>
      <c r="AJ2705" s="29"/>
      <c r="AK2705" s="1">
        <v>38</v>
      </c>
      <c r="AL2705" s="29" t="s">
        <v>101</v>
      </c>
      <c r="AM2705" s="1"/>
      <c r="AN2705" s="29"/>
      <c r="AO2705" s="1"/>
      <c r="AP2705" s="29"/>
      <c r="AQ2705" s="1"/>
      <c r="AR2705" s="29"/>
      <c r="AS2705" s="1"/>
      <c r="AT2705" s="29"/>
      <c r="AU2705" s="1"/>
      <c r="AV2705" s="29"/>
      <c r="AW2705" s="1"/>
      <c r="AX2705" s="29"/>
      <c r="AY2705" s="1"/>
      <c r="AZ2705" s="29"/>
      <c r="BA2705" s="1"/>
      <c r="BB2705" s="29"/>
      <c r="BC2705" s="1"/>
      <c r="BD2705" s="29"/>
      <c r="BE2705" s="1"/>
      <c r="BF2705" s="29"/>
      <c r="BG2705" s="1"/>
      <c r="BH2705" s="29"/>
      <c r="BI2705" s="1"/>
      <c r="BJ2705" s="29"/>
      <c r="BK2705" s="1"/>
      <c r="BL2705" s="29"/>
      <c r="BM2705" s="1"/>
      <c r="BN2705" s="1"/>
      <c r="BO2705" s="29"/>
      <c r="BP2705" s="1"/>
      <c r="BQ2705" s="29"/>
      <c r="BR2705" s="33"/>
      <c r="BS2705" s="29"/>
      <c r="BT2705" s="33"/>
      <c r="BU2705" s="29"/>
      <c r="BV2705" s="33"/>
    </row>
    <row r="2706" spans="1:74" s="60" customFormat="1" x14ac:dyDescent="0.35">
      <c r="A2706" s="33" t="s">
        <v>98</v>
      </c>
      <c r="B2706" s="33" t="s">
        <v>66</v>
      </c>
      <c r="C2706" s="33" t="s">
        <v>2704</v>
      </c>
      <c r="D2706" s="33" t="s">
        <v>2705</v>
      </c>
      <c r="E2706" s="33" t="s">
        <v>76</v>
      </c>
      <c r="F2706" s="33">
        <v>999925821</v>
      </c>
      <c r="G2706" s="1" t="s">
        <v>3747</v>
      </c>
      <c r="H2706" s="1" t="s">
        <v>3799</v>
      </c>
      <c r="I2706" s="1">
        <f>(M2706+R2706+L2706+O2706+Q2706+S2706)</f>
        <v>38</v>
      </c>
      <c r="J2706" s="1"/>
      <c r="K2706" s="30"/>
      <c r="L2706" s="1">
        <f>SUM(AK2706,BP2706,BT2706)</f>
        <v>38</v>
      </c>
      <c r="M2706" s="1">
        <f>SUM(W2706,Y2706,AA2706,AC2706,AG2706,AE2706,AI2706,AM2706,AO2706,AQ2706,AS2706,AW2706,AY2706,BA2706,BC2706,BE2706,BG2706,AU2706)</f>
        <v>0</v>
      </c>
      <c r="N2706" s="1">
        <f>COUNT(W2706,Y2706,AA2706,AC2706,AE2706,AG2706,AI2706,AM2706,AO2706,AQ2706,AS2706,AU2706,AW2706,AY2706,BA2706,BC2706,BE2706,BG2706)</f>
        <v>0</v>
      </c>
      <c r="O2706" s="1">
        <f>BI2706+BK2706</f>
        <v>0</v>
      </c>
      <c r="P2706" s="1"/>
      <c r="Q2706" s="1">
        <f>BN2706</f>
        <v>0</v>
      </c>
      <c r="R2706" s="1">
        <f>U2706+BR2706</f>
        <v>0</v>
      </c>
      <c r="S2706" s="1">
        <f>BM2706+BV2706</f>
        <v>0</v>
      </c>
      <c r="T2706" s="70"/>
      <c r="U2706" s="1"/>
      <c r="V2706" s="29"/>
      <c r="W2706" s="1"/>
      <c r="X2706" s="29"/>
      <c r="Y2706" s="1"/>
      <c r="Z2706" s="29"/>
      <c r="AA2706" s="1"/>
      <c r="AB2706" s="29"/>
      <c r="AC2706" s="1"/>
      <c r="AD2706" s="29"/>
      <c r="AE2706" s="1"/>
      <c r="AF2706" s="29"/>
      <c r="AG2706" s="1"/>
      <c r="AH2706" s="29"/>
      <c r="AI2706" s="1"/>
      <c r="AJ2706" s="29"/>
      <c r="AK2706" s="1">
        <v>38</v>
      </c>
      <c r="AL2706" s="29" t="s">
        <v>101</v>
      </c>
      <c r="AM2706" s="1"/>
      <c r="AN2706" s="29"/>
      <c r="AO2706" s="1"/>
      <c r="AP2706" s="29"/>
      <c r="AQ2706" s="1"/>
      <c r="AR2706" s="29"/>
      <c r="AS2706" s="1"/>
      <c r="AT2706" s="29"/>
      <c r="AU2706" s="1"/>
      <c r="AV2706" s="29"/>
      <c r="AW2706" s="1"/>
      <c r="AX2706" s="29"/>
      <c r="AY2706" s="1"/>
      <c r="AZ2706" s="29"/>
      <c r="BA2706" s="1"/>
      <c r="BB2706" s="29"/>
      <c r="BC2706" s="1"/>
      <c r="BD2706" s="29"/>
      <c r="BE2706" s="1"/>
      <c r="BF2706" s="29"/>
      <c r="BG2706" s="1"/>
      <c r="BH2706" s="29"/>
      <c r="BI2706" s="1"/>
      <c r="BJ2706" s="29"/>
      <c r="BK2706" s="1"/>
      <c r="BL2706" s="29"/>
      <c r="BM2706" s="1"/>
      <c r="BN2706" s="1"/>
      <c r="BO2706" s="29"/>
      <c r="BP2706" s="1"/>
      <c r="BQ2706" s="29"/>
      <c r="BR2706" s="33"/>
      <c r="BS2706" s="29"/>
      <c r="BT2706" s="33"/>
      <c r="BU2706" s="29"/>
      <c r="BV2706" s="33"/>
    </row>
    <row r="2707" spans="1:74" s="60" customFormat="1" x14ac:dyDescent="0.35">
      <c r="A2707" s="33" t="s">
        <v>98</v>
      </c>
      <c r="B2707" s="33" t="s">
        <v>66</v>
      </c>
      <c r="C2707" s="33" t="s">
        <v>3144</v>
      </c>
      <c r="D2707" s="33" t="s">
        <v>3145</v>
      </c>
      <c r="E2707" s="33" t="s">
        <v>76</v>
      </c>
      <c r="F2707" s="33">
        <v>999926892</v>
      </c>
      <c r="G2707" s="1" t="s">
        <v>3746</v>
      </c>
      <c r="H2707" s="1" t="s">
        <v>3875</v>
      </c>
      <c r="I2707" s="1">
        <f>(M2707+R2707+L2707+O2707+Q2707+S2707)</f>
        <v>38</v>
      </c>
      <c r="J2707" s="1"/>
      <c r="K2707" s="30"/>
      <c r="L2707" s="1">
        <f>SUM(AK2707,BP2707,BT2707)</f>
        <v>38</v>
      </c>
      <c r="M2707" s="1">
        <f>SUM(W2707,Y2707,AA2707,AC2707,AG2707,AE2707,AI2707,AM2707,AO2707,AQ2707,AS2707,AW2707,AY2707,BA2707,BC2707,BE2707,BG2707,AU2707)</f>
        <v>0</v>
      </c>
      <c r="N2707" s="1">
        <f>COUNT(W2707,Y2707,AA2707,AC2707,AE2707,AG2707,AI2707,AM2707,AO2707,AQ2707,AS2707,AU2707,AW2707,AY2707,BA2707,BC2707,BE2707,BG2707)</f>
        <v>0</v>
      </c>
      <c r="O2707" s="1">
        <f>BI2707+BK2707</f>
        <v>0</v>
      </c>
      <c r="P2707" s="1"/>
      <c r="Q2707" s="1">
        <f>BN2707</f>
        <v>0</v>
      </c>
      <c r="R2707" s="1">
        <f>U2707+BR2707</f>
        <v>0</v>
      </c>
      <c r="S2707" s="1">
        <f>BM2707+BV2707</f>
        <v>0</v>
      </c>
      <c r="T2707" s="70"/>
      <c r="U2707" s="1"/>
      <c r="V2707" s="29"/>
      <c r="W2707" s="1"/>
      <c r="X2707" s="29"/>
      <c r="Y2707" s="1"/>
      <c r="Z2707" s="29"/>
      <c r="AA2707" s="1"/>
      <c r="AB2707" s="29"/>
      <c r="AC2707" s="1"/>
      <c r="AD2707" s="29"/>
      <c r="AE2707" s="1"/>
      <c r="AF2707" s="29"/>
      <c r="AG2707" s="1"/>
      <c r="AH2707" s="29"/>
      <c r="AI2707" s="1"/>
      <c r="AJ2707" s="29"/>
      <c r="AK2707" s="1">
        <v>38</v>
      </c>
      <c r="AL2707" s="29" t="s">
        <v>101</v>
      </c>
      <c r="AM2707" s="1"/>
      <c r="AN2707" s="29"/>
      <c r="AO2707" s="1"/>
      <c r="AP2707" s="29"/>
      <c r="AQ2707" s="1"/>
      <c r="AR2707" s="29"/>
      <c r="AS2707" s="1"/>
      <c r="AT2707" s="29"/>
      <c r="AU2707" s="1"/>
      <c r="AV2707" s="29"/>
      <c r="AW2707" s="1"/>
      <c r="AX2707" s="29"/>
      <c r="AY2707" s="1"/>
      <c r="AZ2707" s="29"/>
      <c r="BA2707" s="1"/>
      <c r="BB2707" s="29"/>
      <c r="BC2707" s="1"/>
      <c r="BD2707" s="29"/>
      <c r="BE2707" s="1"/>
      <c r="BF2707" s="29"/>
      <c r="BG2707" s="1"/>
      <c r="BH2707" s="29"/>
      <c r="BI2707" s="1"/>
      <c r="BJ2707" s="29"/>
      <c r="BK2707" s="1"/>
      <c r="BL2707" s="29"/>
      <c r="BM2707" s="1"/>
      <c r="BN2707" s="1"/>
      <c r="BO2707" s="29"/>
      <c r="BP2707" s="1"/>
      <c r="BQ2707" s="29"/>
      <c r="BR2707" s="33"/>
      <c r="BS2707" s="29"/>
      <c r="BT2707" s="33"/>
      <c r="BU2707" s="29"/>
      <c r="BV2707" s="33"/>
    </row>
    <row r="2708" spans="1:74" s="60" customFormat="1" x14ac:dyDescent="0.35">
      <c r="A2708" s="33" t="s">
        <v>98</v>
      </c>
      <c r="B2708" s="33" t="s">
        <v>66</v>
      </c>
      <c r="C2708" s="33" t="s">
        <v>3189</v>
      </c>
      <c r="D2708" s="33" t="s">
        <v>3190</v>
      </c>
      <c r="E2708" s="33" t="s">
        <v>76</v>
      </c>
      <c r="F2708" s="33">
        <v>999926974</v>
      </c>
      <c r="G2708" s="1" t="s">
        <v>1115</v>
      </c>
      <c r="H2708" s="1" t="s">
        <v>3931</v>
      </c>
      <c r="I2708" s="1">
        <f>(M2708+R2708+L2708+O2708+Q2708+S2708)</f>
        <v>38</v>
      </c>
      <c r="J2708" s="1"/>
      <c r="K2708" s="30"/>
      <c r="L2708" s="1">
        <f>SUM(AK2708,BP2708,BT2708)</f>
        <v>38</v>
      </c>
      <c r="M2708" s="1">
        <f>SUM(W2708,Y2708,AA2708,AC2708,AG2708,AE2708,AI2708,AM2708,AO2708,AQ2708,AS2708,AW2708,AY2708,BA2708,BC2708,BE2708,BG2708,AU2708)</f>
        <v>0</v>
      </c>
      <c r="N2708" s="1">
        <f>COUNT(W2708,Y2708,AA2708,AC2708,AE2708,AG2708,AI2708,AM2708,AO2708,AQ2708,AS2708,AU2708,AW2708,AY2708,BA2708,BC2708,BE2708,BG2708)</f>
        <v>0</v>
      </c>
      <c r="O2708" s="1">
        <f>BI2708+BK2708</f>
        <v>0</v>
      </c>
      <c r="P2708" s="1"/>
      <c r="Q2708" s="1">
        <f>BN2708</f>
        <v>0</v>
      </c>
      <c r="R2708" s="1">
        <f>U2708+BR2708</f>
        <v>0</v>
      </c>
      <c r="S2708" s="1">
        <f>BM2708+BV2708</f>
        <v>0</v>
      </c>
      <c r="T2708" s="70"/>
      <c r="U2708" s="1"/>
      <c r="V2708" s="29"/>
      <c r="W2708" s="1"/>
      <c r="X2708" s="29"/>
      <c r="Y2708" s="1"/>
      <c r="Z2708" s="29"/>
      <c r="AA2708" s="1"/>
      <c r="AB2708" s="29"/>
      <c r="AC2708" s="1"/>
      <c r="AD2708" s="29"/>
      <c r="AE2708" s="1"/>
      <c r="AF2708" s="29"/>
      <c r="AG2708" s="1"/>
      <c r="AH2708" s="29"/>
      <c r="AI2708" s="1"/>
      <c r="AJ2708" s="29"/>
      <c r="AK2708" s="1">
        <v>38</v>
      </c>
      <c r="AL2708" s="29" t="s">
        <v>101</v>
      </c>
      <c r="AM2708" s="1"/>
      <c r="AN2708" s="29"/>
      <c r="AO2708" s="1"/>
      <c r="AP2708" s="29"/>
      <c r="AQ2708" s="1"/>
      <c r="AR2708" s="29"/>
      <c r="AS2708" s="1"/>
      <c r="AT2708" s="29"/>
      <c r="AU2708" s="1"/>
      <c r="AV2708" s="29"/>
      <c r="AW2708" s="1"/>
      <c r="AX2708" s="29"/>
      <c r="AY2708" s="1"/>
      <c r="AZ2708" s="29"/>
      <c r="BA2708" s="1"/>
      <c r="BB2708" s="29"/>
      <c r="BC2708" s="1"/>
      <c r="BD2708" s="29"/>
      <c r="BE2708" s="1"/>
      <c r="BF2708" s="29"/>
      <c r="BG2708" s="1"/>
      <c r="BH2708" s="29"/>
      <c r="BI2708" s="1"/>
      <c r="BJ2708" s="29"/>
      <c r="BK2708" s="1"/>
      <c r="BL2708" s="29"/>
      <c r="BM2708" s="1"/>
      <c r="BN2708" s="1"/>
      <c r="BO2708" s="29"/>
      <c r="BP2708" s="1"/>
      <c r="BQ2708" s="29"/>
      <c r="BR2708" s="33"/>
      <c r="BS2708" s="29"/>
      <c r="BT2708" s="33"/>
      <c r="BU2708" s="29"/>
      <c r="BV2708" s="33"/>
    </row>
    <row r="2709" spans="1:74" s="60" customFormat="1" x14ac:dyDescent="0.35">
      <c r="A2709" s="33" t="s">
        <v>98</v>
      </c>
      <c r="B2709" s="33" t="s">
        <v>66</v>
      </c>
      <c r="C2709" s="33" t="s">
        <v>3253</v>
      </c>
      <c r="D2709" s="33" t="s">
        <v>821</v>
      </c>
      <c r="E2709" s="33" t="s">
        <v>76</v>
      </c>
      <c r="F2709" s="33">
        <v>999927156</v>
      </c>
      <c r="G2709" s="1" t="s">
        <v>1115</v>
      </c>
      <c r="H2709" s="1" t="s">
        <v>3931</v>
      </c>
      <c r="I2709" s="1">
        <f>(M2709+R2709+L2709+O2709+Q2709+S2709)</f>
        <v>38</v>
      </c>
      <c r="J2709" s="1"/>
      <c r="K2709" s="30"/>
      <c r="L2709" s="1">
        <f>SUM(AK2709,BP2709,BT2709)</f>
        <v>38</v>
      </c>
      <c r="M2709" s="1">
        <f>SUM(W2709,Y2709,AA2709,AC2709,AG2709,AE2709,AI2709,AM2709,AO2709,AQ2709,AS2709,AW2709,AY2709,BA2709,BC2709,BE2709,BG2709,AU2709)</f>
        <v>0</v>
      </c>
      <c r="N2709" s="1">
        <f>COUNT(W2709,Y2709,AA2709,AC2709,AE2709,AG2709,AI2709,AM2709,AO2709,AQ2709,AS2709,AU2709,AW2709,AY2709,BA2709,BC2709,BE2709,BG2709)</f>
        <v>0</v>
      </c>
      <c r="O2709" s="1">
        <f>BI2709+BK2709</f>
        <v>0</v>
      </c>
      <c r="P2709" s="1"/>
      <c r="Q2709" s="1">
        <f>BN2709</f>
        <v>0</v>
      </c>
      <c r="R2709" s="1">
        <f>U2709+BR2709</f>
        <v>0</v>
      </c>
      <c r="S2709" s="1">
        <f>BM2709+BV2709</f>
        <v>0</v>
      </c>
      <c r="T2709" s="70"/>
      <c r="U2709" s="1"/>
      <c r="V2709" s="29"/>
      <c r="W2709" s="1"/>
      <c r="X2709" s="29"/>
      <c r="Y2709" s="1"/>
      <c r="Z2709" s="29"/>
      <c r="AA2709" s="1"/>
      <c r="AB2709" s="29"/>
      <c r="AC2709" s="1"/>
      <c r="AD2709" s="29"/>
      <c r="AE2709" s="1"/>
      <c r="AF2709" s="29"/>
      <c r="AG2709" s="1"/>
      <c r="AH2709" s="29"/>
      <c r="AI2709" s="1"/>
      <c r="AJ2709" s="29"/>
      <c r="AK2709" s="1">
        <v>38</v>
      </c>
      <c r="AL2709" s="29" t="s">
        <v>101</v>
      </c>
      <c r="AM2709" s="1"/>
      <c r="AN2709" s="29"/>
      <c r="AO2709" s="1"/>
      <c r="AP2709" s="29"/>
      <c r="AQ2709" s="1"/>
      <c r="AR2709" s="29"/>
      <c r="AS2709" s="1"/>
      <c r="AT2709" s="29"/>
      <c r="AU2709" s="1"/>
      <c r="AV2709" s="29"/>
      <c r="AW2709" s="1"/>
      <c r="AX2709" s="29"/>
      <c r="AY2709" s="1"/>
      <c r="AZ2709" s="29"/>
      <c r="BA2709" s="1"/>
      <c r="BB2709" s="29"/>
      <c r="BC2709" s="1"/>
      <c r="BD2709" s="29"/>
      <c r="BE2709" s="1"/>
      <c r="BF2709" s="29"/>
      <c r="BG2709" s="1"/>
      <c r="BH2709" s="29"/>
      <c r="BI2709" s="1"/>
      <c r="BJ2709" s="29"/>
      <c r="BK2709" s="1"/>
      <c r="BL2709" s="29"/>
      <c r="BM2709" s="1"/>
      <c r="BN2709" s="1"/>
      <c r="BO2709" s="29"/>
      <c r="BP2709" s="1"/>
      <c r="BQ2709" s="29"/>
      <c r="BR2709" s="33"/>
      <c r="BS2709" s="29"/>
      <c r="BT2709" s="33"/>
      <c r="BU2709" s="29"/>
      <c r="BV2709" s="33"/>
    </row>
    <row r="2710" spans="1:74" s="60" customFormat="1" x14ac:dyDescent="0.35">
      <c r="A2710" s="33" t="s">
        <v>98</v>
      </c>
      <c r="B2710" s="33" t="s">
        <v>66</v>
      </c>
      <c r="C2710" s="33" t="s">
        <v>549</v>
      </c>
      <c r="D2710" s="33" t="s">
        <v>3398</v>
      </c>
      <c r="E2710" s="33" t="s">
        <v>76</v>
      </c>
      <c r="F2710" s="33">
        <v>999927502</v>
      </c>
      <c r="G2710" s="1" t="s">
        <v>77</v>
      </c>
      <c r="H2710" s="1">
        <v>0</v>
      </c>
      <c r="I2710" s="1">
        <f>(M2710+R2710+L2710+O2710+Q2710+S2710)</f>
        <v>38</v>
      </c>
      <c r="J2710" s="1"/>
      <c r="K2710" s="30"/>
      <c r="L2710" s="1">
        <f>SUM(AK2710,BP2710,BT2710)</f>
        <v>38</v>
      </c>
      <c r="M2710" s="1">
        <f>SUM(W2710,Y2710,AA2710,AC2710,AG2710,AE2710,AI2710,AM2710,AO2710,AQ2710,AS2710,AW2710,AY2710,BA2710,BC2710,BE2710,BG2710,AU2710)</f>
        <v>0</v>
      </c>
      <c r="N2710" s="1">
        <f>COUNT(W2710,Y2710,AA2710,AC2710,AE2710,AG2710,AI2710,AM2710,AO2710,AQ2710,AS2710,AU2710,AW2710,AY2710,BA2710,BC2710,BE2710,BG2710)</f>
        <v>0</v>
      </c>
      <c r="O2710" s="1">
        <f>BI2710+BK2710</f>
        <v>0</v>
      </c>
      <c r="P2710" s="1"/>
      <c r="Q2710" s="1">
        <f>BN2710</f>
        <v>0</v>
      </c>
      <c r="R2710" s="1">
        <f>U2710+BR2710</f>
        <v>0</v>
      </c>
      <c r="S2710" s="1">
        <f>BM2710+BV2710</f>
        <v>0</v>
      </c>
      <c r="T2710" s="70"/>
      <c r="U2710" s="1"/>
      <c r="V2710" s="29"/>
      <c r="W2710" s="1"/>
      <c r="X2710" s="29"/>
      <c r="Y2710" s="1"/>
      <c r="Z2710" s="29"/>
      <c r="AA2710" s="1"/>
      <c r="AB2710" s="29"/>
      <c r="AC2710" s="1"/>
      <c r="AD2710" s="29"/>
      <c r="AE2710" s="1"/>
      <c r="AF2710" s="29"/>
      <c r="AG2710" s="1"/>
      <c r="AH2710" s="29"/>
      <c r="AI2710" s="1"/>
      <c r="AJ2710" s="29"/>
      <c r="AK2710" s="1">
        <v>38</v>
      </c>
      <c r="AL2710" s="29" t="s">
        <v>101</v>
      </c>
      <c r="AM2710" s="1"/>
      <c r="AN2710" s="29"/>
      <c r="AO2710" s="1"/>
      <c r="AP2710" s="29"/>
      <c r="AQ2710" s="1"/>
      <c r="AR2710" s="29"/>
      <c r="AS2710" s="1"/>
      <c r="AT2710" s="29"/>
      <c r="AU2710" s="1"/>
      <c r="AV2710" s="29"/>
      <c r="AW2710" s="1"/>
      <c r="AX2710" s="29"/>
      <c r="AY2710" s="1"/>
      <c r="AZ2710" s="29"/>
      <c r="BA2710" s="1"/>
      <c r="BB2710" s="29"/>
      <c r="BC2710" s="1"/>
      <c r="BD2710" s="29"/>
      <c r="BE2710" s="1"/>
      <c r="BF2710" s="29"/>
      <c r="BG2710" s="1"/>
      <c r="BH2710" s="29"/>
      <c r="BI2710" s="1"/>
      <c r="BJ2710" s="29"/>
      <c r="BK2710" s="1"/>
      <c r="BL2710" s="29"/>
      <c r="BM2710" s="1"/>
      <c r="BN2710" s="1"/>
      <c r="BO2710" s="29"/>
      <c r="BP2710" s="1"/>
      <c r="BQ2710" s="29"/>
      <c r="BR2710" s="33"/>
      <c r="BS2710" s="29"/>
      <c r="BT2710" s="33"/>
      <c r="BU2710" s="29"/>
      <c r="BV2710" s="33"/>
    </row>
    <row r="2711" spans="1:74" s="60" customFormat="1" x14ac:dyDescent="0.35">
      <c r="A2711" s="33" t="s">
        <v>98</v>
      </c>
      <c r="B2711" s="33" t="s">
        <v>66</v>
      </c>
      <c r="C2711" s="33" t="s">
        <v>871</v>
      </c>
      <c r="D2711" s="33" t="s">
        <v>2539</v>
      </c>
      <c r="E2711" s="33" t="s">
        <v>76</v>
      </c>
      <c r="F2711" s="33">
        <v>999927548</v>
      </c>
      <c r="G2711" s="1" t="s">
        <v>77</v>
      </c>
      <c r="H2711" s="1">
        <v>0</v>
      </c>
      <c r="I2711" s="1">
        <f>(M2711+R2711+L2711+O2711+Q2711+S2711)</f>
        <v>38</v>
      </c>
      <c r="J2711" s="1"/>
      <c r="K2711" s="30"/>
      <c r="L2711" s="1">
        <f>SUM(AK2711,BP2711,BT2711)</f>
        <v>38</v>
      </c>
      <c r="M2711" s="1">
        <f>SUM(W2711,Y2711,AA2711,AC2711,AG2711,AE2711,AI2711,AM2711,AO2711,AQ2711,AS2711,AW2711,AY2711,BA2711,BC2711,BE2711,BG2711,AU2711)</f>
        <v>0</v>
      </c>
      <c r="N2711" s="1">
        <f>COUNT(W2711,Y2711,AA2711,AC2711,AE2711,AG2711,AI2711,AM2711,AO2711,AQ2711,AS2711,AU2711,AW2711,AY2711,BA2711,BC2711,BE2711,BG2711)</f>
        <v>0</v>
      </c>
      <c r="O2711" s="1">
        <f>BI2711+BK2711</f>
        <v>0</v>
      </c>
      <c r="P2711" s="1"/>
      <c r="Q2711" s="1">
        <f>BN2711</f>
        <v>0</v>
      </c>
      <c r="R2711" s="1">
        <f>U2711+BR2711</f>
        <v>0</v>
      </c>
      <c r="S2711" s="1">
        <f>BM2711+BV2711</f>
        <v>0</v>
      </c>
      <c r="T2711" s="70"/>
      <c r="U2711" s="1"/>
      <c r="V2711" s="29"/>
      <c r="W2711" s="1"/>
      <c r="X2711" s="29"/>
      <c r="Y2711" s="1"/>
      <c r="Z2711" s="29"/>
      <c r="AA2711" s="1"/>
      <c r="AB2711" s="29"/>
      <c r="AC2711" s="1"/>
      <c r="AD2711" s="29"/>
      <c r="AE2711" s="1"/>
      <c r="AF2711" s="29"/>
      <c r="AG2711" s="1"/>
      <c r="AH2711" s="29"/>
      <c r="AI2711" s="1"/>
      <c r="AJ2711" s="29"/>
      <c r="AK2711" s="1">
        <v>38</v>
      </c>
      <c r="AL2711" s="29" t="s">
        <v>101</v>
      </c>
      <c r="AM2711" s="1"/>
      <c r="AN2711" s="29"/>
      <c r="AO2711" s="1"/>
      <c r="AP2711" s="29"/>
      <c r="AQ2711" s="1"/>
      <c r="AR2711" s="29"/>
      <c r="AS2711" s="1"/>
      <c r="AT2711" s="29"/>
      <c r="AU2711" s="1"/>
      <c r="AV2711" s="29"/>
      <c r="AW2711" s="1"/>
      <c r="AX2711" s="29"/>
      <c r="AY2711" s="1"/>
      <c r="AZ2711" s="29"/>
      <c r="BA2711" s="1"/>
      <c r="BB2711" s="29"/>
      <c r="BC2711" s="1"/>
      <c r="BD2711" s="29"/>
      <c r="BE2711" s="1"/>
      <c r="BF2711" s="29"/>
      <c r="BG2711" s="1"/>
      <c r="BH2711" s="29"/>
      <c r="BI2711" s="1"/>
      <c r="BJ2711" s="29"/>
      <c r="BK2711" s="1"/>
      <c r="BL2711" s="29"/>
      <c r="BM2711" s="1"/>
      <c r="BN2711" s="1"/>
      <c r="BO2711" s="29"/>
      <c r="BP2711" s="1"/>
      <c r="BQ2711" s="29"/>
      <c r="BR2711" s="33"/>
      <c r="BS2711" s="29"/>
      <c r="BT2711" s="33"/>
      <c r="BU2711" s="29"/>
      <c r="BV2711" s="33"/>
    </row>
    <row r="2712" spans="1:74" s="60" customFormat="1" x14ac:dyDescent="0.35">
      <c r="A2712" s="1" t="s">
        <v>98</v>
      </c>
      <c r="B2712" s="38" t="s">
        <v>66</v>
      </c>
      <c r="C2712" s="38" t="s">
        <v>2682</v>
      </c>
      <c r="D2712" s="38" t="s">
        <v>2495</v>
      </c>
      <c r="E2712" s="38" t="s">
        <v>76</v>
      </c>
      <c r="F2712" s="38">
        <v>999925778</v>
      </c>
      <c r="G2712" s="1" t="s">
        <v>1115</v>
      </c>
      <c r="H2712" s="1" t="s">
        <v>3954</v>
      </c>
      <c r="I2712" s="1">
        <f>(M2712+R2712+L2712+O2712+Q2712+S2712)</f>
        <v>30</v>
      </c>
      <c r="J2712" s="1"/>
      <c r="K2712" s="30"/>
      <c r="L2712" s="1">
        <f>SUM(AK2712,BP2712,BT2712)</f>
        <v>0</v>
      </c>
      <c r="M2712" s="1">
        <f>SUM(W2712,Y2712,AA2712,AC2712,AG2712,AE2712,AI2712,AM2712,AO2712,AQ2712,AS2712,AW2712,AY2712,BA2712,BC2712,BE2712,BG2712,AU2712)</f>
        <v>30</v>
      </c>
      <c r="N2712" s="1">
        <f>COUNT(W2712,Y2712,AA2712,AC2712,AE2712,AG2712,AI2712,AM2712,AO2712,AQ2712,AS2712,AU2712,AW2712,AY2712,BA2712,BC2712,BE2712,BG2712)</f>
        <v>1</v>
      </c>
      <c r="O2712" s="1">
        <f>BI2712+BK2712</f>
        <v>0</v>
      </c>
      <c r="P2712" s="1"/>
      <c r="Q2712" s="1">
        <f>BN2712</f>
        <v>0</v>
      </c>
      <c r="R2712" s="1">
        <f>U2712+BR2712</f>
        <v>0</v>
      </c>
      <c r="S2712" s="1">
        <f>BM2712+BV2712</f>
        <v>0</v>
      </c>
      <c r="T2712" s="70"/>
      <c r="U2712" s="1"/>
      <c r="V2712" s="29"/>
      <c r="W2712" s="1"/>
      <c r="X2712" s="29"/>
      <c r="Y2712" s="1"/>
      <c r="Z2712" s="29"/>
      <c r="AA2712" s="1"/>
      <c r="AB2712" s="29"/>
      <c r="AC2712" s="1">
        <v>30</v>
      </c>
      <c r="AD2712" s="29">
        <v>1</v>
      </c>
      <c r="AE2712" s="1"/>
      <c r="AF2712" s="29"/>
      <c r="AG2712" s="1"/>
      <c r="AH2712" s="29"/>
      <c r="AI2712" s="1"/>
      <c r="AJ2712" s="29"/>
      <c r="AK2712" s="1"/>
      <c r="AL2712" s="29"/>
      <c r="AM2712" s="1"/>
      <c r="AN2712" s="29"/>
      <c r="AO2712" s="1"/>
      <c r="AP2712" s="29"/>
      <c r="AQ2712" s="1"/>
      <c r="AR2712" s="29"/>
      <c r="AS2712" s="1"/>
      <c r="AT2712" s="29"/>
      <c r="AU2712" s="1"/>
      <c r="AV2712" s="29"/>
      <c r="AW2712" s="1"/>
      <c r="AX2712" s="29"/>
      <c r="AY2712" s="1"/>
      <c r="AZ2712" s="29"/>
      <c r="BA2712" s="1"/>
      <c r="BB2712" s="29"/>
      <c r="BC2712" s="1"/>
      <c r="BD2712" s="29"/>
      <c r="BE2712" s="1"/>
      <c r="BF2712" s="29"/>
      <c r="BG2712" s="1"/>
      <c r="BH2712" s="29"/>
      <c r="BI2712" s="1"/>
      <c r="BJ2712" s="29"/>
      <c r="BK2712" s="1"/>
      <c r="BL2712" s="29"/>
      <c r="BM2712" s="1"/>
      <c r="BN2712" s="1"/>
      <c r="BO2712" s="29"/>
      <c r="BP2712" s="1"/>
      <c r="BQ2712" s="29"/>
      <c r="BR2712" s="33"/>
      <c r="BS2712" s="29"/>
      <c r="BT2712" s="33"/>
      <c r="BU2712" s="29"/>
      <c r="BV2712" s="33"/>
    </row>
    <row r="2713" spans="1:74" x14ac:dyDescent="0.3">
      <c r="A2713" s="1" t="s">
        <v>102</v>
      </c>
      <c r="B2713" s="1" t="s">
        <v>66</v>
      </c>
      <c r="C2713" s="1" t="s">
        <v>2595</v>
      </c>
      <c r="D2713" s="1" t="s">
        <v>2596</v>
      </c>
      <c r="E2713" s="1" t="s">
        <v>76</v>
      </c>
      <c r="F2713" s="1">
        <v>999925574</v>
      </c>
      <c r="G2713" s="1" t="s">
        <v>3750</v>
      </c>
      <c r="H2713" s="1" t="s">
        <v>3808</v>
      </c>
      <c r="I2713" s="1">
        <f>(M2713+R2713+L2713+O2713+Q2713+S2713)</f>
        <v>30</v>
      </c>
      <c r="J2713" s="1"/>
      <c r="K2713" s="30"/>
      <c r="L2713" s="1">
        <f>SUM(AK2713,BP2713,BT2713)</f>
        <v>0</v>
      </c>
      <c r="M2713" s="1">
        <f>SUM(W2713,Y2713,AA2713,AC2713,AG2713,AE2713,AI2713,AM2713,AO2713,AQ2713,AS2713,AW2713,AY2713,BA2713,BC2713,BE2713,BG2713,AU2713)</f>
        <v>30</v>
      </c>
      <c r="N2713" s="1">
        <f>COUNT(W2713,Y2713,AA2713,AC2713,AE2713,AG2713,AI2713,AM2713,AO2713,AQ2713,AS2713,AU2713,AW2713,AY2713,BA2713,BC2713,BE2713,BG2713)</f>
        <v>1</v>
      </c>
      <c r="O2713" s="1">
        <f>BI2713+BK2713</f>
        <v>0</v>
      </c>
      <c r="P2713" s="1"/>
      <c r="Q2713" s="1">
        <f>BN2713</f>
        <v>0</v>
      </c>
      <c r="R2713" s="1">
        <f>U2713+BR2713</f>
        <v>0</v>
      </c>
      <c r="S2713" s="1">
        <f>BM2713+BV2713</f>
        <v>0</v>
      </c>
      <c r="T2713" s="70"/>
      <c r="U2713" s="1"/>
      <c r="V2713" s="29"/>
      <c r="W2713" s="1">
        <v>30</v>
      </c>
      <c r="X2713" s="29">
        <v>1</v>
      </c>
      <c r="Y2713" s="1"/>
      <c r="Z2713" s="29"/>
      <c r="AA2713" s="1"/>
      <c r="AB2713" s="29"/>
      <c r="AC2713" s="1"/>
      <c r="AD2713" s="29"/>
      <c r="AE2713" s="1"/>
      <c r="AF2713" s="29"/>
      <c r="AG2713" s="1"/>
      <c r="AH2713" s="29"/>
      <c r="AI2713" s="1"/>
      <c r="AJ2713" s="29"/>
      <c r="AK2713" s="1"/>
      <c r="AL2713" s="29"/>
      <c r="AM2713" s="1"/>
      <c r="AN2713" s="29"/>
      <c r="AO2713" s="1"/>
      <c r="AP2713" s="29"/>
      <c r="AQ2713" s="1"/>
      <c r="AR2713" s="29"/>
      <c r="AS2713" s="1"/>
      <c r="AT2713" s="29"/>
      <c r="AU2713" s="1"/>
      <c r="AV2713" s="29"/>
      <c r="AW2713" s="1"/>
      <c r="AX2713" s="29"/>
      <c r="AY2713" s="1"/>
      <c r="AZ2713" s="29"/>
      <c r="BA2713" s="1"/>
      <c r="BB2713" s="29"/>
      <c r="BC2713" s="1"/>
      <c r="BD2713" s="29"/>
      <c r="BE2713" s="1"/>
      <c r="BF2713" s="29"/>
      <c r="BG2713" s="1"/>
      <c r="BH2713" s="29"/>
      <c r="BI2713" s="1"/>
      <c r="BJ2713" s="29"/>
      <c r="BK2713" s="1"/>
      <c r="BL2713" s="29"/>
      <c r="BM2713" s="1"/>
      <c r="BN2713" s="1"/>
      <c r="BO2713" s="29"/>
      <c r="BP2713" s="1"/>
      <c r="BQ2713" s="29"/>
      <c r="BR2713" s="33"/>
      <c r="BS2713" s="29"/>
    </row>
    <row r="2714" spans="1:74" x14ac:dyDescent="0.3">
      <c r="A2714" s="1" t="s">
        <v>102</v>
      </c>
      <c r="B2714" s="1" t="s">
        <v>66</v>
      </c>
      <c r="C2714" s="1" t="s">
        <v>475</v>
      </c>
      <c r="D2714" s="1" t="s">
        <v>1052</v>
      </c>
      <c r="E2714" s="1" t="s">
        <v>76</v>
      </c>
      <c r="F2714" s="1">
        <v>999925779</v>
      </c>
      <c r="G2714" s="1" t="s">
        <v>3760</v>
      </c>
      <c r="H2714" s="1" t="s">
        <v>3854</v>
      </c>
      <c r="I2714" s="1">
        <f>(M2714+R2714+L2714+O2714+Q2714+S2714)</f>
        <v>30</v>
      </c>
      <c r="J2714" s="1"/>
      <c r="K2714" s="30"/>
      <c r="L2714" s="1">
        <f>SUM(AK2714,BP2714,BT2714)</f>
        <v>0</v>
      </c>
      <c r="M2714" s="1">
        <f>SUM(W2714,Y2714,AA2714,AC2714,AG2714,AE2714,AI2714,AM2714,AO2714,AQ2714,AS2714,AW2714,AY2714,BA2714,BC2714,BE2714,BG2714,AU2714)</f>
        <v>30</v>
      </c>
      <c r="N2714" s="1">
        <f>COUNT(W2714,Y2714,AA2714,AC2714,AE2714,AG2714,AI2714,AM2714,AO2714,AQ2714,AS2714,AU2714,AW2714,AY2714,BA2714,BC2714,BE2714,BG2714)</f>
        <v>1</v>
      </c>
      <c r="O2714" s="1">
        <f>BI2714+BK2714</f>
        <v>0</v>
      </c>
      <c r="P2714" s="1"/>
      <c r="Q2714" s="1">
        <f>BN2714</f>
        <v>0</v>
      </c>
      <c r="R2714" s="1">
        <f>U2714+BR2714</f>
        <v>0</v>
      </c>
      <c r="S2714" s="1">
        <f>BM2714+BV2714</f>
        <v>0</v>
      </c>
      <c r="T2714" s="70"/>
      <c r="U2714" s="1"/>
      <c r="V2714" s="29"/>
      <c r="W2714" s="1"/>
      <c r="X2714" s="29"/>
      <c r="Y2714" s="1"/>
      <c r="Z2714" s="29"/>
      <c r="AA2714" s="1"/>
      <c r="AB2714" s="29"/>
      <c r="AC2714" s="1"/>
      <c r="AD2714" s="29"/>
      <c r="AE2714" s="1"/>
      <c r="AF2714" s="29"/>
      <c r="AG2714" s="1"/>
      <c r="AH2714" s="29"/>
      <c r="AI2714" s="1"/>
      <c r="AJ2714" s="29"/>
      <c r="AK2714" s="1"/>
      <c r="AL2714" s="29"/>
      <c r="AM2714" s="1"/>
      <c r="AN2714" s="29"/>
      <c r="AO2714" s="1"/>
      <c r="AP2714" s="29"/>
      <c r="AQ2714" s="1"/>
      <c r="AR2714" s="29"/>
      <c r="AS2714" s="1"/>
      <c r="AT2714" s="29"/>
      <c r="AU2714" s="1"/>
      <c r="AV2714" s="29"/>
      <c r="AW2714" s="1"/>
      <c r="AX2714" s="29"/>
      <c r="AY2714" s="1"/>
      <c r="AZ2714" s="29"/>
      <c r="BA2714" s="1"/>
      <c r="BB2714" s="29"/>
      <c r="BC2714" s="1"/>
      <c r="BD2714" s="29"/>
      <c r="BE2714" s="1">
        <v>30</v>
      </c>
      <c r="BF2714" s="29">
        <v>1</v>
      </c>
      <c r="BG2714" s="1"/>
      <c r="BH2714" s="29"/>
      <c r="BI2714" s="1"/>
      <c r="BJ2714" s="29"/>
      <c r="BK2714" s="1"/>
      <c r="BL2714" s="29"/>
      <c r="BM2714" s="1"/>
      <c r="BN2714" s="1"/>
      <c r="BO2714" s="29"/>
      <c r="BP2714" s="1"/>
      <c r="BQ2714" s="29"/>
      <c r="BR2714" s="33"/>
      <c r="BS2714" s="29"/>
    </row>
    <row r="2715" spans="1:74" x14ac:dyDescent="0.3">
      <c r="A2715" s="34" t="s">
        <v>78</v>
      </c>
      <c r="B2715" s="34" t="s">
        <v>66</v>
      </c>
      <c r="C2715" s="34" t="s">
        <v>1755</v>
      </c>
      <c r="D2715" s="34" t="s">
        <v>414</v>
      </c>
      <c r="E2715" s="34" t="s">
        <v>76</v>
      </c>
      <c r="F2715" s="1">
        <v>999921884</v>
      </c>
      <c r="G2715" s="1" t="s">
        <v>3742</v>
      </c>
      <c r="H2715" s="1" t="s">
        <v>3969</v>
      </c>
      <c r="I2715" s="1">
        <f>(M2715+R2715+L2715+O2715+Q2715+S2715)</f>
        <v>30</v>
      </c>
      <c r="J2715" s="1"/>
      <c r="K2715" s="30"/>
      <c r="L2715" s="1">
        <f>SUM(AK2715,BP2715,BT2715)</f>
        <v>0</v>
      </c>
      <c r="M2715" s="1">
        <f>SUM(W2715,Y2715,AA2715,AC2715,AG2715,AE2715,AI2715,AM2715,AO2715,AQ2715,AS2715,AW2715,AY2715,BA2715,BC2715,BE2715,BG2715,AU2715)</f>
        <v>30</v>
      </c>
      <c r="N2715" s="1">
        <f>COUNT(W2715,Y2715,AA2715,AC2715,AE2715,AG2715,AI2715,AM2715,AO2715,AQ2715,AS2715,AU2715,AW2715,AY2715,BA2715,BC2715,BE2715,BG2715)</f>
        <v>1</v>
      </c>
      <c r="O2715" s="1">
        <f>BI2715+BK2715</f>
        <v>0</v>
      </c>
      <c r="P2715" s="1"/>
      <c r="Q2715" s="1">
        <f>BN2715</f>
        <v>0</v>
      </c>
      <c r="R2715" s="1">
        <f>U2715+BR2715</f>
        <v>0</v>
      </c>
      <c r="S2715" s="1">
        <f>BM2715+BV2715</f>
        <v>0</v>
      </c>
      <c r="T2715" s="70"/>
      <c r="U2715" s="1"/>
      <c r="V2715" s="29"/>
      <c r="W2715" s="1"/>
      <c r="X2715" s="29"/>
      <c r="Y2715" s="1"/>
      <c r="Z2715" s="29"/>
      <c r="AA2715" s="1"/>
      <c r="AB2715" s="29"/>
      <c r="AC2715" s="1"/>
      <c r="AD2715" s="29"/>
      <c r="AE2715" s="1"/>
      <c r="AF2715" s="29"/>
      <c r="AG2715" s="1"/>
      <c r="AH2715" s="29"/>
      <c r="AI2715" s="1"/>
      <c r="AJ2715" s="29"/>
      <c r="AK2715" s="1"/>
      <c r="AL2715" s="29"/>
      <c r="AM2715" s="1"/>
      <c r="AN2715" s="29"/>
      <c r="AO2715" s="1"/>
      <c r="AP2715" s="29"/>
      <c r="AQ2715" s="1"/>
      <c r="AR2715" s="30"/>
      <c r="AS2715" s="1"/>
      <c r="AT2715" s="30"/>
      <c r="AU2715" s="1">
        <v>30</v>
      </c>
      <c r="AV2715" s="29"/>
      <c r="AW2715" s="1"/>
      <c r="AX2715" s="30"/>
      <c r="AY2715" s="1"/>
      <c r="AZ2715" s="29"/>
      <c r="BA2715" s="1"/>
      <c r="BB2715" s="29"/>
      <c r="BC2715" s="1"/>
      <c r="BD2715" s="29"/>
      <c r="BE2715" s="1"/>
      <c r="BF2715" s="29"/>
      <c r="BG2715" s="1"/>
      <c r="BH2715" s="29"/>
      <c r="BI2715" s="1"/>
      <c r="BJ2715" s="29"/>
      <c r="BK2715" s="1"/>
      <c r="BL2715" s="29"/>
      <c r="BM2715" s="1"/>
      <c r="BN2715" s="1"/>
      <c r="BO2715" s="29"/>
      <c r="BP2715" s="1"/>
      <c r="BQ2715" s="29"/>
      <c r="BR2715" s="33"/>
      <c r="BS2715" s="29"/>
    </row>
    <row r="2716" spans="1:74" x14ac:dyDescent="0.3">
      <c r="A2716" s="1" t="s">
        <v>78</v>
      </c>
      <c r="B2716" s="33" t="s">
        <v>66</v>
      </c>
      <c r="C2716" s="33" t="s">
        <v>2993</v>
      </c>
      <c r="D2716" s="33" t="s">
        <v>2994</v>
      </c>
      <c r="E2716" s="33" t="s">
        <v>76</v>
      </c>
      <c r="F2716" s="33">
        <v>999926566</v>
      </c>
      <c r="G2716" s="1" t="s">
        <v>3744</v>
      </c>
      <c r="H2716" s="1" t="s">
        <v>3786</v>
      </c>
      <c r="I2716" s="1">
        <f>(M2716+R2716+L2716+O2716+Q2716+S2716)</f>
        <v>30</v>
      </c>
      <c r="J2716" s="1"/>
      <c r="K2716" s="30"/>
      <c r="L2716" s="1">
        <f>SUM(AK2716,BP2716,BT2716)</f>
        <v>0</v>
      </c>
      <c r="M2716" s="1">
        <f>SUM(W2716,Y2716,AA2716,AC2716,AG2716,AE2716,AI2716,AM2716,AO2716,AQ2716,AS2716,AW2716,AY2716,BA2716,BC2716,BE2716,BG2716,AU2716)</f>
        <v>30</v>
      </c>
      <c r="N2716" s="1">
        <f>COUNT(W2716,Y2716,AA2716,AC2716,AE2716,AG2716,AI2716,AM2716,AO2716,AQ2716,AS2716,AU2716,AW2716,AY2716,BA2716,BC2716,BE2716,BG2716)</f>
        <v>1</v>
      </c>
      <c r="O2716" s="1">
        <f>BI2716+BK2716</f>
        <v>0</v>
      </c>
      <c r="P2716" s="1"/>
      <c r="Q2716" s="1">
        <f>BN2716</f>
        <v>0</v>
      </c>
      <c r="R2716" s="1">
        <f>U2716+BR2716</f>
        <v>0</v>
      </c>
      <c r="S2716" s="1">
        <f>BM2716+BV2716</f>
        <v>0</v>
      </c>
      <c r="T2716" s="70"/>
      <c r="U2716" s="1"/>
      <c r="V2716" s="29"/>
      <c r="W2716" s="1"/>
      <c r="X2716" s="29"/>
      <c r="Y2716" s="1"/>
      <c r="Z2716" s="29"/>
      <c r="AA2716" s="1"/>
      <c r="AB2716" s="29"/>
      <c r="AC2716" s="1"/>
      <c r="AD2716" s="30"/>
      <c r="AE2716" s="1"/>
      <c r="AF2716" s="29"/>
      <c r="AG2716" s="1"/>
      <c r="AH2716" s="29"/>
      <c r="AI2716" s="1"/>
      <c r="AJ2716" s="29"/>
      <c r="AK2716" s="1"/>
      <c r="AL2716" s="29"/>
      <c r="AM2716" s="1"/>
      <c r="AN2716" s="29"/>
      <c r="AO2716" s="1"/>
      <c r="AP2716" s="29"/>
      <c r="AQ2716" s="1"/>
      <c r="AR2716" s="29"/>
      <c r="AS2716" s="1"/>
      <c r="AT2716" s="29"/>
      <c r="AU2716" s="1"/>
      <c r="AV2716" s="29"/>
      <c r="AW2716" s="1"/>
      <c r="AX2716" s="29"/>
      <c r="AY2716" s="1">
        <v>30</v>
      </c>
      <c r="AZ2716" s="29">
        <v>1</v>
      </c>
      <c r="BA2716" s="1"/>
      <c r="BB2716" s="29"/>
      <c r="BC2716" s="1"/>
      <c r="BD2716" s="29"/>
      <c r="BE2716" s="1"/>
      <c r="BF2716" s="29"/>
      <c r="BG2716" s="1"/>
      <c r="BH2716" s="29"/>
      <c r="BI2716" s="1"/>
      <c r="BJ2716" s="29"/>
      <c r="BK2716" s="1"/>
      <c r="BL2716" s="29"/>
      <c r="BM2716" s="1"/>
      <c r="BN2716" s="1"/>
      <c r="BO2716" s="29"/>
      <c r="BP2716" s="1"/>
      <c r="BQ2716" s="29"/>
      <c r="BR2716" s="33"/>
      <c r="BS2716" s="29"/>
    </row>
    <row r="2717" spans="1:74" x14ac:dyDescent="0.3">
      <c r="A2717" s="1" t="s">
        <v>56</v>
      </c>
      <c r="B2717" s="1" t="s">
        <v>66</v>
      </c>
      <c r="C2717" s="1" t="s">
        <v>2485</v>
      </c>
      <c r="D2717" s="1" t="s">
        <v>2303</v>
      </c>
      <c r="E2717" s="1" t="s">
        <v>76</v>
      </c>
      <c r="F2717" s="1">
        <v>999925298</v>
      </c>
      <c r="G2717" s="1" t="s">
        <v>3766</v>
      </c>
      <c r="H2717" s="1" t="s">
        <v>3889</v>
      </c>
      <c r="I2717" s="1">
        <f>(M2717+R2717+L2717+O2717+Q2717+S2717)</f>
        <v>85</v>
      </c>
      <c r="J2717" s="1"/>
      <c r="K2717" s="30"/>
      <c r="L2717" s="1">
        <f>SUM(AK2717,BP2717,BT2717)</f>
        <v>0</v>
      </c>
      <c r="M2717" s="1">
        <f>SUM(W2717,Y2717,AA2717,AC2717,AG2717,AE2717,AI2717,AM2717,AO2717,AQ2717,AS2717,AW2717,AY2717,BA2717,BC2717,BE2717,BG2717,AU2717)</f>
        <v>0</v>
      </c>
      <c r="N2717" s="1">
        <f>COUNT(W2717,Y2717,AA2717,AC2717,AE2717,AG2717,AI2717,AM2717,AO2717,AQ2717,AS2717,AU2717,AW2717,AY2717,BA2717,BC2717,BE2717,BG2717)</f>
        <v>0</v>
      </c>
      <c r="O2717" s="1">
        <f>BI2717+BK2717</f>
        <v>35</v>
      </c>
      <c r="P2717" s="1"/>
      <c r="Q2717" s="1">
        <f>BN2717</f>
        <v>0</v>
      </c>
      <c r="R2717" s="1">
        <f>U2717+BR2717</f>
        <v>50</v>
      </c>
      <c r="S2717" s="1">
        <f>BM2717+BV2717</f>
        <v>0</v>
      </c>
      <c r="T2717" s="70"/>
      <c r="U2717" s="1"/>
      <c r="V2717" s="29"/>
      <c r="W2717" s="1"/>
      <c r="X2717" s="29"/>
      <c r="Y2717" s="1"/>
      <c r="Z2717" s="29"/>
      <c r="AA2717" s="1"/>
      <c r="AB2717" s="29"/>
      <c r="AC2717" s="1"/>
      <c r="AD2717" s="29"/>
      <c r="AE2717" s="1"/>
      <c r="AF2717" s="30"/>
      <c r="AG2717" s="1"/>
      <c r="AH2717" s="29"/>
      <c r="AI2717" s="1"/>
      <c r="AJ2717" s="30"/>
      <c r="AK2717" s="1"/>
      <c r="AL2717" s="30"/>
      <c r="AM2717" s="1"/>
      <c r="AN2717" s="30"/>
      <c r="AO2717" s="1"/>
      <c r="AP2717" s="30"/>
      <c r="AQ2717" s="1"/>
      <c r="AR2717" s="30"/>
      <c r="AS2717" s="1"/>
      <c r="AT2717" s="30"/>
      <c r="AU2717" s="1"/>
      <c r="AV2717" s="29"/>
      <c r="AW2717" s="1"/>
      <c r="AX2717" s="30"/>
      <c r="AY2717" s="1"/>
      <c r="AZ2717" s="30"/>
      <c r="BA2717" s="1"/>
      <c r="BB2717" s="30"/>
      <c r="BC2717" s="1"/>
      <c r="BD2717" s="30"/>
      <c r="BE2717" s="1"/>
      <c r="BF2717" s="30"/>
      <c r="BG2717" s="1"/>
      <c r="BH2717" s="30"/>
      <c r="BI2717" s="1">
        <v>35</v>
      </c>
      <c r="BJ2717" s="29">
        <v>1</v>
      </c>
      <c r="BK2717" s="1"/>
      <c r="BL2717" s="29"/>
      <c r="BM2717" s="1"/>
      <c r="BN2717" s="1"/>
      <c r="BO2717" s="29"/>
      <c r="BP2717" s="1"/>
      <c r="BQ2717" s="29"/>
      <c r="BR2717" s="33">
        <v>50</v>
      </c>
      <c r="BS2717" s="29">
        <v>1</v>
      </c>
    </row>
    <row r="2718" spans="1:74" x14ac:dyDescent="0.3">
      <c r="A2718" s="1" t="s">
        <v>357</v>
      </c>
      <c r="B2718" s="1" t="s">
        <v>66</v>
      </c>
      <c r="C2718" s="1" t="s">
        <v>128</v>
      </c>
      <c r="D2718" s="1" t="s">
        <v>706</v>
      </c>
      <c r="E2718" s="1" t="s">
        <v>76</v>
      </c>
      <c r="F2718" s="1">
        <v>999924487</v>
      </c>
      <c r="G2718" s="1" t="s">
        <v>3742</v>
      </c>
      <c r="H2718" s="1" t="s">
        <v>3861</v>
      </c>
      <c r="I2718" s="1">
        <f>(M2718+R2718+L2718+O2718+Q2718+S2718)</f>
        <v>480</v>
      </c>
      <c r="J2718" s="1"/>
      <c r="K2718" s="30"/>
      <c r="L2718" s="1">
        <f>SUM(AK2718,BP2718,BT2718)</f>
        <v>0</v>
      </c>
      <c r="M2718" s="1">
        <f>SUM(W2718,Y2718,AA2718,AC2718,AG2718,AE2718,AI2718,AM2718,AO2718,AQ2718,AS2718,AW2718,AY2718,BA2718,BC2718,BE2718,BG2718,AU2718)</f>
        <v>180</v>
      </c>
      <c r="N2718" s="1">
        <f>COUNT(W2718,Y2718,AA2718,AC2718,AE2718,AG2718,AI2718,AM2718,AO2718,AQ2718,AS2718,AU2718,AW2718,AY2718,BA2718,BC2718,BE2718,BG2718)</f>
        <v>2</v>
      </c>
      <c r="O2718" s="1">
        <f>BI2718+BK2718</f>
        <v>140</v>
      </c>
      <c r="P2718" s="1"/>
      <c r="Q2718" s="1">
        <f>BN2718</f>
        <v>160</v>
      </c>
      <c r="R2718" s="1">
        <f>U2718+BR2718</f>
        <v>0</v>
      </c>
      <c r="S2718" s="1">
        <f>BM2718+BV2718</f>
        <v>0</v>
      </c>
      <c r="T2718" s="70"/>
      <c r="U2718" s="1"/>
      <c r="V2718" s="29"/>
      <c r="W2718" s="1"/>
      <c r="X2718" s="29"/>
      <c r="Y2718" s="1"/>
      <c r="Z2718" s="29"/>
      <c r="AA2718" s="1"/>
      <c r="AB2718" s="29"/>
      <c r="AC2718" s="1"/>
      <c r="AD2718" s="29"/>
      <c r="AE2718" s="1">
        <v>60</v>
      </c>
      <c r="AF2718" s="29">
        <v>1</v>
      </c>
      <c r="AG2718" s="1"/>
      <c r="AH2718" s="29"/>
      <c r="AI2718" s="1"/>
      <c r="AJ2718" s="29"/>
      <c r="AK2718" s="1"/>
      <c r="AL2718" s="29"/>
      <c r="AM2718" s="1"/>
      <c r="AN2718" s="29"/>
      <c r="AO2718" s="1"/>
      <c r="AP2718" s="29"/>
      <c r="AQ2718" s="1"/>
      <c r="AR2718" s="29"/>
      <c r="AS2718" s="1"/>
      <c r="AT2718" s="29"/>
      <c r="AU2718" s="1">
        <v>120</v>
      </c>
      <c r="AV2718" s="29"/>
      <c r="AW2718" s="1"/>
      <c r="AX2718" s="29"/>
      <c r="AY2718" s="1"/>
      <c r="AZ2718" s="29"/>
      <c r="BA2718" s="1"/>
      <c r="BB2718" s="29"/>
      <c r="BC2718" s="1"/>
      <c r="BD2718" s="29"/>
      <c r="BE2718" s="1"/>
      <c r="BF2718" s="29"/>
      <c r="BG2718" s="1"/>
      <c r="BH2718" s="29"/>
      <c r="BI2718" s="1"/>
      <c r="BJ2718" s="29"/>
      <c r="BK2718" s="1">
        <v>140</v>
      </c>
      <c r="BL2718" s="29">
        <v>1</v>
      </c>
      <c r="BM2718" s="1"/>
      <c r="BN2718" s="1">
        <v>160</v>
      </c>
      <c r="BO2718" s="29">
        <v>1</v>
      </c>
      <c r="BP2718" s="1"/>
      <c r="BQ2718" s="29"/>
      <c r="BR2718" s="33"/>
      <c r="BS2718" s="29"/>
    </row>
    <row r="2719" spans="1:74" x14ac:dyDescent="0.3">
      <c r="A2719" s="1" t="s">
        <v>357</v>
      </c>
      <c r="B2719" s="1" t="s">
        <v>66</v>
      </c>
      <c r="C2719" s="1" t="s">
        <v>119</v>
      </c>
      <c r="D2719" s="1" t="s">
        <v>3567</v>
      </c>
      <c r="E2719" s="1" t="s">
        <v>76</v>
      </c>
      <c r="F2719" s="1">
        <v>999927982</v>
      </c>
      <c r="G2719" s="1" t="s">
        <v>3769</v>
      </c>
      <c r="H2719" s="1" t="s">
        <v>3919</v>
      </c>
      <c r="I2719" s="1">
        <f>(M2719+R2719+L2719+O2719+Q2719+S2719)</f>
        <v>295</v>
      </c>
      <c r="J2719" s="1"/>
      <c r="K2719" s="30"/>
      <c r="L2719" s="1">
        <f>SUM(AK2719,BP2719,BT2719)</f>
        <v>0</v>
      </c>
      <c r="M2719" s="1">
        <f>SUM(W2719,Y2719,AA2719,AC2719,AG2719,AE2719,AI2719,AM2719,AO2719,AQ2719,AS2719,AW2719,AY2719,BA2719,BC2719,BE2719,BG2719,AU2719)</f>
        <v>0</v>
      </c>
      <c r="N2719" s="1">
        <f>COUNT(W2719,Y2719,AA2719,AC2719,AE2719,AG2719,AI2719,AM2719,AO2719,AQ2719,AS2719,AU2719,AW2719,AY2719,BA2719,BC2719,BE2719,BG2719)</f>
        <v>0</v>
      </c>
      <c r="O2719" s="1">
        <f>BI2719+BK2719</f>
        <v>105</v>
      </c>
      <c r="P2719" s="1"/>
      <c r="Q2719" s="1">
        <f>BN2719</f>
        <v>90</v>
      </c>
      <c r="R2719" s="1">
        <f>U2719+BR2719</f>
        <v>100</v>
      </c>
      <c r="S2719" s="1">
        <f>BM2719+BV2719</f>
        <v>0</v>
      </c>
      <c r="T2719" s="70"/>
      <c r="U2719" s="1"/>
      <c r="V2719" s="29"/>
      <c r="W2719" s="1"/>
      <c r="X2719" s="29"/>
      <c r="Y2719" s="1"/>
      <c r="Z2719" s="29"/>
      <c r="AA2719" s="1"/>
      <c r="AB2719" s="29"/>
      <c r="AC2719" s="1"/>
      <c r="AD2719" s="29"/>
      <c r="AE2719" s="1"/>
      <c r="AF2719" s="30"/>
      <c r="AG2719" s="1"/>
      <c r="AH2719" s="29"/>
      <c r="AI2719" s="1"/>
      <c r="AJ2719" s="30"/>
      <c r="AK2719" s="1"/>
      <c r="AL2719" s="30"/>
      <c r="AM2719" s="1"/>
      <c r="AN2719" s="30"/>
      <c r="AO2719" s="1"/>
      <c r="AP2719" s="30"/>
      <c r="AQ2719" s="1"/>
      <c r="AR2719" s="30"/>
      <c r="AS2719" s="1"/>
      <c r="AT2719" s="30"/>
      <c r="AU2719" s="1"/>
      <c r="AV2719" s="29"/>
      <c r="AW2719" s="1"/>
      <c r="AX2719" s="30"/>
      <c r="AY2719" s="1"/>
      <c r="AZ2719" s="30"/>
      <c r="BA2719" s="1"/>
      <c r="BB2719" s="30"/>
      <c r="BC2719" s="1"/>
      <c r="BD2719" s="30"/>
      <c r="BE2719" s="1"/>
      <c r="BF2719" s="30"/>
      <c r="BG2719" s="1"/>
      <c r="BH2719" s="30"/>
      <c r="BI2719" s="1"/>
      <c r="BJ2719" s="29"/>
      <c r="BK2719" s="1">
        <v>105</v>
      </c>
      <c r="BL2719" s="29">
        <v>2</v>
      </c>
      <c r="BM2719" s="1"/>
      <c r="BN2719" s="1">
        <v>90</v>
      </c>
      <c r="BO2719" s="29">
        <v>4</v>
      </c>
      <c r="BP2719" s="1"/>
      <c r="BQ2719" s="29"/>
      <c r="BR2719" s="33">
        <v>100</v>
      </c>
      <c r="BS2719" s="29">
        <v>1</v>
      </c>
    </row>
    <row r="2720" spans="1:74" x14ac:dyDescent="0.3">
      <c r="A2720" s="1" t="s">
        <v>357</v>
      </c>
      <c r="B2720" s="1" t="s">
        <v>66</v>
      </c>
      <c r="C2720" s="1" t="s">
        <v>2378</v>
      </c>
      <c r="D2720" s="1" t="s">
        <v>3116</v>
      </c>
      <c r="E2720" s="1" t="s">
        <v>76</v>
      </c>
      <c r="F2720" s="1">
        <v>999926842</v>
      </c>
      <c r="G2720" s="1" t="s">
        <v>77</v>
      </c>
      <c r="H2720" s="1" t="s">
        <v>3782</v>
      </c>
      <c r="I2720" s="1">
        <f>(M2720+R2720+L2720+O2720+Q2720+S2720)</f>
        <v>280</v>
      </c>
      <c r="J2720" s="1"/>
      <c r="K2720" s="30"/>
      <c r="L2720" s="1">
        <f>SUM(AK2720,BP2720,BT2720)</f>
        <v>0</v>
      </c>
      <c r="M2720" s="1">
        <f>SUM(W2720,Y2720,AA2720,AC2720,AG2720,AE2720,AI2720,AM2720,AO2720,AQ2720,AS2720,AW2720,AY2720,BA2720,BC2720,BE2720,BG2720,AU2720)</f>
        <v>45</v>
      </c>
      <c r="N2720" s="1">
        <f>COUNT(W2720,Y2720,AA2720,AC2720,AE2720,AG2720,AI2720,AM2720,AO2720,AQ2720,AS2720,AU2720,AW2720,AY2720,BA2720,BC2720,BE2720,BG2720)</f>
        <v>1</v>
      </c>
      <c r="O2720" s="1">
        <f>BI2720+BK2720</f>
        <v>70</v>
      </c>
      <c r="P2720" s="1"/>
      <c r="Q2720" s="1">
        <f>BN2720</f>
        <v>90</v>
      </c>
      <c r="R2720" s="1">
        <f>U2720+BR2720</f>
        <v>75</v>
      </c>
      <c r="S2720" s="1">
        <f>BM2720+BV2720</f>
        <v>0</v>
      </c>
      <c r="T2720" s="70"/>
      <c r="U2720" s="1"/>
      <c r="V2720" s="29"/>
      <c r="W2720" s="1"/>
      <c r="X2720" s="29"/>
      <c r="Y2720" s="1"/>
      <c r="Z2720" s="29"/>
      <c r="AA2720" s="1"/>
      <c r="AB2720" s="29"/>
      <c r="AC2720" s="1"/>
      <c r="AD2720" s="29"/>
      <c r="AE2720" s="1"/>
      <c r="AF2720" s="29"/>
      <c r="AG2720" s="1"/>
      <c r="AH2720" s="29"/>
      <c r="AI2720" s="1">
        <v>45</v>
      </c>
      <c r="AJ2720" s="29">
        <v>2</v>
      </c>
      <c r="AK2720" s="1"/>
      <c r="AL2720" s="29"/>
      <c r="AM2720" s="1"/>
      <c r="AN2720" s="29"/>
      <c r="AO2720" s="1"/>
      <c r="AP2720" s="29"/>
      <c r="AQ2720" s="1"/>
      <c r="AR2720" s="29"/>
      <c r="AS2720" s="1"/>
      <c r="AT2720" s="29"/>
      <c r="AU2720" s="1"/>
      <c r="AV2720" s="29"/>
      <c r="AW2720" s="1"/>
      <c r="AX2720" s="29"/>
      <c r="AY2720" s="1"/>
      <c r="AZ2720" s="29"/>
      <c r="BA2720" s="1"/>
      <c r="BB2720" s="29"/>
      <c r="BC2720" s="1"/>
      <c r="BD2720" s="29"/>
      <c r="BE2720" s="1"/>
      <c r="BF2720" s="29"/>
      <c r="BG2720" s="1"/>
      <c r="BH2720" s="29"/>
      <c r="BI2720" s="1">
        <v>70</v>
      </c>
      <c r="BJ2720" s="29">
        <v>1</v>
      </c>
      <c r="BK2720" s="1"/>
      <c r="BL2720" s="29"/>
      <c r="BM2720" s="1"/>
      <c r="BN2720" s="1">
        <v>90</v>
      </c>
      <c r="BO2720" s="29">
        <v>3</v>
      </c>
      <c r="BP2720" s="1"/>
      <c r="BQ2720" s="29"/>
      <c r="BR2720" s="33">
        <v>75</v>
      </c>
      <c r="BS2720" s="29">
        <v>2</v>
      </c>
    </row>
    <row r="2721" spans="1:71" x14ac:dyDescent="0.3">
      <c r="A2721" s="1" t="s">
        <v>357</v>
      </c>
      <c r="B2721" s="1" t="s">
        <v>66</v>
      </c>
      <c r="C2721" s="1" t="s">
        <v>3076</v>
      </c>
      <c r="D2721" s="1" t="s">
        <v>3077</v>
      </c>
      <c r="E2721" s="1" t="s">
        <v>76</v>
      </c>
      <c r="F2721" s="1">
        <v>999926764</v>
      </c>
      <c r="G2721" s="1" t="s">
        <v>3763</v>
      </c>
      <c r="H2721" s="1" t="s">
        <v>3908</v>
      </c>
      <c r="I2721" s="1">
        <f>(M2721+R2721+L2721+O2721+Q2721+S2721)</f>
        <v>201.5</v>
      </c>
      <c r="J2721" s="1"/>
      <c r="K2721" s="30"/>
      <c r="L2721" s="1">
        <f>SUM(AK2721,BP2721,BT2721)</f>
        <v>37.5</v>
      </c>
      <c r="M2721" s="1">
        <f>SUM(W2721,Y2721,AA2721,AC2721,AG2721,AE2721,AI2721,AM2721,AO2721,AQ2721,AS2721,AW2721,AY2721,BA2721,BC2721,BE2721,BG2721,AU2721)</f>
        <v>0</v>
      </c>
      <c r="N2721" s="1">
        <f>COUNT(W2721,Y2721,AA2721,AC2721,AE2721,AG2721,AI2721,AM2721,AO2721,AQ2721,AS2721,AU2721,AW2721,AY2721,BA2721,BC2721,BE2721,BG2721)</f>
        <v>0</v>
      </c>
      <c r="O2721" s="1">
        <f>BI2721+BK2721</f>
        <v>39.5</v>
      </c>
      <c r="P2721" s="1"/>
      <c r="Q2721" s="1">
        <f>BN2721</f>
        <v>68</v>
      </c>
      <c r="R2721" s="1">
        <f>U2721+BR2721</f>
        <v>56.5</v>
      </c>
      <c r="S2721" s="1">
        <f>BM2721+BV2721</f>
        <v>0</v>
      </c>
      <c r="T2721" s="70"/>
      <c r="U2721" s="1"/>
      <c r="V2721" s="29"/>
      <c r="W2721" s="1"/>
      <c r="X2721" s="29"/>
      <c r="Y2721" s="1"/>
      <c r="Z2721" s="29"/>
      <c r="AA2721" s="1"/>
      <c r="AB2721" s="29"/>
      <c r="AC2721" s="1"/>
      <c r="AD2721" s="29"/>
      <c r="AE2721" s="1"/>
      <c r="AF2721" s="30"/>
      <c r="AG2721" s="1"/>
      <c r="AH2721" s="29"/>
      <c r="AI2721" s="1"/>
      <c r="AJ2721" s="30"/>
      <c r="AK2721" s="1"/>
      <c r="AL2721" s="30"/>
      <c r="AM2721" s="1"/>
      <c r="AN2721" s="30"/>
      <c r="AO2721" s="1"/>
      <c r="AP2721" s="30"/>
      <c r="AQ2721" s="1"/>
      <c r="AR2721" s="30"/>
      <c r="AS2721" s="1"/>
      <c r="AT2721" s="30"/>
      <c r="AU2721" s="1"/>
      <c r="AV2721" s="29"/>
      <c r="AW2721" s="1"/>
      <c r="AX2721" s="30"/>
      <c r="AY2721" s="1"/>
      <c r="AZ2721" s="30"/>
      <c r="BA2721" s="1"/>
      <c r="BB2721" s="30"/>
      <c r="BC2721" s="1"/>
      <c r="BD2721" s="30"/>
      <c r="BE2721" s="1"/>
      <c r="BF2721" s="30"/>
      <c r="BG2721" s="1"/>
      <c r="BH2721" s="30"/>
      <c r="BI2721" s="1">
        <v>39.5</v>
      </c>
      <c r="BJ2721" s="29">
        <v>3</v>
      </c>
      <c r="BK2721" s="1"/>
      <c r="BL2721" s="29"/>
      <c r="BM2721" s="1"/>
      <c r="BN2721" s="1">
        <v>68</v>
      </c>
      <c r="BO2721" s="29">
        <v>8</v>
      </c>
      <c r="BP2721" s="1">
        <v>37.5</v>
      </c>
      <c r="BQ2721" s="29">
        <v>2</v>
      </c>
      <c r="BR2721" s="33">
        <v>56.5</v>
      </c>
      <c r="BS2721" s="29">
        <v>3</v>
      </c>
    </row>
    <row r="2722" spans="1:71" x14ac:dyDescent="0.3">
      <c r="A2722" s="33" t="s">
        <v>357</v>
      </c>
      <c r="B2722" s="33" t="s">
        <v>66</v>
      </c>
      <c r="C2722" s="33" t="s">
        <v>3547</v>
      </c>
      <c r="D2722" s="33" t="s">
        <v>3548</v>
      </c>
      <c r="E2722" s="33" t="s">
        <v>76</v>
      </c>
      <c r="F2722" s="33">
        <v>999927943</v>
      </c>
      <c r="G2722" s="1" t="s">
        <v>3744</v>
      </c>
      <c r="H2722" s="1" t="s">
        <v>3786</v>
      </c>
      <c r="I2722" s="1">
        <f>(M2722+R2722+L2722+O2722+Q2722+S2722)</f>
        <v>192</v>
      </c>
      <c r="J2722" s="1"/>
      <c r="K2722" s="30"/>
      <c r="L2722" s="1">
        <f>SUM(AK2722,BP2722,BT2722)</f>
        <v>0</v>
      </c>
      <c r="M2722" s="1">
        <f>SUM(W2722,Y2722,AA2722,AC2722,AG2722,AE2722,AI2722,AM2722,AO2722,AQ2722,AS2722,AW2722,AY2722,BA2722,BC2722,BE2722,BG2722,AU2722)</f>
        <v>120</v>
      </c>
      <c r="N2722" s="1">
        <f>COUNT(W2722,Y2722,AA2722,AC2722,AE2722,AG2722,AI2722,AM2722,AO2722,AQ2722,AS2722,AU2722,AW2722,AY2722,BA2722,BC2722,BE2722,BG2722)</f>
        <v>1</v>
      </c>
      <c r="O2722" s="1">
        <f>BI2722+BK2722</f>
        <v>0</v>
      </c>
      <c r="P2722" s="1"/>
      <c r="Q2722" s="1">
        <f>BN2722</f>
        <v>72</v>
      </c>
      <c r="R2722" s="1">
        <f>U2722+BR2722</f>
        <v>0</v>
      </c>
      <c r="S2722" s="1">
        <f>BM2722+BV2722</f>
        <v>0</v>
      </c>
      <c r="T2722" s="70"/>
      <c r="U2722" s="1"/>
      <c r="V2722" s="29"/>
      <c r="W2722" s="1"/>
      <c r="X2722" s="29"/>
      <c r="Y2722" s="1"/>
      <c r="Z2722" s="29"/>
      <c r="AA2722" s="1"/>
      <c r="AB2722" s="29"/>
      <c r="AC2722" s="1"/>
      <c r="AD2722" s="30"/>
      <c r="AE2722" s="1"/>
      <c r="AF2722" s="29"/>
      <c r="AG2722" s="1"/>
      <c r="AH2722" s="29"/>
      <c r="AI2722" s="1"/>
      <c r="AJ2722" s="29"/>
      <c r="AK2722" s="1"/>
      <c r="AL2722" s="29"/>
      <c r="AM2722" s="1"/>
      <c r="AN2722" s="29"/>
      <c r="AO2722" s="1"/>
      <c r="AP2722" s="29"/>
      <c r="AQ2722" s="1"/>
      <c r="AR2722" s="29"/>
      <c r="AS2722" s="1"/>
      <c r="AT2722" s="29"/>
      <c r="AU2722" s="1"/>
      <c r="AV2722" s="29"/>
      <c r="AW2722" s="1"/>
      <c r="AX2722" s="29"/>
      <c r="AY2722" s="1">
        <v>120</v>
      </c>
      <c r="AZ2722" s="29">
        <v>1</v>
      </c>
      <c r="BA2722" s="1"/>
      <c r="BB2722" s="29"/>
      <c r="BC2722" s="1"/>
      <c r="BD2722" s="29"/>
      <c r="BE2722" s="1"/>
      <c r="BF2722" s="29"/>
      <c r="BG2722" s="1"/>
      <c r="BH2722" s="29"/>
      <c r="BI2722" s="1"/>
      <c r="BJ2722" s="29"/>
      <c r="BK2722" s="1"/>
      <c r="BL2722" s="29"/>
      <c r="BM2722" s="1"/>
      <c r="BN2722" s="1">
        <v>72</v>
      </c>
      <c r="BO2722" s="29">
        <v>7</v>
      </c>
      <c r="BP2722" s="1"/>
      <c r="BQ2722" s="29"/>
      <c r="BR2722" s="33"/>
      <c r="BS2722" s="29"/>
    </row>
    <row r="2723" spans="1:71" x14ac:dyDescent="0.3">
      <c r="A2723" s="38" t="s">
        <v>357</v>
      </c>
      <c r="B2723" s="38" t="s">
        <v>66</v>
      </c>
      <c r="C2723" s="38" t="s">
        <v>2757</v>
      </c>
      <c r="D2723" s="38" t="s">
        <v>2758</v>
      </c>
      <c r="E2723" s="38" t="s">
        <v>76</v>
      </c>
      <c r="F2723" s="38">
        <v>999925953</v>
      </c>
      <c r="G2723" s="1" t="s">
        <v>1115</v>
      </c>
      <c r="H2723" s="1" t="s">
        <v>3944</v>
      </c>
      <c r="I2723" s="1">
        <f>(M2723+R2723+L2723+O2723+Q2723+S2723)</f>
        <v>184</v>
      </c>
      <c r="J2723" s="1"/>
      <c r="K2723" s="30"/>
      <c r="L2723" s="1">
        <f>SUM(AK2723,BP2723,BT2723)</f>
        <v>0</v>
      </c>
      <c r="M2723" s="1">
        <f>SUM(W2723,Y2723,AA2723,AC2723,AG2723,AE2723,AI2723,AM2723,AO2723,AQ2723,AS2723,AW2723,AY2723,BA2723,BC2723,BE2723,BG2723,AU2723)</f>
        <v>64</v>
      </c>
      <c r="N2723" s="1">
        <f>COUNT(W2723,Y2723,AA2723,AC2723,AE2723,AG2723,AI2723,AM2723,AO2723,AQ2723,AS2723,AU2723,AW2723,AY2723,BA2723,BC2723,BE2723,BG2723)</f>
        <v>2</v>
      </c>
      <c r="O2723" s="1">
        <f>BI2723+BK2723</f>
        <v>0</v>
      </c>
      <c r="P2723" s="1"/>
      <c r="Q2723" s="1">
        <f>BN2723</f>
        <v>120</v>
      </c>
      <c r="R2723" s="1">
        <f>U2723+BR2723</f>
        <v>0</v>
      </c>
      <c r="S2723" s="1">
        <f>BM2723+BV2723</f>
        <v>0</v>
      </c>
      <c r="T2723" s="70"/>
      <c r="U2723" s="1"/>
      <c r="V2723" s="29"/>
      <c r="W2723" s="1"/>
      <c r="X2723" s="29"/>
      <c r="Y2723" s="1"/>
      <c r="Z2723" s="29"/>
      <c r="AA2723" s="1"/>
      <c r="AB2723" s="29"/>
      <c r="AC2723" s="1">
        <v>34</v>
      </c>
      <c r="AD2723" s="29">
        <v>3</v>
      </c>
      <c r="AE2723" s="1"/>
      <c r="AF2723" s="29"/>
      <c r="AG2723" s="1"/>
      <c r="AH2723" s="29"/>
      <c r="AI2723" s="1"/>
      <c r="AJ2723" s="29"/>
      <c r="AK2723" s="1"/>
      <c r="AL2723" s="29"/>
      <c r="AM2723" s="1"/>
      <c r="AN2723" s="29"/>
      <c r="AO2723" s="1"/>
      <c r="AP2723" s="29"/>
      <c r="AQ2723" s="1"/>
      <c r="AR2723" s="29"/>
      <c r="AS2723" s="1"/>
      <c r="AT2723" s="29"/>
      <c r="AU2723" s="1"/>
      <c r="AV2723" s="29"/>
      <c r="AW2723" s="1">
        <v>30</v>
      </c>
      <c r="AX2723" s="29">
        <v>1</v>
      </c>
      <c r="AY2723" s="1"/>
      <c r="AZ2723" s="29"/>
      <c r="BA2723" s="1"/>
      <c r="BB2723" s="29"/>
      <c r="BC2723" s="1"/>
      <c r="BD2723" s="29"/>
      <c r="BE2723" s="1"/>
      <c r="BF2723" s="29"/>
      <c r="BG2723" s="1"/>
      <c r="BH2723" s="29"/>
      <c r="BI2723" s="1"/>
      <c r="BJ2723" s="29"/>
      <c r="BK2723" s="1"/>
      <c r="BL2723" s="29"/>
      <c r="BM2723" s="1"/>
      <c r="BN2723" s="1">
        <v>120</v>
      </c>
      <c r="BO2723" s="29">
        <v>2</v>
      </c>
      <c r="BP2723" s="1"/>
      <c r="BQ2723" s="29"/>
      <c r="BR2723" s="33"/>
      <c r="BS2723" s="29"/>
    </row>
    <row r="2724" spans="1:71" x14ac:dyDescent="0.3">
      <c r="A2724" s="1" t="s">
        <v>357</v>
      </c>
      <c r="B2724" s="1" t="s">
        <v>66</v>
      </c>
      <c r="C2724" s="1" t="s">
        <v>2261</v>
      </c>
      <c r="D2724" s="1" t="s">
        <v>258</v>
      </c>
      <c r="E2724" s="1" t="s">
        <v>76</v>
      </c>
      <c r="F2724" s="1">
        <v>999924540</v>
      </c>
      <c r="G2724" s="1" t="s">
        <v>77</v>
      </c>
      <c r="H2724" s="1" t="s">
        <v>3790</v>
      </c>
      <c r="I2724" s="1">
        <f>(M2724+R2724+L2724+O2724+Q2724+S2724)</f>
        <v>156</v>
      </c>
      <c r="J2724" s="1"/>
      <c r="K2724" s="30"/>
      <c r="L2724" s="1">
        <f>SUM(AK2724,BP2724,BT2724)</f>
        <v>0</v>
      </c>
      <c r="M2724" s="1">
        <f>SUM(W2724,Y2724,AA2724,AC2724,AG2724,AE2724,AI2724,AM2724,AO2724,AQ2724,AS2724,AW2724,AY2724,BA2724,BC2724,BE2724,BG2724,AU2724)</f>
        <v>105</v>
      </c>
      <c r="N2724" s="1">
        <f>COUNT(W2724,Y2724,AA2724,AC2724,AE2724,AG2724,AI2724,AM2724,AO2724,AQ2724,AS2724,AU2724,AW2724,AY2724,BA2724,BC2724,BE2724,BG2724)</f>
        <v>2</v>
      </c>
      <c r="O2724" s="1">
        <f>BI2724+BK2724</f>
        <v>0</v>
      </c>
      <c r="P2724" s="1"/>
      <c r="Q2724" s="1">
        <f>BN2724</f>
        <v>51</v>
      </c>
      <c r="R2724" s="1">
        <f>U2724+BR2724</f>
        <v>0</v>
      </c>
      <c r="S2724" s="1">
        <f>BM2724+BV2724</f>
        <v>0</v>
      </c>
      <c r="T2724" s="70"/>
      <c r="U2724" s="1"/>
      <c r="V2724" s="29"/>
      <c r="W2724" s="1"/>
      <c r="X2724" s="29"/>
      <c r="Y2724" s="1"/>
      <c r="Z2724" s="29"/>
      <c r="AA2724" s="1"/>
      <c r="AB2724" s="29"/>
      <c r="AC2724" s="1"/>
      <c r="AD2724" s="29"/>
      <c r="AE2724" s="1"/>
      <c r="AF2724" s="29"/>
      <c r="AG2724" s="1"/>
      <c r="AH2724" s="29"/>
      <c r="AI2724" s="1">
        <v>60</v>
      </c>
      <c r="AJ2724" s="29">
        <v>1</v>
      </c>
      <c r="AK2724" s="1"/>
      <c r="AL2724" s="29"/>
      <c r="AM2724" s="1"/>
      <c r="AN2724" s="29"/>
      <c r="AO2724" s="1"/>
      <c r="AP2724" s="29"/>
      <c r="AQ2724" s="1">
        <v>45</v>
      </c>
      <c r="AR2724" s="29">
        <v>2</v>
      </c>
      <c r="AS2724" s="1"/>
      <c r="AT2724" s="29"/>
      <c r="AU2724" s="1"/>
      <c r="AV2724" s="29"/>
      <c r="AW2724" s="1"/>
      <c r="AX2724" s="29"/>
      <c r="AY2724" s="1"/>
      <c r="AZ2724" s="29"/>
      <c r="BA2724" s="1"/>
      <c r="BB2724" s="29"/>
      <c r="BC2724" s="1"/>
      <c r="BD2724" s="29"/>
      <c r="BE2724" s="1"/>
      <c r="BF2724" s="29"/>
      <c r="BG2724" s="1"/>
      <c r="BH2724" s="29"/>
      <c r="BI2724" s="1"/>
      <c r="BJ2724" s="29"/>
      <c r="BK2724" s="1"/>
      <c r="BL2724" s="29"/>
      <c r="BM2724" s="1"/>
      <c r="BN2724" s="1">
        <v>51</v>
      </c>
      <c r="BO2724" s="29" t="s">
        <v>101</v>
      </c>
      <c r="BP2724" s="1"/>
      <c r="BQ2724" s="29"/>
      <c r="BR2724" s="33"/>
      <c r="BS2724" s="29"/>
    </row>
    <row r="2725" spans="1:71" x14ac:dyDescent="0.3">
      <c r="A2725" s="1" t="s">
        <v>357</v>
      </c>
      <c r="B2725" s="1" t="s">
        <v>66</v>
      </c>
      <c r="C2725" s="1" t="s">
        <v>2395</v>
      </c>
      <c r="D2725" s="1" t="s">
        <v>2396</v>
      </c>
      <c r="E2725" s="1" t="s">
        <v>76</v>
      </c>
      <c r="F2725" s="1">
        <v>999925065</v>
      </c>
      <c r="G2725" s="1" t="s">
        <v>3756</v>
      </c>
      <c r="H2725" s="1" t="s">
        <v>3785</v>
      </c>
      <c r="I2725" s="1">
        <f>(M2725+R2725+L2725+O2725+Q2725+S2725)</f>
        <v>144</v>
      </c>
      <c r="J2725" s="1"/>
      <c r="K2725" s="30"/>
      <c r="L2725" s="1">
        <f>SUM(AK2725,BP2725,BT2725)</f>
        <v>0</v>
      </c>
      <c r="M2725" s="1">
        <f>SUM(W2725,Y2725,AA2725,AC2725,AG2725,AE2725,AI2725,AM2725,AO2725,AQ2725,AS2725,AW2725,AY2725,BA2725,BC2725,BE2725,BG2725,AU2725)</f>
        <v>60</v>
      </c>
      <c r="N2725" s="1">
        <f>COUNT(W2725,Y2725,AA2725,AC2725,AE2725,AG2725,AI2725,AM2725,AO2725,AQ2725,AS2725,AU2725,AW2725,AY2725,BA2725,BC2725,BE2725,BG2725)</f>
        <v>2</v>
      </c>
      <c r="O2725" s="1">
        <f>BI2725+BK2725</f>
        <v>0</v>
      </c>
      <c r="P2725" s="1"/>
      <c r="Q2725" s="1">
        <f>BN2725</f>
        <v>84</v>
      </c>
      <c r="R2725" s="1">
        <f>U2725+BR2725</f>
        <v>0</v>
      </c>
      <c r="S2725" s="1">
        <f>BM2725+BV2725</f>
        <v>0</v>
      </c>
      <c r="T2725" s="70"/>
      <c r="U2725" s="1"/>
      <c r="V2725" s="29"/>
      <c r="W2725" s="1"/>
      <c r="X2725" s="29"/>
      <c r="Y2725" s="1"/>
      <c r="Z2725" s="29"/>
      <c r="AA2725" s="1"/>
      <c r="AB2725" s="29"/>
      <c r="AC2725" s="1"/>
      <c r="AD2725" s="29"/>
      <c r="AE2725" s="1"/>
      <c r="AF2725" s="29"/>
      <c r="AG2725" s="1"/>
      <c r="AH2725" s="29"/>
      <c r="AI2725" s="1"/>
      <c r="AJ2725" s="29"/>
      <c r="AK2725" s="1"/>
      <c r="AL2725" s="29"/>
      <c r="AM2725" s="1"/>
      <c r="AN2725" s="29"/>
      <c r="AO2725" s="1"/>
      <c r="AP2725" s="29"/>
      <c r="AQ2725" s="1"/>
      <c r="AR2725" s="29"/>
      <c r="AS2725" s="1">
        <v>30</v>
      </c>
      <c r="AT2725" s="29">
        <v>1</v>
      </c>
      <c r="AU2725" s="1"/>
      <c r="AV2725" s="29"/>
      <c r="AW2725" s="1"/>
      <c r="AX2725" s="29"/>
      <c r="AY2725" s="1"/>
      <c r="AZ2725" s="29"/>
      <c r="BA2725" s="1"/>
      <c r="BB2725" s="29"/>
      <c r="BC2725" s="1"/>
      <c r="BD2725" s="29"/>
      <c r="BE2725" s="1">
        <v>30</v>
      </c>
      <c r="BF2725" s="29">
        <v>1</v>
      </c>
      <c r="BG2725" s="1"/>
      <c r="BH2725" s="29"/>
      <c r="BI2725" s="1"/>
      <c r="BJ2725" s="29"/>
      <c r="BK2725" s="1"/>
      <c r="BL2725" s="29"/>
      <c r="BM2725" s="1"/>
      <c r="BN2725" s="1">
        <v>84</v>
      </c>
      <c r="BO2725" s="29">
        <v>5</v>
      </c>
      <c r="BP2725" s="1"/>
      <c r="BQ2725" s="29"/>
      <c r="BR2725" s="33"/>
      <c r="BS2725" s="29"/>
    </row>
    <row r="2726" spans="1:71" x14ac:dyDescent="0.3">
      <c r="A2726" s="34" t="s">
        <v>357</v>
      </c>
      <c r="B2726" s="34" t="s">
        <v>66</v>
      </c>
      <c r="C2726" s="34" t="s">
        <v>2725</v>
      </c>
      <c r="D2726" s="34" t="s">
        <v>579</v>
      </c>
      <c r="E2726" s="34" t="s">
        <v>76</v>
      </c>
      <c r="F2726" s="1">
        <v>999925859</v>
      </c>
      <c r="G2726" s="1" t="s">
        <v>223</v>
      </c>
      <c r="H2726" s="1" t="s">
        <v>3956</v>
      </c>
      <c r="I2726" s="1">
        <f>(M2726+R2726+L2726+O2726+Q2726+S2726)</f>
        <v>136</v>
      </c>
      <c r="J2726" s="1"/>
      <c r="K2726" s="30"/>
      <c r="L2726" s="1">
        <f>SUM(AK2726,BP2726,BT2726)</f>
        <v>0</v>
      </c>
      <c r="M2726" s="1">
        <f>SUM(W2726,Y2726,AA2726,AC2726,AG2726,AE2726,AI2726,AM2726,AO2726,AQ2726,AS2726,AW2726,AY2726,BA2726,BC2726,BE2726,BG2726,AU2726)</f>
        <v>136</v>
      </c>
      <c r="N2726" s="1">
        <f>COUNT(W2726,Y2726,AA2726,AC2726,AE2726,AG2726,AI2726,AM2726,AO2726,AQ2726,AS2726,AU2726,AW2726,AY2726,BA2726,BC2726,BE2726,BG2726)</f>
        <v>2</v>
      </c>
      <c r="O2726" s="1">
        <f>BI2726+BK2726</f>
        <v>0</v>
      </c>
      <c r="P2726" s="1"/>
      <c r="Q2726" s="1">
        <f>BN2726</f>
        <v>0</v>
      </c>
      <c r="R2726" s="1">
        <f>U2726+BR2726</f>
        <v>0</v>
      </c>
      <c r="S2726" s="1">
        <f>BM2726+BV2726</f>
        <v>0</v>
      </c>
      <c r="T2726" s="70"/>
      <c r="U2726" s="1"/>
      <c r="V2726" s="29"/>
      <c r="W2726" s="1"/>
      <c r="X2726" s="29"/>
      <c r="Y2726" s="1"/>
      <c r="Z2726" s="29"/>
      <c r="AA2726" s="1">
        <v>68</v>
      </c>
      <c r="AB2726" s="29">
        <v>4</v>
      </c>
      <c r="AC2726" s="1"/>
      <c r="AD2726" s="29"/>
      <c r="AE2726" s="1"/>
      <c r="AF2726" s="29"/>
      <c r="AG2726" s="1"/>
      <c r="AH2726" s="29"/>
      <c r="AI2726" s="1"/>
      <c r="AJ2726" s="29"/>
      <c r="AK2726" s="1"/>
      <c r="AL2726" s="29"/>
      <c r="AM2726" s="1"/>
      <c r="AN2726" s="29"/>
      <c r="AO2726" s="1"/>
      <c r="AP2726" s="29"/>
      <c r="AQ2726" s="1"/>
      <c r="AR2726" s="29"/>
      <c r="AS2726" s="1"/>
      <c r="AT2726" s="29"/>
      <c r="AU2726" s="1">
        <v>68</v>
      </c>
      <c r="AV2726" s="29"/>
      <c r="AW2726" s="1"/>
      <c r="AX2726" s="29"/>
      <c r="AY2726" s="1"/>
      <c r="AZ2726" s="29"/>
      <c r="BA2726" s="1"/>
      <c r="BB2726" s="29"/>
      <c r="BC2726" s="1"/>
      <c r="BD2726" s="29"/>
      <c r="BE2726" s="1"/>
      <c r="BF2726" s="29"/>
      <c r="BG2726" s="1"/>
      <c r="BH2726" s="29"/>
      <c r="BI2726" s="1"/>
      <c r="BJ2726" s="29"/>
      <c r="BK2726" s="1"/>
      <c r="BL2726" s="29"/>
      <c r="BM2726" s="1"/>
      <c r="BN2726" s="1"/>
      <c r="BO2726" s="29"/>
      <c r="BP2726" s="1"/>
      <c r="BQ2726" s="29"/>
      <c r="BR2726" s="33"/>
      <c r="BS2726" s="29"/>
    </row>
    <row r="2727" spans="1:71" x14ac:dyDescent="0.3">
      <c r="A2727" s="1" t="s">
        <v>357</v>
      </c>
      <c r="B2727" s="1" t="s">
        <v>66</v>
      </c>
      <c r="C2727" s="1" t="s">
        <v>1914</v>
      </c>
      <c r="D2727" s="1" t="s">
        <v>378</v>
      </c>
      <c r="E2727" s="1" t="s">
        <v>76</v>
      </c>
      <c r="F2727" s="1">
        <v>999928202</v>
      </c>
      <c r="G2727" s="1" t="s">
        <v>3758</v>
      </c>
      <c r="H2727" s="1" t="s">
        <v>3949</v>
      </c>
      <c r="I2727" s="1">
        <f>(M2727+R2727+L2727+O2727+Q2727+S2727)</f>
        <v>130</v>
      </c>
      <c r="J2727" s="1"/>
      <c r="K2727" s="30"/>
      <c r="L2727" s="1">
        <f>SUM(AK2727,BP2727,BT2727)</f>
        <v>0</v>
      </c>
      <c r="M2727" s="1">
        <f>SUM(W2727,Y2727,AA2727,AC2727,AG2727,AE2727,AI2727,AM2727,AO2727,AQ2727,AS2727,AW2727,AY2727,BA2727,BC2727,BE2727,BG2727,AU2727)</f>
        <v>0</v>
      </c>
      <c r="N2727" s="1">
        <f>COUNT(W2727,Y2727,AA2727,AC2727,AE2727,AG2727,AI2727,AM2727,AO2727,AQ2727,AS2727,AU2727,AW2727,AY2727,BA2727,BC2727,BE2727,BG2727)</f>
        <v>0</v>
      </c>
      <c r="O2727" s="1">
        <f>BI2727+BK2727</f>
        <v>79</v>
      </c>
      <c r="P2727" s="1"/>
      <c r="Q2727" s="1">
        <f>BN2727</f>
        <v>51</v>
      </c>
      <c r="R2727" s="1">
        <f>U2727+BR2727</f>
        <v>0</v>
      </c>
      <c r="S2727" s="1">
        <f>BM2727+BV2727</f>
        <v>0</v>
      </c>
      <c r="T2727" s="70"/>
      <c r="U2727" s="1"/>
      <c r="V2727" s="29"/>
      <c r="W2727" s="1"/>
      <c r="X2727" s="29"/>
      <c r="Y2727" s="1"/>
      <c r="Z2727" s="29"/>
      <c r="AA2727" s="1"/>
      <c r="AB2727" s="29"/>
      <c r="AC2727" s="1"/>
      <c r="AD2727" s="29"/>
      <c r="AE2727" s="1"/>
      <c r="AF2727" s="30"/>
      <c r="AG2727" s="1"/>
      <c r="AH2727" s="29"/>
      <c r="AI2727" s="1"/>
      <c r="AJ2727" s="30"/>
      <c r="AK2727" s="1"/>
      <c r="AL2727" s="30"/>
      <c r="AM2727" s="1"/>
      <c r="AN2727" s="30"/>
      <c r="AO2727" s="1"/>
      <c r="AP2727" s="30"/>
      <c r="AQ2727" s="1"/>
      <c r="AR2727" s="30"/>
      <c r="AS2727" s="1"/>
      <c r="AT2727" s="30"/>
      <c r="AU2727" s="1"/>
      <c r="AV2727" s="29"/>
      <c r="AW2727" s="1"/>
      <c r="AX2727" s="30"/>
      <c r="AY2727" s="1"/>
      <c r="AZ2727" s="30"/>
      <c r="BA2727" s="1"/>
      <c r="BB2727" s="30"/>
      <c r="BC2727" s="1"/>
      <c r="BD2727" s="30"/>
      <c r="BE2727" s="1"/>
      <c r="BF2727" s="30"/>
      <c r="BG2727" s="1"/>
      <c r="BH2727" s="30"/>
      <c r="BI2727" s="1"/>
      <c r="BJ2727" s="29"/>
      <c r="BK2727" s="1">
        <v>79</v>
      </c>
      <c r="BL2727" s="29">
        <v>3</v>
      </c>
      <c r="BM2727" s="1"/>
      <c r="BN2727" s="1">
        <v>51</v>
      </c>
      <c r="BO2727" s="29" t="s">
        <v>101</v>
      </c>
      <c r="BP2727" s="1"/>
      <c r="BQ2727" s="29"/>
      <c r="BR2727" s="33"/>
      <c r="BS2727" s="29"/>
    </row>
    <row r="2728" spans="1:71" x14ac:dyDescent="0.3">
      <c r="A2728" s="33" t="s">
        <v>357</v>
      </c>
      <c r="B2728" s="1" t="s">
        <v>66</v>
      </c>
      <c r="C2728" s="1" t="s">
        <v>2346</v>
      </c>
      <c r="D2728" s="1" t="s">
        <v>2345</v>
      </c>
      <c r="E2728" s="1" t="s">
        <v>76</v>
      </c>
      <c r="F2728" s="1">
        <v>999924855</v>
      </c>
      <c r="G2728" s="1" t="s">
        <v>223</v>
      </c>
      <c r="H2728" s="1" t="s">
        <v>3983</v>
      </c>
      <c r="I2728" s="1">
        <f>(M2728+R2728+L2728+O2728+Q2728+S2728)</f>
        <v>120</v>
      </c>
      <c r="J2728" s="33"/>
      <c r="K2728" s="30"/>
      <c r="L2728" s="1">
        <f>SUM(AK2728,BP2728,BT2728)</f>
        <v>0</v>
      </c>
      <c r="M2728" s="1">
        <f>SUM(W2728,Y2728,AA2728,AC2728,AG2728,AE2728,AI2728,AM2728,AO2728,AQ2728,AS2728,AW2728,AY2728,BA2728,BC2728,BE2728,BG2728,AU2728)</f>
        <v>120</v>
      </c>
      <c r="N2728" s="1">
        <f>COUNT(W2728,Y2728,AA2728,AC2728,AE2728,AG2728,AI2728,AM2728,AO2728,AQ2728,AS2728,AU2728,AW2728,AY2728,BA2728,BC2728,BE2728,BG2728)</f>
        <v>1</v>
      </c>
      <c r="O2728" s="1">
        <f>BI2728+BK2728</f>
        <v>0</v>
      </c>
      <c r="P2728" s="1"/>
      <c r="Q2728" s="1">
        <f>BN2728</f>
        <v>0</v>
      </c>
      <c r="R2728" s="1">
        <f>U2728+BR2728</f>
        <v>0</v>
      </c>
      <c r="S2728" s="1">
        <f>BM2728+BV2728</f>
        <v>0</v>
      </c>
      <c r="T2728" s="70"/>
      <c r="U2728" s="1"/>
      <c r="V2728" s="29"/>
      <c r="W2728" s="1"/>
      <c r="X2728" s="29"/>
      <c r="Y2728" s="1"/>
      <c r="Z2728" s="29"/>
      <c r="AA2728" s="1">
        <v>120</v>
      </c>
      <c r="AB2728" s="29">
        <v>1</v>
      </c>
      <c r="AC2728" s="1"/>
      <c r="AD2728" s="29"/>
      <c r="AE2728" s="1"/>
      <c r="AF2728" s="29"/>
      <c r="AG2728" s="1"/>
      <c r="AH2728" s="29"/>
      <c r="AI2728" s="1"/>
      <c r="AJ2728" s="29"/>
      <c r="AK2728" s="1"/>
      <c r="AL2728" s="29"/>
      <c r="AM2728" s="1"/>
      <c r="AN2728" s="29"/>
      <c r="AO2728" s="1"/>
      <c r="AP2728" s="29"/>
      <c r="AQ2728" s="1"/>
      <c r="AR2728" s="29"/>
      <c r="AS2728" s="1"/>
      <c r="AT2728" s="29"/>
      <c r="AU2728" s="1"/>
      <c r="AV2728" s="29"/>
      <c r="AW2728" s="1"/>
      <c r="AX2728" s="29"/>
      <c r="AY2728" s="1"/>
      <c r="AZ2728" s="29"/>
      <c r="BA2728" s="1"/>
      <c r="BB2728" s="29"/>
      <c r="BC2728" s="1"/>
      <c r="BD2728" s="29"/>
      <c r="BE2728" s="1"/>
      <c r="BF2728" s="29"/>
      <c r="BG2728" s="1"/>
      <c r="BH2728" s="29"/>
      <c r="BI2728" s="1"/>
      <c r="BJ2728" s="29"/>
      <c r="BK2728" s="1"/>
      <c r="BL2728" s="29"/>
      <c r="BM2728" s="1"/>
      <c r="BN2728" s="1"/>
      <c r="BO2728" s="29"/>
      <c r="BP2728" s="1"/>
      <c r="BQ2728" s="29"/>
      <c r="BR2728" s="33"/>
      <c r="BS2728" s="29"/>
    </row>
    <row r="2729" spans="1:71" x14ac:dyDescent="0.3">
      <c r="A2729" s="1" t="s">
        <v>357</v>
      </c>
      <c r="B2729" s="1" t="s">
        <v>66</v>
      </c>
      <c r="C2729" s="1" t="s">
        <v>2503</v>
      </c>
      <c r="D2729" s="1" t="s">
        <v>2504</v>
      </c>
      <c r="E2729" s="1" t="s">
        <v>76</v>
      </c>
      <c r="F2729" s="1">
        <v>999925334</v>
      </c>
      <c r="G2729" s="1">
        <v>0</v>
      </c>
      <c r="H2729" s="1" t="s">
        <v>3796</v>
      </c>
      <c r="I2729" s="1">
        <f>(M2729+R2729+L2729+O2729+Q2729+S2729)</f>
        <v>120</v>
      </c>
      <c r="J2729" s="1"/>
      <c r="K2729" s="30"/>
      <c r="L2729" s="1">
        <f>SUM(AK2729,BP2729,BT2729)</f>
        <v>0</v>
      </c>
      <c r="M2729" s="1">
        <f>SUM(W2729,Y2729,AA2729,AC2729,AG2729,AE2729,AI2729,AM2729,AO2729,AQ2729,AS2729,AW2729,AY2729,BA2729,BC2729,BE2729,BG2729,AU2729)</f>
        <v>120</v>
      </c>
      <c r="N2729" s="1">
        <f>COUNT(W2729,Y2729,AA2729,AC2729,AE2729,AG2729,AI2729,AM2729,AO2729,AQ2729,AS2729,AU2729,AW2729,AY2729,BA2729,BC2729,BE2729,BG2729)</f>
        <v>2</v>
      </c>
      <c r="O2729" s="1">
        <f>BI2729+BK2729</f>
        <v>0</v>
      </c>
      <c r="P2729" s="1"/>
      <c r="Q2729" s="1">
        <f>BN2729</f>
        <v>0</v>
      </c>
      <c r="R2729" s="1">
        <f>U2729+BR2729</f>
        <v>0</v>
      </c>
      <c r="S2729" s="1">
        <f>BM2729+BV2729</f>
        <v>0</v>
      </c>
      <c r="T2729" s="70"/>
      <c r="U2729" s="1"/>
      <c r="V2729" s="29"/>
      <c r="W2729" s="1">
        <v>60</v>
      </c>
      <c r="X2729" s="29">
        <v>1</v>
      </c>
      <c r="Y2729" s="1"/>
      <c r="Z2729" s="29"/>
      <c r="AA2729" s="1"/>
      <c r="AB2729" s="29"/>
      <c r="AC2729" s="1"/>
      <c r="AD2729" s="29"/>
      <c r="AE2729" s="1"/>
      <c r="AF2729" s="29"/>
      <c r="AG2729" s="1"/>
      <c r="AH2729" s="29"/>
      <c r="AI2729" s="1"/>
      <c r="AJ2729" s="29"/>
      <c r="AK2729" s="1"/>
      <c r="AL2729" s="29"/>
      <c r="AM2729" s="1"/>
      <c r="AN2729" s="29"/>
      <c r="AO2729" s="1"/>
      <c r="AP2729" s="29"/>
      <c r="AQ2729" s="1">
        <v>60</v>
      </c>
      <c r="AR2729" s="29">
        <v>1</v>
      </c>
      <c r="AS2729" s="1"/>
      <c r="AT2729" s="29"/>
      <c r="AU2729" s="1"/>
      <c r="AV2729" s="29"/>
      <c r="AW2729" s="1"/>
      <c r="AX2729" s="29"/>
      <c r="AY2729" s="1"/>
      <c r="AZ2729" s="29"/>
      <c r="BA2729" s="1"/>
      <c r="BB2729" s="29"/>
      <c r="BC2729" s="1"/>
      <c r="BD2729" s="29"/>
      <c r="BE2729" s="1"/>
      <c r="BF2729" s="29"/>
      <c r="BG2729" s="1"/>
      <c r="BH2729" s="29"/>
      <c r="BI2729" s="1"/>
      <c r="BJ2729" s="29"/>
      <c r="BK2729" s="1"/>
      <c r="BL2729" s="29"/>
      <c r="BM2729" s="1"/>
      <c r="BN2729" s="1"/>
      <c r="BO2729" s="29"/>
      <c r="BP2729" s="1"/>
      <c r="BQ2729" s="29"/>
      <c r="BR2729" s="33"/>
      <c r="BS2729" s="29"/>
    </row>
    <row r="2730" spans="1:71" x14ac:dyDescent="0.3">
      <c r="A2730" s="1" t="s">
        <v>357</v>
      </c>
      <c r="B2730" s="1" t="s">
        <v>66</v>
      </c>
      <c r="C2730" s="1" t="s">
        <v>3171</v>
      </c>
      <c r="D2730" s="1" t="s">
        <v>3172</v>
      </c>
      <c r="E2730" s="1" t="s">
        <v>76</v>
      </c>
      <c r="F2730" s="1">
        <v>999926939</v>
      </c>
      <c r="G2730" s="1" t="s">
        <v>3745</v>
      </c>
      <c r="H2730" s="1" t="s">
        <v>3953</v>
      </c>
      <c r="I2730" s="1">
        <f>(M2730+R2730+L2730+O2730+Q2730+S2730)</f>
        <v>112</v>
      </c>
      <c r="J2730" s="1"/>
      <c r="K2730" s="30"/>
      <c r="L2730" s="1">
        <f>SUM(AK2730,BP2730,BT2730)</f>
        <v>0</v>
      </c>
      <c r="M2730" s="1">
        <f>SUM(W2730,Y2730,AA2730,AC2730,AG2730,AE2730,AI2730,AM2730,AO2730,AQ2730,AS2730,AW2730,AY2730,BA2730,BC2730,BE2730,BG2730,AU2730)</f>
        <v>34</v>
      </c>
      <c r="N2730" s="1">
        <f>COUNT(W2730,Y2730,AA2730,AC2730,AE2730,AG2730,AI2730,AM2730,AO2730,AQ2730,AS2730,AU2730,AW2730,AY2730,BA2730,BC2730,BE2730,BG2730)</f>
        <v>1</v>
      </c>
      <c r="O2730" s="1">
        <f>BI2730+BK2730</f>
        <v>0</v>
      </c>
      <c r="P2730" s="1"/>
      <c r="Q2730" s="1">
        <f>BN2730</f>
        <v>78</v>
      </c>
      <c r="R2730" s="1">
        <f>U2730+BR2730</f>
        <v>0</v>
      </c>
      <c r="S2730" s="1">
        <f>BM2730+BV2730</f>
        <v>0</v>
      </c>
      <c r="T2730" s="70"/>
      <c r="U2730" s="1"/>
      <c r="V2730" s="29"/>
      <c r="W2730" s="1"/>
      <c r="X2730" s="29"/>
      <c r="Y2730" s="1"/>
      <c r="Z2730" s="29"/>
      <c r="AA2730" s="1"/>
      <c r="AB2730" s="29"/>
      <c r="AC2730" s="1"/>
      <c r="AD2730" s="29"/>
      <c r="AE2730" s="1">
        <v>34</v>
      </c>
      <c r="AF2730" s="29">
        <v>3</v>
      </c>
      <c r="AG2730" s="1"/>
      <c r="AH2730" s="29"/>
      <c r="AI2730" s="1"/>
      <c r="AJ2730" s="29"/>
      <c r="AK2730" s="1"/>
      <c r="AL2730" s="29"/>
      <c r="AM2730" s="1"/>
      <c r="AN2730" s="29"/>
      <c r="AO2730" s="1"/>
      <c r="AP2730" s="29"/>
      <c r="AQ2730" s="1"/>
      <c r="AR2730" s="29"/>
      <c r="AS2730" s="1"/>
      <c r="AT2730" s="29"/>
      <c r="AU2730" s="1"/>
      <c r="AV2730" s="29"/>
      <c r="AW2730" s="1"/>
      <c r="AX2730" s="29"/>
      <c r="AY2730" s="1"/>
      <c r="AZ2730" s="29"/>
      <c r="BA2730" s="1"/>
      <c r="BB2730" s="29"/>
      <c r="BC2730" s="1"/>
      <c r="BD2730" s="29"/>
      <c r="BE2730" s="1"/>
      <c r="BF2730" s="29"/>
      <c r="BG2730" s="1"/>
      <c r="BH2730" s="29"/>
      <c r="BI2730" s="1"/>
      <c r="BJ2730" s="29"/>
      <c r="BK2730" s="1"/>
      <c r="BL2730" s="29"/>
      <c r="BM2730" s="1"/>
      <c r="BN2730" s="1">
        <v>78</v>
      </c>
      <c r="BO2730" s="29">
        <v>6</v>
      </c>
      <c r="BP2730" s="1"/>
      <c r="BQ2730" s="29"/>
      <c r="BR2730" s="33"/>
      <c r="BS2730" s="29"/>
    </row>
    <row r="2731" spans="1:71" x14ac:dyDescent="0.3">
      <c r="A2731" s="34" t="s">
        <v>357</v>
      </c>
      <c r="B2731" s="34" t="s">
        <v>66</v>
      </c>
      <c r="C2731" s="34" t="s">
        <v>2734</v>
      </c>
      <c r="D2731" s="34" t="s">
        <v>2735</v>
      </c>
      <c r="E2731" s="34" t="s">
        <v>76</v>
      </c>
      <c r="F2731" s="1">
        <v>999925876</v>
      </c>
      <c r="G2731" s="1" t="s">
        <v>223</v>
      </c>
      <c r="H2731" s="1" t="s">
        <v>3956</v>
      </c>
      <c r="I2731" s="1">
        <f>(M2731+R2731+L2731+O2731+Q2731+S2731)</f>
        <v>90</v>
      </c>
      <c r="J2731" s="1"/>
      <c r="K2731" s="30"/>
      <c r="L2731" s="1">
        <f>SUM(AK2731,BP2731,BT2731)</f>
        <v>0</v>
      </c>
      <c r="M2731" s="1">
        <f>SUM(W2731,Y2731,AA2731,AC2731,AG2731,AE2731,AI2731,AM2731,AO2731,AQ2731,AS2731,AW2731,AY2731,BA2731,BC2731,BE2731,BG2731,AU2731)</f>
        <v>90</v>
      </c>
      <c r="N2731" s="1">
        <f>COUNT(W2731,Y2731,AA2731,AC2731,AE2731,AG2731,AI2731,AM2731,AO2731,AQ2731,AS2731,AU2731,AW2731,AY2731,BA2731,BC2731,BE2731,BG2731)</f>
        <v>1</v>
      </c>
      <c r="O2731" s="1">
        <f>BI2731+BK2731</f>
        <v>0</v>
      </c>
      <c r="P2731" s="1"/>
      <c r="Q2731" s="1">
        <f>BN2731</f>
        <v>0</v>
      </c>
      <c r="R2731" s="1">
        <f>U2731+BR2731</f>
        <v>0</v>
      </c>
      <c r="S2731" s="1">
        <f>BM2731+BV2731</f>
        <v>0</v>
      </c>
      <c r="T2731" s="70"/>
      <c r="U2731" s="1"/>
      <c r="V2731" s="29"/>
      <c r="W2731" s="1"/>
      <c r="X2731" s="29"/>
      <c r="Y2731" s="1"/>
      <c r="Z2731" s="29"/>
      <c r="AA2731" s="1">
        <v>90</v>
      </c>
      <c r="AB2731" s="29">
        <v>2</v>
      </c>
      <c r="AC2731" s="1"/>
      <c r="AD2731" s="29"/>
      <c r="AE2731" s="1"/>
      <c r="AF2731" s="29"/>
      <c r="AG2731" s="1"/>
      <c r="AH2731" s="29"/>
      <c r="AI2731" s="1"/>
      <c r="AJ2731" s="29"/>
      <c r="AK2731" s="1"/>
      <c r="AL2731" s="29"/>
      <c r="AM2731" s="1"/>
      <c r="AN2731" s="29"/>
      <c r="AO2731" s="1"/>
      <c r="AP2731" s="29"/>
      <c r="AQ2731" s="1"/>
      <c r="AR2731" s="29"/>
      <c r="AS2731" s="1"/>
      <c r="AT2731" s="29"/>
      <c r="AU2731" s="1"/>
      <c r="AV2731" s="29"/>
      <c r="AW2731" s="1"/>
      <c r="AX2731" s="29"/>
      <c r="AY2731" s="1"/>
      <c r="AZ2731" s="29"/>
      <c r="BA2731" s="1"/>
      <c r="BB2731" s="29"/>
      <c r="BC2731" s="1"/>
      <c r="BD2731" s="29"/>
      <c r="BE2731" s="1"/>
      <c r="BF2731" s="29"/>
      <c r="BG2731" s="1"/>
      <c r="BH2731" s="29"/>
      <c r="BI2731" s="1"/>
      <c r="BJ2731" s="29"/>
      <c r="BK2731" s="1"/>
      <c r="BL2731" s="29"/>
      <c r="BM2731" s="1"/>
      <c r="BN2731" s="1"/>
      <c r="BO2731" s="29"/>
      <c r="BP2731" s="1"/>
      <c r="BQ2731" s="29"/>
      <c r="BR2731" s="33"/>
      <c r="BS2731" s="29"/>
    </row>
    <row r="2732" spans="1:71" x14ac:dyDescent="0.3">
      <c r="A2732" s="34" t="s">
        <v>357</v>
      </c>
      <c r="B2732" s="34" t="s">
        <v>66</v>
      </c>
      <c r="C2732" s="34" t="s">
        <v>1102</v>
      </c>
      <c r="D2732" s="34" t="s">
        <v>3379</v>
      </c>
      <c r="E2732" s="34" t="s">
        <v>76</v>
      </c>
      <c r="F2732" s="1">
        <v>999927475</v>
      </c>
      <c r="G2732" s="1" t="s">
        <v>3742</v>
      </c>
      <c r="H2732" s="1" t="s">
        <v>3783</v>
      </c>
      <c r="I2732" s="1">
        <f>(M2732+R2732+L2732+O2732+Q2732+S2732)</f>
        <v>90</v>
      </c>
      <c r="J2732" s="1"/>
      <c r="K2732" s="30"/>
      <c r="L2732" s="1">
        <f>SUM(AK2732,BP2732,BT2732)</f>
        <v>0</v>
      </c>
      <c r="M2732" s="1">
        <f>SUM(W2732,Y2732,AA2732,AC2732,AG2732,AE2732,AI2732,AM2732,AO2732,AQ2732,AS2732,AW2732,AY2732,BA2732,BC2732,BE2732,BG2732,AU2732)</f>
        <v>90</v>
      </c>
      <c r="N2732" s="1">
        <f>COUNT(W2732,Y2732,AA2732,AC2732,AE2732,AG2732,AI2732,AM2732,AO2732,AQ2732,AS2732,AU2732,AW2732,AY2732,BA2732,BC2732,BE2732,BG2732)</f>
        <v>1</v>
      </c>
      <c r="O2732" s="1">
        <f>BI2732+BK2732</f>
        <v>0</v>
      </c>
      <c r="P2732" s="1"/>
      <c r="Q2732" s="1">
        <f>BN2732</f>
        <v>0</v>
      </c>
      <c r="R2732" s="1">
        <f>U2732+BR2732</f>
        <v>0</v>
      </c>
      <c r="S2732" s="1">
        <f>BM2732+BV2732</f>
        <v>0</v>
      </c>
      <c r="T2732" s="70"/>
      <c r="U2732" s="1"/>
      <c r="V2732" s="29"/>
      <c r="W2732" s="1"/>
      <c r="X2732" s="29"/>
      <c r="Y2732" s="1"/>
      <c r="Z2732" s="29"/>
      <c r="AA2732" s="1"/>
      <c r="AB2732" s="29"/>
      <c r="AC2732" s="1"/>
      <c r="AD2732" s="29"/>
      <c r="AE2732" s="1"/>
      <c r="AF2732" s="29"/>
      <c r="AG2732" s="1"/>
      <c r="AH2732" s="29"/>
      <c r="AI2732" s="1"/>
      <c r="AJ2732" s="29"/>
      <c r="AK2732" s="1"/>
      <c r="AL2732" s="29"/>
      <c r="AM2732" s="1"/>
      <c r="AN2732" s="29"/>
      <c r="AO2732" s="1"/>
      <c r="AP2732" s="29"/>
      <c r="AQ2732" s="1"/>
      <c r="AR2732" s="30"/>
      <c r="AS2732" s="1"/>
      <c r="AT2732" s="30"/>
      <c r="AU2732" s="1">
        <v>90</v>
      </c>
      <c r="AV2732" s="29"/>
      <c r="AW2732" s="1"/>
      <c r="AX2732" s="30"/>
      <c r="AY2732" s="1"/>
      <c r="AZ2732" s="29"/>
      <c r="BA2732" s="1"/>
      <c r="BB2732" s="29"/>
      <c r="BC2732" s="1"/>
      <c r="BD2732" s="29"/>
      <c r="BE2732" s="1"/>
      <c r="BF2732" s="29"/>
      <c r="BG2732" s="1"/>
      <c r="BH2732" s="29"/>
      <c r="BI2732" s="1"/>
      <c r="BJ2732" s="29"/>
      <c r="BK2732" s="1"/>
      <c r="BL2732" s="29"/>
      <c r="BM2732" s="1"/>
      <c r="BN2732" s="1"/>
      <c r="BO2732" s="29"/>
      <c r="BP2732" s="1"/>
      <c r="BQ2732" s="29"/>
      <c r="BR2732" s="33"/>
      <c r="BS2732" s="29"/>
    </row>
    <row r="2733" spans="1:71" x14ac:dyDescent="0.3">
      <c r="A2733" s="1" t="s">
        <v>357</v>
      </c>
      <c r="B2733" s="1" t="s">
        <v>66</v>
      </c>
      <c r="C2733" s="1" t="s">
        <v>794</v>
      </c>
      <c r="D2733" s="1" t="s">
        <v>1987</v>
      </c>
      <c r="E2733" s="1" t="s">
        <v>76</v>
      </c>
      <c r="F2733" s="1">
        <v>999927014</v>
      </c>
      <c r="G2733" s="1" t="s">
        <v>77</v>
      </c>
      <c r="H2733" s="1" t="s">
        <v>3951</v>
      </c>
      <c r="I2733" s="1">
        <f>(M2733+R2733+L2733+O2733+Q2733+S2733)</f>
        <v>85</v>
      </c>
      <c r="J2733" s="1"/>
      <c r="K2733" s="30"/>
      <c r="L2733" s="1">
        <f>SUM(AK2733,BP2733,BT2733)</f>
        <v>0</v>
      </c>
      <c r="M2733" s="1">
        <f>SUM(W2733,Y2733,AA2733,AC2733,AG2733,AE2733,AI2733,AM2733,AO2733,AQ2733,AS2733,AW2733,AY2733,BA2733,BC2733,BE2733,BG2733,AU2733)</f>
        <v>34</v>
      </c>
      <c r="N2733" s="1">
        <f>COUNT(W2733,Y2733,AA2733,AC2733,AE2733,AG2733,AI2733,AM2733,AO2733,AQ2733,AS2733,AU2733,AW2733,AY2733,BA2733,BC2733,BE2733,BG2733)</f>
        <v>1</v>
      </c>
      <c r="O2733" s="1">
        <f>BI2733+BK2733</f>
        <v>0</v>
      </c>
      <c r="P2733" s="1"/>
      <c r="Q2733" s="1">
        <f>BN2733</f>
        <v>51</v>
      </c>
      <c r="R2733" s="1">
        <f>U2733+BR2733</f>
        <v>0</v>
      </c>
      <c r="S2733" s="1">
        <f>BM2733+BV2733</f>
        <v>0</v>
      </c>
      <c r="T2733" s="70"/>
      <c r="U2733" s="1"/>
      <c r="V2733" s="29"/>
      <c r="W2733" s="1"/>
      <c r="X2733" s="29"/>
      <c r="Y2733" s="1"/>
      <c r="Z2733" s="29"/>
      <c r="AA2733" s="1"/>
      <c r="AB2733" s="29"/>
      <c r="AC2733" s="1"/>
      <c r="AD2733" s="29"/>
      <c r="AE2733" s="1"/>
      <c r="AF2733" s="29"/>
      <c r="AG2733" s="1"/>
      <c r="AH2733" s="29"/>
      <c r="AI2733" s="1">
        <v>34</v>
      </c>
      <c r="AJ2733" s="29">
        <v>3</v>
      </c>
      <c r="AK2733" s="1"/>
      <c r="AL2733" s="29"/>
      <c r="AM2733" s="1"/>
      <c r="AN2733" s="29"/>
      <c r="AO2733" s="1"/>
      <c r="AP2733" s="29"/>
      <c r="AQ2733" s="1"/>
      <c r="AR2733" s="29"/>
      <c r="AS2733" s="1"/>
      <c r="AT2733" s="29"/>
      <c r="AU2733" s="1"/>
      <c r="AV2733" s="29"/>
      <c r="AW2733" s="1"/>
      <c r="AX2733" s="29"/>
      <c r="AY2733" s="1"/>
      <c r="AZ2733" s="29"/>
      <c r="BA2733" s="1"/>
      <c r="BB2733" s="29"/>
      <c r="BC2733" s="1"/>
      <c r="BD2733" s="29"/>
      <c r="BE2733" s="1"/>
      <c r="BF2733" s="29"/>
      <c r="BG2733" s="1"/>
      <c r="BH2733" s="29"/>
      <c r="BI2733" s="1"/>
      <c r="BJ2733" s="29"/>
      <c r="BK2733" s="1"/>
      <c r="BL2733" s="29"/>
      <c r="BM2733" s="1"/>
      <c r="BN2733" s="1">
        <v>51</v>
      </c>
      <c r="BO2733" s="29" t="s">
        <v>101</v>
      </c>
      <c r="BP2733" s="1"/>
      <c r="BQ2733" s="29"/>
      <c r="BR2733" s="33"/>
      <c r="BS2733" s="29"/>
    </row>
    <row r="2734" spans="1:71" x14ac:dyDescent="0.3">
      <c r="A2734" s="1" t="s">
        <v>357</v>
      </c>
      <c r="B2734" s="1" t="s">
        <v>66</v>
      </c>
      <c r="C2734" s="1" t="s">
        <v>3644</v>
      </c>
      <c r="D2734" s="1" t="s">
        <v>3645</v>
      </c>
      <c r="E2734" s="1" t="s">
        <v>76</v>
      </c>
      <c r="F2734" s="1">
        <v>999928203</v>
      </c>
      <c r="G2734" s="1" t="s">
        <v>3758</v>
      </c>
      <c r="H2734" s="1" t="s">
        <v>3949</v>
      </c>
      <c r="I2734" s="1">
        <f>(M2734+R2734+L2734+O2734+Q2734+S2734)</f>
        <v>79</v>
      </c>
      <c r="J2734" s="1"/>
      <c r="K2734" s="30"/>
      <c r="L2734" s="1">
        <f>SUM(AK2734,BP2734,BT2734)</f>
        <v>0</v>
      </c>
      <c r="M2734" s="1">
        <f>SUM(W2734,Y2734,AA2734,AC2734,AG2734,AE2734,AI2734,AM2734,AO2734,AQ2734,AS2734,AW2734,AY2734,BA2734,BC2734,BE2734,BG2734,AU2734)</f>
        <v>0</v>
      </c>
      <c r="N2734" s="1">
        <f>COUNT(W2734,Y2734,AA2734,AC2734,AE2734,AG2734,AI2734,AM2734,AO2734,AQ2734,AS2734,AU2734,AW2734,AY2734,BA2734,BC2734,BE2734,BG2734)</f>
        <v>0</v>
      </c>
      <c r="O2734" s="1">
        <f>BI2734+BK2734</f>
        <v>79</v>
      </c>
      <c r="P2734" s="1"/>
      <c r="Q2734" s="1">
        <f>BN2734</f>
        <v>0</v>
      </c>
      <c r="R2734" s="1">
        <f>U2734+BR2734</f>
        <v>0</v>
      </c>
      <c r="S2734" s="1">
        <f>BM2734+BV2734</f>
        <v>0</v>
      </c>
      <c r="T2734" s="70"/>
      <c r="U2734" s="1"/>
      <c r="V2734" s="29"/>
      <c r="W2734" s="1"/>
      <c r="X2734" s="29"/>
      <c r="Y2734" s="1"/>
      <c r="Z2734" s="29"/>
      <c r="AA2734" s="1"/>
      <c r="AB2734" s="29"/>
      <c r="AC2734" s="1"/>
      <c r="AD2734" s="29"/>
      <c r="AE2734" s="1"/>
      <c r="AF2734" s="30"/>
      <c r="AG2734" s="1"/>
      <c r="AH2734" s="29"/>
      <c r="AI2734" s="1"/>
      <c r="AJ2734" s="30"/>
      <c r="AK2734" s="1"/>
      <c r="AL2734" s="30"/>
      <c r="AM2734" s="1"/>
      <c r="AN2734" s="30"/>
      <c r="AO2734" s="1"/>
      <c r="AP2734" s="30"/>
      <c r="AQ2734" s="1"/>
      <c r="AR2734" s="30"/>
      <c r="AS2734" s="1"/>
      <c r="AT2734" s="30"/>
      <c r="AU2734" s="1"/>
      <c r="AV2734" s="29"/>
      <c r="AW2734" s="1"/>
      <c r="AX2734" s="30"/>
      <c r="AY2734" s="1"/>
      <c r="AZ2734" s="30"/>
      <c r="BA2734" s="1"/>
      <c r="BB2734" s="30"/>
      <c r="BC2734" s="1"/>
      <c r="BD2734" s="30"/>
      <c r="BE2734" s="1"/>
      <c r="BF2734" s="30"/>
      <c r="BG2734" s="1"/>
      <c r="BH2734" s="30"/>
      <c r="BI2734" s="1"/>
      <c r="BJ2734" s="29"/>
      <c r="BK2734" s="1">
        <v>79</v>
      </c>
      <c r="BL2734" s="29">
        <v>4</v>
      </c>
      <c r="BM2734" s="1"/>
      <c r="BN2734" s="1"/>
      <c r="BO2734" s="29"/>
      <c r="BP2734" s="1"/>
      <c r="BQ2734" s="29"/>
      <c r="BR2734" s="33"/>
      <c r="BS2734" s="29"/>
    </row>
    <row r="2735" spans="1:71" x14ac:dyDescent="0.3">
      <c r="A2735" s="34" t="s">
        <v>357</v>
      </c>
      <c r="B2735" s="34" t="s">
        <v>66</v>
      </c>
      <c r="C2735" s="34" t="s">
        <v>2337</v>
      </c>
      <c r="D2735" s="34" t="s">
        <v>2338</v>
      </c>
      <c r="E2735" s="34" t="s">
        <v>76</v>
      </c>
      <c r="F2735" s="1">
        <v>999924842</v>
      </c>
      <c r="G2735" s="1" t="s">
        <v>223</v>
      </c>
      <c r="H2735" s="1" t="s">
        <v>3983</v>
      </c>
      <c r="I2735" s="1">
        <f>(M2735+R2735+L2735+O2735+Q2735+S2735)</f>
        <v>68</v>
      </c>
      <c r="J2735" s="1"/>
      <c r="K2735" s="30"/>
      <c r="L2735" s="1">
        <f>SUM(AK2735,BP2735,BT2735)</f>
        <v>0</v>
      </c>
      <c r="M2735" s="1">
        <f>SUM(W2735,Y2735,AA2735,AC2735,AG2735,AE2735,AI2735,AM2735,AO2735,AQ2735,AS2735,AW2735,AY2735,BA2735,BC2735,BE2735,BG2735,AU2735)</f>
        <v>68</v>
      </c>
      <c r="N2735" s="1">
        <f>COUNT(W2735,Y2735,AA2735,AC2735,AE2735,AG2735,AI2735,AM2735,AO2735,AQ2735,AS2735,AU2735,AW2735,AY2735,BA2735,BC2735,BE2735,BG2735)</f>
        <v>1</v>
      </c>
      <c r="O2735" s="1">
        <f>BI2735+BK2735</f>
        <v>0</v>
      </c>
      <c r="P2735" s="1"/>
      <c r="Q2735" s="1">
        <f>BN2735</f>
        <v>0</v>
      </c>
      <c r="R2735" s="1">
        <f>U2735+BR2735</f>
        <v>0</v>
      </c>
      <c r="S2735" s="1">
        <f>BM2735+BV2735</f>
        <v>0</v>
      </c>
      <c r="T2735" s="70"/>
      <c r="U2735" s="1"/>
      <c r="V2735" s="29"/>
      <c r="W2735" s="1"/>
      <c r="X2735" s="29"/>
      <c r="Y2735" s="1"/>
      <c r="Z2735" s="29"/>
      <c r="AA2735" s="1">
        <v>68</v>
      </c>
      <c r="AB2735" s="29">
        <v>3</v>
      </c>
      <c r="AC2735" s="1"/>
      <c r="AD2735" s="29"/>
      <c r="AE2735" s="1"/>
      <c r="AF2735" s="29"/>
      <c r="AG2735" s="1"/>
      <c r="AH2735" s="29"/>
      <c r="AI2735" s="1"/>
      <c r="AJ2735" s="29"/>
      <c r="AK2735" s="1"/>
      <c r="AL2735" s="29"/>
      <c r="AM2735" s="1"/>
      <c r="AN2735" s="29"/>
      <c r="AO2735" s="1"/>
      <c r="AP2735" s="29"/>
      <c r="AQ2735" s="1"/>
      <c r="AR2735" s="29"/>
      <c r="AS2735" s="1"/>
      <c r="AT2735" s="29"/>
      <c r="AU2735" s="1"/>
      <c r="AV2735" s="29"/>
      <c r="AW2735" s="1"/>
      <c r="AX2735" s="29"/>
      <c r="AY2735" s="1"/>
      <c r="AZ2735" s="29"/>
      <c r="BA2735" s="1"/>
      <c r="BB2735" s="29"/>
      <c r="BC2735" s="1"/>
      <c r="BD2735" s="29"/>
      <c r="BE2735" s="1"/>
      <c r="BF2735" s="29"/>
      <c r="BG2735" s="1"/>
      <c r="BH2735" s="29"/>
      <c r="BI2735" s="1"/>
      <c r="BJ2735" s="29"/>
      <c r="BK2735" s="1"/>
      <c r="BL2735" s="29"/>
      <c r="BM2735" s="1"/>
      <c r="BN2735" s="1"/>
      <c r="BO2735" s="29"/>
      <c r="BP2735" s="1"/>
      <c r="BQ2735" s="29"/>
      <c r="BR2735" s="33"/>
      <c r="BS2735" s="29"/>
    </row>
    <row r="2736" spans="1:71" x14ac:dyDescent="0.3">
      <c r="A2736" s="1" t="s">
        <v>357</v>
      </c>
      <c r="B2736" s="1" t="s">
        <v>66</v>
      </c>
      <c r="C2736" s="1" t="s">
        <v>2351</v>
      </c>
      <c r="D2736" s="1" t="s">
        <v>2084</v>
      </c>
      <c r="E2736" s="1" t="s">
        <v>76</v>
      </c>
      <c r="F2736" s="1">
        <v>999924876</v>
      </c>
      <c r="G2736" s="1" t="s">
        <v>3752</v>
      </c>
      <c r="H2736" s="1" t="s">
        <v>3906</v>
      </c>
      <c r="I2736" s="1">
        <f>(M2736+R2736+L2736+O2736+Q2736+S2736)</f>
        <v>68</v>
      </c>
      <c r="J2736" s="1"/>
      <c r="K2736" s="30"/>
      <c r="L2736" s="1">
        <f>SUM(AK2736,BP2736,BT2736)</f>
        <v>0</v>
      </c>
      <c r="M2736" s="1">
        <f>SUM(W2736,Y2736,AA2736,AC2736,AG2736,AE2736,AI2736,AM2736,AO2736,AQ2736,AS2736,AW2736,AY2736,BA2736,BC2736,BE2736,BG2736,AU2736)</f>
        <v>68</v>
      </c>
      <c r="N2736" s="1">
        <f>COUNT(W2736,Y2736,AA2736,AC2736,AE2736,AG2736,AI2736,AM2736,AO2736,AQ2736,AS2736,AU2736,AW2736,AY2736,BA2736,BC2736,BE2736,BG2736)</f>
        <v>1</v>
      </c>
      <c r="O2736" s="1">
        <f>BI2736+BK2736</f>
        <v>0</v>
      </c>
      <c r="P2736" s="1"/>
      <c r="Q2736" s="1">
        <f>BN2736</f>
        <v>0</v>
      </c>
      <c r="R2736" s="1">
        <f>U2736+BR2736</f>
        <v>0</v>
      </c>
      <c r="S2736" s="1">
        <f>BM2736+BV2736</f>
        <v>0</v>
      </c>
      <c r="T2736" s="70"/>
      <c r="U2736" s="1"/>
      <c r="V2736" s="29"/>
      <c r="W2736" s="1"/>
      <c r="X2736" s="29"/>
      <c r="Y2736" s="1"/>
      <c r="Z2736" s="29"/>
      <c r="AA2736" s="1"/>
      <c r="AB2736" s="29"/>
      <c r="AC2736" s="1"/>
      <c r="AD2736" s="29"/>
      <c r="AE2736" s="1"/>
      <c r="AF2736" s="29"/>
      <c r="AG2736" s="1"/>
      <c r="AH2736" s="29"/>
      <c r="AI2736" s="1"/>
      <c r="AJ2736" s="29"/>
      <c r="AK2736" s="1"/>
      <c r="AL2736" s="29"/>
      <c r="AM2736" s="1"/>
      <c r="AN2736" s="29"/>
      <c r="AO2736" s="1"/>
      <c r="AP2736" s="29"/>
      <c r="AQ2736" s="1"/>
      <c r="AR2736" s="29"/>
      <c r="AS2736" s="1"/>
      <c r="AT2736" s="29"/>
      <c r="AU2736" s="1"/>
      <c r="AV2736" s="29"/>
      <c r="AW2736" s="1"/>
      <c r="AX2736" s="29"/>
      <c r="AY2736" s="1"/>
      <c r="AZ2736" s="29"/>
      <c r="BA2736" s="1"/>
      <c r="BB2736" s="29"/>
      <c r="BC2736" s="1">
        <v>68</v>
      </c>
      <c r="BD2736" s="29">
        <v>4</v>
      </c>
      <c r="BE2736" s="1"/>
      <c r="BF2736" s="29"/>
      <c r="BG2736" s="1"/>
      <c r="BH2736" s="29"/>
      <c r="BI2736" s="1"/>
      <c r="BJ2736" s="29"/>
      <c r="BK2736" s="1"/>
      <c r="BL2736" s="29"/>
      <c r="BM2736" s="1"/>
      <c r="BN2736" s="1"/>
      <c r="BO2736" s="29"/>
      <c r="BP2736" s="1"/>
      <c r="BQ2736" s="29"/>
      <c r="BR2736" s="33"/>
      <c r="BS2736" s="29"/>
    </row>
    <row r="2737" spans="1:74" x14ac:dyDescent="0.3">
      <c r="A2737" s="33" t="s">
        <v>357</v>
      </c>
      <c r="B2737" s="33" t="s">
        <v>66</v>
      </c>
      <c r="C2737" s="33" t="s">
        <v>2408</v>
      </c>
      <c r="D2737" s="33" t="s">
        <v>406</v>
      </c>
      <c r="E2737" s="33" t="s">
        <v>76</v>
      </c>
      <c r="F2737" s="33">
        <v>999925137</v>
      </c>
      <c r="G2737" s="1" t="s">
        <v>3744</v>
      </c>
      <c r="H2737" s="1" t="s">
        <v>3852</v>
      </c>
      <c r="I2737" s="1">
        <f>(M2737+R2737+L2737+O2737+Q2737+S2737)</f>
        <v>68</v>
      </c>
      <c r="J2737" s="1"/>
      <c r="K2737" s="30"/>
      <c r="L2737" s="1">
        <f>SUM(AK2737,BP2737,BT2737)</f>
        <v>0</v>
      </c>
      <c r="M2737" s="1">
        <f>SUM(W2737,Y2737,AA2737,AC2737,AG2737,AE2737,AI2737,AM2737,AO2737,AQ2737,AS2737,AW2737,AY2737,BA2737,BC2737,BE2737,BG2737,AU2737)</f>
        <v>68</v>
      </c>
      <c r="N2737" s="1">
        <f>COUNT(W2737,Y2737,AA2737,AC2737,AE2737,AG2737,AI2737,AM2737,AO2737,AQ2737,AS2737,AU2737,AW2737,AY2737,BA2737,BC2737,BE2737,BG2737)</f>
        <v>1</v>
      </c>
      <c r="O2737" s="1">
        <f>BI2737+BK2737</f>
        <v>0</v>
      </c>
      <c r="P2737" s="1"/>
      <c r="Q2737" s="1">
        <f>BN2737</f>
        <v>0</v>
      </c>
      <c r="R2737" s="1">
        <f>U2737+BR2737</f>
        <v>0</v>
      </c>
      <c r="S2737" s="1">
        <f>BM2737+BV2737</f>
        <v>0</v>
      </c>
      <c r="T2737" s="70"/>
      <c r="U2737" s="1"/>
      <c r="V2737" s="29"/>
      <c r="W2737" s="1"/>
      <c r="X2737" s="29"/>
      <c r="Y2737" s="1"/>
      <c r="Z2737" s="29"/>
      <c r="AA2737" s="1"/>
      <c r="AB2737" s="29"/>
      <c r="AC2737" s="1"/>
      <c r="AD2737" s="30"/>
      <c r="AE2737" s="1"/>
      <c r="AF2737" s="29"/>
      <c r="AG2737" s="1"/>
      <c r="AH2737" s="29"/>
      <c r="AI2737" s="1"/>
      <c r="AJ2737" s="29"/>
      <c r="AK2737" s="1"/>
      <c r="AL2737" s="29"/>
      <c r="AM2737" s="1"/>
      <c r="AN2737" s="29"/>
      <c r="AO2737" s="1"/>
      <c r="AP2737" s="29"/>
      <c r="AQ2737" s="1"/>
      <c r="AR2737" s="29"/>
      <c r="AS2737" s="1"/>
      <c r="AT2737" s="29"/>
      <c r="AU2737" s="1"/>
      <c r="AV2737" s="29"/>
      <c r="AW2737" s="1"/>
      <c r="AX2737" s="29"/>
      <c r="AY2737" s="1">
        <v>68</v>
      </c>
      <c r="AZ2737" s="29">
        <v>4</v>
      </c>
      <c r="BA2737" s="1"/>
      <c r="BB2737" s="29"/>
      <c r="BC2737" s="1"/>
      <c r="BD2737" s="29"/>
      <c r="BE2737" s="1"/>
      <c r="BF2737" s="29"/>
      <c r="BG2737" s="1"/>
      <c r="BH2737" s="29"/>
      <c r="BI2737" s="1"/>
      <c r="BJ2737" s="29"/>
      <c r="BK2737" s="1"/>
      <c r="BL2737" s="29"/>
      <c r="BM2737" s="1"/>
      <c r="BN2737" s="1"/>
      <c r="BO2737" s="29"/>
      <c r="BP2737" s="1"/>
      <c r="BQ2737" s="29"/>
      <c r="BR2737" s="33"/>
      <c r="BS2737" s="29"/>
    </row>
    <row r="2738" spans="1:74" x14ac:dyDescent="0.3">
      <c r="A2738" s="34" t="s">
        <v>357</v>
      </c>
      <c r="B2738" s="34" t="s">
        <v>66</v>
      </c>
      <c r="C2738" s="34" t="s">
        <v>1702</v>
      </c>
      <c r="D2738" s="34" t="s">
        <v>3474</v>
      </c>
      <c r="E2738" s="34" t="s">
        <v>76</v>
      </c>
      <c r="F2738" s="1">
        <v>999927774</v>
      </c>
      <c r="G2738" s="1" t="s">
        <v>3742</v>
      </c>
      <c r="H2738" s="1" t="s">
        <v>3972</v>
      </c>
      <c r="I2738" s="1">
        <f>(M2738+R2738+L2738+O2738+Q2738+S2738)</f>
        <v>68</v>
      </c>
      <c r="J2738" s="1"/>
      <c r="K2738" s="30"/>
      <c r="L2738" s="1">
        <f>SUM(AK2738,BP2738,BT2738)</f>
        <v>0</v>
      </c>
      <c r="M2738" s="1">
        <f>SUM(W2738,Y2738,AA2738,AC2738,AG2738,AE2738,AI2738,AM2738,AO2738,AQ2738,AS2738,AW2738,AY2738,BA2738,BC2738,BE2738,BG2738,AU2738)</f>
        <v>68</v>
      </c>
      <c r="N2738" s="1">
        <f>COUNT(W2738,Y2738,AA2738,AC2738,AE2738,AG2738,AI2738,AM2738,AO2738,AQ2738,AS2738,AU2738,AW2738,AY2738,BA2738,BC2738,BE2738,BG2738)</f>
        <v>1</v>
      </c>
      <c r="O2738" s="1">
        <f>BI2738+BK2738</f>
        <v>0</v>
      </c>
      <c r="P2738" s="1"/>
      <c r="Q2738" s="1">
        <f>BN2738</f>
        <v>0</v>
      </c>
      <c r="R2738" s="1">
        <f>U2738+BR2738</f>
        <v>0</v>
      </c>
      <c r="S2738" s="1">
        <f>BM2738+BV2738</f>
        <v>0</v>
      </c>
      <c r="T2738" s="70"/>
      <c r="U2738" s="1"/>
      <c r="V2738" s="29"/>
      <c r="W2738" s="1"/>
      <c r="X2738" s="29"/>
      <c r="Y2738" s="1"/>
      <c r="Z2738" s="29"/>
      <c r="AA2738" s="1"/>
      <c r="AB2738" s="29"/>
      <c r="AC2738" s="1"/>
      <c r="AD2738" s="29"/>
      <c r="AE2738" s="1"/>
      <c r="AF2738" s="29"/>
      <c r="AG2738" s="1"/>
      <c r="AH2738" s="29"/>
      <c r="AI2738" s="1"/>
      <c r="AJ2738" s="29"/>
      <c r="AK2738" s="1"/>
      <c r="AL2738" s="29"/>
      <c r="AM2738" s="1"/>
      <c r="AN2738" s="29"/>
      <c r="AO2738" s="1"/>
      <c r="AP2738" s="29"/>
      <c r="AQ2738" s="1"/>
      <c r="AR2738" s="30"/>
      <c r="AS2738" s="1"/>
      <c r="AT2738" s="30"/>
      <c r="AU2738" s="1">
        <v>68</v>
      </c>
      <c r="AV2738" s="29"/>
      <c r="AW2738" s="1"/>
      <c r="AX2738" s="30"/>
      <c r="AY2738" s="1"/>
      <c r="AZ2738" s="29"/>
      <c r="BA2738" s="1"/>
      <c r="BB2738" s="29"/>
      <c r="BC2738" s="1"/>
      <c r="BD2738" s="29"/>
      <c r="BE2738" s="1"/>
      <c r="BF2738" s="29"/>
      <c r="BG2738" s="1"/>
      <c r="BH2738" s="29"/>
      <c r="BI2738" s="1"/>
      <c r="BJ2738" s="29"/>
      <c r="BK2738" s="1"/>
      <c r="BL2738" s="29"/>
      <c r="BM2738" s="1"/>
      <c r="BN2738" s="1"/>
      <c r="BO2738" s="29"/>
      <c r="BP2738" s="1"/>
      <c r="BQ2738" s="29"/>
      <c r="BR2738" s="33"/>
      <c r="BS2738" s="29"/>
    </row>
    <row r="2739" spans="1:74" x14ac:dyDescent="0.3">
      <c r="A2739" s="1" t="s">
        <v>357</v>
      </c>
      <c r="B2739" s="1" t="s">
        <v>66</v>
      </c>
      <c r="C2739" s="1" t="s">
        <v>3090</v>
      </c>
      <c r="D2739" s="1" t="s">
        <v>3537</v>
      </c>
      <c r="E2739" s="1" t="s">
        <v>76</v>
      </c>
      <c r="F2739" s="1">
        <v>999927918</v>
      </c>
      <c r="G2739" s="1" t="s">
        <v>3752</v>
      </c>
      <c r="H2739" s="1" t="s">
        <v>3930</v>
      </c>
      <c r="I2739" s="1">
        <f>(M2739+R2739+L2739+O2739+Q2739+S2739)</f>
        <v>68</v>
      </c>
      <c r="J2739" s="1"/>
      <c r="K2739" s="30"/>
      <c r="L2739" s="1">
        <f>SUM(AK2739,BP2739,BT2739)</f>
        <v>0</v>
      </c>
      <c r="M2739" s="1">
        <f>SUM(W2739,Y2739,AA2739,AC2739,AG2739,AE2739,AI2739,AM2739,AO2739,AQ2739,AS2739,AW2739,AY2739,BA2739,BC2739,BE2739,BG2739,AU2739)</f>
        <v>68</v>
      </c>
      <c r="N2739" s="1">
        <f>COUNT(W2739,Y2739,AA2739,AC2739,AE2739,AG2739,AI2739,AM2739,AO2739,AQ2739,AS2739,AU2739,AW2739,AY2739,BA2739,BC2739,BE2739,BG2739)</f>
        <v>1</v>
      </c>
      <c r="O2739" s="1">
        <f>BI2739+BK2739</f>
        <v>0</v>
      </c>
      <c r="P2739" s="1"/>
      <c r="Q2739" s="1">
        <f>BN2739</f>
        <v>0</v>
      </c>
      <c r="R2739" s="1">
        <f>U2739+BR2739</f>
        <v>0</v>
      </c>
      <c r="S2739" s="1">
        <f>BM2739+BV2739</f>
        <v>0</v>
      </c>
      <c r="T2739" s="70"/>
      <c r="U2739" s="1"/>
      <c r="V2739" s="29"/>
      <c r="W2739" s="1"/>
      <c r="X2739" s="29"/>
      <c r="Y2739" s="1"/>
      <c r="Z2739" s="29"/>
      <c r="AA2739" s="1"/>
      <c r="AB2739" s="29"/>
      <c r="AC2739" s="1"/>
      <c r="AD2739" s="29"/>
      <c r="AE2739" s="1"/>
      <c r="AF2739" s="29"/>
      <c r="AG2739" s="1"/>
      <c r="AH2739" s="29"/>
      <c r="AI2739" s="1"/>
      <c r="AJ2739" s="29"/>
      <c r="AK2739" s="1"/>
      <c r="AL2739" s="29"/>
      <c r="AM2739" s="1"/>
      <c r="AN2739" s="29"/>
      <c r="AO2739" s="1"/>
      <c r="AP2739" s="29"/>
      <c r="AQ2739" s="1"/>
      <c r="AR2739" s="29"/>
      <c r="AS2739" s="1"/>
      <c r="AT2739" s="29"/>
      <c r="AU2739" s="1"/>
      <c r="AV2739" s="29"/>
      <c r="AW2739" s="1"/>
      <c r="AX2739" s="29"/>
      <c r="AY2739" s="1"/>
      <c r="AZ2739" s="29"/>
      <c r="BA2739" s="1"/>
      <c r="BB2739" s="29"/>
      <c r="BC2739" s="1">
        <v>68</v>
      </c>
      <c r="BD2739" s="29">
        <v>3</v>
      </c>
      <c r="BE2739" s="1"/>
      <c r="BF2739" s="29"/>
      <c r="BG2739" s="1"/>
      <c r="BH2739" s="29"/>
      <c r="BI2739" s="1"/>
      <c r="BJ2739" s="29"/>
      <c r="BK2739" s="1"/>
      <c r="BL2739" s="29"/>
      <c r="BM2739" s="1"/>
      <c r="BN2739" s="1"/>
      <c r="BO2739" s="29"/>
      <c r="BP2739" s="1"/>
      <c r="BQ2739" s="29"/>
      <c r="BR2739" s="33"/>
      <c r="BS2739" s="29"/>
    </row>
    <row r="2740" spans="1:74" x14ac:dyDescent="0.3">
      <c r="A2740" s="34" t="s">
        <v>357</v>
      </c>
      <c r="B2740" s="34" t="s">
        <v>66</v>
      </c>
      <c r="C2740" s="34" t="s">
        <v>3481</v>
      </c>
      <c r="D2740" s="34" t="s">
        <v>706</v>
      </c>
      <c r="E2740" s="34" t="s">
        <v>76</v>
      </c>
      <c r="F2740" s="1">
        <v>999927781</v>
      </c>
      <c r="G2740" s="1">
        <v>0</v>
      </c>
      <c r="H2740" s="1" t="s">
        <v>3805</v>
      </c>
      <c r="I2740" s="1">
        <f>(M2740+R2740+L2740+O2740+Q2740+S2740)</f>
        <v>63</v>
      </c>
      <c r="J2740" s="1"/>
      <c r="K2740" s="30"/>
      <c r="L2740" s="1">
        <f>SUM(AK2740,BP2740,BT2740)</f>
        <v>0</v>
      </c>
      <c r="M2740" s="1">
        <f>SUM(W2740,Y2740,AA2740,AC2740,AG2740,AE2740,AI2740,AM2740,AO2740,AQ2740,AS2740,AW2740,AY2740,BA2740,BC2740,BE2740,BG2740,AU2740)</f>
        <v>63</v>
      </c>
      <c r="N2740" s="1">
        <f>COUNT(W2740,Y2740,AA2740,AC2740,AE2740,AG2740,AI2740,AM2740,AO2740,AQ2740,AS2740,AU2740,AW2740,AY2740,BA2740,BC2740,BE2740,BG2740)</f>
        <v>1</v>
      </c>
      <c r="O2740" s="1">
        <f>BI2740+BK2740</f>
        <v>0</v>
      </c>
      <c r="P2740" s="1"/>
      <c r="Q2740" s="1">
        <f>BN2740</f>
        <v>0</v>
      </c>
      <c r="R2740" s="1">
        <f>U2740+BR2740</f>
        <v>0</v>
      </c>
      <c r="S2740" s="1">
        <f>BM2740+BV2740</f>
        <v>0</v>
      </c>
      <c r="T2740" s="70"/>
      <c r="U2740" s="1"/>
      <c r="V2740" s="29"/>
      <c r="W2740" s="1"/>
      <c r="X2740" s="29"/>
      <c r="Y2740" s="1"/>
      <c r="Z2740" s="29"/>
      <c r="AA2740" s="1"/>
      <c r="AB2740" s="29"/>
      <c r="AC2740" s="1"/>
      <c r="AD2740" s="29"/>
      <c r="AE2740" s="1"/>
      <c r="AF2740" s="29"/>
      <c r="AG2740" s="1"/>
      <c r="AH2740" s="29"/>
      <c r="AI2740" s="1"/>
      <c r="AJ2740" s="29"/>
      <c r="AK2740" s="1"/>
      <c r="AL2740" s="29"/>
      <c r="AM2740" s="1"/>
      <c r="AN2740" s="29"/>
      <c r="AO2740" s="1"/>
      <c r="AP2740" s="29"/>
      <c r="AQ2740" s="1"/>
      <c r="AR2740" s="30"/>
      <c r="AS2740" s="1"/>
      <c r="AT2740" s="30"/>
      <c r="AU2740" s="1">
        <v>63</v>
      </c>
      <c r="AV2740" s="29"/>
      <c r="AW2740" s="1"/>
      <c r="AX2740" s="30"/>
      <c r="AY2740" s="1"/>
      <c r="AZ2740" s="29"/>
      <c r="BA2740" s="1"/>
      <c r="BB2740" s="29"/>
      <c r="BC2740" s="1"/>
      <c r="BD2740" s="29"/>
      <c r="BE2740" s="1"/>
      <c r="BF2740" s="29"/>
      <c r="BG2740" s="1"/>
      <c r="BH2740" s="29"/>
      <c r="BI2740" s="1"/>
      <c r="BJ2740" s="29"/>
      <c r="BK2740" s="1"/>
      <c r="BL2740" s="29"/>
      <c r="BM2740" s="1"/>
      <c r="BN2740" s="1"/>
      <c r="BO2740" s="29"/>
      <c r="BP2740" s="1"/>
      <c r="BQ2740" s="29"/>
      <c r="BR2740" s="33"/>
      <c r="BS2740" s="29"/>
    </row>
    <row r="2741" spans="1:74" x14ac:dyDescent="0.3">
      <c r="A2741" s="33" t="s">
        <v>357</v>
      </c>
      <c r="B2741" s="33" t="s">
        <v>66</v>
      </c>
      <c r="C2741" s="33" t="s">
        <v>1660</v>
      </c>
      <c r="D2741" s="33" t="s">
        <v>3504</v>
      </c>
      <c r="E2741" s="33" t="s">
        <v>76</v>
      </c>
      <c r="F2741" s="33">
        <v>999927837</v>
      </c>
      <c r="G2741" s="1" t="s">
        <v>513</v>
      </c>
      <c r="H2741" s="1" t="s">
        <v>3882</v>
      </c>
      <c r="I2741" s="1">
        <f>(M2741+R2741+L2741+O2741+Q2741+S2741)</f>
        <v>63</v>
      </c>
      <c r="J2741" s="1"/>
      <c r="K2741" s="30"/>
      <c r="L2741" s="1">
        <f>SUM(AK2741,BP2741,BT2741)</f>
        <v>0</v>
      </c>
      <c r="M2741" s="1">
        <f>SUM(W2741,Y2741,AA2741,AC2741,AG2741,AE2741,AI2741,AM2741,AO2741,AQ2741,AS2741,AW2741,AY2741,BA2741,BC2741,BE2741,BG2741,AU2741)</f>
        <v>63</v>
      </c>
      <c r="N2741" s="1">
        <f>COUNT(W2741,Y2741,AA2741,AC2741,AE2741,AG2741,AI2741,AM2741,AO2741,AQ2741,AS2741,AU2741,AW2741,AY2741,BA2741,BC2741,BE2741,BG2741)</f>
        <v>1</v>
      </c>
      <c r="O2741" s="1">
        <f>BI2741+BK2741</f>
        <v>0</v>
      </c>
      <c r="P2741" s="1"/>
      <c r="Q2741" s="1">
        <f>BN2741</f>
        <v>0</v>
      </c>
      <c r="R2741" s="1">
        <f>U2741+BR2741</f>
        <v>0</v>
      </c>
      <c r="S2741" s="1">
        <f>BM2741+BV2741</f>
        <v>0</v>
      </c>
      <c r="T2741" s="70"/>
      <c r="U2741" s="1"/>
      <c r="V2741" s="29"/>
      <c r="W2741" s="1"/>
      <c r="X2741" s="29"/>
      <c r="Y2741" s="1"/>
      <c r="Z2741" s="29"/>
      <c r="AA2741" s="1"/>
      <c r="AB2741" s="29"/>
      <c r="AC2741" s="1"/>
      <c r="AD2741" s="30"/>
      <c r="AE2741" s="1"/>
      <c r="AF2741" s="29"/>
      <c r="AG2741" s="1"/>
      <c r="AH2741" s="29"/>
      <c r="AI2741" s="1"/>
      <c r="AJ2741" s="29"/>
      <c r="AK2741" s="1"/>
      <c r="AL2741" s="29"/>
      <c r="AM2741" s="1"/>
      <c r="AN2741" s="29"/>
      <c r="AO2741" s="1"/>
      <c r="AP2741" s="29"/>
      <c r="AQ2741" s="1"/>
      <c r="AR2741" s="29"/>
      <c r="AS2741" s="1"/>
      <c r="AT2741" s="29"/>
      <c r="AU2741" s="1"/>
      <c r="AV2741" s="29"/>
      <c r="AW2741" s="1"/>
      <c r="AX2741" s="29"/>
      <c r="AY2741" s="1">
        <v>63</v>
      </c>
      <c r="AZ2741" s="29">
        <v>5</v>
      </c>
      <c r="BA2741" s="1"/>
      <c r="BB2741" s="29"/>
      <c r="BC2741" s="1"/>
      <c r="BD2741" s="29"/>
      <c r="BE2741" s="1"/>
      <c r="BF2741" s="29"/>
      <c r="BG2741" s="1"/>
      <c r="BH2741" s="29"/>
      <c r="BI2741" s="1"/>
      <c r="BJ2741" s="29"/>
      <c r="BK2741" s="1"/>
      <c r="BL2741" s="29"/>
      <c r="BM2741" s="1"/>
      <c r="BN2741" s="1"/>
      <c r="BO2741" s="29"/>
      <c r="BP2741" s="1"/>
      <c r="BQ2741" s="29"/>
      <c r="BR2741" s="33"/>
      <c r="BS2741" s="29"/>
    </row>
    <row r="2742" spans="1:74" x14ac:dyDescent="0.3">
      <c r="A2742" s="38" t="s">
        <v>357</v>
      </c>
      <c r="B2742" s="38" t="s">
        <v>66</v>
      </c>
      <c r="C2742" s="38" t="s">
        <v>2875</v>
      </c>
      <c r="D2742" s="38" t="s">
        <v>2876</v>
      </c>
      <c r="E2742" s="38" t="s">
        <v>76</v>
      </c>
      <c r="F2742" s="38">
        <v>999926257</v>
      </c>
      <c r="G2742" s="1" t="s">
        <v>1115</v>
      </c>
      <c r="H2742" s="1" t="s">
        <v>3970</v>
      </c>
      <c r="I2742" s="1">
        <f>(M2742+R2742+L2742+O2742+Q2742+S2742)</f>
        <v>60</v>
      </c>
      <c r="J2742" s="1"/>
      <c r="K2742" s="30"/>
      <c r="L2742" s="1">
        <f>SUM(AK2742,BP2742,BT2742)</f>
        <v>0</v>
      </c>
      <c r="M2742" s="1">
        <f>SUM(W2742,Y2742,AA2742,AC2742,AG2742,AE2742,AI2742,AM2742,AO2742,AQ2742,AS2742,AW2742,AY2742,BA2742,BC2742,BE2742,BG2742,AU2742)</f>
        <v>60</v>
      </c>
      <c r="N2742" s="1">
        <f>COUNT(W2742,Y2742,AA2742,AC2742,AE2742,AG2742,AI2742,AM2742,AO2742,AQ2742,AS2742,AU2742,AW2742,AY2742,BA2742,BC2742,BE2742,BG2742)</f>
        <v>1</v>
      </c>
      <c r="O2742" s="1">
        <f>BI2742+BK2742</f>
        <v>0</v>
      </c>
      <c r="P2742" s="1"/>
      <c r="Q2742" s="1">
        <f>BN2742</f>
        <v>0</v>
      </c>
      <c r="R2742" s="1">
        <f>U2742+BR2742</f>
        <v>0</v>
      </c>
      <c r="S2742" s="1">
        <f>BM2742+BV2742</f>
        <v>0</v>
      </c>
      <c r="T2742" s="70"/>
      <c r="U2742" s="1"/>
      <c r="V2742" s="29"/>
      <c r="W2742" s="1"/>
      <c r="X2742" s="29"/>
      <c r="Y2742" s="1"/>
      <c r="Z2742" s="29"/>
      <c r="AA2742" s="1"/>
      <c r="AB2742" s="29"/>
      <c r="AC2742" s="1">
        <v>60</v>
      </c>
      <c r="AD2742" s="29">
        <v>1</v>
      </c>
      <c r="AE2742" s="1"/>
      <c r="AF2742" s="29"/>
      <c r="AG2742" s="1"/>
      <c r="AH2742" s="29"/>
      <c r="AI2742" s="1"/>
      <c r="AJ2742" s="29"/>
      <c r="AK2742" s="1"/>
      <c r="AL2742" s="29"/>
      <c r="AM2742" s="1"/>
      <c r="AN2742" s="29"/>
      <c r="AO2742" s="1"/>
      <c r="AP2742" s="29"/>
      <c r="AQ2742" s="1"/>
      <c r="AR2742" s="29"/>
      <c r="AS2742" s="1"/>
      <c r="AT2742" s="29"/>
      <c r="AU2742" s="1"/>
      <c r="AV2742" s="29"/>
      <c r="AW2742" s="1"/>
      <c r="AX2742" s="29"/>
      <c r="AY2742" s="1"/>
      <c r="AZ2742" s="29"/>
      <c r="BA2742" s="1"/>
      <c r="BB2742" s="29"/>
      <c r="BC2742" s="1"/>
      <c r="BD2742" s="29"/>
      <c r="BE2742" s="1"/>
      <c r="BF2742" s="29"/>
      <c r="BG2742" s="1"/>
      <c r="BH2742" s="29"/>
      <c r="BI2742" s="1"/>
      <c r="BJ2742" s="29"/>
      <c r="BK2742" s="1"/>
      <c r="BL2742" s="29"/>
      <c r="BM2742" s="1"/>
      <c r="BN2742" s="1"/>
      <c r="BO2742" s="29"/>
      <c r="BP2742" s="1"/>
      <c r="BQ2742" s="29"/>
      <c r="BR2742" s="33"/>
      <c r="BS2742" s="29"/>
    </row>
    <row r="2743" spans="1:74" x14ac:dyDescent="0.3">
      <c r="A2743" s="34" t="s">
        <v>357</v>
      </c>
      <c r="B2743" s="34" t="s">
        <v>66</v>
      </c>
      <c r="C2743" s="34" t="s">
        <v>324</v>
      </c>
      <c r="D2743" s="34" t="s">
        <v>3321</v>
      </c>
      <c r="E2743" s="34" t="s">
        <v>76</v>
      </c>
      <c r="F2743" s="1">
        <v>999927327</v>
      </c>
      <c r="G2743" s="1" t="s">
        <v>3742</v>
      </c>
      <c r="H2743" s="1">
        <v>0</v>
      </c>
      <c r="I2743" s="1">
        <f>(M2743+R2743+L2743+O2743+Q2743+S2743)</f>
        <v>60</v>
      </c>
      <c r="J2743" s="1"/>
      <c r="K2743" s="30"/>
      <c r="L2743" s="1">
        <f>SUM(AK2743,BP2743,BT2743)</f>
        <v>0</v>
      </c>
      <c r="M2743" s="1">
        <f>SUM(W2743,Y2743,AA2743,AC2743,AG2743,AE2743,AI2743,AM2743,AO2743,AQ2743,AS2743,AW2743,AY2743,BA2743,BC2743,BE2743,BG2743,AU2743)</f>
        <v>60</v>
      </c>
      <c r="N2743" s="1">
        <f>COUNT(W2743,Y2743,AA2743,AC2743,AE2743,AG2743,AI2743,AM2743,AO2743,AQ2743,AS2743,AU2743,AW2743,AY2743,BA2743,BC2743,BE2743,BG2743)</f>
        <v>1</v>
      </c>
      <c r="O2743" s="1">
        <f>BI2743+BK2743</f>
        <v>0</v>
      </c>
      <c r="P2743" s="1"/>
      <c r="Q2743" s="1">
        <f>BN2743</f>
        <v>0</v>
      </c>
      <c r="R2743" s="1">
        <f>U2743+BR2743</f>
        <v>0</v>
      </c>
      <c r="S2743" s="1">
        <f>BM2743+BV2743</f>
        <v>0</v>
      </c>
      <c r="T2743" s="70"/>
      <c r="U2743" s="1"/>
      <c r="V2743" s="29"/>
      <c r="W2743" s="1"/>
      <c r="X2743" s="29"/>
      <c r="Y2743" s="1"/>
      <c r="Z2743" s="29"/>
      <c r="AA2743" s="1"/>
      <c r="AB2743" s="29"/>
      <c r="AC2743" s="1"/>
      <c r="AD2743" s="29"/>
      <c r="AE2743" s="1"/>
      <c r="AF2743" s="29"/>
      <c r="AG2743" s="1"/>
      <c r="AH2743" s="29"/>
      <c r="AI2743" s="1"/>
      <c r="AJ2743" s="29"/>
      <c r="AK2743" s="1"/>
      <c r="AL2743" s="29"/>
      <c r="AM2743" s="1">
        <v>60</v>
      </c>
      <c r="AN2743" s="29">
        <v>1</v>
      </c>
      <c r="AO2743" s="1"/>
      <c r="AP2743" s="29"/>
      <c r="AQ2743" s="1"/>
      <c r="AR2743" s="29"/>
      <c r="AS2743" s="1"/>
      <c r="AT2743" s="29"/>
      <c r="AU2743" s="1"/>
      <c r="AV2743" s="29"/>
      <c r="AW2743" s="1"/>
      <c r="AX2743" s="29"/>
      <c r="AY2743" s="1"/>
      <c r="AZ2743" s="29"/>
      <c r="BA2743" s="1"/>
      <c r="BB2743" s="29"/>
      <c r="BC2743" s="1"/>
      <c r="BD2743" s="29"/>
      <c r="BE2743" s="1"/>
      <c r="BF2743" s="29"/>
      <c r="BG2743" s="1"/>
      <c r="BH2743" s="29"/>
      <c r="BI2743" s="1"/>
      <c r="BJ2743" s="29"/>
      <c r="BK2743" s="1"/>
      <c r="BL2743" s="29"/>
      <c r="BM2743" s="1"/>
      <c r="BN2743" s="1"/>
      <c r="BO2743" s="29"/>
      <c r="BP2743" s="1"/>
      <c r="BQ2743" s="29"/>
      <c r="BR2743" s="33"/>
      <c r="BS2743" s="29"/>
    </row>
    <row r="2744" spans="1:74" x14ac:dyDescent="0.3">
      <c r="A2744" s="33" t="s">
        <v>357</v>
      </c>
      <c r="B2744" s="33" t="s">
        <v>66</v>
      </c>
      <c r="C2744" s="33" t="s">
        <v>3411</v>
      </c>
      <c r="D2744" s="33" t="s">
        <v>3412</v>
      </c>
      <c r="E2744" s="33" t="s">
        <v>76</v>
      </c>
      <c r="F2744" s="33">
        <v>999927545</v>
      </c>
      <c r="G2744" s="1" t="s">
        <v>513</v>
      </c>
      <c r="H2744" s="1" t="s">
        <v>472</v>
      </c>
      <c r="I2744" s="1">
        <f>(M2744+R2744+L2744+O2744+Q2744+S2744)</f>
        <v>58</v>
      </c>
      <c r="J2744" s="1"/>
      <c r="K2744" s="30"/>
      <c r="L2744" s="1">
        <f>SUM(AK2744,BP2744,BT2744)</f>
        <v>0</v>
      </c>
      <c r="M2744" s="1">
        <f>SUM(W2744,Y2744,AA2744,AC2744,AG2744,AE2744,AI2744,AM2744,AO2744,AQ2744,AS2744,AW2744,AY2744,BA2744,BC2744,BE2744,BG2744,AU2744)</f>
        <v>58</v>
      </c>
      <c r="N2744" s="1">
        <f>COUNT(W2744,Y2744,AA2744,AC2744,AE2744,AG2744,AI2744,AM2744,AO2744,AQ2744,AS2744,AU2744,AW2744,AY2744,BA2744,BC2744,BE2744,BG2744)</f>
        <v>1</v>
      </c>
      <c r="O2744" s="1">
        <f>BI2744+BK2744</f>
        <v>0</v>
      </c>
      <c r="P2744" s="1"/>
      <c r="Q2744" s="1">
        <f>BN2744</f>
        <v>0</v>
      </c>
      <c r="R2744" s="1">
        <f>U2744+BR2744</f>
        <v>0</v>
      </c>
      <c r="S2744" s="1">
        <f>BM2744+BV2744</f>
        <v>0</v>
      </c>
      <c r="T2744" s="70"/>
      <c r="U2744" s="1"/>
      <c r="V2744" s="29"/>
      <c r="W2744" s="1"/>
      <c r="X2744" s="29"/>
      <c r="Y2744" s="1"/>
      <c r="Z2744" s="29"/>
      <c r="AA2744" s="1"/>
      <c r="AB2744" s="29"/>
      <c r="AC2744" s="1"/>
      <c r="AD2744" s="30"/>
      <c r="AE2744" s="1"/>
      <c r="AF2744" s="29"/>
      <c r="AG2744" s="1"/>
      <c r="AH2744" s="29"/>
      <c r="AI2744" s="1"/>
      <c r="AJ2744" s="29"/>
      <c r="AK2744" s="1"/>
      <c r="AL2744" s="29"/>
      <c r="AM2744" s="1"/>
      <c r="AN2744" s="29"/>
      <c r="AO2744" s="1"/>
      <c r="AP2744" s="29"/>
      <c r="AQ2744" s="1"/>
      <c r="AR2744" s="29"/>
      <c r="AS2744" s="1"/>
      <c r="AT2744" s="29"/>
      <c r="AU2744" s="1"/>
      <c r="AV2744" s="29"/>
      <c r="AW2744" s="1"/>
      <c r="AX2744" s="29"/>
      <c r="AY2744" s="1">
        <v>58</v>
      </c>
      <c r="AZ2744" s="29">
        <v>6</v>
      </c>
      <c r="BA2744" s="1"/>
      <c r="BB2744" s="29"/>
      <c r="BC2744" s="1"/>
      <c r="BD2744" s="29"/>
      <c r="BE2744" s="1"/>
      <c r="BF2744" s="29"/>
      <c r="BG2744" s="1"/>
      <c r="BH2744" s="29"/>
      <c r="BI2744" s="1"/>
      <c r="BJ2744" s="29"/>
      <c r="BK2744" s="1"/>
      <c r="BL2744" s="29"/>
      <c r="BM2744" s="1"/>
      <c r="BN2744" s="1"/>
      <c r="BO2744" s="29"/>
      <c r="BP2744" s="1"/>
      <c r="BQ2744" s="29"/>
      <c r="BR2744" s="33"/>
      <c r="BS2744" s="29"/>
    </row>
    <row r="2745" spans="1:74" x14ac:dyDescent="0.3">
      <c r="A2745" s="33" t="s">
        <v>357</v>
      </c>
      <c r="B2745" s="33" t="s">
        <v>66</v>
      </c>
      <c r="C2745" s="33" t="s">
        <v>765</v>
      </c>
      <c r="D2745" s="33" t="s">
        <v>120</v>
      </c>
      <c r="E2745" s="33" t="s">
        <v>76</v>
      </c>
      <c r="F2745" s="33">
        <v>999928442</v>
      </c>
      <c r="G2745" s="1" t="s">
        <v>77</v>
      </c>
      <c r="H2745" s="1" t="s">
        <v>3782</v>
      </c>
      <c r="I2745" s="1">
        <f>(M2745+R2745+L2745+O2745+Q2745+S2745)</f>
        <v>50</v>
      </c>
      <c r="J2745" s="1"/>
      <c r="K2745" s="30"/>
      <c r="L2745" s="1">
        <f>SUM(AK2745,BP2745,BT2745)</f>
        <v>50</v>
      </c>
      <c r="M2745" s="1">
        <f>SUM(W2745,Y2745,AA2745,AC2745,AG2745,AE2745,AI2745,AM2745,AO2745,AQ2745,AS2745,AW2745,AY2745,BA2745,BC2745,BE2745,BG2745,AU2745)</f>
        <v>0</v>
      </c>
      <c r="N2745" s="1">
        <f>COUNT(W2745,Y2745,AA2745,AC2745,AE2745,AG2745,AI2745,AM2745,AO2745,AQ2745,AS2745,AU2745,AW2745,AY2745,BA2745,BC2745,BE2745,BG2745)</f>
        <v>0</v>
      </c>
      <c r="O2745" s="1">
        <f>BI2745+BK2745</f>
        <v>0</v>
      </c>
      <c r="P2745" s="1"/>
      <c r="Q2745" s="1">
        <f>BN2745</f>
        <v>0</v>
      </c>
      <c r="R2745" s="1">
        <f>U2745+BR2745</f>
        <v>0</v>
      </c>
      <c r="S2745" s="1">
        <f>BM2745+BV2745</f>
        <v>0</v>
      </c>
      <c r="T2745" s="70"/>
      <c r="U2745" s="1"/>
      <c r="V2745" s="29"/>
      <c r="W2745" s="1"/>
      <c r="X2745" s="29"/>
      <c r="Y2745" s="1"/>
      <c r="Z2745" s="29"/>
      <c r="AA2745" s="1"/>
      <c r="AB2745" s="29"/>
      <c r="AC2745" s="1"/>
      <c r="AD2745" s="29"/>
      <c r="AE2745" s="1"/>
      <c r="AF2745" s="30"/>
      <c r="AG2745" s="1"/>
      <c r="AH2745" s="29"/>
      <c r="AI2745" s="1"/>
      <c r="AJ2745" s="30"/>
      <c r="AK2745" s="1"/>
      <c r="AL2745" s="30"/>
      <c r="AM2745" s="1"/>
      <c r="AN2745" s="30"/>
      <c r="AO2745" s="1"/>
      <c r="AP2745" s="30"/>
      <c r="AQ2745" s="1"/>
      <c r="AR2745" s="30"/>
      <c r="AS2745" s="1"/>
      <c r="AT2745" s="30"/>
      <c r="AU2745" s="1"/>
      <c r="AV2745" s="29"/>
      <c r="AW2745" s="1"/>
      <c r="AX2745" s="30"/>
      <c r="AY2745" s="1"/>
      <c r="AZ2745" s="30"/>
      <c r="BA2745" s="1"/>
      <c r="BB2745" s="30"/>
      <c r="BC2745" s="1"/>
      <c r="BD2745" s="30"/>
      <c r="BE2745" s="1"/>
      <c r="BF2745" s="30"/>
      <c r="BG2745" s="1"/>
      <c r="BH2745" s="30"/>
      <c r="BI2745" s="1"/>
      <c r="BJ2745" s="29"/>
      <c r="BK2745" s="1"/>
      <c r="BL2745" s="29"/>
      <c r="BM2745" s="1"/>
      <c r="BN2745" s="1"/>
      <c r="BO2745" s="29"/>
      <c r="BP2745" s="1">
        <v>50</v>
      </c>
      <c r="BQ2745" s="29">
        <v>1</v>
      </c>
      <c r="BR2745" s="33"/>
      <c r="BS2745" s="29"/>
    </row>
    <row r="2746" spans="1:74" x14ac:dyDescent="0.3">
      <c r="A2746" s="38" t="s">
        <v>357</v>
      </c>
      <c r="B2746" s="38" t="s">
        <v>66</v>
      </c>
      <c r="C2746" s="38" t="s">
        <v>2913</v>
      </c>
      <c r="D2746" s="38" t="s">
        <v>2914</v>
      </c>
      <c r="E2746" s="38" t="s">
        <v>76</v>
      </c>
      <c r="F2746" s="38">
        <v>999926372</v>
      </c>
      <c r="G2746" s="1" t="s">
        <v>1115</v>
      </c>
      <c r="H2746" s="1">
        <v>0</v>
      </c>
      <c r="I2746" s="1">
        <f>(M2746+R2746+L2746+O2746+Q2746+S2746)</f>
        <v>45</v>
      </c>
      <c r="J2746" s="1"/>
      <c r="K2746" s="30"/>
      <c r="L2746" s="1">
        <f>SUM(AK2746,BP2746,BT2746)</f>
        <v>0</v>
      </c>
      <c r="M2746" s="1">
        <f>SUM(W2746,Y2746,AA2746,AC2746,AG2746,AE2746,AI2746,AM2746,AO2746,AQ2746,AS2746,AW2746,AY2746,BA2746,BC2746,BE2746,BG2746,AU2746)</f>
        <v>45</v>
      </c>
      <c r="N2746" s="1">
        <f>COUNT(W2746,Y2746,AA2746,AC2746,AE2746,AG2746,AI2746,AM2746,AO2746,AQ2746,AS2746,AU2746,AW2746,AY2746,BA2746,BC2746,BE2746,BG2746)</f>
        <v>1</v>
      </c>
      <c r="O2746" s="1">
        <f>BI2746+BK2746</f>
        <v>0</v>
      </c>
      <c r="P2746" s="1"/>
      <c r="Q2746" s="1">
        <f>BN2746</f>
        <v>0</v>
      </c>
      <c r="R2746" s="1">
        <f>U2746+BR2746</f>
        <v>0</v>
      </c>
      <c r="S2746" s="1">
        <f>BM2746+BV2746</f>
        <v>0</v>
      </c>
      <c r="T2746" s="70"/>
      <c r="U2746" s="1"/>
      <c r="V2746" s="29"/>
      <c r="W2746" s="1"/>
      <c r="X2746" s="29"/>
      <c r="Y2746" s="1"/>
      <c r="Z2746" s="29"/>
      <c r="AA2746" s="1"/>
      <c r="AB2746" s="29"/>
      <c r="AC2746" s="1">
        <v>45</v>
      </c>
      <c r="AD2746" s="29">
        <v>2</v>
      </c>
      <c r="AE2746" s="1"/>
      <c r="AF2746" s="29"/>
      <c r="AG2746" s="1"/>
      <c r="AH2746" s="29"/>
      <c r="AI2746" s="1"/>
      <c r="AJ2746" s="29"/>
      <c r="AK2746" s="1"/>
      <c r="AL2746" s="29"/>
      <c r="AM2746" s="1"/>
      <c r="AN2746" s="29"/>
      <c r="AO2746" s="1"/>
      <c r="AP2746" s="29"/>
      <c r="AQ2746" s="1"/>
      <c r="AR2746" s="29"/>
      <c r="AS2746" s="1"/>
      <c r="AT2746" s="29"/>
      <c r="AU2746" s="1"/>
      <c r="AV2746" s="29"/>
      <c r="AW2746" s="1"/>
      <c r="AX2746" s="29"/>
      <c r="AY2746" s="1"/>
      <c r="AZ2746" s="29"/>
      <c r="BA2746" s="1"/>
      <c r="BB2746" s="29"/>
      <c r="BC2746" s="1"/>
      <c r="BD2746" s="29"/>
      <c r="BE2746" s="1"/>
      <c r="BF2746" s="29"/>
      <c r="BG2746" s="1"/>
      <c r="BH2746" s="29"/>
      <c r="BI2746" s="1"/>
      <c r="BJ2746" s="29"/>
      <c r="BK2746" s="1"/>
      <c r="BL2746" s="29"/>
      <c r="BM2746" s="1"/>
      <c r="BN2746" s="1"/>
      <c r="BO2746" s="29"/>
      <c r="BP2746" s="1"/>
      <c r="BQ2746" s="29"/>
      <c r="BR2746" s="33"/>
      <c r="BS2746" s="29"/>
    </row>
    <row r="2747" spans="1:74" x14ac:dyDescent="0.3">
      <c r="A2747" s="1" t="s">
        <v>357</v>
      </c>
      <c r="B2747" s="1" t="s">
        <v>66</v>
      </c>
      <c r="C2747" s="1" t="s">
        <v>534</v>
      </c>
      <c r="D2747" s="1" t="s">
        <v>3062</v>
      </c>
      <c r="E2747" s="1" t="s">
        <v>76</v>
      </c>
      <c r="F2747" s="1">
        <v>999926731</v>
      </c>
      <c r="G2747" s="1" t="s">
        <v>3745</v>
      </c>
      <c r="H2747" s="1" t="s">
        <v>3791</v>
      </c>
      <c r="I2747" s="1">
        <f>(M2747+R2747+L2747+O2747+Q2747+S2747)</f>
        <v>45</v>
      </c>
      <c r="J2747" s="1"/>
      <c r="K2747" s="30"/>
      <c r="L2747" s="1">
        <f>SUM(AK2747,BP2747,BT2747)</f>
        <v>0</v>
      </c>
      <c r="M2747" s="1">
        <f>SUM(W2747,Y2747,AA2747,AC2747,AG2747,AE2747,AI2747,AM2747,AO2747,AQ2747,AS2747,AW2747,AY2747,BA2747,BC2747,BE2747,BG2747,AU2747)</f>
        <v>45</v>
      </c>
      <c r="N2747" s="1">
        <f>COUNT(W2747,Y2747,AA2747,AC2747,AE2747,AG2747,AI2747,AM2747,AO2747,AQ2747,AS2747,AU2747,AW2747,AY2747,BA2747,BC2747,BE2747,BG2747)</f>
        <v>1</v>
      </c>
      <c r="O2747" s="1">
        <f>BI2747+BK2747</f>
        <v>0</v>
      </c>
      <c r="P2747" s="1"/>
      <c r="Q2747" s="1">
        <f>BN2747</f>
        <v>0</v>
      </c>
      <c r="R2747" s="1">
        <f>U2747+BR2747</f>
        <v>0</v>
      </c>
      <c r="S2747" s="1">
        <f>BM2747+BV2747</f>
        <v>0</v>
      </c>
      <c r="T2747" s="70"/>
      <c r="U2747" s="1"/>
      <c r="V2747" s="29"/>
      <c r="W2747" s="1"/>
      <c r="X2747" s="29"/>
      <c r="Y2747" s="1"/>
      <c r="Z2747" s="29"/>
      <c r="AA2747" s="1"/>
      <c r="AB2747" s="29"/>
      <c r="AC2747" s="1"/>
      <c r="AD2747" s="29"/>
      <c r="AE2747" s="1">
        <v>45</v>
      </c>
      <c r="AF2747" s="29">
        <v>2</v>
      </c>
      <c r="AG2747" s="1"/>
      <c r="AH2747" s="29"/>
      <c r="AI2747" s="1"/>
      <c r="AJ2747" s="29"/>
      <c r="AK2747" s="1"/>
      <c r="AL2747" s="29"/>
      <c r="AM2747" s="1"/>
      <c r="AN2747" s="29"/>
      <c r="AO2747" s="1"/>
      <c r="AP2747" s="29"/>
      <c r="AQ2747" s="1"/>
      <c r="AR2747" s="29"/>
      <c r="AS2747" s="1"/>
      <c r="AT2747" s="29"/>
      <c r="AU2747" s="1"/>
      <c r="AV2747" s="29"/>
      <c r="AW2747" s="1"/>
      <c r="AX2747" s="29"/>
      <c r="AY2747" s="1"/>
      <c r="AZ2747" s="29"/>
      <c r="BA2747" s="1"/>
      <c r="BB2747" s="29"/>
      <c r="BC2747" s="1"/>
      <c r="BD2747" s="29"/>
      <c r="BE2747" s="1"/>
      <c r="BF2747" s="29"/>
      <c r="BG2747" s="1"/>
      <c r="BH2747" s="29"/>
      <c r="BI2747" s="1"/>
      <c r="BJ2747" s="29"/>
      <c r="BK2747" s="1"/>
      <c r="BL2747" s="29"/>
      <c r="BM2747" s="1"/>
      <c r="BN2747" s="1"/>
      <c r="BO2747" s="29"/>
      <c r="BP2747" s="1"/>
      <c r="BQ2747" s="29"/>
      <c r="BR2747" s="33"/>
      <c r="BS2747" s="29"/>
    </row>
    <row r="2748" spans="1:74" x14ac:dyDescent="0.3">
      <c r="A2748" s="34" t="s">
        <v>357</v>
      </c>
      <c r="B2748" s="34" t="s">
        <v>66</v>
      </c>
      <c r="C2748" s="34" t="s">
        <v>375</v>
      </c>
      <c r="D2748" s="34" t="s">
        <v>3345</v>
      </c>
      <c r="E2748" s="34" t="s">
        <v>76</v>
      </c>
      <c r="F2748" s="1">
        <v>999927385</v>
      </c>
      <c r="G2748" s="1" t="s">
        <v>3753</v>
      </c>
      <c r="H2748" s="1" t="s">
        <v>3812</v>
      </c>
      <c r="I2748" s="1">
        <f>(M2748+R2748+L2748+O2748+Q2748+S2748)</f>
        <v>45</v>
      </c>
      <c r="J2748" s="1"/>
      <c r="K2748" s="30"/>
      <c r="L2748" s="1">
        <f>SUM(AK2748,BP2748,BT2748)</f>
        <v>0</v>
      </c>
      <c r="M2748" s="1">
        <f>SUM(W2748,Y2748,AA2748,AC2748,AG2748,AE2748,AI2748,AM2748,AO2748,AQ2748,AS2748,AW2748,AY2748,BA2748,BC2748,BE2748,BG2748,AU2748)</f>
        <v>45</v>
      </c>
      <c r="N2748" s="1">
        <f>COUNT(W2748,Y2748,AA2748,AC2748,AE2748,AG2748,AI2748,AM2748,AO2748,AQ2748,AS2748,AU2748,AW2748,AY2748,BA2748,BC2748,BE2748,BG2748)</f>
        <v>1</v>
      </c>
      <c r="O2748" s="1">
        <f>BI2748+BK2748</f>
        <v>0</v>
      </c>
      <c r="P2748" s="1"/>
      <c r="Q2748" s="1">
        <f>BN2748</f>
        <v>0</v>
      </c>
      <c r="R2748" s="1">
        <f>U2748+BR2748</f>
        <v>0</v>
      </c>
      <c r="S2748" s="1">
        <f>BM2748+BV2748</f>
        <v>0</v>
      </c>
      <c r="T2748" s="70"/>
      <c r="U2748" s="1"/>
      <c r="V2748" s="29"/>
      <c r="W2748" s="1"/>
      <c r="X2748" s="29"/>
      <c r="Y2748" s="1"/>
      <c r="Z2748" s="29"/>
      <c r="AA2748" s="1"/>
      <c r="AB2748" s="29"/>
      <c r="AC2748" s="1"/>
      <c r="AD2748" s="29"/>
      <c r="AE2748" s="1"/>
      <c r="AF2748" s="29"/>
      <c r="AG2748" s="1"/>
      <c r="AH2748" s="29"/>
      <c r="AI2748" s="1"/>
      <c r="AJ2748" s="29"/>
      <c r="AK2748" s="1"/>
      <c r="AL2748" s="29"/>
      <c r="AM2748" s="1">
        <v>45</v>
      </c>
      <c r="AN2748" s="29">
        <v>2</v>
      </c>
      <c r="AO2748" s="1"/>
      <c r="AP2748" s="29"/>
      <c r="AQ2748" s="1"/>
      <c r="AR2748" s="29"/>
      <c r="AS2748" s="1"/>
      <c r="AT2748" s="29"/>
      <c r="AU2748" s="1"/>
      <c r="AV2748" s="29"/>
      <c r="AW2748" s="1"/>
      <c r="AX2748" s="29"/>
      <c r="AY2748" s="1"/>
      <c r="AZ2748" s="29"/>
      <c r="BA2748" s="1"/>
      <c r="BB2748" s="29"/>
      <c r="BC2748" s="1"/>
      <c r="BD2748" s="29"/>
      <c r="BE2748" s="1"/>
      <c r="BF2748" s="29"/>
      <c r="BG2748" s="1"/>
      <c r="BH2748" s="29"/>
      <c r="BI2748" s="1"/>
      <c r="BJ2748" s="29"/>
      <c r="BK2748" s="1"/>
      <c r="BL2748" s="29"/>
      <c r="BM2748" s="1"/>
      <c r="BN2748" s="1"/>
      <c r="BO2748" s="29"/>
      <c r="BP2748" s="1"/>
      <c r="BQ2748" s="29"/>
      <c r="BR2748" s="33"/>
      <c r="BS2748" s="29"/>
    </row>
    <row r="2749" spans="1:74" x14ac:dyDescent="0.3">
      <c r="A2749" s="34" t="s">
        <v>357</v>
      </c>
      <c r="B2749" s="34" t="s">
        <v>66</v>
      </c>
      <c r="C2749" s="34" t="s">
        <v>2378</v>
      </c>
      <c r="D2749" s="34" t="s">
        <v>2739</v>
      </c>
      <c r="E2749" s="34" t="s">
        <v>76</v>
      </c>
      <c r="F2749" s="1">
        <v>999925890</v>
      </c>
      <c r="G2749" s="1" t="s">
        <v>3753</v>
      </c>
      <c r="H2749" s="1" t="s">
        <v>3812</v>
      </c>
      <c r="I2749" s="1">
        <f>(M2749+R2749+L2749+O2749+Q2749+S2749)</f>
        <v>34</v>
      </c>
      <c r="J2749" s="1"/>
      <c r="K2749" s="30"/>
      <c r="L2749" s="1">
        <f>SUM(AK2749,BP2749,BT2749)</f>
        <v>0</v>
      </c>
      <c r="M2749" s="1">
        <f>SUM(W2749,Y2749,AA2749,AC2749,AG2749,AE2749,AI2749,AM2749,AO2749,AQ2749,AS2749,AW2749,AY2749,BA2749,BC2749,BE2749,BG2749,AU2749)</f>
        <v>34</v>
      </c>
      <c r="N2749" s="1">
        <f>COUNT(W2749,Y2749,AA2749,AC2749,AE2749,AG2749,AI2749,AM2749,AO2749,AQ2749,AS2749,AU2749,AW2749,AY2749,BA2749,BC2749,BE2749,BG2749)</f>
        <v>1</v>
      </c>
      <c r="O2749" s="1">
        <f>BI2749+BK2749</f>
        <v>0</v>
      </c>
      <c r="P2749" s="1"/>
      <c r="Q2749" s="1">
        <f>BN2749</f>
        <v>0</v>
      </c>
      <c r="R2749" s="1">
        <f>U2749+BR2749</f>
        <v>0</v>
      </c>
      <c r="S2749" s="1">
        <f>BM2749+BV2749</f>
        <v>0</v>
      </c>
      <c r="T2749" s="70"/>
      <c r="U2749" s="1"/>
      <c r="V2749" s="29"/>
      <c r="W2749" s="1"/>
      <c r="X2749" s="29"/>
      <c r="Y2749" s="1"/>
      <c r="Z2749" s="29"/>
      <c r="AA2749" s="1"/>
      <c r="AB2749" s="29"/>
      <c r="AC2749" s="1"/>
      <c r="AD2749" s="29"/>
      <c r="AE2749" s="1"/>
      <c r="AF2749" s="29"/>
      <c r="AG2749" s="1"/>
      <c r="AH2749" s="29"/>
      <c r="AI2749" s="1"/>
      <c r="AJ2749" s="29"/>
      <c r="AK2749" s="1"/>
      <c r="AL2749" s="29"/>
      <c r="AM2749" s="1">
        <v>34</v>
      </c>
      <c r="AN2749" s="29">
        <v>3</v>
      </c>
      <c r="AO2749" s="1"/>
      <c r="AP2749" s="29"/>
      <c r="AQ2749" s="1"/>
      <c r="AR2749" s="29"/>
      <c r="AS2749" s="1"/>
      <c r="AT2749" s="29"/>
      <c r="AU2749" s="1"/>
      <c r="AV2749" s="29"/>
      <c r="AW2749" s="1"/>
      <c r="AX2749" s="29"/>
      <c r="AY2749" s="1"/>
      <c r="AZ2749" s="29"/>
      <c r="BA2749" s="1"/>
      <c r="BB2749" s="29"/>
      <c r="BC2749" s="1"/>
      <c r="BD2749" s="29"/>
      <c r="BE2749" s="1"/>
      <c r="BF2749" s="29"/>
      <c r="BG2749" s="1"/>
      <c r="BH2749" s="29"/>
      <c r="BI2749" s="1"/>
      <c r="BJ2749" s="29"/>
      <c r="BK2749" s="1"/>
      <c r="BL2749" s="29"/>
      <c r="BM2749" s="1"/>
      <c r="BN2749" s="1"/>
      <c r="BO2749" s="29"/>
      <c r="BP2749" s="1"/>
      <c r="BQ2749" s="29"/>
      <c r="BR2749" s="33"/>
      <c r="BS2749" s="29"/>
    </row>
    <row r="2750" spans="1:74" x14ac:dyDescent="0.3">
      <c r="A2750" s="33" t="s">
        <v>357</v>
      </c>
      <c r="B2750" s="1" t="s">
        <v>66</v>
      </c>
      <c r="C2750" s="1" t="s">
        <v>858</v>
      </c>
      <c r="D2750" s="1" t="s">
        <v>2375</v>
      </c>
      <c r="E2750" s="1" t="s">
        <v>76</v>
      </c>
      <c r="F2750" s="1">
        <v>999924964</v>
      </c>
      <c r="G2750" s="1" t="s">
        <v>77</v>
      </c>
      <c r="H2750" s="1" t="s">
        <v>3780</v>
      </c>
      <c r="I2750" s="1">
        <f>(M2750+R2750+L2750+O2750+Q2750+S2750)</f>
        <v>0</v>
      </c>
      <c r="J2750" s="33"/>
      <c r="K2750" s="30"/>
      <c r="L2750" s="1">
        <f>SUM(AK2750,BP2750,BT2750)</f>
        <v>0</v>
      </c>
      <c r="M2750" s="1">
        <f>SUM(W2750,Y2750,AA2750,AC2750,AG2750,AE2750,AI2750,AM2750,AO2750,AQ2750,AS2750,AW2750,AY2750,BA2750,BC2750,BE2750,BG2750,AU2750)</f>
        <v>0</v>
      </c>
      <c r="N2750" s="1">
        <f>COUNT(W2750,Y2750,AA2750,AC2750,AE2750,AG2750,AI2750,AM2750,AO2750,AQ2750,AS2750,AU2750,AW2750,AY2750,BA2750,BC2750,BE2750,BG2750)</f>
        <v>0</v>
      </c>
      <c r="O2750" s="1">
        <f>BI2750+BK2750</f>
        <v>0</v>
      </c>
      <c r="P2750" s="1"/>
      <c r="Q2750" s="1">
        <f>BN2750</f>
        <v>0</v>
      </c>
      <c r="R2750" s="1">
        <f>U2750+BR2750</f>
        <v>0</v>
      </c>
      <c r="S2750" s="1">
        <f>BM2750+BV2750</f>
        <v>0</v>
      </c>
      <c r="T2750" s="70"/>
      <c r="U2750" s="1"/>
      <c r="V2750" s="29"/>
      <c r="W2750" s="1"/>
      <c r="X2750" s="29"/>
      <c r="Y2750" s="1"/>
      <c r="Z2750" s="29"/>
      <c r="AA2750" s="1"/>
      <c r="AB2750" s="29"/>
      <c r="AC2750" s="1"/>
      <c r="AD2750" s="29"/>
      <c r="AE2750" s="1"/>
      <c r="AF2750" s="29"/>
      <c r="AG2750" s="1"/>
      <c r="AH2750" s="29"/>
      <c r="AI2750" s="1"/>
      <c r="AJ2750" s="29"/>
      <c r="AK2750" s="1"/>
      <c r="AL2750" s="29"/>
      <c r="AM2750" s="1"/>
      <c r="AN2750" s="29"/>
      <c r="AO2750" s="1"/>
      <c r="AP2750" s="29"/>
      <c r="AQ2750" s="1"/>
      <c r="AR2750" s="29"/>
      <c r="AS2750" s="1"/>
      <c r="AT2750" s="29"/>
      <c r="AU2750" s="1"/>
      <c r="AV2750" s="29"/>
      <c r="AW2750" s="1"/>
      <c r="AX2750" s="29"/>
      <c r="AY2750" s="1"/>
      <c r="AZ2750" s="29"/>
      <c r="BA2750" s="1"/>
      <c r="BB2750" s="29"/>
      <c r="BC2750" s="1"/>
      <c r="BD2750" s="29"/>
      <c r="BE2750" s="1"/>
      <c r="BF2750" s="29"/>
      <c r="BG2750" s="1"/>
      <c r="BH2750" s="29"/>
      <c r="BI2750" s="1"/>
      <c r="BJ2750" s="29"/>
      <c r="BK2750" s="1"/>
      <c r="BL2750" s="29"/>
      <c r="BM2750" s="1"/>
      <c r="BN2750" s="1"/>
      <c r="BO2750" s="29"/>
      <c r="BP2750" s="1"/>
      <c r="BQ2750" s="29"/>
      <c r="BR2750" s="33"/>
      <c r="BS2750" s="29"/>
    </row>
    <row r="2751" spans="1:74" ht="14.5" x14ac:dyDescent="0.3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  <c r="BA2751"/>
      <c r="BB2751"/>
      <c r="BC2751"/>
      <c r="BD2751"/>
      <c r="BE2751"/>
      <c r="BF2751"/>
      <c r="BG2751"/>
      <c r="BH2751"/>
      <c r="BI2751"/>
      <c r="BJ2751"/>
      <c r="BK2751"/>
      <c r="BL2751"/>
      <c r="BM2751"/>
      <c r="BN2751"/>
      <c r="BO2751"/>
      <c r="BP2751"/>
      <c r="BQ2751"/>
      <c r="BR2751"/>
      <c r="BS2751"/>
      <c r="BT2751"/>
      <c r="BU2751"/>
      <c r="BV2751"/>
    </row>
    <row r="2752" spans="1:74" ht="14.5" x14ac:dyDescent="0.3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  <c r="BA2752"/>
      <c r="BB2752"/>
      <c r="BC2752"/>
      <c r="BD2752"/>
      <c r="BE2752"/>
      <c r="BF2752"/>
      <c r="BG2752"/>
      <c r="BH2752"/>
      <c r="BI2752"/>
      <c r="BJ2752"/>
      <c r="BK2752"/>
      <c r="BL2752"/>
      <c r="BM2752"/>
      <c r="BN2752"/>
      <c r="BO2752"/>
      <c r="BP2752"/>
      <c r="BQ2752"/>
      <c r="BR2752"/>
      <c r="BS2752"/>
      <c r="BT2752"/>
      <c r="BU2752"/>
      <c r="BV2752"/>
    </row>
    <row r="2753" spans="1:74" ht="14.5" x14ac:dyDescent="0.3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  <c r="BA2753"/>
      <c r="BB2753"/>
      <c r="BC2753"/>
      <c r="BD2753"/>
      <c r="BE2753"/>
      <c r="BF2753"/>
      <c r="BG2753"/>
      <c r="BH2753"/>
      <c r="BI2753"/>
      <c r="BJ2753"/>
      <c r="BK2753"/>
      <c r="BL2753"/>
      <c r="BM2753"/>
      <c r="BN2753"/>
      <c r="BO2753"/>
      <c r="BP2753"/>
      <c r="BQ2753"/>
      <c r="BR2753"/>
      <c r="BS2753"/>
      <c r="BT2753"/>
      <c r="BU2753"/>
      <c r="BV2753"/>
    </row>
    <row r="2754" spans="1:74" ht="14.5" x14ac:dyDescent="0.3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  <c r="BA2754"/>
      <c r="BB2754"/>
      <c r="BC2754"/>
      <c r="BD2754"/>
      <c r="BE2754"/>
      <c r="BF2754"/>
      <c r="BG2754"/>
      <c r="BH2754"/>
      <c r="BI2754"/>
      <c r="BJ2754"/>
      <c r="BK2754"/>
      <c r="BL2754"/>
      <c r="BM2754"/>
      <c r="BN2754"/>
      <c r="BO2754"/>
      <c r="BP2754"/>
      <c r="BQ2754"/>
      <c r="BR2754"/>
      <c r="BS2754"/>
      <c r="BT2754"/>
      <c r="BU2754"/>
      <c r="BV2754"/>
    </row>
    <row r="2755" spans="1:74" ht="14.5" x14ac:dyDescent="0.3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  <c r="BA2755"/>
      <c r="BB2755"/>
      <c r="BC2755"/>
      <c r="BD2755"/>
      <c r="BE2755"/>
      <c r="BF2755"/>
      <c r="BG2755"/>
      <c r="BH2755"/>
      <c r="BI2755"/>
      <c r="BJ2755"/>
      <c r="BK2755"/>
      <c r="BL2755"/>
      <c r="BM2755"/>
      <c r="BN2755"/>
      <c r="BO2755"/>
      <c r="BP2755"/>
      <c r="BQ2755"/>
      <c r="BR2755"/>
      <c r="BS2755"/>
      <c r="BT2755"/>
      <c r="BU2755"/>
      <c r="BV2755"/>
    </row>
    <row r="2756" spans="1:74" ht="14.5" x14ac:dyDescent="0.3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  <c r="BA2756"/>
      <c r="BB2756"/>
      <c r="BC2756"/>
      <c r="BD2756"/>
      <c r="BE2756"/>
      <c r="BF2756"/>
      <c r="BG2756"/>
      <c r="BH2756"/>
      <c r="BI2756"/>
      <c r="BJ2756"/>
      <c r="BK2756"/>
      <c r="BL2756"/>
      <c r="BM2756"/>
      <c r="BN2756"/>
      <c r="BO2756"/>
      <c r="BP2756"/>
      <c r="BQ2756"/>
      <c r="BR2756"/>
      <c r="BS2756"/>
      <c r="BT2756"/>
      <c r="BU2756"/>
      <c r="BV2756"/>
    </row>
    <row r="2757" spans="1:74" ht="14.5" x14ac:dyDescent="0.3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  <c r="BA2757"/>
      <c r="BB2757"/>
      <c r="BC2757"/>
      <c r="BD2757"/>
      <c r="BE2757"/>
      <c r="BF2757"/>
      <c r="BG2757"/>
      <c r="BH2757"/>
      <c r="BI2757"/>
      <c r="BJ2757"/>
      <c r="BK2757"/>
      <c r="BL2757"/>
      <c r="BM2757"/>
      <c r="BN2757"/>
      <c r="BO2757"/>
      <c r="BP2757"/>
      <c r="BQ2757"/>
      <c r="BR2757"/>
      <c r="BS2757"/>
      <c r="BT2757"/>
      <c r="BU2757"/>
      <c r="BV2757"/>
    </row>
    <row r="2758" spans="1:74" ht="14.5" x14ac:dyDescent="0.3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  <c r="BA2758"/>
      <c r="BB2758"/>
      <c r="BC2758"/>
      <c r="BD2758"/>
      <c r="BE2758"/>
      <c r="BF2758"/>
      <c r="BG2758"/>
      <c r="BH2758"/>
      <c r="BI2758"/>
      <c r="BJ2758"/>
      <c r="BK2758"/>
      <c r="BL2758"/>
      <c r="BM2758"/>
      <c r="BN2758"/>
      <c r="BO2758"/>
      <c r="BP2758"/>
      <c r="BQ2758"/>
      <c r="BR2758"/>
      <c r="BS2758"/>
      <c r="BT2758"/>
      <c r="BU2758"/>
      <c r="BV2758"/>
    </row>
    <row r="2759" spans="1:74" ht="14.5" x14ac:dyDescent="0.3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  <c r="BA2759"/>
      <c r="BB2759"/>
      <c r="BC2759"/>
      <c r="BD2759"/>
      <c r="BE2759"/>
      <c r="BF2759"/>
      <c r="BG2759"/>
      <c r="BH2759"/>
      <c r="BI2759"/>
      <c r="BJ2759"/>
      <c r="BK2759"/>
      <c r="BL2759"/>
      <c r="BM2759"/>
      <c r="BN2759"/>
      <c r="BO2759"/>
      <c r="BP2759"/>
      <c r="BQ2759"/>
      <c r="BR2759"/>
      <c r="BS2759"/>
      <c r="BT2759"/>
      <c r="BU2759"/>
      <c r="BV2759"/>
    </row>
    <row r="2760" spans="1:74" ht="14.5" x14ac:dyDescent="0.3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  <c r="BA2760"/>
      <c r="BB2760"/>
      <c r="BC2760"/>
      <c r="BD2760"/>
      <c r="BE2760"/>
      <c r="BF2760"/>
      <c r="BG2760"/>
      <c r="BH2760"/>
      <c r="BI2760"/>
      <c r="BJ2760"/>
      <c r="BK2760"/>
      <c r="BL2760"/>
      <c r="BM2760"/>
      <c r="BN2760"/>
      <c r="BO2760"/>
      <c r="BP2760"/>
      <c r="BQ2760"/>
      <c r="BR2760"/>
      <c r="BS2760"/>
      <c r="BT2760"/>
      <c r="BU2760"/>
      <c r="BV2760"/>
    </row>
    <row r="2761" spans="1:74" ht="14.5" x14ac:dyDescent="0.3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  <c r="BA2761"/>
      <c r="BB2761"/>
      <c r="BC2761"/>
      <c r="BD2761"/>
      <c r="BE2761"/>
      <c r="BF2761"/>
      <c r="BG2761"/>
      <c r="BH2761"/>
      <c r="BI2761"/>
      <c r="BJ2761"/>
      <c r="BK2761"/>
      <c r="BL2761"/>
      <c r="BM2761"/>
      <c r="BN2761"/>
      <c r="BO2761"/>
      <c r="BP2761"/>
      <c r="BQ2761"/>
      <c r="BR2761"/>
      <c r="BS2761"/>
      <c r="BT2761"/>
      <c r="BU2761"/>
      <c r="BV2761"/>
    </row>
    <row r="2762" spans="1:74" ht="14.5" x14ac:dyDescent="0.3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  <c r="BA2762"/>
      <c r="BB2762"/>
      <c r="BC2762"/>
      <c r="BD2762"/>
      <c r="BE2762"/>
      <c r="BF2762"/>
      <c r="BG2762"/>
      <c r="BH2762"/>
      <c r="BI2762"/>
      <c r="BJ2762"/>
      <c r="BK2762"/>
      <c r="BL2762"/>
      <c r="BM2762"/>
      <c r="BN2762"/>
      <c r="BO2762"/>
      <c r="BP2762"/>
      <c r="BQ2762"/>
      <c r="BR2762"/>
      <c r="BS2762"/>
      <c r="BT2762"/>
      <c r="BU2762"/>
      <c r="BV2762"/>
    </row>
    <row r="2763" spans="1:74" ht="14.5" x14ac:dyDescent="0.3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  <c r="BA2763"/>
      <c r="BB2763"/>
      <c r="BC2763"/>
      <c r="BD2763"/>
      <c r="BE2763"/>
      <c r="BF2763"/>
      <c r="BG2763"/>
      <c r="BH2763"/>
      <c r="BI2763"/>
      <c r="BJ2763"/>
      <c r="BK2763"/>
      <c r="BL2763"/>
      <c r="BM2763"/>
      <c r="BN2763"/>
      <c r="BO2763"/>
      <c r="BP2763"/>
      <c r="BQ2763"/>
      <c r="BR2763"/>
      <c r="BS2763"/>
      <c r="BT2763"/>
      <c r="BU2763"/>
      <c r="BV2763"/>
    </row>
    <row r="2764" spans="1:74" ht="14.5" x14ac:dyDescent="0.3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  <c r="BA2764"/>
      <c r="BB2764"/>
      <c r="BC2764"/>
      <c r="BD2764"/>
      <c r="BE2764"/>
      <c r="BF2764"/>
      <c r="BG2764"/>
      <c r="BH2764"/>
      <c r="BI2764"/>
      <c r="BJ2764"/>
      <c r="BK2764"/>
      <c r="BL2764"/>
      <c r="BM2764"/>
      <c r="BN2764"/>
      <c r="BO2764"/>
      <c r="BP2764"/>
      <c r="BQ2764"/>
      <c r="BR2764"/>
      <c r="BS2764"/>
      <c r="BT2764"/>
      <c r="BU2764"/>
      <c r="BV2764"/>
    </row>
    <row r="2765" spans="1:74" ht="14.5" x14ac:dyDescent="0.3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  <c r="BA2765"/>
      <c r="BB2765"/>
      <c r="BC2765"/>
      <c r="BD2765"/>
      <c r="BE2765"/>
      <c r="BF2765"/>
      <c r="BG2765"/>
      <c r="BH2765"/>
      <c r="BI2765"/>
      <c r="BJ2765"/>
      <c r="BK2765"/>
      <c r="BL2765"/>
      <c r="BM2765"/>
      <c r="BN2765"/>
      <c r="BO2765"/>
      <c r="BP2765"/>
      <c r="BQ2765"/>
      <c r="BR2765"/>
      <c r="BS2765"/>
      <c r="BT2765"/>
      <c r="BU2765"/>
      <c r="BV2765"/>
    </row>
    <row r="2766" spans="1:74" ht="14.5" x14ac:dyDescent="0.3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  <c r="BA2766"/>
      <c r="BB2766"/>
      <c r="BC2766"/>
      <c r="BD2766"/>
      <c r="BE2766"/>
      <c r="BF2766"/>
      <c r="BG2766"/>
      <c r="BH2766"/>
      <c r="BI2766"/>
      <c r="BJ2766"/>
      <c r="BK2766"/>
      <c r="BL2766"/>
      <c r="BM2766"/>
      <c r="BN2766"/>
      <c r="BO2766"/>
      <c r="BP2766"/>
      <c r="BQ2766"/>
      <c r="BR2766"/>
      <c r="BS2766"/>
      <c r="BT2766"/>
      <c r="BU2766"/>
      <c r="BV2766"/>
    </row>
    <row r="2767" spans="1:74" ht="14.5" x14ac:dyDescent="0.3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  <c r="BA2767"/>
      <c r="BB2767"/>
      <c r="BC2767"/>
      <c r="BD2767"/>
      <c r="BE2767"/>
      <c r="BF2767"/>
      <c r="BG2767"/>
      <c r="BH2767"/>
      <c r="BI2767"/>
      <c r="BJ2767"/>
      <c r="BK2767"/>
      <c r="BL2767"/>
      <c r="BM2767"/>
      <c r="BN2767"/>
      <c r="BO2767"/>
      <c r="BP2767"/>
      <c r="BQ2767"/>
      <c r="BR2767"/>
      <c r="BS2767"/>
      <c r="BT2767"/>
      <c r="BU2767"/>
      <c r="BV2767"/>
    </row>
    <row r="2768" spans="1:74" ht="14.5" x14ac:dyDescent="0.3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  <c r="BA2768"/>
      <c r="BB2768"/>
      <c r="BC2768"/>
      <c r="BD2768"/>
      <c r="BE2768"/>
      <c r="BF2768"/>
      <c r="BG2768"/>
      <c r="BH2768"/>
      <c r="BI2768"/>
      <c r="BJ2768"/>
      <c r="BK2768"/>
      <c r="BL2768"/>
      <c r="BM2768"/>
      <c r="BN2768"/>
      <c r="BO2768"/>
      <c r="BP2768"/>
      <c r="BQ2768"/>
      <c r="BR2768"/>
      <c r="BS2768"/>
      <c r="BT2768"/>
      <c r="BU2768"/>
      <c r="BV2768"/>
    </row>
    <row r="2769" spans="1:74" ht="14.5" x14ac:dyDescent="0.3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  <c r="BA2769"/>
      <c r="BB2769"/>
      <c r="BC2769"/>
      <c r="BD2769"/>
      <c r="BE2769"/>
      <c r="BF2769"/>
      <c r="BG2769"/>
      <c r="BH2769"/>
      <c r="BI2769"/>
      <c r="BJ2769"/>
      <c r="BK2769"/>
      <c r="BL2769"/>
      <c r="BM2769"/>
      <c r="BN2769"/>
      <c r="BO2769"/>
      <c r="BP2769"/>
      <c r="BQ2769"/>
      <c r="BR2769"/>
      <c r="BS2769"/>
      <c r="BT2769"/>
      <c r="BU2769"/>
      <c r="BV2769"/>
    </row>
    <row r="2770" spans="1:74" ht="14.5" x14ac:dyDescent="0.3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  <c r="BA2770"/>
      <c r="BB2770"/>
      <c r="BC2770"/>
      <c r="BD2770"/>
      <c r="BE2770"/>
      <c r="BF2770"/>
      <c r="BG2770"/>
      <c r="BH2770"/>
      <c r="BI2770"/>
      <c r="BJ2770"/>
      <c r="BK2770"/>
      <c r="BL2770"/>
      <c r="BM2770"/>
      <c r="BN2770"/>
      <c r="BO2770"/>
      <c r="BP2770"/>
      <c r="BQ2770"/>
      <c r="BR2770"/>
      <c r="BS2770"/>
      <c r="BT2770"/>
      <c r="BU2770"/>
      <c r="BV2770"/>
    </row>
    <row r="2771" spans="1:74" ht="14.5" x14ac:dyDescent="0.3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  <c r="BA2771"/>
      <c r="BB2771"/>
      <c r="BC2771"/>
      <c r="BD2771"/>
      <c r="BE2771"/>
      <c r="BF2771"/>
      <c r="BG2771"/>
      <c r="BH2771"/>
      <c r="BI2771"/>
      <c r="BJ2771"/>
      <c r="BK2771"/>
      <c r="BL2771"/>
      <c r="BM2771"/>
      <c r="BN2771"/>
      <c r="BO2771"/>
      <c r="BP2771"/>
      <c r="BQ2771"/>
      <c r="BR2771"/>
      <c r="BS2771"/>
      <c r="BT2771"/>
      <c r="BU2771"/>
      <c r="BV2771"/>
    </row>
    <row r="2772" spans="1:74" ht="14.5" x14ac:dyDescent="0.3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  <c r="BA2772"/>
      <c r="BB2772"/>
      <c r="BC2772"/>
      <c r="BD2772"/>
      <c r="BE2772"/>
      <c r="BF2772"/>
      <c r="BG2772"/>
      <c r="BH2772"/>
      <c r="BI2772"/>
      <c r="BJ2772"/>
      <c r="BK2772"/>
      <c r="BL2772"/>
      <c r="BM2772"/>
      <c r="BN2772"/>
      <c r="BO2772"/>
      <c r="BP2772"/>
      <c r="BQ2772"/>
      <c r="BR2772"/>
      <c r="BS2772"/>
      <c r="BT2772"/>
      <c r="BU2772"/>
      <c r="BV2772"/>
    </row>
    <row r="2773" spans="1:74" ht="14.5" x14ac:dyDescent="0.3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  <c r="BA2773"/>
      <c r="BB2773"/>
      <c r="BC2773"/>
      <c r="BD2773"/>
      <c r="BE2773"/>
      <c r="BF2773"/>
      <c r="BG2773"/>
      <c r="BH2773"/>
      <c r="BI2773"/>
      <c r="BJ2773"/>
      <c r="BK2773"/>
      <c r="BL2773"/>
      <c r="BM2773"/>
      <c r="BN2773"/>
      <c r="BO2773"/>
      <c r="BP2773"/>
      <c r="BQ2773"/>
      <c r="BR2773"/>
      <c r="BS2773"/>
      <c r="BT2773"/>
      <c r="BU2773"/>
      <c r="BV2773"/>
    </row>
    <row r="2774" spans="1:74" ht="14.5" x14ac:dyDescent="0.3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  <c r="BA2774"/>
      <c r="BB2774"/>
      <c r="BC2774"/>
      <c r="BD2774"/>
      <c r="BE2774"/>
      <c r="BF2774"/>
      <c r="BG2774"/>
      <c r="BH2774"/>
      <c r="BI2774"/>
      <c r="BJ2774"/>
      <c r="BK2774"/>
      <c r="BL2774"/>
      <c r="BM2774"/>
      <c r="BN2774"/>
      <c r="BO2774"/>
      <c r="BP2774"/>
      <c r="BQ2774"/>
      <c r="BR2774"/>
      <c r="BS2774"/>
      <c r="BT2774"/>
      <c r="BU2774"/>
      <c r="BV2774"/>
    </row>
    <row r="2775" spans="1:74" ht="14.5" x14ac:dyDescent="0.3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  <c r="BA2775"/>
      <c r="BB2775"/>
      <c r="BC2775"/>
      <c r="BD2775"/>
      <c r="BE2775"/>
      <c r="BF2775"/>
      <c r="BG2775"/>
      <c r="BH2775"/>
      <c r="BI2775"/>
      <c r="BJ2775"/>
      <c r="BK2775"/>
      <c r="BL2775"/>
      <c r="BM2775"/>
      <c r="BN2775"/>
      <c r="BO2775"/>
      <c r="BP2775"/>
      <c r="BQ2775"/>
      <c r="BR2775"/>
      <c r="BS2775"/>
      <c r="BT2775"/>
      <c r="BU2775"/>
      <c r="BV2775"/>
    </row>
    <row r="2776" spans="1:74" ht="14.5" x14ac:dyDescent="0.3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  <c r="BA2776"/>
      <c r="BB2776"/>
      <c r="BC2776"/>
      <c r="BD2776"/>
      <c r="BE2776"/>
      <c r="BF2776"/>
      <c r="BG2776"/>
      <c r="BH2776"/>
      <c r="BI2776"/>
      <c r="BJ2776"/>
      <c r="BK2776"/>
      <c r="BL2776"/>
      <c r="BM2776"/>
      <c r="BN2776"/>
      <c r="BO2776"/>
      <c r="BP2776"/>
      <c r="BQ2776"/>
      <c r="BR2776"/>
      <c r="BS2776"/>
      <c r="BT2776"/>
      <c r="BU2776"/>
      <c r="BV2776"/>
    </row>
    <row r="2777" spans="1:74" ht="14.5" x14ac:dyDescent="0.3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  <c r="BA2777"/>
      <c r="BB2777"/>
      <c r="BC2777"/>
      <c r="BD2777"/>
      <c r="BE2777"/>
      <c r="BF2777"/>
      <c r="BG2777"/>
      <c r="BH2777"/>
      <c r="BI2777"/>
      <c r="BJ2777"/>
      <c r="BK2777"/>
      <c r="BL2777"/>
      <c r="BM2777"/>
      <c r="BN2777"/>
      <c r="BO2777"/>
      <c r="BP2777"/>
      <c r="BQ2777"/>
      <c r="BR2777"/>
      <c r="BS2777"/>
      <c r="BT2777"/>
      <c r="BU2777"/>
      <c r="BV2777"/>
    </row>
    <row r="2778" spans="1:74" ht="14.5" x14ac:dyDescent="0.3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  <c r="BA2778"/>
      <c r="BB2778"/>
      <c r="BC2778"/>
      <c r="BD2778"/>
      <c r="BE2778"/>
      <c r="BF2778"/>
      <c r="BG2778"/>
      <c r="BH2778"/>
      <c r="BI2778"/>
      <c r="BJ2778"/>
      <c r="BK2778"/>
      <c r="BL2778"/>
      <c r="BM2778"/>
      <c r="BN2778"/>
      <c r="BO2778"/>
      <c r="BP2778"/>
      <c r="BQ2778"/>
      <c r="BR2778"/>
      <c r="BS2778"/>
      <c r="BT2778"/>
      <c r="BU2778"/>
      <c r="BV2778"/>
    </row>
    <row r="2779" spans="1:74" ht="14.5" x14ac:dyDescent="0.3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  <c r="BA2779"/>
      <c r="BB2779"/>
      <c r="BC2779"/>
      <c r="BD2779"/>
      <c r="BE2779"/>
      <c r="BF2779"/>
      <c r="BG2779"/>
      <c r="BH2779"/>
      <c r="BI2779"/>
      <c r="BJ2779"/>
      <c r="BK2779"/>
      <c r="BL2779"/>
      <c r="BM2779"/>
      <c r="BN2779"/>
      <c r="BO2779"/>
      <c r="BP2779"/>
      <c r="BQ2779"/>
      <c r="BR2779"/>
      <c r="BS2779"/>
      <c r="BT2779"/>
      <c r="BU2779"/>
      <c r="BV2779"/>
    </row>
    <row r="2780" spans="1:74" ht="14.5" x14ac:dyDescent="0.3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  <c r="BA2780"/>
      <c r="BB2780"/>
      <c r="BC2780"/>
      <c r="BD2780"/>
      <c r="BE2780"/>
      <c r="BF2780"/>
      <c r="BG2780"/>
      <c r="BH2780"/>
      <c r="BI2780"/>
      <c r="BJ2780"/>
      <c r="BK2780"/>
      <c r="BL2780"/>
      <c r="BM2780"/>
      <c r="BN2780"/>
      <c r="BO2780"/>
      <c r="BP2780"/>
      <c r="BQ2780"/>
      <c r="BR2780"/>
      <c r="BS2780"/>
      <c r="BT2780"/>
      <c r="BU2780"/>
      <c r="BV2780"/>
    </row>
    <row r="2781" spans="1:74" ht="14.5" x14ac:dyDescent="0.3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  <c r="BA2781"/>
      <c r="BB2781"/>
      <c r="BC2781"/>
      <c r="BD2781"/>
      <c r="BE2781"/>
      <c r="BF2781"/>
      <c r="BG2781"/>
      <c r="BH2781"/>
      <c r="BI2781"/>
      <c r="BJ2781"/>
      <c r="BK2781"/>
      <c r="BL2781"/>
      <c r="BM2781"/>
      <c r="BN2781"/>
      <c r="BO2781"/>
      <c r="BP2781"/>
      <c r="BQ2781"/>
      <c r="BR2781"/>
      <c r="BS2781"/>
      <c r="BT2781"/>
      <c r="BU2781"/>
      <c r="BV2781"/>
    </row>
    <row r="2782" spans="1:74" ht="14.5" x14ac:dyDescent="0.3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  <c r="BA2782"/>
      <c r="BB2782"/>
      <c r="BC2782"/>
      <c r="BD2782"/>
      <c r="BE2782"/>
      <c r="BF2782"/>
      <c r="BG2782"/>
      <c r="BH2782"/>
      <c r="BI2782"/>
      <c r="BJ2782"/>
      <c r="BK2782"/>
      <c r="BL2782"/>
      <c r="BM2782"/>
      <c r="BN2782"/>
      <c r="BO2782"/>
      <c r="BP2782"/>
      <c r="BQ2782"/>
      <c r="BR2782"/>
      <c r="BS2782"/>
      <c r="BT2782"/>
      <c r="BU2782"/>
      <c r="BV2782"/>
    </row>
    <row r="2783" spans="1:74" ht="14.5" x14ac:dyDescent="0.3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  <c r="BA2783"/>
      <c r="BB2783"/>
      <c r="BC2783"/>
      <c r="BD2783"/>
      <c r="BE2783"/>
      <c r="BF2783"/>
      <c r="BG2783"/>
      <c r="BH2783"/>
      <c r="BI2783"/>
      <c r="BJ2783"/>
      <c r="BK2783"/>
      <c r="BL2783"/>
      <c r="BM2783"/>
      <c r="BN2783"/>
      <c r="BO2783"/>
      <c r="BP2783"/>
      <c r="BQ2783"/>
      <c r="BR2783"/>
      <c r="BS2783"/>
      <c r="BT2783"/>
      <c r="BU2783"/>
      <c r="BV2783"/>
    </row>
    <row r="2784" spans="1:74" ht="14.5" x14ac:dyDescent="0.3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  <c r="BA2784"/>
      <c r="BB2784"/>
      <c r="BC2784"/>
      <c r="BD2784"/>
      <c r="BE2784"/>
      <c r="BF2784"/>
      <c r="BG2784"/>
      <c r="BH2784"/>
      <c r="BI2784"/>
      <c r="BJ2784"/>
      <c r="BK2784"/>
      <c r="BL2784"/>
      <c r="BM2784"/>
      <c r="BN2784"/>
      <c r="BO2784"/>
      <c r="BP2784"/>
      <c r="BQ2784"/>
      <c r="BR2784"/>
      <c r="BS2784"/>
      <c r="BT2784"/>
      <c r="BU2784"/>
      <c r="BV2784"/>
    </row>
    <row r="2785" spans="1:74" ht="14.5" x14ac:dyDescent="0.3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  <c r="BA2785"/>
      <c r="BB2785"/>
      <c r="BC2785"/>
      <c r="BD2785"/>
      <c r="BE2785"/>
      <c r="BF2785"/>
      <c r="BG2785"/>
      <c r="BH2785"/>
      <c r="BI2785"/>
      <c r="BJ2785"/>
      <c r="BK2785"/>
      <c r="BL2785"/>
      <c r="BM2785"/>
      <c r="BN2785"/>
      <c r="BO2785"/>
      <c r="BP2785"/>
      <c r="BQ2785"/>
      <c r="BR2785"/>
      <c r="BS2785"/>
      <c r="BT2785"/>
      <c r="BU2785"/>
      <c r="BV2785"/>
    </row>
    <row r="2786" spans="1:74" ht="14.5" x14ac:dyDescent="0.3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  <c r="BA2786"/>
      <c r="BB2786"/>
      <c r="BC2786"/>
      <c r="BD2786"/>
      <c r="BE2786"/>
      <c r="BF2786"/>
      <c r="BG2786"/>
      <c r="BH2786"/>
      <c r="BI2786"/>
      <c r="BJ2786"/>
      <c r="BK2786"/>
      <c r="BL2786"/>
      <c r="BM2786"/>
      <c r="BN2786"/>
      <c r="BO2786"/>
      <c r="BP2786"/>
      <c r="BQ2786"/>
      <c r="BR2786"/>
      <c r="BS2786"/>
      <c r="BT2786"/>
      <c r="BU2786"/>
      <c r="BV2786"/>
    </row>
    <row r="2787" spans="1:74" ht="14.5" x14ac:dyDescent="0.3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  <c r="BA2787"/>
      <c r="BB2787"/>
      <c r="BC2787"/>
      <c r="BD2787"/>
      <c r="BE2787"/>
      <c r="BF2787"/>
      <c r="BG2787"/>
      <c r="BH2787"/>
      <c r="BI2787"/>
      <c r="BJ2787"/>
      <c r="BK2787"/>
      <c r="BL2787"/>
      <c r="BM2787"/>
      <c r="BN2787"/>
      <c r="BO2787"/>
      <c r="BP2787"/>
      <c r="BQ2787"/>
      <c r="BR2787"/>
      <c r="BS2787"/>
      <c r="BT2787"/>
      <c r="BU2787"/>
      <c r="BV2787"/>
    </row>
    <row r="2788" spans="1:74" ht="14.5" x14ac:dyDescent="0.3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  <c r="BA2788"/>
      <c r="BB2788"/>
      <c r="BC2788"/>
      <c r="BD2788"/>
      <c r="BE2788"/>
      <c r="BF2788"/>
      <c r="BG2788"/>
      <c r="BH2788"/>
      <c r="BI2788"/>
      <c r="BJ2788"/>
      <c r="BK2788"/>
      <c r="BL2788"/>
      <c r="BM2788"/>
      <c r="BN2788"/>
      <c r="BO2788"/>
      <c r="BP2788"/>
      <c r="BQ2788"/>
      <c r="BR2788"/>
      <c r="BS2788"/>
      <c r="BT2788"/>
      <c r="BU2788"/>
      <c r="BV2788"/>
    </row>
    <row r="2789" spans="1:74" ht="14.5" x14ac:dyDescent="0.3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  <c r="BA2789"/>
      <c r="BB2789"/>
      <c r="BC2789"/>
      <c r="BD2789"/>
      <c r="BE2789"/>
      <c r="BF2789"/>
      <c r="BG2789"/>
      <c r="BH2789"/>
      <c r="BI2789"/>
      <c r="BJ2789"/>
      <c r="BK2789"/>
      <c r="BL2789"/>
      <c r="BM2789"/>
      <c r="BN2789"/>
      <c r="BO2789"/>
      <c r="BP2789"/>
      <c r="BQ2789"/>
      <c r="BR2789"/>
      <c r="BS2789"/>
      <c r="BT2789"/>
      <c r="BU2789"/>
      <c r="BV2789"/>
    </row>
    <row r="2790" spans="1:74" ht="14.5" x14ac:dyDescent="0.3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  <c r="BA2790"/>
      <c r="BB2790"/>
      <c r="BC2790"/>
      <c r="BD2790"/>
      <c r="BE2790"/>
      <c r="BF2790"/>
      <c r="BG2790"/>
      <c r="BH2790"/>
      <c r="BI2790"/>
      <c r="BJ2790"/>
      <c r="BK2790"/>
      <c r="BL2790"/>
      <c r="BM2790"/>
      <c r="BN2790"/>
      <c r="BO2790"/>
      <c r="BP2790"/>
      <c r="BQ2790"/>
      <c r="BR2790"/>
      <c r="BS2790"/>
      <c r="BT2790"/>
      <c r="BU2790"/>
      <c r="BV2790"/>
    </row>
    <row r="2791" spans="1:74" ht="14.5" x14ac:dyDescent="0.3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  <c r="BA2791"/>
      <c r="BB2791"/>
      <c r="BC2791"/>
      <c r="BD2791"/>
      <c r="BE2791"/>
      <c r="BF2791"/>
      <c r="BG2791"/>
      <c r="BH2791"/>
      <c r="BI2791"/>
      <c r="BJ2791"/>
      <c r="BK2791"/>
      <c r="BL2791"/>
      <c r="BM2791"/>
      <c r="BN2791"/>
      <c r="BO2791"/>
      <c r="BP2791"/>
      <c r="BQ2791"/>
      <c r="BR2791"/>
      <c r="BS2791"/>
      <c r="BT2791"/>
      <c r="BU2791"/>
      <c r="BV2791"/>
    </row>
    <row r="2792" spans="1:74" ht="14.5" x14ac:dyDescent="0.3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  <c r="BA2792"/>
      <c r="BB2792"/>
      <c r="BC2792"/>
      <c r="BD2792"/>
      <c r="BE2792"/>
      <c r="BF2792"/>
      <c r="BG2792"/>
      <c r="BH2792"/>
      <c r="BI2792"/>
      <c r="BJ2792"/>
      <c r="BK2792"/>
      <c r="BL2792"/>
      <c r="BM2792"/>
      <c r="BN2792"/>
      <c r="BO2792"/>
      <c r="BP2792"/>
      <c r="BQ2792"/>
      <c r="BR2792"/>
      <c r="BS2792"/>
      <c r="BT2792"/>
      <c r="BU2792"/>
      <c r="BV2792"/>
    </row>
    <row r="2793" spans="1:74" ht="14.5" x14ac:dyDescent="0.3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  <c r="BA2793"/>
      <c r="BB2793"/>
      <c r="BC2793"/>
      <c r="BD2793"/>
      <c r="BE2793"/>
      <c r="BF2793"/>
      <c r="BG2793"/>
      <c r="BH2793"/>
      <c r="BI2793"/>
      <c r="BJ2793"/>
      <c r="BK2793"/>
      <c r="BL2793"/>
      <c r="BM2793"/>
      <c r="BN2793"/>
      <c r="BO2793"/>
      <c r="BP2793"/>
      <c r="BQ2793"/>
      <c r="BR2793"/>
      <c r="BS2793"/>
      <c r="BT2793"/>
      <c r="BU2793"/>
      <c r="BV2793"/>
    </row>
    <row r="2794" spans="1:74" ht="14.5" x14ac:dyDescent="0.3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  <c r="BA2794"/>
      <c r="BB2794"/>
      <c r="BC2794"/>
      <c r="BD2794"/>
      <c r="BE2794"/>
      <c r="BF2794"/>
      <c r="BG2794"/>
      <c r="BH2794"/>
      <c r="BI2794"/>
      <c r="BJ2794"/>
      <c r="BK2794"/>
      <c r="BL2794"/>
      <c r="BM2794"/>
      <c r="BN2794"/>
      <c r="BO2794"/>
      <c r="BP2794"/>
      <c r="BQ2794"/>
      <c r="BR2794"/>
      <c r="BS2794"/>
      <c r="BT2794"/>
      <c r="BU2794"/>
      <c r="BV2794"/>
    </row>
    <row r="2795" spans="1:74" ht="14.5" x14ac:dyDescent="0.3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  <c r="BA2795"/>
      <c r="BB2795"/>
      <c r="BC2795"/>
      <c r="BD2795"/>
      <c r="BE2795"/>
      <c r="BF2795"/>
      <c r="BG2795"/>
      <c r="BH2795"/>
      <c r="BI2795"/>
      <c r="BJ2795"/>
      <c r="BK2795"/>
      <c r="BL2795"/>
      <c r="BM2795"/>
      <c r="BN2795"/>
      <c r="BO2795"/>
      <c r="BP2795"/>
      <c r="BQ2795"/>
      <c r="BR2795"/>
      <c r="BS2795"/>
      <c r="BT2795"/>
      <c r="BU2795"/>
      <c r="BV2795"/>
    </row>
    <row r="2796" spans="1:74" ht="14.5" x14ac:dyDescent="0.3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  <c r="BA2796"/>
      <c r="BB2796"/>
      <c r="BC2796"/>
      <c r="BD2796"/>
      <c r="BE2796"/>
      <c r="BF2796"/>
      <c r="BG2796"/>
      <c r="BH2796"/>
      <c r="BI2796"/>
      <c r="BJ2796"/>
      <c r="BK2796"/>
      <c r="BL2796"/>
      <c r="BM2796"/>
      <c r="BN2796"/>
      <c r="BO2796"/>
      <c r="BP2796"/>
      <c r="BQ2796"/>
      <c r="BR2796"/>
      <c r="BS2796"/>
      <c r="BT2796"/>
      <c r="BU2796"/>
      <c r="BV2796"/>
    </row>
    <row r="2797" spans="1:74" ht="14.5" x14ac:dyDescent="0.3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  <c r="BA2797"/>
      <c r="BB2797"/>
      <c r="BC2797"/>
      <c r="BD2797"/>
      <c r="BE2797"/>
      <c r="BF2797"/>
      <c r="BG2797"/>
      <c r="BH2797"/>
      <c r="BI2797"/>
      <c r="BJ2797"/>
      <c r="BK2797"/>
      <c r="BL2797"/>
      <c r="BM2797"/>
      <c r="BN2797"/>
      <c r="BO2797"/>
      <c r="BP2797"/>
      <c r="BQ2797"/>
      <c r="BR2797"/>
      <c r="BS2797"/>
      <c r="BT2797"/>
      <c r="BU2797"/>
      <c r="BV2797"/>
    </row>
    <row r="2798" spans="1:74" ht="14.5" x14ac:dyDescent="0.3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  <c r="BA2798"/>
      <c r="BB2798"/>
      <c r="BC2798"/>
      <c r="BD2798"/>
      <c r="BE2798"/>
      <c r="BF2798"/>
      <c r="BG2798"/>
      <c r="BH2798"/>
      <c r="BI2798"/>
      <c r="BJ2798"/>
      <c r="BK2798"/>
      <c r="BL2798"/>
      <c r="BM2798"/>
      <c r="BN2798"/>
      <c r="BO2798"/>
      <c r="BP2798"/>
      <c r="BQ2798"/>
      <c r="BR2798"/>
      <c r="BS2798"/>
      <c r="BT2798"/>
      <c r="BU2798"/>
      <c r="BV2798"/>
    </row>
    <row r="2799" spans="1:74" ht="14.5" x14ac:dyDescent="0.3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  <c r="BA2799"/>
      <c r="BB2799"/>
      <c r="BC2799"/>
      <c r="BD2799"/>
      <c r="BE2799"/>
      <c r="BF2799"/>
      <c r="BG2799"/>
      <c r="BH2799"/>
      <c r="BI2799"/>
      <c r="BJ2799"/>
      <c r="BK2799"/>
      <c r="BL2799"/>
      <c r="BM2799"/>
      <c r="BN2799"/>
      <c r="BO2799"/>
      <c r="BP2799"/>
      <c r="BQ2799"/>
      <c r="BR2799"/>
      <c r="BS2799"/>
      <c r="BT2799"/>
      <c r="BU2799"/>
      <c r="BV2799"/>
    </row>
    <row r="2800" spans="1:74" ht="14.5" x14ac:dyDescent="0.3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  <c r="BA2800"/>
      <c r="BB2800"/>
      <c r="BC2800"/>
      <c r="BD2800"/>
      <c r="BE2800"/>
      <c r="BF2800"/>
      <c r="BG2800"/>
      <c r="BH2800"/>
      <c r="BI2800"/>
      <c r="BJ2800"/>
      <c r="BK2800"/>
      <c r="BL2800"/>
      <c r="BM2800"/>
      <c r="BN2800"/>
      <c r="BO2800"/>
      <c r="BP2800"/>
      <c r="BQ2800"/>
      <c r="BR2800"/>
      <c r="BS2800"/>
      <c r="BT2800"/>
      <c r="BU2800"/>
      <c r="BV2800"/>
    </row>
    <row r="2801" spans="1:74" ht="14.5" x14ac:dyDescent="0.3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  <c r="BA2801"/>
      <c r="BB2801"/>
      <c r="BC2801"/>
      <c r="BD2801"/>
      <c r="BE2801"/>
      <c r="BF2801"/>
      <c r="BG2801"/>
      <c r="BH2801"/>
      <c r="BI2801"/>
      <c r="BJ2801"/>
      <c r="BK2801"/>
      <c r="BL2801"/>
      <c r="BM2801"/>
      <c r="BN2801"/>
      <c r="BO2801"/>
      <c r="BP2801"/>
      <c r="BQ2801"/>
      <c r="BR2801"/>
      <c r="BS2801"/>
      <c r="BT2801"/>
      <c r="BU2801"/>
      <c r="BV2801"/>
    </row>
    <row r="2802" spans="1:74" ht="14.5" x14ac:dyDescent="0.3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  <c r="BA2802"/>
      <c r="BB2802"/>
      <c r="BC2802"/>
      <c r="BD2802"/>
      <c r="BE2802"/>
      <c r="BF2802"/>
      <c r="BG2802"/>
      <c r="BH2802"/>
      <c r="BI2802"/>
      <c r="BJ2802"/>
      <c r="BK2802"/>
      <c r="BL2802"/>
      <c r="BM2802"/>
      <c r="BN2802"/>
      <c r="BO2802"/>
      <c r="BP2802"/>
      <c r="BQ2802"/>
      <c r="BR2802"/>
      <c r="BS2802"/>
      <c r="BT2802"/>
      <c r="BU2802"/>
      <c r="BV2802"/>
    </row>
    <row r="2803" spans="1:74" ht="14.5" x14ac:dyDescent="0.3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  <c r="BA2803"/>
      <c r="BB2803"/>
      <c r="BC2803"/>
      <c r="BD2803"/>
      <c r="BE2803"/>
      <c r="BF2803"/>
      <c r="BG2803"/>
      <c r="BH2803"/>
      <c r="BI2803"/>
      <c r="BJ2803"/>
      <c r="BK2803"/>
      <c r="BL2803"/>
      <c r="BM2803"/>
      <c r="BN2803"/>
      <c r="BO2803"/>
      <c r="BP2803"/>
      <c r="BQ2803"/>
      <c r="BR2803"/>
      <c r="BS2803"/>
      <c r="BT2803"/>
      <c r="BU2803"/>
      <c r="BV2803"/>
    </row>
    <row r="2804" spans="1:74" ht="14.5" x14ac:dyDescent="0.35">
      <c r="A2804"/>
      <c r="B2804"/>
      <c r="C2804"/>
      <c r="D2804"/>
      <c r="E2804"/>
      <c r="F2804"/>
      <c r="G2804"/>
      <c r="H2804"/>
      <c r="I2804"/>
      <c r="J2804"/>
    </row>
    <row r="2805" spans="1:74" ht="14.5" x14ac:dyDescent="0.35">
      <c r="A2805"/>
      <c r="B2805"/>
      <c r="C2805"/>
      <c r="D2805"/>
      <c r="E2805"/>
      <c r="F2805"/>
      <c r="G2805"/>
      <c r="H2805"/>
      <c r="I2805"/>
      <c r="J2805"/>
    </row>
    <row r="2806" spans="1:74" ht="14.5" x14ac:dyDescent="0.35">
      <c r="A2806"/>
      <c r="B2806"/>
      <c r="C2806"/>
      <c r="D2806"/>
      <c r="E2806"/>
      <c r="F2806"/>
      <c r="G2806"/>
      <c r="H2806"/>
      <c r="I2806"/>
      <c r="J2806"/>
    </row>
    <row r="2807" spans="1:74" ht="14.5" x14ac:dyDescent="0.35">
      <c r="A2807"/>
      <c r="B2807"/>
      <c r="C2807"/>
      <c r="D2807"/>
      <c r="E2807"/>
      <c r="F2807"/>
      <c r="G2807"/>
      <c r="H2807"/>
      <c r="I2807"/>
      <c r="J2807"/>
    </row>
    <row r="2808" spans="1:74" ht="14.5" x14ac:dyDescent="0.35">
      <c r="A2808"/>
      <c r="B2808"/>
      <c r="C2808"/>
      <c r="D2808"/>
      <c r="E2808"/>
      <c r="F2808"/>
      <c r="G2808"/>
      <c r="H2808"/>
      <c r="I2808"/>
      <c r="J2808"/>
    </row>
    <row r="2809" spans="1:74" ht="14.5" x14ac:dyDescent="0.35">
      <c r="A2809"/>
      <c r="B2809"/>
      <c r="C2809"/>
      <c r="D2809"/>
      <c r="E2809"/>
      <c r="F2809"/>
      <c r="G2809"/>
      <c r="H2809"/>
      <c r="I2809"/>
      <c r="J2809"/>
    </row>
    <row r="2810" spans="1:74" ht="14.5" x14ac:dyDescent="0.35">
      <c r="A2810"/>
      <c r="B2810"/>
      <c r="C2810"/>
      <c r="D2810"/>
      <c r="E2810"/>
      <c r="F2810"/>
      <c r="G2810"/>
      <c r="H2810"/>
      <c r="I2810"/>
      <c r="J2810"/>
    </row>
    <row r="2811" spans="1:74" ht="14.5" x14ac:dyDescent="0.35">
      <c r="A2811"/>
      <c r="B2811"/>
      <c r="C2811"/>
      <c r="D2811"/>
      <c r="E2811"/>
      <c r="F2811"/>
      <c r="G2811"/>
      <c r="H2811"/>
      <c r="I2811"/>
      <c r="J2811"/>
    </row>
    <row r="2812" spans="1:74" ht="14.5" x14ac:dyDescent="0.35">
      <c r="A2812"/>
      <c r="B2812"/>
      <c r="C2812"/>
      <c r="D2812"/>
      <c r="E2812"/>
      <c r="F2812"/>
      <c r="G2812"/>
      <c r="H2812"/>
      <c r="I2812"/>
      <c r="J2812"/>
    </row>
    <row r="2813" spans="1:74" ht="14.5" x14ac:dyDescent="0.35">
      <c r="A2813"/>
      <c r="B2813"/>
      <c r="C2813"/>
      <c r="D2813"/>
      <c r="E2813"/>
      <c r="F2813"/>
      <c r="G2813"/>
      <c r="H2813"/>
      <c r="I2813"/>
      <c r="J2813"/>
    </row>
    <row r="2814" spans="1:74" ht="14.5" x14ac:dyDescent="0.35">
      <c r="A2814"/>
      <c r="B2814"/>
      <c r="C2814"/>
      <c r="D2814"/>
      <c r="E2814"/>
      <c r="F2814"/>
      <c r="G2814"/>
      <c r="H2814"/>
      <c r="I2814"/>
      <c r="J2814"/>
    </row>
    <row r="2815" spans="1:74" ht="14.5" x14ac:dyDescent="0.35">
      <c r="A2815"/>
      <c r="B2815"/>
      <c r="C2815"/>
      <c r="D2815"/>
      <c r="E2815"/>
      <c r="F2815"/>
      <c r="G2815"/>
      <c r="H2815"/>
      <c r="I2815"/>
      <c r="J2815"/>
    </row>
    <row r="2816" spans="1:74" ht="14.5" x14ac:dyDescent="0.35">
      <c r="A2816"/>
      <c r="B2816"/>
      <c r="C2816"/>
      <c r="D2816"/>
      <c r="E2816"/>
      <c r="F2816"/>
      <c r="G2816"/>
      <c r="H2816"/>
      <c r="I2816"/>
      <c r="J2816"/>
    </row>
    <row r="2817" spans="1:10" ht="14.5" x14ac:dyDescent="0.35">
      <c r="A2817"/>
      <c r="B2817"/>
      <c r="C2817"/>
      <c r="D2817"/>
      <c r="E2817"/>
      <c r="F2817"/>
      <c r="G2817"/>
      <c r="H2817"/>
      <c r="I2817"/>
      <c r="J2817"/>
    </row>
    <row r="2818" spans="1:10" ht="14.5" x14ac:dyDescent="0.35">
      <c r="A2818"/>
      <c r="B2818"/>
      <c r="C2818"/>
      <c r="D2818"/>
      <c r="E2818"/>
      <c r="F2818"/>
      <c r="G2818"/>
      <c r="H2818"/>
      <c r="I2818"/>
      <c r="J2818"/>
    </row>
    <row r="2819" spans="1:10" ht="14.5" x14ac:dyDescent="0.35">
      <c r="A2819"/>
      <c r="B2819"/>
      <c r="C2819"/>
      <c r="D2819"/>
      <c r="E2819"/>
      <c r="F2819"/>
      <c r="G2819"/>
      <c r="H2819"/>
      <c r="I2819"/>
      <c r="J2819"/>
    </row>
    <row r="2820" spans="1:10" ht="14.5" x14ac:dyDescent="0.35">
      <c r="A2820"/>
      <c r="B2820"/>
      <c r="C2820"/>
      <c r="D2820"/>
      <c r="E2820"/>
      <c r="F2820"/>
      <c r="G2820"/>
      <c r="H2820"/>
      <c r="I2820"/>
      <c r="J2820"/>
    </row>
    <row r="2821" spans="1:10" ht="14.5" x14ac:dyDescent="0.35">
      <c r="A2821"/>
      <c r="B2821"/>
      <c r="C2821"/>
      <c r="D2821"/>
      <c r="E2821"/>
      <c r="F2821"/>
      <c r="G2821"/>
      <c r="H2821"/>
      <c r="I2821"/>
      <c r="J2821"/>
    </row>
    <row r="2822" spans="1:10" ht="14.5" x14ac:dyDescent="0.35">
      <c r="A2822"/>
      <c r="B2822"/>
      <c r="C2822"/>
      <c r="D2822"/>
      <c r="E2822"/>
      <c r="F2822"/>
      <c r="G2822"/>
      <c r="H2822"/>
      <c r="I2822"/>
      <c r="J2822"/>
    </row>
    <row r="2823" spans="1:10" ht="14.5" x14ac:dyDescent="0.35">
      <c r="A2823"/>
      <c r="B2823"/>
      <c r="C2823"/>
      <c r="D2823"/>
      <c r="E2823"/>
      <c r="F2823"/>
      <c r="G2823"/>
      <c r="H2823"/>
      <c r="I2823"/>
      <c r="J2823"/>
    </row>
    <row r="2824" spans="1:10" ht="14.5" x14ac:dyDescent="0.35">
      <c r="A2824"/>
      <c r="B2824"/>
      <c r="C2824"/>
      <c r="D2824"/>
      <c r="E2824"/>
      <c r="F2824"/>
      <c r="G2824"/>
      <c r="H2824"/>
      <c r="I2824"/>
      <c r="J2824"/>
    </row>
    <row r="2825" spans="1:10" ht="14.5" x14ac:dyDescent="0.35">
      <c r="A2825"/>
      <c r="B2825"/>
      <c r="C2825"/>
      <c r="D2825"/>
      <c r="E2825"/>
      <c r="F2825"/>
      <c r="G2825"/>
      <c r="H2825"/>
      <c r="I2825"/>
      <c r="J2825"/>
    </row>
    <row r="2826" spans="1:10" ht="14.5" x14ac:dyDescent="0.35">
      <c r="A2826"/>
      <c r="B2826"/>
      <c r="C2826"/>
      <c r="D2826"/>
      <c r="E2826"/>
      <c r="F2826"/>
      <c r="G2826"/>
      <c r="H2826"/>
      <c r="I2826"/>
      <c r="J2826"/>
    </row>
    <row r="2827" spans="1:10" ht="14.5" x14ac:dyDescent="0.35">
      <c r="A2827"/>
      <c r="B2827"/>
      <c r="C2827"/>
      <c r="D2827"/>
      <c r="E2827"/>
      <c r="F2827"/>
      <c r="G2827"/>
      <c r="H2827"/>
      <c r="I2827"/>
      <c r="J2827"/>
    </row>
    <row r="2828" spans="1:10" ht="14.5" x14ac:dyDescent="0.35">
      <c r="A2828"/>
      <c r="B2828"/>
      <c r="C2828"/>
      <c r="D2828"/>
      <c r="E2828"/>
      <c r="F2828"/>
      <c r="G2828"/>
      <c r="H2828"/>
      <c r="I2828"/>
      <c r="J2828"/>
    </row>
    <row r="2829" spans="1:10" ht="14.5" x14ac:dyDescent="0.35">
      <c r="A2829"/>
      <c r="B2829"/>
      <c r="C2829"/>
      <c r="D2829"/>
      <c r="E2829"/>
      <c r="F2829"/>
      <c r="G2829"/>
      <c r="H2829"/>
      <c r="I2829"/>
      <c r="J2829"/>
    </row>
    <row r="2830" spans="1:10" ht="14.5" x14ac:dyDescent="0.35">
      <c r="A2830"/>
      <c r="B2830"/>
      <c r="C2830"/>
      <c r="D2830"/>
      <c r="E2830"/>
      <c r="F2830"/>
      <c r="G2830"/>
      <c r="H2830"/>
      <c r="I2830"/>
      <c r="J2830"/>
    </row>
    <row r="2831" spans="1:10" ht="14.5" x14ac:dyDescent="0.35">
      <c r="A2831"/>
      <c r="B2831"/>
      <c r="C2831"/>
      <c r="D2831"/>
      <c r="E2831"/>
      <c r="F2831"/>
      <c r="G2831"/>
      <c r="H2831"/>
      <c r="I2831"/>
      <c r="J2831"/>
    </row>
    <row r="2832" spans="1:10" ht="14.5" x14ac:dyDescent="0.35">
      <c r="A2832"/>
      <c r="B2832"/>
      <c r="C2832"/>
      <c r="D2832"/>
      <c r="E2832"/>
      <c r="F2832"/>
      <c r="G2832"/>
      <c r="H2832"/>
      <c r="I2832"/>
      <c r="J2832"/>
    </row>
    <row r="2833" spans="1:10" ht="14.5" x14ac:dyDescent="0.35">
      <c r="A2833"/>
      <c r="B2833"/>
      <c r="C2833"/>
      <c r="D2833"/>
      <c r="E2833"/>
      <c r="F2833"/>
      <c r="G2833"/>
      <c r="H2833"/>
      <c r="I2833"/>
      <c r="J2833"/>
    </row>
    <row r="2834" spans="1:10" ht="14.5" x14ac:dyDescent="0.35">
      <c r="A2834"/>
      <c r="B2834"/>
      <c r="C2834"/>
      <c r="D2834"/>
      <c r="E2834"/>
      <c r="F2834"/>
      <c r="G2834"/>
      <c r="H2834"/>
      <c r="I2834"/>
      <c r="J2834"/>
    </row>
    <row r="2835" spans="1:10" ht="14.5" x14ac:dyDescent="0.35">
      <c r="A2835"/>
      <c r="B2835"/>
      <c r="C2835"/>
      <c r="D2835"/>
      <c r="E2835"/>
      <c r="F2835"/>
      <c r="G2835"/>
      <c r="H2835"/>
      <c r="I2835"/>
      <c r="J2835"/>
    </row>
    <row r="2836" spans="1:10" ht="14.5" x14ac:dyDescent="0.35">
      <c r="A2836"/>
      <c r="B2836"/>
      <c r="C2836"/>
      <c r="D2836"/>
      <c r="E2836"/>
      <c r="F2836"/>
      <c r="G2836"/>
      <c r="H2836"/>
      <c r="I2836"/>
      <c r="J2836"/>
    </row>
    <row r="2837" spans="1:10" ht="14.5" x14ac:dyDescent="0.35">
      <c r="A2837"/>
      <c r="B2837"/>
      <c r="C2837"/>
      <c r="D2837"/>
      <c r="E2837"/>
      <c r="F2837"/>
      <c r="G2837"/>
      <c r="H2837"/>
      <c r="I2837"/>
      <c r="J2837"/>
    </row>
    <row r="2838" spans="1:10" ht="14.5" x14ac:dyDescent="0.35">
      <c r="A2838"/>
      <c r="B2838"/>
      <c r="C2838"/>
      <c r="D2838"/>
      <c r="E2838"/>
      <c r="F2838"/>
      <c r="G2838"/>
      <c r="H2838"/>
      <c r="I2838"/>
      <c r="J2838"/>
    </row>
    <row r="2839" spans="1:10" ht="14.5" x14ac:dyDescent="0.35">
      <c r="A2839"/>
      <c r="B2839"/>
      <c r="C2839"/>
      <c r="D2839"/>
      <c r="E2839"/>
      <c r="F2839"/>
      <c r="G2839"/>
      <c r="H2839"/>
      <c r="I2839"/>
      <c r="J2839"/>
    </row>
    <row r="2840" spans="1:10" ht="14.5" x14ac:dyDescent="0.35">
      <c r="A2840"/>
      <c r="B2840"/>
      <c r="C2840"/>
      <c r="D2840"/>
      <c r="E2840"/>
      <c r="F2840"/>
      <c r="G2840"/>
      <c r="H2840"/>
      <c r="I2840"/>
      <c r="J2840"/>
    </row>
    <row r="2841" spans="1:10" ht="14.5" x14ac:dyDescent="0.35">
      <c r="A2841"/>
      <c r="B2841"/>
      <c r="C2841"/>
      <c r="D2841"/>
      <c r="E2841"/>
      <c r="F2841"/>
      <c r="G2841"/>
      <c r="H2841"/>
      <c r="I2841"/>
      <c r="J2841"/>
    </row>
    <row r="2842" spans="1:10" ht="14.5" x14ac:dyDescent="0.35">
      <c r="A2842"/>
      <c r="B2842"/>
      <c r="C2842"/>
      <c r="D2842"/>
      <c r="E2842"/>
      <c r="F2842"/>
      <c r="G2842"/>
      <c r="H2842"/>
      <c r="I2842"/>
      <c r="J2842"/>
    </row>
    <row r="2843" spans="1:10" ht="14.5" x14ac:dyDescent="0.35">
      <c r="A2843"/>
      <c r="B2843"/>
      <c r="C2843"/>
      <c r="D2843"/>
      <c r="E2843"/>
      <c r="F2843"/>
      <c r="G2843"/>
      <c r="H2843"/>
      <c r="I2843"/>
      <c r="J2843"/>
    </row>
    <row r="2844" spans="1:10" ht="14.5" x14ac:dyDescent="0.35">
      <c r="A2844"/>
      <c r="B2844"/>
      <c r="C2844"/>
      <c r="D2844"/>
      <c r="E2844"/>
      <c r="F2844"/>
      <c r="G2844"/>
      <c r="H2844"/>
      <c r="I2844"/>
      <c r="J2844"/>
    </row>
    <row r="2845" spans="1:10" ht="14.5" x14ac:dyDescent="0.35">
      <c r="A2845"/>
      <c r="B2845"/>
      <c r="C2845"/>
      <c r="D2845"/>
      <c r="E2845"/>
      <c r="F2845"/>
      <c r="G2845"/>
      <c r="H2845"/>
      <c r="I2845"/>
      <c r="J2845"/>
    </row>
    <row r="2846" spans="1:10" ht="14.5" x14ac:dyDescent="0.35">
      <c r="A2846"/>
      <c r="B2846"/>
      <c r="C2846"/>
      <c r="D2846"/>
      <c r="E2846"/>
      <c r="F2846"/>
      <c r="G2846"/>
      <c r="H2846"/>
      <c r="I2846"/>
      <c r="J2846"/>
    </row>
    <row r="2847" spans="1:10" ht="14.5" x14ac:dyDescent="0.35">
      <c r="A2847"/>
      <c r="B2847"/>
      <c r="C2847"/>
      <c r="D2847"/>
      <c r="E2847"/>
      <c r="F2847"/>
      <c r="G2847"/>
      <c r="H2847"/>
      <c r="I2847"/>
      <c r="J2847"/>
    </row>
    <row r="2848" spans="1:10" ht="14.5" x14ac:dyDescent="0.35">
      <c r="A2848"/>
      <c r="B2848"/>
      <c r="C2848"/>
      <c r="D2848"/>
      <c r="E2848"/>
      <c r="F2848"/>
      <c r="G2848"/>
      <c r="H2848"/>
      <c r="I2848"/>
      <c r="J2848"/>
    </row>
    <row r="2849" spans="1:10" ht="14.5" x14ac:dyDescent="0.35">
      <c r="A2849"/>
      <c r="B2849"/>
      <c r="C2849"/>
      <c r="D2849"/>
      <c r="E2849"/>
      <c r="F2849"/>
      <c r="G2849"/>
      <c r="H2849"/>
      <c r="I2849"/>
      <c r="J2849"/>
    </row>
    <row r="2850" spans="1:10" ht="14.5" x14ac:dyDescent="0.35">
      <c r="A2850"/>
      <c r="B2850"/>
      <c r="C2850"/>
      <c r="D2850"/>
      <c r="E2850"/>
      <c r="F2850"/>
      <c r="G2850"/>
      <c r="H2850"/>
      <c r="I2850"/>
      <c r="J2850"/>
    </row>
    <row r="2851" spans="1:10" ht="14.5" x14ac:dyDescent="0.35">
      <c r="A2851"/>
      <c r="B2851"/>
      <c r="C2851"/>
      <c r="D2851"/>
      <c r="E2851"/>
      <c r="F2851"/>
      <c r="G2851"/>
      <c r="H2851"/>
      <c r="I2851"/>
      <c r="J2851"/>
    </row>
    <row r="2852" spans="1:10" ht="14.5" x14ac:dyDescent="0.35">
      <c r="A2852"/>
      <c r="B2852"/>
      <c r="C2852"/>
      <c r="D2852"/>
      <c r="E2852"/>
      <c r="F2852"/>
      <c r="G2852"/>
      <c r="H2852"/>
      <c r="I2852"/>
      <c r="J2852"/>
    </row>
    <row r="2853" spans="1:10" ht="14.5" x14ac:dyDescent="0.35">
      <c r="A2853"/>
      <c r="B2853"/>
      <c r="C2853"/>
      <c r="D2853"/>
      <c r="E2853"/>
      <c r="F2853"/>
      <c r="G2853"/>
      <c r="H2853"/>
      <c r="I2853"/>
      <c r="J2853"/>
    </row>
    <row r="2854" spans="1:10" ht="14.5" x14ac:dyDescent="0.35">
      <c r="A2854"/>
      <c r="B2854"/>
      <c r="C2854"/>
      <c r="D2854"/>
      <c r="E2854"/>
      <c r="F2854"/>
      <c r="G2854"/>
      <c r="H2854"/>
      <c r="I2854"/>
      <c r="J2854"/>
    </row>
    <row r="2855" spans="1:10" ht="14.5" x14ac:dyDescent="0.35">
      <c r="A2855"/>
      <c r="B2855"/>
      <c r="C2855"/>
      <c r="D2855"/>
      <c r="E2855"/>
      <c r="F2855"/>
      <c r="G2855"/>
      <c r="H2855"/>
      <c r="I2855"/>
      <c r="J2855"/>
    </row>
    <row r="2856" spans="1:10" ht="14.5" x14ac:dyDescent="0.35">
      <c r="A2856"/>
      <c r="B2856"/>
      <c r="C2856"/>
      <c r="D2856"/>
      <c r="E2856"/>
      <c r="F2856"/>
      <c r="G2856"/>
      <c r="H2856"/>
      <c r="I2856"/>
      <c r="J2856"/>
    </row>
    <row r="2857" spans="1:10" ht="14.5" x14ac:dyDescent="0.35">
      <c r="A2857"/>
      <c r="B2857"/>
      <c r="C2857"/>
      <c r="D2857"/>
      <c r="E2857"/>
      <c r="F2857"/>
      <c r="G2857"/>
      <c r="H2857"/>
      <c r="I2857"/>
      <c r="J2857"/>
    </row>
    <row r="2858" spans="1:10" ht="14.5" x14ac:dyDescent="0.35">
      <c r="A2858"/>
      <c r="B2858"/>
      <c r="C2858"/>
      <c r="D2858"/>
      <c r="E2858"/>
      <c r="F2858"/>
      <c r="G2858"/>
      <c r="H2858"/>
      <c r="I2858"/>
      <c r="J2858"/>
    </row>
    <row r="2859" spans="1:10" ht="14.5" x14ac:dyDescent="0.35">
      <c r="A2859"/>
      <c r="B2859"/>
      <c r="C2859"/>
      <c r="D2859"/>
      <c r="E2859"/>
      <c r="F2859"/>
      <c r="G2859"/>
      <c r="H2859"/>
      <c r="I2859"/>
      <c r="J2859"/>
    </row>
    <row r="2860" spans="1:10" ht="14.5" x14ac:dyDescent="0.35">
      <c r="A2860"/>
      <c r="B2860"/>
      <c r="C2860"/>
      <c r="D2860"/>
      <c r="E2860"/>
      <c r="F2860"/>
      <c r="G2860"/>
      <c r="H2860"/>
      <c r="I2860"/>
      <c r="J2860"/>
    </row>
    <row r="2861" spans="1:10" ht="14.5" x14ac:dyDescent="0.35">
      <c r="A2861"/>
      <c r="B2861"/>
      <c r="C2861"/>
      <c r="D2861"/>
      <c r="E2861"/>
      <c r="F2861"/>
      <c r="G2861"/>
      <c r="H2861"/>
      <c r="I2861"/>
      <c r="J2861"/>
    </row>
    <row r="2862" spans="1:10" ht="14.5" x14ac:dyDescent="0.35">
      <c r="A2862"/>
      <c r="B2862"/>
      <c r="C2862"/>
      <c r="D2862"/>
      <c r="E2862"/>
      <c r="F2862"/>
      <c r="G2862"/>
      <c r="H2862"/>
      <c r="I2862"/>
      <c r="J2862"/>
    </row>
    <row r="2863" spans="1:10" ht="14.5" x14ac:dyDescent="0.35">
      <c r="A2863"/>
      <c r="B2863"/>
      <c r="C2863"/>
      <c r="D2863"/>
      <c r="E2863"/>
      <c r="F2863"/>
      <c r="G2863"/>
      <c r="H2863"/>
      <c r="I2863"/>
      <c r="J2863"/>
    </row>
    <row r="2864" spans="1:10" ht="14.5" x14ac:dyDescent="0.35">
      <c r="A2864"/>
      <c r="B2864"/>
      <c r="C2864"/>
      <c r="D2864"/>
      <c r="E2864"/>
      <c r="F2864"/>
      <c r="G2864"/>
      <c r="H2864"/>
      <c r="I2864"/>
      <c r="J2864"/>
    </row>
    <row r="2865" spans="1:10" ht="14.5" x14ac:dyDescent="0.35">
      <c r="A2865"/>
      <c r="B2865"/>
      <c r="C2865"/>
      <c r="D2865"/>
      <c r="E2865"/>
      <c r="F2865"/>
      <c r="G2865"/>
      <c r="H2865"/>
      <c r="I2865"/>
      <c r="J2865"/>
    </row>
    <row r="2866" spans="1:10" ht="14.5" x14ac:dyDescent="0.35">
      <c r="A2866"/>
      <c r="B2866"/>
      <c r="C2866"/>
      <c r="D2866"/>
      <c r="E2866"/>
      <c r="F2866"/>
      <c r="G2866"/>
      <c r="H2866"/>
      <c r="I2866"/>
      <c r="J2866"/>
    </row>
    <row r="2867" spans="1:10" ht="14.5" x14ac:dyDescent="0.35">
      <c r="A2867"/>
      <c r="B2867"/>
      <c r="C2867"/>
      <c r="D2867"/>
      <c r="E2867"/>
      <c r="F2867"/>
      <c r="G2867"/>
      <c r="H2867"/>
      <c r="I2867"/>
      <c r="J2867"/>
    </row>
    <row r="2868" spans="1:10" ht="14.5" x14ac:dyDescent="0.35">
      <c r="A2868"/>
      <c r="B2868"/>
      <c r="C2868"/>
      <c r="D2868"/>
      <c r="E2868"/>
      <c r="F2868"/>
      <c r="G2868"/>
      <c r="H2868"/>
      <c r="I2868"/>
      <c r="J2868"/>
    </row>
    <row r="2869" spans="1:10" ht="14.5" x14ac:dyDescent="0.35">
      <c r="A2869"/>
      <c r="B2869"/>
      <c r="C2869"/>
      <c r="D2869"/>
      <c r="E2869"/>
      <c r="F2869"/>
      <c r="G2869"/>
      <c r="H2869"/>
      <c r="I2869"/>
      <c r="J2869"/>
    </row>
    <row r="2870" spans="1:10" ht="14.5" x14ac:dyDescent="0.35">
      <c r="A2870"/>
      <c r="B2870"/>
      <c r="C2870"/>
      <c r="D2870"/>
      <c r="E2870"/>
      <c r="F2870"/>
      <c r="G2870"/>
      <c r="H2870"/>
      <c r="I2870"/>
      <c r="J2870"/>
    </row>
    <row r="2871" spans="1:10" ht="14.5" x14ac:dyDescent="0.35">
      <c r="A2871"/>
      <c r="B2871"/>
      <c r="C2871"/>
      <c r="D2871"/>
      <c r="E2871"/>
      <c r="F2871"/>
      <c r="G2871"/>
      <c r="H2871"/>
      <c r="I2871"/>
      <c r="J2871"/>
    </row>
    <row r="2872" spans="1:10" ht="14.5" x14ac:dyDescent="0.35">
      <c r="A2872"/>
      <c r="B2872"/>
      <c r="C2872"/>
      <c r="D2872"/>
      <c r="E2872"/>
      <c r="F2872"/>
      <c r="G2872"/>
      <c r="H2872"/>
      <c r="I2872"/>
      <c r="J2872"/>
    </row>
    <row r="2873" spans="1:10" ht="14.5" x14ac:dyDescent="0.35">
      <c r="A2873"/>
      <c r="B2873"/>
      <c r="C2873"/>
      <c r="D2873"/>
      <c r="E2873"/>
      <c r="F2873"/>
      <c r="G2873"/>
      <c r="H2873"/>
      <c r="I2873"/>
      <c r="J2873"/>
    </row>
    <row r="2874" spans="1:10" ht="14.5" x14ac:dyDescent="0.35">
      <c r="A2874"/>
      <c r="B2874"/>
      <c r="C2874"/>
      <c r="D2874"/>
      <c r="E2874"/>
      <c r="F2874"/>
      <c r="G2874"/>
      <c r="H2874"/>
      <c r="I2874"/>
      <c r="J2874"/>
    </row>
    <row r="2875" spans="1:10" ht="14.5" x14ac:dyDescent="0.35">
      <c r="A2875"/>
      <c r="B2875"/>
      <c r="C2875"/>
      <c r="D2875"/>
      <c r="E2875"/>
      <c r="F2875"/>
      <c r="G2875"/>
      <c r="H2875"/>
      <c r="I2875"/>
      <c r="J2875"/>
    </row>
    <row r="2876" spans="1:10" ht="14.5" x14ac:dyDescent="0.35">
      <c r="A2876"/>
      <c r="B2876"/>
      <c r="C2876"/>
      <c r="D2876"/>
      <c r="E2876"/>
      <c r="F2876"/>
      <c r="G2876"/>
      <c r="H2876"/>
      <c r="I2876"/>
      <c r="J2876"/>
    </row>
    <row r="2877" spans="1:10" ht="14.5" x14ac:dyDescent="0.35">
      <c r="A2877"/>
      <c r="B2877"/>
      <c r="C2877"/>
      <c r="D2877"/>
      <c r="E2877"/>
      <c r="F2877"/>
      <c r="G2877"/>
      <c r="H2877"/>
      <c r="I2877"/>
      <c r="J2877"/>
    </row>
    <row r="2878" spans="1:10" ht="14.5" x14ac:dyDescent="0.35">
      <c r="A2878"/>
      <c r="B2878"/>
      <c r="C2878"/>
      <c r="D2878"/>
      <c r="E2878"/>
      <c r="F2878"/>
      <c r="G2878"/>
      <c r="H2878"/>
      <c r="I2878"/>
      <c r="J2878"/>
    </row>
    <row r="2879" spans="1:10" ht="14.5" x14ac:dyDescent="0.35">
      <c r="A2879"/>
      <c r="B2879"/>
      <c r="C2879"/>
      <c r="D2879"/>
      <c r="E2879"/>
      <c r="F2879"/>
      <c r="G2879"/>
      <c r="H2879"/>
      <c r="I2879"/>
      <c r="J2879"/>
    </row>
    <row r="2880" spans="1:10" ht="14.5" x14ac:dyDescent="0.35">
      <c r="A2880"/>
      <c r="B2880"/>
      <c r="C2880"/>
      <c r="D2880"/>
      <c r="E2880"/>
      <c r="F2880"/>
      <c r="G2880"/>
      <c r="H2880"/>
      <c r="I2880"/>
      <c r="J2880"/>
    </row>
    <row r="2881" spans="1:10" ht="14.5" x14ac:dyDescent="0.35">
      <c r="A2881"/>
      <c r="B2881"/>
      <c r="C2881"/>
      <c r="D2881"/>
      <c r="E2881"/>
      <c r="F2881"/>
      <c r="G2881"/>
      <c r="H2881"/>
      <c r="I2881"/>
      <c r="J2881"/>
    </row>
    <row r="2882" spans="1:10" ht="14.5" x14ac:dyDescent="0.35">
      <c r="A2882"/>
      <c r="B2882"/>
      <c r="C2882"/>
      <c r="D2882"/>
      <c r="E2882"/>
      <c r="F2882"/>
      <c r="G2882"/>
      <c r="H2882"/>
      <c r="I2882"/>
      <c r="J2882"/>
    </row>
    <row r="2883" spans="1:10" ht="14.5" x14ac:dyDescent="0.35">
      <c r="A2883"/>
      <c r="B2883"/>
      <c r="C2883"/>
      <c r="D2883"/>
      <c r="E2883"/>
      <c r="F2883"/>
      <c r="G2883"/>
      <c r="H2883"/>
      <c r="I2883"/>
      <c r="J2883"/>
    </row>
    <row r="2884" spans="1:10" ht="14.5" x14ac:dyDescent="0.35">
      <c r="A2884"/>
      <c r="B2884"/>
      <c r="C2884"/>
      <c r="D2884"/>
      <c r="E2884"/>
      <c r="F2884"/>
      <c r="G2884"/>
      <c r="H2884"/>
      <c r="I2884"/>
      <c r="J2884"/>
    </row>
    <row r="2885" spans="1:10" ht="14.5" x14ac:dyDescent="0.35">
      <c r="A2885"/>
      <c r="B2885"/>
      <c r="C2885"/>
      <c r="D2885"/>
      <c r="E2885"/>
      <c r="F2885"/>
      <c r="G2885"/>
      <c r="H2885"/>
      <c r="I2885"/>
      <c r="J2885"/>
    </row>
    <row r="2886" spans="1:10" ht="14.5" x14ac:dyDescent="0.35">
      <c r="A2886"/>
      <c r="B2886"/>
      <c r="C2886"/>
      <c r="D2886"/>
      <c r="E2886"/>
      <c r="F2886"/>
      <c r="G2886"/>
      <c r="H2886"/>
      <c r="I2886"/>
      <c r="J2886"/>
    </row>
    <row r="2887" spans="1:10" ht="14.5" x14ac:dyDescent="0.35">
      <c r="A2887"/>
      <c r="B2887"/>
      <c r="C2887"/>
      <c r="D2887"/>
      <c r="E2887"/>
      <c r="F2887"/>
      <c r="G2887"/>
      <c r="H2887"/>
      <c r="I2887"/>
      <c r="J2887"/>
    </row>
    <row r="2888" spans="1:10" ht="14.5" x14ac:dyDescent="0.35">
      <c r="A2888"/>
      <c r="B2888"/>
      <c r="C2888"/>
      <c r="D2888"/>
      <c r="E2888"/>
      <c r="F2888"/>
      <c r="G2888"/>
      <c r="H2888"/>
      <c r="I2888"/>
      <c r="J2888"/>
    </row>
    <row r="2889" spans="1:10" ht="14.5" x14ac:dyDescent="0.35">
      <c r="A2889"/>
      <c r="B2889"/>
      <c r="C2889"/>
      <c r="D2889"/>
      <c r="E2889"/>
      <c r="F2889"/>
      <c r="G2889"/>
      <c r="H2889"/>
      <c r="I2889"/>
      <c r="J2889"/>
    </row>
    <row r="2890" spans="1:10" ht="14.5" x14ac:dyDescent="0.35">
      <c r="A2890"/>
      <c r="B2890"/>
      <c r="C2890"/>
      <c r="D2890"/>
      <c r="E2890"/>
      <c r="F2890"/>
      <c r="G2890"/>
      <c r="H2890"/>
      <c r="I2890"/>
      <c r="J2890"/>
    </row>
    <row r="2891" spans="1:10" ht="14.5" x14ac:dyDescent="0.35">
      <c r="A2891"/>
      <c r="B2891"/>
      <c r="C2891"/>
      <c r="D2891"/>
      <c r="E2891"/>
      <c r="F2891"/>
      <c r="G2891"/>
      <c r="H2891"/>
      <c r="I2891"/>
      <c r="J2891"/>
    </row>
    <row r="2892" spans="1:10" ht="14.5" x14ac:dyDescent="0.35">
      <c r="A2892"/>
      <c r="B2892"/>
      <c r="C2892"/>
      <c r="D2892"/>
      <c r="E2892"/>
      <c r="F2892"/>
      <c r="G2892"/>
      <c r="H2892"/>
      <c r="I2892"/>
      <c r="J2892"/>
    </row>
    <row r="2893" spans="1:10" ht="14.5" x14ac:dyDescent="0.35">
      <c r="A2893"/>
      <c r="B2893"/>
      <c r="C2893"/>
      <c r="D2893"/>
      <c r="E2893"/>
      <c r="F2893"/>
      <c r="G2893"/>
      <c r="H2893"/>
      <c r="I2893"/>
      <c r="J2893"/>
    </row>
    <row r="2894" spans="1:10" ht="14.5" x14ac:dyDescent="0.35">
      <c r="A2894"/>
      <c r="B2894"/>
      <c r="C2894"/>
      <c r="D2894"/>
      <c r="E2894"/>
      <c r="F2894"/>
      <c r="G2894"/>
      <c r="H2894"/>
      <c r="I2894"/>
      <c r="J2894"/>
    </row>
    <row r="2895" spans="1:10" ht="14.5" x14ac:dyDescent="0.35">
      <c r="A2895"/>
      <c r="B2895"/>
      <c r="C2895"/>
      <c r="D2895"/>
      <c r="E2895"/>
      <c r="F2895"/>
      <c r="G2895"/>
      <c r="H2895"/>
      <c r="I2895"/>
      <c r="J2895"/>
    </row>
    <row r="2896" spans="1:10" ht="14.5" x14ac:dyDescent="0.35">
      <c r="A2896"/>
      <c r="B2896"/>
      <c r="C2896"/>
      <c r="D2896"/>
      <c r="E2896"/>
      <c r="F2896"/>
      <c r="G2896"/>
      <c r="H2896"/>
      <c r="I2896"/>
      <c r="J2896"/>
    </row>
    <row r="2897" spans="1:10" ht="14.5" x14ac:dyDescent="0.35">
      <c r="A2897"/>
      <c r="B2897"/>
      <c r="C2897"/>
      <c r="D2897"/>
      <c r="E2897"/>
      <c r="F2897"/>
      <c r="G2897"/>
      <c r="H2897"/>
      <c r="I2897"/>
      <c r="J2897"/>
    </row>
    <row r="2898" spans="1:10" ht="14.5" x14ac:dyDescent="0.35">
      <c r="A2898"/>
      <c r="B2898"/>
      <c r="C2898"/>
      <c r="D2898"/>
      <c r="E2898"/>
      <c r="F2898"/>
      <c r="G2898"/>
      <c r="H2898"/>
      <c r="I2898"/>
      <c r="J2898"/>
    </row>
    <row r="2899" spans="1:10" ht="14.5" x14ac:dyDescent="0.35">
      <c r="A2899"/>
      <c r="B2899"/>
      <c r="C2899"/>
      <c r="D2899"/>
      <c r="E2899"/>
      <c r="F2899"/>
      <c r="G2899"/>
      <c r="H2899"/>
      <c r="I2899"/>
      <c r="J2899"/>
    </row>
    <row r="2900" spans="1:10" ht="14.5" x14ac:dyDescent="0.35">
      <c r="A2900"/>
      <c r="B2900"/>
      <c r="C2900"/>
      <c r="D2900"/>
      <c r="E2900"/>
      <c r="F2900"/>
      <c r="G2900"/>
      <c r="H2900"/>
      <c r="I2900"/>
      <c r="J2900"/>
    </row>
    <row r="2901" spans="1:10" ht="14.5" x14ac:dyDescent="0.35">
      <c r="A2901"/>
      <c r="B2901"/>
      <c r="C2901"/>
      <c r="D2901"/>
      <c r="E2901"/>
      <c r="F2901"/>
      <c r="G2901"/>
      <c r="H2901"/>
      <c r="I2901"/>
      <c r="J2901"/>
    </row>
    <row r="2902" spans="1:10" ht="14.5" x14ac:dyDescent="0.35">
      <c r="A2902"/>
      <c r="B2902"/>
      <c r="C2902"/>
      <c r="D2902"/>
      <c r="E2902"/>
      <c r="F2902"/>
      <c r="G2902"/>
      <c r="H2902"/>
      <c r="I2902"/>
      <c r="J2902"/>
    </row>
    <row r="2903" spans="1:10" ht="14.5" x14ac:dyDescent="0.35">
      <c r="A2903"/>
      <c r="B2903"/>
      <c r="C2903"/>
      <c r="D2903"/>
      <c r="E2903"/>
      <c r="F2903"/>
      <c r="G2903"/>
      <c r="H2903"/>
      <c r="I2903"/>
      <c r="J2903"/>
    </row>
    <row r="2904" spans="1:10" ht="14.5" x14ac:dyDescent="0.35">
      <c r="A2904"/>
      <c r="B2904"/>
      <c r="C2904"/>
      <c r="D2904"/>
      <c r="E2904"/>
      <c r="F2904"/>
      <c r="G2904"/>
      <c r="H2904"/>
      <c r="I2904"/>
      <c r="J2904"/>
    </row>
    <row r="2905" spans="1:10" ht="14.5" x14ac:dyDescent="0.35">
      <c r="A2905"/>
      <c r="B2905"/>
      <c r="C2905"/>
      <c r="D2905"/>
      <c r="E2905"/>
      <c r="F2905"/>
      <c r="G2905"/>
      <c r="H2905"/>
      <c r="I2905"/>
      <c r="J2905"/>
    </row>
    <row r="2906" spans="1:10" ht="14.5" x14ac:dyDescent="0.35">
      <c r="A2906"/>
      <c r="B2906"/>
      <c r="C2906"/>
      <c r="D2906"/>
      <c r="E2906"/>
      <c r="F2906"/>
      <c r="G2906"/>
      <c r="H2906"/>
      <c r="I2906"/>
      <c r="J2906"/>
    </row>
    <row r="2907" spans="1:10" ht="14.5" x14ac:dyDescent="0.35">
      <c r="A2907"/>
      <c r="B2907"/>
      <c r="C2907"/>
      <c r="D2907"/>
      <c r="E2907"/>
      <c r="F2907"/>
      <c r="G2907"/>
      <c r="H2907"/>
      <c r="I2907"/>
      <c r="J2907"/>
    </row>
    <row r="2908" spans="1:10" ht="14.5" x14ac:dyDescent="0.35">
      <c r="A2908"/>
      <c r="B2908"/>
      <c r="C2908"/>
      <c r="D2908"/>
      <c r="E2908"/>
      <c r="F2908"/>
      <c r="G2908"/>
      <c r="H2908"/>
      <c r="I2908"/>
      <c r="J2908"/>
    </row>
    <row r="2909" spans="1:10" ht="14.5" x14ac:dyDescent="0.35">
      <c r="A2909"/>
      <c r="B2909"/>
      <c r="C2909"/>
      <c r="D2909"/>
      <c r="E2909"/>
      <c r="F2909"/>
      <c r="G2909"/>
      <c r="H2909"/>
      <c r="I2909"/>
      <c r="J2909"/>
    </row>
    <row r="2910" spans="1:10" ht="14.5" x14ac:dyDescent="0.35">
      <c r="A2910"/>
      <c r="B2910"/>
      <c r="C2910"/>
      <c r="D2910"/>
      <c r="E2910"/>
      <c r="F2910"/>
      <c r="G2910"/>
      <c r="H2910"/>
      <c r="I2910"/>
      <c r="J2910"/>
    </row>
    <row r="2911" spans="1:10" ht="14.5" x14ac:dyDescent="0.35">
      <c r="A2911"/>
      <c r="B2911"/>
      <c r="C2911"/>
      <c r="D2911"/>
      <c r="E2911"/>
      <c r="F2911"/>
      <c r="G2911"/>
      <c r="H2911"/>
      <c r="I2911"/>
      <c r="J2911"/>
    </row>
    <row r="2912" spans="1:10" ht="14.5" x14ac:dyDescent="0.35">
      <c r="A2912"/>
      <c r="B2912"/>
      <c r="C2912"/>
      <c r="D2912"/>
      <c r="E2912"/>
      <c r="F2912"/>
      <c r="G2912"/>
      <c r="H2912"/>
      <c r="I2912"/>
      <c r="J2912"/>
    </row>
    <row r="2913" spans="1:10" ht="14.5" x14ac:dyDescent="0.35">
      <c r="A2913"/>
      <c r="B2913"/>
      <c r="C2913"/>
      <c r="D2913"/>
      <c r="E2913"/>
      <c r="F2913"/>
      <c r="G2913"/>
      <c r="H2913"/>
      <c r="I2913"/>
      <c r="J2913"/>
    </row>
    <row r="2914" spans="1:10" ht="14.5" x14ac:dyDescent="0.35">
      <c r="A2914"/>
      <c r="B2914"/>
      <c r="C2914"/>
      <c r="D2914"/>
      <c r="E2914"/>
      <c r="F2914"/>
      <c r="G2914"/>
      <c r="H2914"/>
      <c r="I2914"/>
      <c r="J2914"/>
    </row>
    <row r="2915" spans="1:10" ht="14.5" x14ac:dyDescent="0.35">
      <c r="A2915"/>
      <c r="B2915"/>
      <c r="C2915"/>
      <c r="D2915"/>
      <c r="E2915"/>
      <c r="F2915"/>
      <c r="G2915"/>
      <c r="H2915"/>
      <c r="I2915"/>
      <c r="J2915"/>
    </row>
    <row r="2916" spans="1:10" ht="14.5" x14ac:dyDescent="0.35">
      <c r="A2916"/>
      <c r="B2916"/>
      <c r="C2916"/>
      <c r="D2916"/>
      <c r="E2916"/>
      <c r="F2916"/>
      <c r="G2916"/>
      <c r="H2916"/>
      <c r="I2916"/>
      <c r="J2916"/>
    </row>
    <row r="2917" spans="1:10" ht="14.5" x14ac:dyDescent="0.35">
      <c r="A2917"/>
      <c r="B2917"/>
      <c r="C2917"/>
      <c r="D2917"/>
      <c r="E2917"/>
      <c r="F2917"/>
      <c r="G2917"/>
      <c r="H2917"/>
      <c r="I2917"/>
      <c r="J2917"/>
    </row>
    <row r="2918" spans="1:10" ht="14.5" x14ac:dyDescent="0.35">
      <c r="A2918"/>
      <c r="B2918"/>
      <c r="C2918"/>
      <c r="D2918"/>
      <c r="E2918"/>
      <c r="F2918"/>
      <c r="G2918"/>
      <c r="H2918"/>
      <c r="I2918"/>
      <c r="J2918"/>
    </row>
    <row r="2919" spans="1:10" ht="14.5" x14ac:dyDescent="0.35">
      <c r="A2919"/>
      <c r="B2919"/>
      <c r="C2919"/>
      <c r="D2919"/>
      <c r="E2919"/>
      <c r="F2919"/>
      <c r="G2919"/>
      <c r="H2919"/>
      <c r="I2919"/>
      <c r="J2919"/>
    </row>
    <row r="2920" spans="1:10" ht="14.5" x14ac:dyDescent="0.35">
      <c r="A2920"/>
      <c r="B2920"/>
      <c r="C2920"/>
      <c r="D2920"/>
      <c r="E2920"/>
      <c r="F2920"/>
      <c r="G2920"/>
      <c r="H2920"/>
      <c r="I2920"/>
      <c r="J2920"/>
    </row>
    <row r="2921" spans="1:10" ht="14.5" x14ac:dyDescent="0.35">
      <c r="A2921"/>
      <c r="B2921"/>
      <c r="C2921"/>
      <c r="D2921"/>
      <c r="E2921"/>
      <c r="F2921"/>
      <c r="G2921"/>
      <c r="H2921"/>
      <c r="I2921"/>
      <c r="J2921"/>
    </row>
    <row r="2922" spans="1:10" ht="14.5" x14ac:dyDescent="0.35">
      <c r="A2922"/>
      <c r="B2922"/>
      <c r="C2922"/>
      <c r="D2922"/>
      <c r="E2922"/>
      <c r="F2922"/>
      <c r="G2922"/>
      <c r="H2922"/>
      <c r="I2922"/>
      <c r="J2922"/>
    </row>
    <row r="2923" spans="1:10" ht="14.5" x14ac:dyDescent="0.35">
      <c r="A2923"/>
      <c r="B2923"/>
      <c r="C2923"/>
      <c r="D2923"/>
      <c r="E2923"/>
      <c r="F2923"/>
      <c r="G2923"/>
      <c r="H2923"/>
      <c r="I2923"/>
      <c r="J2923"/>
    </row>
    <row r="2924" spans="1:10" ht="14.5" x14ac:dyDescent="0.35">
      <c r="A2924"/>
      <c r="B2924"/>
      <c r="C2924"/>
      <c r="D2924"/>
      <c r="E2924"/>
      <c r="F2924"/>
      <c r="G2924"/>
      <c r="H2924"/>
      <c r="I2924"/>
      <c r="J2924"/>
    </row>
    <row r="2925" spans="1:10" ht="14.5" x14ac:dyDescent="0.35">
      <c r="A2925"/>
      <c r="B2925"/>
      <c r="C2925"/>
      <c r="D2925"/>
      <c r="E2925"/>
      <c r="F2925"/>
      <c r="G2925"/>
      <c r="H2925"/>
      <c r="I2925"/>
      <c r="J2925"/>
    </row>
    <row r="2926" spans="1:10" ht="14.5" x14ac:dyDescent="0.35">
      <c r="A2926"/>
      <c r="B2926"/>
      <c r="C2926"/>
      <c r="D2926"/>
      <c r="E2926"/>
      <c r="F2926"/>
      <c r="G2926"/>
      <c r="H2926"/>
      <c r="I2926"/>
      <c r="J2926"/>
    </row>
    <row r="2927" spans="1:10" ht="14.5" x14ac:dyDescent="0.35">
      <c r="A2927"/>
      <c r="B2927"/>
      <c r="C2927"/>
      <c r="D2927"/>
      <c r="E2927"/>
      <c r="F2927"/>
      <c r="G2927"/>
      <c r="H2927"/>
      <c r="I2927"/>
      <c r="J2927"/>
    </row>
    <row r="2928" spans="1:10" ht="14.5" x14ac:dyDescent="0.35">
      <c r="A2928"/>
      <c r="B2928"/>
      <c r="C2928"/>
      <c r="D2928"/>
      <c r="E2928"/>
      <c r="F2928"/>
      <c r="G2928"/>
      <c r="H2928"/>
      <c r="I2928"/>
      <c r="J2928"/>
    </row>
    <row r="2929" spans="1:10" ht="14.5" x14ac:dyDescent="0.35">
      <c r="A2929"/>
      <c r="B2929"/>
      <c r="C2929"/>
      <c r="D2929"/>
      <c r="E2929"/>
      <c r="F2929"/>
      <c r="G2929"/>
      <c r="H2929"/>
      <c r="I2929"/>
      <c r="J2929"/>
    </row>
    <row r="2930" spans="1:10" ht="14.5" x14ac:dyDescent="0.35">
      <c r="A2930"/>
      <c r="B2930"/>
      <c r="C2930"/>
      <c r="D2930"/>
      <c r="E2930"/>
      <c r="F2930"/>
      <c r="G2930"/>
      <c r="H2930"/>
      <c r="I2930"/>
      <c r="J2930"/>
    </row>
    <row r="2931" spans="1:10" ht="14.5" x14ac:dyDescent="0.35">
      <c r="A2931"/>
      <c r="B2931"/>
      <c r="C2931"/>
      <c r="D2931"/>
      <c r="E2931"/>
      <c r="F2931"/>
      <c r="G2931"/>
      <c r="H2931"/>
      <c r="I2931"/>
      <c r="J2931"/>
    </row>
    <row r="2932" spans="1:10" ht="14.5" x14ac:dyDescent="0.35">
      <c r="A2932"/>
      <c r="B2932"/>
      <c r="C2932"/>
      <c r="D2932"/>
      <c r="E2932"/>
      <c r="F2932"/>
      <c r="G2932"/>
      <c r="H2932"/>
      <c r="I2932"/>
      <c r="J2932"/>
    </row>
    <row r="2933" spans="1:10" ht="14.5" x14ac:dyDescent="0.35">
      <c r="A2933"/>
      <c r="B2933"/>
      <c r="C2933"/>
      <c r="D2933"/>
      <c r="E2933"/>
      <c r="F2933"/>
      <c r="G2933"/>
      <c r="H2933"/>
      <c r="I2933"/>
      <c r="J2933"/>
    </row>
    <row r="2934" spans="1:10" ht="14.5" x14ac:dyDescent="0.35">
      <c r="A2934"/>
      <c r="B2934"/>
      <c r="C2934"/>
      <c r="D2934"/>
      <c r="E2934"/>
      <c r="F2934"/>
      <c r="G2934"/>
      <c r="H2934"/>
      <c r="I2934"/>
      <c r="J2934"/>
    </row>
    <row r="2935" spans="1:10" ht="14.5" x14ac:dyDescent="0.35">
      <c r="A2935"/>
      <c r="B2935"/>
      <c r="C2935"/>
      <c r="D2935"/>
      <c r="E2935"/>
      <c r="F2935"/>
      <c r="G2935"/>
      <c r="H2935"/>
      <c r="I2935"/>
      <c r="J2935"/>
    </row>
    <row r="2936" spans="1:10" ht="14.5" x14ac:dyDescent="0.35">
      <c r="A2936"/>
      <c r="B2936"/>
      <c r="C2936"/>
      <c r="D2936"/>
      <c r="E2936"/>
      <c r="F2936"/>
      <c r="G2936"/>
      <c r="H2936"/>
      <c r="I2936"/>
      <c r="J2936"/>
    </row>
    <row r="2937" spans="1:10" ht="14.5" x14ac:dyDescent="0.35">
      <c r="A2937"/>
      <c r="B2937"/>
      <c r="C2937"/>
      <c r="D2937"/>
      <c r="E2937"/>
      <c r="F2937"/>
      <c r="G2937"/>
      <c r="H2937"/>
      <c r="I2937"/>
      <c r="J2937"/>
    </row>
    <row r="2938" spans="1:10" ht="14.5" x14ac:dyDescent="0.35">
      <c r="A2938"/>
      <c r="B2938"/>
      <c r="C2938"/>
      <c r="D2938"/>
      <c r="E2938"/>
      <c r="F2938"/>
      <c r="G2938"/>
      <c r="H2938"/>
      <c r="I2938"/>
      <c r="J2938"/>
    </row>
    <row r="2939" spans="1:10" ht="14.5" x14ac:dyDescent="0.35">
      <c r="A2939"/>
      <c r="B2939"/>
      <c r="C2939"/>
      <c r="D2939"/>
      <c r="E2939"/>
      <c r="F2939"/>
      <c r="G2939"/>
      <c r="H2939"/>
      <c r="I2939"/>
      <c r="J2939"/>
    </row>
    <row r="2940" spans="1:10" ht="14.5" x14ac:dyDescent="0.35">
      <c r="A2940"/>
      <c r="B2940"/>
      <c r="C2940"/>
      <c r="D2940"/>
      <c r="E2940"/>
      <c r="F2940"/>
      <c r="G2940"/>
      <c r="H2940"/>
      <c r="I2940"/>
      <c r="J2940"/>
    </row>
    <row r="2941" spans="1:10" ht="14.5" x14ac:dyDescent="0.35">
      <c r="A2941"/>
      <c r="B2941"/>
      <c r="C2941"/>
      <c r="D2941"/>
      <c r="E2941"/>
      <c r="F2941"/>
      <c r="G2941"/>
      <c r="H2941"/>
      <c r="I2941"/>
      <c r="J2941"/>
    </row>
    <row r="2942" spans="1:10" ht="14.5" x14ac:dyDescent="0.35">
      <c r="A2942"/>
      <c r="B2942"/>
      <c r="C2942"/>
      <c r="D2942"/>
      <c r="E2942"/>
      <c r="F2942"/>
      <c r="G2942"/>
      <c r="H2942"/>
      <c r="I2942"/>
      <c r="J2942"/>
    </row>
    <row r="2943" spans="1:10" ht="14.5" x14ac:dyDescent="0.35">
      <c r="A2943"/>
      <c r="B2943"/>
      <c r="C2943"/>
      <c r="D2943"/>
      <c r="E2943"/>
      <c r="F2943"/>
      <c r="G2943"/>
      <c r="H2943"/>
      <c r="I2943"/>
      <c r="J2943"/>
    </row>
    <row r="2944" spans="1:10" ht="14.5" x14ac:dyDescent="0.35">
      <c r="A2944"/>
      <c r="B2944"/>
      <c r="C2944"/>
      <c r="D2944"/>
      <c r="E2944"/>
      <c r="F2944"/>
      <c r="G2944"/>
      <c r="H2944"/>
      <c r="I2944"/>
      <c r="J2944"/>
    </row>
    <row r="2945" spans="1:10" ht="14.5" x14ac:dyDescent="0.35">
      <c r="A2945"/>
      <c r="B2945"/>
      <c r="C2945"/>
      <c r="D2945"/>
      <c r="E2945"/>
      <c r="F2945"/>
      <c r="G2945"/>
      <c r="H2945"/>
      <c r="I2945"/>
      <c r="J2945"/>
    </row>
    <row r="2946" spans="1:10" ht="14.5" x14ac:dyDescent="0.35">
      <c r="A2946"/>
      <c r="B2946"/>
      <c r="C2946"/>
      <c r="D2946"/>
      <c r="E2946"/>
      <c r="F2946"/>
      <c r="G2946"/>
      <c r="H2946"/>
      <c r="I2946"/>
      <c r="J2946"/>
    </row>
    <row r="2947" spans="1:10" ht="14.5" x14ac:dyDescent="0.35">
      <c r="A2947"/>
      <c r="B2947"/>
      <c r="C2947"/>
      <c r="D2947"/>
      <c r="E2947"/>
      <c r="F2947"/>
      <c r="G2947"/>
      <c r="H2947"/>
      <c r="I2947"/>
      <c r="J2947"/>
    </row>
    <row r="2948" spans="1:10" ht="14.5" x14ac:dyDescent="0.35">
      <c r="A2948"/>
      <c r="B2948"/>
      <c r="C2948"/>
      <c r="D2948"/>
      <c r="E2948"/>
      <c r="F2948"/>
      <c r="G2948"/>
      <c r="H2948"/>
      <c r="I2948"/>
      <c r="J2948"/>
    </row>
    <row r="2949" spans="1:10" ht="14.5" x14ac:dyDescent="0.35">
      <c r="A2949"/>
      <c r="B2949"/>
      <c r="C2949"/>
      <c r="D2949"/>
      <c r="E2949"/>
      <c r="F2949"/>
      <c r="G2949"/>
      <c r="H2949"/>
      <c r="I2949"/>
      <c r="J2949"/>
    </row>
    <row r="2950" spans="1:10" ht="14.5" x14ac:dyDescent="0.35">
      <c r="A2950"/>
      <c r="B2950"/>
      <c r="C2950"/>
      <c r="D2950"/>
      <c r="E2950"/>
      <c r="F2950"/>
      <c r="G2950"/>
      <c r="H2950"/>
      <c r="I2950"/>
      <c r="J2950"/>
    </row>
    <row r="2951" spans="1:10" ht="14.5" x14ac:dyDescent="0.35">
      <c r="A2951"/>
      <c r="B2951"/>
      <c r="C2951"/>
      <c r="D2951"/>
      <c r="E2951"/>
      <c r="F2951"/>
      <c r="G2951"/>
      <c r="H2951"/>
      <c r="I2951"/>
      <c r="J2951"/>
    </row>
    <row r="2952" spans="1:10" ht="14.5" x14ac:dyDescent="0.35">
      <c r="A2952"/>
      <c r="B2952"/>
      <c r="C2952"/>
      <c r="D2952"/>
      <c r="E2952"/>
      <c r="F2952"/>
      <c r="G2952"/>
      <c r="H2952"/>
      <c r="I2952"/>
      <c r="J2952"/>
    </row>
    <row r="2953" spans="1:10" ht="14.5" x14ac:dyDescent="0.35">
      <c r="A2953"/>
      <c r="B2953"/>
      <c r="C2953"/>
      <c r="D2953"/>
      <c r="E2953"/>
      <c r="F2953"/>
      <c r="G2953"/>
      <c r="H2953"/>
      <c r="I2953"/>
      <c r="J2953"/>
    </row>
    <row r="2954" spans="1:10" ht="14.5" x14ac:dyDescent="0.35">
      <c r="A2954"/>
      <c r="B2954"/>
      <c r="C2954"/>
      <c r="D2954"/>
      <c r="E2954"/>
      <c r="F2954"/>
      <c r="G2954"/>
      <c r="H2954"/>
      <c r="I2954"/>
      <c r="J2954"/>
    </row>
    <row r="2955" spans="1:10" ht="14.5" x14ac:dyDescent="0.35">
      <c r="A2955"/>
      <c r="B2955"/>
      <c r="C2955"/>
      <c r="D2955"/>
      <c r="E2955"/>
      <c r="F2955"/>
      <c r="G2955"/>
      <c r="H2955"/>
      <c r="I2955"/>
      <c r="J2955"/>
    </row>
    <row r="2956" spans="1:10" ht="14.5" x14ac:dyDescent="0.35">
      <c r="A2956"/>
      <c r="B2956"/>
      <c r="C2956"/>
      <c r="D2956"/>
      <c r="E2956"/>
      <c r="F2956"/>
      <c r="G2956"/>
      <c r="H2956"/>
      <c r="I2956"/>
      <c r="J2956"/>
    </row>
    <row r="2957" spans="1:10" ht="14.5" x14ac:dyDescent="0.35">
      <c r="A2957"/>
      <c r="B2957"/>
      <c r="C2957"/>
      <c r="D2957"/>
      <c r="E2957"/>
      <c r="F2957"/>
      <c r="G2957"/>
      <c r="H2957"/>
      <c r="I2957"/>
      <c r="J2957"/>
    </row>
    <row r="2958" spans="1:10" ht="14.5" x14ac:dyDescent="0.35">
      <c r="A2958"/>
      <c r="B2958"/>
      <c r="C2958"/>
      <c r="D2958"/>
      <c r="E2958"/>
      <c r="F2958"/>
      <c r="G2958"/>
      <c r="H2958"/>
      <c r="I2958"/>
      <c r="J2958"/>
    </row>
    <row r="2959" spans="1:10" ht="14.5" x14ac:dyDescent="0.35">
      <c r="A2959"/>
      <c r="B2959"/>
      <c r="C2959"/>
      <c r="D2959"/>
      <c r="E2959"/>
      <c r="F2959"/>
      <c r="G2959"/>
      <c r="H2959"/>
      <c r="I2959"/>
      <c r="J2959"/>
    </row>
    <row r="2960" spans="1:10" ht="14.5" x14ac:dyDescent="0.35">
      <c r="A2960"/>
      <c r="B2960"/>
      <c r="C2960"/>
      <c r="D2960"/>
      <c r="E2960"/>
      <c r="F2960"/>
      <c r="G2960"/>
      <c r="H2960"/>
      <c r="I2960"/>
      <c r="J2960"/>
    </row>
    <row r="2961" spans="1:10" ht="14.5" x14ac:dyDescent="0.35">
      <c r="A2961"/>
      <c r="B2961"/>
      <c r="C2961"/>
      <c r="D2961"/>
      <c r="E2961"/>
      <c r="F2961"/>
      <c r="G2961"/>
      <c r="H2961"/>
      <c r="I2961"/>
      <c r="J2961"/>
    </row>
    <row r="2962" spans="1:10" ht="14.5" x14ac:dyDescent="0.35">
      <c r="A2962"/>
      <c r="B2962"/>
      <c r="C2962"/>
      <c r="D2962"/>
      <c r="E2962"/>
      <c r="F2962"/>
      <c r="G2962"/>
      <c r="H2962"/>
      <c r="I2962"/>
      <c r="J2962"/>
    </row>
    <row r="2963" spans="1:10" ht="14.5" x14ac:dyDescent="0.35">
      <c r="A2963"/>
      <c r="B2963"/>
      <c r="C2963"/>
      <c r="D2963"/>
      <c r="E2963"/>
      <c r="F2963"/>
      <c r="G2963"/>
      <c r="H2963"/>
      <c r="I2963"/>
      <c r="J2963"/>
    </row>
    <row r="2964" spans="1:10" ht="14.5" x14ac:dyDescent="0.35">
      <c r="A2964"/>
      <c r="B2964"/>
      <c r="C2964"/>
      <c r="D2964"/>
      <c r="E2964"/>
      <c r="F2964"/>
      <c r="G2964"/>
      <c r="H2964"/>
      <c r="I2964"/>
      <c r="J2964"/>
    </row>
    <row r="2965" spans="1:10" ht="14.5" x14ac:dyDescent="0.35">
      <c r="A2965"/>
      <c r="B2965"/>
      <c r="C2965"/>
      <c r="D2965"/>
      <c r="E2965"/>
      <c r="F2965"/>
      <c r="G2965"/>
      <c r="H2965"/>
      <c r="I2965"/>
      <c r="J2965"/>
    </row>
    <row r="2966" spans="1:10" ht="14.5" x14ac:dyDescent="0.35">
      <c r="A2966"/>
      <c r="B2966"/>
      <c r="C2966"/>
      <c r="D2966"/>
      <c r="E2966"/>
      <c r="F2966"/>
      <c r="G2966"/>
      <c r="H2966"/>
      <c r="I2966"/>
      <c r="J2966"/>
    </row>
    <row r="2967" spans="1:10" ht="14.5" x14ac:dyDescent="0.35">
      <c r="A2967"/>
      <c r="B2967"/>
      <c r="C2967"/>
      <c r="D2967"/>
      <c r="E2967"/>
      <c r="F2967"/>
      <c r="G2967"/>
      <c r="H2967"/>
      <c r="I2967"/>
      <c r="J2967"/>
    </row>
    <row r="2968" spans="1:10" ht="14.5" x14ac:dyDescent="0.35">
      <c r="A2968"/>
      <c r="B2968"/>
      <c r="C2968"/>
      <c r="D2968"/>
      <c r="E2968"/>
      <c r="F2968"/>
      <c r="G2968"/>
      <c r="H2968"/>
      <c r="I2968"/>
      <c r="J2968"/>
    </row>
    <row r="2969" spans="1:10" ht="14.5" x14ac:dyDescent="0.35">
      <c r="A2969"/>
      <c r="B2969"/>
      <c r="C2969"/>
      <c r="D2969"/>
      <c r="E2969"/>
      <c r="F2969"/>
      <c r="G2969"/>
      <c r="H2969"/>
      <c r="I2969"/>
      <c r="J2969"/>
    </row>
  </sheetData>
  <autoFilter ref="A5:BV2750" xr:uid="{0147C605-AB68-48FF-A99F-0E07497D1710}"/>
  <sortState xmlns:xlrd2="http://schemas.microsoft.com/office/spreadsheetml/2017/richdata2" ref="A6:BV2750">
    <sortCondition descending="1" ref="E6:E2750"/>
    <sortCondition ref="B6:B2750"/>
    <sortCondition ref="A6:A2750"/>
    <sortCondition descending="1" ref="I6:I2750"/>
  </sortState>
  <mergeCells count="63">
    <mergeCell ref="J1:J4"/>
    <mergeCell ref="N1:N4"/>
    <mergeCell ref="AQ1:AR1"/>
    <mergeCell ref="U1:V1"/>
    <mergeCell ref="W1:X1"/>
    <mergeCell ref="Y1:Z1"/>
    <mergeCell ref="AA1:AB1"/>
    <mergeCell ref="AC1:AD1"/>
    <mergeCell ref="AE1:AF1"/>
    <mergeCell ref="AG1:AH1"/>
    <mergeCell ref="AI1:AJ1"/>
    <mergeCell ref="AK1:AL1"/>
    <mergeCell ref="AM1:AN1"/>
    <mergeCell ref="AO1:AP1"/>
    <mergeCell ref="BP1:BQ1"/>
    <mergeCell ref="AS1:AT1"/>
    <mergeCell ref="AU1:AV1"/>
    <mergeCell ref="AW1:AX1"/>
    <mergeCell ref="AY1:AZ1"/>
    <mergeCell ref="BA1:BB1"/>
    <mergeCell ref="BC1:BD1"/>
    <mergeCell ref="BN2:BO3"/>
    <mergeCell ref="BE1:BF1"/>
    <mergeCell ref="BG1:BH1"/>
    <mergeCell ref="BI1:BJ1"/>
    <mergeCell ref="BK1:BL1"/>
    <mergeCell ref="BN1:BO1"/>
    <mergeCell ref="AW2:AX3"/>
    <mergeCell ref="AY2:AZ3"/>
    <mergeCell ref="BI2:BJ3"/>
    <mergeCell ref="BK2:BL3"/>
    <mergeCell ref="BM2:BM3"/>
    <mergeCell ref="L2:L3"/>
    <mergeCell ref="M2:M3"/>
    <mergeCell ref="AG2:AH3"/>
    <mergeCell ref="AI2:AJ3"/>
    <mergeCell ref="Y2:Z3"/>
    <mergeCell ref="AA2:AB3"/>
    <mergeCell ref="U2:V3"/>
    <mergeCell ref="W2:X3"/>
    <mergeCell ref="AC2:AD3"/>
    <mergeCell ref="AE2:AF3"/>
    <mergeCell ref="O2:O3"/>
    <mergeCell ref="P2:P3"/>
    <mergeCell ref="Q2:Q3"/>
    <mergeCell ref="R2:R3"/>
    <mergeCell ref="S2:S3"/>
    <mergeCell ref="BT1:BU1"/>
    <mergeCell ref="BT2:BU3"/>
    <mergeCell ref="BV2:BV3"/>
    <mergeCell ref="AK2:AL3"/>
    <mergeCell ref="AM2:AN3"/>
    <mergeCell ref="BR1:BS1"/>
    <mergeCell ref="BA2:BB3"/>
    <mergeCell ref="BC2:BD3"/>
    <mergeCell ref="BE2:BF3"/>
    <mergeCell ref="BG2:BH3"/>
    <mergeCell ref="AO2:AP3"/>
    <mergeCell ref="AQ2:AR3"/>
    <mergeCell ref="AS2:AT3"/>
    <mergeCell ref="AU2:AV3"/>
    <mergeCell ref="BP2:BQ3"/>
    <mergeCell ref="BR2:BS3"/>
  </mergeCells>
  <conditionalFormatting sqref="F2713:F2741">
    <cfRule type="duplicateValues" dxfId="44" priority="1214"/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B0C14-4AAC-4356-99C5-C474293039E8}">
  <dimension ref="A1:I62"/>
  <sheetViews>
    <sheetView workbookViewId="0">
      <selection activeCell="E10" sqref="E10"/>
    </sheetView>
  </sheetViews>
  <sheetFormatPr defaultRowHeight="14.5" x14ac:dyDescent="0.35"/>
  <cols>
    <col min="1" max="1" width="9.08984375" bestFit="1" customWidth="1"/>
    <col min="2" max="2" width="6.6328125" bestFit="1" customWidth="1"/>
    <col min="3" max="3" width="13.90625" bestFit="1" customWidth="1"/>
    <col min="4" max="4" width="18.6328125" bestFit="1" customWidth="1"/>
    <col min="5" max="5" width="8.26953125" bestFit="1" customWidth="1"/>
    <col min="6" max="6" width="14.1796875" bestFit="1" customWidth="1"/>
    <col min="7" max="7" width="14.54296875" bestFit="1" customWidth="1"/>
    <col min="8" max="8" width="53.54296875" bestFit="1" customWidth="1"/>
    <col min="9" max="9" width="12.6328125" bestFit="1" customWidth="1"/>
  </cols>
  <sheetData>
    <row r="1" spans="1:9" x14ac:dyDescent="0.35">
      <c r="A1" s="26" t="s">
        <v>47</v>
      </c>
      <c r="B1" s="26" t="s">
        <v>48</v>
      </c>
      <c r="C1" s="26" t="s">
        <v>49</v>
      </c>
      <c r="D1" s="26" t="s">
        <v>50</v>
      </c>
      <c r="E1" s="26" t="s">
        <v>51</v>
      </c>
      <c r="F1" s="26" t="s">
        <v>53</v>
      </c>
      <c r="G1" s="26" t="s">
        <v>52</v>
      </c>
      <c r="H1" s="26" t="s">
        <v>54</v>
      </c>
      <c r="I1" s="26" t="s">
        <v>55</v>
      </c>
    </row>
    <row r="2" spans="1:9" x14ac:dyDescent="0.35">
      <c r="A2" s="1" t="s">
        <v>102</v>
      </c>
      <c r="B2" s="1" t="s">
        <v>57</v>
      </c>
      <c r="C2" s="1" t="s">
        <v>123</v>
      </c>
      <c r="D2" s="1" t="s">
        <v>125</v>
      </c>
      <c r="E2" s="1" t="s">
        <v>60</v>
      </c>
      <c r="F2" s="1">
        <v>999713548</v>
      </c>
      <c r="G2" s="1" t="s">
        <v>77</v>
      </c>
      <c r="H2" s="1" t="s">
        <v>3781</v>
      </c>
      <c r="I2" s="1">
        <v>780</v>
      </c>
    </row>
    <row r="3" spans="1:9" x14ac:dyDescent="0.35">
      <c r="A3" s="1" t="s">
        <v>102</v>
      </c>
      <c r="B3" s="1" t="s">
        <v>57</v>
      </c>
      <c r="C3" s="1" t="s">
        <v>115</v>
      </c>
      <c r="D3" s="1" t="s">
        <v>116</v>
      </c>
      <c r="E3" s="1" t="s">
        <v>60</v>
      </c>
      <c r="F3" s="1">
        <v>999708469</v>
      </c>
      <c r="G3" s="1" t="s">
        <v>223</v>
      </c>
      <c r="H3" s="1" t="s">
        <v>3718</v>
      </c>
      <c r="I3" s="1">
        <v>445.5</v>
      </c>
    </row>
    <row r="4" spans="1:9" x14ac:dyDescent="0.35">
      <c r="A4" s="1" t="s">
        <v>102</v>
      </c>
      <c r="B4" s="1" t="s">
        <v>57</v>
      </c>
      <c r="C4" s="1" t="s">
        <v>169</v>
      </c>
      <c r="D4" s="1" t="s">
        <v>170</v>
      </c>
      <c r="E4" s="1" t="s">
        <v>60</v>
      </c>
      <c r="F4" s="1">
        <v>999773830</v>
      </c>
      <c r="G4" s="1" t="s">
        <v>3743</v>
      </c>
      <c r="H4" s="1" t="s">
        <v>3796</v>
      </c>
      <c r="I4" s="1">
        <v>360</v>
      </c>
    </row>
    <row r="5" spans="1:9" x14ac:dyDescent="0.35">
      <c r="A5" s="1" t="s">
        <v>102</v>
      </c>
      <c r="B5" s="1" t="s">
        <v>57</v>
      </c>
      <c r="C5" s="1" t="s">
        <v>133</v>
      </c>
      <c r="D5" s="1" t="s">
        <v>134</v>
      </c>
      <c r="E5" s="1" t="s">
        <v>60</v>
      </c>
      <c r="F5" s="1">
        <v>999727284</v>
      </c>
      <c r="G5" s="1" t="s">
        <v>77</v>
      </c>
      <c r="H5" s="1" t="s">
        <v>3886</v>
      </c>
      <c r="I5" s="1">
        <v>286</v>
      </c>
    </row>
    <row r="6" spans="1:9" x14ac:dyDescent="0.35">
      <c r="A6" s="1" t="s">
        <v>102</v>
      </c>
      <c r="B6" s="1" t="s">
        <v>57</v>
      </c>
      <c r="C6" s="1" t="s">
        <v>3105</v>
      </c>
      <c r="D6" s="1" t="s">
        <v>168</v>
      </c>
      <c r="E6" s="1" t="s">
        <v>60</v>
      </c>
      <c r="F6" s="1">
        <v>999926811</v>
      </c>
      <c r="G6" s="1" t="s">
        <v>95</v>
      </c>
      <c r="H6" s="1">
        <v>0</v>
      </c>
      <c r="I6" s="1">
        <v>180</v>
      </c>
    </row>
    <row r="7" spans="1:9" x14ac:dyDescent="0.35">
      <c r="A7" s="1" t="s">
        <v>102</v>
      </c>
      <c r="B7" s="1" t="s">
        <v>57</v>
      </c>
      <c r="C7" s="1" t="s">
        <v>515</v>
      </c>
      <c r="D7" s="1" t="s">
        <v>516</v>
      </c>
      <c r="E7" s="1" t="s">
        <v>60</v>
      </c>
      <c r="F7" s="1">
        <v>999887609</v>
      </c>
      <c r="G7" s="1" t="s">
        <v>1115</v>
      </c>
      <c r="H7" s="1">
        <v>0</v>
      </c>
      <c r="I7" s="1">
        <v>135</v>
      </c>
    </row>
    <row r="8" spans="1:9" x14ac:dyDescent="0.35">
      <c r="A8" s="1" t="s">
        <v>102</v>
      </c>
      <c r="B8" s="1" t="s">
        <v>57</v>
      </c>
      <c r="C8" s="1" t="s">
        <v>143</v>
      </c>
      <c r="D8" s="1" t="s">
        <v>92</v>
      </c>
      <c r="E8" s="1" t="s">
        <v>60</v>
      </c>
      <c r="F8" s="1">
        <v>999733675</v>
      </c>
      <c r="G8" s="1" t="s">
        <v>77</v>
      </c>
      <c r="H8" s="1">
        <v>0</v>
      </c>
      <c r="I8" s="1">
        <v>113</v>
      </c>
    </row>
    <row r="9" spans="1:9" x14ac:dyDescent="0.35">
      <c r="A9" s="1" t="s">
        <v>102</v>
      </c>
      <c r="B9" s="1" t="s">
        <v>57</v>
      </c>
      <c r="C9" s="1" t="s">
        <v>150</v>
      </c>
      <c r="D9" s="1" t="s">
        <v>151</v>
      </c>
      <c r="E9" s="1" t="s">
        <v>60</v>
      </c>
      <c r="F9" s="1">
        <v>999736633</v>
      </c>
      <c r="G9" s="1" t="s">
        <v>3744</v>
      </c>
      <c r="H9" s="1" t="s">
        <v>3843</v>
      </c>
      <c r="I9" s="1">
        <v>113</v>
      </c>
    </row>
    <row r="10" spans="1:9" x14ac:dyDescent="0.35">
      <c r="A10" s="1" t="s">
        <v>102</v>
      </c>
      <c r="B10" s="1" t="s">
        <v>57</v>
      </c>
      <c r="C10" s="1" t="s">
        <v>203</v>
      </c>
      <c r="D10" s="1" t="s">
        <v>120</v>
      </c>
      <c r="E10" s="1" t="s">
        <v>60</v>
      </c>
      <c r="F10" s="1">
        <v>999818697</v>
      </c>
      <c r="G10" s="1" t="s">
        <v>3746</v>
      </c>
      <c r="H10" s="1" t="s">
        <v>3789</v>
      </c>
      <c r="I10" s="1">
        <v>110</v>
      </c>
    </row>
    <row r="11" spans="1:9" x14ac:dyDescent="0.35">
      <c r="A11" s="34" t="s">
        <v>102</v>
      </c>
      <c r="B11" s="34" t="s">
        <v>57</v>
      </c>
      <c r="C11" s="34" t="s">
        <v>103</v>
      </c>
      <c r="D11" s="34" t="s">
        <v>2305</v>
      </c>
      <c r="E11" s="34" t="s">
        <v>60</v>
      </c>
      <c r="F11" s="1">
        <v>999927158</v>
      </c>
      <c r="G11" s="1" t="s">
        <v>3742</v>
      </c>
      <c r="H11" s="1" t="s">
        <v>3787</v>
      </c>
      <c r="I11" s="1">
        <v>105</v>
      </c>
    </row>
    <row r="12" spans="1:9" x14ac:dyDescent="0.35">
      <c r="A12" s="1" t="s">
        <v>102</v>
      </c>
      <c r="B12" s="1" t="s">
        <v>57</v>
      </c>
      <c r="C12" s="1" t="s">
        <v>1055</v>
      </c>
      <c r="D12" s="1" t="s">
        <v>118</v>
      </c>
      <c r="E12" s="1" t="s">
        <v>60</v>
      </c>
      <c r="F12" s="1">
        <v>999916658</v>
      </c>
      <c r="G12" s="1" t="s">
        <v>95</v>
      </c>
      <c r="H12" s="1">
        <v>0</v>
      </c>
      <c r="I12" s="1">
        <v>99</v>
      </c>
    </row>
    <row r="13" spans="1:9" x14ac:dyDescent="0.35">
      <c r="A13" s="1" t="s">
        <v>102</v>
      </c>
      <c r="B13" s="1" t="s">
        <v>57</v>
      </c>
      <c r="C13" s="1" t="s">
        <v>1586</v>
      </c>
      <c r="D13" s="1" t="s">
        <v>1587</v>
      </c>
      <c r="E13" s="1" t="s">
        <v>60</v>
      </c>
      <c r="F13" s="1">
        <v>999921188</v>
      </c>
      <c r="G13" s="1" t="s">
        <v>3749</v>
      </c>
      <c r="H13" s="1" t="s">
        <v>3859</v>
      </c>
      <c r="I13" s="1">
        <v>84</v>
      </c>
    </row>
    <row r="14" spans="1:9" x14ac:dyDescent="0.35">
      <c r="A14" s="1" t="s">
        <v>102</v>
      </c>
      <c r="B14" s="1" t="s">
        <v>57</v>
      </c>
      <c r="C14" s="1" t="s">
        <v>1503</v>
      </c>
      <c r="D14" s="1" t="s">
        <v>213</v>
      </c>
      <c r="E14" s="1" t="s">
        <v>60</v>
      </c>
      <c r="F14" s="1">
        <v>999920427</v>
      </c>
      <c r="G14" s="1" t="s">
        <v>77</v>
      </c>
      <c r="H14" s="1" t="s">
        <v>3823</v>
      </c>
      <c r="I14" s="1">
        <v>68</v>
      </c>
    </row>
    <row r="15" spans="1:9" x14ac:dyDescent="0.35">
      <c r="A15" s="1" t="s">
        <v>102</v>
      </c>
      <c r="B15" s="35" t="s">
        <v>57</v>
      </c>
      <c r="C15" s="35" t="s">
        <v>1023</v>
      </c>
      <c r="D15" s="35" t="s">
        <v>1024</v>
      </c>
      <c r="E15" s="35" t="s">
        <v>60</v>
      </c>
      <c r="F15" s="35">
        <v>999916376</v>
      </c>
      <c r="G15" s="1" t="s">
        <v>3747</v>
      </c>
      <c r="H15" s="1" t="s">
        <v>3796</v>
      </c>
      <c r="I15" s="1">
        <v>60</v>
      </c>
    </row>
    <row r="16" spans="1:9" x14ac:dyDescent="0.35">
      <c r="A16" s="1" t="s">
        <v>102</v>
      </c>
      <c r="B16" s="1" t="s">
        <v>57</v>
      </c>
      <c r="C16" s="1" t="s">
        <v>103</v>
      </c>
      <c r="D16" s="1" t="s">
        <v>104</v>
      </c>
      <c r="E16" s="1" t="s">
        <v>60</v>
      </c>
      <c r="F16" s="1">
        <v>999702413</v>
      </c>
      <c r="G16" s="1" t="s">
        <v>3752</v>
      </c>
      <c r="H16" s="1" t="s">
        <v>3887</v>
      </c>
      <c r="I16" s="1">
        <v>30</v>
      </c>
    </row>
    <row r="17" spans="1:9" ht="28" x14ac:dyDescent="0.35">
      <c r="A17" s="1" t="s">
        <v>102</v>
      </c>
      <c r="B17" s="35" t="s">
        <v>57</v>
      </c>
      <c r="C17" s="35" t="s">
        <v>2250</v>
      </c>
      <c r="D17" s="35" t="s">
        <v>2251</v>
      </c>
      <c r="E17" s="35" t="s">
        <v>60</v>
      </c>
      <c r="F17" s="1">
        <v>999924489</v>
      </c>
      <c r="G17" s="1" t="s">
        <v>3747</v>
      </c>
      <c r="H17" s="1" t="s">
        <v>3853</v>
      </c>
      <c r="I17" s="1">
        <v>30</v>
      </c>
    </row>
    <row r="18" spans="1:9" x14ac:dyDescent="0.35">
      <c r="A18" s="1" t="s">
        <v>102</v>
      </c>
      <c r="B18" s="1" t="s">
        <v>62</v>
      </c>
      <c r="C18" s="1" t="s">
        <v>2167</v>
      </c>
      <c r="D18" s="1" t="s">
        <v>3495</v>
      </c>
      <c r="E18" s="1" t="s">
        <v>60</v>
      </c>
      <c r="F18" s="1">
        <v>999927819</v>
      </c>
      <c r="G18" s="1" t="s">
        <v>77</v>
      </c>
      <c r="H18" s="1" t="s">
        <v>3797</v>
      </c>
      <c r="I18" s="1">
        <v>35</v>
      </c>
    </row>
    <row r="19" spans="1:9" x14ac:dyDescent="0.35">
      <c r="A19" s="34" t="s">
        <v>102</v>
      </c>
      <c r="B19" s="34" t="s">
        <v>238</v>
      </c>
      <c r="C19" s="34" t="s">
        <v>329</v>
      </c>
      <c r="D19" s="34" t="s">
        <v>1631</v>
      </c>
      <c r="E19" s="34" t="s">
        <v>60</v>
      </c>
      <c r="F19" s="1">
        <v>999921362</v>
      </c>
      <c r="G19" s="1" t="s">
        <v>3742</v>
      </c>
      <c r="H19" s="1" t="s">
        <v>3969</v>
      </c>
      <c r="I19" s="1">
        <v>70</v>
      </c>
    </row>
    <row r="20" spans="1:9" x14ac:dyDescent="0.35">
      <c r="A20" s="1" t="s">
        <v>102</v>
      </c>
      <c r="B20" s="1" t="s">
        <v>238</v>
      </c>
      <c r="C20" s="1" t="s">
        <v>210</v>
      </c>
      <c r="D20" s="1" t="s">
        <v>1164</v>
      </c>
      <c r="E20" s="1" t="s">
        <v>60</v>
      </c>
      <c r="F20" s="1">
        <v>999917815</v>
      </c>
      <c r="G20" s="1" t="s">
        <v>3756</v>
      </c>
      <c r="H20" s="1" t="s">
        <v>3856</v>
      </c>
      <c r="I20" s="1">
        <v>60</v>
      </c>
    </row>
    <row r="21" spans="1:9" x14ac:dyDescent="0.35">
      <c r="A21" s="1" t="s">
        <v>102</v>
      </c>
      <c r="B21" s="1" t="s">
        <v>238</v>
      </c>
      <c r="C21" s="1" t="s">
        <v>984</v>
      </c>
      <c r="D21" s="1" t="s">
        <v>1523</v>
      </c>
      <c r="E21" s="1" t="s">
        <v>60</v>
      </c>
      <c r="F21" s="1">
        <v>999920671</v>
      </c>
      <c r="G21" s="1" t="s">
        <v>3749</v>
      </c>
      <c r="H21" s="1" t="s">
        <v>3820</v>
      </c>
      <c r="I21" s="1">
        <v>51</v>
      </c>
    </row>
    <row r="22" spans="1:9" x14ac:dyDescent="0.35">
      <c r="A22" s="1" t="s">
        <v>102</v>
      </c>
      <c r="B22" s="1" t="s">
        <v>238</v>
      </c>
      <c r="C22" s="1" t="s">
        <v>1023</v>
      </c>
      <c r="D22" s="1" t="s">
        <v>501</v>
      </c>
      <c r="E22" s="1" t="s">
        <v>60</v>
      </c>
      <c r="F22" s="1">
        <v>999922764</v>
      </c>
      <c r="G22" s="1" t="s">
        <v>513</v>
      </c>
      <c r="H22" s="1" t="s">
        <v>3825</v>
      </c>
      <c r="I22" s="1">
        <v>30</v>
      </c>
    </row>
    <row r="23" spans="1:9" x14ac:dyDescent="0.35">
      <c r="A23" s="1" t="s">
        <v>102</v>
      </c>
      <c r="B23" s="1" t="s">
        <v>66</v>
      </c>
      <c r="C23" s="1" t="s">
        <v>3070</v>
      </c>
      <c r="D23" s="1" t="s">
        <v>3069</v>
      </c>
      <c r="E23" s="1" t="s">
        <v>60</v>
      </c>
      <c r="F23" s="1">
        <v>999926751</v>
      </c>
      <c r="G23" s="1" t="s">
        <v>3745</v>
      </c>
      <c r="H23" s="1" t="s">
        <v>3901</v>
      </c>
      <c r="I23" s="1">
        <v>135</v>
      </c>
    </row>
    <row r="24" spans="1:9" x14ac:dyDescent="0.35">
      <c r="A24" s="1" t="s">
        <v>102</v>
      </c>
      <c r="B24" s="1" t="s">
        <v>57</v>
      </c>
      <c r="C24" s="1" t="s">
        <v>155</v>
      </c>
      <c r="D24" s="1" t="s">
        <v>156</v>
      </c>
      <c r="E24" s="1" t="s">
        <v>76</v>
      </c>
      <c r="F24" s="1">
        <v>999742820</v>
      </c>
      <c r="G24" s="1" t="s">
        <v>3747</v>
      </c>
      <c r="H24" s="1">
        <v>0</v>
      </c>
      <c r="I24" s="1">
        <v>1200</v>
      </c>
    </row>
    <row r="25" spans="1:9" x14ac:dyDescent="0.35">
      <c r="A25" s="1" t="s">
        <v>102</v>
      </c>
      <c r="B25" s="1" t="s">
        <v>57</v>
      </c>
      <c r="C25" s="1" t="s">
        <v>553</v>
      </c>
      <c r="D25" s="1" t="s">
        <v>118</v>
      </c>
      <c r="E25" s="1" t="s">
        <v>76</v>
      </c>
      <c r="F25" s="1">
        <v>999891063</v>
      </c>
      <c r="G25" s="1" t="s">
        <v>1115</v>
      </c>
      <c r="H25" s="1" t="s">
        <v>3792</v>
      </c>
      <c r="I25" s="1">
        <v>475</v>
      </c>
    </row>
    <row r="26" spans="1:9" x14ac:dyDescent="0.35">
      <c r="A26" s="1" t="s">
        <v>102</v>
      </c>
      <c r="B26" s="1" t="s">
        <v>57</v>
      </c>
      <c r="C26" s="1" t="s">
        <v>249</v>
      </c>
      <c r="D26" s="1" t="s">
        <v>120</v>
      </c>
      <c r="E26" s="1" t="s">
        <v>76</v>
      </c>
      <c r="F26" s="1">
        <v>999846042</v>
      </c>
      <c r="G26" s="1" t="s">
        <v>3749</v>
      </c>
      <c r="H26" s="1" t="s">
        <v>3859</v>
      </c>
      <c r="I26" s="1">
        <v>474</v>
      </c>
    </row>
    <row r="27" spans="1:9" x14ac:dyDescent="0.35">
      <c r="A27" s="1" t="s">
        <v>102</v>
      </c>
      <c r="B27" s="1" t="s">
        <v>57</v>
      </c>
      <c r="C27" s="1" t="s">
        <v>1107</v>
      </c>
      <c r="D27" s="1" t="s">
        <v>678</v>
      </c>
      <c r="E27" s="1" t="s">
        <v>76</v>
      </c>
      <c r="F27" s="1">
        <v>999917173</v>
      </c>
      <c r="G27" s="1" t="s">
        <v>77</v>
      </c>
      <c r="H27" s="1" t="s">
        <v>3785</v>
      </c>
      <c r="I27" s="1">
        <v>427</v>
      </c>
    </row>
    <row r="28" spans="1:9" x14ac:dyDescent="0.35">
      <c r="A28" s="1" t="s">
        <v>102</v>
      </c>
      <c r="B28" s="1" t="s">
        <v>57</v>
      </c>
      <c r="C28" s="1" t="s">
        <v>499</v>
      </c>
      <c r="D28" s="1" t="s">
        <v>156</v>
      </c>
      <c r="E28" s="1" t="s">
        <v>76</v>
      </c>
      <c r="F28" s="1">
        <v>999885463</v>
      </c>
      <c r="G28" s="1" t="s">
        <v>3741</v>
      </c>
      <c r="H28" s="1" t="s">
        <v>4012</v>
      </c>
      <c r="I28" s="1">
        <v>421</v>
      </c>
    </row>
    <row r="29" spans="1:9" x14ac:dyDescent="0.35">
      <c r="A29" s="1" t="s">
        <v>102</v>
      </c>
      <c r="B29" s="1" t="s">
        <v>57</v>
      </c>
      <c r="C29" s="1" t="s">
        <v>602</v>
      </c>
      <c r="D29" s="1" t="s">
        <v>651</v>
      </c>
      <c r="E29" s="1" t="s">
        <v>76</v>
      </c>
      <c r="F29" s="1">
        <v>999897957</v>
      </c>
      <c r="G29" s="1" t="s">
        <v>3759</v>
      </c>
      <c r="H29" s="1" t="s">
        <v>3994</v>
      </c>
      <c r="I29" s="1">
        <v>383</v>
      </c>
    </row>
    <row r="30" spans="1:9" x14ac:dyDescent="0.35">
      <c r="A30" s="1" t="s">
        <v>102</v>
      </c>
      <c r="B30" s="1" t="s">
        <v>57</v>
      </c>
      <c r="C30" s="1" t="s">
        <v>274</v>
      </c>
      <c r="D30" s="1" t="s">
        <v>275</v>
      </c>
      <c r="E30" s="1" t="s">
        <v>76</v>
      </c>
      <c r="F30" s="1">
        <v>999856717</v>
      </c>
      <c r="G30" s="1" t="s">
        <v>3750</v>
      </c>
      <c r="H30" s="1" t="s">
        <v>407</v>
      </c>
      <c r="I30" s="1">
        <v>310</v>
      </c>
    </row>
    <row r="31" spans="1:9" x14ac:dyDescent="0.35">
      <c r="A31" s="1" t="s">
        <v>102</v>
      </c>
      <c r="B31" s="1" t="s">
        <v>57</v>
      </c>
      <c r="C31" s="1" t="s">
        <v>297</v>
      </c>
      <c r="D31" s="1" t="s">
        <v>298</v>
      </c>
      <c r="E31" s="1" t="s">
        <v>76</v>
      </c>
      <c r="F31" s="1">
        <v>999859441</v>
      </c>
      <c r="G31" s="1" t="s">
        <v>1115</v>
      </c>
      <c r="H31" s="1" t="s">
        <v>3792</v>
      </c>
      <c r="I31" s="1">
        <v>310</v>
      </c>
    </row>
    <row r="32" spans="1:9" x14ac:dyDescent="0.35">
      <c r="A32" s="1" t="s">
        <v>102</v>
      </c>
      <c r="B32" s="1" t="s">
        <v>57</v>
      </c>
      <c r="C32" s="1" t="s">
        <v>602</v>
      </c>
      <c r="D32" s="1" t="s">
        <v>603</v>
      </c>
      <c r="E32" s="1" t="s">
        <v>76</v>
      </c>
      <c r="F32" s="1">
        <v>999895211</v>
      </c>
      <c r="G32" s="1" t="s">
        <v>3741</v>
      </c>
      <c r="H32" s="1" t="s">
        <v>3890</v>
      </c>
      <c r="I32" s="1">
        <v>288</v>
      </c>
    </row>
    <row r="33" spans="1:9" x14ac:dyDescent="0.35">
      <c r="A33" s="1" t="s">
        <v>102</v>
      </c>
      <c r="B33" s="1" t="s">
        <v>57</v>
      </c>
      <c r="C33" s="1" t="s">
        <v>647</v>
      </c>
      <c r="D33" s="1" t="s">
        <v>251</v>
      </c>
      <c r="E33" s="1" t="s">
        <v>76</v>
      </c>
      <c r="F33" s="1">
        <v>999910502</v>
      </c>
      <c r="G33" s="1" t="s">
        <v>95</v>
      </c>
      <c r="H33" s="1" t="s">
        <v>4013</v>
      </c>
      <c r="I33" s="1">
        <v>284</v>
      </c>
    </row>
    <row r="34" spans="1:9" x14ac:dyDescent="0.35">
      <c r="A34" s="1" t="s">
        <v>102</v>
      </c>
      <c r="B34" s="1" t="s">
        <v>57</v>
      </c>
      <c r="C34" s="1" t="s">
        <v>464</v>
      </c>
      <c r="D34" s="1" t="s">
        <v>465</v>
      </c>
      <c r="E34" s="1" t="s">
        <v>76</v>
      </c>
      <c r="F34" s="1">
        <v>999882124</v>
      </c>
      <c r="G34" s="1" t="s">
        <v>1115</v>
      </c>
      <c r="H34" s="1" t="s">
        <v>3792</v>
      </c>
      <c r="I34" s="1">
        <v>269</v>
      </c>
    </row>
    <row r="35" spans="1:9" x14ac:dyDescent="0.35">
      <c r="A35" s="1" t="s">
        <v>102</v>
      </c>
      <c r="B35" s="33" t="s">
        <v>57</v>
      </c>
      <c r="C35" s="33" t="s">
        <v>160</v>
      </c>
      <c r="D35" s="33" t="s">
        <v>281</v>
      </c>
      <c r="E35" s="33" t="s">
        <v>76</v>
      </c>
      <c r="F35" s="33">
        <v>999857180</v>
      </c>
      <c r="G35" s="1" t="s">
        <v>3771</v>
      </c>
      <c r="H35" s="1" t="s">
        <v>3865</v>
      </c>
      <c r="I35" s="1">
        <v>250</v>
      </c>
    </row>
    <row r="36" spans="1:9" x14ac:dyDescent="0.35">
      <c r="A36" s="1" t="s">
        <v>102</v>
      </c>
      <c r="B36" s="33" t="s">
        <v>57</v>
      </c>
      <c r="C36" s="33" t="s">
        <v>1508</v>
      </c>
      <c r="D36" s="33" t="s">
        <v>1509</v>
      </c>
      <c r="E36" s="33" t="s">
        <v>76</v>
      </c>
      <c r="F36" s="33">
        <v>999920484</v>
      </c>
      <c r="G36" s="1" t="s">
        <v>513</v>
      </c>
      <c r="H36" s="1" t="s">
        <v>3793</v>
      </c>
      <c r="I36" s="1">
        <v>222</v>
      </c>
    </row>
    <row r="37" spans="1:9" x14ac:dyDescent="0.35">
      <c r="A37" s="1" t="s">
        <v>102</v>
      </c>
      <c r="B37" s="33" t="s">
        <v>57</v>
      </c>
      <c r="C37" s="33" t="s">
        <v>1442</v>
      </c>
      <c r="D37" s="33" t="s">
        <v>1443</v>
      </c>
      <c r="E37" s="33" t="s">
        <v>76</v>
      </c>
      <c r="F37" s="33">
        <v>999919785</v>
      </c>
      <c r="G37" s="1" t="s">
        <v>1115</v>
      </c>
      <c r="H37" s="1" t="s">
        <v>3990</v>
      </c>
      <c r="I37" s="1">
        <v>219</v>
      </c>
    </row>
    <row r="38" spans="1:9" x14ac:dyDescent="0.35">
      <c r="A38" s="1" t="s">
        <v>102</v>
      </c>
      <c r="B38" s="1" t="s">
        <v>57</v>
      </c>
      <c r="C38" s="1" t="s">
        <v>126</v>
      </c>
      <c r="D38" s="1" t="s">
        <v>127</v>
      </c>
      <c r="E38" s="1" t="s">
        <v>76</v>
      </c>
      <c r="F38" s="1">
        <v>999718964</v>
      </c>
      <c r="G38" s="1" t="s">
        <v>3757</v>
      </c>
      <c r="H38" s="1" t="s">
        <v>1066</v>
      </c>
      <c r="I38" s="1">
        <v>131</v>
      </c>
    </row>
    <row r="39" spans="1:9" x14ac:dyDescent="0.35">
      <c r="A39" s="1" t="s">
        <v>102</v>
      </c>
      <c r="B39" s="1" t="s">
        <v>57</v>
      </c>
      <c r="C39" s="1" t="s">
        <v>600</v>
      </c>
      <c r="D39" s="1" t="s">
        <v>601</v>
      </c>
      <c r="E39" s="1" t="s">
        <v>76</v>
      </c>
      <c r="F39" s="1">
        <v>999895150</v>
      </c>
      <c r="G39" s="1" t="s">
        <v>77</v>
      </c>
      <c r="H39" s="1" t="s">
        <v>836</v>
      </c>
      <c r="I39" s="1">
        <v>127.75</v>
      </c>
    </row>
    <row r="40" spans="1:9" x14ac:dyDescent="0.35">
      <c r="A40" s="1" t="s">
        <v>102</v>
      </c>
      <c r="B40" s="1" t="s">
        <v>57</v>
      </c>
      <c r="C40" s="1" t="s">
        <v>1219</v>
      </c>
      <c r="D40" s="1" t="s">
        <v>1220</v>
      </c>
      <c r="E40" s="1" t="s">
        <v>76</v>
      </c>
      <c r="F40" s="1">
        <v>999918201</v>
      </c>
      <c r="G40" s="1" t="s">
        <v>3744</v>
      </c>
      <c r="H40" s="1" t="s">
        <v>3817</v>
      </c>
      <c r="I40" s="1">
        <v>111</v>
      </c>
    </row>
    <row r="41" spans="1:9" x14ac:dyDescent="0.35">
      <c r="A41" s="1" t="s">
        <v>102</v>
      </c>
      <c r="B41" s="1" t="s">
        <v>57</v>
      </c>
      <c r="C41" s="33" t="s">
        <v>99</v>
      </c>
      <c r="D41" s="33" t="s">
        <v>100</v>
      </c>
      <c r="E41" s="33" t="s">
        <v>76</v>
      </c>
      <c r="F41" s="1">
        <v>999917353</v>
      </c>
      <c r="G41" s="1" t="s">
        <v>3759</v>
      </c>
      <c r="H41" s="1" t="s">
        <v>4014</v>
      </c>
      <c r="I41" s="1">
        <v>111</v>
      </c>
    </row>
    <row r="42" spans="1:9" x14ac:dyDescent="0.35">
      <c r="A42" s="1" t="s">
        <v>102</v>
      </c>
      <c r="B42" s="1" t="s">
        <v>57</v>
      </c>
      <c r="C42" s="1" t="s">
        <v>168</v>
      </c>
      <c r="D42" s="1" t="s">
        <v>215</v>
      </c>
      <c r="E42" s="1" t="s">
        <v>76</v>
      </c>
      <c r="F42" s="1">
        <v>999856766</v>
      </c>
      <c r="G42" s="1" t="s">
        <v>95</v>
      </c>
      <c r="H42" s="1" t="s">
        <v>3992</v>
      </c>
      <c r="I42" s="1">
        <v>93</v>
      </c>
    </row>
    <row r="43" spans="1:9" ht="28" x14ac:dyDescent="0.35">
      <c r="A43" s="1" t="s">
        <v>102</v>
      </c>
      <c r="B43" s="35" t="s">
        <v>57</v>
      </c>
      <c r="C43" s="35" t="s">
        <v>105</v>
      </c>
      <c r="D43" s="35" t="s">
        <v>106</v>
      </c>
      <c r="E43" s="35" t="s">
        <v>76</v>
      </c>
      <c r="F43" s="35">
        <v>999703218</v>
      </c>
      <c r="G43" s="1" t="s">
        <v>3747</v>
      </c>
      <c r="H43" s="1">
        <v>0</v>
      </c>
      <c r="I43" s="1">
        <v>90</v>
      </c>
    </row>
    <row r="44" spans="1:9" x14ac:dyDescent="0.35">
      <c r="A44" s="1" t="s">
        <v>102</v>
      </c>
      <c r="B44" s="1" t="s">
        <v>57</v>
      </c>
      <c r="C44" s="1" t="s">
        <v>690</v>
      </c>
      <c r="D44" s="1" t="s">
        <v>691</v>
      </c>
      <c r="E44" s="1" t="s">
        <v>76</v>
      </c>
      <c r="F44" s="1">
        <v>999901969</v>
      </c>
      <c r="G44" s="1" t="s">
        <v>77</v>
      </c>
      <c r="H44" s="1" t="s">
        <v>3800</v>
      </c>
      <c r="I44" s="1">
        <v>85</v>
      </c>
    </row>
    <row r="45" spans="1:9" x14ac:dyDescent="0.35">
      <c r="A45" s="1" t="s">
        <v>102</v>
      </c>
      <c r="B45" s="34" t="s">
        <v>57</v>
      </c>
      <c r="C45" s="34" t="s">
        <v>845</v>
      </c>
      <c r="D45" s="34" t="s">
        <v>846</v>
      </c>
      <c r="E45" s="34" t="s">
        <v>76</v>
      </c>
      <c r="F45" s="1">
        <v>999909827</v>
      </c>
      <c r="G45" s="1" t="s">
        <v>3745</v>
      </c>
      <c r="H45" s="1">
        <v>0</v>
      </c>
      <c r="I45" s="1">
        <v>81</v>
      </c>
    </row>
    <row r="46" spans="1:9" x14ac:dyDescent="0.35">
      <c r="A46" s="1" t="s">
        <v>102</v>
      </c>
      <c r="B46" s="1" t="s">
        <v>57</v>
      </c>
      <c r="C46" s="1" t="s">
        <v>803</v>
      </c>
      <c r="D46" s="1" t="s">
        <v>68</v>
      </c>
      <c r="E46" s="1" t="s">
        <v>76</v>
      </c>
      <c r="F46" s="1">
        <v>999919500</v>
      </c>
      <c r="G46" s="1" t="s">
        <v>3764</v>
      </c>
      <c r="H46" s="1" t="s">
        <v>3870</v>
      </c>
      <c r="I46" s="1">
        <v>68</v>
      </c>
    </row>
    <row r="47" spans="1:9" x14ac:dyDescent="0.35">
      <c r="A47" s="1" t="s">
        <v>102</v>
      </c>
      <c r="B47" s="1" t="s">
        <v>57</v>
      </c>
      <c r="C47" s="1" t="s">
        <v>449</v>
      </c>
      <c r="D47" s="1" t="s">
        <v>450</v>
      </c>
      <c r="E47" s="1" t="s">
        <v>76</v>
      </c>
      <c r="F47" s="1">
        <v>999880821</v>
      </c>
      <c r="G47" s="1" t="s">
        <v>3745</v>
      </c>
      <c r="H47" s="1" t="s">
        <v>3901</v>
      </c>
      <c r="I47" s="1">
        <v>45</v>
      </c>
    </row>
    <row r="48" spans="1:9" x14ac:dyDescent="0.35">
      <c r="A48" s="34" t="s">
        <v>102</v>
      </c>
      <c r="B48" s="34" t="s">
        <v>57</v>
      </c>
      <c r="C48" s="34" t="s">
        <v>2675</v>
      </c>
      <c r="D48" s="34" t="s">
        <v>2676</v>
      </c>
      <c r="E48" s="34" t="s">
        <v>76</v>
      </c>
      <c r="F48" s="1">
        <v>999925759</v>
      </c>
      <c r="G48" s="1" t="s">
        <v>223</v>
      </c>
      <c r="H48" s="1" t="s">
        <v>4015</v>
      </c>
      <c r="I48" s="1">
        <v>45</v>
      </c>
    </row>
    <row r="49" spans="1:9" x14ac:dyDescent="0.35">
      <c r="A49" s="34" t="s">
        <v>102</v>
      </c>
      <c r="B49" s="34" t="s">
        <v>57</v>
      </c>
      <c r="C49" s="34" t="s">
        <v>3244</v>
      </c>
      <c r="D49" s="34" t="s">
        <v>3245</v>
      </c>
      <c r="E49" s="34" t="s">
        <v>76</v>
      </c>
      <c r="F49" s="1">
        <v>999927125</v>
      </c>
      <c r="G49" s="1" t="s">
        <v>3742</v>
      </c>
      <c r="H49" s="1" t="s">
        <v>3845</v>
      </c>
      <c r="I49" s="1">
        <v>34</v>
      </c>
    </row>
    <row r="50" spans="1:9" x14ac:dyDescent="0.35">
      <c r="A50" s="1" t="s">
        <v>102</v>
      </c>
      <c r="B50" s="1" t="s">
        <v>258</v>
      </c>
      <c r="C50" s="1" t="s">
        <v>2127</v>
      </c>
      <c r="D50" s="1" t="s">
        <v>2128</v>
      </c>
      <c r="E50" s="1" t="s">
        <v>76</v>
      </c>
      <c r="F50" s="1">
        <v>999923831</v>
      </c>
      <c r="G50" s="1" t="s">
        <v>3741</v>
      </c>
      <c r="H50" s="1">
        <v>0</v>
      </c>
      <c r="I50" s="1">
        <v>195</v>
      </c>
    </row>
    <row r="51" spans="1:9" x14ac:dyDescent="0.35">
      <c r="A51" s="1" t="s">
        <v>102</v>
      </c>
      <c r="B51" s="1" t="s">
        <v>258</v>
      </c>
      <c r="C51" s="1" t="s">
        <v>1726</v>
      </c>
      <c r="D51" s="1" t="s">
        <v>1727</v>
      </c>
      <c r="E51" s="1" t="s">
        <v>76</v>
      </c>
      <c r="F51" s="1">
        <v>999921742</v>
      </c>
      <c r="G51" s="1" t="s">
        <v>77</v>
      </c>
      <c r="H51" s="1" t="s">
        <v>3800</v>
      </c>
      <c r="I51" s="1">
        <v>155</v>
      </c>
    </row>
    <row r="52" spans="1:9" x14ac:dyDescent="0.35">
      <c r="A52" s="1" t="s">
        <v>102</v>
      </c>
      <c r="B52" s="1" t="s">
        <v>258</v>
      </c>
      <c r="C52" s="1" t="s">
        <v>2022</v>
      </c>
      <c r="D52" s="1" t="s">
        <v>2023</v>
      </c>
      <c r="E52" s="33" t="s">
        <v>76</v>
      </c>
      <c r="F52" s="1">
        <v>999923241</v>
      </c>
      <c r="G52" s="1" t="s">
        <v>3745</v>
      </c>
      <c r="H52" s="1" t="s">
        <v>3901</v>
      </c>
      <c r="I52" s="1">
        <v>120</v>
      </c>
    </row>
    <row r="53" spans="1:9" x14ac:dyDescent="0.35">
      <c r="A53" s="1" t="s">
        <v>102</v>
      </c>
      <c r="B53" s="34" t="s">
        <v>258</v>
      </c>
      <c r="C53" s="34" t="s">
        <v>359</v>
      </c>
      <c r="D53" s="34" t="s">
        <v>2707</v>
      </c>
      <c r="E53" s="34" t="s">
        <v>76</v>
      </c>
      <c r="F53" s="1">
        <v>999925827</v>
      </c>
      <c r="G53" s="1" t="s">
        <v>3753</v>
      </c>
      <c r="H53" s="1" t="s">
        <v>3812</v>
      </c>
      <c r="I53" s="1">
        <v>102</v>
      </c>
    </row>
    <row r="54" spans="1:9" x14ac:dyDescent="0.35">
      <c r="A54" s="1" t="s">
        <v>102</v>
      </c>
      <c r="B54" s="1" t="s">
        <v>62</v>
      </c>
      <c r="C54" s="1" t="s">
        <v>2273</v>
      </c>
      <c r="D54" s="1" t="s">
        <v>2274</v>
      </c>
      <c r="E54" s="1" t="s">
        <v>76</v>
      </c>
      <c r="F54" s="1">
        <v>999924619</v>
      </c>
      <c r="G54" s="1" t="s">
        <v>3763</v>
      </c>
      <c r="H54" s="1" t="s">
        <v>3908</v>
      </c>
      <c r="I54" s="1">
        <v>87</v>
      </c>
    </row>
    <row r="55" spans="1:9" x14ac:dyDescent="0.35">
      <c r="A55" s="1" t="s">
        <v>102</v>
      </c>
      <c r="B55" s="40" t="s">
        <v>62</v>
      </c>
      <c r="C55" s="40" t="s">
        <v>1158</v>
      </c>
      <c r="D55" s="40" t="s">
        <v>2868</v>
      </c>
      <c r="E55" s="40" t="s">
        <v>76</v>
      </c>
      <c r="F55" s="40">
        <v>999926241</v>
      </c>
      <c r="G55" s="1" t="s">
        <v>3746</v>
      </c>
      <c r="H55" s="1" t="s">
        <v>3982</v>
      </c>
      <c r="I55" s="1">
        <v>30</v>
      </c>
    </row>
    <row r="56" spans="1:9" x14ac:dyDescent="0.35">
      <c r="A56" s="34" t="s">
        <v>102</v>
      </c>
      <c r="B56" s="34" t="s">
        <v>238</v>
      </c>
      <c r="C56" s="34" t="s">
        <v>1629</v>
      </c>
      <c r="D56" s="34" t="s">
        <v>1630</v>
      </c>
      <c r="E56" s="34" t="s">
        <v>76</v>
      </c>
      <c r="F56" s="1">
        <v>999921361</v>
      </c>
      <c r="G56" s="1" t="s">
        <v>3742</v>
      </c>
      <c r="H56" s="1" t="s">
        <v>3969</v>
      </c>
      <c r="I56" s="1">
        <v>220</v>
      </c>
    </row>
    <row r="57" spans="1:9" x14ac:dyDescent="0.35">
      <c r="A57" s="1" t="s">
        <v>102</v>
      </c>
      <c r="B57" s="1" t="s">
        <v>238</v>
      </c>
      <c r="C57" s="1" t="s">
        <v>1371</v>
      </c>
      <c r="D57" s="1" t="s">
        <v>1372</v>
      </c>
      <c r="E57" s="1" t="s">
        <v>76</v>
      </c>
      <c r="F57" s="1">
        <v>999919243</v>
      </c>
      <c r="G57" s="1" t="s">
        <v>77</v>
      </c>
      <c r="H57" s="1" t="s">
        <v>3800</v>
      </c>
      <c r="I57" s="1">
        <v>150</v>
      </c>
    </row>
    <row r="58" spans="1:9" x14ac:dyDescent="0.35">
      <c r="A58" s="1" t="s">
        <v>102</v>
      </c>
      <c r="B58" s="33" t="s">
        <v>238</v>
      </c>
      <c r="C58" s="33" t="s">
        <v>1780</v>
      </c>
      <c r="D58" s="33" t="s">
        <v>1781</v>
      </c>
      <c r="E58" s="33" t="s">
        <v>76</v>
      </c>
      <c r="F58" s="33">
        <v>999922002</v>
      </c>
      <c r="G58" s="1" t="s">
        <v>1115</v>
      </c>
      <c r="H58" s="1">
        <v>0</v>
      </c>
      <c r="I58" s="1">
        <v>150</v>
      </c>
    </row>
    <row r="59" spans="1:9" x14ac:dyDescent="0.35">
      <c r="A59" s="1" t="s">
        <v>102</v>
      </c>
      <c r="B59" s="40" t="s">
        <v>238</v>
      </c>
      <c r="C59" s="40" t="s">
        <v>2671</v>
      </c>
      <c r="D59" s="40" t="s">
        <v>737</v>
      </c>
      <c r="E59" s="40" t="s">
        <v>76</v>
      </c>
      <c r="F59" s="40">
        <v>999925743</v>
      </c>
      <c r="G59" s="1" t="s">
        <v>3746</v>
      </c>
      <c r="H59" s="1" t="s">
        <v>399</v>
      </c>
      <c r="I59" s="1">
        <v>137</v>
      </c>
    </row>
    <row r="60" spans="1:9" x14ac:dyDescent="0.35">
      <c r="A60" s="34" t="s">
        <v>102</v>
      </c>
      <c r="B60" s="34" t="s">
        <v>238</v>
      </c>
      <c r="C60" s="34" t="s">
        <v>774</v>
      </c>
      <c r="D60" s="34" t="s">
        <v>2579</v>
      </c>
      <c r="E60" s="34" t="s">
        <v>76</v>
      </c>
      <c r="F60" s="1">
        <v>999926835</v>
      </c>
      <c r="G60" s="1" t="s">
        <v>3742</v>
      </c>
      <c r="H60" s="1" t="s">
        <v>3895</v>
      </c>
      <c r="I60" s="1">
        <v>45</v>
      </c>
    </row>
    <row r="61" spans="1:9" x14ac:dyDescent="0.35">
      <c r="A61" s="1" t="s">
        <v>102</v>
      </c>
      <c r="B61" s="1" t="s">
        <v>66</v>
      </c>
      <c r="C61" s="1" t="s">
        <v>2595</v>
      </c>
      <c r="D61" s="1" t="s">
        <v>2596</v>
      </c>
      <c r="E61" s="1" t="s">
        <v>76</v>
      </c>
      <c r="F61" s="1">
        <v>999925574</v>
      </c>
      <c r="G61" s="1" t="s">
        <v>3750</v>
      </c>
      <c r="H61" s="1" t="s">
        <v>3808</v>
      </c>
      <c r="I61" s="1">
        <v>30</v>
      </c>
    </row>
    <row r="62" spans="1:9" x14ac:dyDescent="0.35">
      <c r="A62" s="1" t="s">
        <v>102</v>
      </c>
      <c r="B62" s="1" t="s">
        <v>66</v>
      </c>
      <c r="C62" s="1" t="s">
        <v>475</v>
      </c>
      <c r="D62" s="1" t="s">
        <v>1052</v>
      </c>
      <c r="E62" s="1" t="s">
        <v>76</v>
      </c>
      <c r="F62" s="1">
        <v>999925779</v>
      </c>
      <c r="G62" s="1" t="s">
        <v>3760</v>
      </c>
      <c r="H62" s="1" t="s">
        <v>3854</v>
      </c>
      <c r="I62" s="1">
        <v>30</v>
      </c>
    </row>
  </sheetData>
  <conditionalFormatting sqref="F61:F62">
    <cfRule type="duplicateValues" dxfId="30" priority="1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6511C-5A1E-4DE7-B833-4E798EF1610F}">
  <dimension ref="A1:I52"/>
  <sheetViews>
    <sheetView workbookViewId="0">
      <selection activeCell="E10" sqref="E10"/>
    </sheetView>
  </sheetViews>
  <sheetFormatPr defaultRowHeight="14.5" x14ac:dyDescent="0.35"/>
  <cols>
    <col min="1" max="1" width="9.08984375" bestFit="1" customWidth="1"/>
    <col min="2" max="2" width="6.6328125" bestFit="1" customWidth="1"/>
    <col min="3" max="3" width="14.54296875" bestFit="1" customWidth="1"/>
    <col min="4" max="4" width="18.26953125" bestFit="1" customWidth="1"/>
    <col min="5" max="5" width="8.26953125" bestFit="1" customWidth="1"/>
    <col min="6" max="6" width="14.1796875" bestFit="1" customWidth="1"/>
    <col min="7" max="7" width="15.26953125" bestFit="1" customWidth="1"/>
    <col min="8" max="8" width="40.7265625" bestFit="1" customWidth="1"/>
    <col min="9" max="9" width="12.6328125" bestFit="1" customWidth="1"/>
  </cols>
  <sheetData>
    <row r="1" spans="1:9" x14ac:dyDescent="0.35">
      <c r="A1" s="26" t="s">
        <v>47</v>
      </c>
      <c r="B1" s="26" t="s">
        <v>48</v>
      </c>
      <c r="C1" s="26" t="s">
        <v>49</v>
      </c>
      <c r="D1" s="26" t="s">
        <v>50</v>
      </c>
      <c r="E1" s="26" t="s">
        <v>51</v>
      </c>
      <c r="F1" s="26" t="s">
        <v>53</v>
      </c>
      <c r="G1" s="26" t="s">
        <v>52</v>
      </c>
      <c r="H1" s="26" t="s">
        <v>54</v>
      </c>
      <c r="I1" s="26" t="s">
        <v>55</v>
      </c>
    </row>
    <row r="2" spans="1:9" x14ac:dyDescent="0.35">
      <c r="A2" s="1" t="s">
        <v>78</v>
      </c>
      <c r="B2" s="1" t="s">
        <v>57</v>
      </c>
      <c r="C2" s="1" t="s">
        <v>96</v>
      </c>
      <c r="D2" s="1" t="s">
        <v>97</v>
      </c>
      <c r="E2" s="1" t="s">
        <v>60</v>
      </c>
      <c r="F2" s="1">
        <v>999701966</v>
      </c>
      <c r="G2" s="1" t="s">
        <v>1115</v>
      </c>
      <c r="H2" s="1">
        <v>0</v>
      </c>
      <c r="I2" s="1">
        <v>760</v>
      </c>
    </row>
    <row r="3" spans="1:9" x14ac:dyDescent="0.35">
      <c r="A3" s="1" t="s">
        <v>78</v>
      </c>
      <c r="B3" s="1" t="s">
        <v>57</v>
      </c>
      <c r="C3" s="1" t="s">
        <v>184</v>
      </c>
      <c r="D3" s="1" t="s">
        <v>185</v>
      </c>
      <c r="E3" s="1" t="s">
        <v>60</v>
      </c>
      <c r="F3" s="1">
        <v>999793933</v>
      </c>
      <c r="G3" s="1" t="s">
        <v>3747</v>
      </c>
      <c r="H3" s="1" t="s">
        <v>3853</v>
      </c>
      <c r="I3" s="1">
        <v>523</v>
      </c>
    </row>
    <row r="4" spans="1:9" x14ac:dyDescent="0.35">
      <c r="A4" s="1" t="s">
        <v>78</v>
      </c>
      <c r="B4" s="1" t="s">
        <v>57</v>
      </c>
      <c r="C4" s="1" t="s">
        <v>496</v>
      </c>
      <c r="D4" s="1" t="s">
        <v>495</v>
      </c>
      <c r="E4" s="1" t="s">
        <v>60</v>
      </c>
      <c r="F4" s="1">
        <v>999884977</v>
      </c>
      <c r="G4" s="1" t="s">
        <v>95</v>
      </c>
      <c r="H4" s="1" t="s">
        <v>3793</v>
      </c>
      <c r="I4" s="1">
        <v>502</v>
      </c>
    </row>
    <row r="5" spans="1:9" x14ac:dyDescent="0.35">
      <c r="A5" s="1" t="s">
        <v>78</v>
      </c>
      <c r="B5" s="1" t="s">
        <v>57</v>
      </c>
      <c r="C5" s="1" t="s">
        <v>340</v>
      </c>
      <c r="D5" s="1" t="s">
        <v>341</v>
      </c>
      <c r="E5" s="1" t="s">
        <v>60</v>
      </c>
      <c r="F5" s="1">
        <v>999865482</v>
      </c>
      <c r="G5" s="1" t="s">
        <v>3756</v>
      </c>
      <c r="H5" s="1" t="s">
        <v>3785</v>
      </c>
      <c r="I5" s="1">
        <v>407</v>
      </c>
    </row>
    <row r="6" spans="1:9" x14ac:dyDescent="0.35">
      <c r="A6" s="1" t="s">
        <v>78</v>
      </c>
      <c r="B6" s="1" t="s">
        <v>57</v>
      </c>
      <c r="C6" s="1" t="s">
        <v>107</v>
      </c>
      <c r="D6" s="1" t="s">
        <v>108</v>
      </c>
      <c r="E6" s="1" t="s">
        <v>60</v>
      </c>
      <c r="F6" s="1">
        <v>999703937</v>
      </c>
      <c r="G6" s="1" t="s">
        <v>3750</v>
      </c>
      <c r="H6" s="1" t="s">
        <v>3808</v>
      </c>
      <c r="I6" s="1">
        <v>380</v>
      </c>
    </row>
    <row r="7" spans="1:9" x14ac:dyDescent="0.35">
      <c r="A7" s="1" t="s">
        <v>78</v>
      </c>
      <c r="B7" s="1" t="s">
        <v>57</v>
      </c>
      <c r="C7" s="1" t="s">
        <v>79</v>
      </c>
      <c r="D7" s="1" t="s">
        <v>80</v>
      </c>
      <c r="E7" s="1" t="s">
        <v>60</v>
      </c>
      <c r="F7" s="1">
        <v>999014069</v>
      </c>
      <c r="G7" s="1" t="s">
        <v>3761</v>
      </c>
      <c r="H7" s="1">
        <v>0</v>
      </c>
      <c r="I7" s="1">
        <v>370</v>
      </c>
    </row>
    <row r="8" spans="1:9" x14ac:dyDescent="0.35">
      <c r="A8" s="1" t="s">
        <v>78</v>
      </c>
      <c r="B8" s="1" t="s">
        <v>57</v>
      </c>
      <c r="C8" s="33" t="s">
        <v>1032</v>
      </c>
      <c r="D8" s="33" t="s">
        <v>1920</v>
      </c>
      <c r="E8" s="33" t="s">
        <v>60</v>
      </c>
      <c r="F8" s="33">
        <v>999922634</v>
      </c>
      <c r="G8" s="1" t="s">
        <v>3746</v>
      </c>
      <c r="H8" s="1" t="s">
        <v>3888</v>
      </c>
      <c r="I8" s="1">
        <v>314</v>
      </c>
    </row>
    <row r="9" spans="1:9" x14ac:dyDescent="0.35">
      <c r="A9" s="1" t="s">
        <v>78</v>
      </c>
      <c r="B9" s="1" t="s">
        <v>57</v>
      </c>
      <c r="C9" s="33" t="s">
        <v>1535</v>
      </c>
      <c r="D9" s="33" t="s">
        <v>1536</v>
      </c>
      <c r="E9" s="33" t="s">
        <v>60</v>
      </c>
      <c r="F9" s="1">
        <v>999920886</v>
      </c>
      <c r="G9" s="1" t="s">
        <v>3750</v>
      </c>
      <c r="H9" s="1" t="s">
        <v>3808</v>
      </c>
      <c r="I9" s="1">
        <v>300</v>
      </c>
    </row>
    <row r="10" spans="1:9" x14ac:dyDescent="0.35">
      <c r="A10" s="1" t="s">
        <v>78</v>
      </c>
      <c r="B10" s="1" t="s">
        <v>57</v>
      </c>
      <c r="C10" s="1" t="s">
        <v>194</v>
      </c>
      <c r="D10" s="1" t="s">
        <v>120</v>
      </c>
      <c r="E10" s="1" t="s">
        <v>60</v>
      </c>
      <c r="F10" s="1">
        <v>999798829</v>
      </c>
      <c r="G10" s="1" t="s">
        <v>3766</v>
      </c>
      <c r="H10" s="1" t="s">
        <v>3889</v>
      </c>
      <c r="I10" s="1">
        <v>285</v>
      </c>
    </row>
    <row r="11" spans="1:9" x14ac:dyDescent="0.35">
      <c r="A11" s="1" t="s">
        <v>78</v>
      </c>
      <c r="B11" s="1" t="s">
        <v>57</v>
      </c>
      <c r="C11" s="1" t="s">
        <v>1060</v>
      </c>
      <c r="D11" s="1" t="s">
        <v>1061</v>
      </c>
      <c r="E11" s="1" t="s">
        <v>60</v>
      </c>
      <c r="F11" s="1">
        <v>999916683</v>
      </c>
      <c r="G11" s="1">
        <v>0</v>
      </c>
      <c r="H11" s="1" t="s">
        <v>3890</v>
      </c>
      <c r="I11" s="1">
        <v>266</v>
      </c>
    </row>
    <row r="12" spans="1:9" x14ac:dyDescent="0.35">
      <c r="A12" s="1" t="s">
        <v>78</v>
      </c>
      <c r="B12" s="1" t="s">
        <v>57</v>
      </c>
      <c r="C12" s="1" t="s">
        <v>212</v>
      </c>
      <c r="D12" s="1" t="s">
        <v>213</v>
      </c>
      <c r="E12" s="1" t="s">
        <v>60</v>
      </c>
      <c r="F12" s="1">
        <v>999826254</v>
      </c>
      <c r="G12" s="1" t="s">
        <v>1115</v>
      </c>
      <c r="H12" s="1">
        <v>0</v>
      </c>
      <c r="I12" s="1">
        <v>265</v>
      </c>
    </row>
    <row r="13" spans="1:9" x14ac:dyDescent="0.35">
      <c r="A13" s="1" t="s">
        <v>78</v>
      </c>
      <c r="B13" s="1" t="s">
        <v>57</v>
      </c>
      <c r="C13" s="1" t="s">
        <v>368</v>
      </c>
      <c r="D13" s="1" t="s">
        <v>369</v>
      </c>
      <c r="E13" s="1" t="s">
        <v>60</v>
      </c>
      <c r="F13" s="1">
        <v>999869990</v>
      </c>
      <c r="G13" s="1" t="s">
        <v>77</v>
      </c>
      <c r="H13" s="1" t="s">
        <v>3846</v>
      </c>
      <c r="I13" s="1">
        <v>190</v>
      </c>
    </row>
    <row r="14" spans="1:9" x14ac:dyDescent="0.35">
      <c r="A14" s="1" t="s">
        <v>78</v>
      </c>
      <c r="B14" s="1" t="s">
        <v>57</v>
      </c>
      <c r="C14" s="1" t="s">
        <v>186</v>
      </c>
      <c r="D14" s="1" t="s">
        <v>187</v>
      </c>
      <c r="E14" s="1" t="s">
        <v>60</v>
      </c>
      <c r="F14" s="1">
        <v>999796666</v>
      </c>
      <c r="G14" s="1" t="s">
        <v>77</v>
      </c>
      <c r="H14" s="1" t="s">
        <v>3846</v>
      </c>
      <c r="I14" s="1">
        <v>180</v>
      </c>
    </row>
    <row r="15" spans="1:9" x14ac:dyDescent="0.35">
      <c r="A15" s="1" t="s">
        <v>78</v>
      </c>
      <c r="B15" s="1" t="s">
        <v>57</v>
      </c>
      <c r="C15" s="1" t="s">
        <v>366</v>
      </c>
      <c r="D15" s="1" t="s">
        <v>367</v>
      </c>
      <c r="E15" s="1" t="s">
        <v>60</v>
      </c>
      <c r="F15" s="1">
        <v>999869973</v>
      </c>
      <c r="G15" s="1" t="s">
        <v>3759</v>
      </c>
      <c r="H15" s="1" t="s">
        <v>951</v>
      </c>
      <c r="I15" s="1">
        <v>130</v>
      </c>
    </row>
    <row r="16" spans="1:9" x14ac:dyDescent="0.35">
      <c r="A16" s="1" t="s">
        <v>78</v>
      </c>
      <c r="B16" s="1" t="s">
        <v>57</v>
      </c>
      <c r="C16" s="1" t="s">
        <v>435</v>
      </c>
      <c r="D16" s="1" t="s">
        <v>436</v>
      </c>
      <c r="E16" s="1" t="s">
        <v>60</v>
      </c>
      <c r="F16" s="1">
        <v>999879405</v>
      </c>
      <c r="G16" s="1" t="s">
        <v>3753</v>
      </c>
      <c r="H16" s="1">
        <v>0</v>
      </c>
      <c r="I16" s="1">
        <v>106</v>
      </c>
    </row>
    <row r="17" spans="1:9" x14ac:dyDescent="0.35">
      <c r="A17" s="1" t="s">
        <v>78</v>
      </c>
      <c r="B17" s="34" t="s">
        <v>57</v>
      </c>
      <c r="C17" s="34" t="s">
        <v>697</v>
      </c>
      <c r="D17" s="34" t="s">
        <v>2648</v>
      </c>
      <c r="E17" s="34" t="s">
        <v>60</v>
      </c>
      <c r="F17" s="1">
        <v>999925700</v>
      </c>
      <c r="G17" s="1" t="s">
        <v>598</v>
      </c>
      <c r="H17" s="1" t="s">
        <v>2649</v>
      </c>
      <c r="I17" s="1">
        <v>105</v>
      </c>
    </row>
    <row r="18" spans="1:9" x14ac:dyDescent="0.35">
      <c r="A18" s="1" t="s">
        <v>78</v>
      </c>
      <c r="B18" s="1" t="s">
        <v>57</v>
      </c>
      <c r="C18" s="1" t="s">
        <v>130</v>
      </c>
      <c r="D18" s="1" t="s">
        <v>131</v>
      </c>
      <c r="E18" s="1" t="s">
        <v>60</v>
      </c>
      <c r="F18" s="1">
        <v>999726952</v>
      </c>
      <c r="G18" s="1" t="s">
        <v>77</v>
      </c>
      <c r="H18" s="1" t="s">
        <v>132</v>
      </c>
      <c r="I18" s="1">
        <v>101</v>
      </c>
    </row>
    <row r="19" spans="1:9" x14ac:dyDescent="0.35">
      <c r="A19" s="1" t="s">
        <v>78</v>
      </c>
      <c r="B19" s="1" t="s">
        <v>57</v>
      </c>
      <c r="C19" s="1" t="s">
        <v>364</v>
      </c>
      <c r="D19" s="1" t="s">
        <v>365</v>
      </c>
      <c r="E19" s="1" t="s">
        <v>60</v>
      </c>
      <c r="F19" s="1">
        <v>999869725</v>
      </c>
      <c r="G19" s="1" t="s">
        <v>3748</v>
      </c>
      <c r="H19" s="1" t="s">
        <v>3891</v>
      </c>
      <c r="I19" s="1">
        <v>97</v>
      </c>
    </row>
    <row r="20" spans="1:9" x14ac:dyDescent="0.35">
      <c r="A20" s="1" t="s">
        <v>78</v>
      </c>
      <c r="B20" s="1" t="s">
        <v>57</v>
      </c>
      <c r="C20" s="36" t="s">
        <v>167</v>
      </c>
      <c r="D20" s="1" t="s">
        <v>168</v>
      </c>
      <c r="E20" s="1" t="s">
        <v>60</v>
      </c>
      <c r="F20" s="36">
        <v>999773562</v>
      </c>
      <c r="G20" s="1" t="s">
        <v>3748</v>
      </c>
      <c r="H20" s="1" t="s">
        <v>967</v>
      </c>
      <c r="I20" s="1">
        <v>93</v>
      </c>
    </row>
    <row r="21" spans="1:9" x14ac:dyDescent="0.35">
      <c r="A21" s="1" t="s">
        <v>78</v>
      </c>
      <c r="B21" s="1" t="s">
        <v>57</v>
      </c>
      <c r="C21" s="1" t="s">
        <v>1113</v>
      </c>
      <c r="D21" s="1" t="s">
        <v>851</v>
      </c>
      <c r="E21" s="1" t="s">
        <v>60</v>
      </c>
      <c r="F21" s="1">
        <v>999917196</v>
      </c>
      <c r="G21" s="1" t="s">
        <v>95</v>
      </c>
      <c r="H21" s="1" t="s">
        <v>3779</v>
      </c>
      <c r="I21" s="1">
        <v>75</v>
      </c>
    </row>
    <row r="22" spans="1:9" x14ac:dyDescent="0.35">
      <c r="A22" s="1" t="s">
        <v>78</v>
      </c>
      <c r="B22" s="1" t="s">
        <v>57</v>
      </c>
      <c r="C22" s="1" t="s">
        <v>85</v>
      </c>
      <c r="D22" s="1" t="s">
        <v>86</v>
      </c>
      <c r="E22" s="1" t="s">
        <v>60</v>
      </c>
      <c r="F22" s="1">
        <v>999016445</v>
      </c>
      <c r="G22" s="1" t="s">
        <v>3752</v>
      </c>
      <c r="H22" s="1" t="s">
        <v>3811</v>
      </c>
      <c r="I22" s="1">
        <v>60</v>
      </c>
    </row>
    <row r="23" spans="1:9" ht="28" x14ac:dyDescent="0.35">
      <c r="A23" s="1" t="s">
        <v>78</v>
      </c>
      <c r="B23" s="35" t="s">
        <v>57</v>
      </c>
      <c r="C23" s="35" t="s">
        <v>561</v>
      </c>
      <c r="D23" s="35" t="s">
        <v>562</v>
      </c>
      <c r="E23" s="35" t="s">
        <v>60</v>
      </c>
      <c r="F23" s="35">
        <v>999891586</v>
      </c>
      <c r="G23" s="1" t="s">
        <v>3747</v>
      </c>
      <c r="H23" s="1" t="s">
        <v>3799</v>
      </c>
      <c r="I23" s="1">
        <v>45</v>
      </c>
    </row>
    <row r="24" spans="1:9" x14ac:dyDescent="0.35">
      <c r="A24" s="1" t="s">
        <v>78</v>
      </c>
      <c r="B24" s="34" t="s">
        <v>57</v>
      </c>
      <c r="C24" s="34" t="s">
        <v>665</v>
      </c>
      <c r="D24" s="34" t="s">
        <v>612</v>
      </c>
      <c r="E24" s="34" t="s">
        <v>60</v>
      </c>
      <c r="F24" s="1">
        <v>999926229</v>
      </c>
      <c r="G24" s="1" t="s">
        <v>513</v>
      </c>
      <c r="H24" s="1" t="s">
        <v>3881</v>
      </c>
      <c r="I24" s="1">
        <v>45</v>
      </c>
    </row>
    <row r="25" spans="1:9" x14ac:dyDescent="0.35">
      <c r="A25" s="1" t="s">
        <v>78</v>
      </c>
      <c r="B25" s="35" t="s">
        <v>57</v>
      </c>
      <c r="C25" s="35" t="s">
        <v>157</v>
      </c>
      <c r="D25" s="35" t="s">
        <v>158</v>
      </c>
      <c r="E25" s="35" t="s">
        <v>60</v>
      </c>
      <c r="F25" s="35">
        <v>999744372</v>
      </c>
      <c r="G25" s="1" t="s">
        <v>3743</v>
      </c>
      <c r="H25" s="1">
        <v>0</v>
      </c>
      <c r="I25" s="1">
        <v>34</v>
      </c>
    </row>
    <row r="26" spans="1:9" x14ac:dyDescent="0.35">
      <c r="A26" s="1" t="s">
        <v>78</v>
      </c>
      <c r="B26" s="33" t="s">
        <v>57</v>
      </c>
      <c r="C26" s="33" t="s">
        <v>1030</v>
      </c>
      <c r="D26" s="33" t="s">
        <v>1031</v>
      </c>
      <c r="E26" s="33" t="s">
        <v>60</v>
      </c>
      <c r="F26" s="33">
        <v>999916416</v>
      </c>
      <c r="G26" s="1" t="s">
        <v>513</v>
      </c>
      <c r="H26" s="1" t="s">
        <v>3876</v>
      </c>
      <c r="I26" s="1">
        <v>34</v>
      </c>
    </row>
    <row r="27" spans="1:9" x14ac:dyDescent="0.35">
      <c r="A27" s="1" t="s">
        <v>78</v>
      </c>
      <c r="B27" s="1" t="s">
        <v>57</v>
      </c>
      <c r="C27" s="1" t="s">
        <v>256</v>
      </c>
      <c r="D27" s="1" t="s">
        <v>2552</v>
      </c>
      <c r="E27" s="1" t="s">
        <v>60</v>
      </c>
      <c r="F27" s="1">
        <v>999925458</v>
      </c>
      <c r="G27" s="1" t="s">
        <v>3753</v>
      </c>
      <c r="H27" s="1" t="s">
        <v>3838</v>
      </c>
      <c r="I27" s="1">
        <v>34</v>
      </c>
    </row>
    <row r="28" spans="1:9" x14ac:dyDescent="0.35">
      <c r="A28" s="1" t="s">
        <v>78</v>
      </c>
      <c r="B28" s="1" t="s">
        <v>258</v>
      </c>
      <c r="C28" s="1" t="s">
        <v>1819</v>
      </c>
      <c r="D28" s="1" t="s">
        <v>1820</v>
      </c>
      <c r="E28" s="1" t="s">
        <v>60</v>
      </c>
      <c r="F28" s="1">
        <v>999922198</v>
      </c>
      <c r="G28" s="1" t="s">
        <v>77</v>
      </c>
      <c r="H28" s="1" t="s">
        <v>3896</v>
      </c>
      <c r="I28" s="1">
        <v>70</v>
      </c>
    </row>
    <row r="29" spans="1:9" x14ac:dyDescent="0.35">
      <c r="A29" s="1" t="s">
        <v>78</v>
      </c>
      <c r="B29" s="1" t="s">
        <v>258</v>
      </c>
      <c r="C29" s="1" t="s">
        <v>2991</v>
      </c>
      <c r="D29" s="1" t="s">
        <v>2992</v>
      </c>
      <c r="E29" s="1" t="s">
        <v>60</v>
      </c>
      <c r="F29" s="1">
        <v>999926562</v>
      </c>
      <c r="G29" s="1" t="s">
        <v>3751</v>
      </c>
      <c r="H29" s="1" t="s">
        <v>3933</v>
      </c>
      <c r="I29" s="1">
        <v>30</v>
      </c>
    </row>
    <row r="30" spans="1:9" x14ac:dyDescent="0.35">
      <c r="A30" s="1" t="s">
        <v>78</v>
      </c>
      <c r="B30" s="1" t="s">
        <v>62</v>
      </c>
      <c r="C30" s="1" t="s">
        <v>1023</v>
      </c>
      <c r="D30" s="1" t="s">
        <v>1405</v>
      </c>
      <c r="E30" s="1" t="s">
        <v>60</v>
      </c>
      <c r="F30" s="1">
        <v>999921583</v>
      </c>
      <c r="G30" s="1" t="s">
        <v>3766</v>
      </c>
      <c r="H30" s="1">
        <v>0</v>
      </c>
      <c r="I30" s="1">
        <v>85</v>
      </c>
    </row>
    <row r="31" spans="1:9" x14ac:dyDescent="0.35">
      <c r="A31" s="1" t="s">
        <v>78</v>
      </c>
      <c r="B31" s="1" t="s">
        <v>62</v>
      </c>
      <c r="C31" s="1" t="s">
        <v>716</v>
      </c>
      <c r="D31" s="1" t="s">
        <v>1188</v>
      </c>
      <c r="E31" s="1" t="s">
        <v>60</v>
      </c>
      <c r="F31" s="1">
        <v>999918018</v>
      </c>
      <c r="G31" s="1" t="s">
        <v>77</v>
      </c>
      <c r="H31" s="1" t="s">
        <v>3790</v>
      </c>
      <c r="I31" s="1">
        <v>30</v>
      </c>
    </row>
    <row r="32" spans="1:9" x14ac:dyDescent="0.35">
      <c r="A32" s="1" t="s">
        <v>78</v>
      </c>
      <c r="B32" s="33" t="s">
        <v>238</v>
      </c>
      <c r="C32" s="33" t="s">
        <v>1599</v>
      </c>
      <c r="D32" s="33" t="s">
        <v>92</v>
      </c>
      <c r="E32" s="33" t="s">
        <v>60</v>
      </c>
      <c r="F32" s="33">
        <v>999921216</v>
      </c>
      <c r="G32" s="1" t="s">
        <v>3750</v>
      </c>
      <c r="H32" s="1" t="s">
        <v>3808</v>
      </c>
      <c r="I32" s="1">
        <v>70</v>
      </c>
    </row>
    <row r="33" spans="1:9" x14ac:dyDescent="0.35">
      <c r="A33" s="34" t="s">
        <v>78</v>
      </c>
      <c r="B33" s="34" t="s">
        <v>238</v>
      </c>
      <c r="C33" s="34" t="s">
        <v>2797</v>
      </c>
      <c r="D33" s="34" t="s">
        <v>486</v>
      </c>
      <c r="E33" s="34" t="s">
        <v>60</v>
      </c>
      <c r="F33" s="1">
        <v>999926064</v>
      </c>
      <c r="G33" s="1" t="s">
        <v>3742</v>
      </c>
      <c r="H33" s="1" t="s">
        <v>3803</v>
      </c>
      <c r="I33" s="1">
        <v>30</v>
      </c>
    </row>
    <row r="34" spans="1:9" x14ac:dyDescent="0.35">
      <c r="A34" s="1" t="s">
        <v>78</v>
      </c>
      <c r="B34" s="1" t="s">
        <v>57</v>
      </c>
      <c r="C34" s="1" t="s">
        <v>83</v>
      </c>
      <c r="D34" s="1" t="s">
        <v>84</v>
      </c>
      <c r="E34" s="1" t="s">
        <v>76</v>
      </c>
      <c r="F34" s="1">
        <v>999015822</v>
      </c>
      <c r="G34" s="1" t="s">
        <v>1115</v>
      </c>
      <c r="H34" s="1" t="s">
        <v>3871</v>
      </c>
      <c r="I34" s="1">
        <v>900</v>
      </c>
    </row>
    <row r="35" spans="1:9" x14ac:dyDescent="0.35">
      <c r="A35" s="1" t="s">
        <v>78</v>
      </c>
      <c r="B35" s="1" t="s">
        <v>57</v>
      </c>
      <c r="C35" s="1" t="s">
        <v>765</v>
      </c>
      <c r="D35" s="1" t="s">
        <v>766</v>
      </c>
      <c r="E35" s="1" t="s">
        <v>76</v>
      </c>
      <c r="F35" s="1">
        <v>999906996</v>
      </c>
      <c r="G35" s="1" t="s">
        <v>3746</v>
      </c>
      <c r="H35" s="1" t="s">
        <v>478</v>
      </c>
      <c r="I35" s="1">
        <v>512</v>
      </c>
    </row>
    <row r="36" spans="1:9" x14ac:dyDescent="0.35">
      <c r="A36" s="1" t="s">
        <v>78</v>
      </c>
      <c r="B36" s="1" t="s">
        <v>57</v>
      </c>
      <c r="C36" s="1" t="s">
        <v>136</v>
      </c>
      <c r="D36" s="1" t="s">
        <v>137</v>
      </c>
      <c r="E36" s="1" t="s">
        <v>76</v>
      </c>
      <c r="F36" s="1">
        <v>999730680</v>
      </c>
      <c r="G36" s="1" t="s">
        <v>1115</v>
      </c>
      <c r="H36" s="1" t="s">
        <v>407</v>
      </c>
      <c r="I36" s="1">
        <v>498</v>
      </c>
    </row>
    <row r="37" spans="1:9" x14ac:dyDescent="0.35">
      <c r="A37" s="1" t="s">
        <v>78</v>
      </c>
      <c r="B37" s="1" t="s">
        <v>57</v>
      </c>
      <c r="C37" s="1" t="s">
        <v>225</v>
      </c>
      <c r="D37" s="1" t="s">
        <v>226</v>
      </c>
      <c r="E37" s="1" t="s">
        <v>76</v>
      </c>
      <c r="F37" s="1">
        <v>999829178</v>
      </c>
      <c r="G37" s="1" t="s">
        <v>3764</v>
      </c>
      <c r="H37" s="1" t="s">
        <v>1066</v>
      </c>
      <c r="I37" s="1">
        <v>403</v>
      </c>
    </row>
    <row r="38" spans="1:9" x14ac:dyDescent="0.35">
      <c r="A38" s="1" t="s">
        <v>78</v>
      </c>
      <c r="B38" s="1" t="s">
        <v>57</v>
      </c>
      <c r="C38" s="1" t="s">
        <v>453</v>
      </c>
      <c r="D38" s="1" t="s">
        <v>120</v>
      </c>
      <c r="E38" s="1" t="s">
        <v>76</v>
      </c>
      <c r="F38" s="1">
        <v>999881211</v>
      </c>
      <c r="G38" s="1" t="s">
        <v>3741</v>
      </c>
      <c r="H38" s="1" t="s">
        <v>4016</v>
      </c>
      <c r="I38" s="1">
        <v>356</v>
      </c>
    </row>
    <row r="39" spans="1:9" x14ac:dyDescent="0.35">
      <c r="A39" s="1" t="s">
        <v>78</v>
      </c>
      <c r="B39" s="1" t="s">
        <v>57</v>
      </c>
      <c r="C39" s="1" t="s">
        <v>216</v>
      </c>
      <c r="D39" s="1" t="s">
        <v>217</v>
      </c>
      <c r="E39" s="1" t="s">
        <v>76</v>
      </c>
      <c r="F39" s="1">
        <v>999827297</v>
      </c>
      <c r="G39" s="1" t="s">
        <v>1115</v>
      </c>
      <c r="H39" s="1">
        <v>0</v>
      </c>
      <c r="I39" s="1">
        <v>220</v>
      </c>
    </row>
    <row r="40" spans="1:9" x14ac:dyDescent="0.35">
      <c r="A40" s="1" t="s">
        <v>78</v>
      </c>
      <c r="B40" s="1" t="s">
        <v>57</v>
      </c>
      <c r="C40" s="1" t="s">
        <v>1705</v>
      </c>
      <c r="D40" s="1" t="s">
        <v>1706</v>
      </c>
      <c r="E40" s="1" t="s">
        <v>76</v>
      </c>
      <c r="F40" s="1">
        <v>999921657</v>
      </c>
      <c r="G40" s="1">
        <v>0</v>
      </c>
      <c r="H40" s="1" t="s">
        <v>399</v>
      </c>
      <c r="I40" s="1">
        <v>187.5</v>
      </c>
    </row>
    <row r="41" spans="1:9" x14ac:dyDescent="0.35">
      <c r="A41" s="1" t="s">
        <v>78</v>
      </c>
      <c r="B41" s="1" t="s">
        <v>57</v>
      </c>
      <c r="C41" s="1" t="s">
        <v>1116</v>
      </c>
      <c r="D41" s="1" t="s">
        <v>1016</v>
      </c>
      <c r="E41" s="1" t="s">
        <v>76</v>
      </c>
      <c r="F41" s="1">
        <v>999917226</v>
      </c>
      <c r="G41" s="1" t="s">
        <v>77</v>
      </c>
      <c r="H41" s="1" t="s">
        <v>3790</v>
      </c>
      <c r="I41" s="1">
        <v>154.5</v>
      </c>
    </row>
    <row r="42" spans="1:9" x14ac:dyDescent="0.35">
      <c r="A42" s="1" t="s">
        <v>78</v>
      </c>
      <c r="B42" s="1" t="s">
        <v>57</v>
      </c>
      <c r="C42" s="1" t="s">
        <v>293</v>
      </c>
      <c r="D42" s="1" t="s">
        <v>294</v>
      </c>
      <c r="E42" s="1" t="s">
        <v>76</v>
      </c>
      <c r="F42" s="1">
        <v>999858847</v>
      </c>
      <c r="G42" s="1" t="s">
        <v>3741</v>
      </c>
      <c r="H42" s="1" t="s">
        <v>3837</v>
      </c>
      <c r="I42" s="1">
        <v>151</v>
      </c>
    </row>
    <row r="43" spans="1:9" x14ac:dyDescent="0.35">
      <c r="A43" s="1" t="s">
        <v>78</v>
      </c>
      <c r="B43" s="1" t="s">
        <v>57</v>
      </c>
      <c r="C43" s="1" t="s">
        <v>146</v>
      </c>
      <c r="D43" s="1" t="s">
        <v>147</v>
      </c>
      <c r="E43" s="1" t="s">
        <v>76</v>
      </c>
      <c r="F43" s="1">
        <v>999735975</v>
      </c>
      <c r="G43" s="1" t="s">
        <v>223</v>
      </c>
      <c r="H43" s="1">
        <v>0</v>
      </c>
      <c r="I43" s="1">
        <v>99</v>
      </c>
    </row>
    <row r="44" spans="1:9" x14ac:dyDescent="0.35">
      <c r="A44" s="1" t="s">
        <v>78</v>
      </c>
      <c r="B44" s="1" t="s">
        <v>57</v>
      </c>
      <c r="C44" s="1" t="s">
        <v>1235</v>
      </c>
      <c r="D44" s="1" t="s">
        <v>1236</v>
      </c>
      <c r="E44" s="1" t="s">
        <v>76</v>
      </c>
      <c r="F44" s="1">
        <v>999918366</v>
      </c>
      <c r="G44" s="1" t="s">
        <v>3749</v>
      </c>
      <c r="H44" s="1" t="s">
        <v>3859</v>
      </c>
      <c r="I44" s="1">
        <v>90</v>
      </c>
    </row>
    <row r="45" spans="1:9" x14ac:dyDescent="0.35">
      <c r="A45" s="1" t="s">
        <v>78</v>
      </c>
      <c r="B45" s="35" t="s">
        <v>57</v>
      </c>
      <c r="C45" s="35" t="s">
        <v>658</v>
      </c>
      <c r="D45" s="35" t="s">
        <v>2998</v>
      </c>
      <c r="E45" s="35" t="s">
        <v>76</v>
      </c>
      <c r="F45" s="35">
        <v>999926576</v>
      </c>
      <c r="G45" s="1" t="s">
        <v>3747</v>
      </c>
      <c r="H45" s="1" t="s">
        <v>4008</v>
      </c>
      <c r="I45" s="1">
        <v>68</v>
      </c>
    </row>
    <row r="46" spans="1:9" x14ac:dyDescent="0.35">
      <c r="A46" s="1" t="s">
        <v>78</v>
      </c>
      <c r="B46" s="33" t="s">
        <v>57</v>
      </c>
      <c r="C46" s="33" t="s">
        <v>160</v>
      </c>
      <c r="D46" s="33" t="s">
        <v>161</v>
      </c>
      <c r="E46" s="33" t="s">
        <v>76</v>
      </c>
      <c r="F46" s="33">
        <v>999748249</v>
      </c>
      <c r="G46" s="1" t="s">
        <v>3747</v>
      </c>
      <c r="H46" s="1" t="s">
        <v>3927</v>
      </c>
      <c r="I46" s="1">
        <v>60</v>
      </c>
    </row>
    <row r="47" spans="1:9" x14ac:dyDescent="0.35">
      <c r="A47" s="1" t="s">
        <v>78</v>
      </c>
      <c r="B47" s="33" t="s">
        <v>57</v>
      </c>
      <c r="C47" s="33" t="s">
        <v>511</v>
      </c>
      <c r="D47" s="33" t="s">
        <v>512</v>
      </c>
      <c r="E47" s="33" t="s">
        <v>76</v>
      </c>
      <c r="F47" s="33">
        <v>999887245</v>
      </c>
      <c r="G47" s="1" t="s">
        <v>513</v>
      </c>
      <c r="H47" s="1" t="s">
        <v>3825</v>
      </c>
      <c r="I47" s="1">
        <v>30</v>
      </c>
    </row>
    <row r="48" spans="1:9" x14ac:dyDescent="0.35">
      <c r="A48" s="1" t="s">
        <v>78</v>
      </c>
      <c r="B48" s="1" t="s">
        <v>57</v>
      </c>
      <c r="C48" s="1" t="s">
        <v>1411</v>
      </c>
      <c r="D48" s="1" t="s">
        <v>1412</v>
      </c>
      <c r="E48" s="1" t="s">
        <v>76</v>
      </c>
      <c r="F48" s="1">
        <v>999919589</v>
      </c>
      <c r="G48" s="1" t="s">
        <v>513</v>
      </c>
      <c r="H48" s="1" t="s">
        <v>2649</v>
      </c>
      <c r="I48" s="1">
        <v>30</v>
      </c>
    </row>
    <row r="49" spans="1:9" x14ac:dyDescent="0.35">
      <c r="A49" s="34" t="s">
        <v>78</v>
      </c>
      <c r="B49" s="34" t="s">
        <v>258</v>
      </c>
      <c r="C49" s="34" t="s">
        <v>3140</v>
      </c>
      <c r="D49" s="34" t="s">
        <v>3141</v>
      </c>
      <c r="E49" s="34" t="s">
        <v>76</v>
      </c>
      <c r="F49" s="1">
        <v>999926890</v>
      </c>
      <c r="G49" s="1" t="s">
        <v>3742</v>
      </c>
      <c r="H49" s="1" t="s">
        <v>3969</v>
      </c>
      <c r="I49" s="1">
        <v>30</v>
      </c>
    </row>
    <row r="50" spans="1:9" x14ac:dyDescent="0.35">
      <c r="A50" s="1" t="s">
        <v>78</v>
      </c>
      <c r="B50" s="1" t="s">
        <v>238</v>
      </c>
      <c r="C50" s="1" t="s">
        <v>3027</v>
      </c>
      <c r="D50" s="1" t="s">
        <v>3028</v>
      </c>
      <c r="E50" s="1" t="s">
        <v>76</v>
      </c>
      <c r="F50" s="1">
        <v>999926647</v>
      </c>
      <c r="G50" s="1" t="s">
        <v>77</v>
      </c>
      <c r="H50" s="1" t="s">
        <v>3918</v>
      </c>
      <c r="I50" s="1">
        <v>70</v>
      </c>
    </row>
    <row r="51" spans="1:9" x14ac:dyDescent="0.35">
      <c r="A51" s="34" t="s">
        <v>78</v>
      </c>
      <c r="B51" s="34" t="s">
        <v>66</v>
      </c>
      <c r="C51" s="34" t="s">
        <v>1755</v>
      </c>
      <c r="D51" s="34" t="s">
        <v>414</v>
      </c>
      <c r="E51" s="34" t="s">
        <v>76</v>
      </c>
      <c r="F51" s="1">
        <v>999921884</v>
      </c>
      <c r="G51" s="1" t="s">
        <v>3742</v>
      </c>
      <c r="H51" s="1" t="s">
        <v>3969</v>
      </c>
      <c r="I51" s="1">
        <v>30</v>
      </c>
    </row>
    <row r="52" spans="1:9" x14ac:dyDescent="0.35">
      <c r="A52" s="1" t="s">
        <v>78</v>
      </c>
      <c r="B52" s="33" t="s">
        <v>66</v>
      </c>
      <c r="C52" s="33" t="s">
        <v>2993</v>
      </c>
      <c r="D52" s="33" t="s">
        <v>2994</v>
      </c>
      <c r="E52" s="33" t="s">
        <v>76</v>
      </c>
      <c r="F52" s="33">
        <v>999926566</v>
      </c>
      <c r="G52" s="1" t="s">
        <v>3744</v>
      </c>
      <c r="H52" s="1" t="s">
        <v>3786</v>
      </c>
      <c r="I52" s="1">
        <v>30</v>
      </c>
    </row>
  </sheetData>
  <conditionalFormatting sqref="F51:F52">
    <cfRule type="duplicateValues" dxfId="29" priority="1"/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19ABAE-8014-4627-ABCD-B508FB8D7B24}">
  <dimension ref="A1:I14"/>
  <sheetViews>
    <sheetView workbookViewId="0">
      <selection activeCell="E10" sqref="E10"/>
    </sheetView>
  </sheetViews>
  <sheetFormatPr defaultRowHeight="14.5" x14ac:dyDescent="0.35"/>
  <cols>
    <col min="1" max="1" width="9.08984375" bestFit="1" customWidth="1"/>
    <col min="2" max="2" width="6.6328125" bestFit="1" customWidth="1"/>
    <col min="3" max="3" width="11.26953125" bestFit="1" customWidth="1"/>
    <col min="4" max="4" width="12" bestFit="1" customWidth="1"/>
    <col min="5" max="5" width="8.26953125" bestFit="1" customWidth="1"/>
    <col min="6" max="6" width="14.1796875" bestFit="1" customWidth="1"/>
    <col min="7" max="7" width="13.7265625" bestFit="1" customWidth="1"/>
    <col min="8" max="8" width="37.6328125" bestFit="1" customWidth="1"/>
    <col min="9" max="9" width="12.6328125" bestFit="1" customWidth="1"/>
  </cols>
  <sheetData>
    <row r="1" spans="1:9" x14ac:dyDescent="0.35">
      <c r="A1" s="26" t="s">
        <v>47</v>
      </c>
      <c r="B1" s="26" t="s">
        <v>48</v>
      </c>
      <c r="C1" s="26" t="s">
        <v>49</v>
      </c>
      <c r="D1" s="26" t="s">
        <v>50</v>
      </c>
      <c r="E1" s="26" t="s">
        <v>51</v>
      </c>
      <c r="F1" s="26" t="s">
        <v>53</v>
      </c>
      <c r="G1" s="26" t="s">
        <v>52</v>
      </c>
      <c r="H1" s="26" t="s">
        <v>54</v>
      </c>
      <c r="I1" s="26" t="s">
        <v>55</v>
      </c>
    </row>
    <row r="2" spans="1:9" x14ac:dyDescent="0.35">
      <c r="A2" s="1" t="s">
        <v>56</v>
      </c>
      <c r="B2" s="1" t="s">
        <v>57</v>
      </c>
      <c r="C2" s="1" t="s">
        <v>329</v>
      </c>
      <c r="D2" s="1" t="s">
        <v>215</v>
      </c>
      <c r="E2" s="1" t="s">
        <v>60</v>
      </c>
      <c r="F2" s="1">
        <v>999862739</v>
      </c>
      <c r="G2" s="1" t="s">
        <v>1115</v>
      </c>
      <c r="H2" s="1" t="s">
        <v>407</v>
      </c>
      <c r="I2" s="1">
        <v>900</v>
      </c>
    </row>
    <row r="3" spans="1:9" x14ac:dyDescent="0.35">
      <c r="A3" s="1" t="s">
        <v>56</v>
      </c>
      <c r="B3" s="1" t="s">
        <v>57</v>
      </c>
      <c r="C3" s="1" t="s">
        <v>109</v>
      </c>
      <c r="D3" s="1" t="s">
        <v>110</v>
      </c>
      <c r="E3" s="1" t="s">
        <v>60</v>
      </c>
      <c r="F3" s="1">
        <v>999704318</v>
      </c>
      <c r="G3" s="1" t="s">
        <v>3757</v>
      </c>
      <c r="H3" s="1" t="s">
        <v>1066</v>
      </c>
      <c r="I3" s="1">
        <v>560</v>
      </c>
    </row>
    <row r="4" spans="1:9" x14ac:dyDescent="0.35">
      <c r="A4" s="1" t="s">
        <v>56</v>
      </c>
      <c r="B4" s="1" t="s">
        <v>57</v>
      </c>
      <c r="C4" s="1" t="s">
        <v>244</v>
      </c>
      <c r="D4" s="1" t="s">
        <v>245</v>
      </c>
      <c r="E4" s="1" t="s">
        <v>60</v>
      </c>
      <c r="F4" s="1">
        <v>999845260</v>
      </c>
      <c r="G4" s="1" t="s">
        <v>3746</v>
      </c>
      <c r="H4" s="1" t="s">
        <v>399</v>
      </c>
      <c r="I4" s="1">
        <v>423.5</v>
      </c>
    </row>
    <row r="5" spans="1:9" x14ac:dyDescent="0.35">
      <c r="A5" s="1" t="s">
        <v>56</v>
      </c>
      <c r="B5" s="1" t="s">
        <v>57</v>
      </c>
      <c r="C5" s="1" t="s">
        <v>58</v>
      </c>
      <c r="D5" s="1" t="s">
        <v>59</v>
      </c>
      <c r="E5" s="1" t="s">
        <v>60</v>
      </c>
      <c r="F5" s="1">
        <v>111940078</v>
      </c>
      <c r="G5" s="1" t="s">
        <v>3765</v>
      </c>
      <c r="H5" s="1" t="s">
        <v>3880</v>
      </c>
      <c r="I5" s="1">
        <v>368.5</v>
      </c>
    </row>
    <row r="6" spans="1:9" x14ac:dyDescent="0.35">
      <c r="A6" s="1" t="s">
        <v>56</v>
      </c>
      <c r="B6" s="1" t="s">
        <v>57</v>
      </c>
      <c r="C6" s="1" t="s">
        <v>943</v>
      </c>
      <c r="D6" s="1" t="s">
        <v>944</v>
      </c>
      <c r="E6" s="1" t="s">
        <v>60</v>
      </c>
      <c r="F6" s="1">
        <v>999914405</v>
      </c>
      <c r="G6" s="1" t="s">
        <v>3749</v>
      </c>
      <c r="H6" s="1">
        <v>0</v>
      </c>
      <c r="I6" s="1">
        <v>30</v>
      </c>
    </row>
    <row r="7" spans="1:9" x14ac:dyDescent="0.35">
      <c r="A7" s="1" t="s">
        <v>56</v>
      </c>
      <c r="B7" s="1" t="s">
        <v>57</v>
      </c>
      <c r="C7" s="1" t="s">
        <v>359</v>
      </c>
      <c r="D7" s="1" t="s">
        <v>360</v>
      </c>
      <c r="E7" s="1" t="s">
        <v>76</v>
      </c>
      <c r="F7" s="1">
        <v>999869588</v>
      </c>
      <c r="G7" s="1" t="s">
        <v>3759</v>
      </c>
      <c r="H7" s="1" t="s">
        <v>951</v>
      </c>
      <c r="I7" s="1">
        <v>655.5</v>
      </c>
    </row>
    <row r="8" spans="1:9" x14ac:dyDescent="0.35">
      <c r="A8" s="1" t="s">
        <v>56</v>
      </c>
      <c r="B8" s="1" t="s">
        <v>57</v>
      </c>
      <c r="C8" s="1" t="s">
        <v>176</v>
      </c>
      <c r="D8" s="1" t="s">
        <v>177</v>
      </c>
      <c r="E8" s="1" t="s">
        <v>76</v>
      </c>
      <c r="F8" s="1">
        <v>999787132</v>
      </c>
      <c r="G8" s="1" t="s">
        <v>77</v>
      </c>
      <c r="H8" s="1" t="s">
        <v>3785</v>
      </c>
      <c r="I8" s="1">
        <v>603</v>
      </c>
    </row>
    <row r="9" spans="1:9" x14ac:dyDescent="0.35">
      <c r="A9" s="1" t="s">
        <v>56</v>
      </c>
      <c r="B9" s="1" t="s">
        <v>57</v>
      </c>
      <c r="C9" s="33" t="s">
        <v>423</v>
      </c>
      <c r="D9" s="33" t="s">
        <v>200</v>
      </c>
      <c r="E9" s="33" t="s">
        <v>76</v>
      </c>
      <c r="F9" s="1">
        <v>999877150</v>
      </c>
      <c r="G9" s="1" t="s">
        <v>3746</v>
      </c>
      <c r="H9" s="1" t="s">
        <v>4017</v>
      </c>
      <c r="I9" s="1">
        <v>465.5</v>
      </c>
    </row>
    <row r="10" spans="1:9" x14ac:dyDescent="0.35">
      <c r="A10" s="1" t="s">
        <v>56</v>
      </c>
      <c r="B10" s="1" t="s">
        <v>57</v>
      </c>
      <c r="C10" s="1" t="s">
        <v>1183</v>
      </c>
      <c r="D10" s="1" t="s">
        <v>1184</v>
      </c>
      <c r="E10" s="1" t="s">
        <v>76</v>
      </c>
      <c r="F10" s="1">
        <v>999917960</v>
      </c>
      <c r="G10" s="1" t="s">
        <v>223</v>
      </c>
      <c r="H10" s="1" t="s">
        <v>3940</v>
      </c>
      <c r="I10" s="1">
        <v>379</v>
      </c>
    </row>
    <row r="11" spans="1:9" x14ac:dyDescent="0.35">
      <c r="A11" s="1" t="s">
        <v>56</v>
      </c>
      <c r="B11" s="1" t="s">
        <v>57</v>
      </c>
      <c r="C11" s="1" t="s">
        <v>349</v>
      </c>
      <c r="D11" s="1" t="s">
        <v>350</v>
      </c>
      <c r="E11" s="1" t="s">
        <v>76</v>
      </c>
      <c r="F11" s="1">
        <v>999866051</v>
      </c>
      <c r="G11" s="1" t="s">
        <v>77</v>
      </c>
      <c r="H11" s="1" t="s">
        <v>4018</v>
      </c>
      <c r="I11" s="1">
        <v>123</v>
      </c>
    </row>
    <row r="12" spans="1:9" x14ac:dyDescent="0.35">
      <c r="A12" s="1" t="s">
        <v>56</v>
      </c>
      <c r="B12" s="1" t="s">
        <v>57</v>
      </c>
      <c r="C12" s="1" t="s">
        <v>304</v>
      </c>
      <c r="D12" s="1" t="s">
        <v>305</v>
      </c>
      <c r="E12" s="1" t="s">
        <v>76</v>
      </c>
      <c r="F12" s="1">
        <v>999860746</v>
      </c>
      <c r="G12" s="1" t="s">
        <v>3750</v>
      </c>
      <c r="H12" s="1" t="s">
        <v>3835</v>
      </c>
      <c r="I12" s="1">
        <v>114</v>
      </c>
    </row>
    <row r="13" spans="1:9" x14ac:dyDescent="0.35">
      <c r="A13" s="1" t="s">
        <v>56</v>
      </c>
      <c r="B13" s="33" t="s">
        <v>57</v>
      </c>
      <c r="C13" s="33" t="s">
        <v>155</v>
      </c>
      <c r="D13" s="33" t="s">
        <v>1788</v>
      </c>
      <c r="E13" s="33" t="s">
        <v>76</v>
      </c>
      <c r="F13" s="33">
        <v>999922018</v>
      </c>
      <c r="G13" s="1" t="s">
        <v>1115</v>
      </c>
      <c r="H13" s="1" t="s">
        <v>3792</v>
      </c>
      <c r="I13" s="1">
        <v>30</v>
      </c>
    </row>
    <row r="14" spans="1:9" x14ac:dyDescent="0.35">
      <c r="A14" s="1" t="s">
        <v>56</v>
      </c>
      <c r="B14" s="1" t="s">
        <v>66</v>
      </c>
      <c r="C14" s="1" t="s">
        <v>2485</v>
      </c>
      <c r="D14" s="1" t="s">
        <v>2303</v>
      </c>
      <c r="E14" s="1" t="s">
        <v>76</v>
      </c>
      <c r="F14" s="1">
        <v>999925298</v>
      </c>
      <c r="G14" s="1" t="s">
        <v>3766</v>
      </c>
      <c r="H14" s="1" t="s">
        <v>3889</v>
      </c>
      <c r="I14" s="1">
        <v>85</v>
      </c>
    </row>
  </sheetData>
  <conditionalFormatting sqref="F14">
    <cfRule type="duplicateValues" dxfId="28" priority="1"/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42D7A-0176-4755-8DEF-D70B9AECC96F}">
  <dimension ref="A1:I15"/>
  <sheetViews>
    <sheetView workbookViewId="0">
      <selection activeCell="E10" sqref="E10"/>
    </sheetView>
  </sheetViews>
  <sheetFormatPr defaultRowHeight="14.5" x14ac:dyDescent="0.35"/>
  <cols>
    <col min="1" max="1" width="8.81640625" bestFit="1" customWidth="1"/>
    <col min="2" max="2" width="6.6328125" bestFit="1" customWidth="1"/>
    <col min="3" max="3" width="11.26953125" bestFit="1" customWidth="1"/>
    <col min="4" max="4" width="11" bestFit="1" customWidth="1"/>
    <col min="5" max="5" width="8.26953125" bestFit="1" customWidth="1"/>
    <col min="6" max="6" width="14.1796875" bestFit="1" customWidth="1"/>
    <col min="7" max="7" width="14.54296875" bestFit="1" customWidth="1"/>
    <col min="8" max="8" width="36.453125" bestFit="1" customWidth="1"/>
    <col min="9" max="9" width="12.6328125" bestFit="1" customWidth="1"/>
  </cols>
  <sheetData>
    <row r="1" spans="1:9" x14ac:dyDescent="0.35">
      <c r="A1" s="26" t="s">
        <v>47</v>
      </c>
      <c r="B1" s="26" t="s">
        <v>48</v>
      </c>
      <c r="C1" s="26" t="s">
        <v>49</v>
      </c>
      <c r="D1" s="26" t="s">
        <v>50</v>
      </c>
      <c r="E1" s="26" t="s">
        <v>51</v>
      </c>
      <c r="F1" s="26" t="s">
        <v>53</v>
      </c>
      <c r="G1" s="26" t="s">
        <v>52</v>
      </c>
      <c r="H1" s="26" t="s">
        <v>54</v>
      </c>
      <c r="I1" s="26" t="s">
        <v>55</v>
      </c>
    </row>
    <row r="2" spans="1:9" x14ac:dyDescent="0.35">
      <c r="A2" s="1" t="s">
        <v>69</v>
      </c>
      <c r="B2" s="1" t="s">
        <v>57</v>
      </c>
      <c r="C2" s="1" t="s">
        <v>642</v>
      </c>
      <c r="D2" s="1" t="s">
        <v>643</v>
      </c>
      <c r="E2" s="1" t="s">
        <v>60</v>
      </c>
      <c r="F2" s="1">
        <v>999897758</v>
      </c>
      <c r="G2" s="1" t="s">
        <v>1115</v>
      </c>
      <c r="H2" s="1" t="s">
        <v>3785</v>
      </c>
      <c r="I2" s="1">
        <v>870</v>
      </c>
    </row>
    <row r="3" spans="1:9" x14ac:dyDescent="0.35">
      <c r="A3" s="1" t="s">
        <v>69</v>
      </c>
      <c r="B3" s="1" t="s">
        <v>57</v>
      </c>
      <c r="C3" s="1" t="s">
        <v>121</v>
      </c>
      <c r="D3" s="1" t="s">
        <v>122</v>
      </c>
      <c r="E3" s="1" t="s">
        <v>60</v>
      </c>
      <c r="F3" s="1">
        <v>999713520</v>
      </c>
      <c r="G3" s="1" t="s">
        <v>3761</v>
      </c>
      <c r="H3" s="1">
        <v>0</v>
      </c>
      <c r="I3" s="1">
        <v>363</v>
      </c>
    </row>
    <row r="4" spans="1:9" x14ac:dyDescent="0.35">
      <c r="A4" s="1" t="s">
        <v>69</v>
      </c>
      <c r="B4" s="1" t="s">
        <v>57</v>
      </c>
      <c r="C4" s="1" t="s">
        <v>87</v>
      </c>
      <c r="D4" s="1" t="s">
        <v>88</v>
      </c>
      <c r="E4" s="1" t="s">
        <v>60</v>
      </c>
      <c r="F4" s="1">
        <v>999032557</v>
      </c>
      <c r="G4" s="1" t="s">
        <v>1115</v>
      </c>
      <c r="H4" s="1" t="s">
        <v>3792</v>
      </c>
      <c r="I4" s="1">
        <v>323</v>
      </c>
    </row>
    <row r="5" spans="1:9" x14ac:dyDescent="0.35">
      <c r="A5" s="1" t="s">
        <v>69</v>
      </c>
      <c r="B5" s="1" t="s">
        <v>57</v>
      </c>
      <c r="C5" s="1" t="s">
        <v>70</v>
      </c>
      <c r="D5" s="1" t="s">
        <v>71</v>
      </c>
      <c r="E5" s="1" t="s">
        <v>60</v>
      </c>
      <c r="F5" s="1">
        <v>999013484</v>
      </c>
      <c r="G5" s="1" t="s">
        <v>3751</v>
      </c>
      <c r="H5" s="1">
        <v>0</v>
      </c>
      <c r="I5" s="1">
        <v>200</v>
      </c>
    </row>
    <row r="6" spans="1:9" x14ac:dyDescent="0.35">
      <c r="A6" s="1" t="s">
        <v>69</v>
      </c>
      <c r="B6" s="1" t="s">
        <v>57</v>
      </c>
      <c r="C6" s="1" t="s">
        <v>507</v>
      </c>
      <c r="D6" s="1" t="s">
        <v>508</v>
      </c>
      <c r="E6" s="1" t="s">
        <v>60</v>
      </c>
      <c r="F6" s="1">
        <v>999887130</v>
      </c>
      <c r="G6" s="1" t="s">
        <v>513</v>
      </c>
      <c r="H6" s="1" t="s">
        <v>2649</v>
      </c>
      <c r="I6" s="1">
        <v>180</v>
      </c>
    </row>
    <row r="7" spans="1:9" x14ac:dyDescent="0.35">
      <c r="A7" s="1" t="s">
        <v>69</v>
      </c>
      <c r="B7" s="1" t="s">
        <v>57</v>
      </c>
      <c r="C7" s="1" t="s">
        <v>561</v>
      </c>
      <c r="D7" s="1" t="s">
        <v>715</v>
      </c>
      <c r="E7" s="1" t="s">
        <v>60</v>
      </c>
      <c r="F7" s="1">
        <v>999904655</v>
      </c>
      <c r="G7" s="1" t="s">
        <v>95</v>
      </c>
      <c r="H7" s="1" t="s">
        <v>3796</v>
      </c>
      <c r="I7" s="1">
        <v>136</v>
      </c>
    </row>
    <row r="8" spans="1:9" x14ac:dyDescent="0.35">
      <c r="A8" s="1" t="s">
        <v>69</v>
      </c>
      <c r="B8" s="1" t="s">
        <v>57</v>
      </c>
      <c r="C8" s="1" t="s">
        <v>74</v>
      </c>
      <c r="D8" s="1" t="s">
        <v>145</v>
      </c>
      <c r="E8" s="1" t="s">
        <v>76</v>
      </c>
      <c r="F8" s="1">
        <v>999735941</v>
      </c>
      <c r="G8" s="1" t="s">
        <v>3763</v>
      </c>
      <c r="H8" s="1" t="s">
        <v>3796</v>
      </c>
      <c r="I8" s="1">
        <v>740</v>
      </c>
    </row>
    <row r="9" spans="1:9" x14ac:dyDescent="0.35">
      <c r="A9" s="1" t="s">
        <v>69</v>
      </c>
      <c r="B9" s="1" t="s">
        <v>57</v>
      </c>
      <c r="C9" s="1" t="s">
        <v>91</v>
      </c>
      <c r="D9" s="1" t="s">
        <v>92</v>
      </c>
      <c r="E9" s="1" t="s">
        <v>76</v>
      </c>
      <c r="F9" s="1">
        <v>999045493</v>
      </c>
      <c r="G9" s="1" t="s">
        <v>1115</v>
      </c>
      <c r="H9" s="1" t="s">
        <v>3792</v>
      </c>
      <c r="I9" s="1">
        <v>735</v>
      </c>
    </row>
    <row r="10" spans="1:9" x14ac:dyDescent="0.35">
      <c r="A10" s="1" t="s">
        <v>69</v>
      </c>
      <c r="B10" s="1" t="s">
        <v>57</v>
      </c>
      <c r="C10" s="1" t="s">
        <v>192</v>
      </c>
      <c r="D10" s="1" t="s">
        <v>193</v>
      </c>
      <c r="E10" s="1" t="s">
        <v>76</v>
      </c>
      <c r="F10" s="1">
        <v>999797966</v>
      </c>
      <c r="G10" s="1" t="s">
        <v>3742</v>
      </c>
      <c r="H10" s="1" t="s">
        <v>3845</v>
      </c>
      <c r="I10" s="1">
        <v>289.5</v>
      </c>
    </row>
    <row r="11" spans="1:9" x14ac:dyDescent="0.35">
      <c r="A11" s="1" t="s">
        <v>69</v>
      </c>
      <c r="B11" s="1" t="s">
        <v>57</v>
      </c>
      <c r="C11" s="1" t="s">
        <v>426</v>
      </c>
      <c r="D11" s="1" t="s">
        <v>427</v>
      </c>
      <c r="E11" s="1" t="s">
        <v>76</v>
      </c>
      <c r="F11" s="1">
        <v>999878668</v>
      </c>
      <c r="G11" s="1" t="s">
        <v>3750</v>
      </c>
      <c r="H11" s="1" t="s">
        <v>3808</v>
      </c>
      <c r="I11" s="1">
        <v>285.5</v>
      </c>
    </row>
    <row r="12" spans="1:9" x14ac:dyDescent="0.35">
      <c r="A12" s="1" t="s">
        <v>69</v>
      </c>
      <c r="B12" s="1" t="s">
        <v>57</v>
      </c>
      <c r="C12" s="1" t="s">
        <v>658</v>
      </c>
      <c r="D12" s="1" t="s">
        <v>1593</v>
      </c>
      <c r="E12" s="1" t="s">
        <v>76</v>
      </c>
      <c r="F12" s="1">
        <v>999921206</v>
      </c>
      <c r="G12" s="1" t="s">
        <v>3749</v>
      </c>
      <c r="H12" s="1" t="s">
        <v>3912</v>
      </c>
      <c r="I12" s="1">
        <v>231</v>
      </c>
    </row>
    <row r="13" spans="1:9" x14ac:dyDescent="0.35">
      <c r="A13" s="1" t="s">
        <v>69</v>
      </c>
      <c r="B13" s="33" t="s">
        <v>57</v>
      </c>
      <c r="C13" s="33" t="s">
        <v>361</v>
      </c>
      <c r="D13" s="33" t="s">
        <v>362</v>
      </c>
      <c r="E13" s="33" t="s">
        <v>76</v>
      </c>
      <c r="F13" s="33">
        <v>999869601</v>
      </c>
      <c r="G13" s="1" t="s">
        <v>3771</v>
      </c>
      <c r="H13" s="1">
        <v>0</v>
      </c>
      <c r="I13" s="1">
        <v>228</v>
      </c>
    </row>
    <row r="14" spans="1:9" x14ac:dyDescent="0.35">
      <c r="A14" s="1" t="s">
        <v>69</v>
      </c>
      <c r="B14" s="1" t="s">
        <v>57</v>
      </c>
      <c r="C14" s="1" t="s">
        <v>774</v>
      </c>
      <c r="D14" s="1" t="s">
        <v>80</v>
      </c>
      <c r="E14" s="1" t="s">
        <v>76</v>
      </c>
      <c r="F14" s="1">
        <v>999907463</v>
      </c>
      <c r="G14" s="1" t="s">
        <v>3747</v>
      </c>
      <c r="H14" s="1" t="s">
        <v>3799</v>
      </c>
      <c r="I14" s="1">
        <v>188.5</v>
      </c>
    </row>
    <row r="15" spans="1:9" x14ac:dyDescent="0.35">
      <c r="A15" s="1" t="s">
        <v>69</v>
      </c>
      <c r="B15" s="1" t="s">
        <v>66</v>
      </c>
      <c r="C15" s="1" t="s">
        <v>2176</v>
      </c>
      <c r="D15" s="1" t="s">
        <v>2177</v>
      </c>
      <c r="E15" s="1" t="s">
        <v>76</v>
      </c>
      <c r="F15" s="1">
        <v>999924210</v>
      </c>
      <c r="G15" s="1" t="s">
        <v>3757</v>
      </c>
      <c r="H15" s="1">
        <v>0</v>
      </c>
      <c r="I15" s="1">
        <v>75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0B6EC-D55A-48CA-A2F9-50F7BACCEFC1}">
  <dimension ref="A1:I7"/>
  <sheetViews>
    <sheetView workbookViewId="0">
      <selection activeCell="E10" sqref="E10"/>
    </sheetView>
  </sheetViews>
  <sheetFormatPr defaultRowHeight="14.5" x14ac:dyDescent="0.35"/>
  <cols>
    <col min="1" max="1" width="8.81640625" bestFit="1" customWidth="1"/>
    <col min="2" max="2" width="5.81640625" bestFit="1" customWidth="1"/>
    <col min="3" max="3" width="11.26953125" bestFit="1" customWidth="1"/>
    <col min="4" max="4" width="11" bestFit="1" customWidth="1"/>
    <col min="5" max="5" width="8.26953125" bestFit="1" customWidth="1"/>
    <col min="6" max="6" width="14.1796875" bestFit="1" customWidth="1"/>
    <col min="7" max="7" width="9.36328125" bestFit="1" customWidth="1"/>
    <col min="8" max="8" width="36.453125" bestFit="1" customWidth="1"/>
    <col min="9" max="9" width="12.6328125" bestFit="1" customWidth="1"/>
  </cols>
  <sheetData>
    <row r="1" spans="1:9" x14ac:dyDescent="0.35">
      <c r="A1" s="26" t="s">
        <v>47</v>
      </c>
      <c r="B1" s="26" t="s">
        <v>48</v>
      </c>
      <c r="C1" s="26" t="s">
        <v>49</v>
      </c>
      <c r="D1" s="26" t="s">
        <v>50</v>
      </c>
      <c r="E1" s="26" t="s">
        <v>51</v>
      </c>
      <c r="F1" s="26" t="s">
        <v>53</v>
      </c>
      <c r="G1" s="26" t="s">
        <v>52</v>
      </c>
      <c r="H1" s="26" t="s">
        <v>54</v>
      </c>
      <c r="I1" s="26" t="s">
        <v>55</v>
      </c>
    </row>
    <row r="2" spans="1:9" x14ac:dyDescent="0.35">
      <c r="A2" s="1" t="s">
        <v>72</v>
      </c>
      <c r="B2" s="1" t="s">
        <v>57</v>
      </c>
      <c r="C2" s="1" t="s">
        <v>642</v>
      </c>
      <c r="D2" s="1" t="s">
        <v>643</v>
      </c>
      <c r="E2" s="1" t="s">
        <v>60</v>
      </c>
      <c r="F2" s="1">
        <v>999897758</v>
      </c>
      <c r="G2" s="1" t="s">
        <v>1115</v>
      </c>
      <c r="H2" s="1" t="s">
        <v>3785</v>
      </c>
      <c r="I2" s="1">
        <v>340</v>
      </c>
    </row>
    <row r="3" spans="1:9" x14ac:dyDescent="0.35">
      <c r="A3" s="33" t="s">
        <v>72</v>
      </c>
      <c r="B3" s="33" t="s">
        <v>57</v>
      </c>
      <c r="C3" s="33" t="s">
        <v>89</v>
      </c>
      <c r="D3" s="33" t="s">
        <v>90</v>
      </c>
      <c r="E3" s="33" t="s">
        <v>60</v>
      </c>
      <c r="F3" s="33">
        <v>999032557</v>
      </c>
      <c r="G3" s="1" t="s">
        <v>1115</v>
      </c>
      <c r="H3" s="1" t="s">
        <v>3792</v>
      </c>
      <c r="I3" s="1">
        <v>268</v>
      </c>
    </row>
    <row r="4" spans="1:9" x14ac:dyDescent="0.35">
      <c r="A4" s="1" t="s">
        <v>72</v>
      </c>
      <c r="B4" s="1" t="s">
        <v>57</v>
      </c>
      <c r="C4" s="1" t="s">
        <v>70</v>
      </c>
      <c r="D4" s="1" t="s">
        <v>71</v>
      </c>
      <c r="E4" s="1" t="s">
        <v>60</v>
      </c>
      <c r="F4" s="1">
        <v>999013484</v>
      </c>
      <c r="G4" s="1" t="s">
        <v>3751</v>
      </c>
      <c r="H4" s="1">
        <v>0</v>
      </c>
      <c r="I4" s="1">
        <v>150</v>
      </c>
    </row>
    <row r="5" spans="1:9" x14ac:dyDescent="0.35">
      <c r="A5" s="1" t="s">
        <v>72</v>
      </c>
      <c r="B5" s="1" t="s">
        <v>57</v>
      </c>
      <c r="C5" s="1" t="s">
        <v>716</v>
      </c>
      <c r="D5" s="1" t="s">
        <v>717</v>
      </c>
      <c r="E5" s="1" t="s">
        <v>60</v>
      </c>
      <c r="F5" s="1">
        <v>999904655</v>
      </c>
      <c r="G5" s="1" t="s">
        <v>95</v>
      </c>
      <c r="H5" s="1" t="s">
        <v>3796</v>
      </c>
      <c r="I5" s="1">
        <v>143</v>
      </c>
    </row>
    <row r="6" spans="1:9" x14ac:dyDescent="0.35">
      <c r="A6" s="1" t="s">
        <v>72</v>
      </c>
      <c r="B6" s="1" t="s">
        <v>57</v>
      </c>
      <c r="C6" s="1" t="s">
        <v>91</v>
      </c>
      <c r="D6" s="1" t="s">
        <v>92</v>
      </c>
      <c r="E6" s="1" t="s">
        <v>76</v>
      </c>
      <c r="F6" s="1">
        <v>999045493</v>
      </c>
      <c r="G6" s="1" t="s">
        <v>1115</v>
      </c>
      <c r="H6" s="1" t="s">
        <v>3792</v>
      </c>
      <c r="I6" s="1">
        <v>280</v>
      </c>
    </row>
    <row r="7" spans="1:9" x14ac:dyDescent="0.35">
      <c r="A7" s="1" t="s">
        <v>72</v>
      </c>
      <c r="B7" s="1" t="s">
        <v>57</v>
      </c>
      <c r="C7" s="1" t="s">
        <v>192</v>
      </c>
      <c r="D7" s="1" t="s">
        <v>193</v>
      </c>
      <c r="E7" s="1" t="s">
        <v>76</v>
      </c>
      <c r="F7" s="1">
        <v>999797966</v>
      </c>
      <c r="G7" s="1" t="s">
        <v>3742</v>
      </c>
      <c r="H7" s="1" t="s">
        <v>3845</v>
      </c>
      <c r="I7" s="1">
        <v>90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F7594-9C13-4C48-A246-C345C9EE0340}">
  <dimension ref="A1:I6"/>
  <sheetViews>
    <sheetView workbookViewId="0">
      <selection activeCell="E10" sqref="E10"/>
    </sheetView>
  </sheetViews>
  <sheetFormatPr defaultRowHeight="14.5" x14ac:dyDescent="0.35"/>
  <cols>
    <col min="1" max="1" width="14.81640625" bestFit="1" customWidth="1"/>
    <col min="2" max="2" width="5.81640625" bestFit="1" customWidth="1"/>
    <col min="3" max="3" width="11.26953125" bestFit="1" customWidth="1"/>
    <col min="4" max="4" width="11" bestFit="1" customWidth="1"/>
    <col min="5" max="5" width="8.26953125" bestFit="1" customWidth="1"/>
    <col min="6" max="6" width="11.54296875" bestFit="1" customWidth="1"/>
    <col min="7" max="7" width="13.08984375" bestFit="1" customWidth="1"/>
    <col min="8" max="8" width="35" bestFit="1" customWidth="1"/>
    <col min="9" max="9" width="16.1796875" bestFit="1" customWidth="1"/>
  </cols>
  <sheetData>
    <row r="1" spans="1:9" ht="28" x14ac:dyDescent="0.35">
      <c r="A1" s="83" t="s">
        <v>47</v>
      </c>
      <c r="B1" s="83" t="s">
        <v>48</v>
      </c>
      <c r="C1" s="83" t="s">
        <v>49</v>
      </c>
      <c r="D1" s="83" t="s">
        <v>50</v>
      </c>
      <c r="E1" s="83" t="s">
        <v>51</v>
      </c>
      <c r="F1" s="83" t="s">
        <v>52</v>
      </c>
      <c r="G1" s="83" t="s">
        <v>3682</v>
      </c>
      <c r="H1" s="83" t="s">
        <v>54</v>
      </c>
      <c r="I1" s="84" t="s">
        <v>3683</v>
      </c>
    </row>
    <row r="2" spans="1:9" x14ac:dyDescent="0.35">
      <c r="A2" s="33" t="s">
        <v>3726</v>
      </c>
      <c r="B2" s="1" t="s">
        <v>57</v>
      </c>
      <c r="C2" s="1" t="s">
        <v>3710</v>
      </c>
      <c r="D2" s="1" t="s">
        <v>92</v>
      </c>
      <c r="E2" s="1" t="s">
        <v>60</v>
      </c>
      <c r="F2" s="1" t="s">
        <v>77</v>
      </c>
      <c r="G2" s="1">
        <v>999915402</v>
      </c>
      <c r="H2" s="1">
        <v>0</v>
      </c>
      <c r="I2" s="3">
        <v>115</v>
      </c>
    </row>
    <row r="3" spans="1:9" x14ac:dyDescent="0.35">
      <c r="A3" s="33" t="s">
        <v>3726</v>
      </c>
      <c r="B3" s="1" t="s">
        <v>57</v>
      </c>
      <c r="C3" s="1" t="s">
        <v>2442</v>
      </c>
      <c r="D3" s="1" t="s">
        <v>3707</v>
      </c>
      <c r="E3" s="1" t="s">
        <v>60</v>
      </c>
      <c r="F3" s="1" t="s">
        <v>3744</v>
      </c>
      <c r="G3" s="1">
        <v>999909516</v>
      </c>
      <c r="H3" s="1" t="s">
        <v>3786</v>
      </c>
      <c r="I3" s="3">
        <v>110</v>
      </c>
    </row>
    <row r="4" spans="1:9" x14ac:dyDescent="0.35">
      <c r="A4" s="33" t="s">
        <v>3726</v>
      </c>
      <c r="B4" s="33" t="s">
        <v>57</v>
      </c>
      <c r="C4" s="33" t="s">
        <v>1081</v>
      </c>
      <c r="D4" s="33" t="s">
        <v>2428</v>
      </c>
      <c r="E4" s="33" t="s">
        <v>60</v>
      </c>
      <c r="F4" s="1" t="s">
        <v>3768</v>
      </c>
      <c r="G4" s="33">
        <v>999925192</v>
      </c>
      <c r="H4" s="1" t="s">
        <v>3892</v>
      </c>
      <c r="I4" s="3">
        <v>60</v>
      </c>
    </row>
    <row r="5" spans="1:9" x14ac:dyDescent="0.35">
      <c r="A5" s="33" t="s">
        <v>3726</v>
      </c>
      <c r="B5" s="33" t="s">
        <v>57</v>
      </c>
      <c r="C5" s="36" t="s">
        <v>3728</v>
      </c>
      <c r="D5" s="36" t="s">
        <v>1532</v>
      </c>
      <c r="E5" s="33" t="s">
        <v>60</v>
      </c>
      <c r="F5" s="1" t="s">
        <v>77</v>
      </c>
      <c r="G5" s="33">
        <v>999920804</v>
      </c>
      <c r="H5" s="1" t="s">
        <v>3782</v>
      </c>
      <c r="I5" s="3">
        <v>25</v>
      </c>
    </row>
    <row r="6" spans="1:9" x14ac:dyDescent="0.35">
      <c r="A6" s="33" t="s">
        <v>3726</v>
      </c>
      <c r="B6" s="1" t="s">
        <v>57</v>
      </c>
      <c r="C6" s="1" t="s">
        <v>3708</v>
      </c>
      <c r="D6" s="1" t="s">
        <v>1382</v>
      </c>
      <c r="E6" s="1" t="s">
        <v>76</v>
      </c>
      <c r="F6" s="1" t="s">
        <v>77</v>
      </c>
      <c r="G6" s="1">
        <v>999919356</v>
      </c>
      <c r="H6" s="1">
        <v>0</v>
      </c>
      <c r="I6" s="3">
        <v>75</v>
      </c>
    </row>
  </sheetData>
  <conditionalFormatting sqref="G1:G5">
    <cfRule type="duplicateValues" dxfId="27" priority="6"/>
    <cfRule type="duplicateValues" dxfId="26" priority="7"/>
  </conditionalFormatting>
  <conditionalFormatting sqref="G1:G6">
    <cfRule type="duplicateValues" dxfId="25" priority="1"/>
  </conditionalFormatting>
  <conditionalFormatting sqref="G1:G5">
    <cfRule type="duplicateValues" dxfId="24" priority="4"/>
    <cfRule type="duplicateValues" dxfId="23" priority="5"/>
  </conditionalFormatting>
  <conditionalFormatting sqref="G1:G5">
    <cfRule type="duplicateValues" dxfId="22" priority="8"/>
  </conditionalFormatting>
  <conditionalFormatting sqref="G1:G5">
    <cfRule type="duplicateValues" dxfId="21" priority="3"/>
  </conditionalFormatting>
  <conditionalFormatting sqref="G1:G5">
    <cfRule type="duplicateValues" dxfId="20" priority="2"/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BBF09-914D-421C-A4BC-6B0B3963687F}">
  <dimension ref="A1:I55"/>
  <sheetViews>
    <sheetView workbookViewId="0">
      <selection activeCell="E10" sqref="E10"/>
    </sheetView>
  </sheetViews>
  <sheetFormatPr defaultRowHeight="14.5" x14ac:dyDescent="0.35"/>
  <cols>
    <col min="1" max="1" width="19.90625" bestFit="1" customWidth="1"/>
    <col min="2" max="2" width="5.81640625" bestFit="1" customWidth="1"/>
    <col min="3" max="3" width="11.81640625" bestFit="1" customWidth="1"/>
    <col min="4" max="4" width="14.7265625" bestFit="1" customWidth="1"/>
    <col min="5" max="5" width="8.26953125" bestFit="1" customWidth="1"/>
    <col min="6" max="6" width="14.54296875" bestFit="1" customWidth="1"/>
    <col min="7" max="7" width="13.08984375" bestFit="1" customWidth="1"/>
    <col min="8" max="8" width="41.54296875" bestFit="1" customWidth="1"/>
    <col min="9" max="9" width="16.1796875" bestFit="1" customWidth="1"/>
  </cols>
  <sheetData>
    <row r="1" spans="1:9" ht="28" x14ac:dyDescent="0.35">
      <c r="A1" s="83" t="s">
        <v>47</v>
      </c>
      <c r="B1" s="83" t="s">
        <v>48</v>
      </c>
      <c r="C1" s="83" t="s">
        <v>49</v>
      </c>
      <c r="D1" s="83" t="s">
        <v>50</v>
      </c>
      <c r="E1" s="83" t="s">
        <v>51</v>
      </c>
      <c r="F1" s="83" t="s">
        <v>52</v>
      </c>
      <c r="G1" s="83" t="s">
        <v>3682</v>
      </c>
      <c r="H1" s="83" t="s">
        <v>54</v>
      </c>
      <c r="I1" s="84" t="s">
        <v>3683</v>
      </c>
    </row>
    <row r="2" spans="1:9" x14ac:dyDescent="0.35">
      <c r="A2" s="1" t="s">
        <v>3685</v>
      </c>
      <c r="B2" s="1" t="s">
        <v>57</v>
      </c>
      <c r="C2" s="1" t="s">
        <v>67</v>
      </c>
      <c r="D2" s="1" t="s">
        <v>3686</v>
      </c>
      <c r="E2" s="1" t="s">
        <v>60</v>
      </c>
      <c r="F2" s="1" t="s">
        <v>77</v>
      </c>
      <c r="G2" s="1">
        <v>999914392</v>
      </c>
      <c r="H2" s="1" t="s">
        <v>407</v>
      </c>
      <c r="I2" s="3">
        <v>684</v>
      </c>
    </row>
    <row r="3" spans="1:9" x14ac:dyDescent="0.35">
      <c r="A3" s="1" t="s">
        <v>3685</v>
      </c>
      <c r="B3" s="1" t="s">
        <v>57</v>
      </c>
      <c r="C3" s="1" t="s">
        <v>250</v>
      </c>
      <c r="D3" s="1" t="s">
        <v>666</v>
      </c>
      <c r="E3" s="1" t="s">
        <v>60</v>
      </c>
      <c r="F3" s="1" t="s">
        <v>1115</v>
      </c>
      <c r="G3" s="1">
        <v>999899289</v>
      </c>
      <c r="H3" s="1" t="s">
        <v>519</v>
      </c>
      <c r="I3" s="3">
        <v>469</v>
      </c>
    </row>
    <row r="4" spans="1:9" x14ac:dyDescent="0.35">
      <c r="A4" s="1" t="s">
        <v>3685</v>
      </c>
      <c r="B4" s="1" t="s">
        <v>57</v>
      </c>
      <c r="C4" s="1" t="s">
        <v>402</v>
      </c>
      <c r="D4" s="1" t="s">
        <v>403</v>
      </c>
      <c r="E4" s="1" t="s">
        <v>60</v>
      </c>
      <c r="F4" s="1" t="s">
        <v>3744</v>
      </c>
      <c r="G4" s="1">
        <v>999874481</v>
      </c>
      <c r="H4" s="1" t="s">
        <v>404</v>
      </c>
      <c r="I4" s="3">
        <v>363</v>
      </c>
    </row>
    <row r="5" spans="1:9" x14ac:dyDescent="0.35">
      <c r="A5" s="1" t="s">
        <v>3685</v>
      </c>
      <c r="B5" s="1" t="s">
        <v>57</v>
      </c>
      <c r="C5" s="1" t="s">
        <v>3689</v>
      </c>
      <c r="D5" s="1" t="s">
        <v>1502</v>
      </c>
      <c r="E5" s="1" t="s">
        <v>60</v>
      </c>
      <c r="F5" s="1" t="s">
        <v>77</v>
      </c>
      <c r="G5" s="1">
        <v>999891253</v>
      </c>
      <c r="H5" s="1" t="s">
        <v>132</v>
      </c>
      <c r="I5" s="3">
        <v>315</v>
      </c>
    </row>
    <row r="6" spans="1:9" x14ac:dyDescent="0.35">
      <c r="A6" s="1" t="s">
        <v>3685</v>
      </c>
      <c r="B6" s="1" t="s">
        <v>57</v>
      </c>
      <c r="C6" s="1" t="s">
        <v>3687</v>
      </c>
      <c r="D6" s="1" t="s">
        <v>1502</v>
      </c>
      <c r="E6" s="1" t="s">
        <v>60</v>
      </c>
      <c r="F6" s="1" t="s">
        <v>77</v>
      </c>
      <c r="G6" s="1">
        <v>999891237</v>
      </c>
      <c r="H6" s="1" t="s">
        <v>132</v>
      </c>
      <c r="I6" s="3">
        <v>298</v>
      </c>
    </row>
    <row r="7" spans="1:9" x14ac:dyDescent="0.35">
      <c r="A7" s="1" t="s">
        <v>3685</v>
      </c>
      <c r="B7" s="1" t="s">
        <v>57</v>
      </c>
      <c r="C7" s="1" t="s">
        <v>569</v>
      </c>
      <c r="D7" s="1" t="s">
        <v>903</v>
      </c>
      <c r="E7" s="1" t="s">
        <v>60</v>
      </c>
      <c r="F7" s="1" t="s">
        <v>1115</v>
      </c>
      <c r="G7" s="1">
        <v>999863322</v>
      </c>
      <c r="H7" s="1" t="s">
        <v>519</v>
      </c>
      <c r="I7" s="3">
        <v>291.5</v>
      </c>
    </row>
    <row r="8" spans="1:9" x14ac:dyDescent="0.35">
      <c r="A8" s="1" t="s">
        <v>3685</v>
      </c>
      <c r="B8" s="1" t="s">
        <v>57</v>
      </c>
      <c r="C8" s="1" t="s">
        <v>103</v>
      </c>
      <c r="D8" s="1" t="s">
        <v>1037</v>
      </c>
      <c r="E8" s="1" t="s">
        <v>60</v>
      </c>
      <c r="F8" s="1" t="s">
        <v>3741</v>
      </c>
      <c r="G8" s="1">
        <v>999916452</v>
      </c>
      <c r="H8" s="1">
        <v>0</v>
      </c>
      <c r="I8" s="3">
        <v>263</v>
      </c>
    </row>
    <row r="9" spans="1:9" x14ac:dyDescent="0.35">
      <c r="A9" s="1" t="s">
        <v>3685</v>
      </c>
      <c r="B9" s="1" t="s">
        <v>57</v>
      </c>
      <c r="C9" s="1" t="s">
        <v>3006</v>
      </c>
      <c r="D9" s="1" t="s">
        <v>92</v>
      </c>
      <c r="E9" s="1" t="s">
        <v>60</v>
      </c>
      <c r="F9" s="1" t="s">
        <v>77</v>
      </c>
      <c r="G9" s="1">
        <v>999915401</v>
      </c>
      <c r="H9" s="1">
        <v>0</v>
      </c>
      <c r="I9" s="3">
        <v>250</v>
      </c>
    </row>
    <row r="10" spans="1:9" x14ac:dyDescent="0.35">
      <c r="A10" s="1" t="s">
        <v>3685</v>
      </c>
      <c r="B10" s="1" t="s">
        <v>57</v>
      </c>
      <c r="C10" s="1" t="s">
        <v>675</v>
      </c>
      <c r="D10" s="1" t="s">
        <v>118</v>
      </c>
      <c r="E10" s="1" t="s">
        <v>60</v>
      </c>
      <c r="F10" s="1" t="s">
        <v>513</v>
      </c>
      <c r="G10" s="1">
        <v>999899842</v>
      </c>
      <c r="H10" s="1" t="s">
        <v>3793</v>
      </c>
      <c r="I10" s="3">
        <v>223</v>
      </c>
    </row>
    <row r="11" spans="1:9" x14ac:dyDescent="0.35">
      <c r="A11" s="1" t="s">
        <v>3685</v>
      </c>
      <c r="B11" s="1" t="s">
        <v>57</v>
      </c>
      <c r="C11" s="1" t="s">
        <v>3696</v>
      </c>
      <c r="D11" s="1" t="s">
        <v>987</v>
      </c>
      <c r="E11" s="1" t="s">
        <v>60</v>
      </c>
      <c r="F11" s="1" t="s">
        <v>77</v>
      </c>
      <c r="G11" s="1">
        <v>999915445</v>
      </c>
      <c r="H11" s="1" t="s">
        <v>836</v>
      </c>
      <c r="I11" s="3">
        <v>211</v>
      </c>
    </row>
    <row r="12" spans="1:9" x14ac:dyDescent="0.35">
      <c r="A12" s="1" t="s">
        <v>3685</v>
      </c>
      <c r="B12" s="1" t="s">
        <v>57</v>
      </c>
      <c r="C12" s="1" t="s">
        <v>3705</v>
      </c>
      <c r="D12" s="1" t="s">
        <v>422</v>
      </c>
      <c r="E12" s="1" t="s">
        <v>60</v>
      </c>
      <c r="F12" s="1" t="s">
        <v>3746</v>
      </c>
      <c r="G12" s="1">
        <v>999888871</v>
      </c>
      <c r="H12" s="1" t="s">
        <v>478</v>
      </c>
      <c r="I12" s="3">
        <v>208</v>
      </c>
    </row>
    <row r="13" spans="1:9" x14ac:dyDescent="0.35">
      <c r="A13" s="1" t="s">
        <v>3685</v>
      </c>
      <c r="B13" s="1" t="s">
        <v>57</v>
      </c>
      <c r="C13" s="1" t="s">
        <v>3697</v>
      </c>
      <c r="D13" s="1" t="s">
        <v>1502</v>
      </c>
      <c r="E13" s="1" t="s">
        <v>60</v>
      </c>
      <c r="F13" s="1" t="s">
        <v>77</v>
      </c>
      <c r="G13" s="1">
        <v>999905066</v>
      </c>
      <c r="H13" s="1" t="s">
        <v>132</v>
      </c>
      <c r="I13" s="3">
        <v>176</v>
      </c>
    </row>
    <row r="14" spans="1:9" x14ac:dyDescent="0.35">
      <c r="A14" s="1" t="s">
        <v>3685</v>
      </c>
      <c r="B14" s="1" t="s">
        <v>57</v>
      </c>
      <c r="C14" s="1" t="s">
        <v>1888</v>
      </c>
      <c r="D14" s="1" t="s">
        <v>3716</v>
      </c>
      <c r="E14" s="1" t="s">
        <v>60</v>
      </c>
      <c r="F14" s="1" t="s">
        <v>77</v>
      </c>
      <c r="G14" s="33">
        <v>999914881</v>
      </c>
      <c r="H14" s="1" t="s">
        <v>3794</v>
      </c>
      <c r="I14" s="3">
        <v>159</v>
      </c>
    </row>
    <row r="15" spans="1:9" x14ac:dyDescent="0.35">
      <c r="A15" s="1" t="s">
        <v>3685</v>
      </c>
      <c r="B15" s="33" t="s">
        <v>57</v>
      </c>
      <c r="C15" s="33" t="s">
        <v>1545</v>
      </c>
      <c r="D15" s="33" t="s">
        <v>612</v>
      </c>
      <c r="E15" s="33" t="s">
        <v>60</v>
      </c>
      <c r="F15" s="1" t="s">
        <v>77</v>
      </c>
      <c r="G15" s="33">
        <v>999922842</v>
      </c>
      <c r="H15" s="1" t="s">
        <v>2435</v>
      </c>
      <c r="I15" s="3">
        <v>149</v>
      </c>
    </row>
    <row r="16" spans="1:9" x14ac:dyDescent="0.35">
      <c r="A16" s="1" t="s">
        <v>3685</v>
      </c>
      <c r="B16" s="1" t="s">
        <v>57</v>
      </c>
      <c r="C16" s="1" t="s">
        <v>645</v>
      </c>
      <c r="D16" s="1" t="s">
        <v>1133</v>
      </c>
      <c r="E16" s="1" t="s">
        <v>60</v>
      </c>
      <c r="F16" s="1" t="s">
        <v>77</v>
      </c>
      <c r="G16" s="1">
        <v>999917646</v>
      </c>
      <c r="H16" s="1" t="s">
        <v>3800</v>
      </c>
      <c r="I16" s="3">
        <v>127</v>
      </c>
    </row>
    <row r="17" spans="1:9" x14ac:dyDescent="0.35">
      <c r="A17" s="1" t="s">
        <v>3685</v>
      </c>
      <c r="B17" s="1" t="s">
        <v>57</v>
      </c>
      <c r="C17" s="1" t="s">
        <v>3711</v>
      </c>
      <c r="D17" s="1" t="s">
        <v>120</v>
      </c>
      <c r="E17" s="1" t="s">
        <v>60</v>
      </c>
      <c r="F17" s="1" t="s">
        <v>3743</v>
      </c>
      <c r="G17" s="1">
        <v>999914315</v>
      </c>
      <c r="H17" s="1" t="s">
        <v>3784</v>
      </c>
      <c r="I17" s="3">
        <v>127</v>
      </c>
    </row>
    <row r="18" spans="1:9" x14ac:dyDescent="0.35">
      <c r="A18" s="1" t="s">
        <v>3685</v>
      </c>
      <c r="B18" s="1" t="s">
        <v>57</v>
      </c>
      <c r="C18" s="1" t="s">
        <v>698</v>
      </c>
      <c r="D18" s="1" t="s">
        <v>170</v>
      </c>
      <c r="E18" s="1" t="s">
        <v>60</v>
      </c>
      <c r="F18" s="1" t="s">
        <v>3743</v>
      </c>
      <c r="G18" s="1">
        <v>999902693</v>
      </c>
      <c r="H18" s="1" t="s">
        <v>3784</v>
      </c>
      <c r="I18" s="3">
        <v>123</v>
      </c>
    </row>
    <row r="19" spans="1:9" x14ac:dyDescent="0.35">
      <c r="A19" s="1" t="s">
        <v>3685</v>
      </c>
      <c r="B19" s="1" t="s">
        <v>57</v>
      </c>
      <c r="C19" s="1" t="s">
        <v>697</v>
      </c>
      <c r="D19" s="1" t="s">
        <v>170</v>
      </c>
      <c r="E19" s="1" t="s">
        <v>60</v>
      </c>
      <c r="F19" s="1" t="s">
        <v>3743</v>
      </c>
      <c r="G19" s="1">
        <v>999902691</v>
      </c>
      <c r="H19" s="1" t="s">
        <v>3784</v>
      </c>
      <c r="I19" s="3">
        <v>108</v>
      </c>
    </row>
    <row r="20" spans="1:9" x14ac:dyDescent="0.35">
      <c r="A20" s="1" t="s">
        <v>3685</v>
      </c>
      <c r="B20" s="33" t="s">
        <v>57</v>
      </c>
      <c r="C20" s="33" t="s">
        <v>3721</v>
      </c>
      <c r="D20" s="33" t="s">
        <v>1462</v>
      </c>
      <c r="E20" s="33" t="s">
        <v>60</v>
      </c>
      <c r="F20" s="1" t="s">
        <v>95</v>
      </c>
      <c r="G20" s="33">
        <v>999919966</v>
      </c>
      <c r="H20" s="1" t="s">
        <v>702</v>
      </c>
      <c r="I20" s="3">
        <v>104</v>
      </c>
    </row>
    <row r="21" spans="1:9" x14ac:dyDescent="0.35">
      <c r="A21" s="1" t="s">
        <v>3685</v>
      </c>
      <c r="B21" s="1" t="s">
        <v>57</v>
      </c>
      <c r="C21" s="1" t="s">
        <v>3709</v>
      </c>
      <c r="D21" s="1" t="s">
        <v>215</v>
      </c>
      <c r="E21" s="1" t="s">
        <v>60</v>
      </c>
      <c r="F21" s="1" t="s">
        <v>3743</v>
      </c>
      <c r="G21" s="1">
        <v>999883596</v>
      </c>
      <c r="H21" s="1" t="s">
        <v>3784</v>
      </c>
      <c r="I21" s="3">
        <v>95</v>
      </c>
    </row>
    <row r="22" spans="1:9" x14ac:dyDescent="0.35">
      <c r="A22" s="1" t="s">
        <v>3685</v>
      </c>
      <c r="B22" s="1" t="s">
        <v>57</v>
      </c>
      <c r="C22" s="1" t="s">
        <v>838</v>
      </c>
      <c r="D22" s="1" t="s">
        <v>839</v>
      </c>
      <c r="E22" s="1" t="s">
        <v>60</v>
      </c>
      <c r="F22" s="1" t="s">
        <v>3747</v>
      </c>
      <c r="G22" s="1">
        <v>999909550</v>
      </c>
      <c r="H22" s="1" t="s">
        <v>841</v>
      </c>
      <c r="I22" s="3">
        <v>95</v>
      </c>
    </row>
    <row r="23" spans="1:9" x14ac:dyDescent="0.35">
      <c r="A23" s="33" t="s">
        <v>3685</v>
      </c>
      <c r="B23" s="33" t="s">
        <v>57</v>
      </c>
      <c r="C23" s="33" t="s">
        <v>3723</v>
      </c>
      <c r="D23" s="33" t="s">
        <v>213</v>
      </c>
      <c r="E23" s="33" t="s">
        <v>60</v>
      </c>
      <c r="F23" s="1" t="s">
        <v>3747</v>
      </c>
      <c r="G23" s="33">
        <v>999909627</v>
      </c>
      <c r="H23" s="1" t="s">
        <v>841</v>
      </c>
      <c r="I23" s="3">
        <v>95</v>
      </c>
    </row>
    <row r="24" spans="1:9" x14ac:dyDescent="0.35">
      <c r="A24" s="33" t="s">
        <v>3685</v>
      </c>
      <c r="B24" s="33" t="s">
        <v>57</v>
      </c>
      <c r="C24" s="33" t="s">
        <v>430</v>
      </c>
      <c r="D24" s="33" t="s">
        <v>1020</v>
      </c>
      <c r="E24" s="33" t="s">
        <v>60</v>
      </c>
      <c r="F24" s="1" t="s">
        <v>77</v>
      </c>
      <c r="G24" s="33">
        <v>999928282</v>
      </c>
      <c r="H24" s="1" t="s">
        <v>3846</v>
      </c>
      <c r="I24" s="3">
        <v>95</v>
      </c>
    </row>
    <row r="25" spans="1:9" x14ac:dyDescent="0.35">
      <c r="A25" s="1" t="s">
        <v>3685</v>
      </c>
      <c r="B25" s="33" t="s">
        <v>57</v>
      </c>
      <c r="C25" s="33" t="s">
        <v>1461</v>
      </c>
      <c r="D25" s="33" t="s">
        <v>1462</v>
      </c>
      <c r="E25" s="33" t="s">
        <v>60</v>
      </c>
      <c r="F25" s="1" t="s">
        <v>95</v>
      </c>
      <c r="G25" s="33">
        <v>999919965</v>
      </c>
      <c r="H25" s="1" t="s">
        <v>702</v>
      </c>
      <c r="I25" s="3">
        <v>89</v>
      </c>
    </row>
    <row r="26" spans="1:9" x14ac:dyDescent="0.35">
      <c r="A26" s="1" t="s">
        <v>3685</v>
      </c>
      <c r="B26" s="1" t="s">
        <v>57</v>
      </c>
      <c r="C26" s="1" t="s">
        <v>1945</v>
      </c>
      <c r="D26" s="1" t="s">
        <v>3692</v>
      </c>
      <c r="E26" s="1" t="s">
        <v>60</v>
      </c>
      <c r="F26" s="1" t="s">
        <v>1115</v>
      </c>
      <c r="G26" s="1">
        <v>999915753</v>
      </c>
      <c r="H26" s="1" t="s">
        <v>3806</v>
      </c>
      <c r="I26" s="3">
        <v>85</v>
      </c>
    </row>
    <row r="27" spans="1:9" x14ac:dyDescent="0.35">
      <c r="A27" s="1" t="s">
        <v>3685</v>
      </c>
      <c r="B27" s="1" t="s">
        <v>57</v>
      </c>
      <c r="C27" s="1" t="s">
        <v>250</v>
      </c>
      <c r="D27" s="1" t="s">
        <v>120</v>
      </c>
      <c r="E27" s="1" t="s">
        <v>60</v>
      </c>
      <c r="F27" s="1" t="s">
        <v>3741</v>
      </c>
      <c r="G27" s="1">
        <v>999859082</v>
      </c>
      <c r="H27" s="1" t="s">
        <v>4035</v>
      </c>
      <c r="I27" s="3">
        <v>71</v>
      </c>
    </row>
    <row r="28" spans="1:9" x14ac:dyDescent="0.35">
      <c r="A28" s="33" t="s">
        <v>3685</v>
      </c>
      <c r="B28" s="33" t="s">
        <v>57</v>
      </c>
      <c r="C28" s="33" t="s">
        <v>1445</v>
      </c>
      <c r="D28" s="33" t="s">
        <v>448</v>
      </c>
      <c r="E28" s="33" t="s">
        <v>60</v>
      </c>
      <c r="F28" s="1" t="s">
        <v>77</v>
      </c>
      <c r="G28" s="33">
        <v>999928106</v>
      </c>
      <c r="H28" s="1" t="s">
        <v>836</v>
      </c>
      <c r="I28" s="3">
        <v>63</v>
      </c>
    </row>
    <row r="29" spans="1:9" x14ac:dyDescent="0.35">
      <c r="A29" s="33" t="s">
        <v>3685</v>
      </c>
      <c r="B29" s="33" t="s">
        <v>57</v>
      </c>
      <c r="C29" s="33" t="s">
        <v>210</v>
      </c>
      <c r="D29" s="33" t="s">
        <v>120</v>
      </c>
      <c r="E29" s="33" t="s">
        <v>60</v>
      </c>
      <c r="F29" s="1" t="s">
        <v>3749</v>
      </c>
      <c r="G29" s="33">
        <v>999925437</v>
      </c>
      <c r="H29" s="1" t="s">
        <v>3847</v>
      </c>
      <c r="I29" s="3">
        <v>51</v>
      </c>
    </row>
    <row r="30" spans="1:9" x14ac:dyDescent="0.35">
      <c r="A30" s="33" t="s">
        <v>3685</v>
      </c>
      <c r="B30" s="33" t="s">
        <v>57</v>
      </c>
      <c r="C30" s="36" t="s">
        <v>3736</v>
      </c>
      <c r="D30" s="36" t="s">
        <v>3735</v>
      </c>
      <c r="E30" s="33" t="s">
        <v>60</v>
      </c>
      <c r="F30" s="1" t="s">
        <v>77</v>
      </c>
      <c r="G30" s="33">
        <v>999896930</v>
      </c>
      <c r="H30" s="1" t="s">
        <v>3782</v>
      </c>
      <c r="I30" s="3">
        <v>50</v>
      </c>
    </row>
    <row r="31" spans="1:9" x14ac:dyDescent="0.35">
      <c r="A31" s="33" t="s">
        <v>3685</v>
      </c>
      <c r="B31" s="33" t="s">
        <v>57</v>
      </c>
      <c r="C31" s="33" t="s">
        <v>981</v>
      </c>
      <c r="D31" s="33" t="s">
        <v>501</v>
      </c>
      <c r="E31" s="33" t="s">
        <v>60</v>
      </c>
      <c r="F31" s="1" t="s">
        <v>77</v>
      </c>
      <c r="G31" s="33">
        <v>999921387</v>
      </c>
      <c r="H31" s="1" t="s">
        <v>3794</v>
      </c>
      <c r="I31" s="3">
        <v>108</v>
      </c>
    </row>
    <row r="32" spans="1:9" x14ac:dyDescent="0.35">
      <c r="A32" s="1" t="s">
        <v>3685</v>
      </c>
      <c r="B32" s="79" t="s">
        <v>57</v>
      </c>
      <c r="C32" s="34" t="s">
        <v>1322</v>
      </c>
      <c r="D32" s="79" t="s">
        <v>253</v>
      </c>
      <c r="E32" s="79" t="s">
        <v>60</v>
      </c>
      <c r="F32" s="1" t="s">
        <v>513</v>
      </c>
      <c r="G32" s="33">
        <v>999919689</v>
      </c>
      <c r="H32" s="1" t="s">
        <v>2649</v>
      </c>
      <c r="I32" s="3">
        <v>30</v>
      </c>
    </row>
    <row r="33" spans="1:9" ht="28" x14ac:dyDescent="0.35">
      <c r="A33" s="33" t="s">
        <v>3685</v>
      </c>
      <c r="B33" s="33" t="s">
        <v>57</v>
      </c>
      <c r="C33" s="36" t="s">
        <v>806</v>
      </c>
      <c r="D33" s="36" t="s">
        <v>3735</v>
      </c>
      <c r="E33" s="33" t="s">
        <v>60</v>
      </c>
      <c r="F33" s="1" t="s">
        <v>77</v>
      </c>
      <c r="G33" s="33">
        <v>999914689</v>
      </c>
      <c r="H33" s="1" t="s">
        <v>3782</v>
      </c>
      <c r="I33" s="3">
        <v>28</v>
      </c>
    </row>
    <row r="34" spans="1:9" x14ac:dyDescent="0.35">
      <c r="A34" s="1" t="s">
        <v>3685</v>
      </c>
      <c r="B34" s="1" t="s">
        <v>57</v>
      </c>
      <c r="C34" s="1" t="s">
        <v>937</v>
      </c>
      <c r="D34" s="1" t="s">
        <v>938</v>
      </c>
      <c r="E34" s="1" t="s">
        <v>76</v>
      </c>
      <c r="F34" s="1" t="s">
        <v>1115</v>
      </c>
      <c r="G34" s="1">
        <v>999914329</v>
      </c>
      <c r="H34" s="1" t="s">
        <v>519</v>
      </c>
      <c r="I34" s="3">
        <v>853</v>
      </c>
    </row>
    <row r="35" spans="1:9" x14ac:dyDescent="0.35">
      <c r="A35" s="1" t="s">
        <v>3685</v>
      </c>
      <c r="B35" s="1" t="s">
        <v>57</v>
      </c>
      <c r="C35" s="1" t="s">
        <v>335</v>
      </c>
      <c r="D35" s="1" t="s">
        <v>336</v>
      </c>
      <c r="E35" s="1" t="s">
        <v>76</v>
      </c>
      <c r="F35" s="1" t="s">
        <v>77</v>
      </c>
      <c r="G35" s="1">
        <v>999864531</v>
      </c>
      <c r="H35" s="1" t="s">
        <v>3782</v>
      </c>
      <c r="I35" s="3">
        <v>620</v>
      </c>
    </row>
    <row r="36" spans="1:9" x14ac:dyDescent="0.35">
      <c r="A36" s="1" t="s">
        <v>3685</v>
      </c>
      <c r="B36" s="1" t="s">
        <v>57</v>
      </c>
      <c r="C36" s="87" t="s">
        <v>3703</v>
      </c>
      <c r="D36" s="87" t="s">
        <v>438</v>
      </c>
      <c r="E36" s="87" t="s">
        <v>76</v>
      </c>
      <c r="F36" s="1" t="s">
        <v>1115</v>
      </c>
      <c r="G36" s="87">
        <v>999899298</v>
      </c>
      <c r="H36" s="1" t="s">
        <v>3874</v>
      </c>
      <c r="I36" s="3">
        <v>447</v>
      </c>
    </row>
    <row r="37" spans="1:9" x14ac:dyDescent="0.35">
      <c r="A37" s="1" t="s">
        <v>3685</v>
      </c>
      <c r="B37" s="1" t="s">
        <v>57</v>
      </c>
      <c r="C37" s="1" t="s">
        <v>808</v>
      </c>
      <c r="D37" s="1" t="s">
        <v>75</v>
      </c>
      <c r="E37" s="1" t="s">
        <v>76</v>
      </c>
      <c r="F37" s="1" t="s">
        <v>3774</v>
      </c>
      <c r="G37" s="1">
        <v>999914801</v>
      </c>
      <c r="H37" s="1" t="s">
        <v>967</v>
      </c>
      <c r="I37" s="3">
        <v>335</v>
      </c>
    </row>
    <row r="38" spans="1:9" x14ac:dyDescent="0.35">
      <c r="A38" s="1" t="s">
        <v>3685</v>
      </c>
      <c r="B38" s="33" t="s">
        <v>57</v>
      </c>
      <c r="C38" s="33" t="s">
        <v>864</v>
      </c>
      <c r="D38" s="33" t="s">
        <v>2364</v>
      </c>
      <c r="E38" s="33" t="s">
        <v>76</v>
      </c>
      <c r="F38" s="1" t="s">
        <v>77</v>
      </c>
      <c r="G38" s="33">
        <v>999924921</v>
      </c>
      <c r="H38" s="1" t="s">
        <v>407</v>
      </c>
      <c r="I38" s="3">
        <v>308</v>
      </c>
    </row>
    <row r="39" spans="1:9" x14ac:dyDescent="0.35">
      <c r="A39" s="1" t="s">
        <v>3685</v>
      </c>
      <c r="B39" s="1" t="s">
        <v>57</v>
      </c>
      <c r="C39" s="1" t="s">
        <v>270</v>
      </c>
      <c r="D39" s="1" t="s">
        <v>271</v>
      </c>
      <c r="E39" s="1" t="s">
        <v>76</v>
      </c>
      <c r="F39" s="1" t="s">
        <v>77</v>
      </c>
      <c r="G39" s="1">
        <v>999856117</v>
      </c>
      <c r="H39" s="1" t="s">
        <v>3864</v>
      </c>
      <c r="I39" s="3">
        <v>289</v>
      </c>
    </row>
    <row r="40" spans="1:9" x14ac:dyDescent="0.35">
      <c r="A40" s="1" t="s">
        <v>3685</v>
      </c>
      <c r="B40" s="1" t="s">
        <v>57</v>
      </c>
      <c r="C40" s="1" t="s">
        <v>722</v>
      </c>
      <c r="D40" s="1" t="s">
        <v>723</v>
      </c>
      <c r="E40" s="1" t="s">
        <v>76</v>
      </c>
      <c r="F40" s="1" t="s">
        <v>3759</v>
      </c>
      <c r="G40" s="1">
        <v>999905352</v>
      </c>
      <c r="H40" s="1" t="s">
        <v>951</v>
      </c>
      <c r="I40" s="3">
        <v>274</v>
      </c>
    </row>
    <row r="41" spans="1:9" x14ac:dyDescent="0.35">
      <c r="A41" s="1" t="s">
        <v>3685</v>
      </c>
      <c r="B41" s="1" t="s">
        <v>57</v>
      </c>
      <c r="C41" s="1" t="s">
        <v>497</v>
      </c>
      <c r="D41" s="1" t="s">
        <v>498</v>
      </c>
      <c r="E41" s="1" t="s">
        <v>76</v>
      </c>
      <c r="F41" s="1" t="s">
        <v>3746</v>
      </c>
      <c r="G41" s="1">
        <v>999885325</v>
      </c>
      <c r="H41" s="1" t="s">
        <v>478</v>
      </c>
      <c r="I41" s="3">
        <v>237</v>
      </c>
    </row>
    <row r="42" spans="1:9" x14ac:dyDescent="0.35">
      <c r="A42" s="1" t="s">
        <v>3685</v>
      </c>
      <c r="B42" s="1" t="s">
        <v>57</v>
      </c>
      <c r="C42" s="1" t="s">
        <v>3698</v>
      </c>
      <c r="D42" s="1" t="s">
        <v>1502</v>
      </c>
      <c r="E42" s="1" t="s">
        <v>76</v>
      </c>
      <c r="F42" s="1" t="s">
        <v>77</v>
      </c>
      <c r="G42" s="1">
        <v>999905064</v>
      </c>
      <c r="H42" s="1" t="s">
        <v>132</v>
      </c>
      <c r="I42" s="3">
        <v>215</v>
      </c>
    </row>
    <row r="43" spans="1:9" x14ac:dyDescent="0.35">
      <c r="A43" s="1" t="s">
        <v>3685</v>
      </c>
      <c r="B43" s="1" t="s">
        <v>57</v>
      </c>
      <c r="C43" s="1" t="s">
        <v>1089</v>
      </c>
      <c r="D43" s="1" t="s">
        <v>1090</v>
      </c>
      <c r="E43" s="1" t="s">
        <v>76</v>
      </c>
      <c r="F43" s="1" t="s">
        <v>77</v>
      </c>
      <c r="G43" s="1">
        <v>999916953</v>
      </c>
      <c r="H43" s="1" t="s">
        <v>3833</v>
      </c>
      <c r="I43" s="3">
        <v>186</v>
      </c>
    </row>
    <row r="44" spans="1:9" x14ac:dyDescent="0.35">
      <c r="A44" s="1" t="s">
        <v>3685</v>
      </c>
      <c r="B44" s="1" t="s">
        <v>57</v>
      </c>
      <c r="C44" s="1" t="s">
        <v>3704</v>
      </c>
      <c r="D44" s="1" t="s">
        <v>221</v>
      </c>
      <c r="E44" s="1" t="s">
        <v>76</v>
      </c>
      <c r="F44" s="1" t="s">
        <v>3747</v>
      </c>
      <c r="G44" s="1">
        <v>999899250</v>
      </c>
      <c r="H44" s="1" t="s">
        <v>841</v>
      </c>
      <c r="I44" s="3">
        <v>175</v>
      </c>
    </row>
    <row r="45" spans="1:9" x14ac:dyDescent="0.35">
      <c r="A45" s="1" t="s">
        <v>3685</v>
      </c>
      <c r="B45" s="1" t="s">
        <v>57</v>
      </c>
      <c r="C45" s="1" t="s">
        <v>3688</v>
      </c>
      <c r="D45" s="1" t="s">
        <v>1502</v>
      </c>
      <c r="E45" s="1" t="s">
        <v>76</v>
      </c>
      <c r="F45" s="1" t="s">
        <v>77</v>
      </c>
      <c r="G45" s="1">
        <v>999892267</v>
      </c>
      <c r="H45" s="1" t="s">
        <v>132</v>
      </c>
      <c r="I45" s="3">
        <v>172</v>
      </c>
    </row>
    <row r="46" spans="1:9" x14ac:dyDescent="0.35">
      <c r="A46" s="1" t="s">
        <v>3685</v>
      </c>
      <c r="B46" s="38" t="s">
        <v>57</v>
      </c>
      <c r="C46" s="38" t="s">
        <v>3719</v>
      </c>
      <c r="D46" s="38" t="s">
        <v>3720</v>
      </c>
      <c r="E46" s="38" t="s">
        <v>76</v>
      </c>
      <c r="F46" s="1" t="s">
        <v>3761</v>
      </c>
      <c r="G46" s="38">
        <v>999907991</v>
      </c>
      <c r="H46" s="1" t="s">
        <v>519</v>
      </c>
      <c r="I46" s="3">
        <v>144</v>
      </c>
    </row>
    <row r="47" spans="1:9" x14ac:dyDescent="0.35">
      <c r="A47" s="1" t="s">
        <v>3685</v>
      </c>
      <c r="B47" s="1" t="s">
        <v>57</v>
      </c>
      <c r="C47" s="1" t="s">
        <v>805</v>
      </c>
      <c r="D47" s="1" t="s">
        <v>92</v>
      </c>
      <c r="E47" s="1" t="s">
        <v>76</v>
      </c>
      <c r="F47" s="1" t="s">
        <v>513</v>
      </c>
      <c r="G47" s="1">
        <v>999908516</v>
      </c>
      <c r="H47" s="1" t="s">
        <v>2649</v>
      </c>
      <c r="I47" s="3">
        <v>125</v>
      </c>
    </row>
    <row r="48" spans="1:9" x14ac:dyDescent="0.35">
      <c r="A48" s="1" t="s">
        <v>3685</v>
      </c>
      <c r="B48" s="1" t="s">
        <v>57</v>
      </c>
      <c r="C48" s="1" t="s">
        <v>3694</v>
      </c>
      <c r="D48" s="1" t="s">
        <v>3693</v>
      </c>
      <c r="E48" s="1" t="s">
        <v>76</v>
      </c>
      <c r="F48" s="1" t="s">
        <v>77</v>
      </c>
      <c r="G48" s="1">
        <v>999887096</v>
      </c>
      <c r="H48" s="1" t="s">
        <v>3846</v>
      </c>
      <c r="I48" s="3">
        <v>113</v>
      </c>
    </row>
    <row r="49" spans="1:9" x14ac:dyDescent="0.35">
      <c r="A49" s="1" t="s">
        <v>3685</v>
      </c>
      <c r="B49" s="1" t="s">
        <v>57</v>
      </c>
      <c r="C49" s="1" t="s">
        <v>946</v>
      </c>
      <c r="D49" s="1" t="s">
        <v>947</v>
      </c>
      <c r="E49" s="1" t="s">
        <v>76</v>
      </c>
      <c r="F49" s="1" t="s">
        <v>513</v>
      </c>
      <c r="G49" s="1">
        <v>999914467</v>
      </c>
      <c r="H49" s="1" t="s">
        <v>2649</v>
      </c>
      <c r="I49" s="3">
        <v>109</v>
      </c>
    </row>
    <row r="50" spans="1:9" x14ac:dyDescent="0.35">
      <c r="A50" s="33" t="s">
        <v>3685</v>
      </c>
      <c r="B50" s="33" t="s">
        <v>57</v>
      </c>
      <c r="C50" s="33" t="s">
        <v>3234</v>
      </c>
      <c r="D50" s="33" t="s">
        <v>3235</v>
      </c>
      <c r="E50" s="33" t="s">
        <v>76</v>
      </c>
      <c r="F50" s="1" t="s">
        <v>3766</v>
      </c>
      <c r="G50" s="33">
        <v>999927096</v>
      </c>
      <c r="H50" s="1" t="s">
        <v>3889</v>
      </c>
      <c r="I50" s="3">
        <v>95</v>
      </c>
    </row>
    <row r="51" spans="1:9" x14ac:dyDescent="0.35">
      <c r="A51" s="1" t="s">
        <v>3685</v>
      </c>
      <c r="B51" s="1" t="s">
        <v>57</v>
      </c>
      <c r="C51" s="1" t="s">
        <v>615</v>
      </c>
      <c r="D51" s="1" t="s">
        <v>616</v>
      </c>
      <c r="E51" s="1" t="s">
        <v>76</v>
      </c>
      <c r="F51" s="1" t="s">
        <v>3748</v>
      </c>
      <c r="G51" s="1">
        <v>999896589</v>
      </c>
      <c r="H51" s="1" t="s">
        <v>967</v>
      </c>
      <c r="I51" s="3">
        <v>79</v>
      </c>
    </row>
    <row r="52" spans="1:9" x14ac:dyDescent="0.35">
      <c r="A52" s="1" t="s">
        <v>3685</v>
      </c>
      <c r="B52" s="1" t="s">
        <v>57</v>
      </c>
      <c r="C52" s="1" t="s">
        <v>554</v>
      </c>
      <c r="D52" s="1" t="s">
        <v>555</v>
      </c>
      <c r="E52" s="1" t="s">
        <v>76</v>
      </c>
      <c r="F52" s="1" t="s">
        <v>77</v>
      </c>
      <c r="G52" s="1">
        <v>999891087</v>
      </c>
      <c r="H52" s="1" t="s">
        <v>1147</v>
      </c>
      <c r="I52" s="3">
        <v>68</v>
      </c>
    </row>
    <row r="53" spans="1:9" x14ac:dyDescent="0.35">
      <c r="A53" s="33" t="s">
        <v>3685</v>
      </c>
      <c r="B53" s="33" t="s">
        <v>57</v>
      </c>
      <c r="C53" s="33" t="s">
        <v>647</v>
      </c>
      <c r="D53" s="33" t="s">
        <v>152</v>
      </c>
      <c r="E53" s="33" t="s">
        <v>76</v>
      </c>
      <c r="F53" s="1" t="s">
        <v>3743</v>
      </c>
      <c r="G53" s="33">
        <v>999925888</v>
      </c>
      <c r="H53" s="1" t="s">
        <v>4036</v>
      </c>
      <c r="I53" s="3">
        <v>63</v>
      </c>
    </row>
    <row r="54" spans="1:9" ht="28" x14ac:dyDescent="0.35">
      <c r="A54" s="33" t="s">
        <v>3685</v>
      </c>
      <c r="B54" s="33" t="s">
        <v>57</v>
      </c>
      <c r="C54" s="36" t="s">
        <v>3733</v>
      </c>
      <c r="D54" s="36" t="s">
        <v>3734</v>
      </c>
      <c r="E54" s="33" t="s">
        <v>76</v>
      </c>
      <c r="F54" s="1" t="s">
        <v>3774</v>
      </c>
      <c r="G54" s="33">
        <v>999914369</v>
      </c>
      <c r="H54" s="1" t="s">
        <v>967</v>
      </c>
      <c r="I54" s="3">
        <v>56</v>
      </c>
    </row>
    <row r="55" spans="1:9" x14ac:dyDescent="0.35">
      <c r="A55" s="1" t="s">
        <v>3685</v>
      </c>
      <c r="B55" s="33" t="s">
        <v>57</v>
      </c>
      <c r="C55" s="33" t="s">
        <v>3722</v>
      </c>
      <c r="D55" s="33" t="s">
        <v>2507</v>
      </c>
      <c r="E55" s="33" t="s">
        <v>76</v>
      </c>
      <c r="F55" s="1" t="s">
        <v>1115</v>
      </c>
      <c r="G55" s="33">
        <v>999914453</v>
      </c>
      <c r="H55" s="1" t="s">
        <v>519</v>
      </c>
      <c r="I55" s="3">
        <v>34</v>
      </c>
    </row>
  </sheetData>
  <conditionalFormatting sqref="G1:G55">
    <cfRule type="duplicateValues" dxfId="19" priority="6"/>
    <cfRule type="duplicateValues" dxfId="18" priority="7"/>
  </conditionalFormatting>
  <conditionalFormatting sqref="G1:G55">
    <cfRule type="duplicateValues" dxfId="17" priority="1"/>
  </conditionalFormatting>
  <conditionalFormatting sqref="G1:G49">
    <cfRule type="duplicateValues" dxfId="16" priority="4"/>
    <cfRule type="duplicateValues" dxfId="15" priority="5"/>
  </conditionalFormatting>
  <conditionalFormatting sqref="G1:G55">
    <cfRule type="duplicateValues" dxfId="14" priority="8"/>
  </conditionalFormatting>
  <conditionalFormatting sqref="G1:G55">
    <cfRule type="duplicateValues" dxfId="13" priority="3"/>
  </conditionalFormatting>
  <conditionalFormatting sqref="G1:G55">
    <cfRule type="duplicateValues" dxfId="12" priority="2"/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3AA56-05DF-4091-9A3F-386E7D2795A4}">
  <dimension ref="A1:I30"/>
  <sheetViews>
    <sheetView workbookViewId="0">
      <selection activeCell="E10" sqref="E10"/>
    </sheetView>
  </sheetViews>
  <sheetFormatPr defaultRowHeight="14.5" x14ac:dyDescent="0.35"/>
  <cols>
    <col min="1" max="1" width="18.90625" bestFit="1" customWidth="1"/>
    <col min="2" max="2" width="5.81640625" bestFit="1" customWidth="1"/>
    <col min="3" max="3" width="16.26953125" bestFit="1" customWidth="1"/>
    <col min="4" max="4" width="14.453125" bestFit="1" customWidth="1"/>
    <col min="5" max="5" width="8.26953125" bestFit="1" customWidth="1"/>
    <col min="6" max="6" width="15.26953125" bestFit="1" customWidth="1"/>
    <col min="7" max="7" width="13.08984375" bestFit="1" customWidth="1"/>
    <col min="8" max="8" width="39.26953125" bestFit="1" customWidth="1"/>
    <col min="9" max="9" width="16.1796875" bestFit="1" customWidth="1"/>
  </cols>
  <sheetData>
    <row r="1" spans="1:9" ht="28" x14ac:dyDescent="0.35">
      <c r="A1" s="83" t="s">
        <v>47</v>
      </c>
      <c r="B1" s="83" t="s">
        <v>48</v>
      </c>
      <c r="C1" s="83" t="s">
        <v>49</v>
      </c>
      <c r="D1" s="83" t="s">
        <v>50</v>
      </c>
      <c r="E1" s="83" t="s">
        <v>51</v>
      </c>
      <c r="F1" s="83" t="s">
        <v>52</v>
      </c>
      <c r="G1" s="83" t="s">
        <v>3682</v>
      </c>
      <c r="H1" s="83" t="s">
        <v>54</v>
      </c>
      <c r="I1" s="84" t="s">
        <v>3683</v>
      </c>
    </row>
    <row r="2" spans="1:9" x14ac:dyDescent="0.35">
      <c r="A2" s="1" t="s">
        <v>3684</v>
      </c>
      <c r="B2" s="1" t="s">
        <v>57</v>
      </c>
      <c r="C2" s="88" t="s">
        <v>3699</v>
      </c>
      <c r="D2" s="88" t="s">
        <v>3700</v>
      </c>
      <c r="E2" s="88" t="s">
        <v>60</v>
      </c>
      <c r="F2" s="1" t="s">
        <v>223</v>
      </c>
      <c r="G2" s="88">
        <v>999800767</v>
      </c>
      <c r="H2" s="1" t="s">
        <v>1066</v>
      </c>
      <c r="I2" s="3">
        <v>860</v>
      </c>
    </row>
    <row r="3" spans="1:9" x14ac:dyDescent="0.35">
      <c r="A3" s="1" t="s">
        <v>3684</v>
      </c>
      <c r="B3" s="1" t="s">
        <v>57</v>
      </c>
      <c r="C3" s="1" t="s">
        <v>330</v>
      </c>
      <c r="D3" s="1" t="s">
        <v>296</v>
      </c>
      <c r="E3" s="1" t="s">
        <v>60</v>
      </c>
      <c r="F3" s="1" t="s">
        <v>3742</v>
      </c>
      <c r="G3" s="1">
        <v>999862946</v>
      </c>
      <c r="H3" s="1" t="s">
        <v>407</v>
      </c>
      <c r="I3" s="3">
        <v>398</v>
      </c>
    </row>
    <row r="4" spans="1:9" x14ac:dyDescent="0.35">
      <c r="A4" s="1" t="s">
        <v>3684</v>
      </c>
      <c r="B4" s="1" t="s">
        <v>57</v>
      </c>
      <c r="C4" s="1" t="s">
        <v>716</v>
      </c>
      <c r="D4" s="1" t="s">
        <v>156</v>
      </c>
      <c r="E4" s="1" t="s">
        <v>60</v>
      </c>
      <c r="F4" s="1" t="s">
        <v>77</v>
      </c>
      <c r="G4" s="1">
        <v>999844170</v>
      </c>
      <c r="H4" s="1" t="s">
        <v>3846</v>
      </c>
      <c r="I4" s="3">
        <v>380</v>
      </c>
    </row>
    <row r="5" spans="1:9" x14ac:dyDescent="0.35">
      <c r="A5" s="1" t="s">
        <v>3684</v>
      </c>
      <c r="B5" s="1" t="s">
        <v>57</v>
      </c>
      <c r="C5" s="1" t="s">
        <v>3695</v>
      </c>
      <c r="D5" s="1" t="s">
        <v>118</v>
      </c>
      <c r="E5" s="1" t="s">
        <v>60</v>
      </c>
      <c r="F5" s="1" t="s">
        <v>3741</v>
      </c>
      <c r="G5" s="1">
        <v>999916448</v>
      </c>
      <c r="H5" s="1">
        <v>0</v>
      </c>
      <c r="I5" s="3">
        <v>276</v>
      </c>
    </row>
    <row r="6" spans="1:9" x14ac:dyDescent="0.35">
      <c r="A6" s="1" t="s">
        <v>3684</v>
      </c>
      <c r="B6" s="1" t="s">
        <v>57</v>
      </c>
      <c r="C6" s="1" t="s">
        <v>810</v>
      </c>
      <c r="D6" s="1" t="s">
        <v>666</v>
      </c>
      <c r="E6" s="1" t="s">
        <v>60</v>
      </c>
      <c r="F6" s="1" t="s">
        <v>3759</v>
      </c>
      <c r="G6" s="1">
        <v>999908800</v>
      </c>
      <c r="H6" s="1" t="s">
        <v>951</v>
      </c>
      <c r="I6" s="3">
        <v>248</v>
      </c>
    </row>
    <row r="7" spans="1:9" x14ac:dyDescent="0.35">
      <c r="A7" s="1" t="s">
        <v>3684</v>
      </c>
      <c r="B7" s="1" t="s">
        <v>57</v>
      </c>
      <c r="C7" s="1" t="s">
        <v>123</v>
      </c>
      <c r="D7" s="1" t="s">
        <v>231</v>
      </c>
      <c r="E7" s="1" t="s">
        <v>60</v>
      </c>
      <c r="F7" s="1" t="s">
        <v>77</v>
      </c>
      <c r="G7" s="1">
        <v>999903669</v>
      </c>
      <c r="H7" s="1" t="s">
        <v>3800</v>
      </c>
      <c r="I7" s="3">
        <v>211</v>
      </c>
    </row>
    <row r="8" spans="1:9" x14ac:dyDescent="0.35">
      <c r="A8" s="1" t="s">
        <v>3684</v>
      </c>
      <c r="B8" s="1" t="s">
        <v>57</v>
      </c>
      <c r="C8" s="1" t="s">
        <v>312</v>
      </c>
      <c r="D8" s="1" t="s">
        <v>313</v>
      </c>
      <c r="E8" s="1" t="s">
        <v>60</v>
      </c>
      <c r="F8" s="1" t="s">
        <v>1115</v>
      </c>
      <c r="G8" s="1">
        <v>999861466</v>
      </c>
      <c r="H8" s="1" t="s">
        <v>3874</v>
      </c>
      <c r="I8" s="3">
        <v>198</v>
      </c>
    </row>
    <row r="9" spans="1:9" x14ac:dyDescent="0.35">
      <c r="A9" s="1" t="s">
        <v>3684</v>
      </c>
      <c r="B9" s="1" t="s">
        <v>57</v>
      </c>
      <c r="C9" s="1" t="s">
        <v>363</v>
      </c>
      <c r="D9" s="1" t="s">
        <v>120</v>
      </c>
      <c r="E9" s="1" t="s">
        <v>60</v>
      </c>
      <c r="F9" s="1" t="s">
        <v>3743</v>
      </c>
      <c r="G9" s="1">
        <v>999869686</v>
      </c>
      <c r="H9" s="1" t="s">
        <v>3784</v>
      </c>
      <c r="I9" s="3">
        <v>169</v>
      </c>
    </row>
    <row r="10" spans="1:9" x14ac:dyDescent="0.35">
      <c r="A10" s="1" t="s">
        <v>3684</v>
      </c>
      <c r="B10" s="1" t="s">
        <v>57</v>
      </c>
      <c r="C10" s="1" t="s">
        <v>2890</v>
      </c>
      <c r="D10" s="1" t="s">
        <v>3691</v>
      </c>
      <c r="E10" s="1" t="s">
        <v>60</v>
      </c>
      <c r="F10" s="1" t="s">
        <v>77</v>
      </c>
      <c r="G10" s="1">
        <v>999910026</v>
      </c>
      <c r="H10" s="1" t="s">
        <v>3794</v>
      </c>
      <c r="I10" s="3">
        <v>156</v>
      </c>
    </row>
    <row r="11" spans="1:9" x14ac:dyDescent="0.35">
      <c r="A11" s="1" t="s">
        <v>3684</v>
      </c>
      <c r="B11" s="1" t="s">
        <v>57</v>
      </c>
      <c r="C11" s="33" t="s">
        <v>232</v>
      </c>
      <c r="D11" s="33" t="s">
        <v>3717</v>
      </c>
      <c r="E11" s="33" t="s">
        <v>60</v>
      </c>
      <c r="F11" s="1" t="s">
        <v>223</v>
      </c>
      <c r="G11" s="33">
        <v>999708469</v>
      </c>
      <c r="H11" s="1" t="s">
        <v>3718</v>
      </c>
      <c r="I11" s="3">
        <v>138</v>
      </c>
    </row>
    <row r="12" spans="1:9" x14ac:dyDescent="0.35">
      <c r="A12" s="1" t="s">
        <v>3684</v>
      </c>
      <c r="B12" s="33" t="s">
        <v>57</v>
      </c>
      <c r="C12" s="33" t="s">
        <v>3724</v>
      </c>
      <c r="D12" s="33" t="s">
        <v>3725</v>
      </c>
      <c r="E12" s="33" t="s">
        <v>60</v>
      </c>
      <c r="F12" s="1" t="s">
        <v>1115</v>
      </c>
      <c r="G12" s="33">
        <v>999907657</v>
      </c>
      <c r="H12" s="1" t="s">
        <v>519</v>
      </c>
      <c r="I12" s="3">
        <v>130</v>
      </c>
    </row>
    <row r="13" spans="1:9" x14ac:dyDescent="0.35">
      <c r="A13" s="1" t="s">
        <v>3684</v>
      </c>
      <c r="B13" s="1" t="s">
        <v>57</v>
      </c>
      <c r="C13" s="87" t="s">
        <v>3701</v>
      </c>
      <c r="D13" s="87" t="s">
        <v>3702</v>
      </c>
      <c r="E13" s="87" t="s">
        <v>60</v>
      </c>
      <c r="F13" s="1" t="s">
        <v>1115</v>
      </c>
      <c r="G13" s="87">
        <v>999882146</v>
      </c>
      <c r="H13" s="1" t="s">
        <v>519</v>
      </c>
      <c r="I13" s="3">
        <v>116</v>
      </c>
    </row>
    <row r="14" spans="1:9" x14ac:dyDescent="0.35">
      <c r="A14" s="1" t="s">
        <v>3684</v>
      </c>
      <c r="B14" s="1" t="s">
        <v>57</v>
      </c>
      <c r="C14" s="1" t="s">
        <v>301</v>
      </c>
      <c r="D14" s="1" t="s">
        <v>302</v>
      </c>
      <c r="E14" s="1" t="s">
        <v>60</v>
      </c>
      <c r="F14" s="1" t="s">
        <v>77</v>
      </c>
      <c r="G14" s="1">
        <v>999860298</v>
      </c>
      <c r="H14" s="1" t="s">
        <v>1147</v>
      </c>
      <c r="I14" s="3">
        <v>115</v>
      </c>
    </row>
    <row r="15" spans="1:9" x14ac:dyDescent="0.35">
      <c r="A15" s="1" t="s">
        <v>3684</v>
      </c>
      <c r="B15" s="1" t="s">
        <v>57</v>
      </c>
      <c r="C15" s="1" t="s">
        <v>210</v>
      </c>
      <c r="D15" s="1" t="s">
        <v>3693</v>
      </c>
      <c r="E15" s="1" t="s">
        <v>60</v>
      </c>
      <c r="F15" s="1" t="s">
        <v>77</v>
      </c>
      <c r="G15" s="1">
        <v>999887095</v>
      </c>
      <c r="H15" s="1" t="s">
        <v>3846</v>
      </c>
      <c r="I15" s="3">
        <v>109</v>
      </c>
    </row>
    <row r="16" spans="1:9" x14ac:dyDescent="0.35">
      <c r="A16" s="1" t="s">
        <v>3684</v>
      </c>
      <c r="B16" s="79" t="s">
        <v>57</v>
      </c>
      <c r="C16" s="79" t="s">
        <v>65</v>
      </c>
      <c r="D16" s="79" t="s">
        <v>147</v>
      </c>
      <c r="E16" s="79" t="s">
        <v>60</v>
      </c>
      <c r="F16" s="1" t="s">
        <v>598</v>
      </c>
      <c r="G16" s="33">
        <v>999925542</v>
      </c>
      <c r="H16" s="1" t="s">
        <v>2649</v>
      </c>
      <c r="I16" s="3">
        <v>105</v>
      </c>
    </row>
    <row r="17" spans="1:9" x14ac:dyDescent="0.35">
      <c r="A17" s="1" t="s">
        <v>3684</v>
      </c>
      <c r="B17" s="1" t="s">
        <v>57</v>
      </c>
      <c r="C17" s="1" t="s">
        <v>390</v>
      </c>
      <c r="D17" s="1" t="s">
        <v>3690</v>
      </c>
      <c r="E17" s="1" t="s">
        <v>60</v>
      </c>
      <c r="F17" s="1" t="s">
        <v>77</v>
      </c>
      <c r="G17" s="1">
        <v>999853858</v>
      </c>
      <c r="H17" s="1" t="s">
        <v>3800</v>
      </c>
      <c r="I17" s="3">
        <v>71</v>
      </c>
    </row>
    <row r="18" spans="1:9" x14ac:dyDescent="0.35">
      <c r="A18" s="1" t="s">
        <v>3684</v>
      </c>
      <c r="B18" s="1" t="s">
        <v>57</v>
      </c>
      <c r="C18" s="1" t="s">
        <v>3714</v>
      </c>
      <c r="D18" s="1" t="s">
        <v>3715</v>
      </c>
      <c r="E18" s="1" t="s">
        <v>60</v>
      </c>
      <c r="F18" s="1" t="s">
        <v>3748</v>
      </c>
      <c r="G18" s="33">
        <v>999920056</v>
      </c>
      <c r="H18" s="1" t="s">
        <v>967</v>
      </c>
      <c r="I18" s="3">
        <v>64</v>
      </c>
    </row>
    <row r="19" spans="1:9" x14ac:dyDescent="0.35">
      <c r="A19" s="1" t="s">
        <v>3684</v>
      </c>
      <c r="B19" s="1" t="s">
        <v>57</v>
      </c>
      <c r="C19" s="1" t="s">
        <v>559</v>
      </c>
      <c r="D19" s="1" t="s">
        <v>560</v>
      </c>
      <c r="E19" s="1" t="s">
        <v>60</v>
      </c>
      <c r="F19" s="1" t="s">
        <v>3742</v>
      </c>
      <c r="G19" s="1">
        <v>999891370</v>
      </c>
      <c r="H19" s="1" t="s">
        <v>3869</v>
      </c>
      <c r="I19" s="3">
        <v>60</v>
      </c>
    </row>
    <row r="20" spans="1:9" x14ac:dyDescent="0.35">
      <c r="A20" s="1" t="s">
        <v>3684</v>
      </c>
      <c r="B20" s="1" t="s">
        <v>57</v>
      </c>
      <c r="C20" s="1" t="s">
        <v>338</v>
      </c>
      <c r="D20" s="1" t="s">
        <v>339</v>
      </c>
      <c r="E20" s="1" t="s">
        <v>76</v>
      </c>
      <c r="F20" s="1" t="s">
        <v>77</v>
      </c>
      <c r="G20" s="1">
        <v>999865190</v>
      </c>
      <c r="H20" s="1">
        <v>0</v>
      </c>
      <c r="I20" s="3">
        <v>605</v>
      </c>
    </row>
    <row r="21" spans="1:9" x14ac:dyDescent="0.35">
      <c r="A21" s="1" t="s">
        <v>3684</v>
      </c>
      <c r="B21" s="1" t="s">
        <v>57</v>
      </c>
      <c r="C21" s="1" t="s">
        <v>314</v>
      </c>
      <c r="D21" s="1" t="s">
        <v>211</v>
      </c>
      <c r="E21" s="1" t="s">
        <v>76</v>
      </c>
      <c r="F21" s="1" t="s">
        <v>513</v>
      </c>
      <c r="G21" s="1">
        <v>999874192</v>
      </c>
      <c r="H21" s="1" t="s">
        <v>2649</v>
      </c>
      <c r="I21" s="3">
        <v>449</v>
      </c>
    </row>
    <row r="22" spans="1:9" x14ac:dyDescent="0.35">
      <c r="A22" s="1" t="s">
        <v>3684</v>
      </c>
      <c r="B22" s="1" t="s">
        <v>57</v>
      </c>
      <c r="C22" s="1" t="s">
        <v>381</v>
      </c>
      <c r="D22" s="1" t="s">
        <v>382</v>
      </c>
      <c r="E22" s="1" t="s">
        <v>76</v>
      </c>
      <c r="F22" s="1" t="s">
        <v>3751</v>
      </c>
      <c r="G22" s="1">
        <v>999871574</v>
      </c>
      <c r="H22" s="1" t="s">
        <v>836</v>
      </c>
      <c r="I22" s="3">
        <v>353</v>
      </c>
    </row>
    <row r="23" spans="1:9" x14ac:dyDescent="0.35">
      <c r="A23" s="1" t="s">
        <v>3684</v>
      </c>
      <c r="B23" s="1" t="s">
        <v>57</v>
      </c>
      <c r="C23" s="1" t="s">
        <v>409</v>
      </c>
      <c r="D23" s="1" t="s">
        <v>215</v>
      </c>
      <c r="E23" s="1" t="s">
        <v>76</v>
      </c>
      <c r="F23" s="1" t="s">
        <v>1115</v>
      </c>
      <c r="G23" s="1">
        <v>999874595</v>
      </c>
      <c r="H23" s="1" t="s">
        <v>3874</v>
      </c>
      <c r="I23" s="3">
        <v>287.5</v>
      </c>
    </row>
    <row r="24" spans="1:9" x14ac:dyDescent="0.35">
      <c r="A24" s="1" t="s">
        <v>3684</v>
      </c>
      <c r="B24" s="1" t="s">
        <v>57</v>
      </c>
      <c r="C24" s="1" t="s">
        <v>263</v>
      </c>
      <c r="D24" s="1" t="s">
        <v>264</v>
      </c>
      <c r="E24" s="1" t="s">
        <v>76</v>
      </c>
      <c r="F24" s="1" t="s">
        <v>77</v>
      </c>
      <c r="G24" s="1">
        <v>999853591</v>
      </c>
      <c r="H24" s="1" t="s">
        <v>4001</v>
      </c>
      <c r="I24" s="3">
        <v>169</v>
      </c>
    </row>
    <row r="25" spans="1:9" x14ac:dyDescent="0.35">
      <c r="A25" s="1" t="s">
        <v>3684</v>
      </c>
      <c r="B25" s="1" t="s">
        <v>57</v>
      </c>
      <c r="C25" s="1" t="s">
        <v>602</v>
      </c>
      <c r="D25" s="1" t="s">
        <v>603</v>
      </c>
      <c r="E25" s="1" t="s">
        <v>76</v>
      </c>
      <c r="F25" s="1" t="s">
        <v>3741</v>
      </c>
      <c r="G25" s="1">
        <v>999895211</v>
      </c>
      <c r="H25" s="1" t="s">
        <v>3890</v>
      </c>
      <c r="I25" s="3">
        <v>147.5</v>
      </c>
    </row>
    <row r="26" spans="1:9" x14ac:dyDescent="0.35">
      <c r="A26" s="1" t="s">
        <v>3684</v>
      </c>
      <c r="B26" s="1" t="s">
        <v>57</v>
      </c>
      <c r="C26" s="1" t="s">
        <v>183</v>
      </c>
      <c r="D26" s="1" t="s">
        <v>120</v>
      </c>
      <c r="E26" s="32" t="s">
        <v>76</v>
      </c>
      <c r="F26" s="1" t="s">
        <v>77</v>
      </c>
      <c r="G26" s="1">
        <v>999793744</v>
      </c>
      <c r="H26" s="1" t="s">
        <v>132</v>
      </c>
      <c r="I26" s="3">
        <v>124</v>
      </c>
    </row>
    <row r="27" spans="1:9" x14ac:dyDescent="0.35">
      <c r="A27" s="1" t="s">
        <v>3684</v>
      </c>
      <c r="B27" s="1" t="s">
        <v>57</v>
      </c>
      <c r="C27" s="1" t="s">
        <v>3706</v>
      </c>
      <c r="D27" s="1" t="s">
        <v>989</v>
      </c>
      <c r="E27" s="1" t="s">
        <v>76</v>
      </c>
      <c r="F27" s="1" t="s">
        <v>77</v>
      </c>
      <c r="G27" s="1">
        <v>999915444</v>
      </c>
      <c r="H27" s="1" t="s">
        <v>836</v>
      </c>
      <c r="I27" s="3">
        <v>84</v>
      </c>
    </row>
    <row r="28" spans="1:9" x14ac:dyDescent="0.35">
      <c r="A28" s="1" t="s">
        <v>3684</v>
      </c>
      <c r="B28" s="1" t="s">
        <v>57</v>
      </c>
      <c r="C28" s="1" t="s">
        <v>1415</v>
      </c>
      <c r="D28" s="1" t="s">
        <v>1916</v>
      </c>
      <c r="E28" s="1" t="s">
        <v>76</v>
      </c>
      <c r="F28" s="1" t="s">
        <v>77</v>
      </c>
      <c r="G28" s="1">
        <v>999883151</v>
      </c>
      <c r="H28" s="1" t="s">
        <v>3846</v>
      </c>
      <c r="I28" s="3">
        <v>64</v>
      </c>
    </row>
    <row r="29" spans="1:9" x14ac:dyDescent="0.35">
      <c r="A29" s="1" t="s">
        <v>3684</v>
      </c>
      <c r="B29" s="1" t="s">
        <v>57</v>
      </c>
      <c r="C29" s="1" t="s">
        <v>3712</v>
      </c>
      <c r="D29" s="1" t="s">
        <v>3713</v>
      </c>
      <c r="E29" s="1" t="s">
        <v>76</v>
      </c>
      <c r="F29" s="1" t="s">
        <v>77</v>
      </c>
      <c r="G29" s="1">
        <v>999808980</v>
      </c>
      <c r="H29" s="1" t="s">
        <v>407</v>
      </c>
      <c r="I29" s="3">
        <v>60</v>
      </c>
    </row>
    <row r="30" spans="1:9" x14ac:dyDescent="0.35">
      <c r="A30" s="1" t="s">
        <v>3684</v>
      </c>
      <c r="B30" s="1" t="s">
        <v>57</v>
      </c>
      <c r="C30" s="1" t="s">
        <v>1508</v>
      </c>
      <c r="D30" s="1" t="s">
        <v>566</v>
      </c>
      <c r="E30" s="1" t="s">
        <v>76</v>
      </c>
      <c r="F30" s="1" t="s">
        <v>3744</v>
      </c>
      <c r="G30" s="1">
        <v>999891979</v>
      </c>
      <c r="H30" s="1" t="s">
        <v>3786</v>
      </c>
      <c r="I30" s="3">
        <v>45</v>
      </c>
    </row>
  </sheetData>
  <conditionalFormatting sqref="G1:G29">
    <cfRule type="duplicateValues" dxfId="11" priority="10"/>
    <cfRule type="duplicateValues" dxfId="10" priority="11"/>
  </conditionalFormatting>
  <conditionalFormatting sqref="G1:G30">
    <cfRule type="duplicateValues" dxfId="9" priority="5"/>
  </conditionalFormatting>
  <conditionalFormatting sqref="G1:G19">
    <cfRule type="duplicateValues" dxfId="8" priority="8"/>
    <cfRule type="duplicateValues" dxfId="7" priority="9"/>
  </conditionalFormatting>
  <conditionalFormatting sqref="G1:G19">
    <cfRule type="duplicateValues" dxfId="6" priority="12"/>
  </conditionalFormatting>
  <conditionalFormatting sqref="G1:G20">
    <cfRule type="duplicateValues" dxfId="5" priority="7"/>
  </conditionalFormatting>
  <conditionalFormatting sqref="G28:G29 G1:G21">
    <cfRule type="duplicateValues" dxfId="4" priority="6"/>
  </conditionalFormatting>
  <conditionalFormatting sqref="G28:G29">
    <cfRule type="duplicateValues" dxfId="3" priority="1"/>
    <cfRule type="duplicateValues" dxfId="2" priority="2"/>
    <cfRule type="duplicateValues" dxfId="1" priority="3"/>
    <cfRule type="duplicateValues" dxfId="0" priority="4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14B1D-C0C2-4DE8-8DFF-9F43E4577045}">
  <dimension ref="A1:AN94"/>
  <sheetViews>
    <sheetView workbookViewId="0">
      <selection activeCell="E12" sqref="E12"/>
    </sheetView>
  </sheetViews>
  <sheetFormatPr defaultRowHeight="14.5" x14ac:dyDescent="0.35"/>
  <cols>
    <col min="1" max="1" width="22" bestFit="1" customWidth="1"/>
    <col min="2" max="2" width="6.54296875" bestFit="1" customWidth="1"/>
    <col min="3" max="3" width="17.26953125" bestFit="1" customWidth="1"/>
    <col min="4" max="4" width="15.6328125" bestFit="1" customWidth="1"/>
    <col min="5" max="5" width="8.81640625" bestFit="1" customWidth="1"/>
    <col min="6" max="6" width="14.453125" bestFit="1" customWidth="1"/>
    <col min="7" max="7" width="14.1796875" bestFit="1" customWidth="1"/>
    <col min="8" max="8" width="49.36328125" bestFit="1" customWidth="1"/>
    <col min="9" max="9" width="9.36328125" bestFit="1" customWidth="1"/>
    <col min="11" max="11" width="2.453125" style="54" bestFit="1" customWidth="1"/>
    <col min="12" max="13" width="13.36328125" bestFit="1" customWidth="1"/>
    <col min="15" max="15" width="13.36328125" bestFit="1" customWidth="1"/>
    <col min="16" max="16" width="9.26953125" bestFit="1" customWidth="1"/>
    <col min="17" max="18" width="13.36328125" bestFit="1" customWidth="1"/>
    <col min="19" max="19" width="8.7265625" style="54"/>
    <col min="20" max="20" width="10.90625" bestFit="1" customWidth="1"/>
    <col min="21" max="21" width="6.26953125" style="54" bestFit="1" customWidth="1"/>
    <col min="22" max="23" width="9.6328125" bestFit="1" customWidth="1"/>
    <col min="24" max="24" width="10.90625" bestFit="1" customWidth="1"/>
    <col min="25" max="25" width="14.1796875" bestFit="1" customWidth="1"/>
    <col min="26" max="26" width="9.6328125" bestFit="1" customWidth="1"/>
    <col min="27" max="27" width="10.90625" bestFit="1" customWidth="1"/>
    <col min="28" max="28" width="9.6328125" bestFit="1" customWidth="1"/>
    <col min="29" max="33" width="10.90625" bestFit="1" customWidth="1"/>
    <col min="34" max="34" width="14.1796875" bestFit="1" customWidth="1"/>
    <col min="35" max="35" width="14.7265625" bestFit="1" customWidth="1"/>
    <col min="36" max="36" width="12.08984375" bestFit="1" customWidth="1"/>
    <col min="37" max="37" width="11.54296875" bestFit="1" customWidth="1"/>
    <col min="38" max="38" width="14.1796875" style="77" bestFit="1" customWidth="1"/>
    <col min="39" max="40" width="14.1796875" customWidth="1"/>
  </cols>
  <sheetData>
    <row r="1" spans="1:40" ht="70" x14ac:dyDescent="0.35">
      <c r="A1" s="2"/>
      <c r="B1" s="2"/>
      <c r="C1" s="2"/>
      <c r="D1" s="2"/>
      <c r="E1" s="2"/>
      <c r="F1" s="2"/>
      <c r="G1" s="2"/>
      <c r="H1" s="2"/>
      <c r="I1" s="5"/>
      <c r="J1" s="115" t="s">
        <v>0</v>
      </c>
      <c r="K1" s="5"/>
      <c r="L1" s="4" t="s">
        <v>3</v>
      </c>
      <c r="M1" s="4" t="s">
        <v>3</v>
      </c>
      <c r="N1" s="115" t="s">
        <v>1</v>
      </c>
      <c r="O1" s="4" t="s">
        <v>3</v>
      </c>
      <c r="P1" s="4" t="s">
        <v>3</v>
      </c>
      <c r="Q1" s="4" t="s">
        <v>3</v>
      </c>
      <c r="R1" s="62" t="s">
        <v>3</v>
      </c>
      <c r="S1" s="5"/>
      <c r="T1" s="14" t="s">
        <v>4</v>
      </c>
      <c r="U1" s="13"/>
      <c r="V1" s="4" t="s">
        <v>3671</v>
      </c>
      <c r="W1" s="4" t="s">
        <v>3672</v>
      </c>
      <c r="X1" s="4" t="s">
        <v>3673</v>
      </c>
      <c r="Y1" s="4" t="s">
        <v>3674</v>
      </c>
      <c r="Z1" s="4" t="s">
        <v>2</v>
      </c>
      <c r="AA1" s="4" t="s">
        <v>3675</v>
      </c>
      <c r="AB1" s="4" t="s">
        <v>3676</v>
      </c>
      <c r="AC1" s="4" t="s">
        <v>3677</v>
      </c>
      <c r="AD1" s="4" t="s">
        <v>3678</v>
      </c>
      <c r="AE1" s="4" t="s">
        <v>3679</v>
      </c>
      <c r="AF1" s="4" t="s">
        <v>3680</v>
      </c>
      <c r="AG1" s="4" t="s">
        <v>3681</v>
      </c>
      <c r="AH1" s="57" t="s">
        <v>24</v>
      </c>
      <c r="AI1" s="57" t="s">
        <v>25</v>
      </c>
      <c r="AJ1" s="61" t="s">
        <v>26</v>
      </c>
      <c r="AK1" s="4" t="s">
        <v>27</v>
      </c>
      <c r="AL1" s="4" t="s">
        <v>3732</v>
      </c>
      <c r="AM1" s="4" t="s">
        <v>3730</v>
      </c>
      <c r="AN1" s="4" t="s">
        <v>3731</v>
      </c>
    </row>
    <row r="2" spans="1:40" x14ac:dyDescent="0.35">
      <c r="A2" s="2"/>
      <c r="B2" s="2"/>
      <c r="C2" s="2"/>
      <c r="D2" s="2"/>
      <c r="E2" s="2"/>
      <c r="F2" s="2"/>
      <c r="G2" s="2"/>
      <c r="H2" s="2"/>
      <c r="I2" s="5"/>
      <c r="J2" s="118"/>
      <c r="K2" s="80"/>
      <c r="L2" s="3"/>
      <c r="M2" s="3"/>
      <c r="N2" s="118"/>
      <c r="O2" s="3"/>
      <c r="P2" s="3"/>
      <c r="Q2" s="3"/>
      <c r="R2" s="14"/>
      <c r="S2" s="80"/>
      <c r="T2" s="64">
        <v>45338</v>
      </c>
      <c r="U2" s="20"/>
      <c r="V2" s="39">
        <v>45346</v>
      </c>
      <c r="W2" s="39">
        <v>45360</v>
      </c>
      <c r="X2" s="39">
        <v>45361</v>
      </c>
      <c r="Y2" s="3" t="s">
        <v>29</v>
      </c>
      <c r="Z2" s="39">
        <v>45374</v>
      </c>
      <c r="AA2" s="39">
        <v>45381</v>
      </c>
      <c r="AB2" s="81">
        <v>45388</v>
      </c>
      <c r="AC2" s="81">
        <v>45395</v>
      </c>
      <c r="AD2" s="39">
        <v>45402</v>
      </c>
      <c r="AE2" s="81">
        <v>45402</v>
      </c>
      <c r="AF2" s="81">
        <v>45409</v>
      </c>
      <c r="AG2" s="81">
        <v>45409</v>
      </c>
      <c r="AH2" s="58" t="s">
        <v>30</v>
      </c>
      <c r="AI2" s="58" t="s">
        <v>31</v>
      </c>
      <c r="AJ2" s="82">
        <v>45413</v>
      </c>
      <c r="AK2" s="3" t="s">
        <v>32</v>
      </c>
      <c r="AL2" s="3" t="s">
        <v>3729</v>
      </c>
      <c r="AM2" s="39">
        <v>45612</v>
      </c>
      <c r="AN2" s="39">
        <v>45625</v>
      </c>
    </row>
    <row r="3" spans="1:40" ht="42" x14ac:dyDescent="0.35">
      <c r="A3" s="2"/>
      <c r="B3" s="2"/>
      <c r="C3" s="2"/>
      <c r="D3" s="2"/>
      <c r="E3" s="2"/>
      <c r="F3" s="2"/>
      <c r="G3" s="2"/>
      <c r="H3" s="2"/>
      <c r="I3" s="2"/>
      <c r="J3" s="118"/>
      <c r="K3" s="2"/>
      <c r="L3" s="4" t="s">
        <v>33</v>
      </c>
      <c r="M3" s="4" t="s">
        <v>34</v>
      </c>
      <c r="N3" s="118"/>
      <c r="O3" s="4" t="s">
        <v>35</v>
      </c>
      <c r="P3" s="4" t="s">
        <v>3740</v>
      </c>
      <c r="Q3" s="4" t="s">
        <v>37</v>
      </c>
      <c r="R3" s="62" t="s">
        <v>38</v>
      </c>
      <c r="S3" s="2"/>
      <c r="T3" s="14"/>
      <c r="U3" s="20"/>
      <c r="V3" s="3" t="s">
        <v>39</v>
      </c>
      <c r="W3" s="3" t="s">
        <v>39</v>
      </c>
      <c r="X3" s="3" t="s">
        <v>39</v>
      </c>
      <c r="Y3" s="3" t="s">
        <v>39</v>
      </c>
      <c r="Z3" s="3" t="s">
        <v>39</v>
      </c>
      <c r="AA3" s="3" t="s">
        <v>39</v>
      </c>
      <c r="AB3" s="3" t="s">
        <v>39</v>
      </c>
      <c r="AC3" s="3" t="s">
        <v>39</v>
      </c>
      <c r="AD3" s="3" t="s">
        <v>39</v>
      </c>
      <c r="AE3" s="3" t="s">
        <v>39</v>
      </c>
      <c r="AF3" s="3" t="s">
        <v>39</v>
      </c>
      <c r="AG3" s="3" t="s">
        <v>39</v>
      </c>
      <c r="AH3" s="58" t="s">
        <v>39</v>
      </c>
      <c r="AI3" s="58" t="s">
        <v>39</v>
      </c>
      <c r="AJ3" s="25"/>
      <c r="AK3" s="3"/>
      <c r="AL3" s="3"/>
      <c r="AM3" s="3"/>
      <c r="AN3" s="3"/>
    </row>
    <row r="4" spans="1:40" x14ac:dyDescent="0.35">
      <c r="A4" s="2"/>
      <c r="B4" s="2"/>
      <c r="C4" s="2"/>
      <c r="D4" s="2"/>
      <c r="E4" s="2"/>
      <c r="F4" s="2"/>
      <c r="G4" s="2"/>
      <c r="H4" s="2"/>
      <c r="I4" s="2"/>
      <c r="J4" s="118"/>
      <c r="K4" s="2"/>
      <c r="L4" s="3"/>
      <c r="M4" s="3"/>
      <c r="N4" s="118"/>
      <c r="O4" s="3"/>
      <c r="P4" s="3"/>
      <c r="Q4" s="3"/>
      <c r="R4" s="14"/>
      <c r="S4" s="2"/>
      <c r="T4" s="14" t="s">
        <v>40</v>
      </c>
      <c r="U4" s="20"/>
      <c r="V4" s="1" t="s">
        <v>41</v>
      </c>
      <c r="W4" s="1" t="s">
        <v>41</v>
      </c>
      <c r="X4" s="1" t="s">
        <v>41</v>
      </c>
      <c r="Y4" s="1" t="s">
        <v>41</v>
      </c>
      <c r="Z4" s="1" t="s">
        <v>41</v>
      </c>
      <c r="AA4" s="1" t="s">
        <v>41</v>
      </c>
      <c r="AB4" s="1" t="s">
        <v>41</v>
      </c>
      <c r="AC4" s="1" t="s">
        <v>41</v>
      </c>
      <c r="AD4" s="1" t="s">
        <v>41</v>
      </c>
      <c r="AE4" s="1" t="s">
        <v>41</v>
      </c>
      <c r="AF4" s="1" t="s">
        <v>41</v>
      </c>
      <c r="AG4" s="1" t="s">
        <v>41</v>
      </c>
      <c r="AH4" s="58" t="s">
        <v>43</v>
      </c>
      <c r="AI4" s="58" t="s">
        <v>43</v>
      </c>
      <c r="AJ4" s="25" t="s">
        <v>46</v>
      </c>
      <c r="AK4" s="3" t="s">
        <v>44</v>
      </c>
      <c r="AL4" s="3" t="s">
        <v>40</v>
      </c>
      <c r="AM4" s="3" t="s">
        <v>42</v>
      </c>
      <c r="AN4" s="3" t="s">
        <v>46</v>
      </c>
    </row>
    <row r="5" spans="1:40" ht="28" x14ac:dyDescent="0.35">
      <c r="A5" s="83" t="s">
        <v>47</v>
      </c>
      <c r="B5" s="83" t="s">
        <v>48</v>
      </c>
      <c r="C5" s="83" t="s">
        <v>49</v>
      </c>
      <c r="D5" s="83" t="s">
        <v>50</v>
      </c>
      <c r="E5" s="83" t="s">
        <v>51</v>
      </c>
      <c r="F5" s="83" t="s">
        <v>52</v>
      </c>
      <c r="G5" s="83" t="s">
        <v>3682</v>
      </c>
      <c r="H5" s="83" t="s">
        <v>54</v>
      </c>
      <c r="I5" s="84" t="s">
        <v>3683</v>
      </c>
      <c r="J5" s="84"/>
      <c r="K5" s="27"/>
      <c r="L5" s="85"/>
      <c r="M5" s="85"/>
      <c r="N5" s="85"/>
      <c r="O5" s="85"/>
      <c r="P5" s="85"/>
      <c r="Q5" s="85"/>
      <c r="R5" s="85"/>
      <c r="S5" s="27"/>
      <c r="T5" s="53"/>
      <c r="U5" s="28"/>
      <c r="V5" s="53"/>
      <c r="W5" s="53"/>
      <c r="X5" s="53"/>
      <c r="Y5" s="53"/>
      <c r="Z5" s="53"/>
      <c r="AA5" s="53"/>
      <c r="AB5" s="53"/>
      <c r="AC5" s="53"/>
      <c r="AD5" s="78"/>
      <c r="AE5" s="53"/>
      <c r="AF5" s="53"/>
      <c r="AG5" s="53"/>
      <c r="AH5" s="53"/>
      <c r="AI5" s="53"/>
      <c r="AJ5" s="53"/>
      <c r="AK5" s="53"/>
      <c r="AL5" s="53"/>
      <c r="AM5" s="53"/>
      <c r="AN5" s="53"/>
    </row>
    <row r="6" spans="1:40" x14ac:dyDescent="0.35">
      <c r="A6" s="1" t="s">
        <v>3685</v>
      </c>
      <c r="B6" s="1" t="s">
        <v>57</v>
      </c>
      <c r="C6" s="1" t="s">
        <v>67</v>
      </c>
      <c r="D6" s="1" t="s">
        <v>3686</v>
      </c>
      <c r="E6" s="1" t="s">
        <v>60</v>
      </c>
      <c r="F6" s="1" t="s">
        <v>77</v>
      </c>
      <c r="G6" s="1">
        <v>999914392</v>
      </c>
      <c r="H6" s="1" t="s">
        <v>407</v>
      </c>
      <c r="I6" s="3">
        <f t="shared" ref="I6:I37" si="0">(L6+M6+O6+P6+Q6+R6)</f>
        <v>684</v>
      </c>
      <c r="J6" s="3"/>
      <c r="K6" s="86"/>
      <c r="L6" s="1">
        <f t="shared" ref="L6:L37" si="1">AM6</f>
        <v>0</v>
      </c>
      <c r="M6" s="1">
        <f t="shared" ref="M6:M37" si="2">SUM(V6,W6,X6,Y6,AA6,Z6,AB6,AC6,AD6,AE6,AF6,AG6)</f>
        <v>120</v>
      </c>
      <c r="N6" s="1">
        <f t="shared" ref="N6:N37" si="3">COUNT(V6,W6,X6,Y6,AA6,Z6,AB6,AC6,AD6,AE6,AF6,AG6)</f>
        <v>1</v>
      </c>
      <c r="O6" s="1">
        <f t="shared" ref="O6:O37" si="4">AH6+AI6</f>
        <v>0</v>
      </c>
      <c r="P6" s="1">
        <f t="shared" ref="P6:P37" si="5">AJ6+AN6</f>
        <v>500</v>
      </c>
      <c r="Q6" s="1">
        <f t="shared" ref="Q6:Q37" si="6">AK6</f>
        <v>0</v>
      </c>
      <c r="R6" s="1">
        <f t="shared" ref="R6:R37" si="7">T6</f>
        <v>64</v>
      </c>
      <c r="S6" s="86"/>
      <c r="T6" s="1">
        <v>64</v>
      </c>
      <c r="U6" s="13" t="s">
        <v>101</v>
      </c>
      <c r="V6" s="1"/>
      <c r="W6" s="1"/>
      <c r="X6" s="1"/>
      <c r="Y6" s="1"/>
      <c r="Z6" s="1"/>
      <c r="AA6" s="1"/>
      <c r="AB6" s="1">
        <v>120</v>
      </c>
      <c r="AC6" s="1"/>
      <c r="AD6" s="33"/>
      <c r="AE6" s="1"/>
      <c r="AF6" s="1"/>
      <c r="AG6" s="1"/>
      <c r="AH6" s="1"/>
      <c r="AI6" s="1"/>
      <c r="AJ6" s="1">
        <v>250</v>
      </c>
      <c r="AK6" s="1"/>
      <c r="AL6" s="1"/>
      <c r="AM6" s="1"/>
      <c r="AN6" s="1">
        <v>250</v>
      </c>
    </row>
    <row r="7" spans="1:40" x14ac:dyDescent="0.35">
      <c r="A7" s="1" t="s">
        <v>3685</v>
      </c>
      <c r="B7" s="1" t="s">
        <v>57</v>
      </c>
      <c r="C7" s="1" t="s">
        <v>250</v>
      </c>
      <c r="D7" s="1" t="s">
        <v>666</v>
      </c>
      <c r="E7" s="1" t="s">
        <v>60</v>
      </c>
      <c r="F7" s="1" t="s">
        <v>1115</v>
      </c>
      <c r="G7" s="1">
        <v>999899289</v>
      </c>
      <c r="H7" s="1" t="s">
        <v>519</v>
      </c>
      <c r="I7" s="3">
        <f t="shared" si="0"/>
        <v>469</v>
      </c>
      <c r="J7" s="1"/>
      <c r="K7" s="86"/>
      <c r="L7" s="1">
        <f t="shared" si="1"/>
        <v>0</v>
      </c>
      <c r="M7" s="1">
        <f t="shared" si="2"/>
        <v>105</v>
      </c>
      <c r="N7" s="1">
        <f t="shared" si="3"/>
        <v>2</v>
      </c>
      <c r="O7" s="1">
        <f t="shared" si="4"/>
        <v>140</v>
      </c>
      <c r="P7" s="1">
        <f t="shared" si="5"/>
        <v>0</v>
      </c>
      <c r="Q7" s="1">
        <f t="shared" si="6"/>
        <v>160</v>
      </c>
      <c r="R7" s="1">
        <f t="shared" si="7"/>
        <v>64</v>
      </c>
      <c r="S7" s="86"/>
      <c r="T7" s="1">
        <v>64</v>
      </c>
      <c r="U7" s="29" t="s">
        <v>101</v>
      </c>
      <c r="V7" s="1"/>
      <c r="W7" s="1"/>
      <c r="X7" s="1"/>
      <c r="Y7" s="1">
        <v>60</v>
      </c>
      <c r="Z7" s="1"/>
      <c r="AA7" s="1"/>
      <c r="AB7" s="1"/>
      <c r="AC7" s="1"/>
      <c r="AD7" s="33"/>
      <c r="AE7" s="1">
        <v>45</v>
      </c>
      <c r="AF7" s="1"/>
      <c r="AG7" s="1"/>
      <c r="AH7" s="1"/>
      <c r="AI7" s="1">
        <v>140</v>
      </c>
      <c r="AJ7" s="1"/>
      <c r="AK7" s="1">
        <v>160</v>
      </c>
      <c r="AL7" s="1">
        <v>85</v>
      </c>
      <c r="AM7" s="1"/>
      <c r="AN7" s="1"/>
    </row>
    <row r="8" spans="1:40" x14ac:dyDescent="0.35">
      <c r="A8" s="1" t="s">
        <v>3685</v>
      </c>
      <c r="B8" s="1" t="s">
        <v>57</v>
      </c>
      <c r="C8" s="1" t="s">
        <v>402</v>
      </c>
      <c r="D8" s="1" t="s">
        <v>403</v>
      </c>
      <c r="E8" s="1" t="s">
        <v>60</v>
      </c>
      <c r="F8" s="1" t="s">
        <v>3744</v>
      </c>
      <c r="G8" s="1">
        <v>999874481</v>
      </c>
      <c r="H8" s="1" t="s">
        <v>404</v>
      </c>
      <c r="I8" s="3">
        <f t="shared" si="0"/>
        <v>363</v>
      </c>
      <c r="J8" s="3"/>
      <c r="K8" s="86"/>
      <c r="L8" s="1">
        <f t="shared" si="1"/>
        <v>0</v>
      </c>
      <c r="M8" s="1">
        <f t="shared" si="2"/>
        <v>143</v>
      </c>
      <c r="N8" s="1">
        <f t="shared" si="3"/>
        <v>3</v>
      </c>
      <c r="O8" s="1">
        <f t="shared" si="4"/>
        <v>105</v>
      </c>
      <c r="P8" s="1">
        <f t="shared" si="5"/>
        <v>0</v>
      </c>
      <c r="Q8" s="1">
        <f t="shared" si="6"/>
        <v>51</v>
      </c>
      <c r="R8" s="1">
        <f t="shared" si="7"/>
        <v>64</v>
      </c>
      <c r="S8" s="86"/>
      <c r="T8" s="1">
        <v>64</v>
      </c>
      <c r="U8" s="29" t="s">
        <v>101</v>
      </c>
      <c r="V8" s="1"/>
      <c r="W8" s="1"/>
      <c r="X8" s="1"/>
      <c r="Y8" s="1"/>
      <c r="Z8" s="1"/>
      <c r="AA8" s="1"/>
      <c r="AB8" s="1">
        <v>68</v>
      </c>
      <c r="AC8" s="1"/>
      <c r="AD8" s="33">
        <v>30</v>
      </c>
      <c r="AE8" s="1"/>
      <c r="AF8" s="1">
        <v>45</v>
      </c>
      <c r="AG8" s="1"/>
      <c r="AH8" s="1"/>
      <c r="AI8" s="1">
        <v>105</v>
      </c>
      <c r="AJ8" s="1"/>
      <c r="AK8" s="1">
        <v>51</v>
      </c>
      <c r="AL8" s="1"/>
      <c r="AM8" s="1"/>
      <c r="AN8" s="1"/>
    </row>
    <row r="9" spans="1:40" x14ac:dyDescent="0.35">
      <c r="A9" s="1" t="s">
        <v>3685</v>
      </c>
      <c r="B9" s="1" t="s">
        <v>57</v>
      </c>
      <c r="C9" s="1" t="s">
        <v>3689</v>
      </c>
      <c r="D9" s="1" t="s">
        <v>1502</v>
      </c>
      <c r="E9" s="1" t="s">
        <v>60</v>
      </c>
      <c r="F9" s="1" t="s">
        <v>77</v>
      </c>
      <c r="G9" s="1">
        <v>999891253</v>
      </c>
      <c r="H9" s="1" t="s">
        <v>132</v>
      </c>
      <c r="I9" s="3">
        <f t="shared" si="0"/>
        <v>315</v>
      </c>
      <c r="J9" s="1"/>
      <c r="K9" s="86"/>
      <c r="L9" s="1">
        <f t="shared" si="1"/>
        <v>0</v>
      </c>
      <c r="M9" s="1">
        <f t="shared" si="2"/>
        <v>90</v>
      </c>
      <c r="N9" s="1">
        <f t="shared" si="3"/>
        <v>1</v>
      </c>
      <c r="O9" s="1">
        <f t="shared" si="4"/>
        <v>105</v>
      </c>
      <c r="P9" s="1">
        <f t="shared" si="5"/>
        <v>0</v>
      </c>
      <c r="Q9" s="1">
        <f t="shared" si="6"/>
        <v>120</v>
      </c>
      <c r="R9" s="1">
        <f t="shared" si="7"/>
        <v>0</v>
      </c>
      <c r="S9" s="86"/>
      <c r="T9" s="1"/>
      <c r="U9" s="29"/>
      <c r="V9" s="1"/>
      <c r="W9" s="1"/>
      <c r="X9" s="1"/>
      <c r="Y9" s="1"/>
      <c r="Z9" s="1"/>
      <c r="AA9" s="1"/>
      <c r="AB9" s="1">
        <v>90</v>
      </c>
      <c r="AC9" s="1"/>
      <c r="AD9" s="33"/>
      <c r="AE9" s="1"/>
      <c r="AF9" s="1"/>
      <c r="AG9" s="1"/>
      <c r="AH9" s="1">
        <v>105</v>
      </c>
      <c r="AI9" s="1"/>
      <c r="AJ9" s="1"/>
      <c r="AK9" s="1">
        <v>120</v>
      </c>
      <c r="AL9" s="1">
        <v>200</v>
      </c>
      <c r="AM9" s="1"/>
      <c r="AN9" s="1"/>
    </row>
    <row r="10" spans="1:40" x14ac:dyDescent="0.35">
      <c r="A10" s="1" t="s">
        <v>3685</v>
      </c>
      <c r="B10" s="1" t="s">
        <v>57</v>
      </c>
      <c r="C10" s="1" t="s">
        <v>3687</v>
      </c>
      <c r="D10" s="1" t="s">
        <v>1502</v>
      </c>
      <c r="E10" s="1" t="s">
        <v>60</v>
      </c>
      <c r="F10" s="1" t="s">
        <v>77</v>
      </c>
      <c r="G10" s="1">
        <v>999891237</v>
      </c>
      <c r="H10" s="1" t="s">
        <v>132</v>
      </c>
      <c r="I10" s="3">
        <f t="shared" si="0"/>
        <v>298</v>
      </c>
      <c r="J10" s="1"/>
      <c r="K10" s="86"/>
      <c r="L10" s="1">
        <f t="shared" si="1"/>
        <v>0</v>
      </c>
      <c r="M10" s="1">
        <f t="shared" si="2"/>
        <v>68</v>
      </c>
      <c r="N10" s="1">
        <f t="shared" si="3"/>
        <v>1</v>
      </c>
      <c r="O10" s="1">
        <f t="shared" si="4"/>
        <v>140</v>
      </c>
      <c r="P10" s="1">
        <f t="shared" si="5"/>
        <v>0</v>
      </c>
      <c r="Q10" s="1">
        <f t="shared" si="6"/>
        <v>90</v>
      </c>
      <c r="R10" s="1">
        <f t="shared" si="7"/>
        <v>0</v>
      </c>
      <c r="S10" s="86"/>
      <c r="T10" s="1"/>
      <c r="U10" s="29"/>
      <c r="V10" s="1"/>
      <c r="W10" s="1"/>
      <c r="X10" s="1"/>
      <c r="Y10" s="1"/>
      <c r="Z10" s="1"/>
      <c r="AA10" s="1"/>
      <c r="AB10" s="1">
        <v>68</v>
      </c>
      <c r="AC10" s="1"/>
      <c r="AD10" s="33"/>
      <c r="AE10" s="1"/>
      <c r="AF10" s="1"/>
      <c r="AG10" s="1"/>
      <c r="AH10" s="1">
        <v>140</v>
      </c>
      <c r="AI10" s="1"/>
      <c r="AJ10" s="1"/>
      <c r="AK10" s="1">
        <v>90</v>
      </c>
      <c r="AL10" s="1">
        <v>113</v>
      </c>
      <c r="AM10" s="1"/>
      <c r="AN10" s="1"/>
    </row>
    <row r="11" spans="1:40" x14ac:dyDescent="0.35">
      <c r="A11" s="1" t="s">
        <v>3685</v>
      </c>
      <c r="B11" s="1" t="s">
        <v>57</v>
      </c>
      <c r="C11" s="1" t="s">
        <v>569</v>
      </c>
      <c r="D11" s="1" t="s">
        <v>903</v>
      </c>
      <c r="E11" s="1" t="s">
        <v>60</v>
      </c>
      <c r="F11" s="1" t="s">
        <v>1115</v>
      </c>
      <c r="G11" s="1">
        <v>999863322</v>
      </c>
      <c r="H11" s="1" t="s">
        <v>519</v>
      </c>
      <c r="I11" s="3">
        <f t="shared" si="0"/>
        <v>291.5</v>
      </c>
      <c r="J11" s="3"/>
      <c r="K11" s="86"/>
      <c r="L11" s="1">
        <f t="shared" si="1"/>
        <v>37.5</v>
      </c>
      <c r="M11" s="1">
        <f t="shared" si="2"/>
        <v>105</v>
      </c>
      <c r="N11" s="1">
        <f t="shared" si="3"/>
        <v>2</v>
      </c>
      <c r="O11" s="1">
        <f t="shared" si="4"/>
        <v>71</v>
      </c>
      <c r="P11" s="1">
        <f t="shared" si="5"/>
        <v>0</v>
      </c>
      <c r="Q11" s="1">
        <f t="shared" si="6"/>
        <v>78</v>
      </c>
      <c r="R11" s="1">
        <f t="shared" si="7"/>
        <v>0</v>
      </c>
      <c r="S11" s="86"/>
      <c r="T11" s="1"/>
      <c r="U11" s="29"/>
      <c r="V11" s="1"/>
      <c r="W11" s="1"/>
      <c r="X11" s="1"/>
      <c r="Y11" s="1">
        <v>45</v>
      </c>
      <c r="Z11" s="1"/>
      <c r="AA11" s="1"/>
      <c r="AB11" s="1"/>
      <c r="AC11" s="1"/>
      <c r="AD11" s="33"/>
      <c r="AE11" s="1">
        <v>60</v>
      </c>
      <c r="AF11" s="1"/>
      <c r="AG11" s="1"/>
      <c r="AH11" s="1"/>
      <c r="AI11" s="1">
        <v>71</v>
      </c>
      <c r="AJ11" s="1"/>
      <c r="AK11" s="1">
        <v>78</v>
      </c>
      <c r="AL11" s="1">
        <v>113</v>
      </c>
      <c r="AM11" s="1">
        <v>37.5</v>
      </c>
      <c r="AN11" s="1"/>
    </row>
    <row r="12" spans="1:40" x14ac:dyDescent="0.35">
      <c r="A12" s="1" t="s">
        <v>3685</v>
      </c>
      <c r="B12" s="1" t="s">
        <v>57</v>
      </c>
      <c r="C12" s="1" t="s">
        <v>103</v>
      </c>
      <c r="D12" s="1" t="s">
        <v>1037</v>
      </c>
      <c r="E12" s="1" t="s">
        <v>60</v>
      </c>
      <c r="F12" s="1" t="s">
        <v>3741</v>
      </c>
      <c r="G12" s="1">
        <v>999916452</v>
      </c>
      <c r="H12" s="1">
        <v>0</v>
      </c>
      <c r="I12" s="3">
        <f t="shared" si="0"/>
        <v>263</v>
      </c>
      <c r="J12" s="3"/>
      <c r="K12" s="86"/>
      <c r="L12" s="1">
        <f t="shared" si="1"/>
        <v>0</v>
      </c>
      <c r="M12" s="1">
        <f t="shared" si="2"/>
        <v>30</v>
      </c>
      <c r="N12" s="1">
        <f t="shared" si="3"/>
        <v>1</v>
      </c>
      <c r="O12" s="1">
        <f t="shared" si="4"/>
        <v>79</v>
      </c>
      <c r="P12" s="1">
        <f t="shared" si="5"/>
        <v>0</v>
      </c>
      <c r="Q12" s="1">
        <f t="shared" si="6"/>
        <v>90</v>
      </c>
      <c r="R12" s="1">
        <f t="shared" si="7"/>
        <v>64</v>
      </c>
      <c r="S12" s="86"/>
      <c r="T12" s="1">
        <v>64</v>
      </c>
      <c r="U12" s="29" t="s">
        <v>101</v>
      </c>
      <c r="V12" s="1"/>
      <c r="W12" s="1"/>
      <c r="X12" s="1"/>
      <c r="Y12" s="1"/>
      <c r="Z12" s="1"/>
      <c r="AA12" s="1">
        <v>30</v>
      </c>
      <c r="AB12" s="1"/>
      <c r="AC12" s="1"/>
      <c r="AD12" s="33"/>
      <c r="AE12" s="1"/>
      <c r="AF12" s="1"/>
      <c r="AG12" s="1"/>
      <c r="AH12" s="1"/>
      <c r="AI12" s="1">
        <v>79</v>
      </c>
      <c r="AJ12" s="1"/>
      <c r="AK12" s="1">
        <v>90</v>
      </c>
      <c r="AL12" s="1">
        <v>93</v>
      </c>
      <c r="AM12" s="1"/>
      <c r="AN12" s="1"/>
    </row>
    <row r="13" spans="1:40" x14ac:dyDescent="0.35">
      <c r="A13" s="1" t="s">
        <v>3685</v>
      </c>
      <c r="B13" s="1" t="s">
        <v>57</v>
      </c>
      <c r="C13" s="1" t="s">
        <v>3006</v>
      </c>
      <c r="D13" s="1" t="s">
        <v>92</v>
      </c>
      <c r="E13" s="1" t="s">
        <v>60</v>
      </c>
      <c r="F13" s="1" t="s">
        <v>77</v>
      </c>
      <c r="G13" s="1">
        <v>999915401</v>
      </c>
      <c r="H13" s="1">
        <v>0</v>
      </c>
      <c r="I13" s="3">
        <f t="shared" si="0"/>
        <v>250</v>
      </c>
      <c r="J13" s="3"/>
      <c r="K13" s="86"/>
      <c r="L13" s="1">
        <f t="shared" si="1"/>
        <v>0</v>
      </c>
      <c r="M13" s="1">
        <f t="shared" si="2"/>
        <v>0</v>
      </c>
      <c r="N13" s="1">
        <f t="shared" si="3"/>
        <v>0</v>
      </c>
      <c r="O13" s="1">
        <f t="shared" si="4"/>
        <v>79</v>
      </c>
      <c r="P13" s="1">
        <f t="shared" si="5"/>
        <v>0</v>
      </c>
      <c r="Q13" s="1">
        <f t="shared" si="6"/>
        <v>72</v>
      </c>
      <c r="R13" s="1">
        <f t="shared" si="7"/>
        <v>99</v>
      </c>
      <c r="S13" s="86"/>
      <c r="T13" s="1">
        <v>99</v>
      </c>
      <c r="U13" s="29">
        <v>6</v>
      </c>
      <c r="V13" s="1"/>
      <c r="W13" s="1"/>
      <c r="X13" s="1"/>
      <c r="Y13" s="1"/>
      <c r="Z13" s="1"/>
      <c r="AA13" s="1"/>
      <c r="AB13" s="1"/>
      <c r="AC13" s="1"/>
      <c r="AD13" s="33"/>
      <c r="AE13" s="1"/>
      <c r="AF13" s="1"/>
      <c r="AG13" s="1"/>
      <c r="AH13" s="1">
        <v>79</v>
      </c>
      <c r="AI13" s="1"/>
      <c r="AJ13" s="1"/>
      <c r="AK13" s="1">
        <v>72</v>
      </c>
      <c r="AL13" s="1"/>
      <c r="AM13" s="1"/>
      <c r="AN13" s="1"/>
    </row>
    <row r="14" spans="1:40" x14ac:dyDescent="0.35">
      <c r="A14" s="1" t="s">
        <v>3685</v>
      </c>
      <c r="B14" s="1" t="s">
        <v>57</v>
      </c>
      <c r="C14" s="1" t="s">
        <v>675</v>
      </c>
      <c r="D14" s="1" t="s">
        <v>118</v>
      </c>
      <c r="E14" s="1" t="s">
        <v>60</v>
      </c>
      <c r="F14" s="1" t="s">
        <v>513</v>
      </c>
      <c r="G14" s="1">
        <v>999899842</v>
      </c>
      <c r="H14" s="1" t="s">
        <v>3793</v>
      </c>
      <c r="I14" s="3">
        <f t="shared" si="0"/>
        <v>223</v>
      </c>
      <c r="J14" s="1"/>
      <c r="K14" s="86"/>
      <c r="L14" s="1">
        <f t="shared" si="1"/>
        <v>0</v>
      </c>
      <c r="M14" s="1">
        <f t="shared" si="2"/>
        <v>60</v>
      </c>
      <c r="N14" s="1">
        <f t="shared" si="3"/>
        <v>1</v>
      </c>
      <c r="O14" s="1">
        <f t="shared" si="4"/>
        <v>79</v>
      </c>
      <c r="P14" s="1">
        <f t="shared" si="5"/>
        <v>0</v>
      </c>
      <c r="Q14" s="1">
        <f t="shared" si="6"/>
        <v>84</v>
      </c>
      <c r="R14" s="1">
        <f t="shared" si="7"/>
        <v>0</v>
      </c>
      <c r="S14" s="86"/>
      <c r="T14" s="1"/>
      <c r="U14" s="29"/>
      <c r="V14" s="1"/>
      <c r="W14" s="1"/>
      <c r="X14" s="1"/>
      <c r="Y14" s="1"/>
      <c r="Z14" s="1"/>
      <c r="AA14" s="1"/>
      <c r="AB14" s="1"/>
      <c r="AC14" s="1"/>
      <c r="AD14" s="33"/>
      <c r="AE14" s="1"/>
      <c r="AF14" s="1">
        <v>60</v>
      </c>
      <c r="AG14" s="1"/>
      <c r="AH14" s="1"/>
      <c r="AI14" s="1">
        <v>79</v>
      </c>
      <c r="AJ14" s="1"/>
      <c r="AK14" s="1">
        <v>84</v>
      </c>
      <c r="AL14" s="1">
        <v>99</v>
      </c>
      <c r="AM14" s="1"/>
      <c r="AN14" s="1"/>
    </row>
    <row r="15" spans="1:40" x14ac:dyDescent="0.35">
      <c r="A15" s="1" t="s">
        <v>3685</v>
      </c>
      <c r="B15" s="1" t="s">
        <v>57</v>
      </c>
      <c r="C15" s="1" t="s">
        <v>3696</v>
      </c>
      <c r="D15" s="1" t="s">
        <v>987</v>
      </c>
      <c r="E15" s="1" t="s">
        <v>60</v>
      </c>
      <c r="F15" s="1" t="s">
        <v>77</v>
      </c>
      <c r="G15" s="1">
        <v>999915445</v>
      </c>
      <c r="H15" s="1" t="s">
        <v>836</v>
      </c>
      <c r="I15" s="3">
        <f t="shared" si="0"/>
        <v>211</v>
      </c>
      <c r="J15" s="3"/>
      <c r="K15" s="86"/>
      <c r="L15" s="1">
        <f t="shared" si="1"/>
        <v>0</v>
      </c>
      <c r="M15" s="1">
        <f t="shared" si="2"/>
        <v>0</v>
      </c>
      <c r="N15" s="1">
        <f t="shared" si="3"/>
        <v>0</v>
      </c>
      <c r="O15" s="1">
        <f t="shared" si="4"/>
        <v>79</v>
      </c>
      <c r="P15" s="1">
        <f t="shared" si="5"/>
        <v>0</v>
      </c>
      <c r="Q15" s="1">
        <f t="shared" si="6"/>
        <v>68</v>
      </c>
      <c r="R15" s="1">
        <f t="shared" si="7"/>
        <v>64</v>
      </c>
      <c r="S15" s="86"/>
      <c r="T15" s="1">
        <v>64</v>
      </c>
      <c r="U15" s="29" t="s">
        <v>101</v>
      </c>
      <c r="V15" s="1"/>
      <c r="W15" s="1"/>
      <c r="X15" s="1"/>
      <c r="Y15" s="1"/>
      <c r="Z15" s="1"/>
      <c r="AA15" s="1"/>
      <c r="AB15" s="1"/>
      <c r="AC15" s="1"/>
      <c r="AD15" s="33"/>
      <c r="AE15" s="1"/>
      <c r="AF15" s="1"/>
      <c r="AG15" s="1"/>
      <c r="AH15" s="1">
        <v>79</v>
      </c>
      <c r="AI15" s="1"/>
      <c r="AJ15" s="1"/>
      <c r="AK15" s="1">
        <v>68</v>
      </c>
      <c r="AL15" s="1"/>
      <c r="AM15" s="1"/>
      <c r="AN15" s="1"/>
    </row>
    <row r="16" spans="1:40" x14ac:dyDescent="0.35">
      <c r="A16" s="1" t="s">
        <v>3685</v>
      </c>
      <c r="B16" s="1" t="s">
        <v>57</v>
      </c>
      <c r="C16" s="1" t="s">
        <v>3705</v>
      </c>
      <c r="D16" s="1" t="s">
        <v>422</v>
      </c>
      <c r="E16" s="1" t="s">
        <v>60</v>
      </c>
      <c r="F16" s="1" t="s">
        <v>3746</v>
      </c>
      <c r="G16" s="1">
        <v>999888871</v>
      </c>
      <c r="H16" s="1" t="s">
        <v>478</v>
      </c>
      <c r="I16" s="3">
        <f t="shared" si="0"/>
        <v>208</v>
      </c>
      <c r="J16" s="3"/>
      <c r="K16" s="86"/>
      <c r="L16" s="1">
        <f t="shared" si="1"/>
        <v>0</v>
      </c>
      <c r="M16" s="1">
        <f t="shared" si="2"/>
        <v>30</v>
      </c>
      <c r="N16" s="1">
        <f t="shared" si="3"/>
        <v>1</v>
      </c>
      <c r="O16" s="1">
        <f t="shared" si="4"/>
        <v>63</v>
      </c>
      <c r="P16" s="1">
        <f t="shared" si="5"/>
        <v>0</v>
      </c>
      <c r="Q16" s="1">
        <f t="shared" si="6"/>
        <v>51</v>
      </c>
      <c r="R16" s="1">
        <f t="shared" si="7"/>
        <v>64</v>
      </c>
      <c r="S16" s="86"/>
      <c r="T16" s="1">
        <v>64</v>
      </c>
      <c r="U16" s="29" t="s">
        <v>101</v>
      </c>
      <c r="V16" s="1"/>
      <c r="W16" s="1">
        <v>30</v>
      </c>
      <c r="X16" s="1"/>
      <c r="Y16" s="1"/>
      <c r="Z16" s="1"/>
      <c r="AA16" s="1"/>
      <c r="AB16" s="1"/>
      <c r="AC16" s="1"/>
      <c r="AD16" s="33"/>
      <c r="AE16" s="1"/>
      <c r="AF16" s="1"/>
      <c r="AG16" s="1"/>
      <c r="AH16" s="1"/>
      <c r="AI16" s="1">
        <v>63</v>
      </c>
      <c r="AJ16" s="1"/>
      <c r="AK16" s="1">
        <v>51</v>
      </c>
      <c r="AL16" s="1">
        <v>64</v>
      </c>
      <c r="AM16" s="1"/>
      <c r="AN16" s="1"/>
    </row>
    <row r="17" spans="1:40" x14ac:dyDescent="0.35">
      <c r="A17" s="1" t="s">
        <v>3685</v>
      </c>
      <c r="B17" s="1" t="s">
        <v>57</v>
      </c>
      <c r="C17" s="1" t="s">
        <v>3697</v>
      </c>
      <c r="D17" s="1" t="s">
        <v>1502</v>
      </c>
      <c r="E17" s="1" t="s">
        <v>60</v>
      </c>
      <c r="F17" s="1" t="s">
        <v>77</v>
      </c>
      <c r="G17" s="1">
        <v>999905066</v>
      </c>
      <c r="H17" s="1" t="s">
        <v>132</v>
      </c>
      <c r="I17" s="3">
        <f t="shared" si="0"/>
        <v>176</v>
      </c>
      <c r="J17" s="3"/>
      <c r="K17" s="86"/>
      <c r="L17" s="1">
        <f t="shared" si="1"/>
        <v>0</v>
      </c>
      <c r="M17" s="1">
        <f t="shared" si="2"/>
        <v>58</v>
      </c>
      <c r="N17" s="1">
        <f t="shared" si="3"/>
        <v>1</v>
      </c>
      <c r="O17" s="1">
        <f t="shared" si="4"/>
        <v>67</v>
      </c>
      <c r="P17" s="1">
        <f t="shared" si="5"/>
        <v>0</v>
      </c>
      <c r="Q17" s="1">
        <f t="shared" si="6"/>
        <v>51</v>
      </c>
      <c r="R17" s="1">
        <f t="shared" si="7"/>
        <v>0</v>
      </c>
      <c r="S17" s="86"/>
      <c r="T17" s="1"/>
      <c r="U17" s="29"/>
      <c r="V17" s="1"/>
      <c r="W17" s="1"/>
      <c r="X17" s="1"/>
      <c r="Y17" s="1"/>
      <c r="Z17" s="1"/>
      <c r="AA17" s="1"/>
      <c r="AB17" s="1">
        <v>58</v>
      </c>
      <c r="AC17" s="1"/>
      <c r="AD17" s="33"/>
      <c r="AE17" s="1"/>
      <c r="AF17" s="1"/>
      <c r="AG17" s="1"/>
      <c r="AH17" s="1">
        <v>67</v>
      </c>
      <c r="AI17" s="1"/>
      <c r="AJ17" s="1"/>
      <c r="AK17" s="1">
        <v>51</v>
      </c>
      <c r="AL17" s="1">
        <v>64</v>
      </c>
      <c r="AM17" s="1"/>
      <c r="AN17" s="1"/>
    </row>
    <row r="18" spans="1:40" x14ac:dyDescent="0.35">
      <c r="A18" s="1" t="s">
        <v>3685</v>
      </c>
      <c r="B18" s="1" t="s">
        <v>57</v>
      </c>
      <c r="C18" s="1" t="s">
        <v>1888</v>
      </c>
      <c r="D18" s="1" t="s">
        <v>3716</v>
      </c>
      <c r="E18" s="1" t="s">
        <v>60</v>
      </c>
      <c r="F18" s="1" t="s">
        <v>77</v>
      </c>
      <c r="G18" s="33">
        <v>999914881</v>
      </c>
      <c r="H18" s="1" t="s">
        <v>3794</v>
      </c>
      <c r="I18" s="3">
        <f t="shared" si="0"/>
        <v>159</v>
      </c>
      <c r="J18" s="3"/>
      <c r="K18" s="86"/>
      <c r="L18" s="1">
        <f t="shared" si="1"/>
        <v>0</v>
      </c>
      <c r="M18" s="1">
        <f t="shared" si="2"/>
        <v>51</v>
      </c>
      <c r="N18" s="1">
        <f t="shared" si="3"/>
        <v>1</v>
      </c>
      <c r="O18" s="1">
        <f t="shared" si="4"/>
        <v>44</v>
      </c>
      <c r="P18" s="1">
        <f t="shared" si="5"/>
        <v>0</v>
      </c>
      <c r="Q18" s="1">
        <f t="shared" si="6"/>
        <v>0</v>
      </c>
      <c r="R18" s="1">
        <f t="shared" si="7"/>
        <v>64</v>
      </c>
      <c r="S18" s="86"/>
      <c r="T18" s="1">
        <v>64</v>
      </c>
      <c r="U18" s="29" t="s">
        <v>101</v>
      </c>
      <c r="V18" s="1"/>
      <c r="W18" s="1"/>
      <c r="X18" s="1"/>
      <c r="Y18" s="1"/>
      <c r="Z18" s="1"/>
      <c r="AA18" s="1"/>
      <c r="AB18" s="1">
        <v>51</v>
      </c>
      <c r="AC18" s="1"/>
      <c r="AD18" s="33"/>
      <c r="AE18" s="1"/>
      <c r="AF18" s="1"/>
      <c r="AG18" s="1"/>
      <c r="AH18" s="1"/>
      <c r="AI18" s="1">
        <v>44</v>
      </c>
      <c r="AJ18" s="1"/>
      <c r="AK18" s="1"/>
      <c r="AL18" s="1"/>
      <c r="AM18" s="1"/>
      <c r="AN18" s="1"/>
    </row>
    <row r="19" spans="1:40" x14ac:dyDescent="0.35">
      <c r="A19" s="1" t="s">
        <v>3685</v>
      </c>
      <c r="B19" s="33" t="s">
        <v>57</v>
      </c>
      <c r="C19" s="33" t="s">
        <v>1545</v>
      </c>
      <c r="D19" s="33" t="s">
        <v>612</v>
      </c>
      <c r="E19" s="33" t="s">
        <v>60</v>
      </c>
      <c r="F19" s="1" t="s">
        <v>77</v>
      </c>
      <c r="G19" s="33">
        <v>999922842</v>
      </c>
      <c r="H19" s="1" t="s">
        <v>2435</v>
      </c>
      <c r="I19" s="3">
        <f t="shared" si="0"/>
        <v>149</v>
      </c>
      <c r="J19" s="3"/>
      <c r="K19" s="86"/>
      <c r="L19" s="1">
        <f t="shared" si="1"/>
        <v>0</v>
      </c>
      <c r="M19" s="1">
        <f t="shared" si="2"/>
        <v>54</v>
      </c>
      <c r="N19" s="1">
        <f t="shared" si="3"/>
        <v>1</v>
      </c>
      <c r="O19" s="1">
        <f t="shared" si="4"/>
        <v>44</v>
      </c>
      <c r="P19" s="1">
        <f t="shared" si="5"/>
        <v>0</v>
      </c>
      <c r="Q19" s="1">
        <f t="shared" si="6"/>
        <v>51</v>
      </c>
      <c r="R19" s="1">
        <f t="shared" si="7"/>
        <v>0</v>
      </c>
      <c r="S19" s="86"/>
      <c r="T19" s="1"/>
      <c r="U19" s="30"/>
      <c r="V19" s="1"/>
      <c r="W19" s="1"/>
      <c r="X19" s="1"/>
      <c r="Y19" s="1"/>
      <c r="Z19" s="1"/>
      <c r="AA19" s="1"/>
      <c r="AB19" s="1">
        <v>54</v>
      </c>
      <c r="AC19" s="1"/>
      <c r="AD19" s="33"/>
      <c r="AE19" s="1"/>
      <c r="AF19" s="1"/>
      <c r="AG19" s="1"/>
      <c r="AH19" s="1"/>
      <c r="AI19" s="1">
        <v>44</v>
      </c>
      <c r="AJ19" s="1"/>
      <c r="AK19" s="1">
        <v>51</v>
      </c>
      <c r="AL19" s="1"/>
      <c r="AM19" s="1"/>
      <c r="AN19" s="1"/>
    </row>
    <row r="20" spans="1:40" x14ac:dyDescent="0.35">
      <c r="A20" s="1" t="s">
        <v>3685</v>
      </c>
      <c r="B20" s="1" t="s">
        <v>57</v>
      </c>
      <c r="C20" s="1" t="s">
        <v>645</v>
      </c>
      <c r="D20" s="1" t="s">
        <v>1133</v>
      </c>
      <c r="E20" s="1" t="s">
        <v>60</v>
      </c>
      <c r="F20" s="1" t="s">
        <v>77</v>
      </c>
      <c r="G20" s="1">
        <v>999917646</v>
      </c>
      <c r="H20" s="1" t="s">
        <v>3800</v>
      </c>
      <c r="I20" s="3">
        <f t="shared" si="0"/>
        <v>127</v>
      </c>
      <c r="J20" s="3"/>
      <c r="K20" s="86"/>
      <c r="L20" s="1">
        <f t="shared" si="1"/>
        <v>0</v>
      </c>
      <c r="M20" s="1">
        <f t="shared" si="2"/>
        <v>63</v>
      </c>
      <c r="N20" s="1">
        <f t="shared" si="3"/>
        <v>1</v>
      </c>
      <c r="O20" s="1">
        <f t="shared" si="4"/>
        <v>0</v>
      </c>
      <c r="P20" s="1">
        <f t="shared" si="5"/>
        <v>0</v>
      </c>
      <c r="Q20" s="1">
        <f t="shared" si="6"/>
        <v>0</v>
      </c>
      <c r="R20" s="1">
        <f t="shared" si="7"/>
        <v>64</v>
      </c>
      <c r="S20" s="86"/>
      <c r="T20" s="1">
        <v>64</v>
      </c>
      <c r="U20" s="29" t="s">
        <v>101</v>
      </c>
      <c r="V20" s="1"/>
      <c r="W20" s="1"/>
      <c r="X20" s="1"/>
      <c r="Y20" s="1"/>
      <c r="Z20" s="1"/>
      <c r="AA20" s="1"/>
      <c r="AB20" s="1">
        <v>63</v>
      </c>
      <c r="AC20" s="1"/>
      <c r="AD20" s="33"/>
      <c r="AE20" s="1"/>
      <c r="AF20" s="1"/>
      <c r="AG20" s="1"/>
      <c r="AH20" s="1"/>
      <c r="AI20" s="1"/>
      <c r="AJ20" s="1"/>
      <c r="AK20" s="1"/>
      <c r="AL20" s="1"/>
      <c r="AM20" s="1"/>
      <c r="AN20" s="1"/>
    </row>
    <row r="21" spans="1:40" x14ac:dyDescent="0.35">
      <c r="A21" s="1" t="s">
        <v>3685</v>
      </c>
      <c r="B21" s="1" t="s">
        <v>57</v>
      </c>
      <c r="C21" s="1" t="s">
        <v>3711</v>
      </c>
      <c r="D21" s="1" t="s">
        <v>120</v>
      </c>
      <c r="E21" s="1" t="s">
        <v>60</v>
      </c>
      <c r="F21" s="1" t="s">
        <v>3743</v>
      </c>
      <c r="G21" s="1">
        <v>999914315</v>
      </c>
      <c r="H21" s="1" t="s">
        <v>3784</v>
      </c>
      <c r="I21" s="3">
        <f t="shared" si="0"/>
        <v>127</v>
      </c>
      <c r="J21" s="3"/>
      <c r="K21" s="86"/>
      <c r="L21" s="1">
        <f t="shared" si="1"/>
        <v>0</v>
      </c>
      <c r="M21" s="1">
        <f t="shared" si="2"/>
        <v>60</v>
      </c>
      <c r="N21" s="1">
        <f t="shared" si="3"/>
        <v>1</v>
      </c>
      <c r="O21" s="1">
        <f t="shared" si="4"/>
        <v>67</v>
      </c>
      <c r="P21" s="1">
        <f t="shared" si="5"/>
        <v>0</v>
      </c>
      <c r="Q21" s="1">
        <f t="shared" si="6"/>
        <v>0</v>
      </c>
      <c r="R21" s="1">
        <f t="shared" si="7"/>
        <v>0</v>
      </c>
      <c r="S21" s="86"/>
      <c r="T21" s="1"/>
      <c r="U21" s="29"/>
      <c r="V21" s="1"/>
      <c r="W21" s="1"/>
      <c r="X21" s="1"/>
      <c r="Y21" s="1"/>
      <c r="Z21" s="1"/>
      <c r="AA21" s="1"/>
      <c r="AB21" s="1"/>
      <c r="AC21" s="1"/>
      <c r="AD21" s="33"/>
      <c r="AE21" s="1"/>
      <c r="AF21" s="1"/>
      <c r="AG21" s="1">
        <v>60</v>
      </c>
      <c r="AH21" s="1"/>
      <c r="AI21" s="1">
        <v>67</v>
      </c>
      <c r="AJ21" s="1"/>
      <c r="AK21" s="1"/>
      <c r="AL21" s="1"/>
      <c r="AM21" s="1"/>
      <c r="AN21" s="1"/>
    </row>
    <row r="22" spans="1:40" x14ac:dyDescent="0.35">
      <c r="A22" s="1" t="s">
        <v>3685</v>
      </c>
      <c r="B22" s="1" t="s">
        <v>57</v>
      </c>
      <c r="C22" s="1" t="s">
        <v>698</v>
      </c>
      <c r="D22" s="1" t="s">
        <v>170</v>
      </c>
      <c r="E22" s="1" t="s">
        <v>60</v>
      </c>
      <c r="F22" s="1" t="s">
        <v>3743</v>
      </c>
      <c r="G22" s="1">
        <v>999902693</v>
      </c>
      <c r="H22" s="1" t="s">
        <v>3784</v>
      </c>
      <c r="I22" s="3">
        <f t="shared" si="0"/>
        <v>123</v>
      </c>
      <c r="J22" s="3"/>
      <c r="K22" s="86"/>
      <c r="L22" s="1">
        <f t="shared" si="1"/>
        <v>0</v>
      </c>
      <c r="M22" s="1">
        <f t="shared" si="2"/>
        <v>0</v>
      </c>
      <c r="N22" s="1">
        <f t="shared" si="3"/>
        <v>0</v>
      </c>
      <c r="O22" s="1">
        <f t="shared" si="4"/>
        <v>59</v>
      </c>
      <c r="P22" s="1">
        <f t="shared" si="5"/>
        <v>0</v>
      </c>
      <c r="Q22" s="1">
        <f t="shared" si="6"/>
        <v>0</v>
      </c>
      <c r="R22" s="1">
        <f t="shared" si="7"/>
        <v>64</v>
      </c>
      <c r="S22" s="86"/>
      <c r="T22" s="1">
        <v>64</v>
      </c>
      <c r="U22" s="29" t="s">
        <v>101</v>
      </c>
      <c r="V22" s="1"/>
      <c r="W22" s="1"/>
      <c r="X22" s="1"/>
      <c r="Y22" s="1"/>
      <c r="Z22" s="1"/>
      <c r="AA22" s="1"/>
      <c r="AB22" s="1"/>
      <c r="AC22" s="1"/>
      <c r="AD22" s="33"/>
      <c r="AE22" s="1"/>
      <c r="AF22" s="1"/>
      <c r="AG22" s="1"/>
      <c r="AH22" s="1"/>
      <c r="AI22" s="1">
        <v>59</v>
      </c>
      <c r="AJ22" s="1"/>
      <c r="AK22" s="1"/>
      <c r="AL22" s="1">
        <v>106</v>
      </c>
      <c r="AM22" s="1"/>
      <c r="AN22" s="1"/>
    </row>
    <row r="23" spans="1:40" x14ac:dyDescent="0.35">
      <c r="A23" s="1" t="s">
        <v>3685</v>
      </c>
      <c r="B23" s="1" t="s">
        <v>57</v>
      </c>
      <c r="C23" s="1" t="s">
        <v>697</v>
      </c>
      <c r="D23" s="1" t="s">
        <v>170</v>
      </c>
      <c r="E23" s="1" t="s">
        <v>60</v>
      </c>
      <c r="F23" s="1" t="s">
        <v>3743</v>
      </c>
      <c r="G23" s="1">
        <v>999902691</v>
      </c>
      <c r="H23" s="1" t="s">
        <v>3784</v>
      </c>
      <c r="I23" s="3">
        <f t="shared" si="0"/>
        <v>108</v>
      </c>
      <c r="J23" s="3"/>
      <c r="K23" s="86"/>
      <c r="L23" s="1">
        <f t="shared" si="1"/>
        <v>0</v>
      </c>
      <c r="M23" s="1">
        <f t="shared" si="2"/>
        <v>0</v>
      </c>
      <c r="N23" s="1">
        <f t="shared" si="3"/>
        <v>0</v>
      </c>
      <c r="O23" s="1">
        <f t="shared" si="4"/>
        <v>44</v>
      </c>
      <c r="P23" s="1">
        <f t="shared" si="5"/>
        <v>0</v>
      </c>
      <c r="Q23" s="1">
        <f t="shared" si="6"/>
        <v>0</v>
      </c>
      <c r="R23" s="1">
        <f t="shared" si="7"/>
        <v>64</v>
      </c>
      <c r="S23" s="86"/>
      <c r="T23" s="1">
        <v>64</v>
      </c>
      <c r="U23" s="29" t="s">
        <v>101</v>
      </c>
      <c r="V23" s="1"/>
      <c r="W23" s="1"/>
      <c r="X23" s="1"/>
      <c r="Y23" s="1"/>
      <c r="Z23" s="1"/>
      <c r="AA23" s="1"/>
      <c r="AB23" s="1"/>
      <c r="AC23" s="1"/>
      <c r="AD23" s="33"/>
      <c r="AE23" s="1"/>
      <c r="AF23" s="1"/>
      <c r="AG23" s="1"/>
      <c r="AH23" s="1"/>
      <c r="AI23" s="1">
        <v>44</v>
      </c>
      <c r="AJ23" s="1"/>
      <c r="AK23" s="1"/>
      <c r="AL23" s="1">
        <v>150</v>
      </c>
      <c r="AM23" s="1"/>
      <c r="AN23" s="1"/>
    </row>
    <row r="24" spans="1:40" x14ac:dyDescent="0.35">
      <c r="A24" s="1" t="s">
        <v>3685</v>
      </c>
      <c r="B24" s="33" t="s">
        <v>57</v>
      </c>
      <c r="C24" s="33" t="s">
        <v>3721</v>
      </c>
      <c r="D24" s="33" t="s">
        <v>1462</v>
      </c>
      <c r="E24" s="33" t="s">
        <v>60</v>
      </c>
      <c r="F24" s="1" t="s">
        <v>95</v>
      </c>
      <c r="G24" s="33">
        <v>999919966</v>
      </c>
      <c r="H24" s="1" t="s">
        <v>702</v>
      </c>
      <c r="I24" s="3">
        <f t="shared" si="0"/>
        <v>104</v>
      </c>
      <c r="J24" s="3"/>
      <c r="K24" s="86"/>
      <c r="L24" s="1">
        <f t="shared" si="1"/>
        <v>0</v>
      </c>
      <c r="M24" s="1">
        <f t="shared" si="2"/>
        <v>60</v>
      </c>
      <c r="N24" s="1">
        <f t="shared" si="3"/>
        <v>1</v>
      </c>
      <c r="O24" s="1">
        <f t="shared" si="4"/>
        <v>44</v>
      </c>
      <c r="P24" s="1">
        <f t="shared" si="5"/>
        <v>0</v>
      </c>
      <c r="Q24" s="1">
        <f t="shared" si="6"/>
        <v>0</v>
      </c>
      <c r="R24" s="1">
        <f t="shared" si="7"/>
        <v>0</v>
      </c>
      <c r="S24" s="86"/>
      <c r="T24" s="1"/>
      <c r="U24" s="30"/>
      <c r="V24" s="1"/>
      <c r="W24" s="1"/>
      <c r="X24" s="1"/>
      <c r="Y24" s="1"/>
      <c r="Z24" s="1">
        <v>60</v>
      </c>
      <c r="AA24" s="1"/>
      <c r="AB24" s="1"/>
      <c r="AC24" s="1"/>
      <c r="AD24" s="33"/>
      <c r="AE24" s="1"/>
      <c r="AF24" s="1"/>
      <c r="AG24" s="1"/>
      <c r="AH24" s="1"/>
      <c r="AI24" s="1">
        <v>44</v>
      </c>
      <c r="AJ24" s="1"/>
      <c r="AK24" s="1"/>
      <c r="AL24" s="1"/>
      <c r="AM24" s="1"/>
      <c r="AN24" s="1"/>
    </row>
    <row r="25" spans="1:40" x14ac:dyDescent="0.35">
      <c r="A25" s="1" t="s">
        <v>3685</v>
      </c>
      <c r="B25" s="1" t="s">
        <v>57</v>
      </c>
      <c r="C25" s="1" t="s">
        <v>3709</v>
      </c>
      <c r="D25" s="1" t="s">
        <v>215</v>
      </c>
      <c r="E25" s="1" t="s">
        <v>60</v>
      </c>
      <c r="F25" s="1" t="s">
        <v>3743</v>
      </c>
      <c r="G25" s="1">
        <v>999883596</v>
      </c>
      <c r="H25" s="1" t="s">
        <v>3784</v>
      </c>
      <c r="I25" s="3">
        <f t="shared" si="0"/>
        <v>95</v>
      </c>
      <c r="J25" s="3"/>
      <c r="K25" s="86"/>
      <c r="L25" s="1">
        <f t="shared" si="1"/>
        <v>0</v>
      </c>
      <c r="M25" s="1">
        <f t="shared" si="2"/>
        <v>0</v>
      </c>
      <c r="N25" s="1">
        <f t="shared" si="3"/>
        <v>0</v>
      </c>
      <c r="O25" s="1">
        <f t="shared" si="4"/>
        <v>44</v>
      </c>
      <c r="P25" s="1">
        <f t="shared" si="5"/>
        <v>0</v>
      </c>
      <c r="Q25" s="1">
        <f t="shared" si="6"/>
        <v>51</v>
      </c>
      <c r="R25" s="1">
        <f t="shared" si="7"/>
        <v>0</v>
      </c>
      <c r="S25" s="86"/>
      <c r="T25" s="1"/>
      <c r="U25" s="29"/>
      <c r="V25" s="1"/>
      <c r="W25" s="1"/>
      <c r="X25" s="1"/>
      <c r="Y25" s="1"/>
      <c r="Z25" s="1"/>
      <c r="AA25" s="1"/>
      <c r="AB25" s="1"/>
      <c r="AC25" s="1"/>
      <c r="AD25" s="33"/>
      <c r="AE25" s="1"/>
      <c r="AF25" s="1"/>
      <c r="AG25" s="1"/>
      <c r="AH25" s="1"/>
      <c r="AI25" s="1">
        <v>44</v>
      </c>
      <c r="AJ25" s="1"/>
      <c r="AK25" s="1">
        <v>51</v>
      </c>
      <c r="AL25" s="1"/>
      <c r="AM25" s="1"/>
      <c r="AN25" s="1"/>
    </row>
    <row r="26" spans="1:40" x14ac:dyDescent="0.35">
      <c r="A26" s="1" t="s">
        <v>3685</v>
      </c>
      <c r="B26" s="1" t="s">
        <v>57</v>
      </c>
      <c r="C26" s="1" t="s">
        <v>838</v>
      </c>
      <c r="D26" s="1" t="s">
        <v>839</v>
      </c>
      <c r="E26" s="1" t="s">
        <v>60</v>
      </c>
      <c r="F26" s="1" t="s">
        <v>3747</v>
      </c>
      <c r="G26" s="1">
        <v>999909550</v>
      </c>
      <c r="H26" s="1" t="s">
        <v>841</v>
      </c>
      <c r="I26" s="3">
        <f t="shared" si="0"/>
        <v>95</v>
      </c>
      <c r="J26" s="3"/>
      <c r="K26" s="86"/>
      <c r="L26" s="1">
        <f t="shared" si="1"/>
        <v>0</v>
      </c>
      <c r="M26" s="1">
        <f t="shared" si="2"/>
        <v>0</v>
      </c>
      <c r="N26" s="1">
        <f t="shared" si="3"/>
        <v>0</v>
      </c>
      <c r="O26" s="1">
        <f t="shared" si="4"/>
        <v>44</v>
      </c>
      <c r="P26" s="1">
        <f t="shared" si="5"/>
        <v>0</v>
      </c>
      <c r="Q26" s="1">
        <f t="shared" si="6"/>
        <v>51</v>
      </c>
      <c r="R26" s="1">
        <f t="shared" si="7"/>
        <v>0</v>
      </c>
      <c r="S26" s="86"/>
      <c r="T26" s="1"/>
      <c r="U26" s="29"/>
      <c r="V26" s="1"/>
      <c r="W26" s="1"/>
      <c r="X26" s="1"/>
      <c r="Y26" s="1"/>
      <c r="Z26" s="1"/>
      <c r="AA26" s="1"/>
      <c r="AB26" s="1"/>
      <c r="AC26" s="1"/>
      <c r="AD26" s="33"/>
      <c r="AE26" s="1"/>
      <c r="AF26" s="1"/>
      <c r="AG26" s="1"/>
      <c r="AH26" s="1"/>
      <c r="AI26" s="1">
        <v>44</v>
      </c>
      <c r="AJ26" s="1"/>
      <c r="AK26" s="1">
        <v>51</v>
      </c>
      <c r="AL26" s="1">
        <v>64</v>
      </c>
      <c r="AM26" s="1"/>
      <c r="AN26" s="1"/>
    </row>
    <row r="27" spans="1:40" x14ac:dyDescent="0.35">
      <c r="A27" s="33" t="s">
        <v>3685</v>
      </c>
      <c r="B27" s="33" t="s">
        <v>57</v>
      </c>
      <c r="C27" s="33" t="s">
        <v>3723</v>
      </c>
      <c r="D27" s="33" t="s">
        <v>213</v>
      </c>
      <c r="E27" s="33" t="s">
        <v>60</v>
      </c>
      <c r="F27" s="1" t="s">
        <v>3747</v>
      </c>
      <c r="G27" s="33">
        <v>999909627</v>
      </c>
      <c r="H27" s="1" t="s">
        <v>841</v>
      </c>
      <c r="I27" s="3">
        <f t="shared" si="0"/>
        <v>95</v>
      </c>
      <c r="J27" s="3"/>
      <c r="K27" s="86"/>
      <c r="L27" s="1">
        <f t="shared" si="1"/>
        <v>0</v>
      </c>
      <c r="M27" s="1">
        <f t="shared" si="2"/>
        <v>0</v>
      </c>
      <c r="N27" s="1">
        <f t="shared" si="3"/>
        <v>0</v>
      </c>
      <c r="O27" s="1">
        <f t="shared" si="4"/>
        <v>44</v>
      </c>
      <c r="P27" s="1">
        <f t="shared" si="5"/>
        <v>0</v>
      </c>
      <c r="Q27" s="1">
        <f t="shared" si="6"/>
        <v>51</v>
      </c>
      <c r="R27" s="1">
        <f t="shared" si="7"/>
        <v>0</v>
      </c>
      <c r="S27" s="86"/>
      <c r="T27" s="1"/>
      <c r="U27" s="30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>
        <v>44</v>
      </c>
      <c r="AJ27" s="1"/>
      <c r="AK27" s="1">
        <v>51</v>
      </c>
      <c r="AL27" s="1">
        <v>64</v>
      </c>
      <c r="AM27" s="1"/>
      <c r="AN27" s="1"/>
    </row>
    <row r="28" spans="1:40" x14ac:dyDescent="0.35">
      <c r="A28" s="33" t="s">
        <v>3685</v>
      </c>
      <c r="B28" s="33" t="s">
        <v>57</v>
      </c>
      <c r="C28" s="33" t="s">
        <v>430</v>
      </c>
      <c r="D28" s="33" t="s">
        <v>1020</v>
      </c>
      <c r="E28" s="33" t="s">
        <v>60</v>
      </c>
      <c r="F28" s="1" t="s">
        <v>77</v>
      </c>
      <c r="G28" s="33">
        <v>999928282</v>
      </c>
      <c r="H28" s="1" t="s">
        <v>3846</v>
      </c>
      <c r="I28" s="3">
        <f t="shared" si="0"/>
        <v>95</v>
      </c>
      <c r="J28" s="3"/>
      <c r="K28" s="86"/>
      <c r="L28" s="1">
        <f t="shared" si="1"/>
        <v>0</v>
      </c>
      <c r="M28" s="1">
        <f t="shared" si="2"/>
        <v>0</v>
      </c>
      <c r="N28" s="1">
        <f t="shared" si="3"/>
        <v>0</v>
      </c>
      <c r="O28" s="1">
        <f t="shared" si="4"/>
        <v>44</v>
      </c>
      <c r="P28" s="1">
        <f t="shared" si="5"/>
        <v>0</v>
      </c>
      <c r="Q28" s="1">
        <f t="shared" si="6"/>
        <v>51</v>
      </c>
      <c r="R28" s="1">
        <f t="shared" si="7"/>
        <v>0</v>
      </c>
      <c r="S28" s="86"/>
      <c r="T28" s="1"/>
      <c r="U28" s="30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>
        <v>44</v>
      </c>
      <c r="AJ28" s="1"/>
      <c r="AK28" s="1">
        <v>51</v>
      </c>
      <c r="AL28" s="1"/>
      <c r="AM28" s="1"/>
      <c r="AN28" s="1"/>
    </row>
    <row r="29" spans="1:40" x14ac:dyDescent="0.35">
      <c r="A29" s="1" t="s">
        <v>3685</v>
      </c>
      <c r="B29" s="33" t="s">
        <v>57</v>
      </c>
      <c r="C29" s="33" t="s">
        <v>1461</v>
      </c>
      <c r="D29" s="33" t="s">
        <v>1462</v>
      </c>
      <c r="E29" s="33" t="s">
        <v>60</v>
      </c>
      <c r="F29" s="1" t="s">
        <v>95</v>
      </c>
      <c r="G29" s="33">
        <v>999919965</v>
      </c>
      <c r="H29" s="1" t="s">
        <v>702</v>
      </c>
      <c r="I29" s="3">
        <f t="shared" si="0"/>
        <v>89</v>
      </c>
      <c r="J29" s="3"/>
      <c r="K29" s="86"/>
      <c r="L29" s="1">
        <f t="shared" si="1"/>
        <v>0</v>
      </c>
      <c r="M29" s="1">
        <f t="shared" si="2"/>
        <v>45</v>
      </c>
      <c r="N29" s="1">
        <f t="shared" si="3"/>
        <v>1</v>
      </c>
      <c r="O29" s="1">
        <f t="shared" si="4"/>
        <v>44</v>
      </c>
      <c r="P29" s="1">
        <f t="shared" si="5"/>
        <v>0</v>
      </c>
      <c r="Q29" s="1">
        <f t="shared" si="6"/>
        <v>0</v>
      </c>
      <c r="R29" s="1">
        <f t="shared" si="7"/>
        <v>0</v>
      </c>
      <c r="S29" s="86"/>
      <c r="T29" s="1"/>
      <c r="U29" s="30"/>
      <c r="V29" s="1"/>
      <c r="W29" s="1"/>
      <c r="X29" s="1"/>
      <c r="Y29" s="1"/>
      <c r="Z29" s="1">
        <v>45</v>
      </c>
      <c r="AA29" s="1"/>
      <c r="AB29" s="1"/>
      <c r="AC29" s="1"/>
      <c r="AD29" s="33"/>
      <c r="AE29" s="1"/>
      <c r="AF29" s="1"/>
      <c r="AG29" s="1"/>
      <c r="AH29" s="1"/>
      <c r="AI29" s="1">
        <v>44</v>
      </c>
      <c r="AJ29" s="1"/>
      <c r="AK29" s="1"/>
      <c r="AL29" s="1"/>
      <c r="AM29" s="1"/>
      <c r="AN29" s="1"/>
    </row>
    <row r="30" spans="1:40" x14ac:dyDescent="0.35">
      <c r="A30" s="1" t="s">
        <v>3685</v>
      </c>
      <c r="B30" s="1" t="s">
        <v>57</v>
      </c>
      <c r="C30" s="1" t="s">
        <v>1945</v>
      </c>
      <c r="D30" s="1" t="s">
        <v>3692</v>
      </c>
      <c r="E30" s="1" t="s">
        <v>60</v>
      </c>
      <c r="F30" s="1" t="s">
        <v>1115</v>
      </c>
      <c r="G30" s="1">
        <v>999915753</v>
      </c>
      <c r="H30" s="1" t="s">
        <v>3806</v>
      </c>
      <c r="I30" s="3">
        <f t="shared" si="0"/>
        <v>85</v>
      </c>
      <c r="J30" s="3"/>
      <c r="K30" s="86"/>
      <c r="L30" s="1">
        <f t="shared" si="1"/>
        <v>0</v>
      </c>
      <c r="M30" s="1">
        <f t="shared" si="2"/>
        <v>34</v>
      </c>
      <c r="N30" s="1">
        <f t="shared" si="3"/>
        <v>1</v>
      </c>
      <c r="O30" s="1">
        <f t="shared" si="4"/>
        <v>0</v>
      </c>
      <c r="P30" s="1">
        <f t="shared" si="5"/>
        <v>0</v>
      </c>
      <c r="Q30" s="1">
        <f t="shared" si="6"/>
        <v>51</v>
      </c>
      <c r="R30" s="1">
        <f t="shared" si="7"/>
        <v>0</v>
      </c>
      <c r="S30" s="86"/>
      <c r="T30" s="1"/>
      <c r="U30" s="29"/>
      <c r="V30" s="1"/>
      <c r="W30" s="1"/>
      <c r="X30" s="1"/>
      <c r="Y30" s="1">
        <v>34</v>
      </c>
      <c r="Z30" s="1"/>
      <c r="AA30" s="1"/>
      <c r="AB30" s="1"/>
      <c r="AC30" s="1"/>
      <c r="AD30" s="33"/>
      <c r="AE30" s="1"/>
      <c r="AF30" s="1"/>
      <c r="AG30" s="1"/>
      <c r="AH30" s="1"/>
      <c r="AI30" s="1"/>
      <c r="AJ30" s="1"/>
      <c r="AK30" s="1">
        <v>51</v>
      </c>
      <c r="AL30" s="1"/>
      <c r="AM30" s="1"/>
      <c r="AN30" s="1"/>
    </row>
    <row r="31" spans="1:40" x14ac:dyDescent="0.35">
      <c r="A31" s="1" t="s">
        <v>3685</v>
      </c>
      <c r="B31" s="1" t="s">
        <v>57</v>
      </c>
      <c r="C31" s="1" t="s">
        <v>250</v>
      </c>
      <c r="D31" s="1" t="s">
        <v>120</v>
      </c>
      <c r="E31" s="1" t="s">
        <v>60</v>
      </c>
      <c r="F31" s="1" t="s">
        <v>3741</v>
      </c>
      <c r="G31" s="1">
        <v>999859082</v>
      </c>
      <c r="H31" s="1" t="s">
        <v>4035</v>
      </c>
      <c r="I31" s="3">
        <f t="shared" si="0"/>
        <v>71</v>
      </c>
      <c r="J31" s="3"/>
      <c r="K31" s="86"/>
      <c r="L31" s="1">
        <f t="shared" si="1"/>
        <v>0</v>
      </c>
      <c r="M31" s="1">
        <f t="shared" si="2"/>
        <v>0</v>
      </c>
      <c r="N31" s="1">
        <f t="shared" si="3"/>
        <v>0</v>
      </c>
      <c r="O31" s="1">
        <f t="shared" si="4"/>
        <v>71</v>
      </c>
      <c r="P31" s="1">
        <f t="shared" si="5"/>
        <v>0</v>
      </c>
      <c r="Q31" s="1">
        <f t="shared" si="6"/>
        <v>0</v>
      </c>
      <c r="R31" s="1">
        <f t="shared" si="7"/>
        <v>0</v>
      </c>
      <c r="S31" s="86"/>
      <c r="T31" s="1"/>
      <c r="U31" s="29"/>
      <c r="V31" s="1"/>
      <c r="W31" s="1"/>
      <c r="X31" s="1"/>
      <c r="Y31" s="1"/>
      <c r="Z31" s="1"/>
      <c r="AA31" s="1"/>
      <c r="AB31" s="1"/>
      <c r="AC31" s="1"/>
      <c r="AD31" s="33"/>
      <c r="AE31" s="1"/>
      <c r="AF31" s="1"/>
      <c r="AG31" s="1"/>
      <c r="AH31" s="1">
        <v>71</v>
      </c>
      <c r="AI31" s="1"/>
      <c r="AJ31" s="1"/>
      <c r="AK31" s="1"/>
      <c r="AL31" s="1"/>
      <c r="AM31" s="1"/>
      <c r="AN31" s="1"/>
    </row>
    <row r="32" spans="1:40" x14ac:dyDescent="0.35">
      <c r="A32" s="33" t="s">
        <v>3685</v>
      </c>
      <c r="B32" s="33" t="s">
        <v>57</v>
      </c>
      <c r="C32" s="33" t="s">
        <v>1445</v>
      </c>
      <c r="D32" s="33" t="s">
        <v>448</v>
      </c>
      <c r="E32" s="33" t="s">
        <v>60</v>
      </c>
      <c r="F32" s="1" t="s">
        <v>77</v>
      </c>
      <c r="G32" s="33">
        <v>999928106</v>
      </c>
      <c r="H32" s="1" t="s">
        <v>836</v>
      </c>
      <c r="I32" s="3">
        <f t="shared" si="0"/>
        <v>63</v>
      </c>
      <c r="J32" s="3"/>
      <c r="K32" s="86"/>
      <c r="L32" s="1">
        <f t="shared" si="1"/>
        <v>0</v>
      </c>
      <c r="M32" s="1">
        <f t="shared" si="2"/>
        <v>0</v>
      </c>
      <c r="N32" s="1">
        <f t="shared" si="3"/>
        <v>0</v>
      </c>
      <c r="O32" s="1">
        <f t="shared" si="4"/>
        <v>63</v>
      </c>
      <c r="P32" s="1">
        <f t="shared" si="5"/>
        <v>0</v>
      </c>
      <c r="Q32" s="1">
        <f t="shared" si="6"/>
        <v>0</v>
      </c>
      <c r="R32" s="1">
        <f t="shared" si="7"/>
        <v>0</v>
      </c>
      <c r="S32" s="86"/>
      <c r="T32" s="1"/>
      <c r="U32" s="30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>
        <v>63</v>
      </c>
      <c r="AI32" s="1"/>
      <c r="AJ32" s="1"/>
      <c r="AK32" s="1"/>
      <c r="AL32" s="1"/>
      <c r="AM32" s="1"/>
      <c r="AN32" s="1"/>
    </row>
    <row r="33" spans="1:40" x14ac:dyDescent="0.35">
      <c r="A33" s="33" t="s">
        <v>3685</v>
      </c>
      <c r="B33" s="33" t="s">
        <v>57</v>
      </c>
      <c r="C33" s="33" t="s">
        <v>210</v>
      </c>
      <c r="D33" s="33" t="s">
        <v>120</v>
      </c>
      <c r="E33" s="33" t="s">
        <v>60</v>
      </c>
      <c r="F33" s="1" t="s">
        <v>3749</v>
      </c>
      <c r="G33" s="33">
        <v>999925437</v>
      </c>
      <c r="H33" s="1" t="s">
        <v>3847</v>
      </c>
      <c r="I33" s="3">
        <f t="shared" si="0"/>
        <v>51</v>
      </c>
      <c r="J33" s="3"/>
      <c r="K33" s="86"/>
      <c r="L33" s="1">
        <f t="shared" si="1"/>
        <v>0</v>
      </c>
      <c r="M33" s="1">
        <f t="shared" si="2"/>
        <v>0</v>
      </c>
      <c r="N33" s="1">
        <f t="shared" si="3"/>
        <v>0</v>
      </c>
      <c r="O33" s="1">
        <f t="shared" si="4"/>
        <v>0</v>
      </c>
      <c r="P33" s="1">
        <f t="shared" si="5"/>
        <v>0</v>
      </c>
      <c r="Q33" s="1">
        <f t="shared" si="6"/>
        <v>51</v>
      </c>
      <c r="R33" s="1">
        <f t="shared" si="7"/>
        <v>0</v>
      </c>
      <c r="S33" s="86"/>
      <c r="T33" s="1"/>
      <c r="U33" s="30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>
        <v>51</v>
      </c>
      <c r="AL33" s="1"/>
      <c r="AM33" s="1"/>
      <c r="AN33" s="1"/>
    </row>
    <row r="34" spans="1:40" x14ac:dyDescent="0.35">
      <c r="A34" s="33" t="s">
        <v>3685</v>
      </c>
      <c r="B34" s="33" t="s">
        <v>57</v>
      </c>
      <c r="C34" s="36" t="s">
        <v>3736</v>
      </c>
      <c r="D34" s="36" t="s">
        <v>3735</v>
      </c>
      <c r="E34" s="33" t="s">
        <v>60</v>
      </c>
      <c r="F34" s="1" t="s">
        <v>77</v>
      </c>
      <c r="G34" s="33">
        <v>999896930</v>
      </c>
      <c r="H34" s="1" t="s">
        <v>3782</v>
      </c>
      <c r="I34" s="3">
        <f t="shared" si="0"/>
        <v>50</v>
      </c>
      <c r="J34" s="33"/>
      <c r="K34" s="66"/>
      <c r="L34" s="1">
        <f t="shared" si="1"/>
        <v>50</v>
      </c>
      <c r="M34" s="1">
        <f t="shared" si="2"/>
        <v>0</v>
      </c>
      <c r="N34" s="1">
        <f t="shared" si="3"/>
        <v>0</v>
      </c>
      <c r="O34" s="1">
        <f t="shared" si="4"/>
        <v>0</v>
      </c>
      <c r="P34" s="1">
        <f t="shared" si="5"/>
        <v>0</v>
      </c>
      <c r="Q34" s="1">
        <f t="shared" si="6"/>
        <v>0</v>
      </c>
      <c r="R34" s="1">
        <f t="shared" si="7"/>
        <v>0</v>
      </c>
      <c r="S34" s="66"/>
      <c r="T34" s="33"/>
      <c r="U34" s="66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1">
        <v>50</v>
      </c>
      <c r="AN34" s="1"/>
    </row>
    <row r="35" spans="1:40" x14ac:dyDescent="0.35">
      <c r="A35" s="33" t="s">
        <v>3685</v>
      </c>
      <c r="B35" s="33" t="s">
        <v>57</v>
      </c>
      <c r="C35" s="33" t="s">
        <v>981</v>
      </c>
      <c r="D35" s="33" t="s">
        <v>501</v>
      </c>
      <c r="E35" s="33" t="s">
        <v>60</v>
      </c>
      <c r="F35" s="1" t="s">
        <v>77</v>
      </c>
      <c r="G35" s="33">
        <v>999921387</v>
      </c>
      <c r="H35" s="1" t="s">
        <v>3794</v>
      </c>
      <c r="I35" s="3">
        <f t="shared" si="0"/>
        <v>108</v>
      </c>
      <c r="J35" s="3"/>
      <c r="K35" s="86"/>
      <c r="L35" s="1">
        <f t="shared" si="1"/>
        <v>0</v>
      </c>
      <c r="M35" s="1">
        <f t="shared" si="2"/>
        <v>0</v>
      </c>
      <c r="N35" s="1">
        <f t="shared" si="3"/>
        <v>0</v>
      </c>
      <c r="O35" s="1">
        <f t="shared" si="4"/>
        <v>44</v>
      </c>
      <c r="P35" s="1">
        <f t="shared" si="5"/>
        <v>0</v>
      </c>
      <c r="Q35" s="1">
        <f t="shared" si="6"/>
        <v>0</v>
      </c>
      <c r="R35" s="1">
        <f t="shared" si="7"/>
        <v>64</v>
      </c>
      <c r="S35" s="86"/>
      <c r="T35" s="1">
        <v>64</v>
      </c>
      <c r="U35" s="29" t="s">
        <v>101</v>
      </c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>
        <v>44</v>
      </c>
      <c r="AJ35" s="1"/>
      <c r="AK35" s="1"/>
      <c r="AL35" s="1"/>
      <c r="AM35" s="1"/>
      <c r="AN35" s="1"/>
    </row>
    <row r="36" spans="1:40" x14ac:dyDescent="0.35">
      <c r="A36" s="1" t="s">
        <v>3685</v>
      </c>
      <c r="B36" s="79" t="s">
        <v>57</v>
      </c>
      <c r="C36" s="34" t="s">
        <v>1322</v>
      </c>
      <c r="D36" s="79" t="s">
        <v>253</v>
      </c>
      <c r="E36" s="79" t="s">
        <v>60</v>
      </c>
      <c r="F36" s="1" t="s">
        <v>513</v>
      </c>
      <c r="G36" s="33">
        <v>999919689</v>
      </c>
      <c r="H36" s="1" t="s">
        <v>2649</v>
      </c>
      <c r="I36" s="3">
        <f t="shared" si="0"/>
        <v>30</v>
      </c>
      <c r="J36" s="3"/>
      <c r="K36" s="86"/>
      <c r="L36" s="1">
        <f t="shared" si="1"/>
        <v>0</v>
      </c>
      <c r="M36" s="1">
        <f t="shared" si="2"/>
        <v>30</v>
      </c>
      <c r="N36" s="1">
        <f t="shared" si="3"/>
        <v>1</v>
      </c>
      <c r="O36" s="1">
        <f t="shared" si="4"/>
        <v>0</v>
      </c>
      <c r="P36" s="1">
        <f t="shared" si="5"/>
        <v>0</v>
      </c>
      <c r="Q36" s="1">
        <f t="shared" si="6"/>
        <v>0</v>
      </c>
      <c r="R36" s="1">
        <f t="shared" si="7"/>
        <v>0</v>
      </c>
      <c r="S36" s="86"/>
      <c r="T36" s="1"/>
      <c r="U36" s="30"/>
      <c r="V36" s="1"/>
      <c r="W36" s="1"/>
      <c r="X36" s="1">
        <v>30</v>
      </c>
      <c r="Y36" s="1"/>
      <c r="Z36" s="1"/>
      <c r="AA36" s="1"/>
      <c r="AB36" s="1"/>
      <c r="AC36" s="1"/>
      <c r="AD36" s="33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spans="1:40" x14ac:dyDescent="0.35">
      <c r="A37" s="33" t="s">
        <v>3685</v>
      </c>
      <c r="B37" s="33" t="s">
        <v>57</v>
      </c>
      <c r="C37" s="36" t="s">
        <v>806</v>
      </c>
      <c r="D37" s="36" t="s">
        <v>3735</v>
      </c>
      <c r="E37" s="33" t="s">
        <v>60</v>
      </c>
      <c r="F37" s="1" t="s">
        <v>77</v>
      </c>
      <c r="G37" s="33">
        <v>999914689</v>
      </c>
      <c r="H37" s="1" t="s">
        <v>3782</v>
      </c>
      <c r="I37" s="3">
        <f t="shared" si="0"/>
        <v>28</v>
      </c>
      <c r="J37" s="33"/>
      <c r="K37" s="66"/>
      <c r="L37" s="1">
        <f t="shared" si="1"/>
        <v>28</v>
      </c>
      <c r="M37" s="1">
        <f t="shared" si="2"/>
        <v>0</v>
      </c>
      <c r="N37" s="1">
        <f t="shared" si="3"/>
        <v>0</v>
      </c>
      <c r="O37" s="1">
        <f t="shared" si="4"/>
        <v>0</v>
      </c>
      <c r="P37" s="1">
        <f t="shared" si="5"/>
        <v>0</v>
      </c>
      <c r="Q37" s="1">
        <f t="shared" si="6"/>
        <v>0</v>
      </c>
      <c r="R37" s="1">
        <f t="shared" si="7"/>
        <v>0</v>
      </c>
      <c r="S37" s="66"/>
      <c r="T37" s="33"/>
      <c r="U37" s="66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1">
        <v>28</v>
      </c>
      <c r="AN37" s="1"/>
    </row>
    <row r="38" spans="1:40" x14ac:dyDescent="0.35">
      <c r="A38" s="1" t="s">
        <v>3684</v>
      </c>
      <c r="B38" s="1" t="s">
        <v>57</v>
      </c>
      <c r="C38" s="88" t="s">
        <v>3699</v>
      </c>
      <c r="D38" s="88" t="s">
        <v>3700</v>
      </c>
      <c r="E38" s="88" t="s">
        <v>60</v>
      </c>
      <c r="F38" s="1" t="s">
        <v>223</v>
      </c>
      <c r="G38" s="88">
        <v>999800767</v>
      </c>
      <c r="H38" s="1" t="s">
        <v>1066</v>
      </c>
      <c r="I38" s="3">
        <f t="shared" ref="I38:I69" si="8">(L38+M38+O38+P38+Q38+R38)</f>
        <v>860</v>
      </c>
      <c r="J38" s="3"/>
      <c r="K38" s="86"/>
      <c r="L38" s="1">
        <f t="shared" ref="L38:L69" si="9">AM38</f>
        <v>0</v>
      </c>
      <c r="M38" s="1">
        <f t="shared" ref="M38:M69" si="10">SUM(V38,W38,X38,Y38,AA38,Z38,AB38,AC38,AD38,AE38,AF38,AG38)</f>
        <v>60</v>
      </c>
      <c r="N38" s="1">
        <f t="shared" ref="N38:N69" si="11">COUNT(V38,W38,X38,Y38,AA38,Z38,AB38,AC38,AD38,AE38,AF38,AG38)</f>
        <v>1</v>
      </c>
      <c r="O38" s="1">
        <f t="shared" ref="O38:O69" si="12">AH38+AI38</f>
        <v>140</v>
      </c>
      <c r="P38" s="1">
        <f t="shared" ref="P38:P69" si="13">AJ38+AN38</f>
        <v>500</v>
      </c>
      <c r="Q38" s="1">
        <f t="shared" ref="Q38:Q69" si="14">AK38</f>
        <v>160</v>
      </c>
      <c r="R38" s="1">
        <f t="shared" ref="R38:R69" si="15">T38</f>
        <v>0</v>
      </c>
      <c r="S38" s="86"/>
      <c r="T38" s="1"/>
      <c r="U38" s="29"/>
      <c r="V38" s="1"/>
      <c r="W38" s="1"/>
      <c r="X38" s="1">
        <v>60</v>
      </c>
      <c r="Y38" s="1"/>
      <c r="Z38" s="1"/>
      <c r="AA38" s="1"/>
      <c r="AB38" s="1"/>
      <c r="AC38" s="1"/>
      <c r="AD38" s="33"/>
      <c r="AE38" s="1"/>
      <c r="AF38" s="1"/>
      <c r="AG38" s="1"/>
      <c r="AH38" s="1">
        <v>140</v>
      </c>
      <c r="AI38" s="1"/>
      <c r="AJ38" s="1">
        <v>250</v>
      </c>
      <c r="AK38" s="1">
        <v>160</v>
      </c>
      <c r="AL38" s="1">
        <v>200</v>
      </c>
      <c r="AM38" s="1"/>
      <c r="AN38" s="1">
        <v>250</v>
      </c>
    </row>
    <row r="39" spans="1:40" x14ac:dyDescent="0.35">
      <c r="A39" s="1" t="s">
        <v>3684</v>
      </c>
      <c r="B39" s="1" t="s">
        <v>57</v>
      </c>
      <c r="C39" s="1" t="s">
        <v>330</v>
      </c>
      <c r="D39" s="1" t="s">
        <v>296</v>
      </c>
      <c r="E39" s="1" t="s">
        <v>60</v>
      </c>
      <c r="F39" s="1" t="s">
        <v>3742</v>
      </c>
      <c r="G39" s="1">
        <v>999862946</v>
      </c>
      <c r="H39" s="1" t="s">
        <v>407</v>
      </c>
      <c r="I39" s="3">
        <f t="shared" si="8"/>
        <v>398</v>
      </c>
      <c r="J39" s="3"/>
      <c r="K39" s="86"/>
      <c r="L39" s="1">
        <f t="shared" si="9"/>
        <v>0</v>
      </c>
      <c r="M39" s="1">
        <f t="shared" si="10"/>
        <v>75</v>
      </c>
      <c r="N39" s="1">
        <f t="shared" si="11"/>
        <v>2</v>
      </c>
      <c r="O39" s="1">
        <f t="shared" si="12"/>
        <v>140</v>
      </c>
      <c r="P39" s="1">
        <f t="shared" si="13"/>
        <v>0</v>
      </c>
      <c r="Q39" s="1">
        <f t="shared" si="14"/>
        <v>90</v>
      </c>
      <c r="R39" s="1">
        <f t="shared" si="15"/>
        <v>93</v>
      </c>
      <c r="S39" s="86"/>
      <c r="T39" s="1">
        <v>93</v>
      </c>
      <c r="U39" s="29">
        <v>7</v>
      </c>
      <c r="V39" s="1"/>
      <c r="W39" s="1"/>
      <c r="X39" s="1"/>
      <c r="Y39" s="1"/>
      <c r="Z39" s="1"/>
      <c r="AA39" s="1"/>
      <c r="AB39" s="1"/>
      <c r="AC39" s="1">
        <v>30</v>
      </c>
      <c r="AD39" s="33">
        <v>45</v>
      </c>
      <c r="AE39" s="1"/>
      <c r="AF39" s="1"/>
      <c r="AG39" s="1"/>
      <c r="AH39" s="1"/>
      <c r="AI39" s="1">
        <v>140</v>
      </c>
      <c r="AJ39" s="1"/>
      <c r="AK39" s="1">
        <v>90</v>
      </c>
      <c r="AL39" s="1"/>
      <c r="AM39" s="1"/>
      <c r="AN39" s="1"/>
    </row>
    <row r="40" spans="1:40" x14ac:dyDescent="0.35">
      <c r="A40" s="1" t="s">
        <v>3684</v>
      </c>
      <c r="B40" s="1" t="s">
        <v>57</v>
      </c>
      <c r="C40" s="1" t="s">
        <v>716</v>
      </c>
      <c r="D40" s="1" t="s">
        <v>156</v>
      </c>
      <c r="E40" s="1" t="s">
        <v>60</v>
      </c>
      <c r="F40" s="1" t="s">
        <v>77</v>
      </c>
      <c r="G40" s="1">
        <v>999844170</v>
      </c>
      <c r="H40" s="1" t="s">
        <v>3846</v>
      </c>
      <c r="I40" s="3">
        <f t="shared" si="8"/>
        <v>380</v>
      </c>
      <c r="J40" s="3"/>
      <c r="K40" s="86"/>
      <c r="L40" s="1">
        <f t="shared" si="9"/>
        <v>0</v>
      </c>
      <c r="M40" s="1">
        <f t="shared" si="10"/>
        <v>60</v>
      </c>
      <c r="N40" s="1">
        <f t="shared" si="11"/>
        <v>1</v>
      </c>
      <c r="O40" s="1">
        <f t="shared" si="12"/>
        <v>0</v>
      </c>
      <c r="P40" s="1">
        <f t="shared" si="13"/>
        <v>0</v>
      </c>
      <c r="Q40" s="1">
        <f t="shared" si="14"/>
        <v>120</v>
      </c>
      <c r="R40" s="1">
        <f t="shared" si="15"/>
        <v>200</v>
      </c>
      <c r="S40" s="86"/>
      <c r="T40" s="1">
        <v>200</v>
      </c>
      <c r="U40" s="29">
        <v>1</v>
      </c>
      <c r="V40" s="1"/>
      <c r="W40" s="1"/>
      <c r="X40" s="1"/>
      <c r="Y40" s="1"/>
      <c r="Z40" s="1"/>
      <c r="AA40" s="1"/>
      <c r="AB40" s="1">
        <v>60</v>
      </c>
      <c r="AC40" s="1"/>
      <c r="AD40" s="33"/>
      <c r="AE40" s="1"/>
      <c r="AF40" s="1"/>
      <c r="AG40" s="1"/>
      <c r="AH40" s="1"/>
      <c r="AI40" s="1"/>
      <c r="AJ40" s="1"/>
      <c r="AK40" s="1">
        <v>120</v>
      </c>
      <c r="AL40" s="1"/>
      <c r="AM40" s="1"/>
      <c r="AN40" s="1"/>
    </row>
    <row r="41" spans="1:40" x14ac:dyDescent="0.35">
      <c r="A41" s="1" t="s">
        <v>3684</v>
      </c>
      <c r="B41" s="1" t="s">
        <v>57</v>
      </c>
      <c r="C41" s="1" t="s">
        <v>3695</v>
      </c>
      <c r="D41" s="1" t="s">
        <v>118</v>
      </c>
      <c r="E41" s="1" t="s">
        <v>60</v>
      </c>
      <c r="F41" s="1" t="s">
        <v>3741</v>
      </c>
      <c r="G41" s="1">
        <v>999916448</v>
      </c>
      <c r="H41" s="1">
        <v>0</v>
      </c>
      <c r="I41" s="3">
        <f t="shared" si="8"/>
        <v>276</v>
      </c>
      <c r="J41" s="3"/>
      <c r="K41" s="86"/>
      <c r="L41" s="1">
        <f t="shared" si="9"/>
        <v>0</v>
      </c>
      <c r="M41" s="1">
        <f t="shared" si="10"/>
        <v>0</v>
      </c>
      <c r="N41" s="1">
        <f t="shared" si="11"/>
        <v>0</v>
      </c>
      <c r="O41" s="1">
        <f t="shared" si="12"/>
        <v>105</v>
      </c>
      <c r="P41" s="1">
        <f t="shared" si="13"/>
        <v>0</v>
      </c>
      <c r="Q41" s="1">
        <f t="shared" si="14"/>
        <v>72</v>
      </c>
      <c r="R41" s="1">
        <f t="shared" si="15"/>
        <v>99</v>
      </c>
      <c r="S41" s="86"/>
      <c r="T41" s="1">
        <v>99</v>
      </c>
      <c r="U41" s="29">
        <v>6</v>
      </c>
      <c r="V41" s="1"/>
      <c r="W41" s="1"/>
      <c r="X41" s="1"/>
      <c r="Y41" s="1"/>
      <c r="Z41" s="1"/>
      <c r="AA41" s="1"/>
      <c r="AB41" s="1"/>
      <c r="AC41" s="1"/>
      <c r="AD41" s="33"/>
      <c r="AE41" s="1"/>
      <c r="AF41" s="1"/>
      <c r="AG41" s="1"/>
      <c r="AH41" s="1"/>
      <c r="AI41" s="1">
        <v>105</v>
      </c>
      <c r="AJ41" s="1"/>
      <c r="AK41" s="1">
        <v>72</v>
      </c>
      <c r="AL41" s="1">
        <v>150</v>
      </c>
      <c r="AM41" s="1"/>
      <c r="AN41" s="1"/>
    </row>
    <row r="42" spans="1:40" x14ac:dyDescent="0.35">
      <c r="A42" s="1" t="s">
        <v>3684</v>
      </c>
      <c r="B42" s="1" t="s">
        <v>57</v>
      </c>
      <c r="C42" s="1" t="s">
        <v>810</v>
      </c>
      <c r="D42" s="1" t="s">
        <v>666</v>
      </c>
      <c r="E42" s="1" t="s">
        <v>60</v>
      </c>
      <c r="F42" s="1" t="s">
        <v>3759</v>
      </c>
      <c r="G42" s="1">
        <v>999908800</v>
      </c>
      <c r="H42" s="1" t="s">
        <v>951</v>
      </c>
      <c r="I42" s="3">
        <f t="shared" si="8"/>
        <v>248</v>
      </c>
      <c r="J42" s="3"/>
      <c r="K42" s="86"/>
      <c r="L42" s="1">
        <f t="shared" si="9"/>
        <v>0</v>
      </c>
      <c r="M42" s="1">
        <f t="shared" si="10"/>
        <v>0</v>
      </c>
      <c r="N42" s="1">
        <f t="shared" si="11"/>
        <v>0</v>
      </c>
      <c r="O42" s="1">
        <f t="shared" si="12"/>
        <v>79</v>
      </c>
      <c r="P42" s="1">
        <f t="shared" si="13"/>
        <v>0</v>
      </c>
      <c r="Q42" s="1">
        <f t="shared" si="14"/>
        <v>84</v>
      </c>
      <c r="R42" s="1">
        <f t="shared" si="15"/>
        <v>85</v>
      </c>
      <c r="S42" s="86"/>
      <c r="T42" s="1">
        <v>85</v>
      </c>
      <c r="U42" s="29">
        <v>8</v>
      </c>
      <c r="V42" s="1"/>
      <c r="W42" s="1"/>
      <c r="X42" s="1"/>
      <c r="Y42" s="1"/>
      <c r="Z42" s="1"/>
      <c r="AA42" s="1"/>
      <c r="AB42" s="1"/>
      <c r="AC42" s="1"/>
      <c r="AD42" s="33"/>
      <c r="AE42" s="1"/>
      <c r="AF42" s="1"/>
      <c r="AG42" s="1"/>
      <c r="AH42" s="1">
        <v>79</v>
      </c>
      <c r="AI42" s="1"/>
      <c r="AJ42" s="1"/>
      <c r="AK42" s="1">
        <v>84</v>
      </c>
      <c r="AL42" s="1"/>
      <c r="AM42" s="1"/>
      <c r="AN42" s="1"/>
    </row>
    <row r="43" spans="1:40" x14ac:dyDescent="0.35">
      <c r="A43" s="1" t="s">
        <v>3684</v>
      </c>
      <c r="B43" s="1" t="s">
        <v>57</v>
      </c>
      <c r="C43" s="1" t="s">
        <v>123</v>
      </c>
      <c r="D43" s="1" t="s">
        <v>231</v>
      </c>
      <c r="E43" s="1" t="s">
        <v>60</v>
      </c>
      <c r="F43" s="1" t="s">
        <v>77</v>
      </c>
      <c r="G43" s="1">
        <v>999903669</v>
      </c>
      <c r="H43" s="1" t="s">
        <v>3800</v>
      </c>
      <c r="I43" s="3">
        <f t="shared" si="8"/>
        <v>211</v>
      </c>
      <c r="J43" s="3"/>
      <c r="K43" s="86"/>
      <c r="L43" s="1">
        <f t="shared" si="9"/>
        <v>0</v>
      </c>
      <c r="M43" s="1">
        <f t="shared" si="10"/>
        <v>0</v>
      </c>
      <c r="N43" s="1">
        <f t="shared" si="11"/>
        <v>0</v>
      </c>
      <c r="O43" s="1">
        <f t="shared" si="12"/>
        <v>79</v>
      </c>
      <c r="P43" s="1">
        <f t="shared" si="13"/>
        <v>0</v>
      </c>
      <c r="Q43" s="1">
        <f t="shared" si="14"/>
        <v>68</v>
      </c>
      <c r="R43" s="1">
        <f t="shared" si="15"/>
        <v>64</v>
      </c>
      <c r="S43" s="86"/>
      <c r="T43" s="1">
        <v>64</v>
      </c>
      <c r="U43" s="29" t="s">
        <v>101</v>
      </c>
      <c r="V43" s="1"/>
      <c r="W43" s="1"/>
      <c r="X43" s="1"/>
      <c r="Y43" s="1"/>
      <c r="Z43" s="1"/>
      <c r="AA43" s="1"/>
      <c r="AB43" s="1"/>
      <c r="AC43" s="1"/>
      <c r="AD43" s="33"/>
      <c r="AE43" s="1"/>
      <c r="AF43" s="1"/>
      <c r="AG43" s="1"/>
      <c r="AH43" s="1">
        <v>79</v>
      </c>
      <c r="AI43" s="1"/>
      <c r="AJ43" s="1"/>
      <c r="AK43" s="1">
        <v>68</v>
      </c>
      <c r="AL43" s="1"/>
      <c r="AM43" s="1"/>
      <c r="AN43" s="1"/>
    </row>
    <row r="44" spans="1:40" x14ac:dyDescent="0.35">
      <c r="A44" s="1" t="s">
        <v>3684</v>
      </c>
      <c r="B44" s="1" t="s">
        <v>57</v>
      </c>
      <c r="C44" s="1" t="s">
        <v>312</v>
      </c>
      <c r="D44" s="1" t="s">
        <v>313</v>
      </c>
      <c r="E44" s="1" t="s">
        <v>60</v>
      </c>
      <c r="F44" s="1" t="s">
        <v>1115</v>
      </c>
      <c r="G44" s="1">
        <v>999861466</v>
      </c>
      <c r="H44" s="1" t="s">
        <v>3874</v>
      </c>
      <c r="I44" s="3">
        <f t="shared" si="8"/>
        <v>198</v>
      </c>
      <c r="J44" s="3"/>
      <c r="K44" s="86"/>
      <c r="L44" s="1">
        <f t="shared" si="9"/>
        <v>0</v>
      </c>
      <c r="M44" s="1">
        <f t="shared" si="10"/>
        <v>120</v>
      </c>
      <c r="N44" s="1">
        <f t="shared" si="11"/>
        <v>2</v>
      </c>
      <c r="O44" s="1">
        <f t="shared" si="12"/>
        <v>0</v>
      </c>
      <c r="P44" s="1">
        <f t="shared" si="13"/>
        <v>0</v>
      </c>
      <c r="Q44" s="1">
        <f t="shared" si="14"/>
        <v>78</v>
      </c>
      <c r="R44" s="1">
        <f t="shared" si="15"/>
        <v>0</v>
      </c>
      <c r="S44" s="86"/>
      <c r="T44" s="1"/>
      <c r="U44" s="29"/>
      <c r="V44" s="1"/>
      <c r="W44" s="1"/>
      <c r="X44" s="1"/>
      <c r="Y44" s="1">
        <v>60</v>
      </c>
      <c r="Z44" s="1"/>
      <c r="AA44" s="1"/>
      <c r="AB44" s="1"/>
      <c r="AC44" s="1"/>
      <c r="AD44" s="33"/>
      <c r="AE44" s="1">
        <v>60</v>
      </c>
      <c r="AF44" s="1"/>
      <c r="AG44" s="1"/>
      <c r="AH44" s="1"/>
      <c r="AI44" s="1"/>
      <c r="AJ44" s="1"/>
      <c r="AK44" s="1">
        <v>78</v>
      </c>
      <c r="AL44" s="1">
        <v>113</v>
      </c>
      <c r="AM44" s="1"/>
      <c r="AN44" s="1"/>
    </row>
    <row r="45" spans="1:40" x14ac:dyDescent="0.35">
      <c r="A45" s="1" t="s">
        <v>3684</v>
      </c>
      <c r="B45" s="1" t="s">
        <v>57</v>
      </c>
      <c r="C45" s="1" t="s">
        <v>363</v>
      </c>
      <c r="D45" s="1" t="s">
        <v>120</v>
      </c>
      <c r="E45" s="1" t="s">
        <v>60</v>
      </c>
      <c r="F45" s="1" t="s">
        <v>3743</v>
      </c>
      <c r="G45" s="1">
        <v>999869686</v>
      </c>
      <c r="H45" s="1" t="s">
        <v>3784</v>
      </c>
      <c r="I45" s="3">
        <f t="shared" si="8"/>
        <v>169</v>
      </c>
      <c r="J45" s="3"/>
      <c r="K45" s="86"/>
      <c r="L45" s="1">
        <f t="shared" si="9"/>
        <v>0</v>
      </c>
      <c r="M45" s="1">
        <f t="shared" si="10"/>
        <v>0</v>
      </c>
      <c r="N45" s="1">
        <f t="shared" si="11"/>
        <v>0</v>
      </c>
      <c r="O45" s="1">
        <f t="shared" si="12"/>
        <v>79</v>
      </c>
      <c r="P45" s="1">
        <f t="shared" si="13"/>
        <v>0</v>
      </c>
      <c r="Q45" s="1">
        <f t="shared" si="14"/>
        <v>90</v>
      </c>
      <c r="R45" s="1">
        <f t="shared" si="15"/>
        <v>0</v>
      </c>
      <c r="S45" s="86"/>
      <c r="T45" s="1"/>
      <c r="U45" s="29"/>
      <c r="V45" s="1"/>
      <c r="W45" s="1"/>
      <c r="X45" s="1"/>
      <c r="Y45" s="1"/>
      <c r="Z45" s="1"/>
      <c r="AA45" s="1"/>
      <c r="AB45" s="1"/>
      <c r="AC45" s="1"/>
      <c r="AD45" s="33"/>
      <c r="AE45" s="1"/>
      <c r="AF45" s="1"/>
      <c r="AG45" s="1"/>
      <c r="AH45" s="1"/>
      <c r="AI45" s="1">
        <v>79</v>
      </c>
      <c r="AJ45" s="1"/>
      <c r="AK45" s="1">
        <v>90</v>
      </c>
      <c r="AL45" s="1"/>
      <c r="AM45" s="1"/>
      <c r="AN45" s="1"/>
    </row>
    <row r="46" spans="1:40" x14ac:dyDescent="0.35">
      <c r="A46" s="1" t="s">
        <v>3684</v>
      </c>
      <c r="B46" s="1" t="s">
        <v>57</v>
      </c>
      <c r="C46" s="1" t="s">
        <v>2890</v>
      </c>
      <c r="D46" s="1" t="s">
        <v>3691</v>
      </c>
      <c r="E46" s="1" t="s">
        <v>60</v>
      </c>
      <c r="F46" s="1" t="s">
        <v>77</v>
      </c>
      <c r="G46" s="1">
        <v>999910026</v>
      </c>
      <c r="H46" s="1" t="s">
        <v>3794</v>
      </c>
      <c r="I46" s="3">
        <f t="shared" si="8"/>
        <v>156</v>
      </c>
      <c r="J46" s="3"/>
      <c r="K46" s="86"/>
      <c r="L46" s="1">
        <f t="shared" si="9"/>
        <v>0</v>
      </c>
      <c r="M46" s="1">
        <f t="shared" si="10"/>
        <v>0</v>
      </c>
      <c r="N46" s="1">
        <f t="shared" si="11"/>
        <v>0</v>
      </c>
      <c r="O46" s="1">
        <f t="shared" si="12"/>
        <v>105</v>
      </c>
      <c r="P46" s="1">
        <f t="shared" si="13"/>
        <v>0</v>
      </c>
      <c r="Q46" s="1">
        <f t="shared" si="14"/>
        <v>51</v>
      </c>
      <c r="R46" s="1">
        <f t="shared" si="15"/>
        <v>0</v>
      </c>
      <c r="S46" s="86"/>
      <c r="T46" s="1"/>
      <c r="U46" s="29"/>
      <c r="V46" s="1"/>
      <c r="W46" s="1"/>
      <c r="X46" s="1"/>
      <c r="Y46" s="1"/>
      <c r="Z46" s="1"/>
      <c r="AA46" s="1"/>
      <c r="AB46" s="1"/>
      <c r="AC46" s="1"/>
      <c r="AD46" s="33"/>
      <c r="AE46" s="1"/>
      <c r="AF46" s="1"/>
      <c r="AG46" s="1"/>
      <c r="AH46" s="1">
        <v>105</v>
      </c>
      <c r="AI46" s="1"/>
      <c r="AJ46" s="1"/>
      <c r="AK46" s="1">
        <v>51</v>
      </c>
      <c r="AL46" s="1"/>
      <c r="AM46" s="1"/>
      <c r="AN46" s="1"/>
    </row>
    <row r="47" spans="1:40" x14ac:dyDescent="0.35">
      <c r="A47" s="1" t="s">
        <v>3684</v>
      </c>
      <c r="B47" s="1" t="s">
        <v>57</v>
      </c>
      <c r="C47" s="33" t="s">
        <v>232</v>
      </c>
      <c r="D47" s="33" t="s">
        <v>3717</v>
      </c>
      <c r="E47" s="33" t="s">
        <v>60</v>
      </c>
      <c r="F47" s="1" t="s">
        <v>223</v>
      </c>
      <c r="G47" s="33">
        <v>999708469</v>
      </c>
      <c r="H47" s="1" t="s">
        <v>3718</v>
      </c>
      <c r="I47" s="3">
        <f t="shared" si="8"/>
        <v>138</v>
      </c>
      <c r="J47" s="3"/>
      <c r="K47" s="86"/>
      <c r="L47" s="1">
        <f t="shared" si="9"/>
        <v>25</v>
      </c>
      <c r="M47" s="1">
        <f t="shared" si="10"/>
        <v>113</v>
      </c>
      <c r="N47" s="1">
        <f t="shared" si="11"/>
        <v>3</v>
      </c>
      <c r="O47" s="1">
        <f t="shared" si="12"/>
        <v>0</v>
      </c>
      <c r="P47" s="1">
        <f t="shared" si="13"/>
        <v>0</v>
      </c>
      <c r="Q47" s="1">
        <f t="shared" si="14"/>
        <v>0</v>
      </c>
      <c r="R47" s="1">
        <f t="shared" si="15"/>
        <v>0</v>
      </c>
      <c r="S47" s="86"/>
      <c r="T47" s="1"/>
      <c r="U47" s="30"/>
      <c r="V47" s="1"/>
      <c r="W47" s="1"/>
      <c r="X47" s="1"/>
      <c r="Y47" s="1"/>
      <c r="Z47" s="1"/>
      <c r="AA47" s="1"/>
      <c r="AB47" s="1">
        <v>34</v>
      </c>
      <c r="AC47" s="1"/>
      <c r="AD47" s="33">
        <v>34</v>
      </c>
      <c r="AE47" s="1"/>
      <c r="AF47" s="1">
        <v>45</v>
      </c>
      <c r="AG47" s="1"/>
      <c r="AH47" s="1"/>
      <c r="AI47" s="1"/>
      <c r="AJ47" s="1"/>
      <c r="AK47" s="1"/>
      <c r="AL47" s="1"/>
      <c r="AM47" s="1">
        <v>25</v>
      </c>
      <c r="AN47" s="1"/>
    </row>
    <row r="48" spans="1:40" x14ac:dyDescent="0.35">
      <c r="A48" s="1" t="s">
        <v>3684</v>
      </c>
      <c r="B48" s="33" t="s">
        <v>57</v>
      </c>
      <c r="C48" s="33" t="s">
        <v>3724</v>
      </c>
      <c r="D48" s="33" t="s">
        <v>3725</v>
      </c>
      <c r="E48" s="33" t="s">
        <v>60</v>
      </c>
      <c r="F48" s="1" t="s">
        <v>1115</v>
      </c>
      <c r="G48" s="33">
        <v>999907657</v>
      </c>
      <c r="H48" s="1" t="s">
        <v>519</v>
      </c>
      <c r="I48" s="3">
        <f t="shared" si="8"/>
        <v>130</v>
      </c>
      <c r="J48" s="3"/>
      <c r="K48" s="86"/>
      <c r="L48" s="1">
        <f t="shared" si="9"/>
        <v>0</v>
      </c>
      <c r="M48" s="1">
        <f t="shared" si="10"/>
        <v>0</v>
      </c>
      <c r="N48" s="1">
        <f t="shared" si="11"/>
        <v>0</v>
      </c>
      <c r="O48" s="1">
        <f t="shared" si="12"/>
        <v>79</v>
      </c>
      <c r="P48" s="1">
        <f t="shared" si="13"/>
        <v>0</v>
      </c>
      <c r="Q48" s="1">
        <f t="shared" si="14"/>
        <v>51</v>
      </c>
      <c r="R48" s="1">
        <f t="shared" si="15"/>
        <v>0</v>
      </c>
      <c r="S48" s="86"/>
      <c r="T48" s="1"/>
      <c r="U48" s="30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>
        <v>79</v>
      </c>
      <c r="AJ48" s="1"/>
      <c r="AK48" s="1">
        <v>51</v>
      </c>
      <c r="AL48" s="1">
        <v>113</v>
      </c>
      <c r="AM48" s="1"/>
      <c r="AN48" s="1"/>
    </row>
    <row r="49" spans="1:40" x14ac:dyDescent="0.35">
      <c r="A49" s="1" t="s">
        <v>3684</v>
      </c>
      <c r="B49" s="1" t="s">
        <v>57</v>
      </c>
      <c r="C49" s="87" t="s">
        <v>3701</v>
      </c>
      <c r="D49" s="87" t="s">
        <v>3702</v>
      </c>
      <c r="E49" s="87" t="s">
        <v>60</v>
      </c>
      <c r="F49" s="1" t="s">
        <v>1115</v>
      </c>
      <c r="G49" s="87">
        <v>999882146</v>
      </c>
      <c r="H49" s="1" t="s">
        <v>519</v>
      </c>
      <c r="I49" s="3">
        <f t="shared" si="8"/>
        <v>116</v>
      </c>
      <c r="J49" s="3"/>
      <c r="K49" s="86"/>
      <c r="L49" s="1">
        <f t="shared" si="9"/>
        <v>0</v>
      </c>
      <c r="M49" s="1">
        <f t="shared" si="10"/>
        <v>45</v>
      </c>
      <c r="N49" s="1">
        <f t="shared" si="11"/>
        <v>1</v>
      </c>
      <c r="O49" s="1">
        <f t="shared" si="12"/>
        <v>71</v>
      </c>
      <c r="P49" s="1">
        <f t="shared" si="13"/>
        <v>0</v>
      </c>
      <c r="Q49" s="1">
        <f t="shared" si="14"/>
        <v>0</v>
      </c>
      <c r="R49" s="1">
        <f t="shared" si="15"/>
        <v>0</v>
      </c>
      <c r="S49" s="86"/>
      <c r="T49" s="1"/>
      <c r="U49" s="29"/>
      <c r="V49" s="1"/>
      <c r="W49" s="1"/>
      <c r="X49" s="1"/>
      <c r="Y49" s="1"/>
      <c r="Z49" s="1"/>
      <c r="AA49" s="1"/>
      <c r="AB49" s="1"/>
      <c r="AC49" s="1"/>
      <c r="AD49" s="33"/>
      <c r="AE49" s="1">
        <v>45</v>
      </c>
      <c r="AF49" s="1"/>
      <c r="AG49" s="1"/>
      <c r="AH49" s="1"/>
      <c r="AI49" s="1">
        <v>71</v>
      </c>
      <c r="AJ49" s="1"/>
      <c r="AK49" s="1"/>
      <c r="AL49" s="1"/>
      <c r="AM49" s="1"/>
      <c r="AN49" s="1"/>
    </row>
    <row r="50" spans="1:40" x14ac:dyDescent="0.35">
      <c r="A50" s="1" t="s">
        <v>3684</v>
      </c>
      <c r="B50" s="1" t="s">
        <v>57</v>
      </c>
      <c r="C50" s="1" t="s">
        <v>301</v>
      </c>
      <c r="D50" s="1" t="s">
        <v>302</v>
      </c>
      <c r="E50" s="1" t="s">
        <v>60</v>
      </c>
      <c r="F50" s="1" t="s">
        <v>77</v>
      </c>
      <c r="G50" s="1">
        <v>999860298</v>
      </c>
      <c r="H50" s="1" t="s">
        <v>1147</v>
      </c>
      <c r="I50" s="3">
        <f t="shared" si="8"/>
        <v>115</v>
      </c>
      <c r="J50" s="3"/>
      <c r="K50" s="86"/>
      <c r="L50" s="1">
        <f t="shared" si="9"/>
        <v>0</v>
      </c>
      <c r="M50" s="1">
        <f t="shared" si="10"/>
        <v>0</v>
      </c>
      <c r="N50" s="1">
        <f t="shared" si="11"/>
        <v>0</v>
      </c>
      <c r="O50" s="1">
        <f t="shared" si="12"/>
        <v>0</v>
      </c>
      <c r="P50" s="1">
        <f t="shared" si="13"/>
        <v>0</v>
      </c>
      <c r="Q50" s="1">
        <f t="shared" si="14"/>
        <v>51</v>
      </c>
      <c r="R50" s="1">
        <f t="shared" si="15"/>
        <v>64</v>
      </c>
      <c r="S50" s="86"/>
      <c r="T50" s="1">
        <v>64</v>
      </c>
      <c r="U50" s="29" t="s">
        <v>101</v>
      </c>
      <c r="V50" s="1"/>
      <c r="W50" s="1"/>
      <c r="X50" s="1"/>
      <c r="Y50" s="1"/>
      <c r="Z50" s="1"/>
      <c r="AA50" s="1"/>
      <c r="AB50" s="1"/>
      <c r="AC50" s="1"/>
      <c r="AD50" s="33"/>
      <c r="AE50" s="1"/>
      <c r="AF50" s="1"/>
      <c r="AG50" s="1"/>
      <c r="AH50" s="1"/>
      <c r="AI50" s="1"/>
      <c r="AJ50" s="1"/>
      <c r="AK50" s="1">
        <v>51</v>
      </c>
      <c r="AL50" s="1"/>
      <c r="AM50" s="1"/>
      <c r="AN50" s="1"/>
    </row>
    <row r="51" spans="1:40" x14ac:dyDescent="0.35">
      <c r="A51" s="1" t="s">
        <v>3684</v>
      </c>
      <c r="B51" s="1" t="s">
        <v>57</v>
      </c>
      <c r="C51" s="1" t="s">
        <v>210</v>
      </c>
      <c r="D51" s="1" t="s">
        <v>3693</v>
      </c>
      <c r="E51" s="1" t="s">
        <v>60</v>
      </c>
      <c r="F51" s="1" t="s">
        <v>77</v>
      </c>
      <c r="G51" s="1">
        <v>999887095</v>
      </c>
      <c r="H51" s="1" t="s">
        <v>3846</v>
      </c>
      <c r="I51" s="3">
        <f t="shared" si="8"/>
        <v>109</v>
      </c>
      <c r="J51" s="3"/>
      <c r="K51" s="86"/>
      <c r="L51" s="1">
        <f t="shared" si="9"/>
        <v>0</v>
      </c>
      <c r="M51" s="1">
        <f t="shared" si="10"/>
        <v>45</v>
      </c>
      <c r="N51" s="1">
        <f t="shared" si="11"/>
        <v>1</v>
      </c>
      <c r="O51" s="1">
        <f t="shared" si="12"/>
        <v>0</v>
      </c>
      <c r="P51" s="1">
        <f t="shared" si="13"/>
        <v>0</v>
      </c>
      <c r="Q51" s="1">
        <f t="shared" si="14"/>
        <v>0</v>
      </c>
      <c r="R51" s="1">
        <f t="shared" si="15"/>
        <v>64</v>
      </c>
      <c r="S51" s="86"/>
      <c r="T51" s="1">
        <v>64</v>
      </c>
      <c r="U51" s="29" t="s">
        <v>101</v>
      </c>
      <c r="V51" s="1"/>
      <c r="W51" s="1"/>
      <c r="X51" s="1"/>
      <c r="Y51" s="1"/>
      <c r="Z51" s="1"/>
      <c r="AA51" s="1"/>
      <c r="AB51" s="1">
        <v>45</v>
      </c>
      <c r="AC51" s="1"/>
      <c r="AD51" s="33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spans="1:40" x14ac:dyDescent="0.35">
      <c r="A52" s="1" t="s">
        <v>3684</v>
      </c>
      <c r="B52" s="79" t="s">
        <v>57</v>
      </c>
      <c r="C52" s="79" t="s">
        <v>65</v>
      </c>
      <c r="D52" s="79" t="s">
        <v>147</v>
      </c>
      <c r="E52" s="79" t="s">
        <v>60</v>
      </c>
      <c r="F52" s="1" t="s">
        <v>598</v>
      </c>
      <c r="G52" s="33">
        <v>999925542</v>
      </c>
      <c r="H52" s="1" t="s">
        <v>2649</v>
      </c>
      <c r="I52" s="3">
        <f t="shared" si="8"/>
        <v>105</v>
      </c>
      <c r="J52" s="3"/>
      <c r="K52" s="86"/>
      <c r="L52" s="1">
        <f t="shared" si="9"/>
        <v>0</v>
      </c>
      <c r="M52" s="1">
        <f t="shared" si="10"/>
        <v>105</v>
      </c>
      <c r="N52" s="1">
        <f t="shared" si="11"/>
        <v>2</v>
      </c>
      <c r="O52" s="1">
        <f t="shared" si="12"/>
        <v>0</v>
      </c>
      <c r="P52" s="1">
        <f t="shared" si="13"/>
        <v>0</v>
      </c>
      <c r="Q52" s="1">
        <f t="shared" si="14"/>
        <v>0</v>
      </c>
      <c r="R52" s="1">
        <f t="shared" si="15"/>
        <v>0</v>
      </c>
      <c r="S52" s="86"/>
      <c r="T52" s="1"/>
      <c r="U52" s="30"/>
      <c r="V52" s="1"/>
      <c r="W52" s="1"/>
      <c r="X52" s="1">
        <v>45</v>
      </c>
      <c r="Y52" s="1"/>
      <c r="Z52" s="1"/>
      <c r="AA52" s="1"/>
      <c r="AB52" s="1"/>
      <c r="AC52" s="1"/>
      <c r="AD52" s="33"/>
      <c r="AE52" s="1"/>
      <c r="AF52" s="1">
        <v>60</v>
      </c>
      <c r="AG52" s="1"/>
      <c r="AH52" s="1"/>
      <c r="AI52" s="1"/>
      <c r="AJ52" s="1"/>
      <c r="AK52" s="1"/>
      <c r="AL52" s="1"/>
      <c r="AM52" s="1"/>
      <c r="AN52" s="1"/>
    </row>
    <row r="53" spans="1:40" x14ac:dyDescent="0.35">
      <c r="A53" s="1" t="s">
        <v>3684</v>
      </c>
      <c r="B53" s="1" t="s">
        <v>57</v>
      </c>
      <c r="C53" s="1" t="s">
        <v>390</v>
      </c>
      <c r="D53" s="1" t="s">
        <v>3690</v>
      </c>
      <c r="E53" s="1" t="s">
        <v>60</v>
      </c>
      <c r="F53" s="1" t="s">
        <v>77</v>
      </c>
      <c r="G53" s="1">
        <v>999853858</v>
      </c>
      <c r="H53" s="1" t="s">
        <v>3800</v>
      </c>
      <c r="I53" s="3">
        <f t="shared" si="8"/>
        <v>71</v>
      </c>
      <c r="J53" s="1"/>
      <c r="K53" s="86"/>
      <c r="L53" s="1">
        <f t="shared" si="9"/>
        <v>0</v>
      </c>
      <c r="M53" s="1">
        <f t="shared" si="10"/>
        <v>0</v>
      </c>
      <c r="N53" s="1">
        <f t="shared" si="11"/>
        <v>0</v>
      </c>
      <c r="O53" s="1">
        <f t="shared" si="12"/>
        <v>71</v>
      </c>
      <c r="P53" s="1">
        <f t="shared" si="13"/>
        <v>0</v>
      </c>
      <c r="Q53" s="1">
        <f t="shared" si="14"/>
        <v>0</v>
      </c>
      <c r="R53" s="1">
        <f t="shared" si="15"/>
        <v>0</v>
      </c>
      <c r="S53" s="86"/>
      <c r="T53" s="1"/>
      <c r="U53" s="29"/>
      <c r="V53" s="1"/>
      <c r="W53" s="1"/>
      <c r="X53" s="1"/>
      <c r="Y53" s="1"/>
      <c r="Z53" s="1"/>
      <c r="AA53" s="1"/>
      <c r="AB53" s="1"/>
      <c r="AC53" s="1"/>
      <c r="AD53" s="33"/>
      <c r="AE53" s="1"/>
      <c r="AF53" s="1"/>
      <c r="AG53" s="1"/>
      <c r="AH53" s="1">
        <v>71</v>
      </c>
      <c r="AI53" s="1"/>
      <c r="AJ53" s="1"/>
      <c r="AK53" s="1"/>
      <c r="AL53" s="1"/>
      <c r="AM53" s="1"/>
      <c r="AN53" s="1"/>
    </row>
    <row r="54" spans="1:40" x14ac:dyDescent="0.35">
      <c r="A54" s="1" t="s">
        <v>3684</v>
      </c>
      <c r="B54" s="1" t="s">
        <v>57</v>
      </c>
      <c r="C54" s="1" t="s">
        <v>3714</v>
      </c>
      <c r="D54" s="1" t="s">
        <v>3715</v>
      </c>
      <c r="E54" s="1" t="s">
        <v>60</v>
      </c>
      <c r="F54" s="1" t="s">
        <v>3748</v>
      </c>
      <c r="G54" s="33">
        <v>999920056</v>
      </c>
      <c r="H54" s="1" t="s">
        <v>967</v>
      </c>
      <c r="I54" s="3">
        <f t="shared" si="8"/>
        <v>64</v>
      </c>
      <c r="J54" s="3"/>
      <c r="K54" s="86"/>
      <c r="L54" s="1">
        <f t="shared" si="9"/>
        <v>0</v>
      </c>
      <c r="M54" s="1">
        <f t="shared" si="10"/>
        <v>0</v>
      </c>
      <c r="N54" s="1">
        <f t="shared" si="11"/>
        <v>0</v>
      </c>
      <c r="O54" s="1">
        <f t="shared" si="12"/>
        <v>0</v>
      </c>
      <c r="P54" s="1">
        <f t="shared" si="13"/>
        <v>0</v>
      </c>
      <c r="Q54" s="1">
        <f t="shared" si="14"/>
        <v>0</v>
      </c>
      <c r="R54" s="1">
        <f t="shared" si="15"/>
        <v>64</v>
      </c>
      <c r="S54" s="86"/>
      <c r="T54" s="1">
        <v>64</v>
      </c>
      <c r="U54" s="29" t="s">
        <v>101</v>
      </c>
      <c r="V54" s="1"/>
      <c r="W54" s="1"/>
      <c r="X54" s="1"/>
      <c r="Y54" s="1"/>
      <c r="Z54" s="1"/>
      <c r="AA54" s="1"/>
      <c r="AB54" s="1"/>
      <c r="AC54" s="1"/>
      <c r="AD54" s="33"/>
      <c r="AE54" s="1"/>
      <c r="AF54" s="1"/>
      <c r="AG54" s="1"/>
      <c r="AH54" s="1"/>
      <c r="AI54" s="1"/>
      <c r="AJ54" s="1"/>
      <c r="AK54" s="1"/>
      <c r="AL54" s="1"/>
      <c r="AM54" s="1"/>
      <c r="AN54" s="1"/>
    </row>
    <row r="55" spans="1:40" x14ac:dyDescent="0.35">
      <c r="A55" s="1" t="s">
        <v>3684</v>
      </c>
      <c r="B55" s="1" t="s">
        <v>57</v>
      </c>
      <c r="C55" s="1" t="s">
        <v>559</v>
      </c>
      <c r="D55" s="1" t="s">
        <v>560</v>
      </c>
      <c r="E55" s="1" t="s">
        <v>60</v>
      </c>
      <c r="F55" s="1" t="s">
        <v>3742</v>
      </c>
      <c r="G55" s="1">
        <v>999891370</v>
      </c>
      <c r="H55" s="1" t="s">
        <v>3869</v>
      </c>
      <c r="I55" s="3">
        <f t="shared" si="8"/>
        <v>60</v>
      </c>
      <c r="J55" s="3"/>
      <c r="K55" s="86"/>
      <c r="L55" s="1">
        <f t="shared" si="9"/>
        <v>0</v>
      </c>
      <c r="M55" s="1">
        <f t="shared" si="10"/>
        <v>60</v>
      </c>
      <c r="N55" s="1">
        <f t="shared" si="11"/>
        <v>1</v>
      </c>
      <c r="O55" s="1">
        <f t="shared" si="12"/>
        <v>0</v>
      </c>
      <c r="P55" s="1">
        <f t="shared" si="13"/>
        <v>0</v>
      </c>
      <c r="Q55" s="1">
        <f t="shared" si="14"/>
        <v>0</v>
      </c>
      <c r="R55" s="1">
        <f t="shared" si="15"/>
        <v>0</v>
      </c>
      <c r="S55" s="86"/>
      <c r="T55" s="1"/>
      <c r="U55" s="13"/>
      <c r="V55" s="1"/>
      <c r="W55" s="1"/>
      <c r="X55" s="1"/>
      <c r="Y55" s="1"/>
      <c r="Z55" s="1"/>
      <c r="AA55" s="1"/>
      <c r="AB55" s="1"/>
      <c r="AC55" s="1"/>
      <c r="AD55" s="33">
        <v>60</v>
      </c>
      <c r="AE55" s="1"/>
      <c r="AF55" s="1"/>
      <c r="AG55" s="1"/>
      <c r="AH55" s="1"/>
      <c r="AI55" s="1"/>
      <c r="AJ55" s="1"/>
      <c r="AK55" s="1"/>
      <c r="AL55" s="1"/>
      <c r="AM55" s="1"/>
      <c r="AN55" s="1"/>
    </row>
    <row r="56" spans="1:40" x14ac:dyDescent="0.35">
      <c r="A56" s="33" t="s">
        <v>3726</v>
      </c>
      <c r="B56" s="1" t="s">
        <v>57</v>
      </c>
      <c r="C56" s="1" t="s">
        <v>3710</v>
      </c>
      <c r="D56" s="1" t="s">
        <v>92</v>
      </c>
      <c r="E56" s="1" t="s">
        <v>60</v>
      </c>
      <c r="F56" s="1" t="s">
        <v>77</v>
      </c>
      <c r="G56" s="1">
        <v>999915402</v>
      </c>
      <c r="H56" s="1">
        <v>0</v>
      </c>
      <c r="I56" s="3">
        <f t="shared" si="8"/>
        <v>115</v>
      </c>
      <c r="J56" s="3"/>
      <c r="K56" s="86"/>
      <c r="L56" s="1">
        <f t="shared" si="9"/>
        <v>0</v>
      </c>
      <c r="M56" s="1">
        <f t="shared" si="10"/>
        <v>0</v>
      </c>
      <c r="N56" s="1">
        <f t="shared" si="11"/>
        <v>0</v>
      </c>
      <c r="O56" s="1">
        <f t="shared" si="12"/>
        <v>35</v>
      </c>
      <c r="P56" s="1">
        <f t="shared" si="13"/>
        <v>0</v>
      </c>
      <c r="Q56" s="1">
        <f t="shared" si="14"/>
        <v>80</v>
      </c>
      <c r="R56" s="1">
        <f t="shared" si="15"/>
        <v>0</v>
      </c>
      <c r="S56" s="86"/>
      <c r="T56" s="1"/>
      <c r="U56" s="29"/>
      <c r="V56" s="1"/>
      <c r="W56" s="1"/>
      <c r="X56" s="1"/>
      <c r="Y56" s="1"/>
      <c r="Z56" s="1"/>
      <c r="AA56" s="1"/>
      <c r="AB56" s="1"/>
      <c r="AC56" s="1"/>
      <c r="AD56" s="33"/>
      <c r="AE56" s="1"/>
      <c r="AF56" s="1"/>
      <c r="AG56" s="1"/>
      <c r="AH56" s="1">
        <v>35</v>
      </c>
      <c r="AI56" s="1"/>
      <c r="AJ56" s="1"/>
      <c r="AK56" s="1">
        <v>80</v>
      </c>
      <c r="AL56" s="1"/>
      <c r="AM56" s="1"/>
      <c r="AN56" s="1"/>
    </row>
    <row r="57" spans="1:40" x14ac:dyDescent="0.35">
      <c r="A57" s="33" t="s">
        <v>3726</v>
      </c>
      <c r="B57" s="1" t="s">
        <v>57</v>
      </c>
      <c r="C57" s="1" t="s">
        <v>2442</v>
      </c>
      <c r="D57" s="1" t="s">
        <v>3707</v>
      </c>
      <c r="E57" s="1" t="s">
        <v>60</v>
      </c>
      <c r="F57" s="1" t="s">
        <v>3744</v>
      </c>
      <c r="G57" s="1">
        <v>999909516</v>
      </c>
      <c r="H57" s="1" t="s">
        <v>3786</v>
      </c>
      <c r="I57" s="3">
        <f t="shared" si="8"/>
        <v>110</v>
      </c>
      <c r="J57" s="3"/>
      <c r="K57" s="86"/>
      <c r="L57" s="1">
        <f t="shared" si="9"/>
        <v>0</v>
      </c>
      <c r="M57" s="1">
        <f t="shared" si="10"/>
        <v>30</v>
      </c>
      <c r="N57" s="1">
        <f t="shared" si="11"/>
        <v>2</v>
      </c>
      <c r="O57" s="1">
        <f t="shared" si="12"/>
        <v>35</v>
      </c>
      <c r="P57" s="1">
        <f t="shared" si="13"/>
        <v>0</v>
      </c>
      <c r="Q57" s="1">
        <f t="shared" si="14"/>
        <v>45</v>
      </c>
      <c r="R57" s="1">
        <f t="shared" si="15"/>
        <v>0</v>
      </c>
      <c r="S57" s="86"/>
      <c r="T57" s="1"/>
      <c r="U57" s="29"/>
      <c r="V57" s="1"/>
      <c r="W57" s="1"/>
      <c r="X57" s="1"/>
      <c r="Y57" s="1"/>
      <c r="Z57" s="1"/>
      <c r="AA57" s="1"/>
      <c r="AB57" s="1"/>
      <c r="AC57" s="1"/>
      <c r="AD57" s="33">
        <v>30</v>
      </c>
      <c r="AE57" s="1"/>
      <c r="AF57" s="1">
        <v>0</v>
      </c>
      <c r="AG57" s="1"/>
      <c r="AH57" s="1"/>
      <c r="AI57" s="1">
        <v>35</v>
      </c>
      <c r="AJ57" s="1"/>
      <c r="AK57" s="1">
        <v>45</v>
      </c>
      <c r="AL57" s="1"/>
      <c r="AM57" s="1"/>
      <c r="AN57" s="1"/>
    </row>
    <row r="58" spans="1:40" x14ac:dyDescent="0.35">
      <c r="A58" s="33" t="s">
        <v>3726</v>
      </c>
      <c r="B58" s="33" t="s">
        <v>57</v>
      </c>
      <c r="C58" s="33" t="s">
        <v>1081</v>
      </c>
      <c r="D58" s="33" t="s">
        <v>2428</v>
      </c>
      <c r="E58" s="33" t="s">
        <v>60</v>
      </c>
      <c r="F58" s="1" t="s">
        <v>3768</v>
      </c>
      <c r="G58" s="33">
        <v>999925192</v>
      </c>
      <c r="H58" s="1" t="s">
        <v>3892</v>
      </c>
      <c r="I58" s="3">
        <f t="shared" si="8"/>
        <v>60</v>
      </c>
      <c r="J58" s="3"/>
      <c r="K58" s="86"/>
      <c r="L58" s="1">
        <f t="shared" si="9"/>
        <v>0</v>
      </c>
      <c r="M58" s="1">
        <f t="shared" si="10"/>
        <v>0</v>
      </c>
      <c r="N58" s="1">
        <f t="shared" si="11"/>
        <v>0</v>
      </c>
      <c r="O58" s="1">
        <f t="shared" si="12"/>
        <v>0</v>
      </c>
      <c r="P58" s="1">
        <f t="shared" si="13"/>
        <v>0</v>
      </c>
      <c r="Q58" s="1">
        <f t="shared" si="14"/>
        <v>60</v>
      </c>
      <c r="R58" s="1">
        <f t="shared" si="15"/>
        <v>0</v>
      </c>
      <c r="S58" s="86"/>
      <c r="T58" s="1"/>
      <c r="U58" s="30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>
        <v>60</v>
      </c>
      <c r="AL58" s="1"/>
      <c r="AM58" s="1"/>
      <c r="AN58" s="1"/>
    </row>
    <row r="59" spans="1:40" x14ac:dyDescent="0.35">
      <c r="A59" s="33" t="s">
        <v>3726</v>
      </c>
      <c r="B59" s="33" t="s">
        <v>57</v>
      </c>
      <c r="C59" s="36" t="s">
        <v>3728</v>
      </c>
      <c r="D59" s="36" t="s">
        <v>1532</v>
      </c>
      <c r="E59" s="33" t="s">
        <v>60</v>
      </c>
      <c r="F59" s="1" t="s">
        <v>77</v>
      </c>
      <c r="G59" s="33">
        <v>999920804</v>
      </c>
      <c r="H59" s="1" t="s">
        <v>3782</v>
      </c>
      <c r="I59" s="3">
        <f t="shared" si="8"/>
        <v>25</v>
      </c>
      <c r="J59" s="33"/>
      <c r="K59" s="66"/>
      <c r="L59" s="1">
        <f t="shared" si="9"/>
        <v>25</v>
      </c>
      <c r="M59" s="1">
        <f t="shared" si="10"/>
        <v>0</v>
      </c>
      <c r="N59" s="1">
        <f t="shared" si="11"/>
        <v>0</v>
      </c>
      <c r="O59" s="1">
        <f t="shared" si="12"/>
        <v>0</v>
      </c>
      <c r="P59" s="1">
        <f t="shared" si="13"/>
        <v>0</v>
      </c>
      <c r="Q59" s="1">
        <f t="shared" si="14"/>
        <v>0</v>
      </c>
      <c r="R59" s="1">
        <f t="shared" si="15"/>
        <v>0</v>
      </c>
      <c r="S59" s="66"/>
      <c r="T59" s="33"/>
      <c r="U59" s="66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1">
        <v>25</v>
      </c>
      <c r="AN59" s="1"/>
    </row>
    <row r="60" spans="1:40" x14ac:dyDescent="0.35">
      <c r="A60" s="1" t="s">
        <v>3685</v>
      </c>
      <c r="B60" s="1" t="s">
        <v>57</v>
      </c>
      <c r="C60" s="1" t="s">
        <v>937</v>
      </c>
      <c r="D60" s="1" t="s">
        <v>938</v>
      </c>
      <c r="E60" s="1" t="s">
        <v>76</v>
      </c>
      <c r="F60" s="1" t="s">
        <v>1115</v>
      </c>
      <c r="G60" s="1">
        <v>999914329</v>
      </c>
      <c r="H60" s="1" t="s">
        <v>519</v>
      </c>
      <c r="I60" s="3">
        <f t="shared" si="8"/>
        <v>853</v>
      </c>
      <c r="J60" s="3"/>
      <c r="K60" s="86"/>
      <c r="L60" s="1">
        <f t="shared" si="9"/>
        <v>0</v>
      </c>
      <c r="M60" s="1">
        <f t="shared" si="10"/>
        <v>120</v>
      </c>
      <c r="N60" s="1">
        <f t="shared" si="11"/>
        <v>2</v>
      </c>
      <c r="O60" s="1">
        <f t="shared" si="12"/>
        <v>140</v>
      </c>
      <c r="P60" s="1">
        <f t="shared" si="13"/>
        <v>500</v>
      </c>
      <c r="Q60" s="1">
        <f t="shared" si="14"/>
        <v>0</v>
      </c>
      <c r="R60" s="1">
        <f t="shared" si="15"/>
        <v>93</v>
      </c>
      <c r="S60" s="86"/>
      <c r="T60" s="1">
        <v>93</v>
      </c>
      <c r="U60" s="29">
        <v>7</v>
      </c>
      <c r="V60" s="1"/>
      <c r="W60" s="1"/>
      <c r="X60" s="1"/>
      <c r="Y60" s="1">
        <v>60</v>
      </c>
      <c r="Z60" s="1"/>
      <c r="AA60" s="1"/>
      <c r="AB60" s="1"/>
      <c r="AC60" s="1"/>
      <c r="AD60" s="33"/>
      <c r="AE60" s="1">
        <v>60</v>
      </c>
      <c r="AF60" s="1"/>
      <c r="AG60" s="1"/>
      <c r="AH60" s="1"/>
      <c r="AI60" s="1">
        <v>140</v>
      </c>
      <c r="AJ60" s="1">
        <v>250</v>
      </c>
      <c r="AK60" s="1"/>
      <c r="AL60" s="1"/>
      <c r="AM60" s="1"/>
      <c r="AN60" s="1">
        <v>250</v>
      </c>
    </row>
    <row r="61" spans="1:40" x14ac:dyDescent="0.35">
      <c r="A61" s="1" t="s">
        <v>3685</v>
      </c>
      <c r="B61" s="1" t="s">
        <v>57</v>
      </c>
      <c r="C61" s="1" t="s">
        <v>335</v>
      </c>
      <c r="D61" s="1" t="s">
        <v>336</v>
      </c>
      <c r="E61" s="1" t="s">
        <v>76</v>
      </c>
      <c r="F61" s="1" t="s">
        <v>77</v>
      </c>
      <c r="G61" s="1">
        <v>999864531</v>
      </c>
      <c r="H61" s="1" t="s">
        <v>3782</v>
      </c>
      <c r="I61" s="3">
        <f t="shared" si="8"/>
        <v>620</v>
      </c>
      <c r="J61" s="3"/>
      <c r="K61" s="86"/>
      <c r="L61" s="1">
        <f t="shared" si="9"/>
        <v>0</v>
      </c>
      <c r="M61" s="1">
        <f t="shared" si="10"/>
        <v>120</v>
      </c>
      <c r="N61" s="1">
        <f t="shared" si="11"/>
        <v>1</v>
      </c>
      <c r="O61" s="1">
        <f t="shared" si="12"/>
        <v>140</v>
      </c>
      <c r="P61" s="1">
        <f t="shared" si="13"/>
        <v>0</v>
      </c>
      <c r="Q61" s="1">
        <f t="shared" si="14"/>
        <v>160</v>
      </c>
      <c r="R61" s="1">
        <f t="shared" si="15"/>
        <v>200</v>
      </c>
      <c r="S61" s="86"/>
      <c r="T61" s="1">
        <v>200</v>
      </c>
      <c r="U61" s="29">
        <v>1</v>
      </c>
      <c r="V61" s="1"/>
      <c r="W61" s="1"/>
      <c r="X61" s="1"/>
      <c r="Y61" s="1"/>
      <c r="Z61" s="1"/>
      <c r="AA61" s="1"/>
      <c r="AB61" s="1">
        <v>120</v>
      </c>
      <c r="AC61" s="1"/>
      <c r="AD61" s="33"/>
      <c r="AE61" s="1"/>
      <c r="AF61" s="1"/>
      <c r="AG61" s="1"/>
      <c r="AH61" s="1">
        <v>140</v>
      </c>
      <c r="AI61" s="1"/>
      <c r="AJ61" s="1"/>
      <c r="AK61" s="1">
        <v>160</v>
      </c>
      <c r="AL61" s="1">
        <v>200</v>
      </c>
      <c r="AM61" s="1"/>
      <c r="AN61" s="1"/>
    </row>
    <row r="62" spans="1:40" x14ac:dyDescent="0.35">
      <c r="A62" s="1" t="s">
        <v>3685</v>
      </c>
      <c r="B62" s="1" t="s">
        <v>57</v>
      </c>
      <c r="C62" s="87" t="s">
        <v>3703</v>
      </c>
      <c r="D62" s="87" t="s">
        <v>438</v>
      </c>
      <c r="E62" s="87" t="s">
        <v>76</v>
      </c>
      <c r="F62" s="1" t="s">
        <v>1115</v>
      </c>
      <c r="G62" s="87">
        <v>999899298</v>
      </c>
      <c r="H62" s="1" t="s">
        <v>3874</v>
      </c>
      <c r="I62" s="3">
        <f t="shared" si="8"/>
        <v>447</v>
      </c>
      <c r="J62" s="3"/>
      <c r="K62" s="86"/>
      <c r="L62" s="1">
        <f t="shared" si="9"/>
        <v>56</v>
      </c>
      <c r="M62" s="1">
        <f t="shared" si="10"/>
        <v>90</v>
      </c>
      <c r="N62" s="1">
        <f t="shared" si="11"/>
        <v>2</v>
      </c>
      <c r="O62" s="1">
        <f t="shared" si="12"/>
        <v>105</v>
      </c>
      <c r="P62" s="1">
        <f t="shared" si="13"/>
        <v>0</v>
      </c>
      <c r="Q62" s="1">
        <f t="shared" si="14"/>
        <v>90</v>
      </c>
      <c r="R62" s="1">
        <f t="shared" si="15"/>
        <v>106</v>
      </c>
      <c r="S62" s="86"/>
      <c r="T62" s="1">
        <v>106</v>
      </c>
      <c r="U62" s="29">
        <v>5</v>
      </c>
      <c r="V62" s="1"/>
      <c r="W62" s="1"/>
      <c r="X62" s="1"/>
      <c r="Y62" s="1">
        <v>45</v>
      </c>
      <c r="Z62" s="1"/>
      <c r="AA62" s="1"/>
      <c r="AB62" s="1"/>
      <c r="AC62" s="1"/>
      <c r="AD62" s="33"/>
      <c r="AE62" s="1">
        <v>45</v>
      </c>
      <c r="AF62" s="1"/>
      <c r="AG62" s="1"/>
      <c r="AH62" s="1"/>
      <c r="AI62" s="1">
        <v>105</v>
      </c>
      <c r="AJ62" s="1"/>
      <c r="AK62" s="1">
        <v>90</v>
      </c>
      <c r="AL62" s="1">
        <v>93</v>
      </c>
      <c r="AM62" s="1">
        <v>56</v>
      </c>
      <c r="AN62" s="1"/>
    </row>
    <row r="63" spans="1:40" x14ac:dyDescent="0.35">
      <c r="A63" s="1" t="s">
        <v>3685</v>
      </c>
      <c r="B63" s="1" t="s">
        <v>57</v>
      </c>
      <c r="C63" s="1" t="s">
        <v>808</v>
      </c>
      <c r="D63" s="1" t="s">
        <v>75</v>
      </c>
      <c r="E63" s="1" t="s">
        <v>76</v>
      </c>
      <c r="F63" s="1" t="s">
        <v>3774</v>
      </c>
      <c r="G63" s="1">
        <v>999914801</v>
      </c>
      <c r="H63" s="1" t="s">
        <v>967</v>
      </c>
      <c r="I63" s="3">
        <f t="shared" si="8"/>
        <v>335</v>
      </c>
      <c r="J63" s="3"/>
      <c r="K63" s="86"/>
      <c r="L63" s="1">
        <f t="shared" si="9"/>
        <v>75</v>
      </c>
      <c r="M63" s="1">
        <f t="shared" si="10"/>
        <v>0</v>
      </c>
      <c r="N63" s="1">
        <f t="shared" si="11"/>
        <v>0</v>
      </c>
      <c r="O63" s="1">
        <f t="shared" si="12"/>
        <v>71</v>
      </c>
      <c r="P63" s="1">
        <f t="shared" si="13"/>
        <v>0</v>
      </c>
      <c r="Q63" s="1">
        <f t="shared" si="14"/>
        <v>90</v>
      </c>
      <c r="R63" s="1">
        <f t="shared" si="15"/>
        <v>99</v>
      </c>
      <c r="S63" s="86"/>
      <c r="T63" s="1">
        <v>99</v>
      </c>
      <c r="U63" s="29">
        <v>6</v>
      </c>
      <c r="V63" s="1"/>
      <c r="W63" s="1"/>
      <c r="X63" s="1"/>
      <c r="Y63" s="1"/>
      <c r="Z63" s="1"/>
      <c r="AA63" s="1"/>
      <c r="AB63" s="1"/>
      <c r="AC63" s="1"/>
      <c r="AD63" s="33"/>
      <c r="AE63" s="1"/>
      <c r="AF63" s="1"/>
      <c r="AG63" s="1"/>
      <c r="AH63" s="1">
        <v>71</v>
      </c>
      <c r="AI63" s="1"/>
      <c r="AJ63" s="1"/>
      <c r="AK63" s="1">
        <v>90</v>
      </c>
      <c r="AL63" s="1">
        <v>99</v>
      </c>
      <c r="AM63" s="1">
        <v>75</v>
      </c>
      <c r="AN63" s="1"/>
    </row>
    <row r="64" spans="1:40" x14ac:dyDescent="0.35">
      <c r="A64" s="1" t="s">
        <v>3685</v>
      </c>
      <c r="B64" s="33" t="s">
        <v>57</v>
      </c>
      <c r="C64" s="33" t="s">
        <v>864</v>
      </c>
      <c r="D64" s="33" t="s">
        <v>2364</v>
      </c>
      <c r="E64" s="33" t="s">
        <v>76</v>
      </c>
      <c r="F64" s="1" t="s">
        <v>77</v>
      </c>
      <c r="G64" s="33">
        <v>999924921</v>
      </c>
      <c r="H64" s="1" t="s">
        <v>407</v>
      </c>
      <c r="I64" s="3">
        <f t="shared" si="8"/>
        <v>308</v>
      </c>
      <c r="J64" s="33"/>
      <c r="K64" s="30"/>
      <c r="L64" s="1">
        <f t="shared" si="9"/>
        <v>100</v>
      </c>
      <c r="M64" s="1">
        <f t="shared" si="10"/>
        <v>90</v>
      </c>
      <c r="N64" s="1">
        <f t="shared" si="11"/>
        <v>1</v>
      </c>
      <c r="O64" s="1">
        <f t="shared" si="12"/>
        <v>67</v>
      </c>
      <c r="P64" s="1">
        <f t="shared" si="13"/>
        <v>0</v>
      </c>
      <c r="Q64" s="1">
        <f t="shared" si="14"/>
        <v>51</v>
      </c>
      <c r="R64" s="1">
        <f t="shared" si="15"/>
        <v>0</v>
      </c>
      <c r="S64" s="30"/>
      <c r="T64" s="1"/>
      <c r="U64" s="30"/>
      <c r="V64" s="1"/>
      <c r="W64" s="30"/>
      <c r="X64" s="1"/>
      <c r="Y64" s="1"/>
      <c r="Z64" s="1"/>
      <c r="AA64" s="1"/>
      <c r="AB64" s="1">
        <v>90</v>
      </c>
      <c r="AC64" s="1"/>
      <c r="AD64" s="33"/>
      <c r="AE64" s="1"/>
      <c r="AF64" s="1"/>
      <c r="AG64" s="1"/>
      <c r="AH64" s="1">
        <v>67</v>
      </c>
      <c r="AI64" s="1"/>
      <c r="AJ64" s="1"/>
      <c r="AK64" s="1">
        <v>51</v>
      </c>
      <c r="AL64" s="1">
        <v>150</v>
      </c>
      <c r="AM64" s="1">
        <v>100</v>
      </c>
      <c r="AN64" s="1"/>
    </row>
    <row r="65" spans="1:40" x14ac:dyDescent="0.35">
      <c r="A65" s="1" t="s">
        <v>3685</v>
      </c>
      <c r="B65" s="1" t="s">
        <v>57</v>
      </c>
      <c r="C65" s="1" t="s">
        <v>270</v>
      </c>
      <c r="D65" s="1" t="s">
        <v>271</v>
      </c>
      <c r="E65" s="1" t="s">
        <v>76</v>
      </c>
      <c r="F65" s="1" t="s">
        <v>77</v>
      </c>
      <c r="G65" s="1">
        <v>999856117</v>
      </c>
      <c r="H65" s="1" t="s">
        <v>3864</v>
      </c>
      <c r="I65" s="3">
        <f t="shared" si="8"/>
        <v>289</v>
      </c>
      <c r="J65" s="3"/>
      <c r="K65" s="86"/>
      <c r="L65" s="1">
        <f t="shared" si="9"/>
        <v>0</v>
      </c>
      <c r="M65" s="1">
        <f t="shared" si="10"/>
        <v>0</v>
      </c>
      <c r="N65" s="1">
        <f t="shared" si="11"/>
        <v>0</v>
      </c>
      <c r="O65" s="1">
        <f t="shared" si="12"/>
        <v>105</v>
      </c>
      <c r="P65" s="1">
        <f t="shared" si="13"/>
        <v>0</v>
      </c>
      <c r="Q65" s="1">
        <f t="shared" si="14"/>
        <v>120</v>
      </c>
      <c r="R65" s="1">
        <f t="shared" si="15"/>
        <v>64</v>
      </c>
      <c r="S65" s="86"/>
      <c r="T65" s="1">
        <v>64</v>
      </c>
      <c r="U65" s="29" t="s">
        <v>101</v>
      </c>
      <c r="V65" s="1"/>
      <c r="W65" s="1"/>
      <c r="X65" s="1"/>
      <c r="Y65" s="1"/>
      <c r="Z65" s="1"/>
      <c r="AA65" s="1"/>
      <c r="AB65" s="1"/>
      <c r="AC65" s="1"/>
      <c r="AD65" s="33"/>
      <c r="AE65" s="1"/>
      <c r="AF65" s="1"/>
      <c r="AG65" s="1"/>
      <c r="AH65" s="1">
        <v>105</v>
      </c>
      <c r="AI65" s="1"/>
      <c r="AJ65" s="1"/>
      <c r="AK65" s="1">
        <v>120</v>
      </c>
      <c r="AL65" s="1"/>
      <c r="AM65" s="1"/>
      <c r="AN65" s="1"/>
    </row>
    <row r="66" spans="1:40" x14ac:dyDescent="0.35">
      <c r="A66" s="1" t="s">
        <v>3685</v>
      </c>
      <c r="B66" s="1" t="s">
        <v>57</v>
      </c>
      <c r="C66" s="1" t="s">
        <v>722</v>
      </c>
      <c r="D66" s="1" t="s">
        <v>723</v>
      </c>
      <c r="E66" s="1" t="s">
        <v>76</v>
      </c>
      <c r="F66" s="1" t="s">
        <v>3759</v>
      </c>
      <c r="G66" s="1">
        <v>999905352</v>
      </c>
      <c r="H66" s="1" t="s">
        <v>951</v>
      </c>
      <c r="I66" s="3">
        <f t="shared" si="8"/>
        <v>274</v>
      </c>
      <c r="J66" s="3"/>
      <c r="K66" s="86"/>
      <c r="L66" s="1">
        <f t="shared" si="9"/>
        <v>0</v>
      </c>
      <c r="M66" s="1">
        <f t="shared" si="10"/>
        <v>0</v>
      </c>
      <c r="N66" s="1">
        <f t="shared" si="11"/>
        <v>0</v>
      </c>
      <c r="O66" s="1">
        <f t="shared" si="12"/>
        <v>105</v>
      </c>
      <c r="P66" s="1">
        <f t="shared" si="13"/>
        <v>0</v>
      </c>
      <c r="Q66" s="1">
        <f t="shared" si="14"/>
        <v>84</v>
      </c>
      <c r="R66" s="1">
        <f t="shared" si="15"/>
        <v>85</v>
      </c>
      <c r="S66" s="86"/>
      <c r="T66" s="1">
        <v>85</v>
      </c>
      <c r="U66" s="29">
        <v>8</v>
      </c>
      <c r="V66" s="1"/>
      <c r="W66" s="1"/>
      <c r="X66" s="1"/>
      <c r="Y66" s="1"/>
      <c r="Z66" s="1"/>
      <c r="AA66" s="1"/>
      <c r="AB66" s="1"/>
      <c r="AC66" s="1"/>
      <c r="AD66" s="33"/>
      <c r="AE66" s="1"/>
      <c r="AF66" s="1"/>
      <c r="AG66" s="1"/>
      <c r="AH66" s="1"/>
      <c r="AI66" s="1">
        <v>105</v>
      </c>
      <c r="AJ66" s="1"/>
      <c r="AK66" s="1">
        <v>84</v>
      </c>
      <c r="AL66" s="1">
        <v>113</v>
      </c>
      <c r="AM66" s="1"/>
      <c r="AN66" s="1"/>
    </row>
    <row r="67" spans="1:40" x14ac:dyDescent="0.35">
      <c r="A67" s="1" t="s">
        <v>3685</v>
      </c>
      <c r="B67" s="1" t="s">
        <v>57</v>
      </c>
      <c r="C67" s="1" t="s">
        <v>497</v>
      </c>
      <c r="D67" s="1" t="s">
        <v>498</v>
      </c>
      <c r="E67" s="1" t="s">
        <v>76</v>
      </c>
      <c r="F67" s="1" t="s">
        <v>3746</v>
      </c>
      <c r="G67" s="1">
        <v>999885325</v>
      </c>
      <c r="H67" s="1" t="s">
        <v>478</v>
      </c>
      <c r="I67" s="3">
        <f t="shared" si="8"/>
        <v>237</v>
      </c>
      <c r="J67" s="3"/>
      <c r="K67" s="86"/>
      <c r="L67" s="1">
        <f t="shared" si="9"/>
        <v>0</v>
      </c>
      <c r="M67" s="1">
        <f t="shared" si="10"/>
        <v>30</v>
      </c>
      <c r="N67" s="1">
        <f t="shared" si="11"/>
        <v>1</v>
      </c>
      <c r="O67" s="1">
        <f t="shared" si="12"/>
        <v>71</v>
      </c>
      <c r="P67" s="1">
        <f t="shared" si="13"/>
        <v>0</v>
      </c>
      <c r="Q67" s="1">
        <f t="shared" si="14"/>
        <v>72</v>
      </c>
      <c r="R67" s="1">
        <f t="shared" si="15"/>
        <v>64</v>
      </c>
      <c r="S67" s="86"/>
      <c r="T67" s="1">
        <v>64</v>
      </c>
      <c r="U67" s="29" t="s">
        <v>101</v>
      </c>
      <c r="V67" s="1"/>
      <c r="W67" s="1">
        <v>30</v>
      </c>
      <c r="X67" s="1"/>
      <c r="Y67" s="1"/>
      <c r="Z67" s="1"/>
      <c r="AA67" s="1"/>
      <c r="AB67" s="1"/>
      <c r="AC67" s="1"/>
      <c r="AD67" s="33"/>
      <c r="AE67" s="1"/>
      <c r="AF67" s="1"/>
      <c r="AG67" s="1"/>
      <c r="AH67" s="1"/>
      <c r="AI67" s="1">
        <v>71</v>
      </c>
      <c r="AJ67" s="1"/>
      <c r="AK67" s="1">
        <v>72</v>
      </c>
      <c r="AL67" s="1">
        <v>64</v>
      </c>
      <c r="AM67" s="1"/>
      <c r="AN67" s="1"/>
    </row>
    <row r="68" spans="1:40" x14ac:dyDescent="0.35">
      <c r="A68" s="1" t="s">
        <v>3685</v>
      </c>
      <c r="B68" s="1" t="s">
        <v>57</v>
      </c>
      <c r="C68" s="1" t="s">
        <v>3698</v>
      </c>
      <c r="D68" s="1" t="s">
        <v>1502</v>
      </c>
      <c r="E68" s="1" t="s">
        <v>76</v>
      </c>
      <c r="F68" s="1" t="s">
        <v>77</v>
      </c>
      <c r="G68" s="1">
        <v>999905064</v>
      </c>
      <c r="H68" s="1" t="s">
        <v>132</v>
      </c>
      <c r="I68" s="3">
        <f t="shared" si="8"/>
        <v>215</v>
      </c>
      <c r="J68" s="3"/>
      <c r="K68" s="86"/>
      <c r="L68" s="1">
        <f t="shared" si="9"/>
        <v>0</v>
      </c>
      <c r="M68" s="1">
        <f t="shared" si="10"/>
        <v>68</v>
      </c>
      <c r="N68" s="1">
        <f t="shared" si="11"/>
        <v>1</v>
      </c>
      <c r="O68" s="1">
        <f t="shared" si="12"/>
        <v>79</v>
      </c>
      <c r="P68" s="1">
        <f t="shared" si="13"/>
        <v>0</v>
      </c>
      <c r="Q68" s="1">
        <f t="shared" si="14"/>
        <v>68</v>
      </c>
      <c r="R68" s="1">
        <f t="shared" si="15"/>
        <v>0</v>
      </c>
      <c r="S68" s="86"/>
      <c r="T68" s="1"/>
      <c r="U68" s="29"/>
      <c r="V68" s="1"/>
      <c r="W68" s="1"/>
      <c r="X68" s="1"/>
      <c r="Y68" s="1"/>
      <c r="Z68" s="1"/>
      <c r="AA68" s="1"/>
      <c r="AB68" s="1">
        <v>68</v>
      </c>
      <c r="AC68" s="1"/>
      <c r="AD68" s="33"/>
      <c r="AE68" s="1"/>
      <c r="AF68" s="1"/>
      <c r="AG68" s="1"/>
      <c r="AH68" s="1">
        <v>79</v>
      </c>
      <c r="AI68" s="1"/>
      <c r="AJ68" s="1"/>
      <c r="AK68" s="1">
        <v>68</v>
      </c>
      <c r="AL68" s="1">
        <v>106</v>
      </c>
      <c r="AM68" s="1"/>
      <c r="AN68" s="1"/>
    </row>
    <row r="69" spans="1:40" x14ac:dyDescent="0.35">
      <c r="A69" s="1" t="s">
        <v>3685</v>
      </c>
      <c r="B69" s="1" t="s">
        <v>57</v>
      </c>
      <c r="C69" s="1" t="s">
        <v>1089</v>
      </c>
      <c r="D69" s="1" t="s">
        <v>1090</v>
      </c>
      <c r="E69" s="1" t="s">
        <v>76</v>
      </c>
      <c r="F69" s="1" t="s">
        <v>77</v>
      </c>
      <c r="G69" s="1">
        <v>999916953</v>
      </c>
      <c r="H69" s="1" t="s">
        <v>3833</v>
      </c>
      <c r="I69" s="3">
        <f t="shared" si="8"/>
        <v>186</v>
      </c>
      <c r="J69" s="3"/>
      <c r="K69" s="86"/>
      <c r="L69" s="1">
        <f t="shared" si="9"/>
        <v>0</v>
      </c>
      <c r="M69" s="1">
        <f t="shared" si="10"/>
        <v>63</v>
      </c>
      <c r="N69" s="1">
        <f t="shared" si="11"/>
        <v>1</v>
      </c>
      <c r="O69" s="1">
        <f t="shared" si="12"/>
        <v>59</v>
      </c>
      <c r="P69" s="1">
        <f t="shared" si="13"/>
        <v>0</v>
      </c>
      <c r="Q69" s="1">
        <f t="shared" si="14"/>
        <v>0</v>
      </c>
      <c r="R69" s="1">
        <f t="shared" si="15"/>
        <v>64</v>
      </c>
      <c r="S69" s="86"/>
      <c r="T69" s="1">
        <v>64</v>
      </c>
      <c r="U69" s="29" t="s">
        <v>101</v>
      </c>
      <c r="V69" s="1"/>
      <c r="W69" s="1"/>
      <c r="X69" s="1"/>
      <c r="Y69" s="1"/>
      <c r="Z69" s="1"/>
      <c r="AA69" s="1"/>
      <c r="AB69" s="1">
        <v>63</v>
      </c>
      <c r="AC69" s="1"/>
      <c r="AD69" s="33"/>
      <c r="AE69" s="1"/>
      <c r="AF69" s="1"/>
      <c r="AG69" s="1"/>
      <c r="AH69" s="1">
        <v>59</v>
      </c>
      <c r="AI69" s="1"/>
      <c r="AJ69" s="1"/>
      <c r="AK69" s="1"/>
      <c r="AL69" s="1"/>
      <c r="AM69" s="1"/>
      <c r="AN69" s="1"/>
    </row>
    <row r="70" spans="1:40" x14ac:dyDescent="0.35">
      <c r="A70" s="1" t="s">
        <v>3685</v>
      </c>
      <c r="B70" s="1" t="s">
        <v>57</v>
      </c>
      <c r="C70" s="1" t="s">
        <v>3704</v>
      </c>
      <c r="D70" s="1" t="s">
        <v>221</v>
      </c>
      <c r="E70" s="1" t="s">
        <v>76</v>
      </c>
      <c r="F70" s="1" t="s">
        <v>3747</v>
      </c>
      <c r="G70" s="1">
        <v>999899250</v>
      </c>
      <c r="H70" s="1" t="s">
        <v>841</v>
      </c>
      <c r="I70" s="3">
        <f t="shared" ref="I70:I93" si="16">(L70+M70+O70+P70+Q70+R70)</f>
        <v>175</v>
      </c>
      <c r="J70" s="3"/>
      <c r="K70" s="86"/>
      <c r="L70" s="1">
        <f t="shared" ref="L70:L93" si="17">AM70</f>
        <v>0</v>
      </c>
      <c r="M70" s="1">
        <f t="shared" ref="M70:M93" si="18">SUM(V70,W70,X70,Y70,AA70,Z70,AB70,AC70,AD70,AE70,AF70,AG70)</f>
        <v>30</v>
      </c>
      <c r="N70" s="1">
        <f t="shared" ref="N70:N93" si="19">COUNT(V70,W70,X70,Y70,AA70,Z70,AB70,AC70,AD70,AE70,AF70,AG70)</f>
        <v>1</v>
      </c>
      <c r="O70" s="1">
        <f t="shared" ref="O70:O93" si="20">AH70+AI70</f>
        <v>67</v>
      </c>
      <c r="P70" s="1">
        <f t="shared" ref="P70:P93" si="21">AJ70+AN70</f>
        <v>0</v>
      </c>
      <c r="Q70" s="1">
        <f t="shared" ref="Q70:Q93" si="22">AK70</f>
        <v>78</v>
      </c>
      <c r="R70" s="1">
        <f t="shared" ref="R70:R93" si="23">T70</f>
        <v>0</v>
      </c>
      <c r="S70" s="86"/>
      <c r="T70" s="1"/>
      <c r="U70" s="29"/>
      <c r="V70" s="1"/>
      <c r="W70" s="1"/>
      <c r="X70" s="1"/>
      <c r="Y70" s="1"/>
      <c r="Z70" s="1"/>
      <c r="AA70" s="1"/>
      <c r="AB70" s="1"/>
      <c r="AC70" s="1"/>
      <c r="AD70" s="33"/>
      <c r="AE70" s="1"/>
      <c r="AF70" s="1"/>
      <c r="AG70" s="1">
        <v>30</v>
      </c>
      <c r="AH70" s="1"/>
      <c r="AI70" s="1">
        <v>67</v>
      </c>
      <c r="AJ70" s="1"/>
      <c r="AK70" s="1">
        <v>78</v>
      </c>
      <c r="AL70" s="1">
        <v>64</v>
      </c>
      <c r="AM70" s="1"/>
      <c r="AN70" s="1"/>
    </row>
    <row r="71" spans="1:40" x14ac:dyDescent="0.35">
      <c r="A71" s="1" t="s">
        <v>3685</v>
      </c>
      <c r="B71" s="1" t="s">
        <v>57</v>
      </c>
      <c r="C71" s="1" t="s">
        <v>3688</v>
      </c>
      <c r="D71" s="1" t="s">
        <v>1502</v>
      </c>
      <c r="E71" s="1" t="s">
        <v>76</v>
      </c>
      <c r="F71" s="1" t="s">
        <v>77</v>
      </c>
      <c r="G71" s="1">
        <v>999892267</v>
      </c>
      <c r="H71" s="1" t="s">
        <v>132</v>
      </c>
      <c r="I71" s="3">
        <f t="shared" si="16"/>
        <v>172</v>
      </c>
      <c r="J71" s="1"/>
      <c r="K71" s="86"/>
      <c r="L71" s="1">
        <f t="shared" si="17"/>
        <v>0</v>
      </c>
      <c r="M71" s="1">
        <f t="shared" si="18"/>
        <v>58</v>
      </c>
      <c r="N71" s="1">
        <f t="shared" si="19"/>
        <v>1</v>
      </c>
      <c r="O71" s="1">
        <f t="shared" si="20"/>
        <v>63</v>
      </c>
      <c r="P71" s="1">
        <f t="shared" si="21"/>
        <v>0</v>
      </c>
      <c r="Q71" s="1">
        <f t="shared" si="22"/>
        <v>51</v>
      </c>
      <c r="R71" s="1">
        <f t="shared" si="23"/>
        <v>0</v>
      </c>
      <c r="S71" s="86"/>
      <c r="T71" s="1"/>
      <c r="U71" s="29"/>
      <c r="V71" s="1"/>
      <c r="W71" s="1"/>
      <c r="X71" s="1"/>
      <c r="Y71" s="1"/>
      <c r="Z71" s="1"/>
      <c r="AA71" s="1"/>
      <c r="AB71" s="1">
        <v>58</v>
      </c>
      <c r="AC71" s="1"/>
      <c r="AD71" s="33"/>
      <c r="AE71" s="1"/>
      <c r="AF71" s="1"/>
      <c r="AG71" s="1"/>
      <c r="AH71" s="1">
        <v>63</v>
      </c>
      <c r="AI71" s="1"/>
      <c r="AJ71" s="1"/>
      <c r="AK71" s="1">
        <v>51</v>
      </c>
      <c r="AL71" s="1">
        <v>64</v>
      </c>
      <c r="AM71" s="1"/>
      <c r="AN71" s="1"/>
    </row>
    <row r="72" spans="1:40" x14ac:dyDescent="0.35">
      <c r="A72" s="1" t="s">
        <v>3685</v>
      </c>
      <c r="B72" s="38" t="s">
        <v>57</v>
      </c>
      <c r="C72" s="38" t="s">
        <v>3719</v>
      </c>
      <c r="D72" s="38" t="s">
        <v>3720</v>
      </c>
      <c r="E72" s="38" t="s">
        <v>76</v>
      </c>
      <c r="F72" s="1" t="s">
        <v>3761</v>
      </c>
      <c r="G72" s="38">
        <v>999907991</v>
      </c>
      <c r="H72" s="1" t="s">
        <v>519</v>
      </c>
      <c r="I72" s="3">
        <f t="shared" si="16"/>
        <v>144</v>
      </c>
      <c r="J72" s="3"/>
      <c r="K72" s="86"/>
      <c r="L72" s="1">
        <f t="shared" si="17"/>
        <v>0</v>
      </c>
      <c r="M72" s="1">
        <f t="shared" si="18"/>
        <v>34</v>
      </c>
      <c r="N72" s="1">
        <f t="shared" si="19"/>
        <v>1</v>
      </c>
      <c r="O72" s="1">
        <f t="shared" si="20"/>
        <v>59</v>
      </c>
      <c r="P72" s="1">
        <f t="shared" si="21"/>
        <v>0</v>
      </c>
      <c r="Q72" s="1">
        <f t="shared" si="22"/>
        <v>51</v>
      </c>
      <c r="R72" s="1">
        <f t="shared" si="23"/>
        <v>0</v>
      </c>
      <c r="S72" s="86"/>
      <c r="T72" s="1"/>
      <c r="U72" s="30"/>
      <c r="V72" s="1"/>
      <c r="W72" s="1"/>
      <c r="X72" s="1"/>
      <c r="Y72" s="1">
        <v>34</v>
      </c>
      <c r="Z72" s="1"/>
      <c r="AA72" s="1"/>
      <c r="AB72" s="1"/>
      <c r="AC72" s="1"/>
      <c r="AD72" s="33"/>
      <c r="AE72" s="1"/>
      <c r="AF72" s="1"/>
      <c r="AG72" s="1"/>
      <c r="AH72" s="1"/>
      <c r="AI72" s="1">
        <v>59</v>
      </c>
      <c r="AJ72" s="1"/>
      <c r="AK72" s="1">
        <v>51</v>
      </c>
      <c r="AL72" s="1"/>
      <c r="AM72" s="1"/>
      <c r="AN72" s="1"/>
    </row>
    <row r="73" spans="1:40" x14ac:dyDescent="0.35">
      <c r="A73" s="1" t="s">
        <v>3685</v>
      </c>
      <c r="B73" s="1" t="s">
        <v>57</v>
      </c>
      <c r="C73" s="1" t="s">
        <v>805</v>
      </c>
      <c r="D73" s="1" t="s">
        <v>92</v>
      </c>
      <c r="E73" s="1" t="s">
        <v>76</v>
      </c>
      <c r="F73" s="1" t="s">
        <v>513</v>
      </c>
      <c r="G73" s="1">
        <v>999908516</v>
      </c>
      <c r="H73" s="1" t="s">
        <v>2649</v>
      </c>
      <c r="I73" s="3">
        <f t="shared" si="16"/>
        <v>125</v>
      </c>
      <c r="J73" s="3"/>
      <c r="K73" s="86"/>
      <c r="L73" s="1">
        <f t="shared" si="17"/>
        <v>0</v>
      </c>
      <c r="M73" s="1">
        <f t="shared" si="18"/>
        <v>30</v>
      </c>
      <c r="N73" s="1">
        <f t="shared" si="19"/>
        <v>1</v>
      </c>
      <c r="O73" s="1">
        <f t="shared" si="20"/>
        <v>44</v>
      </c>
      <c r="P73" s="1">
        <f t="shared" si="21"/>
        <v>0</v>
      </c>
      <c r="Q73" s="1">
        <f t="shared" si="22"/>
        <v>51</v>
      </c>
      <c r="R73" s="1">
        <f t="shared" si="23"/>
        <v>0</v>
      </c>
      <c r="S73" s="86"/>
      <c r="T73" s="1"/>
      <c r="U73" s="29"/>
      <c r="V73" s="1"/>
      <c r="W73" s="1"/>
      <c r="X73" s="1">
        <v>30</v>
      </c>
      <c r="Y73" s="1"/>
      <c r="Z73" s="1"/>
      <c r="AA73" s="1"/>
      <c r="AB73" s="1"/>
      <c r="AC73" s="1"/>
      <c r="AD73" s="33"/>
      <c r="AE73" s="1"/>
      <c r="AF73" s="1"/>
      <c r="AG73" s="1"/>
      <c r="AH73" s="1"/>
      <c r="AI73" s="1">
        <v>44</v>
      </c>
      <c r="AJ73" s="1"/>
      <c r="AK73" s="1">
        <v>51</v>
      </c>
      <c r="AL73" s="1"/>
      <c r="AM73" s="1"/>
      <c r="AN73" s="1"/>
    </row>
    <row r="74" spans="1:40" x14ac:dyDescent="0.35">
      <c r="A74" s="1" t="s">
        <v>3685</v>
      </c>
      <c r="B74" s="1" t="s">
        <v>57</v>
      </c>
      <c r="C74" s="1" t="s">
        <v>3694</v>
      </c>
      <c r="D74" s="1" t="s">
        <v>3693</v>
      </c>
      <c r="E74" s="1" t="s">
        <v>76</v>
      </c>
      <c r="F74" s="1" t="s">
        <v>77</v>
      </c>
      <c r="G74" s="1">
        <v>999887096</v>
      </c>
      <c r="H74" s="1" t="s">
        <v>3846</v>
      </c>
      <c r="I74" s="3">
        <f t="shared" si="16"/>
        <v>113</v>
      </c>
      <c r="J74" s="3"/>
      <c r="K74" s="86"/>
      <c r="L74" s="1">
        <f t="shared" si="17"/>
        <v>0</v>
      </c>
      <c r="M74" s="1">
        <f t="shared" si="18"/>
        <v>0</v>
      </c>
      <c r="N74" s="1">
        <f t="shared" si="19"/>
        <v>0</v>
      </c>
      <c r="O74" s="1">
        <f t="shared" si="20"/>
        <v>0</v>
      </c>
      <c r="P74" s="1">
        <f t="shared" si="21"/>
        <v>0</v>
      </c>
      <c r="Q74" s="1">
        <f t="shared" si="22"/>
        <v>0</v>
      </c>
      <c r="R74" s="1">
        <f t="shared" si="23"/>
        <v>113</v>
      </c>
      <c r="S74" s="86"/>
      <c r="T74" s="1">
        <v>113</v>
      </c>
      <c r="U74" s="29">
        <v>4</v>
      </c>
      <c r="V74" s="1"/>
      <c r="W74" s="1"/>
      <c r="X74" s="1"/>
      <c r="Y74" s="1"/>
      <c r="Z74" s="1"/>
      <c r="AA74" s="1"/>
      <c r="AB74" s="1"/>
      <c r="AC74" s="1"/>
      <c r="AD74" s="33"/>
      <c r="AE74" s="1"/>
      <c r="AF74" s="1"/>
      <c r="AG74" s="1"/>
      <c r="AH74" s="1"/>
      <c r="AI74" s="1"/>
      <c r="AJ74" s="1"/>
      <c r="AK74" s="1"/>
      <c r="AL74" s="1"/>
      <c r="AM74" s="1"/>
      <c r="AN74" s="1"/>
    </row>
    <row r="75" spans="1:40" x14ac:dyDescent="0.35">
      <c r="A75" s="1" t="s">
        <v>3685</v>
      </c>
      <c r="B75" s="1" t="s">
        <v>57</v>
      </c>
      <c r="C75" s="1" t="s">
        <v>946</v>
      </c>
      <c r="D75" s="1" t="s">
        <v>947</v>
      </c>
      <c r="E75" s="1" t="s">
        <v>76</v>
      </c>
      <c r="F75" s="1" t="s">
        <v>513</v>
      </c>
      <c r="G75" s="1">
        <v>999914467</v>
      </c>
      <c r="H75" s="1" t="s">
        <v>2649</v>
      </c>
      <c r="I75" s="3">
        <f t="shared" si="16"/>
        <v>109</v>
      </c>
      <c r="J75" s="3"/>
      <c r="K75" s="86"/>
      <c r="L75" s="1">
        <f t="shared" si="17"/>
        <v>0</v>
      </c>
      <c r="M75" s="1">
        <f t="shared" si="18"/>
        <v>30</v>
      </c>
      <c r="N75" s="1">
        <f t="shared" si="19"/>
        <v>1</v>
      </c>
      <c r="O75" s="1">
        <f t="shared" si="20"/>
        <v>79</v>
      </c>
      <c r="P75" s="1">
        <f t="shared" si="21"/>
        <v>0</v>
      </c>
      <c r="Q75" s="1">
        <f t="shared" si="22"/>
        <v>0</v>
      </c>
      <c r="R75" s="1">
        <f t="shared" si="23"/>
        <v>0</v>
      </c>
      <c r="S75" s="86"/>
      <c r="T75" s="1"/>
      <c r="U75" s="29"/>
      <c r="V75" s="1"/>
      <c r="W75" s="1"/>
      <c r="X75" s="1"/>
      <c r="Y75" s="1"/>
      <c r="Z75" s="1"/>
      <c r="AA75" s="1"/>
      <c r="AB75" s="1"/>
      <c r="AC75" s="1"/>
      <c r="AD75" s="33"/>
      <c r="AE75" s="1"/>
      <c r="AF75" s="1">
        <v>30</v>
      </c>
      <c r="AG75" s="1"/>
      <c r="AH75" s="1"/>
      <c r="AI75" s="1">
        <v>79</v>
      </c>
      <c r="AJ75" s="1"/>
      <c r="AK75" s="1"/>
      <c r="AL75" s="1">
        <v>85</v>
      </c>
      <c r="AM75" s="1"/>
      <c r="AN75" s="1"/>
    </row>
    <row r="76" spans="1:40" x14ac:dyDescent="0.35">
      <c r="A76" s="33" t="s">
        <v>3685</v>
      </c>
      <c r="B76" s="33" t="s">
        <v>57</v>
      </c>
      <c r="C76" s="33" t="s">
        <v>3234</v>
      </c>
      <c r="D76" s="33" t="s">
        <v>3235</v>
      </c>
      <c r="E76" s="33" t="s">
        <v>76</v>
      </c>
      <c r="F76" s="1" t="s">
        <v>3766</v>
      </c>
      <c r="G76" s="33">
        <v>999927096</v>
      </c>
      <c r="H76" s="1" t="s">
        <v>3889</v>
      </c>
      <c r="I76" s="3">
        <f t="shared" si="16"/>
        <v>95</v>
      </c>
      <c r="J76" s="3"/>
      <c r="K76" s="86"/>
      <c r="L76" s="1">
        <f t="shared" si="17"/>
        <v>0</v>
      </c>
      <c r="M76" s="1">
        <f t="shared" si="18"/>
        <v>0</v>
      </c>
      <c r="N76" s="1">
        <f t="shared" si="19"/>
        <v>0</v>
      </c>
      <c r="O76" s="1">
        <f t="shared" si="20"/>
        <v>44</v>
      </c>
      <c r="P76" s="1">
        <f t="shared" si="21"/>
        <v>0</v>
      </c>
      <c r="Q76" s="1">
        <f t="shared" si="22"/>
        <v>51</v>
      </c>
      <c r="R76" s="1">
        <f t="shared" si="23"/>
        <v>0</v>
      </c>
      <c r="S76" s="86"/>
      <c r="T76" s="1"/>
      <c r="U76" s="30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>
        <v>44</v>
      </c>
      <c r="AJ76" s="1"/>
      <c r="AK76" s="1">
        <v>51</v>
      </c>
      <c r="AL76" s="1"/>
      <c r="AM76" s="1"/>
      <c r="AN76" s="1"/>
    </row>
    <row r="77" spans="1:40" x14ac:dyDescent="0.35">
      <c r="A77" s="1" t="s">
        <v>3685</v>
      </c>
      <c r="B77" s="1" t="s">
        <v>57</v>
      </c>
      <c r="C77" s="1" t="s">
        <v>615</v>
      </c>
      <c r="D77" s="1" t="s">
        <v>616</v>
      </c>
      <c r="E77" s="1" t="s">
        <v>76</v>
      </c>
      <c r="F77" s="1" t="s">
        <v>3748</v>
      </c>
      <c r="G77" s="1">
        <v>999896589</v>
      </c>
      <c r="H77" s="1" t="s">
        <v>967</v>
      </c>
      <c r="I77" s="3">
        <f t="shared" si="16"/>
        <v>79</v>
      </c>
      <c r="J77" s="1"/>
      <c r="K77" s="86"/>
      <c r="L77" s="1">
        <f t="shared" si="17"/>
        <v>0</v>
      </c>
      <c r="M77" s="1">
        <f t="shared" si="18"/>
        <v>0</v>
      </c>
      <c r="N77" s="1">
        <f t="shared" si="19"/>
        <v>0</v>
      </c>
      <c r="O77" s="1">
        <f t="shared" si="20"/>
        <v>79</v>
      </c>
      <c r="P77" s="1">
        <f t="shared" si="21"/>
        <v>0</v>
      </c>
      <c r="Q77" s="1">
        <f t="shared" si="22"/>
        <v>0</v>
      </c>
      <c r="R77" s="1">
        <f t="shared" si="23"/>
        <v>0</v>
      </c>
      <c r="S77" s="86"/>
      <c r="T77" s="1"/>
      <c r="U77" s="29"/>
      <c r="V77" s="1"/>
      <c r="W77" s="1"/>
      <c r="X77" s="1"/>
      <c r="Y77" s="1"/>
      <c r="Z77" s="1"/>
      <c r="AA77" s="1"/>
      <c r="AB77" s="1"/>
      <c r="AC77" s="1"/>
      <c r="AD77" s="33"/>
      <c r="AE77" s="1"/>
      <c r="AF77" s="1"/>
      <c r="AG77" s="1"/>
      <c r="AH77" s="1">
        <v>79</v>
      </c>
      <c r="AI77" s="1"/>
      <c r="AJ77" s="1"/>
      <c r="AK77" s="1"/>
      <c r="AL77" s="1">
        <v>113</v>
      </c>
      <c r="AM77" s="1"/>
      <c r="AN77" s="1"/>
    </row>
    <row r="78" spans="1:40" x14ac:dyDescent="0.35">
      <c r="A78" s="1" t="s">
        <v>3685</v>
      </c>
      <c r="B78" s="1" t="s">
        <v>57</v>
      </c>
      <c r="C78" s="1" t="s">
        <v>554</v>
      </c>
      <c r="D78" s="1" t="s">
        <v>555</v>
      </c>
      <c r="E78" s="1" t="s">
        <v>76</v>
      </c>
      <c r="F78" s="1" t="s">
        <v>77</v>
      </c>
      <c r="G78" s="1">
        <v>999891087</v>
      </c>
      <c r="H78" s="1" t="s">
        <v>1147</v>
      </c>
      <c r="I78" s="3">
        <f t="shared" si="16"/>
        <v>68</v>
      </c>
      <c r="J78" s="3"/>
      <c r="K78" s="86"/>
      <c r="L78" s="1">
        <f t="shared" si="17"/>
        <v>0</v>
      </c>
      <c r="M78" s="1">
        <f t="shared" si="18"/>
        <v>68</v>
      </c>
      <c r="N78" s="1">
        <f t="shared" si="19"/>
        <v>1</v>
      </c>
      <c r="O78" s="1">
        <f t="shared" si="20"/>
        <v>0</v>
      </c>
      <c r="P78" s="1">
        <f t="shared" si="21"/>
        <v>0</v>
      </c>
      <c r="Q78" s="1">
        <f t="shared" si="22"/>
        <v>0</v>
      </c>
      <c r="R78" s="1">
        <f t="shared" si="23"/>
        <v>0</v>
      </c>
      <c r="S78" s="86"/>
      <c r="T78" s="1"/>
      <c r="U78" s="29"/>
      <c r="V78" s="1"/>
      <c r="W78" s="1"/>
      <c r="X78" s="1"/>
      <c r="Y78" s="1"/>
      <c r="Z78" s="1"/>
      <c r="AA78" s="1"/>
      <c r="AB78" s="1">
        <v>68</v>
      </c>
      <c r="AC78" s="1"/>
      <c r="AD78" s="33"/>
      <c r="AE78" s="1"/>
      <c r="AF78" s="1"/>
      <c r="AG78" s="1"/>
      <c r="AH78" s="1"/>
      <c r="AI78" s="1"/>
      <c r="AJ78" s="1"/>
      <c r="AK78" s="1"/>
      <c r="AL78" s="1"/>
      <c r="AM78" s="1"/>
      <c r="AN78" s="1"/>
    </row>
    <row r="79" spans="1:40" x14ac:dyDescent="0.35">
      <c r="A79" s="33" t="s">
        <v>3685</v>
      </c>
      <c r="B79" s="33" t="s">
        <v>57</v>
      </c>
      <c r="C79" s="33" t="s">
        <v>647</v>
      </c>
      <c r="D79" s="33" t="s">
        <v>152</v>
      </c>
      <c r="E79" s="33" t="s">
        <v>76</v>
      </c>
      <c r="F79" s="1" t="s">
        <v>3743</v>
      </c>
      <c r="G79" s="33">
        <v>999925888</v>
      </c>
      <c r="H79" s="1" t="s">
        <v>4036</v>
      </c>
      <c r="I79" s="3">
        <f t="shared" si="16"/>
        <v>63</v>
      </c>
      <c r="J79" s="3"/>
      <c r="K79" s="86"/>
      <c r="L79" s="1">
        <f t="shared" si="17"/>
        <v>0</v>
      </c>
      <c r="M79" s="1">
        <f t="shared" si="18"/>
        <v>0</v>
      </c>
      <c r="N79" s="1">
        <f t="shared" si="19"/>
        <v>0</v>
      </c>
      <c r="O79" s="1">
        <f t="shared" si="20"/>
        <v>63</v>
      </c>
      <c r="P79" s="1">
        <f t="shared" si="21"/>
        <v>0</v>
      </c>
      <c r="Q79" s="1">
        <f t="shared" si="22"/>
        <v>0</v>
      </c>
      <c r="R79" s="1">
        <f t="shared" si="23"/>
        <v>0</v>
      </c>
      <c r="S79" s="86"/>
      <c r="T79" s="1"/>
      <c r="U79" s="30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>
        <v>63</v>
      </c>
      <c r="AJ79" s="1"/>
      <c r="AK79" s="1"/>
      <c r="AL79" s="1"/>
      <c r="AM79" s="1"/>
      <c r="AN79" s="1"/>
    </row>
    <row r="80" spans="1:40" x14ac:dyDescent="0.35">
      <c r="A80" s="33" t="s">
        <v>3685</v>
      </c>
      <c r="B80" s="33" t="s">
        <v>57</v>
      </c>
      <c r="C80" s="36" t="s">
        <v>3733</v>
      </c>
      <c r="D80" s="36" t="s">
        <v>3734</v>
      </c>
      <c r="E80" s="33" t="s">
        <v>76</v>
      </c>
      <c r="F80" s="1" t="s">
        <v>3774</v>
      </c>
      <c r="G80" s="33">
        <v>999914369</v>
      </c>
      <c r="H80" s="1" t="s">
        <v>967</v>
      </c>
      <c r="I80" s="3">
        <f t="shared" si="16"/>
        <v>56</v>
      </c>
      <c r="J80" s="33"/>
      <c r="K80" s="66"/>
      <c r="L80" s="1">
        <f t="shared" si="17"/>
        <v>56</v>
      </c>
      <c r="M80" s="1">
        <f t="shared" si="18"/>
        <v>0</v>
      </c>
      <c r="N80" s="1">
        <f t="shared" si="19"/>
        <v>0</v>
      </c>
      <c r="O80" s="1">
        <f t="shared" si="20"/>
        <v>0</v>
      </c>
      <c r="P80" s="1">
        <f t="shared" si="21"/>
        <v>0</v>
      </c>
      <c r="Q80" s="1">
        <f t="shared" si="22"/>
        <v>0</v>
      </c>
      <c r="R80" s="1">
        <f t="shared" si="23"/>
        <v>0</v>
      </c>
      <c r="S80" s="66"/>
      <c r="T80" s="33"/>
      <c r="U80" s="66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>
        <v>64</v>
      </c>
      <c r="AM80" s="1">
        <v>56</v>
      </c>
      <c r="AN80" s="1"/>
    </row>
    <row r="81" spans="1:40" x14ac:dyDescent="0.35">
      <c r="A81" s="1" t="s">
        <v>3685</v>
      </c>
      <c r="B81" s="33" t="s">
        <v>57</v>
      </c>
      <c r="C81" s="33" t="s">
        <v>3722</v>
      </c>
      <c r="D81" s="33" t="s">
        <v>2507</v>
      </c>
      <c r="E81" s="33" t="s">
        <v>76</v>
      </c>
      <c r="F81" s="1" t="s">
        <v>1115</v>
      </c>
      <c r="G81" s="33">
        <v>999914453</v>
      </c>
      <c r="H81" s="1" t="s">
        <v>519</v>
      </c>
      <c r="I81" s="3">
        <f t="shared" si="16"/>
        <v>34</v>
      </c>
      <c r="J81" s="3"/>
      <c r="K81" s="86"/>
      <c r="L81" s="1">
        <f t="shared" si="17"/>
        <v>0</v>
      </c>
      <c r="M81" s="1">
        <f t="shared" si="18"/>
        <v>34</v>
      </c>
      <c r="N81" s="1">
        <f t="shared" si="19"/>
        <v>1</v>
      </c>
      <c r="O81" s="1">
        <f t="shared" si="20"/>
        <v>0</v>
      </c>
      <c r="P81" s="1">
        <f t="shared" si="21"/>
        <v>0</v>
      </c>
      <c r="Q81" s="1">
        <f t="shared" si="22"/>
        <v>0</v>
      </c>
      <c r="R81" s="1">
        <f t="shared" si="23"/>
        <v>0</v>
      </c>
      <c r="S81" s="86"/>
      <c r="T81" s="1"/>
      <c r="U81" s="30"/>
      <c r="V81" s="1"/>
      <c r="W81" s="1"/>
      <c r="X81" s="1"/>
      <c r="Y81" s="1"/>
      <c r="Z81" s="1"/>
      <c r="AA81" s="1"/>
      <c r="AB81" s="1"/>
      <c r="AC81" s="1"/>
      <c r="AD81" s="33"/>
      <c r="AE81" s="1">
        <v>34</v>
      </c>
      <c r="AF81" s="1"/>
      <c r="AG81" s="1"/>
      <c r="AH81" s="1"/>
      <c r="AI81" s="1"/>
      <c r="AJ81" s="1"/>
      <c r="AK81" s="1"/>
      <c r="AL81" s="1"/>
      <c r="AM81" s="1"/>
      <c r="AN81" s="1"/>
    </row>
    <row r="82" spans="1:40" x14ac:dyDescent="0.35">
      <c r="A82" s="1" t="s">
        <v>3684</v>
      </c>
      <c r="B82" s="1" t="s">
        <v>57</v>
      </c>
      <c r="C82" s="1" t="s">
        <v>338</v>
      </c>
      <c r="D82" s="1" t="s">
        <v>339</v>
      </c>
      <c r="E82" s="1" t="s">
        <v>76</v>
      </c>
      <c r="F82" s="1" t="s">
        <v>77</v>
      </c>
      <c r="G82" s="1">
        <v>999865190</v>
      </c>
      <c r="H82" s="1">
        <v>0</v>
      </c>
      <c r="I82" s="3">
        <f t="shared" si="16"/>
        <v>605</v>
      </c>
      <c r="J82" s="3"/>
      <c r="K82" s="86"/>
      <c r="L82" s="1">
        <f t="shared" si="17"/>
        <v>0</v>
      </c>
      <c r="M82" s="1">
        <f t="shared" si="18"/>
        <v>0</v>
      </c>
      <c r="N82" s="1">
        <f t="shared" si="19"/>
        <v>0</v>
      </c>
      <c r="O82" s="1">
        <f t="shared" si="20"/>
        <v>105</v>
      </c>
      <c r="P82" s="1">
        <f t="shared" si="21"/>
        <v>500</v>
      </c>
      <c r="Q82" s="1">
        <f t="shared" si="22"/>
        <v>0</v>
      </c>
      <c r="R82" s="1">
        <f t="shared" si="23"/>
        <v>0</v>
      </c>
      <c r="S82" s="86"/>
      <c r="T82" s="1"/>
      <c r="U82" s="13"/>
      <c r="V82" s="1"/>
      <c r="W82" s="1"/>
      <c r="X82" s="1"/>
      <c r="Y82" s="1"/>
      <c r="Z82" s="1"/>
      <c r="AA82" s="1"/>
      <c r="AB82" s="1"/>
      <c r="AC82" s="1"/>
      <c r="AD82" s="33"/>
      <c r="AE82" s="1"/>
      <c r="AF82" s="1"/>
      <c r="AG82" s="1"/>
      <c r="AH82" s="1">
        <v>105</v>
      </c>
      <c r="AI82" s="1"/>
      <c r="AJ82" s="1">
        <v>250</v>
      </c>
      <c r="AK82" s="1"/>
      <c r="AL82" s="1"/>
      <c r="AM82" s="1"/>
      <c r="AN82" s="1">
        <v>250</v>
      </c>
    </row>
    <row r="83" spans="1:40" x14ac:dyDescent="0.35">
      <c r="A83" s="1" t="s">
        <v>3684</v>
      </c>
      <c r="B83" s="1" t="s">
        <v>57</v>
      </c>
      <c r="C83" s="1" t="s">
        <v>314</v>
      </c>
      <c r="D83" s="1" t="s">
        <v>211</v>
      </c>
      <c r="E83" s="1" t="s">
        <v>76</v>
      </c>
      <c r="F83" s="1" t="s">
        <v>513</v>
      </c>
      <c r="G83" s="1">
        <v>999874192</v>
      </c>
      <c r="H83" s="1" t="s">
        <v>2649</v>
      </c>
      <c r="I83" s="3">
        <f t="shared" si="16"/>
        <v>449</v>
      </c>
      <c r="J83" s="3"/>
      <c r="K83" s="86"/>
      <c r="L83" s="1">
        <f t="shared" si="17"/>
        <v>0</v>
      </c>
      <c r="M83" s="1">
        <f t="shared" si="18"/>
        <v>120</v>
      </c>
      <c r="N83" s="1">
        <f t="shared" si="19"/>
        <v>3</v>
      </c>
      <c r="O83" s="1">
        <f t="shared" si="20"/>
        <v>70</v>
      </c>
      <c r="P83" s="1">
        <f t="shared" si="21"/>
        <v>0</v>
      </c>
      <c r="Q83" s="1">
        <f t="shared" si="22"/>
        <v>160</v>
      </c>
      <c r="R83" s="1">
        <f t="shared" si="23"/>
        <v>99</v>
      </c>
      <c r="S83" s="86"/>
      <c r="T83" s="1">
        <v>99</v>
      </c>
      <c r="U83" s="29">
        <v>6</v>
      </c>
      <c r="V83" s="1"/>
      <c r="W83" s="1"/>
      <c r="X83" s="1">
        <v>30</v>
      </c>
      <c r="Y83" s="1"/>
      <c r="Z83" s="1"/>
      <c r="AA83" s="1"/>
      <c r="AB83" s="1"/>
      <c r="AC83" s="1"/>
      <c r="AD83" s="33">
        <v>30</v>
      </c>
      <c r="AE83" s="1"/>
      <c r="AF83" s="1">
        <v>60</v>
      </c>
      <c r="AG83" s="1"/>
      <c r="AH83" s="1"/>
      <c r="AI83" s="1">
        <v>70</v>
      </c>
      <c r="AJ83" s="1"/>
      <c r="AK83" s="1">
        <v>160</v>
      </c>
      <c r="AL83" s="1">
        <v>100</v>
      </c>
      <c r="AM83" s="1"/>
      <c r="AN83" s="1"/>
    </row>
    <row r="84" spans="1:40" x14ac:dyDescent="0.35">
      <c r="A84" s="1" t="s">
        <v>3684</v>
      </c>
      <c r="B84" s="1" t="s">
        <v>57</v>
      </c>
      <c r="C84" s="1" t="s">
        <v>381</v>
      </c>
      <c r="D84" s="1" t="s">
        <v>382</v>
      </c>
      <c r="E84" s="1" t="s">
        <v>76</v>
      </c>
      <c r="F84" s="1" t="s">
        <v>3751</v>
      </c>
      <c r="G84" s="1">
        <v>999871574</v>
      </c>
      <c r="H84" s="1" t="s">
        <v>836</v>
      </c>
      <c r="I84" s="3">
        <f t="shared" si="16"/>
        <v>353</v>
      </c>
      <c r="J84" s="3"/>
      <c r="K84" s="86"/>
      <c r="L84" s="1">
        <f t="shared" si="17"/>
        <v>0</v>
      </c>
      <c r="M84" s="1">
        <f t="shared" si="18"/>
        <v>0</v>
      </c>
      <c r="N84" s="1">
        <f t="shared" si="19"/>
        <v>0</v>
      </c>
      <c r="O84" s="1">
        <f t="shared" si="20"/>
        <v>140</v>
      </c>
      <c r="P84" s="1">
        <f t="shared" si="21"/>
        <v>0</v>
      </c>
      <c r="Q84" s="1">
        <f t="shared" si="22"/>
        <v>120</v>
      </c>
      <c r="R84" s="1">
        <f t="shared" si="23"/>
        <v>93</v>
      </c>
      <c r="S84" s="86"/>
      <c r="T84" s="1">
        <v>93</v>
      </c>
      <c r="U84" s="29">
        <v>7</v>
      </c>
      <c r="V84" s="1"/>
      <c r="W84" s="1"/>
      <c r="X84" s="1"/>
      <c r="Y84" s="1"/>
      <c r="Z84" s="1"/>
      <c r="AA84" s="1"/>
      <c r="AB84" s="1"/>
      <c r="AC84" s="1"/>
      <c r="AD84" s="33"/>
      <c r="AE84" s="1"/>
      <c r="AF84" s="1"/>
      <c r="AG84" s="1"/>
      <c r="AH84" s="1">
        <v>140</v>
      </c>
      <c r="AI84" s="1"/>
      <c r="AJ84" s="1"/>
      <c r="AK84" s="1">
        <v>120</v>
      </c>
      <c r="AL84" s="1"/>
      <c r="AM84" s="1"/>
      <c r="AN84" s="1"/>
    </row>
    <row r="85" spans="1:40" x14ac:dyDescent="0.35">
      <c r="A85" s="1" t="s">
        <v>3684</v>
      </c>
      <c r="B85" s="1" t="s">
        <v>57</v>
      </c>
      <c r="C85" s="1" t="s">
        <v>409</v>
      </c>
      <c r="D85" s="1" t="s">
        <v>215</v>
      </c>
      <c r="E85" s="1" t="s">
        <v>76</v>
      </c>
      <c r="F85" s="1" t="s">
        <v>1115</v>
      </c>
      <c r="G85" s="1">
        <v>999874595</v>
      </c>
      <c r="H85" s="1" t="s">
        <v>3874</v>
      </c>
      <c r="I85" s="3">
        <f t="shared" si="16"/>
        <v>287.5</v>
      </c>
      <c r="J85" s="3"/>
      <c r="K85" s="86"/>
      <c r="L85" s="1">
        <f t="shared" si="17"/>
        <v>0</v>
      </c>
      <c r="M85" s="1">
        <f t="shared" si="18"/>
        <v>60</v>
      </c>
      <c r="N85" s="1">
        <f t="shared" si="19"/>
        <v>2</v>
      </c>
      <c r="O85" s="1">
        <f t="shared" si="20"/>
        <v>52.5</v>
      </c>
      <c r="P85" s="1">
        <f t="shared" si="21"/>
        <v>0</v>
      </c>
      <c r="Q85" s="1">
        <f t="shared" si="22"/>
        <v>90</v>
      </c>
      <c r="R85" s="1">
        <f t="shared" si="23"/>
        <v>85</v>
      </c>
      <c r="S85" s="86"/>
      <c r="T85" s="1">
        <v>85</v>
      </c>
      <c r="U85" s="29">
        <v>8</v>
      </c>
      <c r="V85" s="1"/>
      <c r="W85" s="1"/>
      <c r="X85" s="1"/>
      <c r="Y85" s="1">
        <v>30</v>
      </c>
      <c r="Z85" s="1"/>
      <c r="AA85" s="1"/>
      <c r="AB85" s="1"/>
      <c r="AC85" s="1"/>
      <c r="AD85" s="33"/>
      <c r="AE85" s="1">
        <v>30</v>
      </c>
      <c r="AF85" s="1"/>
      <c r="AG85" s="1"/>
      <c r="AH85" s="1"/>
      <c r="AI85" s="1">
        <v>52.5</v>
      </c>
      <c r="AJ85" s="1"/>
      <c r="AK85" s="1">
        <v>90</v>
      </c>
      <c r="AL85" s="1"/>
      <c r="AM85" s="1"/>
      <c r="AN85" s="1"/>
    </row>
    <row r="86" spans="1:40" x14ac:dyDescent="0.35">
      <c r="A86" s="1" t="s">
        <v>3684</v>
      </c>
      <c r="B86" s="1" t="s">
        <v>57</v>
      </c>
      <c r="C86" s="1" t="s">
        <v>263</v>
      </c>
      <c r="D86" s="1" t="s">
        <v>264</v>
      </c>
      <c r="E86" s="1" t="s">
        <v>76</v>
      </c>
      <c r="F86" s="1" t="s">
        <v>77</v>
      </c>
      <c r="G86" s="1">
        <v>999853591</v>
      </c>
      <c r="H86" s="1" t="s">
        <v>4001</v>
      </c>
      <c r="I86" s="3">
        <f t="shared" si="16"/>
        <v>169</v>
      </c>
      <c r="J86" s="3"/>
      <c r="K86" s="86">
        <v>0</v>
      </c>
      <c r="L86" s="1">
        <f t="shared" si="17"/>
        <v>0</v>
      </c>
      <c r="M86" s="1">
        <f t="shared" si="18"/>
        <v>0</v>
      </c>
      <c r="N86" s="1">
        <f t="shared" si="19"/>
        <v>0</v>
      </c>
      <c r="O86" s="1">
        <f t="shared" si="20"/>
        <v>79</v>
      </c>
      <c r="P86" s="1">
        <f t="shared" si="21"/>
        <v>0</v>
      </c>
      <c r="Q86" s="1">
        <f t="shared" si="22"/>
        <v>90</v>
      </c>
      <c r="R86" s="1">
        <f t="shared" si="23"/>
        <v>0</v>
      </c>
      <c r="S86" s="86"/>
      <c r="T86" s="1"/>
      <c r="U86" s="29"/>
      <c r="V86" s="1"/>
      <c r="W86" s="1"/>
      <c r="X86" s="1"/>
      <c r="Y86" s="1"/>
      <c r="Z86" s="1"/>
      <c r="AA86" s="1"/>
      <c r="AB86" s="1"/>
      <c r="AC86" s="1"/>
      <c r="AD86" s="33"/>
      <c r="AE86" s="1"/>
      <c r="AF86" s="1"/>
      <c r="AG86" s="1"/>
      <c r="AH86" s="1">
        <v>79</v>
      </c>
      <c r="AI86" s="1"/>
      <c r="AJ86" s="1"/>
      <c r="AK86" s="1">
        <v>90</v>
      </c>
      <c r="AL86" s="1"/>
      <c r="AM86" s="1"/>
      <c r="AN86" s="1"/>
    </row>
    <row r="87" spans="1:40" x14ac:dyDescent="0.35">
      <c r="A87" s="1" t="s">
        <v>3684</v>
      </c>
      <c r="B87" s="1" t="s">
        <v>57</v>
      </c>
      <c r="C87" s="1" t="s">
        <v>602</v>
      </c>
      <c r="D87" s="1" t="s">
        <v>603</v>
      </c>
      <c r="E87" s="1" t="s">
        <v>76</v>
      </c>
      <c r="F87" s="1" t="s">
        <v>3741</v>
      </c>
      <c r="G87" s="1">
        <v>999895211</v>
      </c>
      <c r="H87" s="1" t="s">
        <v>3890</v>
      </c>
      <c r="I87" s="3">
        <f t="shared" si="16"/>
        <v>147.5</v>
      </c>
      <c r="J87" s="3"/>
      <c r="K87" s="86"/>
      <c r="L87" s="1">
        <f t="shared" si="17"/>
        <v>0</v>
      </c>
      <c r="M87" s="1">
        <f t="shared" si="18"/>
        <v>30</v>
      </c>
      <c r="N87" s="1">
        <f t="shared" si="19"/>
        <v>1</v>
      </c>
      <c r="O87" s="1">
        <f t="shared" si="20"/>
        <v>39.5</v>
      </c>
      <c r="P87" s="1">
        <f t="shared" si="21"/>
        <v>0</v>
      </c>
      <c r="Q87" s="1">
        <f t="shared" si="22"/>
        <v>78</v>
      </c>
      <c r="R87" s="1">
        <f t="shared" si="23"/>
        <v>0</v>
      </c>
      <c r="S87" s="86"/>
      <c r="T87" s="1"/>
      <c r="U87" s="13"/>
      <c r="V87" s="1"/>
      <c r="W87" s="1"/>
      <c r="X87" s="1"/>
      <c r="Y87" s="1"/>
      <c r="Z87" s="1"/>
      <c r="AA87" s="1">
        <v>30</v>
      </c>
      <c r="AB87" s="1"/>
      <c r="AC87" s="1"/>
      <c r="AD87" s="33"/>
      <c r="AE87" s="1"/>
      <c r="AF87" s="1"/>
      <c r="AG87" s="1"/>
      <c r="AH87" s="1"/>
      <c r="AI87" s="1">
        <v>39.5</v>
      </c>
      <c r="AJ87" s="1"/>
      <c r="AK87" s="1">
        <v>78</v>
      </c>
      <c r="AL87" s="1">
        <v>75</v>
      </c>
      <c r="AM87" s="1"/>
      <c r="AN87" s="1"/>
    </row>
    <row r="88" spans="1:40" x14ac:dyDescent="0.35">
      <c r="A88" s="1" t="s">
        <v>3684</v>
      </c>
      <c r="B88" s="1" t="s">
        <v>57</v>
      </c>
      <c r="C88" s="1" t="s">
        <v>183</v>
      </c>
      <c r="D88" s="1" t="s">
        <v>120</v>
      </c>
      <c r="E88" s="32" t="s">
        <v>76</v>
      </c>
      <c r="F88" s="1" t="s">
        <v>77</v>
      </c>
      <c r="G88" s="1">
        <v>999793744</v>
      </c>
      <c r="H88" s="1" t="s">
        <v>132</v>
      </c>
      <c r="I88" s="3">
        <f t="shared" si="16"/>
        <v>124</v>
      </c>
      <c r="J88" s="3"/>
      <c r="K88" s="86"/>
      <c r="L88" s="1">
        <f t="shared" si="17"/>
        <v>0</v>
      </c>
      <c r="M88" s="1">
        <f t="shared" si="18"/>
        <v>45</v>
      </c>
      <c r="N88" s="1">
        <f t="shared" si="19"/>
        <v>1</v>
      </c>
      <c r="O88" s="1">
        <f t="shared" si="20"/>
        <v>79</v>
      </c>
      <c r="P88" s="1">
        <f t="shared" si="21"/>
        <v>0</v>
      </c>
      <c r="Q88" s="1">
        <f t="shared" si="22"/>
        <v>0</v>
      </c>
      <c r="R88" s="1">
        <f t="shared" si="23"/>
        <v>0</v>
      </c>
      <c r="S88" s="86"/>
      <c r="T88" s="1"/>
      <c r="U88" s="29"/>
      <c r="V88" s="1"/>
      <c r="W88" s="1"/>
      <c r="X88" s="1"/>
      <c r="Y88" s="1"/>
      <c r="Z88" s="1"/>
      <c r="AA88" s="1"/>
      <c r="AB88" s="1">
        <v>45</v>
      </c>
      <c r="AC88" s="1"/>
      <c r="AD88" s="33"/>
      <c r="AE88" s="1"/>
      <c r="AF88" s="1"/>
      <c r="AG88" s="1"/>
      <c r="AH88" s="1">
        <v>79</v>
      </c>
      <c r="AI88" s="1"/>
      <c r="AJ88" s="1"/>
      <c r="AK88" s="1"/>
      <c r="AL88" s="1"/>
      <c r="AM88" s="1"/>
      <c r="AN88" s="1"/>
    </row>
    <row r="89" spans="1:40" x14ac:dyDescent="0.35">
      <c r="A89" s="1" t="s">
        <v>3684</v>
      </c>
      <c r="B89" s="1" t="s">
        <v>57</v>
      </c>
      <c r="C89" s="1" t="s">
        <v>3706</v>
      </c>
      <c r="D89" s="1" t="s">
        <v>989</v>
      </c>
      <c r="E89" s="1" t="s">
        <v>76</v>
      </c>
      <c r="F89" s="1" t="s">
        <v>77</v>
      </c>
      <c r="G89" s="1">
        <v>999915444</v>
      </c>
      <c r="H89" s="1" t="s">
        <v>836</v>
      </c>
      <c r="I89" s="3">
        <f t="shared" si="16"/>
        <v>84</v>
      </c>
      <c r="J89" s="3"/>
      <c r="K89" s="86"/>
      <c r="L89" s="1">
        <f t="shared" si="17"/>
        <v>0</v>
      </c>
      <c r="M89" s="1">
        <f t="shared" si="18"/>
        <v>0</v>
      </c>
      <c r="N89" s="1">
        <f t="shared" si="19"/>
        <v>0</v>
      </c>
      <c r="O89" s="1">
        <f t="shared" si="20"/>
        <v>0</v>
      </c>
      <c r="P89" s="1">
        <f t="shared" si="21"/>
        <v>0</v>
      </c>
      <c r="Q89" s="1">
        <f t="shared" si="22"/>
        <v>84</v>
      </c>
      <c r="R89" s="1">
        <f t="shared" si="23"/>
        <v>0</v>
      </c>
      <c r="S89" s="86"/>
      <c r="T89" s="1"/>
      <c r="U89" s="29"/>
      <c r="V89" s="1"/>
      <c r="W89" s="1"/>
      <c r="X89" s="1"/>
      <c r="Y89" s="1"/>
      <c r="Z89" s="1"/>
      <c r="AA89" s="1"/>
      <c r="AB89" s="1"/>
      <c r="AC89" s="1"/>
      <c r="AD89" s="33"/>
      <c r="AE89" s="1"/>
      <c r="AF89" s="1"/>
      <c r="AG89" s="1"/>
      <c r="AH89" s="1"/>
      <c r="AI89" s="1"/>
      <c r="AJ89" s="1"/>
      <c r="AK89" s="1">
        <v>84</v>
      </c>
      <c r="AL89" s="1"/>
      <c r="AM89" s="1"/>
      <c r="AN89" s="1"/>
    </row>
    <row r="90" spans="1:40" x14ac:dyDescent="0.35">
      <c r="A90" s="1" t="s">
        <v>3684</v>
      </c>
      <c r="B90" s="1" t="s">
        <v>57</v>
      </c>
      <c r="C90" s="1" t="s">
        <v>1415</v>
      </c>
      <c r="D90" s="1" t="s">
        <v>1916</v>
      </c>
      <c r="E90" s="1" t="s">
        <v>76</v>
      </c>
      <c r="F90" s="1" t="s">
        <v>77</v>
      </c>
      <c r="G90" s="1">
        <v>999883151</v>
      </c>
      <c r="H90" s="1" t="s">
        <v>3846</v>
      </c>
      <c r="I90" s="3">
        <f t="shared" si="16"/>
        <v>64</v>
      </c>
      <c r="J90" s="3"/>
      <c r="K90" s="86"/>
      <c r="L90" s="1">
        <f t="shared" si="17"/>
        <v>0</v>
      </c>
      <c r="M90" s="1">
        <f t="shared" si="18"/>
        <v>0</v>
      </c>
      <c r="N90" s="1">
        <f t="shared" si="19"/>
        <v>0</v>
      </c>
      <c r="O90" s="1">
        <f t="shared" si="20"/>
        <v>0</v>
      </c>
      <c r="P90" s="1">
        <f t="shared" si="21"/>
        <v>0</v>
      </c>
      <c r="Q90" s="1">
        <f t="shared" si="22"/>
        <v>0</v>
      </c>
      <c r="R90" s="1">
        <f t="shared" si="23"/>
        <v>64</v>
      </c>
      <c r="S90" s="86"/>
      <c r="T90" s="1">
        <v>64</v>
      </c>
      <c r="U90" s="29" t="s">
        <v>101</v>
      </c>
      <c r="V90" s="1"/>
      <c r="W90" s="1"/>
      <c r="X90" s="1"/>
      <c r="Y90" s="1"/>
      <c r="Z90" s="1"/>
      <c r="AA90" s="1"/>
      <c r="AB90" s="1"/>
      <c r="AC90" s="1"/>
      <c r="AD90" s="33"/>
      <c r="AE90" s="1"/>
      <c r="AF90" s="1"/>
      <c r="AG90" s="1"/>
      <c r="AH90" s="1"/>
      <c r="AI90" s="1"/>
      <c r="AJ90" s="1"/>
      <c r="AK90" s="1"/>
      <c r="AL90" s="1"/>
      <c r="AM90" s="1"/>
      <c r="AN90" s="1"/>
    </row>
    <row r="91" spans="1:40" x14ac:dyDescent="0.35">
      <c r="A91" s="1" t="s">
        <v>3684</v>
      </c>
      <c r="B91" s="1" t="s">
        <v>57</v>
      </c>
      <c r="C91" s="1" t="s">
        <v>3712</v>
      </c>
      <c r="D91" s="1" t="s">
        <v>3713</v>
      </c>
      <c r="E91" s="1" t="s">
        <v>76</v>
      </c>
      <c r="F91" s="1" t="s">
        <v>77</v>
      </c>
      <c r="G91" s="1">
        <v>999808980</v>
      </c>
      <c r="H91" s="1" t="s">
        <v>407</v>
      </c>
      <c r="I91" s="3">
        <f t="shared" si="16"/>
        <v>60</v>
      </c>
      <c r="J91" s="3"/>
      <c r="K91" s="86"/>
      <c r="L91" s="1">
        <f t="shared" si="17"/>
        <v>0</v>
      </c>
      <c r="M91" s="1">
        <f t="shared" si="18"/>
        <v>60</v>
      </c>
      <c r="N91" s="1">
        <f t="shared" si="19"/>
        <v>1</v>
      </c>
      <c r="O91" s="1">
        <f t="shared" si="20"/>
        <v>0</v>
      </c>
      <c r="P91" s="1">
        <f t="shared" si="21"/>
        <v>0</v>
      </c>
      <c r="Q91" s="1">
        <f t="shared" si="22"/>
        <v>0</v>
      </c>
      <c r="R91" s="1">
        <f t="shared" si="23"/>
        <v>0</v>
      </c>
      <c r="S91" s="86"/>
      <c r="T91" s="1"/>
      <c r="U91" s="29"/>
      <c r="V91" s="1"/>
      <c r="W91" s="1"/>
      <c r="X91" s="1"/>
      <c r="Y91" s="1"/>
      <c r="Z91" s="1"/>
      <c r="AA91" s="1"/>
      <c r="AB91" s="1">
        <v>60</v>
      </c>
      <c r="AC91" s="1"/>
      <c r="AD91" s="33"/>
      <c r="AE91" s="1"/>
      <c r="AF91" s="1"/>
      <c r="AG91" s="1"/>
      <c r="AH91" s="1"/>
      <c r="AI91" s="1"/>
      <c r="AJ91" s="1"/>
      <c r="AK91" s="1"/>
      <c r="AL91" s="1"/>
      <c r="AM91" s="1"/>
      <c r="AN91" s="1"/>
    </row>
    <row r="92" spans="1:40" x14ac:dyDescent="0.35">
      <c r="A92" s="1" t="s">
        <v>3684</v>
      </c>
      <c r="B92" s="1" t="s">
        <v>57</v>
      </c>
      <c r="C92" s="1" t="s">
        <v>1508</v>
      </c>
      <c r="D92" s="1" t="s">
        <v>566</v>
      </c>
      <c r="E92" s="1" t="s">
        <v>76</v>
      </c>
      <c r="F92" s="1" t="s">
        <v>3744</v>
      </c>
      <c r="G92" s="1">
        <v>999891979</v>
      </c>
      <c r="H92" s="1" t="s">
        <v>3786</v>
      </c>
      <c r="I92" s="3">
        <f t="shared" si="16"/>
        <v>45</v>
      </c>
      <c r="J92" s="3"/>
      <c r="K92" s="86"/>
      <c r="L92" s="1">
        <f t="shared" si="17"/>
        <v>0</v>
      </c>
      <c r="M92" s="1">
        <f t="shared" si="18"/>
        <v>45</v>
      </c>
      <c r="N92" s="1">
        <f t="shared" si="19"/>
        <v>1</v>
      </c>
      <c r="O92" s="1">
        <f t="shared" si="20"/>
        <v>0</v>
      </c>
      <c r="P92" s="1">
        <f t="shared" si="21"/>
        <v>0</v>
      </c>
      <c r="Q92" s="1">
        <f t="shared" si="22"/>
        <v>0</v>
      </c>
      <c r="R92" s="1">
        <f t="shared" si="23"/>
        <v>0</v>
      </c>
      <c r="S92" s="86"/>
      <c r="T92" s="1"/>
      <c r="U92" s="29"/>
      <c r="V92" s="1"/>
      <c r="W92" s="1"/>
      <c r="X92" s="1"/>
      <c r="Y92" s="1"/>
      <c r="Z92" s="1"/>
      <c r="AA92" s="1"/>
      <c r="AB92" s="1"/>
      <c r="AC92" s="1"/>
      <c r="AD92" s="33"/>
      <c r="AE92" s="1"/>
      <c r="AF92" s="1">
        <v>45</v>
      </c>
      <c r="AG92" s="1"/>
      <c r="AH92" s="1"/>
      <c r="AI92" s="1"/>
      <c r="AJ92" s="1"/>
      <c r="AK92" s="1"/>
      <c r="AL92" s="1"/>
      <c r="AM92" s="1"/>
      <c r="AN92" s="1"/>
    </row>
    <row r="93" spans="1:40" x14ac:dyDescent="0.35">
      <c r="A93" s="33" t="s">
        <v>3726</v>
      </c>
      <c r="B93" s="1" t="s">
        <v>57</v>
      </c>
      <c r="C93" s="1" t="s">
        <v>3708</v>
      </c>
      <c r="D93" s="1" t="s">
        <v>1382</v>
      </c>
      <c r="E93" s="1" t="s">
        <v>76</v>
      </c>
      <c r="F93" s="1" t="s">
        <v>77</v>
      </c>
      <c r="G93" s="1">
        <v>999919356</v>
      </c>
      <c r="H93" s="1">
        <v>0</v>
      </c>
      <c r="I93" s="3">
        <f t="shared" si="16"/>
        <v>75</v>
      </c>
      <c r="J93" s="3"/>
      <c r="K93" s="86"/>
      <c r="L93" s="1">
        <f t="shared" si="17"/>
        <v>0</v>
      </c>
      <c r="M93" s="1">
        <f t="shared" si="18"/>
        <v>0</v>
      </c>
      <c r="N93" s="1">
        <f t="shared" si="19"/>
        <v>0</v>
      </c>
      <c r="O93" s="1">
        <f t="shared" si="20"/>
        <v>35</v>
      </c>
      <c r="P93" s="1">
        <f t="shared" si="21"/>
        <v>0</v>
      </c>
      <c r="Q93" s="1">
        <f t="shared" si="22"/>
        <v>40</v>
      </c>
      <c r="R93" s="1">
        <f t="shared" si="23"/>
        <v>0</v>
      </c>
      <c r="S93" s="86"/>
      <c r="T93" s="1"/>
      <c r="U93" s="29"/>
      <c r="V93" s="1"/>
      <c r="W93" s="1"/>
      <c r="X93" s="1"/>
      <c r="Y93" s="1"/>
      <c r="Z93" s="1"/>
      <c r="AA93" s="1"/>
      <c r="AB93" s="1"/>
      <c r="AC93" s="1"/>
      <c r="AD93" s="33"/>
      <c r="AE93" s="1"/>
      <c r="AF93" s="1"/>
      <c r="AG93" s="1"/>
      <c r="AH93" s="1">
        <v>35</v>
      </c>
      <c r="AI93" s="1"/>
      <c r="AJ93" s="1"/>
      <c r="AK93" s="1">
        <v>40</v>
      </c>
      <c r="AL93" s="1"/>
      <c r="AM93" s="1"/>
      <c r="AN93" s="1"/>
    </row>
    <row r="94" spans="1:40" x14ac:dyDescent="0.35">
      <c r="AL94" s="89"/>
      <c r="AM94" s="76"/>
      <c r="AN94" s="76"/>
    </row>
  </sheetData>
  <autoFilter ref="A5:AN93" xr:uid="{90B14B1D-C0C2-4DE8-8DFF-9F43E4577045}"/>
  <sortState xmlns:xlrd2="http://schemas.microsoft.com/office/spreadsheetml/2017/richdata2" ref="A6:AN93">
    <sortCondition descending="1" ref="E6:E93"/>
    <sortCondition ref="A6:A93"/>
    <sortCondition descending="1" ref="I6:I93"/>
  </sortState>
  <mergeCells count="2">
    <mergeCell ref="J1:J4"/>
    <mergeCell ref="N1:N4"/>
  </mergeCells>
  <conditionalFormatting sqref="G1:G91">
    <cfRule type="duplicateValues" dxfId="43" priority="1326"/>
    <cfRule type="duplicateValues" dxfId="42" priority="1327"/>
  </conditionalFormatting>
  <conditionalFormatting sqref="G1:G1048576">
    <cfRule type="duplicateValues" dxfId="41" priority="1"/>
  </conditionalFormatting>
  <conditionalFormatting sqref="G5:G75">
    <cfRule type="duplicateValues" dxfId="40" priority="1308"/>
    <cfRule type="duplicateValues" dxfId="39" priority="1309"/>
  </conditionalFormatting>
  <conditionalFormatting sqref="G5:G81">
    <cfRule type="duplicateValues" dxfId="38" priority="1330"/>
  </conditionalFormatting>
  <conditionalFormatting sqref="G5:G82">
    <cfRule type="duplicateValues" dxfId="37" priority="1304"/>
  </conditionalFormatting>
  <conditionalFormatting sqref="G90:G91 G1:G4">
    <cfRule type="duplicateValues" dxfId="36" priority="11"/>
    <cfRule type="duplicateValues" dxfId="35" priority="12"/>
    <cfRule type="duplicateValues" dxfId="34" priority="13"/>
    <cfRule type="duplicateValues" dxfId="33" priority="14"/>
  </conditionalFormatting>
  <conditionalFormatting sqref="G90:G91 G1:G83">
    <cfRule type="duplicateValues" dxfId="32" priority="4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914F0-359A-4B16-8E31-D92B985ADA2F}">
  <dimension ref="A1:I97"/>
  <sheetViews>
    <sheetView workbookViewId="0">
      <selection activeCell="E10" sqref="E10"/>
    </sheetView>
  </sheetViews>
  <sheetFormatPr defaultRowHeight="14.5" x14ac:dyDescent="0.35"/>
  <cols>
    <col min="1" max="1" width="8.81640625" bestFit="1" customWidth="1"/>
    <col min="2" max="2" width="6.6328125" bestFit="1" customWidth="1"/>
    <col min="3" max="3" width="15.6328125" bestFit="1" customWidth="1"/>
    <col min="4" max="4" width="16.36328125" bestFit="1" customWidth="1"/>
    <col min="5" max="5" width="8.26953125" bestFit="1" customWidth="1"/>
    <col min="6" max="6" width="14.1796875" bestFit="1" customWidth="1"/>
    <col min="7" max="7" width="14.54296875" bestFit="1" customWidth="1"/>
    <col min="8" max="8" width="53.54296875" bestFit="1" customWidth="1"/>
    <col min="9" max="9" width="12.6328125" bestFit="1" customWidth="1"/>
  </cols>
  <sheetData>
    <row r="1" spans="1:9" x14ac:dyDescent="0.35">
      <c r="A1" s="26" t="s">
        <v>47</v>
      </c>
      <c r="B1" s="26" t="s">
        <v>48</v>
      </c>
      <c r="C1" s="26" t="s">
        <v>49</v>
      </c>
      <c r="D1" s="26" t="s">
        <v>50</v>
      </c>
      <c r="E1" s="26" t="s">
        <v>51</v>
      </c>
      <c r="F1" s="26" t="s">
        <v>53</v>
      </c>
      <c r="G1" s="26" t="s">
        <v>52</v>
      </c>
      <c r="H1" s="26" t="s">
        <v>54</v>
      </c>
      <c r="I1" s="26" t="s">
        <v>55</v>
      </c>
    </row>
    <row r="2" spans="1:9" x14ac:dyDescent="0.35">
      <c r="A2" s="1" t="s">
        <v>889</v>
      </c>
      <c r="B2" s="1" t="s">
        <v>57</v>
      </c>
      <c r="C2" s="1" t="s">
        <v>1150</v>
      </c>
      <c r="D2" s="1" t="s">
        <v>1151</v>
      </c>
      <c r="E2" s="1" t="s">
        <v>60</v>
      </c>
      <c r="F2" s="1">
        <v>999920795</v>
      </c>
      <c r="G2" s="1" t="s">
        <v>77</v>
      </c>
      <c r="H2" s="1" t="s">
        <v>3831</v>
      </c>
      <c r="I2" s="1">
        <v>30</v>
      </c>
    </row>
    <row r="3" spans="1:9" x14ac:dyDescent="0.35">
      <c r="A3" s="1" t="s">
        <v>889</v>
      </c>
      <c r="B3" s="1" t="s">
        <v>258</v>
      </c>
      <c r="C3" s="1" t="s">
        <v>3001</v>
      </c>
      <c r="D3" s="1" t="s">
        <v>3002</v>
      </c>
      <c r="E3" s="1" t="s">
        <v>60</v>
      </c>
      <c r="F3" s="1">
        <v>999926588</v>
      </c>
      <c r="G3" s="1" t="s">
        <v>77</v>
      </c>
      <c r="H3" s="1">
        <v>0</v>
      </c>
      <c r="I3" s="1">
        <v>155</v>
      </c>
    </row>
    <row r="4" spans="1:9" x14ac:dyDescent="0.35">
      <c r="A4" s="1" t="s">
        <v>889</v>
      </c>
      <c r="B4" s="1" t="s">
        <v>258</v>
      </c>
      <c r="C4" s="1" t="s">
        <v>1517</v>
      </c>
      <c r="D4" s="1" t="s">
        <v>2238</v>
      </c>
      <c r="E4" s="1" t="s">
        <v>60</v>
      </c>
      <c r="F4" s="1">
        <v>999924444</v>
      </c>
      <c r="G4" s="1" t="s">
        <v>3751</v>
      </c>
      <c r="H4" s="1" t="s">
        <v>3796</v>
      </c>
      <c r="I4" s="1">
        <v>148</v>
      </c>
    </row>
    <row r="5" spans="1:9" x14ac:dyDescent="0.35">
      <c r="A5" s="1" t="s">
        <v>889</v>
      </c>
      <c r="B5" s="1" t="s">
        <v>258</v>
      </c>
      <c r="C5" s="1" t="s">
        <v>140</v>
      </c>
      <c r="D5" s="1" t="s">
        <v>118</v>
      </c>
      <c r="E5" s="1" t="s">
        <v>60</v>
      </c>
      <c r="F5" s="1">
        <v>999926546</v>
      </c>
      <c r="G5" s="1" t="s">
        <v>95</v>
      </c>
      <c r="H5" s="1">
        <v>0</v>
      </c>
      <c r="I5" s="1">
        <v>110</v>
      </c>
    </row>
    <row r="6" spans="1:9" x14ac:dyDescent="0.35">
      <c r="A6" s="1" t="s">
        <v>889</v>
      </c>
      <c r="B6" s="1" t="s">
        <v>258</v>
      </c>
      <c r="C6" s="1" t="s">
        <v>1684</v>
      </c>
      <c r="D6" s="1" t="s">
        <v>1683</v>
      </c>
      <c r="E6" s="1" t="s">
        <v>60</v>
      </c>
      <c r="F6" s="1">
        <v>999921578</v>
      </c>
      <c r="G6" s="1">
        <v>0</v>
      </c>
      <c r="H6" s="1">
        <v>0</v>
      </c>
      <c r="I6" s="1">
        <v>60</v>
      </c>
    </row>
    <row r="7" spans="1:9" x14ac:dyDescent="0.35">
      <c r="A7" s="1" t="s">
        <v>889</v>
      </c>
      <c r="B7" s="1" t="s">
        <v>258</v>
      </c>
      <c r="C7" s="1" t="s">
        <v>1685</v>
      </c>
      <c r="D7" s="1" t="s">
        <v>1686</v>
      </c>
      <c r="E7" s="1" t="s">
        <v>60</v>
      </c>
      <c r="F7" s="1">
        <v>999921579</v>
      </c>
      <c r="G7" s="1" t="s">
        <v>77</v>
      </c>
      <c r="H7" s="1">
        <v>0</v>
      </c>
      <c r="I7" s="1">
        <v>45</v>
      </c>
    </row>
    <row r="8" spans="1:9" x14ac:dyDescent="0.35">
      <c r="A8" s="33" t="s">
        <v>889</v>
      </c>
      <c r="B8" s="33" t="s">
        <v>258</v>
      </c>
      <c r="C8" s="33" t="s">
        <v>210</v>
      </c>
      <c r="D8" s="33" t="s">
        <v>3670</v>
      </c>
      <c r="E8" s="33" t="s">
        <v>60</v>
      </c>
      <c r="F8" s="33">
        <v>999928433</v>
      </c>
      <c r="G8" s="1" t="s">
        <v>3750</v>
      </c>
      <c r="H8" s="1" t="s">
        <v>3808</v>
      </c>
      <c r="I8" s="1">
        <v>37.5</v>
      </c>
    </row>
    <row r="9" spans="1:9" x14ac:dyDescent="0.35">
      <c r="A9" s="1" t="s">
        <v>889</v>
      </c>
      <c r="B9" s="1" t="s">
        <v>258</v>
      </c>
      <c r="C9" s="1" t="s">
        <v>2020</v>
      </c>
      <c r="D9" s="1" t="s">
        <v>2021</v>
      </c>
      <c r="E9" s="1" t="s">
        <v>60</v>
      </c>
      <c r="F9" s="1">
        <v>999923227</v>
      </c>
      <c r="G9" s="1" t="s">
        <v>77</v>
      </c>
      <c r="H9" s="1" t="s">
        <v>3864</v>
      </c>
      <c r="I9" s="1">
        <v>34</v>
      </c>
    </row>
    <row r="10" spans="1:9" x14ac:dyDescent="0.35">
      <c r="A10" s="33" t="s">
        <v>889</v>
      </c>
      <c r="B10" s="33" t="s">
        <v>258</v>
      </c>
      <c r="C10" s="33" t="s">
        <v>623</v>
      </c>
      <c r="D10" s="33" t="s">
        <v>92</v>
      </c>
      <c r="E10" s="33" t="s">
        <v>60</v>
      </c>
      <c r="F10" s="33">
        <v>999922257</v>
      </c>
      <c r="G10" s="1" t="s">
        <v>1115</v>
      </c>
      <c r="H10" s="1">
        <v>0</v>
      </c>
      <c r="I10" s="1">
        <v>30</v>
      </c>
    </row>
    <row r="11" spans="1:9" x14ac:dyDescent="0.35">
      <c r="A11" s="34" t="s">
        <v>889</v>
      </c>
      <c r="B11" s="34" t="s">
        <v>258</v>
      </c>
      <c r="C11" s="34" t="s">
        <v>2777</v>
      </c>
      <c r="D11" s="34" t="s">
        <v>2778</v>
      </c>
      <c r="E11" s="34" t="s">
        <v>60</v>
      </c>
      <c r="F11" s="1">
        <v>999926018</v>
      </c>
      <c r="G11" s="1" t="s">
        <v>3742</v>
      </c>
      <c r="H11" s="1" t="s">
        <v>3895</v>
      </c>
      <c r="I11" s="1">
        <v>30</v>
      </c>
    </row>
    <row r="12" spans="1:9" x14ac:dyDescent="0.35">
      <c r="A12" s="1" t="s">
        <v>889</v>
      </c>
      <c r="B12" s="1" t="s">
        <v>62</v>
      </c>
      <c r="C12" s="1" t="s">
        <v>1975</v>
      </c>
      <c r="D12" s="1" t="s">
        <v>1976</v>
      </c>
      <c r="E12" s="1" t="s">
        <v>60</v>
      </c>
      <c r="F12" s="1">
        <v>999922994</v>
      </c>
      <c r="G12" s="1" t="s">
        <v>513</v>
      </c>
      <c r="H12" s="1" t="s">
        <v>3945</v>
      </c>
      <c r="I12" s="1">
        <v>350</v>
      </c>
    </row>
    <row r="13" spans="1:9" x14ac:dyDescent="0.35">
      <c r="A13" s="1" t="s">
        <v>889</v>
      </c>
      <c r="B13" s="1" t="s">
        <v>62</v>
      </c>
      <c r="C13" s="1" t="s">
        <v>1619</v>
      </c>
      <c r="D13" s="1" t="s">
        <v>2103</v>
      </c>
      <c r="E13" s="1" t="s">
        <v>60</v>
      </c>
      <c r="F13" s="1">
        <v>999923737</v>
      </c>
      <c r="G13" s="1" t="s">
        <v>3745</v>
      </c>
      <c r="H13" s="1" t="s">
        <v>3953</v>
      </c>
      <c r="I13" s="1">
        <v>150</v>
      </c>
    </row>
    <row r="14" spans="1:9" x14ac:dyDescent="0.35">
      <c r="A14" s="1" t="s">
        <v>889</v>
      </c>
      <c r="B14" s="1" t="s">
        <v>62</v>
      </c>
      <c r="C14" s="1" t="s">
        <v>123</v>
      </c>
      <c r="D14" s="1" t="s">
        <v>1367</v>
      </c>
      <c r="E14" s="1" t="s">
        <v>60</v>
      </c>
      <c r="F14" s="1">
        <v>999924751</v>
      </c>
      <c r="G14" s="1" t="s">
        <v>3742</v>
      </c>
      <c r="H14" s="1" t="s">
        <v>3900</v>
      </c>
      <c r="I14" s="1">
        <v>90</v>
      </c>
    </row>
    <row r="15" spans="1:9" x14ac:dyDescent="0.35">
      <c r="A15" s="34" t="s">
        <v>889</v>
      </c>
      <c r="B15" s="34" t="s">
        <v>62</v>
      </c>
      <c r="C15" s="34" t="s">
        <v>2047</v>
      </c>
      <c r="D15" s="34" t="s">
        <v>1157</v>
      </c>
      <c r="E15" s="34" t="s">
        <v>60</v>
      </c>
      <c r="F15" s="1">
        <v>999923333</v>
      </c>
      <c r="G15" s="1" t="s">
        <v>513</v>
      </c>
      <c r="H15" s="1" t="s">
        <v>3945</v>
      </c>
      <c r="I15" s="1">
        <v>72.2</v>
      </c>
    </row>
    <row r="16" spans="1:9" x14ac:dyDescent="0.35">
      <c r="A16" s="1" t="s">
        <v>889</v>
      </c>
      <c r="B16" s="1" t="s">
        <v>62</v>
      </c>
      <c r="C16" s="1" t="s">
        <v>665</v>
      </c>
      <c r="D16" s="1" t="s">
        <v>151</v>
      </c>
      <c r="E16" s="1" t="s">
        <v>60</v>
      </c>
      <c r="F16" s="1">
        <v>999925527</v>
      </c>
      <c r="G16" s="1" t="s">
        <v>3766</v>
      </c>
      <c r="H16" s="1" t="s">
        <v>3890</v>
      </c>
      <c r="I16" s="1">
        <v>52.5</v>
      </c>
    </row>
    <row r="17" spans="1:9" x14ac:dyDescent="0.35">
      <c r="A17" s="33" t="s">
        <v>889</v>
      </c>
      <c r="B17" s="33" t="s">
        <v>62</v>
      </c>
      <c r="C17" s="33" t="s">
        <v>1560</v>
      </c>
      <c r="D17" s="33" t="s">
        <v>1561</v>
      </c>
      <c r="E17" s="33" t="s">
        <v>60</v>
      </c>
      <c r="F17" s="33">
        <v>999921088</v>
      </c>
      <c r="G17" s="1" t="s">
        <v>3750</v>
      </c>
      <c r="H17" s="1" t="s">
        <v>3904</v>
      </c>
      <c r="I17" s="1">
        <v>45</v>
      </c>
    </row>
    <row r="18" spans="1:9" x14ac:dyDescent="0.35">
      <c r="A18" s="1" t="s">
        <v>889</v>
      </c>
      <c r="B18" s="1" t="s">
        <v>62</v>
      </c>
      <c r="C18" s="1" t="s">
        <v>943</v>
      </c>
      <c r="D18" s="1" t="s">
        <v>2539</v>
      </c>
      <c r="E18" s="1" t="s">
        <v>60</v>
      </c>
      <c r="F18" s="1">
        <v>999925416</v>
      </c>
      <c r="G18" s="1" t="s">
        <v>3746</v>
      </c>
      <c r="H18" s="1" t="s">
        <v>3915</v>
      </c>
      <c r="I18" s="1">
        <v>30</v>
      </c>
    </row>
    <row r="19" spans="1:9" x14ac:dyDescent="0.35">
      <c r="A19" s="38" t="s">
        <v>889</v>
      </c>
      <c r="B19" s="38" t="s">
        <v>62</v>
      </c>
      <c r="C19" s="38" t="s">
        <v>2699</v>
      </c>
      <c r="D19" s="38" t="s">
        <v>2727</v>
      </c>
      <c r="E19" s="38" t="s">
        <v>60</v>
      </c>
      <c r="F19" s="38">
        <v>999925867</v>
      </c>
      <c r="G19" s="1" t="s">
        <v>3770</v>
      </c>
      <c r="H19" s="1">
        <v>0</v>
      </c>
      <c r="I19" s="1">
        <v>30</v>
      </c>
    </row>
    <row r="20" spans="1:9" x14ac:dyDescent="0.35">
      <c r="A20" s="1" t="s">
        <v>889</v>
      </c>
      <c r="B20" s="1" t="s">
        <v>62</v>
      </c>
      <c r="C20" s="1" t="s">
        <v>709</v>
      </c>
      <c r="D20" s="1" t="s">
        <v>3159</v>
      </c>
      <c r="E20" s="1" t="s">
        <v>60</v>
      </c>
      <c r="F20" s="1">
        <v>999926915</v>
      </c>
      <c r="G20" s="1" t="s">
        <v>77</v>
      </c>
      <c r="H20" s="1" t="s">
        <v>3823</v>
      </c>
      <c r="I20" s="1">
        <v>30</v>
      </c>
    </row>
    <row r="21" spans="1:9" x14ac:dyDescent="0.35">
      <c r="A21" s="1" t="s">
        <v>889</v>
      </c>
      <c r="B21" s="1" t="s">
        <v>238</v>
      </c>
      <c r="C21" s="1" t="s">
        <v>1621</v>
      </c>
      <c r="D21" s="1" t="s">
        <v>1622</v>
      </c>
      <c r="E21" s="1" t="s">
        <v>60</v>
      </c>
      <c r="F21" s="1">
        <v>999921340</v>
      </c>
      <c r="G21" s="1" t="s">
        <v>77</v>
      </c>
      <c r="H21" s="1">
        <v>0</v>
      </c>
      <c r="I21" s="1">
        <v>30</v>
      </c>
    </row>
    <row r="22" spans="1:9" x14ac:dyDescent="0.35">
      <c r="A22" s="34" t="s">
        <v>889</v>
      </c>
      <c r="B22" s="34" t="s">
        <v>238</v>
      </c>
      <c r="C22" s="34" t="s">
        <v>1291</v>
      </c>
      <c r="D22" s="34" t="s">
        <v>2427</v>
      </c>
      <c r="E22" s="34" t="s">
        <v>60</v>
      </c>
      <c r="F22" s="1">
        <v>999927889</v>
      </c>
      <c r="G22" s="1" t="s">
        <v>3742</v>
      </c>
      <c r="H22" s="1" t="s">
        <v>3972</v>
      </c>
      <c r="I22" s="1">
        <v>30</v>
      </c>
    </row>
    <row r="23" spans="1:9" x14ac:dyDescent="0.35">
      <c r="A23" s="1" t="s">
        <v>889</v>
      </c>
      <c r="B23" s="1" t="s">
        <v>238</v>
      </c>
      <c r="C23" s="1" t="s">
        <v>3603</v>
      </c>
      <c r="D23" s="1" t="s">
        <v>3602</v>
      </c>
      <c r="E23" s="1" t="s">
        <v>60</v>
      </c>
      <c r="F23" s="1">
        <v>999928091</v>
      </c>
      <c r="G23" s="1" t="s">
        <v>3754</v>
      </c>
      <c r="H23" s="1">
        <v>0</v>
      </c>
      <c r="I23" s="1">
        <v>30</v>
      </c>
    </row>
    <row r="24" spans="1:9" x14ac:dyDescent="0.35">
      <c r="A24" s="1" t="s">
        <v>889</v>
      </c>
      <c r="B24" s="1" t="s">
        <v>66</v>
      </c>
      <c r="C24" s="1" t="s">
        <v>623</v>
      </c>
      <c r="D24" s="1" t="s">
        <v>2217</v>
      </c>
      <c r="E24" s="1" t="s">
        <v>60</v>
      </c>
      <c r="F24" s="1">
        <v>999924401</v>
      </c>
      <c r="G24" s="1" t="s">
        <v>513</v>
      </c>
      <c r="H24" s="1" t="s">
        <v>3945</v>
      </c>
      <c r="I24" s="1">
        <v>425</v>
      </c>
    </row>
    <row r="25" spans="1:9" x14ac:dyDescent="0.35">
      <c r="A25" s="1" t="s">
        <v>889</v>
      </c>
      <c r="B25" s="1" t="s">
        <v>66</v>
      </c>
      <c r="C25" s="33" t="s">
        <v>1679</v>
      </c>
      <c r="D25" s="33" t="s">
        <v>1121</v>
      </c>
      <c r="E25" s="33" t="s">
        <v>60</v>
      </c>
      <c r="F25" s="1">
        <v>999921559</v>
      </c>
      <c r="G25" s="1" t="s">
        <v>77</v>
      </c>
      <c r="H25" s="1" t="s">
        <v>3790</v>
      </c>
      <c r="I25" s="1">
        <v>337</v>
      </c>
    </row>
    <row r="26" spans="1:9" x14ac:dyDescent="0.35">
      <c r="A26" s="1" t="s">
        <v>889</v>
      </c>
      <c r="B26" s="1" t="s">
        <v>66</v>
      </c>
      <c r="C26" s="1" t="s">
        <v>2712</v>
      </c>
      <c r="D26" s="1" t="s">
        <v>771</v>
      </c>
      <c r="E26" s="1" t="s">
        <v>60</v>
      </c>
      <c r="F26" s="1">
        <v>999925840</v>
      </c>
      <c r="G26" s="1">
        <v>0</v>
      </c>
      <c r="H26" s="1" t="s">
        <v>132</v>
      </c>
      <c r="I26" s="1">
        <v>329</v>
      </c>
    </row>
    <row r="27" spans="1:9" x14ac:dyDescent="0.35">
      <c r="A27" s="1" t="s">
        <v>889</v>
      </c>
      <c r="B27" s="1" t="s">
        <v>66</v>
      </c>
      <c r="C27" s="1" t="s">
        <v>2393</v>
      </c>
      <c r="D27" s="1" t="s">
        <v>2394</v>
      </c>
      <c r="E27" s="1" t="s">
        <v>60</v>
      </c>
      <c r="F27" s="1">
        <v>999925064</v>
      </c>
      <c r="G27" s="1" t="s">
        <v>3756</v>
      </c>
      <c r="H27" s="1" t="s">
        <v>3785</v>
      </c>
      <c r="I27" s="1">
        <v>325</v>
      </c>
    </row>
    <row r="28" spans="1:9" x14ac:dyDescent="0.35">
      <c r="A28" s="1" t="s">
        <v>889</v>
      </c>
      <c r="B28" s="1" t="s">
        <v>66</v>
      </c>
      <c r="C28" s="1" t="s">
        <v>390</v>
      </c>
      <c r="D28" s="1" t="s">
        <v>2505</v>
      </c>
      <c r="E28" s="1" t="s">
        <v>60</v>
      </c>
      <c r="F28" s="1">
        <v>999925341</v>
      </c>
      <c r="G28" s="1" t="s">
        <v>77</v>
      </c>
      <c r="H28" s="1" t="s">
        <v>132</v>
      </c>
      <c r="I28" s="1">
        <v>293.5</v>
      </c>
    </row>
    <row r="29" spans="1:9" x14ac:dyDescent="0.35">
      <c r="A29" s="1" t="s">
        <v>889</v>
      </c>
      <c r="B29" s="1" t="s">
        <v>66</v>
      </c>
      <c r="C29" s="1" t="s">
        <v>902</v>
      </c>
      <c r="D29" s="1" t="s">
        <v>558</v>
      </c>
      <c r="E29" s="1" t="s">
        <v>60</v>
      </c>
      <c r="F29" s="1">
        <v>999926712</v>
      </c>
      <c r="G29" s="1" t="s">
        <v>77</v>
      </c>
      <c r="H29" s="1" t="s">
        <v>3782</v>
      </c>
      <c r="I29" s="1">
        <v>278</v>
      </c>
    </row>
    <row r="30" spans="1:9" x14ac:dyDescent="0.35">
      <c r="A30" s="34" t="s">
        <v>889</v>
      </c>
      <c r="B30" s="34" t="s">
        <v>66</v>
      </c>
      <c r="C30" s="34" t="s">
        <v>2607</v>
      </c>
      <c r="D30" s="34" t="s">
        <v>1827</v>
      </c>
      <c r="E30" s="34" t="s">
        <v>60</v>
      </c>
      <c r="F30" s="1">
        <v>999925601</v>
      </c>
      <c r="G30" s="1" t="s">
        <v>223</v>
      </c>
      <c r="H30" s="1" t="s">
        <v>3956</v>
      </c>
      <c r="I30" s="1">
        <v>210</v>
      </c>
    </row>
    <row r="31" spans="1:9" x14ac:dyDescent="0.35">
      <c r="A31" s="34" t="s">
        <v>889</v>
      </c>
      <c r="B31" s="34" t="s">
        <v>66</v>
      </c>
      <c r="C31" s="34" t="s">
        <v>2693</v>
      </c>
      <c r="D31" s="34" t="s">
        <v>2694</v>
      </c>
      <c r="E31" s="34" t="s">
        <v>60</v>
      </c>
      <c r="F31" s="1">
        <v>999925803</v>
      </c>
      <c r="G31" s="1" t="s">
        <v>513</v>
      </c>
      <c r="H31" s="1" t="s">
        <v>3798</v>
      </c>
      <c r="I31" s="1">
        <v>208</v>
      </c>
    </row>
    <row r="32" spans="1:9" x14ac:dyDescent="0.35">
      <c r="A32" s="1" t="s">
        <v>889</v>
      </c>
      <c r="B32" s="1" t="s">
        <v>66</v>
      </c>
      <c r="C32" s="1" t="s">
        <v>2996</v>
      </c>
      <c r="D32" s="1" t="s">
        <v>2997</v>
      </c>
      <c r="E32" s="1" t="s">
        <v>60</v>
      </c>
      <c r="F32" s="1">
        <v>999926574</v>
      </c>
      <c r="G32" s="1" t="s">
        <v>3764</v>
      </c>
      <c r="H32" s="1" t="s">
        <v>3985</v>
      </c>
      <c r="I32" s="1">
        <v>120</v>
      </c>
    </row>
    <row r="33" spans="1:9" x14ac:dyDescent="0.35">
      <c r="A33" s="1" t="s">
        <v>889</v>
      </c>
      <c r="B33" s="1" t="s">
        <v>66</v>
      </c>
      <c r="C33" s="1" t="s">
        <v>1216</v>
      </c>
      <c r="D33" s="1" t="s">
        <v>3146</v>
      </c>
      <c r="E33" s="1" t="s">
        <v>60</v>
      </c>
      <c r="F33" s="1">
        <v>999926893</v>
      </c>
      <c r="G33" s="1" t="s">
        <v>77</v>
      </c>
      <c r="H33" s="1" t="s">
        <v>3823</v>
      </c>
      <c r="I33" s="1">
        <v>120</v>
      </c>
    </row>
    <row r="34" spans="1:9" x14ac:dyDescent="0.35">
      <c r="A34" s="33" t="s">
        <v>889</v>
      </c>
      <c r="B34" s="33" t="s">
        <v>66</v>
      </c>
      <c r="C34" s="33" t="s">
        <v>3297</v>
      </c>
      <c r="D34" s="33" t="s">
        <v>917</v>
      </c>
      <c r="E34" s="33" t="s">
        <v>60</v>
      </c>
      <c r="F34" s="33">
        <v>999927280</v>
      </c>
      <c r="G34" s="1" t="s">
        <v>513</v>
      </c>
      <c r="H34" s="1" t="s">
        <v>3793</v>
      </c>
      <c r="I34" s="1">
        <v>120</v>
      </c>
    </row>
    <row r="35" spans="1:9" x14ac:dyDescent="0.35">
      <c r="A35" s="1" t="s">
        <v>889</v>
      </c>
      <c r="B35" s="1" t="s">
        <v>66</v>
      </c>
      <c r="C35" s="1" t="s">
        <v>3521</v>
      </c>
      <c r="D35" s="1" t="s">
        <v>3522</v>
      </c>
      <c r="E35" s="1" t="s">
        <v>60</v>
      </c>
      <c r="F35" s="1">
        <v>999927900</v>
      </c>
      <c r="G35" s="1" t="s">
        <v>1115</v>
      </c>
      <c r="H35" s="1">
        <v>0</v>
      </c>
      <c r="I35" s="1">
        <v>114</v>
      </c>
    </row>
    <row r="36" spans="1:9" x14ac:dyDescent="0.35">
      <c r="A36" s="34" t="s">
        <v>889</v>
      </c>
      <c r="B36" s="34" t="s">
        <v>66</v>
      </c>
      <c r="C36" s="34" t="s">
        <v>3311</v>
      </c>
      <c r="D36" s="34" t="s">
        <v>161</v>
      </c>
      <c r="E36" s="34" t="s">
        <v>60</v>
      </c>
      <c r="F36" s="1">
        <v>999927302</v>
      </c>
      <c r="G36" s="1" t="s">
        <v>3753</v>
      </c>
      <c r="H36" s="1" t="s">
        <v>3924</v>
      </c>
      <c r="I36" s="1">
        <v>98</v>
      </c>
    </row>
    <row r="37" spans="1:9" x14ac:dyDescent="0.35">
      <c r="A37" s="1" t="s">
        <v>889</v>
      </c>
      <c r="B37" s="1" t="s">
        <v>66</v>
      </c>
      <c r="C37" s="1" t="s">
        <v>2848</v>
      </c>
      <c r="D37" s="1" t="s">
        <v>1516</v>
      </c>
      <c r="E37" s="1" t="s">
        <v>60</v>
      </c>
      <c r="F37" s="1">
        <v>999926199</v>
      </c>
      <c r="G37" s="1" t="s">
        <v>77</v>
      </c>
      <c r="H37" s="1" t="s">
        <v>3966</v>
      </c>
      <c r="I37" s="1">
        <v>68</v>
      </c>
    </row>
    <row r="38" spans="1:9" x14ac:dyDescent="0.35">
      <c r="A38" s="33" t="s">
        <v>889</v>
      </c>
      <c r="B38" s="33" t="s">
        <v>66</v>
      </c>
      <c r="C38" s="33" t="s">
        <v>2765</v>
      </c>
      <c r="D38" s="33" t="s">
        <v>3182</v>
      </c>
      <c r="E38" s="33" t="s">
        <v>60</v>
      </c>
      <c r="F38" s="33">
        <v>999926954</v>
      </c>
      <c r="G38" s="1" t="s">
        <v>513</v>
      </c>
      <c r="H38" s="1" t="s">
        <v>472</v>
      </c>
      <c r="I38" s="1">
        <v>68</v>
      </c>
    </row>
    <row r="39" spans="1:9" x14ac:dyDescent="0.35">
      <c r="A39" s="34" t="s">
        <v>889</v>
      </c>
      <c r="B39" s="34" t="s">
        <v>66</v>
      </c>
      <c r="C39" s="34" t="s">
        <v>3034</v>
      </c>
      <c r="D39" s="34" t="s">
        <v>1357</v>
      </c>
      <c r="E39" s="34" t="s">
        <v>60</v>
      </c>
      <c r="F39" s="1">
        <v>999926984</v>
      </c>
      <c r="G39" s="1" t="s">
        <v>3742</v>
      </c>
      <c r="H39" s="1" t="s">
        <v>3895</v>
      </c>
      <c r="I39" s="1">
        <v>68</v>
      </c>
    </row>
    <row r="40" spans="1:9" x14ac:dyDescent="0.35">
      <c r="A40" s="1" t="s">
        <v>889</v>
      </c>
      <c r="B40" s="1" t="s">
        <v>66</v>
      </c>
      <c r="C40" s="1" t="s">
        <v>1194</v>
      </c>
      <c r="D40" s="1" t="s">
        <v>2103</v>
      </c>
      <c r="E40" s="1" t="s">
        <v>60</v>
      </c>
      <c r="F40" s="1">
        <v>999927019</v>
      </c>
      <c r="G40" s="1" t="s">
        <v>3752</v>
      </c>
      <c r="H40" s="1" t="s">
        <v>3930</v>
      </c>
      <c r="I40" s="1">
        <v>68</v>
      </c>
    </row>
    <row r="41" spans="1:9" x14ac:dyDescent="0.35">
      <c r="A41" s="1" t="s">
        <v>889</v>
      </c>
      <c r="B41" s="1" t="s">
        <v>66</v>
      </c>
      <c r="C41" s="1" t="s">
        <v>3488</v>
      </c>
      <c r="D41" s="1" t="s">
        <v>3485</v>
      </c>
      <c r="E41" s="1" t="s">
        <v>60</v>
      </c>
      <c r="F41" s="1">
        <v>999927803</v>
      </c>
      <c r="G41" s="1" t="s">
        <v>3752</v>
      </c>
      <c r="H41" s="1" t="s">
        <v>3930</v>
      </c>
      <c r="I41" s="1">
        <v>68</v>
      </c>
    </row>
    <row r="42" spans="1:9" x14ac:dyDescent="0.35">
      <c r="A42" s="34" t="s">
        <v>889</v>
      </c>
      <c r="B42" s="34" t="s">
        <v>66</v>
      </c>
      <c r="C42" s="34" t="s">
        <v>2165</v>
      </c>
      <c r="D42" s="34" t="s">
        <v>118</v>
      </c>
      <c r="E42" s="34" t="s">
        <v>60</v>
      </c>
      <c r="F42" s="1">
        <v>999927888</v>
      </c>
      <c r="G42" s="1" t="s">
        <v>3742</v>
      </c>
      <c r="H42" s="1" t="s">
        <v>3895</v>
      </c>
      <c r="I42" s="1">
        <v>68</v>
      </c>
    </row>
    <row r="43" spans="1:9" x14ac:dyDescent="0.35">
      <c r="A43" s="1" t="s">
        <v>889</v>
      </c>
      <c r="B43" s="1" t="s">
        <v>66</v>
      </c>
      <c r="C43" s="1" t="s">
        <v>3309</v>
      </c>
      <c r="D43" s="1" t="s">
        <v>118</v>
      </c>
      <c r="E43" s="1" t="s">
        <v>60</v>
      </c>
      <c r="F43" s="1">
        <v>999927300</v>
      </c>
      <c r="G43" s="1" t="s">
        <v>77</v>
      </c>
      <c r="H43" s="1" t="s">
        <v>3903</v>
      </c>
      <c r="I43" s="1">
        <v>67</v>
      </c>
    </row>
    <row r="44" spans="1:9" x14ac:dyDescent="0.35">
      <c r="A44" s="1" t="s">
        <v>889</v>
      </c>
      <c r="B44" s="1" t="s">
        <v>66</v>
      </c>
      <c r="C44" s="1" t="s">
        <v>2361</v>
      </c>
      <c r="D44" s="1" t="s">
        <v>2362</v>
      </c>
      <c r="E44" s="1" t="s">
        <v>60</v>
      </c>
      <c r="F44" s="1">
        <v>999924902</v>
      </c>
      <c r="G44" s="1" t="s">
        <v>77</v>
      </c>
      <c r="H44" s="1" t="s">
        <v>3951</v>
      </c>
      <c r="I44" s="1">
        <v>63</v>
      </c>
    </row>
    <row r="45" spans="1:9" x14ac:dyDescent="0.35">
      <c r="A45" s="1" t="s">
        <v>889</v>
      </c>
      <c r="B45" s="1" t="s">
        <v>66</v>
      </c>
      <c r="C45" s="1" t="s">
        <v>3248</v>
      </c>
      <c r="D45" s="1" t="s">
        <v>3240</v>
      </c>
      <c r="E45" s="1" t="s">
        <v>60</v>
      </c>
      <c r="F45" s="1">
        <v>999927144</v>
      </c>
      <c r="G45" s="1" t="s">
        <v>77</v>
      </c>
      <c r="H45" s="1" t="s">
        <v>3822</v>
      </c>
      <c r="I45" s="1">
        <v>63</v>
      </c>
    </row>
    <row r="46" spans="1:9" x14ac:dyDescent="0.35">
      <c r="A46" s="1" t="s">
        <v>889</v>
      </c>
      <c r="B46" s="1" t="s">
        <v>66</v>
      </c>
      <c r="C46" s="1" t="s">
        <v>3251</v>
      </c>
      <c r="D46" s="1" t="s">
        <v>3252</v>
      </c>
      <c r="E46" s="1" t="s">
        <v>60</v>
      </c>
      <c r="F46" s="1">
        <v>999927155</v>
      </c>
      <c r="G46" s="1" t="s">
        <v>77</v>
      </c>
      <c r="H46" s="1">
        <v>0</v>
      </c>
      <c r="I46" s="1">
        <v>63</v>
      </c>
    </row>
    <row r="47" spans="1:9" x14ac:dyDescent="0.35">
      <c r="A47" s="33" t="s">
        <v>889</v>
      </c>
      <c r="B47" s="33" t="s">
        <v>66</v>
      </c>
      <c r="C47" s="33" t="s">
        <v>3381</v>
      </c>
      <c r="D47" s="33" t="s">
        <v>3382</v>
      </c>
      <c r="E47" s="33" t="s">
        <v>60</v>
      </c>
      <c r="F47" s="33">
        <v>999927481</v>
      </c>
      <c r="G47" s="1" t="s">
        <v>513</v>
      </c>
      <c r="H47" s="1">
        <v>0</v>
      </c>
      <c r="I47" s="1">
        <v>63</v>
      </c>
    </row>
    <row r="48" spans="1:9" x14ac:dyDescent="0.35">
      <c r="A48" s="43" t="s">
        <v>889</v>
      </c>
      <c r="B48" s="33" t="s">
        <v>66</v>
      </c>
      <c r="C48" s="37" t="s">
        <v>3114</v>
      </c>
      <c r="D48" s="37" t="s">
        <v>3115</v>
      </c>
      <c r="E48" s="37" t="s">
        <v>60</v>
      </c>
      <c r="F48" s="33">
        <v>999926840</v>
      </c>
      <c r="G48" s="1" t="s">
        <v>3755</v>
      </c>
      <c r="H48" s="1" t="s">
        <v>3815</v>
      </c>
      <c r="I48" s="1">
        <v>60</v>
      </c>
    </row>
    <row r="49" spans="1:9" x14ac:dyDescent="0.35">
      <c r="A49" s="1" t="s">
        <v>889</v>
      </c>
      <c r="B49" s="1" t="s">
        <v>66</v>
      </c>
      <c r="C49" s="1" t="s">
        <v>2802</v>
      </c>
      <c r="D49" s="1" t="s">
        <v>2803</v>
      </c>
      <c r="E49" s="1" t="s">
        <v>60</v>
      </c>
      <c r="F49" s="1">
        <v>999926089</v>
      </c>
      <c r="G49" s="1">
        <v>0</v>
      </c>
      <c r="H49" s="1" t="s">
        <v>3796</v>
      </c>
      <c r="I49" s="1">
        <v>45</v>
      </c>
    </row>
    <row r="50" spans="1:9" x14ac:dyDescent="0.35">
      <c r="A50" s="43" t="s">
        <v>889</v>
      </c>
      <c r="B50" s="33" t="s">
        <v>66</v>
      </c>
      <c r="C50" s="33" t="s">
        <v>1613</v>
      </c>
      <c r="D50" s="37" t="s">
        <v>3323</v>
      </c>
      <c r="E50" s="37" t="s">
        <v>60</v>
      </c>
      <c r="F50" s="33">
        <v>999927330</v>
      </c>
      <c r="G50" s="1" t="s">
        <v>3755</v>
      </c>
      <c r="H50" s="1" t="s">
        <v>3815</v>
      </c>
      <c r="I50" s="1">
        <v>45</v>
      </c>
    </row>
    <row r="51" spans="1:9" x14ac:dyDescent="0.35">
      <c r="A51" s="1" t="s">
        <v>889</v>
      </c>
      <c r="B51" s="1" t="s">
        <v>66</v>
      </c>
      <c r="C51" s="1" t="s">
        <v>1657</v>
      </c>
      <c r="D51" s="1" t="s">
        <v>120</v>
      </c>
      <c r="E51" s="1" t="s">
        <v>60</v>
      </c>
      <c r="F51" s="1">
        <v>999925488</v>
      </c>
      <c r="G51" s="1" t="s">
        <v>3746</v>
      </c>
      <c r="H51" s="1" t="s">
        <v>3789</v>
      </c>
      <c r="I51" s="1">
        <v>30</v>
      </c>
    </row>
    <row r="52" spans="1:9" x14ac:dyDescent="0.35">
      <c r="A52" s="38" t="s">
        <v>889</v>
      </c>
      <c r="B52" s="38" t="s">
        <v>66</v>
      </c>
      <c r="C52" s="38" t="s">
        <v>2908</v>
      </c>
      <c r="D52" s="38" t="s">
        <v>80</v>
      </c>
      <c r="E52" s="38" t="s">
        <v>60</v>
      </c>
      <c r="F52" s="38">
        <v>999926354</v>
      </c>
      <c r="G52" s="1" t="s">
        <v>1115</v>
      </c>
      <c r="H52" s="1">
        <v>0</v>
      </c>
      <c r="I52" s="1">
        <v>30</v>
      </c>
    </row>
    <row r="53" spans="1:9" x14ac:dyDescent="0.35">
      <c r="A53" s="1" t="s">
        <v>889</v>
      </c>
      <c r="B53" s="1" t="s">
        <v>66</v>
      </c>
      <c r="C53" s="1" t="s">
        <v>2147</v>
      </c>
      <c r="D53" s="1" t="s">
        <v>280</v>
      </c>
      <c r="E53" s="1" t="s">
        <v>60</v>
      </c>
      <c r="F53" s="1">
        <v>999926707</v>
      </c>
      <c r="G53" s="1" t="s">
        <v>3745</v>
      </c>
      <c r="H53" s="1" t="s">
        <v>3897</v>
      </c>
      <c r="I53" s="1">
        <v>30</v>
      </c>
    </row>
    <row r="54" spans="1:9" x14ac:dyDescent="0.35">
      <c r="A54" s="1" t="s">
        <v>889</v>
      </c>
      <c r="B54" s="1" t="s">
        <v>57</v>
      </c>
      <c r="C54" s="1" t="s">
        <v>890</v>
      </c>
      <c r="D54" s="1" t="s">
        <v>86</v>
      </c>
      <c r="E54" s="1" t="s">
        <v>76</v>
      </c>
      <c r="F54" s="1">
        <v>999911030</v>
      </c>
      <c r="G54" s="1" t="s">
        <v>3752</v>
      </c>
      <c r="H54" s="1" t="s">
        <v>3811</v>
      </c>
      <c r="I54" s="1">
        <v>70</v>
      </c>
    </row>
    <row r="55" spans="1:9" x14ac:dyDescent="0.35">
      <c r="A55" s="34" t="s">
        <v>889</v>
      </c>
      <c r="B55" s="34" t="s">
        <v>258</v>
      </c>
      <c r="C55" s="34" t="s">
        <v>2811</v>
      </c>
      <c r="D55" s="34" t="s">
        <v>3380</v>
      </c>
      <c r="E55" s="34" t="s">
        <v>76</v>
      </c>
      <c r="F55" s="1">
        <v>999927476</v>
      </c>
      <c r="G55" s="1" t="s">
        <v>3742</v>
      </c>
      <c r="H55" s="1" t="s">
        <v>3783</v>
      </c>
      <c r="I55" s="1">
        <v>175</v>
      </c>
    </row>
    <row r="56" spans="1:9" x14ac:dyDescent="0.35">
      <c r="A56" s="1" t="s">
        <v>889</v>
      </c>
      <c r="B56" s="1" t="s">
        <v>258</v>
      </c>
      <c r="C56" s="1" t="s">
        <v>2353</v>
      </c>
      <c r="D56" s="1" t="s">
        <v>185</v>
      </c>
      <c r="E56" s="1" t="s">
        <v>76</v>
      </c>
      <c r="F56" s="1">
        <v>999924882</v>
      </c>
      <c r="G56" s="1" t="s">
        <v>77</v>
      </c>
      <c r="H56" s="1">
        <v>0</v>
      </c>
      <c r="I56" s="1">
        <v>120</v>
      </c>
    </row>
    <row r="57" spans="1:9" x14ac:dyDescent="0.35">
      <c r="A57" s="33" t="s">
        <v>889</v>
      </c>
      <c r="B57" s="33" t="s">
        <v>258</v>
      </c>
      <c r="C57" s="33" t="s">
        <v>1567</v>
      </c>
      <c r="D57" s="33" t="s">
        <v>1568</v>
      </c>
      <c r="E57" s="33" t="s">
        <v>76</v>
      </c>
      <c r="F57" s="33">
        <v>999921112</v>
      </c>
      <c r="G57" s="1" t="s">
        <v>3750</v>
      </c>
      <c r="H57" s="1" t="s">
        <v>3899</v>
      </c>
      <c r="I57" s="1">
        <v>55</v>
      </c>
    </row>
    <row r="58" spans="1:9" x14ac:dyDescent="0.35">
      <c r="A58" s="1" t="s">
        <v>889</v>
      </c>
      <c r="B58" s="1" t="s">
        <v>258</v>
      </c>
      <c r="C58" s="1" t="s">
        <v>2083</v>
      </c>
      <c r="D58" s="1" t="s">
        <v>3582</v>
      </c>
      <c r="E58" s="1" t="s">
        <v>76</v>
      </c>
      <c r="F58" s="1">
        <v>999928041</v>
      </c>
      <c r="G58" s="1" t="s">
        <v>3754</v>
      </c>
      <c r="H58" s="1">
        <v>0</v>
      </c>
      <c r="I58" s="1">
        <v>30</v>
      </c>
    </row>
    <row r="59" spans="1:9" x14ac:dyDescent="0.35">
      <c r="A59" s="1" t="s">
        <v>889</v>
      </c>
      <c r="B59" s="1" t="s">
        <v>62</v>
      </c>
      <c r="C59" s="1" t="s">
        <v>1471</v>
      </c>
      <c r="D59" s="1" t="s">
        <v>1881</v>
      </c>
      <c r="E59" s="33" t="s">
        <v>76</v>
      </c>
      <c r="F59" s="1">
        <v>999923700</v>
      </c>
      <c r="G59" s="1" t="s">
        <v>3769</v>
      </c>
      <c r="H59" s="1" t="s">
        <v>3919</v>
      </c>
      <c r="I59" s="1">
        <v>305</v>
      </c>
    </row>
    <row r="60" spans="1:9" x14ac:dyDescent="0.35">
      <c r="A60" s="1" t="s">
        <v>889</v>
      </c>
      <c r="B60" s="1" t="s">
        <v>62</v>
      </c>
      <c r="C60" s="1" t="s">
        <v>626</v>
      </c>
      <c r="D60" s="1" t="s">
        <v>3556</v>
      </c>
      <c r="E60" s="1" t="s">
        <v>76</v>
      </c>
      <c r="F60" s="1">
        <v>999927959</v>
      </c>
      <c r="G60" s="1">
        <v>0</v>
      </c>
      <c r="H60" s="1" t="s">
        <v>967</v>
      </c>
      <c r="I60" s="1">
        <v>272.5</v>
      </c>
    </row>
    <row r="61" spans="1:9" x14ac:dyDescent="0.35">
      <c r="A61" s="1" t="s">
        <v>889</v>
      </c>
      <c r="B61" s="1" t="s">
        <v>62</v>
      </c>
      <c r="C61" s="1" t="s">
        <v>2528</v>
      </c>
      <c r="D61" s="1" t="s">
        <v>2529</v>
      </c>
      <c r="E61" s="1" t="s">
        <v>76</v>
      </c>
      <c r="F61" s="1">
        <v>999925395</v>
      </c>
      <c r="G61" s="1" t="s">
        <v>77</v>
      </c>
      <c r="H61" s="1">
        <v>0</v>
      </c>
      <c r="I61" s="1">
        <v>243.5</v>
      </c>
    </row>
    <row r="62" spans="1:9" x14ac:dyDescent="0.35">
      <c r="A62" s="1" t="s">
        <v>889</v>
      </c>
      <c r="B62" s="1" t="s">
        <v>62</v>
      </c>
      <c r="C62" s="1" t="s">
        <v>1947</v>
      </c>
      <c r="D62" s="1" t="s">
        <v>1928</v>
      </c>
      <c r="E62" s="1" t="s">
        <v>76</v>
      </c>
      <c r="F62" s="1">
        <v>999924604</v>
      </c>
      <c r="G62" s="1">
        <v>0</v>
      </c>
      <c r="H62" s="1" t="s">
        <v>3796</v>
      </c>
      <c r="I62" s="1">
        <v>220</v>
      </c>
    </row>
    <row r="63" spans="1:9" x14ac:dyDescent="0.35">
      <c r="A63" s="1" t="s">
        <v>889</v>
      </c>
      <c r="B63" s="1" t="s">
        <v>62</v>
      </c>
      <c r="C63" s="1" t="s">
        <v>3036</v>
      </c>
      <c r="D63" s="1" t="s">
        <v>1532</v>
      </c>
      <c r="E63" s="1" t="s">
        <v>76</v>
      </c>
      <c r="F63" s="1">
        <v>999926670</v>
      </c>
      <c r="G63" s="1" t="s">
        <v>95</v>
      </c>
      <c r="H63" s="1">
        <v>0</v>
      </c>
      <c r="I63" s="1">
        <v>150</v>
      </c>
    </row>
    <row r="64" spans="1:9" x14ac:dyDescent="0.35">
      <c r="A64" s="38" t="s">
        <v>889</v>
      </c>
      <c r="B64" s="38" t="s">
        <v>62</v>
      </c>
      <c r="C64" s="38" t="s">
        <v>2602</v>
      </c>
      <c r="D64" s="38" t="s">
        <v>1635</v>
      </c>
      <c r="E64" s="38" t="s">
        <v>76</v>
      </c>
      <c r="F64" s="38">
        <v>999925596</v>
      </c>
      <c r="G64" s="1" t="s">
        <v>1115</v>
      </c>
      <c r="H64" s="1" t="s">
        <v>4025</v>
      </c>
      <c r="I64" s="1">
        <v>108</v>
      </c>
    </row>
    <row r="65" spans="1:9" x14ac:dyDescent="0.35">
      <c r="A65" s="1" t="s">
        <v>889</v>
      </c>
      <c r="B65" s="1" t="s">
        <v>62</v>
      </c>
      <c r="C65" s="1" t="s">
        <v>2925</v>
      </c>
      <c r="D65" s="1" t="s">
        <v>2926</v>
      </c>
      <c r="E65" s="1" t="s">
        <v>76</v>
      </c>
      <c r="F65" s="1">
        <v>999926395</v>
      </c>
      <c r="G65" s="1" t="s">
        <v>77</v>
      </c>
      <c r="H65" s="1" t="s">
        <v>3886</v>
      </c>
      <c r="I65" s="1">
        <v>90</v>
      </c>
    </row>
    <row r="66" spans="1:9" x14ac:dyDescent="0.35">
      <c r="A66" s="33" t="s">
        <v>889</v>
      </c>
      <c r="B66" s="33" t="s">
        <v>62</v>
      </c>
      <c r="C66" s="33" t="s">
        <v>1529</v>
      </c>
      <c r="D66" s="33" t="s">
        <v>1154</v>
      </c>
      <c r="E66" s="33" t="s">
        <v>76</v>
      </c>
      <c r="F66" s="33">
        <v>999927647</v>
      </c>
      <c r="G66" s="1" t="s">
        <v>513</v>
      </c>
      <c r="H66" s="1" t="s">
        <v>3945</v>
      </c>
      <c r="I66" s="1">
        <v>69.5</v>
      </c>
    </row>
    <row r="67" spans="1:9" x14ac:dyDescent="0.35">
      <c r="A67" s="1" t="s">
        <v>889</v>
      </c>
      <c r="B67" s="1" t="s">
        <v>62</v>
      </c>
      <c r="C67" s="1" t="s">
        <v>2535</v>
      </c>
      <c r="D67" s="1" t="s">
        <v>2536</v>
      </c>
      <c r="E67" s="1" t="s">
        <v>76</v>
      </c>
      <c r="F67" s="1">
        <v>999925408</v>
      </c>
      <c r="G67" s="1" t="s">
        <v>77</v>
      </c>
      <c r="H67" s="1" t="s">
        <v>3886</v>
      </c>
      <c r="I67" s="1">
        <v>68</v>
      </c>
    </row>
    <row r="68" spans="1:9" x14ac:dyDescent="0.35">
      <c r="A68" s="1" t="s">
        <v>889</v>
      </c>
      <c r="B68" s="1" t="s">
        <v>62</v>
      </c>
      <c r="C68" s="1" t="s">
        <v>3249</v>
      </c>
      <c r="D68" s="1" t="s">
        <v>3250</v>
      </c>
      <c r="E68" s="1" t="s">
        <v>76</v>
      </c>
      <c r="F68" s="1">
        <v>999927154</v>
      </c>
      <c r="G68" s="1" t="s">
        <v>77</v>
      </c>
      <c r="H68" s="1">
        <v>0</v>
      </c>
      <c r="I68" s="1">
        <v>68</v>
      </c>
    </row>
    <row r="69" spans="1:9" x14ac:dyDescent="0.35">
      <c r="A69" s="34" t="s">
        <v>889</v>
      </c>
      <c r="B69" s="34" t="s">
        <v>62</v>
      </c>
      <c r="C69" s="34" t="s">
        <v>2689</v>
      </c>
      <c r="D69" s="34" t="s">
        <v>1202</v>
      </c>
      <c r="E69" s="34" t="s">
        <v>76</v>
      </c>
      <c r="F69" s="1">
        <v>999925789</v>
      </c>
      <c r="G69" s="1" t="s">
        <v>3742</v>
      </c>
      <c r="H69" s="1" t="s">
        <v>3895</v>
      </c>
      <c r="I69" s="1">
        <v>45</v>
      </c>
    </row>
    <row r="70" spans="1:9" x14ac:dyDescent="0.35">
      <c r="A70" s="1" t="s">
        <v>889</v>
      </c>
      <c r="B70" s="1" t="s">
        <v>62</v>
      </c>
      <c r="C70" s="1" t="s">
        <v>1863</v>
      </c>
      <c r="D70" s="1" t="s">
        <v>2999</v>
      </c>
      <c r="E70" s="1" t="s">
        <v>76</v>
      </c>
      <c r="F70" s="1">
        <v>999926580</v>
      </c>
      <c r="G70" s="1" t="s">
        <v>3745</v>
      </c>
      <c r="H70" s="1">
        <v>0</v>
      </c>
      <c r="I70" s="1">
        <v>45</v>
      </c>
    </row>
    <row r="71" spans="1:9" x14ac:dyDescent="0.35">
      <c r="A71" s="1" t="s">
        <v>889</v>
      </c>
      <c r="B71" s="1" t="s">
        <v>62</v>
      </c>
      <c r="C71" s="1" t="s">
        <v>2551</v>
      </c>
      <c r="D71" s="1" t="s">
        <v>135</v>
      </c>
      <c r="E71" s="1" t="s">
        <v>76</v>
      </c>
      <c r="F71" s="1">
        <v>999925441</v>
      </c>
      <c r="G71" s="1" t="s">
        <v>3746</v>
      </c>
      <c r="H71" s="1" t="s">
        <v>3915</v>
      </c>
      <c r="I71" s="1">
        <v>30</v>
      </c>
    </row>
    <row r="72" spans="1:9" x14ac:dyDescent="0.35">
      <c r="A72" s="34" t="s">
        <v>889</v>
      </c>
      <c r="B72" s="34" t="s">
        <v>238</v>
      </c>
      <c r="C72" s="34" t="s">
        <v>388</v>
      </c>
      <c r="D72" s="34" t="s">
        <v>68</v>
      </c>
      <c r="E72" s="34" t="s">
        <v>76</v>
      </c>
      <c r="F72" s="1">
        <v>999925551</v>
      </c>
      <c r="G72" s="1" t="s">
        <v>3742</v>
      </c>
      <c r="H72" s="1" t="s">
        <v>3895</v>
      </c>
      <c r="I72" s="1">
        <v>60</v>
      </c>
    </row>
    <row r="73" spans="1:9" x14ac:dyDescent="0.35">
      <c r="A73" s="34" t="s">
        <v>889</v>
      </c>
      <c r="B73" s="34" t="s">
        <v>238</v>
      </c>
      <c r="C73" s="34" t="s">
        <v>3274</v>
      </c>
      <c r="D73" s="34" t="s">
        <v>1024</v>
      </c>
      <c r="E73" s="34" t="s">
        <v>76</v>
      </c>
      <c r="F73" s="1">
        <v>999927771</v>
      </c>
      <c r="G73" s="1" t="s">
        <v>3742</v>
      </c>
      <c r="H73" s="1" t="s">
        <v>3805</v>
      </c>
      <c r="I73" s="1">
        <v>45</v>
      </c>
    </row>
    <row r="74" spans="1:9" x14ac:dyDescent="0.35">
      <c r="A74" s="34" t="s">
        <v>889</v>
      </c>
      <c r="B74" s="34" t="s">
        <v>238</v>
      </c>
      <c r="C74" s="34" t="s">
        <v>940</v>
      </c>
      <c r="D74" s="34" t="s">
        <v>2544</v>
      </c>
      <c r="E74" s="34" t="s">
        <v>76</v>
      </c>
      <c r="F74" s="1">
        <v>999925427</v>
      </c>
      <c r="G74" s="1" t="s">
        <v>3745</v>
      </c>
      <c r="H74" s="1" t="s">
        <v>3801</v>
      </c>
      <c r="I74" s="1">
        <v>30</v>
      </c>
    </row>
    <row r="75" spans="1:9" x14ac:dyDescent="0.35">
      <c r="A75" s="34" t="s">
        <v>889</v>
      </c>
      <c r="B75" s="34" t="s">
        <v>66</v>
      </c>
      <c r="C75" s="34" t="s">
        <v>2298</v>
      </c>
      <c r="D75" s="34" t="s">
        <v>1174</v>
      </c>
      <c r="E75" s="34" t="s">
        <v>76</v>
      </c>
      <c r="F75" s="1">
        <v>999925746</v>
      </c>
      <c r="G75" s="1" t="s">
        <v>513</v>
      </c>
      <c r="H75" s="1" t="s">
        <v>3945</v>
      </c>
      <c r="I75" s="1">
        <v>293</v>
      </c>
    </row>
    <row r="76" spans="1:9" x14ac:dyDescent="0.35">
      <c r="A76" s="1" t="s">
        <v>889</v>
      </c>
      <c r="B76" s="1" t="s">
        <v>66</v>
      </c>
      <c r="C76" s="1" t="s">
        <v>567</v>
      </c>
      <c r="D76" s="1" t="s">
        <v>2681</v>
      </c>
      <c r="E76" s="1" t="s">
        <v>76</v>
      </c>
      <c r="F76" s="1">
        <v>999925772</v>
      </c>
      <c r="G76" s="1" t="s">
        <v>1115</v>
      </c>
      <c r="H76" s="1">
        <v>0</v>
      </c>
      <c r="I76" s="1">
        <v>220</v>
      </c>
    </row>
    <row r="77" spans="1:9" x14ac:dyDescent="0.35">
      <c r="A77" s="1" t="s">
        <v>889</v>
      </c>
      <c r="B77" s="1" t="s">
        <v>66</v>
      </c>
      <c r="C77" s="1" t="s">
        <v>1898</v>
      </c>
      <c r="D77" s="1" t="s">
        <v>2177</v>
      </c>
      <c r="E77" s="1" t="s">
        <v>76</v>
      </c>
      <c r="F77" s="1">
        <v>999925282</v>
      </c>
      <c r="G77" s="1" t="s">
        <v>3756</v>
      </c>
      <c r="H77" s="1" t="s">
        <v>3785</v>
      </c>
      <c r="I77" s="1">
        <v>219</v>
      </c>
    </row>
    <row r="78" spans="1:9" x14ac:dyDescent="0.35">
      <c r="A78" s="1" t="s">
        <v>889</v>
      </c>
      <c r="B78" s="1" t="s">
        <v>66</v>
      </c>
      <c r="C78" s="1" t="s">
        <v>2397</v>
      </c>
      <c r="D78" s="1" t="s">
        <v>2396</v>
      </c>
      <c r="E78" s="1" t="s">
        <v>76</v>
      </c>
      <c r="F78" s="1">
        <v>999925066</v>
      </c>
      <c r="G78" s="1" t="s">
        <v>3756</v>
      </c>
      <c r="H78" s="1" t="s">
        <v>3785</v>
      </c>
      <c r="I78" s="1">
        <v>218</v>
      </c>
    </row>
    <row r="79" spans="1:9" x14ac:dyDescent="0.35">
      <c r="A79" s="1" t="s">
        <v>889</v>
      </c>
      <c r="B79" s="1" t="s">
        <v>66</v>
      </c>
      <c r="C79" s="1" t="s">
        <v>2934</v>
      </c>
      <c r="D79" s="1" t="s">
        <v>2935</v>
      </c>
      <c r="E79" s="1" t="s">
        <v>76</v>
      </c>
      <c r="F79" s="1">
        <v>999926413</v>
      </c>
      <c r="G79" s="1" t="s">
        <v>3742</v>
      </c>
      <c r="H79" s="1" t="s">
        <v>3861</v>
      </c>
      <c r="I79" s="1">
        <v>188</v>
      </c>
    </row>
    <row r="80" spans="1:9" x14ac:dyDescent="0.35">
      <c r="A80" s="43" t="s">
        <v>889</v>
      </c>
      <c r="B80" s="33" t="s">
        <v>66</v>
      </c>
      <c r="C80" s="33" t="s">
        <v>2040</v>
      </c>
      <c r="D80" s="37" t="s">
        <v>2041</v>
      </c>
      <c r="E80" s="37" t="s">
        <v>76</v>
      </c>
      <c r="F80" s="33">
        <v>999923278</v>
      </c>
      <c r="G80" s="1" t="s">
        <v>3755</v>
      </c>
      <c r="H80" s="1" t="s">
        <v>3815</v>
      </c>
      <c r="I80" s="1">
        <v>180</v>
      </c>
    </row>
    <row r="81" spans="1:9" x14ac:dyDescent="0.35">
      <c r="A81" s="1" t="s">
        <v>889</v>
      </c>
      <c r="B81" s="1" t="s">
        <v>66</v>
      </c>
      <c r="C81" s="1" t="s">
        <v>3007</v>
      </c>
      <c r="D81" s="1" t="s">
        <v>708</v>
      </c>
      <c r="E81" s="1" t="s">
        <v>76</v>
      </c>
      <c r="F81" s="1">
        <v>999926595</v>
      </c>
      <c r="G81" s="1" t="s">
        <v>3756</v>
      </c>
      <c r="H81" s="1" t="s">
        <v>3905</v>
      </c>
      <c r="I81" s="1">
        <v>136</v>
      </c>
    </row>
    <row r="82" spans="1:9" x14ac:dyDescent="0.35">
      <c r="A82" s="1" t="s">
        <v>889</v>
      </c>
      <c r="B82" s="1" t="s">
        <v>66</v>
      </c>
      <c r="C82" s="1" t="s">
        <v>3020</v>
      </c>
      <c r="D82" s="1" t="s">
        <v>3021</v>
      </c>
      <c r="E82" s="1" t="s">
        <v>76</v>
      </c>
      <c r="F82" s="1">
        <v>999926630</v>
      </c>
      <c r="G82" s="1" t="s">
        <v>77</v>
      </c>
      <c r="H82" s="1" t="s">
        <v>3800</v>
      </c>
      <c r="I82" s="1">
        <v>120</v>
      </c>
    </row>
    <row r="83" spans="1:9" x14ac:dyDescent="0.35">
      <c r="A83" s="1" t="s">
        <v>889</v>
      </c>
      <c r="B83" s="1" t="s">
        <v>66</v>
      </c>
      <c r="C83" s="1" t="s">
        <v>2153</v>
      </c>
      <c r="D83" s="1" t="s">
        <v>3150</v>
      </c>
      <c r="E83" s="1" t="s">
        <v>76</v>
      </c>
      <c r="F83" s="1">
        <v>999926899</v>
      </c>
      <c r="G83" s="1" t="s">
        <v>77</v>
      </c>
      <c r="H83" s="1" t="s">
        <v>3823</v>
      </c>
      <c r="I83" s="1">
        <v>120</v>
      </c>
    </row>
    <row r="84" spans="1:9" x14ac:dyDescent="0.35">
      <c r="A84" s="34" t="s">
        <v>889</v>
      </c>
      <c r="B84" s="34" t="s">
        <v>66</v>
      </c>
      <c r="C84" s="34" t="s">
        <v>1617</v>
      </c>
      <c r="D84" s="34" t="s">
        <v>2539</v>
      </c>
      <c r="E84" s="34" t="s">
        <v>76</v>
      </c>
      <c r="F84" s="1">
        <v>999927474</v>
      </c>
      <c r="G84" s="1" t="s">
        <v>3742</v>
      </c>
      <c r="H84" s="1" t="s">
        <v>3783</v>
      </c>
      <c r="I84" s="1">
        <v>120</v>
      </c>
    </row>
    <row r="85" spans="1:9" x14ac:dyDescent="0.35">
      <c r="A85" s="33" t="s">
        <v>889</v>
      </c>
      <c r="B85" s="33" t="s">
        <v>66</v>
      </c>
      <c r="C85" s="33" t="s">
        <v>2836</v>
      </c>
      <c r="D85" s="33" t="s">
        <v>2835</v>
      </c>
      <c r="E85" s="33" t="s">
        <v>76</v>
      </c>
      <c r="F85" s="33">
        <v>999926158</v>
      </c>
      <c r="G85" s="1" t="s">
        <v>3753</v>
      </c>
      <c r="H85" s="1" t="s">
        <v>3924</v>
      </c>
      <c r="I85" s="1">
        <v>117</v>
      </c>
    </row>
    <row r="86" spans="1:9" x14ac:dyDescent="0.35">
      <c r="A86" s="1" t="s">
        <v>889</v>
      </c>
      <c r="B86" s="1" t="s">
        <v>66</v>
      </c>
      <c r="C86" s="1" t="s">
        <v>2519</v>
      </c>
      <c r="D86" s="1" t="s">
        <v>2520</v>
      </c>
      <c r="E86" s="1" t="s">
        <v>76</v>
      </c>
      <c r="F86" s="1">
        <v>999925360</v>
      </c>
      <c r="G86" s="1" t="s">
        <v>77</v>
      </c>
      <c r="H86" s="1" t="s">
        <v>3896</v>
      </c>
      <c r="I86" s="1">
        <v>103</v>
      </c>
    </row>
    <row r="87" spans="1:9" x14ac:dyDescent="0.35">
      <c r="A87" s="34" t="s">
        <v>889</v>
      </c>
      <c r="B87" s="34" t="s">
        <v>66</v>
      </c>
      <c r="C87" s="34" t="s">
        <v>1870</v>
      </c>
      <c r="D87" s="34" t="s">
        <v>661</v>
      </c>
      <c r="E87" s="34" t="s">
        <v>76</v>
      </c>
      <c r="F87" s="1">
        <v>999926216</v>
      </c>
      <c r="G87" s="1">
        <v>0</v>
      </c>
      <c r="H87" s="1">
        <v>0</v>
      </c>
      <c r="I87" s="1">
        <v>93</v>
      </c>
    </row>
    <row r="88" spans="1:9" x14ac:dyDescent="0.35">
      <c r="A88" s="1" t="s">
        <v>889</v>
      </c>
      <c r="B88" s="1" t="s">
        <v>66</v>
      </c>
      <c r="C88" s="1" t="s">
        <v>778</v>
      </c>
      <c r="D88" s="1" t="s">
        <v>683</v>
      </c>
      <c r="E88" s="1" t="s">
        <v>76</v>
      </c>
      <c r="F88" s="1">
        <v>999925354</v>
      </c>
      <c r="G88" s="1" t="s">
        <v>77</v>
      </c>
      <c r="H88" s="1" t="s">
        <v>3947</v>
      </c>
      <c r="I88" s="1">
        <v>90</v>
      </c>
    </row>
    <row r="89" spans="1:9" x14ac:dyDescent="0.35">
      <c r="A89" s="1" t="s">
        <v>889</v>
      </c>
      <c r="B89" s="1" t="s">
        <v>66</v>
      </c>
      <c r="C89" s="1" t="s">
        <v>2357</v>
      </c>
      <c r="D89" s="1" t="s">
        <v>2358</v>
      </c>
      <c r="E89" s="1" t="s">
        <v>76</v>
      </c>
      <c r="F89" s="1">
        <v>999924893</v>
      </c>
      <c r="G89" s="1" t="s">
        <v>223</v>
      </c>
      <c r="H89" s="1" t="s">
        <v>3987</v>
      </c>
      <c r="I89" s="1">
        <v>68</v>
      </c>
    </row>
    <row r="90" spans="1:9" x14ac:dyDescent="0.35">
      <c r="A90" s="34" t="s">
        <v>889</v>
      </c>
      <c r="B90" s="34" t="s">
        <v>66</v>
      </c>
      <c r="C90" s="34" t="s">
        <v>3361</v>
      </c>
      <c r="D90" s="34" t="s">
        <v>3456</v>
      </c>
      <c r="E90" s="34" t="s">
        <v>76</v>
      </c>
      <c r="F90" s="1">
        <v>999927677</v>
      </c>
      <c r="G90" s="1" t="s">
        <v>3742</v>
      </c>
      <c r="H90" s="1" t="s">
        <v>3810</v>
      </c>
      <c r="I90" s="1">
        <v>68</v>
      </c>
    </row>
    <row r="91" spans="1:9" x14ac:dyDescent="0.35">
      <c r="A91" s="34" t="s">
        <v>889</v>
      </c>
      <c r="B91" s="34" t="s">
        <v>66</v>
      </c>
      <c r="C91" s="34" t="s">
        <v>3496</v>
      </c>
      <c r="D91" s="34" t="s">
        <v>1357</v>
      </c>
      <c r="E91" s="34" t="s">
        <v>76</v>
      </c>
      <c r="F91" s="1">
        <v>999927820</v>
      </c>
      <c r="G91" s="1" t="s">
        <v>223</v>
      </c>
      <c r="H91" s="1" t="s">
        <v>1066</v>
      </c>
      <c r="I91" s="1">
        <v>58</v>
      </c>
    </row>
    <row r="92" spans="1:9" x14ac:dyDescent="0.35">
      <c r="A92" s="43" t="s">
        <v>889</v>
      </c>
      <c r="B92" s="33" t="s">
        <v>66</v>
      </c>
      <c r="C92" s="37" t="s">
        <v>278</v>
      </c>
      <c r="D92" s="37" t="s">
        <v>1922</v>
      </c>
      <c r="E92" s="37" t="s">
        <v>76</v>
      </c>
      <c r="F92" s="33">
        <v>999926565</v>
      </c>
      <c r="G92" s="1" t="s">
        <v>3755</v>
      </c>
      <c r="H92" s="1" t="s">
        <v>3815</v>
      </c>
      <c r="I92" s="1">
        <v>45</v>
      </c>
    </row>
    <row r="93" spans="1:9" x14ac:dyDescent="0.35">
      <c r="A93" s="1" t="s">
        <v>889</v>
      </c>
      <c r="B93" s="1" t="s">
        <v>66</v>
      </c>
      <c r="C93" s="1" t="s">
        <v>3050</v>
      </c>
      <c r="D93" s="1" t="s">
        <v>3484</v>
      </c>
      <c r="E93" s="1" t="s">
        <v>76</v>
      </c>
      <c r="F93" s="1">
        <v>999927796</v>
      </c>
      <c r="G93" s="1" t="s">
        <v>3752</v>
      </c>
      <c r="H93" s="1" t="s">
        <v>3930</v>
      </c>
      <c r="I93" s="1">
        <v>45</v>
      </c>
    </row>
    <row r="94" spans="1:9" x14ac:dyDescent="0.35">
      <c r="A94" s="1" t="s">
        <v>889</v>
      </c>
      <c r="B94" s="1" t="s">
        <v>66</v>
      </c>
      <c r="C94" s="1" t="s">
        <v>3539</v>
      </c>
      <c r="D94" s="1" t="s">
        <v>943</v>
      </c>
      <c r="E94" s="1" t="s">
        <v>76</v>
      </c>
      <c r="F94" s="1">
        <v>999927920</v>
      </c>
      <c r="G94" s="1" t="s">
        <v>1115</v>
      </c>
      <c r="H94" s="1">
        <v>0</v>
      </c>
      <c r="I94" s="1">
        <v>45</v>
      </c>
    </row>
    <row r="95" spans="1:9" x14ac:dyDescent="0.35">
      <c r="A95" s="43" t="s">
        <v>889</v>
      </c>
      <c r="B95" s="33" t="s">
        <v>66</v>
      </c>
      <c r="C95" s="33" t="s">
        <v>3183</v>
      </c>
      <c r="D95" s="37" t="s">
        <v>799</v>
      </c>
      <c r="E95" s="37" t="s">
        <v>76</v>
      </c>
      <c r="F95" s="33">
        <v>999926956</v>
      </c>
      <c r="G95" s="1">
        <v>0</v>
      </c>
      <c r="H95" s="1" t="s">
        <v>3815</v>
      </c>
      <c r="I95" s="1">
        <v>34</v>
      </c>
    </row>
    <row r="96" spans="1:9" x14ac:dyDescent="0.35">
      <c r="A96" s="1" t="s">
        <v>889</v>
      </c>
      <c r="B96" s="1" t="s">
        <v>66</v>
      </c>
      <c r="C96" s="1" t="s">
        <v>2463</v>
      </c>
      <c r="D96" s="1" t="s">
        <v>2464</v>
      </c>
      <c r="E96" s="1" t="s">
        <v>76</v>
      </c>
      <c r="F96" s="1">
        <v>999925270</v>
      </c>
      <c r="G96" s="1" t="s">
        <v>3750</v>
      </c>
      <c r="H96" s="1" t="s">
        <v>3851</v>
      </c>
      <c r="I96" s="1">
        <v>30</v>
      </c>
    </row>
    <row r="97" spans="1:9" x14ac:dyDescent="0.35">
      <c r="A97" s="1" t="s">
        <v>889</v>
      </c>
      <c r="B97" s="1" t="s">
        <v>66</v>
      </c>
      <c r="C97" s="1" t="s">
        <v>2547</v>
      </c>
      <c r="D97" s="1" t="s">
        <v>120</v>
      </c>
      <c r="E97" s="1" t="s">
        <v>76</v>
      </c>
      <c r="F97" s="1">
        <v>999925665</v>
      </c>
      <c r="G97" s="1" t="s">
        <v>3746</v>
      </c>
      <c r="H97" s="1" t="s">
        <v>3915</v>
      </c>
      <c r="I97" s="1">
        <v>30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34BC1-74B6-49F9-9906-AD68FBABEA1D}">
  <dimension ref="A1:I385"/>
  <sheetViews>
    <sheetView workbookViewId="0">
      <selection activeCell="E10" sqref="E10"/>
    </sheetView>
  </sheetViews>
  <sheetFormatPr defaultRowHeight="14.5" x14ac:dyDescent="0.35"/>
  <cols>
    <col min="1" max="1" width="8.81640625" bestFit="1" customWidth="1"/>
    <col min="2" max="2" width="6.6328125" bestFit="1" customWidth="1"/>
    <col min="3" max="3" width="36.36328125" bestFit="1" customWidth="1"/>
    <col min="4" max="4" width="20.81640625" bestFit="1" customWidth="1"/>
    <col min="5" max="5" width="8.26953125" bestFit="1" customWidth="1"/>
    <col min="6" max="6" width="14.1796875" bestFit="1" customWidth="1"/>
    <col min="7" max="7" width="14.54296875" bestFit="1" customWidth="1"/>
    <col min="8" max="8" width="70.453125" bestFit="1" customWidth="1"/>
    <col min="9" max="9" width="12.6328125" bestFit="1" customWidth="1"/>
  </cols>
  <sheetData>
    <row r="1" spans="1:9" x14ac:dyDescent="0.35">
      <c r="A1" s="26" t="s">
        <v>47</v>
      </c>
      <c r="B1" s="26" t="s">
        <v>48</v>
      </c>
      <c r="C1" s="26" t="s">
        <v>49</v>
      </c>
      <c r="D1" s="26" t="s">
        <v>50</v>
      </c>
      <c r="E1" s="26" t="s">
        <v>51</v>
      </c>
      <c r="F1" s="26" t="s">
        <v>53</v>
      </c>
      <c r="G1" s="26" t="s">
        <v>52</v>
      </c>
      <c r="H1" s="26" t="s">
        <v>54</v>
      </c>
      <c r="I1" s="26" t="s">
        <v>55</v>
      </c>
    </row>
    <row r="2" spans="1:9" x14ac:dyDescent="0.35">
      <c r="A2" s="33" t="s">
        <v>65</v>
      </c>
      <c r="B2" s="1" t="s">
        <v>57</v>
      </c>
      <c r="C2" s="1" t="s">
        <v>250</v>
      </c>
      <c r="D2" s="1" t="s">
        <v>1048</v>
      </c>
      <c r="E2" s="1" t="s">
        <v>60</v>
      </c>
      <c r="F2" s="1">
        <v>999916628</v>
      </c>
      <c r="G2" s="1" t="s">
        <v>3742</v>
      </c>
      <c r="H2" s="1" t="s">
        <v>3861</v>
      </c>
      <c r="I2" s="1">
        <v>382.5</v>
      </c>
    </row>
    <row r="3" spans="1:9" x14ac:dyDescent="0.35">
      <c r="A3" s="33" t="s">
        <v>65</v>
      </c>
      <c r="B3" s="33" t="s">
        <v>57</v>
      </c>
      <c r="C3" s="33" t="s">
        <v>990</v>
      </c>
      <c r="D3" s="33" t="s">
        <v>120</v>
      </c>
      <c r="E3" s="33" t="s">
        <v>60</v>
      </c>
      <c r="F3" s="33">
        <v>999921838</v>
      </c>
      <c r="G3" s="1" t="s">
        <v>1115</v>
      </c>
      <c r="H3" s="1">
        <v>0</v>
      </c>
      <c r="I3" s="1">
        <v>352.5</v>
      </c>
    </row>
    <row r="4" spans="1:9" x14ac:dyDescent="0.35">
      <c r="A4" s="33" t="s">
        <v>65</v>
      </c>
      <c r="B4" s="1" t="s">
        <v>57</v>
      </c>
      <c r="C4" s="1" t="s">
        <v>1531</v>
      </c>
      <c r="D4" s="1" t="s">
        <v>1532</v>
      </c>
      <c r="E4" s="1" t="s">
        <v>60</v>
      </c>
      <c r="F4" s="1">
        <v>999920804</v>
      </c>
      <c r="G4" s="1" t="s">
        <v>77</v>
      </c>
      <c r="H4" s="1" t="s">
        <v>3782</v>
      </c>
      <c r="I4" s="1">
        <v>301</v>
      </c>
    </row>
    <row r="5" spans="1:9" x14ac:dyDescent="0.35">
      <c r="A5" s="33" t="s">
        <v>65</v>
      </c>
      <c r="B5" s="1" t="s">
        <v>57</v>
      </c>
      <c r="C5" s="1" t="s">
        <v>377</v>
      </c>
      <c r="D5" s="1" t="s">
        <v>927</v>
      </c>
      <c r="E5" s="1" t="s">
        <v>60</v>
      </c>
      <c r="F5" s="1">
        <v>999927035</v>
      </c>
      <c r="G5" s="1" t="s">
        <v>77</v>
      </c>
      <c r="H5" s="1" t="s">
        <v>3804</v>
      </c>
      <c r="I5" s="1">
        <v>262.5</v>
      </c>
    </row>
    <row r="6" spans="1:9" x14ac:dyDescent="0.35">
      <c r="A6" s="33" t="s">
        <v>65</v>
      </c>
      <c r="B6" s="1" t="s">
        <v>57</v>
      </c>
      <c r="C6" s="1" t="s">
        <v>2002</v>
      </c>
      <c r="D6" s="1" t="s">
        <v>200</v>
      </c>
      <c r="E6" s="1" t="s">
        <v>60</v>
      </c>
      <c r="F6" s="1">
        <v>999923103</v>
      </c>
      <c r="G6" s="1" t="s">
        <v>513</v>
      </c>
      <c r="H6" s="1" t="s">
        <v>2649</v>
      </c>
      <c r="I6" s="1">
        <v>232.5</v>
      </c>
    </row>
    <row r="7" spans="1:9" x14ac:dyDescent="0.35">
      <c r="A7" s="33" t="s">
        <v>65</v>
      </c>
      <c r="B7" s="1" t="s">
        <v>57</v>
      </c>
      <c r="C7" s="1" t="s">
        <v>1228</v>
      </c>
      <c r="D7" s="1" t="s">
        <v>120</v>
      </c>
      <c r="E7" s="1" t="s">
        <v>60</v>
      </c>
      <c r="F7" s="1">
        <v>999918259</v>
      </c>
      <c r="G7" s="1" t="s">
        <v>3762</v>
      </c>
      <c r="H7" s="1">
        <v>0</v>
      </c>
      <c r="I7" s="1">
        <v>173</v>
      </c>
    </row>
    <row r="8" spans="1:9" x14ac:dyDescent="0.35">
      <c r="A8" s="33" t="s">
        <v>65</v>
      </c>
      <c r="B8" s="1" t="s">
        <v>57</v>
      </c>
      <c r="C8" s="1" t="s">
        <v>2370</v>
      </c>
      <c r="D8" s="1" t="s">
        <v>164</v>
      </c>
      <c r="E8" s="1" t="s">
        <v>60</v>
      </c>
      <c r="F8" s="1">
        <v>999924946</v>
      </c>
      <c r="G8" s="1" t="s">
        <v>77</v>
      </c>
      <c r="H8" s="1">
        <v>0</v>
      </c>
      <c r="I8" s="1">
        <v>154</v>
      </c>
    </row>
    <row r="9" spans="1:9" x14ac:dyDescent="0.35">
      <c r="A9" s="33" t="s">
        <v>65</v>
      </c>
      <c r="B9" s="1" t="s">
        <v>57</v>
      </c>
      <c r="C9" s="1" t="s">
        <v>679</v>
      </c>
      <c r="D9" s="1" t="s">
        <v>1731</v>
      </c>
      <c r="E9" s="1" t="s">
        <v>60</v>
      </c>
      <c r="F9" s="1">
        <v>999921755</v>
      </c>
      <c r="G9" s="1" t="s">
        <v>223</v>
      </c>
      <c r="H9" s="1" t="s">
        <v>3862</v>
      </c>
      <c r="I9" s="1">
        <v>117</v>
      </c>
    </row>
    <row r="10" spans="1:9" x14ac:dyDescent="0.35">
      <c r="A10" s="33" t="s">
        <v>65</v>
      </c>
      <c r="B10" s="34" t="s">
        <v>57</v>
      </c>
      <c r="C10" s="34" t="s">
        <v>256</v>
      </c>
      <c r="D10" s="34" t="s">
        <v>661</v>
      </c>
      <c r="E10" s="34" t="s">
        <v>60</v>
      </c>
      <c r="F10" s="1">
        <v>999921793</v>
      </c>
      <c r="G10" s="1" t="s">
        <v>3742</v>
      </c>
      <c r="H10" s="1" t="s">
        <v>3863</v>
      </c>
      <c r="I10" s="1">
        <v>75</v>
      </c>
    </row>
    <row r="11" spans="1:9" x14ac:dyDescent="0.35">
      <c r="A11" s="33" t="s">
        <v>65</v>
      </c>
      <c r="B11" s="34" t="s">
        <v>57</v>
      </c>
      <c r="C11" s="34" t="s">
        <v>559</v>
      </c>
      <c r="D11" s="34" t="s">
        <v>3454</v>
      </c>
      <c r="E11" s="34" t="s">
        <v>60</v>
      </c>
      <c r="F11" s="1">
        <v>999927664</v>
      </c>
      <c r="G11" s="1" t="s">
        <v>3742</v>
      </c>
      <c r="H11" s="1" t="s">
        <v>3805</v>
      </c>
      <c r="I11" s="1">
        <v>64</v>
      </c>
    </row>
    <row r="12" spans="1:9" x14ac:dyDescent="0.35">
      <c r="A12" s="33" t="s">
        <v>65</v>
      </c>
      <c r="B12" s="1" t="s">
        <v>57</v>
      </c>
      <c r="C12" s="1" t="s">
        <v>2413</v>
      </c>
      <c r="D12" s="1" t="s">
        <v>2414</v>
      </c>
      <c r="E12" s="1" t="s">
        <v>60</v>
      </c>
      <c r="F12" s="1">
        <v>999925164</v>
      </c>
      <c r="G12" s="1" t="s">
        <v>77</v>
      </c>
      <c r="H12" s="1" t="s">
        <v>3864</v>
      </c>
      <c r="I12" s="1">
        <v>45</v>
      </c>
    </row>
    <row r="13" spans="1:9" x14ac:dyDescent="0.35">
      <c r="A13" s="33" t="s">
        <v>65</v>
      </c>
      <c r="B13" s="34" t="s">
        <v>57</v>
      </c>
      <c r="C13" s="34" t="s">
        <v>2252</v>
      </c>
      <c r="D13" s="34" t="s">
        <v>2253</v>
      </c>
      <c r="E13" s="34" t="s">
        <v>60</v>
      </c>
      <c r="F13" s="1">
        <v>999924492</v>
      </c>
      <c r="G13" s="1" t="s">
        <v>223</v>
      </c>
      <c r="H13" s="1">
        <v>0</v>
      </c>
      <c r="I13" s="1">
        <v>34</v>
      </c>
    </row>
    <row r="14" spans="1:9" x14ac:dyDescent="0.35">
      <c r="A14" s="33" t="s">
        <v>65</v>
      </c>
      <c r="B14" s="33" t="s">
        <v>57</v>
      </c>
      <c r="C14" s="33" t="s">
        <v>1578</v>
      </c>
      <c r="D14" s="33" t="s">
        <v>1577</v>
      </c>
      <c r="E14" s="33" t="s">
        <v>60</v>
      </c>
      <c r="F14" s="33">
        <v>999921152</v>
      </c>
      <c r="G14" s="1" t="s">
        <v>3750</v>
      </c>
      <c r="H14" s="1" t="s">
        <v>3808</v>
      </c>
      <c r="I14" s="1">
        <v>30</v>
      </c>
    </row>
    <row r="15" spans="1:9" x14ac:dyDescent="0.35">
      <c r="A15" s="33" t="s">
        <v>65</v>
      </c>
      <c r="B15" s="34" t="s">
        <v>57</v>
      </c>
      <c r="C15" s="34" t="s">
        <v>1619</v>
      </c>
      <c r="D15" s="34" t="s">
        <v>1974</v>
      </c>
      <c r="E15" s="34" t="s">
        <v>60</v>
      </c>
      <c r="F15" s="1">
        <v>999922992</v>
      </c>
      <c r="G15" s="1" t="s">
        <v>3753</v>
      </c>
      <c r="H15" s="1" t="s">
        <v>3838</v>
      </c>
      <c r="I15" s="1">
        <v>30</v>
      </c>
    </row>
    <row r="16" spans="1:9" x14ac:dyDescent="0.35">
      <c r="A16" s="33" t="s">
        <v>65</v>
      </c>
      <c r="B16" s="1" t="s">
        <v>258</v>
      </c>
      <c r="C16" s="1" t="s">
        <v>978</v>
      </c>
      <c r="D16" s="1" t="s">
        <v>2017</v>
      </c>
      <c r="E16" s="1" t="s">
        <v>60</v>
      </c>
      <c r="F16" s="1">
        <v>999923201</v>
      </c>
      <c r="G16" s="1" t="s">
        <v>513</v>
      </c>
      <c r="H16" s="1">
        <v>0</v>
      </c>
      <c r="I16" s="1">
        <v>495</v>
      </c>
    </row>
    <row r="17" spans="1:9" x14ac:dyDescent="0.35">
      <c r="A17" s="33" t="s">
        <v>65</v>
      </c>
      <c r="B17" s="38" t="s">
        <v>258</v>
      </c>
      <c r="C17" s="38" t="s">
        <v>2703</v>
      </c>
      <c r="D17" s="38" t="s">
        <v>118</v>
      </c>
      <c r="E17" s="38" t="s">
        <v>60</v>
      </c>
      <c r="F17" s="38">
        <v>999925820</v>
      </c>
      <c r="G17" s="1" t="s">
        <v>1115</v>
      </c>
      <c r="H17" s="1" t="s">
        <v>3792</v>
      </c>
      <c r="I17" s="1">
        <v>212</v>
      </c>
    </row>
    <row r="18" spans="1:9" x14ac:dyDescent="0.35">
      <c r="A18" s="33" t="s">
        <v>65</v>
      </c>
      <c r="B18" s="1" t="s">
        <v>258</v>
      </c>
      <c r="C18" s="1" t="s">
        <v>1495</v>
      </c>
      <c r="D18" s="1" t="s">
        <v>1496</v>
      </c>
      <c r="E18" s="1" t="s">
        <v>60</v>
      </c>
      <c r="F18" s="1">
        <v>999920328</v>
      </c>
      <c r="G18" s="1" t="s">
        <v>77</v>
      </c>
      <c r="H18" s="1" t="s">
        <v>3800</v>
      </c>
      <c r="I18" s="1">
        <v>198</v>
      </c>
    </row>
    <row r="19" spans="1:9" x14ac:dyDescent="0.35">
      <c r="A19" s="33" t="s">
        <v>65</v>
      </c>
      <c r="B19" s="1" t="s">
        <v>258</v>
      </c>
      <c r="C19" s="1" t="s">
        <v>434</v>
      </c>
      <c r="D19" s="1" t="s">
        <v>213</v>
      </c>
      <c r="E19" s="1" t="s">
        <v>60</v>
      </c>
      <c r="F19" s="1">
        <v>999925349</v>
      </c>
      <c r="G19" s="1">
        <v>0</v>
      </c>
      <c r="H19" s="1" t="s">
        <v>3923</v>
      </c>
      <c r="I19" s="1">
        <v>197.5</v>
      </c>
    </row>
    <row r="20" spans="1:9" x14ac:dyDescent="0.35">
      <c r="A20" s="33" t="s">
        <v>65</v>
      </c>
      <c r="B20" s="1" t="s">
        <v>258</v>
      </c>
      <c r="C20" s="33" t="s">
        <v>2136</v>
      </c>
      <c r="D20" s="33" t="s">
        <v>283</v>
      </c>
      <c r="E20" s="33" t="s">
        <v>60</v>
      </c>
      <c r="F20" s="1">
        <v>999923868</v>
      </c>
      <c r="G20" s="1" t="s">
        <v>3742</v>
      </c>
      <c r="H20" s="1" t="s">
        <v>3783</v>
      </c>
      <c r="I20" s="1">
        <v>194</v>
      </c>
    </row>
    <row r="21" spans="1:9" x14ac:dyDescent="0.35">
      <c r="A21" s="33" t="s">
        <v>65</v>
      </c>
      <c r="B21" s="1" t="s">
        <v>258</v>
      </c>
      <c r="C21" s="1" t="s">
        <v>891</v>
      </c>
      <c r="D21" s="1" t="s">
        <v>2453</v>
      </c>
      <c r="E21" s="1" t="s">
        <v>60</v>
      </c>
      <c r="F21" s="1">
        <v>999925263</v>
      </c>
      <c r="G21" s="1" t="s">
        <v>77</v>
      </c>
      <c r="H21" s="1" t="s">
        <v>3918</v>
      </c>
      <c r="I21" s="1">
        <v>192.5</v>
      </c>
    </row>
    <row r="22" spans="1:9" x14ac:dyDescent="0.35">
      <c r="A22" s="33" t="s">
        <v>65</v>
      </c>
      <c r="B22" s="1" t="s">
        <v>258</v>
      </c>
      <c r="C22" s="1" t="s">
        <v>1730</v>
      </c>
      <c r="D22" s="1" t="s">
        <v>1502</v>
      </c>
      <c r="E22" s="1" t="s">
        <v>60</v>
      </c>
      <c r="F22" s="1">
        <v>999921749</v>
      </c>
      <c r="G22" s="1" t="s">
        <v>77</v>
      </c>
      <c r="H22" s="1" t="s">
        <v>132</v>
      </c>
      <c r="I22" s="1">
        <v>190</v>
      </c>
    </row>
    <row r="23" spans="1:9" x14ac:dyDescent="0.35">
      <c r="A23" s="33" t="s">
        <v>65</v>
      </c>
      <c r="B23" s="1" t="s">
        <v>258</v>
      </c>
      <c r="C23" s="33" t="s">
        <v>2188</v>
      </c>
      <c r="D23" s="33" t="s">
        <v>2189</v>
      </c>
      <c r="E23" s="33" t="s">
        <v>60</v>
      </c>
      <c r="F23" s="1">
        <v>999924288</v>
      </c>
      <c r="G23" s="1" t="s">
        <v>77</v>
      </c>
      <c r="H23" s="1" t="s">
        <v>3782</v>
      </c>
      <c r="I23" s="1">
        <v>181.2</v>
      </c>
    </row>
    <row r="24" spans="1:9" x14ac:dyDescent="0.35">
      <c r="A24" s="33" t="s">
        <v>65</v>
      </c>
      <c r="B24" s="38" t="s">
        <v>258</v>
      </c>
      <c r="C24" s="38" t="s">
        <v>1848</v>
      </c>
      <c r="D24" s="38" t="s">
        <v>1847</v>
      </c>
      <c r="E24" s="38" t="s">
        <v>60</v>
      </c>
      <c r="F24" s="38">
        <v>999922312</v>
      </c>
      <c r="G24" s="1">
        <v>0</v>
      </c>
      <c r="H24" s="1">
        <v>0</v>
      </c>
      <c r="I24" s="1">
        <v>144</v>
      </c>
    </row>
    <row r="25" spans="1:9" x14ac:dyDescent="0.35">
      <c r="A25" s="33" t="s">
        <v>65</v>
      </c>
      <c r="B25" s="1" t="s">
        <v>258</v>
      </c>
      <c r="C25" s="1" t="s">
        <v>996</v>
      </c>
      <c r="D25" s="1" t="s">
        <v>1904</v>
      </c>
      <c r="E25" s="33" t="s">
        <v>60</v>
      </c>
      <c r="F25" s="1">
        <v>999922565</v>
      </c>
      <c r="G25" s="1" t="s">
        <v>77</v>
      </c>
      <c r="H25" s="1" t="s">
        <v>3782</v>
      </c>
      <c r="I25" s="1">
        <v>141.5</v>
      </c>
    </row>
    <row r="26" spans="1:9" x14ac:dyDescent="0.35">
      <c r="A26" s="33" t="s">
        <v>65</v>
      </c>
      <c r="B26" s="1" t="s">
        <v>258</v>
      </c>
      <c r="C26" s="1" t="s">
        <v>2497</v>
      </c>
      <c r="D26" s="1" t="s">
        <v>2498</v>
      </c>
      <c r="E26" s="1" t="s">
        <v>60</v>
      </c>
      <c r="F26" s="1">
        <v>999925315</v>
      </c>
      <c r="G26" s="1" t="s">
        <v>3745</v>
      </c>
      <c r="H26" s="1" t="s">
        <v>3924</v>
      </c>
      <c r="I26" s="1">
        <v>111</v>
      </c>
    </row>
    <row r="27" spans="1:9" x14ac:dyDescent="0.35">
      <c r="A27" s="33" t="s">
        <v>65</v>
      </c>
      <c r="B27" s="1" t="s">
        <v>258</v>
      </c>
      <c r="C27" s="1" t="s">
        <v>1354</v>
      </c>
      <c r="D27" s="1" t="s">
        <v>1355</v>
      </c>
      <c r="E27" s="1" t="s">
        <v>60</v>
      </c>
      <c r="F27" s="1">
        <v>999919189</v>
      </c>
      <c r="G27" s="1" t="s">
        <v>513</v>
      </c>
      <c r="H27" s="1">
        <v>0</v>
      </c>
      <c r="I27" s="1">
        <v>102</v>
      </c>
    </row>
    <row r="28" spans="1:9" x14ac:dyDescent="0.35">
      <c r="A28" s="33" t="s">
        <v>65</v>
      </c>
      <c r="B28" s="1" t="s">
        <v>258</v>
      </c>
      <c r="C28" s="1" t="s">
        <v>1740</v>
      </c>
      <c r="D28" s="1" t="s">
        <v>118</v>
      </c>
      <c r="E28" s="1" t="s">
        <v>60</v>
      </c>
      <c r="F28" s="1">
        <v>999921785</v>
      </c>
      <c r="G28" s="1" t="s">
        <v>223</v>
      </c>
      <c r="H28" s="1">
        <v>0</v>
      </c>
      <c r="I28" s="1">
        <v>90</v>
      </c>
    </row>
    <row r="29" spans="1:9" x14ac:dyDescent="0.35">
      <c r="A29" s="33" t="s">
        <v>65</v>
      </c>
      <c r="B29" s="34" t="s">
        <v>258</v>
      </c>
      <c r="C29" s="34" t="s">
        <v>663</v>
      </c>
      <c r="D29" s="34" t="s">
        <v>147</v>
      </c>
      <c r="E29" s="34" t="s">
        <v>60</v>
      </c>
      <c r="F29" s="1">
        <v>999926010</v>
      </c>
      <c r="G29" s="1" t="s">
        <v>3742</v>
      </c>
      <c r="H29" s="1" t="s">
        <v>3803</v>
      </c>
      <c r="I29" s="1">
        <v>90</v>
      </c>
    </row>
    <row r="30" spans="1:9" x14ac:dyDescent="0.35">
      <c r="A30" s="33" t="s">
        <v>65</v>
      </c>
      <c r="B30" s="38" t="s">
        <v>258</v>
      </c>
      <c r="C30" s="38" t="s">
        <v>2785</v>
      </c>
      <c r="D30" s="38" t="s">
        <v>2786</v>
      </c>
      <c r="E30" s="38" t="s">
        <v>60</v>
      </c>
      <c r="F30" s="38">
        <v>999926033</v>
      </c>
      <c r="G30" s="1" t="s">
        <v>1115</v>
      </c>
      <c r="H30" s="1">
        <v>0</v>
      </c>
      <c r="I30" s="1">
        <v>85</v>
      </c>
    </row>
    <row r="31" spans="1:9" x14ac:dyDescent="0.35">
      <c r="A31" s="33" t="s">
        <v>65</v>
      </c>
      <c r="B31" s="1" t="s">
        <v>258</v>
      </c>
      <c r="C31" s="1" t="s">
        <v>1943</v>
      </c>
      <c r="D31" s="1" t="s">
        <v>1944</v>
      </c>
      <c r="E31" s="1" t="s">
        <v>60</v>
      </c>
      <c r="F31" s="1">
        <v>999922783</v>
      </c>
      <c r="G31" s="1" t="s">
        <v>3746</v>
      </c>
      <c r="H31" s="1" t="s">
        <v>3925</v>
      </c>
      <c r="I31" s="1">
        <v>81</v>
      </c>
    </row>
    <row r="32" spans="1:9" x14ac:dyDescent="0.35">
      <c r="A32" s="33" t="s">
        <v>65</v>
      </c>
      <c r="B32" s="34" t="s">
        <v>258</v>
      </c>
      <c r="C32" s="34" t="s">
        <v>2555</v>
      </c>
      <c r="D32" s="34" t="s">
        <v>2556</v>
      </c>
      <c r="E32" s="34" t="s">
        <v>60</v>
      </c>
      <c r="F32" s="1">
        <v>999925463</v>
      </c>
      <c r="G32" s="1" t="s">
        <v>223</v>
      </c>
      <c r="H32" s="1">
        <v>0</v>
      </c>
      <c r="I32" s="1">
        <v>68</v>
      </c>
    </row>
    <row r="33" spans="1:9" x14ac:dyDescent="0.35">
      <c r="A33" s="33" t="s">
        <v>65</v>
      </c>
      <c r="B33" s="34" t="s">
        <v>258</v>
      </c>
      <c r="C33" s="34" t="s">
        <v>2609</v>
      </c>
      <c r="D33" s="34" t="s">
        <v>2610</v>
      </c>
      <c r="E33" s="34" t="s">
        <v>60</v>
      </c>
      <c r="F33" s="1">
        <v>999925610</v>
      </c>
      <c r="G33" s="1" t="s">
        <v>3742</v>
      </c>
      <c r="H33" s="1" t="s">
        <v>3895</v>
      </c>
      <c r="I33" s="1">
        <v>68</v>
      </c>
    </row>
    <row r="34" spans="1:9" x14ac:dyDescent="0.35">
      <c r="A34" s="33" t="s">
        <v>65</v>
      </c>
      <c r="B34" s="34" t="s">
        <v>258</v>
      </c>
      <c r="C34" s="34" t="s">
        <v>933</v>
      </c>
      <c r="D34" s="34" t="s">
        <v>666</v>
      </c>
      <c r="E34" s="34" t="s">
        <v>60</v>
      </c>
      <c r="F34" s="1">
        <v>999926433</v>
      </c>
      <c r="G34" s="1" t="s">
        <v>3742</v>
      </c>
      <c r="H34" s="1" t="s">
        <v>3803</v>
      </c>
      <c r="I34" s="1">
        <v>68</v>
      </c>
    </row>
    <row r="35" spans="1:9" x14ac:dyDescent="0.35">
      <c r="A35" s="33" t="s">
        <v>65</v>
      </c>
      <c r="B35" s="1" t="s">
        <v>258</v>
      </c>
      <c r="C35" s="1" t="s">
        <v>3032</v>
      </c>
      <c r="D35" s="1" t="s">
        <v>3033</v>
      </c>
      <c r="E35" s="1" t="s">
        <v>60</v>
      </c>
      <c r="F35" s="1">
        <v>999926654</v>
      </c>
      <c r="G35" s="1" t="s">
        <v>77</v>
      </c>
      <c r="H35" s="1">
        <v>0</v>
      </c>
      <c r="I35" s="1">
        <v>68</v>
      </c>
    </row>
    <row r="36" spans="1:9" x14ac:dyDescent="0.35">
      <c r="A36" s="33" t="s">
        <v>65</v>
      </c>
      <c r="B36" s="34" t="s">
        <v>258</v>
      </c>
      <c r="C36" s="34" t="s">
        <v>3237</v>
      </c>
      <c r="D36" s="34" t="s">
        <v>3238</v>
      </c>
      <c r="E36" s="34" t="s">
        <v>60</v>
      </c>
      <c r="F36" s="1">
        <v>999927106</v>
      </c>
      <c r="G36" s="1" t="s">
        <v>3742</v>
      </c>
      <c r="H36" s="1" t="s">
        <v>3805</v>
      </c>
      <c r="I36" s="1">
        <v>63</v>
      </c>
    </row>
    <row r="37" spans="1:9" x14ac:dyDescent="0.35">
      <c r="A37" s="33" t="s">
        <v>65</v>
      </c>
      <c r="B37" s="1" t="s">
        <v>258</v>
      </c>
      <c r="C37" s="1" t="s">
        <v>3239</v>
      </c>
      <c r="D37" s="1" t="s">
        <v>3240</v>
      </c>
      <c r="E37" s="1" t="s">
        <v>60</v>
      </c>
      <c r="F37" s="1">
        <v>999927114</v>
      </c>
      <c r="G37" s="1" t="s">
        <v>77</v>
      </c>
      <c r="H37" s="1" t="s">
        <v>3831</v>
      </c>
      <c r="I37" s="1">
        <v>63</v>
      </c>
    </row>
    <row r="38" spans="1:9" x14ac:dyDescent="0.35">
      <c r="A38" s="33" t="s">
        <v>65</v>
      </c>
      <c r="B38" s="34" t="s">
        <v>258</v>
      </c>
      <c r="C38" s="34" t="s">
        <v>3357</v>
      </c>
      <c r="D38" s="34" t="s">
        <v>3358</v>
      </c>
      <c r="E38" s="34" t="s">
        <v>60</v>
      </c>
      <c r="F38" s="1">
        <v>999927421</v>
      </c>
      <c r="G38" s="1" t="s">
        <v>3742</v>
      </c>
      <c r="H38" s="1" t="s">
        <v>3926</v>
      </c>
      <c r="I38" s="1">
        <v>58</v>
      </c>
    </row>
    <row r="39" spans="1:9" x14ac:dyDescent="0.35">
      <c r="A39" s="33" t="s">
        <v>65</v>
      </c>
      <c r="B39" s="34" t="s">
        <v>258</v>
      </c>
      <c r="C39" s="34" t="s">
        <v>1589</v>
      </c>
      <c r="D39" s="34" t="s">
        <v>3459</v>
      </c>
      <c r="E39" s="34" t="s">
        <v>60</v>
      </c>
      <c r="F39" s="1">
        <v>999927689</v>
      </c>
      <c r="G39" s="1" t="s">
        <v>3742</v>
      </c>
      <c r="H39" s="1" t="s">
        <v>3805</v>
      </c>
      <c r="I39" s="1">
        <v>54</v>
      </c>
    </row>
    <row r="40" spans="1:9" x14ac:dyDescent="0.35">
      <c r="A40" s="33" t="s">
        <v>65</v>
      </c>
      <c r="B40" s="1" t="s">
        <v>258</v>
      </c>
      <c r="C40" s="1" t="s">
        <v>981</v>
      </c>
      <c r="D40" s="1" t="s">
        <v>1587</v>
      </c>
      <c r="E40" s="1" t="s">
        <v>60</v>
      </c>
      <c r="F40" s="1">
        <v>999921189</v>
      </c>
      <c r="G40" s="1" t="s">
        <v>3749</v>
      </c>
      <c r="H40" s="1" t="s">
        <v>3859</v>
      </c>
      <c r="I40" s="1">
        <v>51</v>
      </c>
    </row>
    <row r="41" spans="1:9" x14ac:dyDescent="0.35">
      <c r="A41" s="33" t="s">
        <v>65</v>
      </c>
      <c r="B41" s="34" t="s">
        <v>258</v>
      </c>
      <c r="C41" s="34" t="s">
        <v>2047</v>
      </c>
      <c r="D41" s="34" t="s">
        <v>3460</v>
      </c>
      <c r="E41" s="34" t="s">
        <v>60</v>
      </c>
      <c r="F41" s="1">
        <v>999927694</v>
      </c>
      <c r="G41" s="1" t="s">
        <v>3742</v>
      </c>
      <c r="H41" s="1" t="s">
        <v>3805</v>
      </c>
      <c r="I41" s="1">
        <v>51</v>
      </c>
    </row>
    <row r="42" spans="1:9" x14ac:dyDescent="0.35">
      <c r="A42" s="33" t="s">
        <v>65</v>
      </c>
      <c r="B42" s="1" t="s">
        <v>258</v>
      </c>
      <c r="C42" s="33" t="s">
        <v>724</v>
      </c>
      <c r="D42" s="33" t="s">
        <v>1776</v>
      </c>
      <c r="E42" s="33" t="s">
        <v>60</v>
      </c>
      <c r="F42" s="1">
        <v>999921979</v>
      </c>
      <c r="G42" s="1" t="s">
        <v>3742</v>
      </c>
      <c r="H42" s="1" t="s">
        <v>3818</v>
      </c>
      <c r="I42" s="1">
        <v>45</v>
      </c>
    </row>
    <row r="43" spans="1:9" x14ac:dyDescent="0.35">
      <c r="A43" s="33" t="s">
        <v>65</v>
      </c>
      <c r="B43" s="38" t="s">
        <v>258</v>
      </c>
      <c r="C43" s="38" t="s">
        <v>1833</v>
      </c>
      <c r="D43" s="38" t="s">
        <v>1834</v>
      </c>
      <c r="E43" s="38" t="s">
        <v>60</v>
      </c>
      <c r="F43" s="38">
        <v>999922265</v>
      </c>
      <c r="G43" s="1" t="s">
        <v>1115</v>
      </c>
      <c r="H43" s="1" t="s">
        <v>3792</v>
      </c>
      <c r="I43" s="1">
        <v>45</v>
      </c>
    </row>
    <row r="44" spans="1:9" x14ac:dyDescent="0.35">
      <c r="A44" s="33" t="s">
        <v>65</v>
      </c>
      <c r="B44" s="33" t="s">
        <v>258</v>
      </c>
      <c r="C44" s="33" t="s">
        <v>933</v>
      </c>
      <c r="D44" s="33" t="s">
        <v>2158</v>
      </c>
      <c r="E44" s="33" t="s">
        <v>60</v>
      </c>
      <c r="F44" s="33">
        <v>999923984</v>
      </c>
      <c r="G44" s="1" t="s">
        <v>3747</v>
      </c>
      <c r="H44" s="1" t="s">
        <v>3927</v>
      </c>
      <c r="I44" s="1">
        <v>45</v>
      </c>
    </row>
    <row r="45" spans="1:9" x14ac:dyDescent="0.35">
      <c r="A45" s="33" t="s">
        <v>65</v>
      </c>
      <c r="B45" s="1" t="s">
        <v>258</v>
      </c>
      <c r="C45" s="1" t="s">
        <v>67</v>
      </c>
      <c r="D45" s="1" t="s">
        <v>2318</v>
      </c>
      <c r="E45" s="1" t="s">
        <v>60</v>
      </c>
      <c r="F45" s="1">
        <v>999924785</v>
      </c>
      <c r="G45" s="1" t="s">
        <v>3751</v>
      </c>
      <c r="H45" s="1" t="s">
        <v>3928</v>
      </c>
      <c r="I45" s="1">
        <v>45</v>
      </c>
    </row>
    <row r="46" spans="1:9" ht="28" x14ac:dyDescent="0.35">
      <c r="A46" s="33" t="s">
        <v>65</v>
      </c>
      <c r="B46" s="35" t="s">
        <v>258</v>
      </c>
      <c r="C46" s="35" t="s">
        <v>3314</v>
      </c>
      <c r="D46" s="35" t="s">
        <v>3315</v>
      </c>
      <c r="E46" s="35" t="s">
        <v>60</v>
      </c>
      <c r="F46" s="1">
        <v>999927305</v>
      </c>
      <c r="G46" s="1" t="s">
        <v>3747</v>
      </c>
      <c r="H46" s="1" t="s">
        <v>3929</v>
      </c>
      <c r="I46" s="1">
        <v>45</v>
      </c>
    </row>
    <row r="47" spans="1:9" x14ac:dyDescent="0.35">
      <c r="A47" s="33" t="s">
        <v>65</v>
      </c>
      <c r="B47" s="33" t="s">
        <v>258</v>
      </c>
      <c r="C47" s="33" t="s">
        <v>3444</v>
      </c>
      <c r="D47" s="33" t="s">
        <v>3445</v>
      </c>
      <c r="E47" s="33" t="s">
        <v>60</v>
      </c>
      <c r="F47" s="33">
        <v>999927639</v>
      </c>
      <c r="G47" s="1" t="s">
        <v>513</v>
      </c>
      <c r="H47" s="1" t="s">
        <v>3793</v>
      </c>
      <c r="I47" s="1">
        <v>45</v>
      </c>
    </row>
    <row r="48" spans="1:9" x14ac:dyDescent="0.35">
      <c r="A48" s="33" t="s">
        <v>65</v>
      </c>
      <c r="B48" s="1" t="s">
        <v>258</v>
      </c>
      <c r="C48" s="1" t="s">
        <v>711</v>
      </c>
      <c r="D48" s="1" t="s">
        <v>712</v>
      </c>
      <c r="E48" s="1" t="s">
        <v>60</v>
      </c>
      <c r="F48" s="1">
        <v>999904161</v>
      </c>
      <c r="G48" s="1" t="s">
        <v>3752</v>
      </c>
      <c r="H48" s="1" t="s">
        <v>3930</v>
      </c>
      <c r="I48" s="1">
        <v>34</v>
      </c>
    </row>
    <row r="49" spans="1:9" x14ac:dyDescent="0.35">
      <c r="A49" s="33" t="s">
        <v>65</v>
      </c>
      <c r="B49" s="34" t="s">
        <v>258</v>
      </c>
      <c r="C49" s="34" t="s">
        <v>763</v>
      </c>
      <c r="D49" s="34" t="s">
        <v>3417</v>
      </c>
      <c r="E49" s="34" t="s">
        <v>60</v>
      </c>
      <c r="F49" s="1">
        <v>999927557</v>
      </c>
      <c r="G49" s="1" t="s">
        <v>3753</v>
      </c>
      <c r="H49" s="1">
        <v>0</v>
      </c>
      <c r="I49" s="1">
        <v>30</v>
      </c>
    </row>
    <row r="50" spans="1:9" x14ac:dyDescent="0.35">
      <c r="A50" s="33" t="s">
        <v>65</v>
      </c>
      <c r="B50" s="1" t="s">
        <v>258</v>
      </c>
      <c r="C50" s="1" t="s">
        <v>3601</v>
      </c>
      <c r="D50" s="1" t="s">
        <v>3602</v>
      </c>
      <c r="E50" s="1" t="s">
        <v>60</v>
      </c>
      <c r="F50" s="1">
        <v>999928090</v>
      </c>
      <c r="G50" s="1" t="s">
        <v>3754</v>
      </c>
      <c r="H50" s="1">
        <v>0</v>
      </c>
      <c r="I50" s="1">
        <v>30</v>
      </c>
    </row>
    <row r="51" spans="1:9" x14ac:dyDescent="0.35">
      <c r="A51" s="33" t="s">
        <v>65</v>
      </c>
      <c r="B51" s="1" t="s">
        <v>258</v>
      </c>
      <c r="C51" s="1" t="s">
        <v>434</v>
      </c>
      <c r="D51" s="1" t="s">
        <v>1198</v>
      </c>
      <c r="E51" s="1" t="s">
        <v>60</v>
      </c>
      <c r="F51" s="1">
        <v>999924873</v>
      </c>
      <c r="G51" s="1" t="s">
        <v>77</v>
      </c>
      <c r="H51" s="1" t="s">
        <v>3830</v>
      </c>
      <c r="I51" s="1">
        <v>0</v>
      </c>
    </row>
    <row r="52" spans="1:9" x14ac:dyDescent="0.35">
      <c r="A52" s="33" t="s">
        <v>65</v>
      </c>
      <c r="B52" s="1" t="s">
        <v>258</v>
      </c>
      <c r="C52" s="1" t="s">
        <v>2380</v>
      </c>
      <c r="D52" s="1" t="s">
        <v>92</v>
      </c>
      <c r="E52" s="1" t="s">
        <v>60</v>
      </c>
      <c r="F52" s="1">
        <v>999925017</v>
      </c>
      <c r="G52" s="1" t="s">
        <v>77</v>
      </c>
      <c r="H52" s="1">
        <v>0</v>
      </c>
      <c r="I52" s="1">
        <v>0</v>
      </c>
    </row>
    <row r="53" spans="1:9" x14ac:dyDescent="0.35">
      <c r="A53" s="33" t="s">
        <v>65</v>
      </c>
      <c r="B53" s="1" t="s">
        <v>62</v>
      </c>
      <c r="C53" s="1" t="s">
        <v>1060</v>
      </c>
      <c r="D53" s="1" t="s">
        <v>1902</v>
      </c>
      <c r="E53" s="1" t="s">
        <v>60</v>
      </c>
      <c r="F53" s="1">
        <v>999922554</v>
      </c>
      <c r="G53" s="1">
        <v>0</v>
      </c>
      <c r="H53" s="1" t="s">
        <v>3861</v>
      </c>
      <c r="I53" s="1">
        <v>423</v>
      </c>
    </row>
    <row r="54" spans="1:9" x14ac:dyDescent="0.35">
      <c r="A54" s="33" t="s">
        <v>65</v>
      </c>
      <c r="B54" s="1" t="s">
        <v>62</v>
      </c>
      <c r="C54" s="1" t="s">
        <v>1517</v>
      </c>
      <c r="D54" s="1" t="s">
        <v>1157</v>
      </c>
      <c r="E54" s="1" t="s">
        <v>60</v>
      </c>
      <c r="F54" s="1">
        <v>999920587</v>
      </c>
      <c r="G54" s="1" t="s">
        <v>513</v>
      </c>
      <c r="H54" s="1" t="s">
        <v>3945</v>
      </c>
      <c r="I54" s="1">
        <v>369</v>
      </c>
    </row>
    <row r="55" spans="1:9" x14ac:dyDescent="0.35">
      <c r="A55" s="33" t="s">
        <v>65</v>
      </c>
      <c r="B55" s="1" t="s">
        <v>62</v>
      </c>
      <c r="C55" s="1" t="s">
        <v>2418</v>
      </c>
      <c r="D55" s="1" t="s">
        <v>927</v>
      </c>
      <c r="E55" s="1" t="s">
        <v>60</v>
      </c>
      <c r="F55" s="1">
        <v>999925170</v>
      </c>
      <c r="G55" s="1" t="s">
        <v>77</v>
      </c>
      <c r="H55" s="1" t="s">
        <v>3797</v>
      </c>
      <c r="I55" s="1">
        <v>307</v>
      </c>
    </row>
    <row r="56" spans="1:9" x14ac:dyDescent="0.35">
      <c r="A56" s="33" t="s">
        <v>65</v>
      </c>
      <c r="B56" s="33" t="s">
        <v>62</v>
      </c>
      <c r="C56" s="33" t="s">
        <v>320</v>
      </c>
      <c r="D56" s="33" t="s">
        <v>1703</v>
      </c>
      <c r="E56" s="33" t="s">
        <v>60</v>
      </c>
      <c r="F56" s="33">
        <v>999921648</v>
      </c>
      <c r="G56" s="1" t="s">
        <v>1115</v>
      </c>
      <c r="H56" s="1" t="s">
        <v>3955</v>
      </c>
      <c r="I56" s="1">
        <v>275.5</v>
      </c>
    </row>
    <row r="57" spans="1:9" x14ac:dyDescent="0.35">
      <c r="A57" s="33" t="s">
        <v>65</v>
      </c>
      <c r="B57" s="34" t="s">
        <v>62</v>
      </c>
      <c r="C57" s="34" t="s">
        <v>1888</v>
      </c>
      <c r="D57" s="34" t="s">
        <v>661</v>
      </c>
      <c r="E57" s="34" t="s">
        <v>60</v>
      </c>
      <c r="F57" s="1">
        <v>999922659</v>
      </c>
      <c r="G57" s="1" t="s">
        <v>223</v>
      </c>
      <c r="H57" s="1">
        <v>0</v>
      </c>
      <c r="I57" s="1">
        <v>210</v>
      </c>
    </row>
    <row r="58" spans="1:9" x14ac:dyDescent="0.35">
      <c r="A58" s="33" t="s">
        <v>65</v>
      </c>
      <c r="B58" s="1" t="s">
        <v>62</v>
      </c>
      <c r="C58" s="1" t="s">
        <v>301</v>
      </c>
      <c r="D58" s="1" t="s">
        <v>2507</v>
      </c>
      <c r="E58" s="1" t="s">
        <v>60</v>
      </c>
      <c r="F58" s="1">
        <v>999925343</v>
      </c>
      <c r="G58" s="1" t="s">
        <v>77</v>
      </c>
      <c r="H58" s="1" t="s">
        <v>3797</v>
      </c>
      <c r="I58" s="1">
        <v>210</v>
      </c>
    </row>
    <row r="59" spans="1:9" x14ac:dyDescent="0.35">
      <c r="A59" s="33" t="s">
        <v>65</v>
      </c>
      <c r="B59" s="1" t="s">
        <v>62</v>
      </c>
      <c r="C59" s="33" t="s">
        <v>665</v>
      </c>
      <c r="D59" s="33" t="s">
        <v>2071</v>
      </c>
      <c r="E59" s="33" t="s">
        <v>60</v>
      </c>
      <c r="F59" s="1">
        <v>999923479</v>
      </c>
      <c r="G59" s="1" t="s">
        <v>77</v>
      </c>
      <c r="H59" s="1" t="s">
        <v>3790</v>
      </c>
      <c r="I59" s="1">
        <v>191</v>
      </c>
    </row>
    <row r="60" spans="1:9" x14ac:dyDescent="0.35">
      <c r="A60" s="33" t="s">
        <v>65</v>
      </c>
      <c r="B60" s="1" t="s">
        <v>62</v>
      </c>
      <c r="C60" s="1" t="s">
        <v>3112</v>
      </c>
      <c r="D60" s="1" t="s">
        <v>394</v>
      </c>
      <c r="E60" s="1" t="s">
        <v>60</v>
      </c>
      <c r="F60" s="1">
        <v>999927237</v>
      </c>
      <c r="G60" s="1" t="s">
        <v>3741</v>
      </c>
      <c r="H60" s="1" t="s">
        <v>3837</v>
      </c>
      <c r="I60" s="1">
        <v>184</v>
      </c>
    </row>
    <row r="61" spans="1:9" x14ac:dyDescent="0.35">
      <c r="A61" s="33" t="s">
        <v>65</v>
      </c>
      <c r="B61" s="1" t="s">
        <v>62</v>
      </c>
      <c r="C61" s="1" t="s">
        <v>2147</v>
      </c>
      <c r="D61" s="1" t="s">
        <v>2223</v>
      </c>
      <c r="E61" s="1" t="s">
        <v>60</v>
      </c>
      <c r="F61" s="1">
        <v>999925383</v>
      </c>
      <c r="G61" s="1" t="s">
        <v>77</v>
      </c>
      <c r="H61" s="1" t="s">
        <v>3896</v>
      </c>
      <c r="I61" s="1">
        <v>146</v>
      </c>
    </row>
    <row r="62" spans="1:9" x14ac:dyDescent="0.35">
      <c r="A62" s="33" t="s">
        <v>65</v>
      </c>
      <c r="B62" s="34" t="s">
        <v>62</v>
      </c>
      <c r="C62" s="34" t="s">
        <v>2119</v>
      </c>
      <c r="D62" s="34" t="s">
        <v>2120</v>
      </c>
      <c r="E62" s="34" t="s">
        <v>60</v>
      </c>
      <c r="F62" s="1">
        <v>999923805</v>
      </c>
      <c r="G62" s="1" t="s">
        <v>3753</v>
      </c>
      <c r="H62" s="1">
        <v>0</v>
      </c>
      <c r="I62" s="1">
        <v>141</v>
      </c>
    </row>
    <row r="63" spans="1:9" x14ac:dyDescent="0.35">
      <c r="A63" s="33" t="s">
        <v>65</v>
      </c>
      <c r="B63" s="38" t="s">
        <v>62</v>
      </c>
      <c r="C63" s="38" t="s">
        <v>2806</v>
      </c>
      <c r="D63" s="38" t="s">
        <v>2807</v>
      </c>
      <c r="E63" s="38" t="s">
        <v>60</v>
      </c>
      <c r="F63" s="38">
        <v>999926093</v>
      </c>
      <c r="G63" s="1" t="s">
        <v>1115</v>
      </c>
      <c r="H63" s="1">
        <v>0</v>
      </c>
      <c r="I63" s="1">
        <v>136</v>
      </c>
    </row>
    <row r="64" spans="1:9" x14ac:dyDescent="0.35">
      <c r="A64" s="33" t="s">
        <v>65</v>
      </c>
      <c r="B64" s="33" t="s">
        <v>62</v>
      </c>
      <c r="C64" s="33" t="s">
        <v>1322</v>
      </c>
      <c r="D64" s="33" t="s">
        <v>406</v>
      </c>
      <c r="E64" s="33" t="s">
        <v>60</v>
      </c>
      <c r="F64" s="33">
        <v>999925138</v>
      </c>
      <c r="G64" s="1" t="s">
        <v>3744</v>
      </c>
      <c r="H64" s="1" t="s">
        <v>3852</v>
      </c>
      <c r="I64" s="1">
        <v>120</v>
      </c>
    </row>
    <row r="65" spans="1:9" x14ac:dyDescent="0.35">
      <c r="A65" s="33" t="s">
        <v>65</v>
      </c>
      <c r="B65" s="1" t="s">
        <v>62</v>
      </c>
      <c r="C65" s="1" t="s">
        <v>1405</v>
      </c>
      <c r="D65" s="1" t="s">
        <v>1406</v>
      </c>
      <c r="E65" s="1" t="s">
        <v>60</v>
      </c>
      <c r="F65" s="1">
        <v>999919536</v>
      </c>
      <c r="G65" s="1">
        <v>0</v>
      </c>
      <c r="H65" s="1" t="s">
        <v>3870</v>
      </c>
      <c r="I65" s="1">
        <v>119</v>
      </c>
    </row>
    <row r="66" spans="1:9" x14ac:dyDescent="0.35">
      <c r="A66" s="33" t="s">
        <v>65</v>
      </c>
      <c r="B66" s="1" t="s">
        <v>62</v>
      </c>
      <c r="C66" s="1" t="s">
        <v>1993</v>
      </c>
      <c r="D66" s="1" t="s">
        <v>1994</v>
      </c>
      <c r="E66" s="1" t="s">
        <v>60</v>
      </c>
      <c r="F66" s="1">
        <v>999923050</v>
      </c>
      <c r="G66" s="1" t="s">
        <v>77</v>
      </c>
      <c r="H66" s="1" t="s">
        <v>3903</v>
      </c>
      <c r="I66" s="1">
        <v>117</v>
      </c>
    </row>
    <row r="67" spans="1:9" x14ac:dyDescent="0.35">
      <c r="A67" s="33" t="s">
        <v>65</v>
      </c>
      <c r="B67" s="1" t="s">
        <v>62</v>
      </c>
      <c r="C67" s="33" t="s">
        <v>724</v>
      </c>
      <c r="D67" s="33" t="s">
        <v>1198</v>
      </c>
      <c r="E67" s="33" t="s">
        <v>60</v>
      </c>
      <c r="F67" s="1">
        <v>999924295</v>
      </c>
      <c r="G67" s="1" t="s">
        <v>77</v>
      </c>
      <c r="H67" s="1" t="s">
        <v>3782</v>
      </c>
      <c r="I67" s="1">
        <v>113.2</v>
      </c>
    </row>
    <row r="68" spans="1:9" x14ac:dyDescent="0.35">
      <c r="A68" s="33" t="s">
        <v>65</v>
      </c>
      <c r="B68" s="1" t="s">
        <v>62</v>
      </c>
      <c r="C68" s="1" t="s">
        <v>1608</v>
      </c>
      <c r="D68" s="1" t="s">
        <v>120</v>
      </c>
      <c r="E68" s="1" t="s">
        <v>60</v>
      </c>
      <c r="F68" s="1">
        <v>999921252</v>
      </c>
      <c r="G68" s="1" t="s">
        <v>223</v>
      </c>
      <c r="H68" s="1" t="s">
        <v>3956</v>
      </c>
      <c r="I68" s="1">
        <v>113</v>
      </c>
    </row>
    <row r="69" spans="1:9" x14ac:dyDescent="0.35">
      <c r="A69" s="33" t="s">
        <v>65</v>
      </c>
      <c r="B69" s="38" t="s">
        <v>62</v>
      </c>
      <c r="C69" s="38" t="s">
        <v>2899</v>
      </c>
      <c r="D69" s="38" t="s">
        <v>92</v>
      </c>
      <c r="E69" s="38" t="s">
        <v>60</v>
      </c>
      <c r="F69" s="38">
        <v>999926334</v>
      </c>
      <c r="G69" s="1" t="s">
        <v>1115</v>
      </c>
      <c r="H69" s="1">
        <v>0</v>
      </c>
      <c r="I69" s="1">
        <v>109</v>
      </c>
    </row>
    <row r="70" spans="1:9" x14ac:dyDescent="0.35">
      <c r="A70" s="33" t="s">
        <v>65</v>
      </c>
      <c r="B70" s="1" t="s">
        <v>62</v>
      </c>
      <c r="C70" s="1" t="s">
        <v>2421</v>
      </c>
      <c r="D70" s="1" t="s">
        <v>2422</v>
      </c>
      <c r="E70" s="1" t="s">
        <v>60</v>
      </c>
      <c r="F70" s="1">
        <v>999925179</v>
      </c>
      <c r="G70" s="1" t="s">
        <v>3750</v>
      </c>
      <c r="H70" s="1" t="s">
        <v>3808</v>
      </c>
      <c r="I70" s="1">
        <v>105.5</v>
      </c>
    </row>
    <row r="71" spans="1:9" x14ac:dyDescent="0.35">
      <c r="A71" s="33" t="s">
        <v>65</v>
      </c>
      <c r="B71" s="1" t="s">
        <v>62</v>
      </c>
      <c r="C71" s="1" t="s">
        <v>143</v>
      </c>
      <c r="D71" s="1" t="s">
        <v>251</v>
      </c>
      <c r="E71" s="1" t="s">
        <v>60</v>
      </c>
      <c r="F71" s="1">
        <v>999925076</v>
      </c>
      <c r="G71" s="1" t="s">
        <v>3745</v>
      </c>
      <c r="H71" s="1" t="s">
        <v>3897</v>
      </c>
      <c r="I71" s="1">
        <v>105</v>
      </c>
    </row>
    <row r="72" spans="1:9" x14ac:dyDescent="0.35">
      <c r="A72" s="33" t="s">
        <v>65</v>
      </c>
      <c r="B72" s="34" t="s">
        <v>62</v>
      </c>
      <c r="C72" s="34" t="s">
        <v>2180</v>
      </c>
      <c r="D72" s="34" t="s">
        <v>2179</v>
      </c>
      <c r="E72" s="34" t="s">
        <v>60</v>
      </c>
      <c r="F72" s="1">
        <v>999924232</v>
      </c>
      <c r="G72" s="1" t="s">
        <v>3753</v>
      </c>
      <c r="H72" s="1" t="s">
        <v>3812</v>
      </c>
      <c r="I72" s="1">
        <v>90</v>
      </c>
    </row>
    <row r="73" spans="1:9" x14ac:dyDescent="0.35">
      <c r="A73" s="33" t="s">
        <v>65</v>
      </c>
      <c r="B73" s="38" t="s">
        <v>62</v>
      </c>
      <c r="C73" s="38" t="s">
        <v>2726</v>
      </c>
      <c r="D73" s="38" t="s">
        <v>62</v>
      </c>
      <c r="E73" s="38" t="s">
        <v>60</v>
      </c>
      <c r="F73" s="38">
        <v>999925864</v>
      </c>
      <c r="G73" s="1" t="s">
        <v>3770</v>
      </c>
      <c r="H73" s="1">
        <v>0</v>
      </c>
      <c r="I73" s="1">
        <v>68</v>
      </c>
    </row>
    <row r="74" spans="1:9" x14ac:dyDescent="0.35">
      <c r="A74" s="33" t="s">
        <v>65</v>
      </c>
      <c r="B74" s="33" t="s">
        <v>62</v>
      </c>
      <c r="C74" s="33" t="s">
        <v>3298</v>
      </c>
      <c r="D74" s="33" t="s">
        <v>1245</v>
      </c>
      <c r="E74" s="33" t="s">
        <v>60</v>
      </c>
      <c r="F74" s="33">
        <v>999927281</v>
      </c>
      <c r="G74" s="1" t="s">
        <v>513</v>
      </c>
      <c r="H74" s="1" t="s">
        <v>3793</v>
      </c>
      <c r="I74" s="1">
        <v>68</v>
      </c>
    </row>
    <row r="75" spans="1:9" x14ac:dyDescent="0.35">
      <c r="A75" s="33" t="s">
        <v>65</v>
      </c>
      <c r="B75" s="34" t="s">
        <v>62</v>
      </c>
      <c r="C75" s="34" t="s">
        <v>1986</v>
      </c>
      <c r="D75" s="34" t="s">
        <v>3350</v>
      </c>
      <c r="E75" s="34" t="s">
        <v>60</v>
      </c>
      <c r="F75" s="1">
        <v>999927395</v>
      </c>
      <c r="G75" s="1" t="s">
        <v>3753</v>
      </c>
      <c r="H75" s="1">
        <v>0</v>
      </c>
      <c r="I75" s="1">
        <v>68</v>
      </c>
    </row>
    <row r="76" spans="1:9" x14ac:dyDescent="0.35">
      <c r="A76" s="33" t="s">
        <v>65</v>
      </c>
      <c r="B76" s="33" t="s">
        <v>62</v>
      </c>
      <c r="C76" s="33" t="s">
        <v>559</v>
      </c>
      <c r="D76" s="33" t="s">
        <v>1401</v>
      </c>
      <c r="E76" s="33" t="s">
        <v>60</v>
      </c>
      <c r="F76" s="33">
        <v>999927686</v>
      </c>
      <c r="G76" s="1" t="s">
        <v>3744</v>
      </c>
      <c r="H76" s="1" t="s">
        <v>3852</v>
      </c>
      <c r="I76" s="1">
        <v>68</v>
      </c>
    </row>
    <row r="77" spans="1:9" x14ac:dyDescent="0.35">
      <c r="A77" s="33" t="s">
        <v>65</v>
      </c>
      <c r="B77" s="1" t="s">
        <v>62</v>
      </c>
      <c r="C77" s="1" t="s">
        <v>1822</v>
      </c>
      <c r="D77" s="1" t="s">
        <v>1823</v>
      </c>
      <c r="E77" s="1" t="s">
        <v>60</v>
      </c>
      <c r="F77" s="1">
        <v>999922227</v>
      </c>
      <c r="G77" s="1" t="s">
        <v>77</v>
      </c>
      <c r="H77" s="1" t="s">
        <v>3823</v>
      </c>
      <c r="I77" s="1">
        <v>63</v>
      </c>
    </row>
    <row r="78" spans="1:9" x14ac:dyDescent="0.35">
      <c r="A78" s="33" t="s">
        <v>65</v>
      </c>
      <c r="B78" s="1" t="s">
        <v>62</v>
      </c>
      <c r="C78" s="1" t="s">
        <v>1023</v>
      </c>
      <c r="D78" s="1" t="s">
        <v>2833</v>
      </c>
      <c r="E78" s="1" t="s">
        <v>60</v>
      </c>
      <c r="F78" s="1">
        <v>999926147</v>
      </c>
      <c r="G78" s="1" t="s">
        <v>77</v>
      </c>
      <c r="H78" s="1" t="s">
        <v>3886</v>
      </c>
      <c r="I78" s="1">
        <v>63</v>
      </c>
    </row>
    <row r="79" spans="1:9" x14ac:dyDescent="0.35">
      <c r="A79" s="33" t="s">
        <v>65</v>
      </c>
      <c r="B79" s="38" t="s">
        <v>62</v>
      </c>
      <c r="C79" s="38" t="s">
        <v>2974</v>
      </c>
      <c r="D79" s="38" t="s">
        <v>2975</v>
      </c>
      <c r="E79" s="38" t="s">
        <v>60</v>
      </c>
      <c r="F79" s="38">
        <v>999926511</v>
      </c>
      <c r="G79" s="1" t="s">
        <v>1115</v>
      </c>
      <c r="H79" s="1">
        <v>0</v>
      </c>
      <c r="I79" s="1">
        <v>63</v>
      </c>
    </row>
    <row r="80" spans="1:9" x14ac:dyDescent="0.35">
      <c r="A80" s="33" t="s">
        <v>65</v>
      </c>
      <c r="B80" s="1" t="s">
        <v>62</v>
      </c>
      <c r="C80" s="1" t="s">
        <v>970</v>
      </c>
      <c r="D80" s="1" t="s">
        <v>3282</v>
      </c>
      <c r="E80" s="1" t="s">
        <v>60</v>
      </c>
      <c r="F80" s="1">
        <v>999927233</v>
      </c>
      <c r="G80" s="1" t="s">
        <v>77</v>
      </c>
      <c r="H80" s="1" t="s">
        <v>132</v>
      </c>
      <c r="I80" s="1">
        <v>63</v>
      </c>
    </row>
    <row r="81" spans="1:9" x14ac:dyDescent="0.35">
      <c r="A81" s="33" t="s">
        <v>65</v>
      </c>
      <c r="B81" s="1" t="s">
        <v>62</v>
      </c>
      <c r="C81" s="1" t="s">
        <v>1929</v>
      </c>
      <c r="D81" s="1" t="s">
        <v>3292</v>
      </c>
      <c r="E81" s="1" t="s">
        <v>60</v>
      </c>
      <c r="F81" s="1">
        <v>999927270</v>
      </c>
      <c r="G81" s="1" t="s">
        <v>77</v>
      </c>
      <c r="H81" s="1">
        <v>0</v>
      </c>
      <c r="I81" s="1">
        <v>63</v>
      </c>
    </row>
    <row r="82" spans="1:9" x14ac:dyDescent="0.35">
      <c r="A82" s="33" t="s">
        <v>65</v>
      </c>
      <c r="B82" s="33" t="s">
        <v>62</v>
      </c>
      <c r="C82" s="33" t="s">
        <v>3463</v>
      </c>
      <c r="D82" s="33" t="s">
        <v>3464</v>
      </c>
      <c r="E82" s="33" t="s">
        <v>60</v>
      </c>
      <c r="F82" s="33">
        <v>999927721</v>
      </c>
      <c r="G82" s="1" t="s">
        <v>513</v>
      </c>
      <c r="H82" s="1" t="s">
        <v>472</v>
      </c>
      <c r="I82" s="1">
        <v>63</v>
      </c>
    </row>
    <row r="83" spans="1:9" x14ac:dyDescent="0.35">
      <c r="A83" s="33" t="s">
        <v>65</v>
      </c>
      <c r="B83" s="1" t="s">
        <v>62</v>
      </c>
      <c r="C83" s="33" t="s">
        <v>1538</v>
      </c>
      <c r="D83" s="33" t="s">
        <v>1539</v>
      </c>
      <c r="E83" s="1" t="s">
        <v>60</v>
      </c>
      <c r="F83" s="33">
        <v>999920941</v>
      </c>
      <c r="G83" s="1" t="s">
        <v>3764</v>
      </c>
      <c r="H83" s="1" t="s">
        <v>3941</v>
      </c>
      <c r="I83" s="1">
        <v>60</v>
      </c>
    </row>
    <row r="84" spans="1:9" x14ac:dyDescent="0.35">
      <c r="A84" s="33" t="s">
        <v>65</v>
      </c>
      <c r="B84" s="1" t="s">
        <v>62</v>
      </c>
      <c r="C84" s="1" t="s">
        <v>2089</v>
      </c>
      <c r="D84" s="1" t="s">
        <v>2090</v>
      </c>
      <c r="E84" s="1" t="s">
        <v>60</v>
      </c>
      <c r="F84" s="1">
        <v>999923614</v>
      </c>
      <c r="G84" s="1" t="s">
        <v>3752</v>
      </c>
      <c r="H84" s="1" t="s">
        <v>3906</v>
      </c>
      <c r="I84" s="1">
        <v>60</v>
      </c>
    </row>
    <row r="85" spans="1:9" x14ac:dyDescent="0.35">
      <c r="A85" s="33" t="s">
        <v>65</v>
      </c>
      <c r="B85" s="34" t="s">
        <v>62</v>
      </c>
      <c r="C85" s="34" t="s">
        <v>3193</v>
      </c>
      <c r="D85" s="34" t="s">
        <v>666</v>
      </c>
      <c r="E85" s="34" t="s">
        <v>60</v>
      </c>
      <c r="F85" s="1">
        <v>999926987</v>
      </c>
      <c r="G85" s="1" t="s">
        <v>3742</v>
      </c>
      <c r="H85" s="1" t="s">
        <v>3863</v>
      </c>
      <c r="I85" s="1">
        <v>58</v>
      </c>
    </row>
    <row r="86" spans="1:9" x14ac:dyDescent="0.35">
      <c r="A86" s="33" t="s">
        <v>65</v>
      </c>
      <c r="B86" s="34" t="s">
        <v>62</v>
      </c>
      <c r="C86" s="34" t="s">
        <v>3390</v>
      </c>
      <c r="D86" s="34" t="s">
        <v>3391</v>
      </c>
      <c r="E86" s="34" t="s">
        <v>60</v>
      </c>
      <c r="F86" s="1">
        <v>999927492</v>
      </c>
      <c r="G86" s="1" t="s">
        <v>223</v>
      </c>
      <c r="H86" s="1">
        <v>0</v>
      </c>
      <c r="I86" s="1">
        <v>54</v>
      </c>
    </row>
    <row r="87" spans="1:9" x14ac:dyDescent="0.35">
      <c r="A87" s="33" t="s">
        <v>65</v>
      </c>
      <c r="B87" s="1" t="s">
        <v>62</v>
      </c>
      <c r="C87" s="1" t="s">
        <v>776</v>
      </c>
      <c r="D87" s="1" t="s">
        <v>1696</v>
      </c>
      <c r="E87" s="1" t="s">
        <v>60</v>
      </c>
      <c r="F87" s="1">
        <v>999925961</v>
      </c>
      <c r="G87" s="1" t="s">
        <v>3746</v>
      </c>
      <c r="H87" s="1" t="s">
        <v>3915</v>
      </c>
      <c r="I87" s="1">
        <v>51</v>
      </c>
    </row>
    <row r="88" spans="1:9" x14ac:dyDescent="0.35">
      <c r="A88" s="33" t="s">
        <v>65</v>
      </c>
      <c r="B88" s="34" t="s">
        <v>62</v>
      </c>
      <c r="C88" s="34" t="s">
        <v>2841</v>
      </c>
      <c r="D88" s="34" t="s">
        <v>666</v>
      </c>
      <c r="E88" s="34" t="s">
        <v>60</v>
      </c>
      <c r="F88" s="1">
        <v>999926175</v>
      </c>
      <c r="G88" s="1" t="s">
        <v>3742</v>
      </c>
      <c r="H88" s="1" t="s">
        <v>3895</v>
      </c>
      <c r="I88" s="1">
        <v>51</v>
      </c>
    </row>
    <row r="89" spans="1:9" x14ac:dyDescent="0.35">
      <c r="A89" s="33" t="s">
        <v>65</v>
      </c>
      <c r="B89" s="1" t="s">
        <v>62</v>
      </c>
      <c r="C89" s="1" t="s">
        <v>3046</v>
      </c>
      <c r="D89" s="1" t="s">
        <v>3045</v>
      </c>
      <c r="E89" s="1" t="s">
        <v>60</v>
      </c>
      <c r="F89" s="1">
        <v>999926695</v>
      </c>
      <c r="G89" s="1" t="s">
        <v>3745</v>
      </c>
      <c r="H89" s="1" t="s">
        <v>3909</v>
      </c>
      <c r="I89" s="1">
        <v>45</v>
      </c>
    </row>
    <row r="90" spans="1:9" x14ac:dyDescent="0.35">
      <c r="A90" s="33" t="s">
        <v>65</v>
      </c>
      <c r="B90" s="1" t="s">
        <v>62</v>
      </c>
      <c r="C90" s="1" t="s">
        <v>2254</v>
      </c>
      <c r="D90" s="1" t="s">
        <v>2255</v>
      </c>
      <c r="E90" s="1" t="s">
        <v>60</v>
      </c>
      <c r="F90" s="1">
        <v>999924496</v>
      </c>
      <c r="G90" s="1" t="s">
        <v>77</v>
      </c>
      <c r="H90" s="1" t="s">
        <v>3824</v>
      </c>
      <c r="I90" s="1">
        <v>38</v>
      </c>
    </row>
    <row r="91" spans="1:9" x14ac:dyDescent="0.35">
      <c r="A91" s="33" t="s">
        <v>65</v>
      </c>
      <c r="B91" s="34" t="s">
        <v>62</v>
      </c>
      <c r="C91" s="34" t="s">
        <v>776</v>
      </c>
      <c r="D91" s="34" t="s">
        <v>170</v>
      </c>
      <c r="E91" s="34" t="s">
        <v>60</v>
      </c>
      <c r="F91" s="1">
        <v>999926290</v>
      </c>
      <c r="G91" s="1" t="s">
        <v>3742</v>
      </c>
      <c r="H91" s="1" t="s">
        <v>3803</v>
      </c>
      <c r="I91" s="1">
        <v>38</v>
      </c>
    </row>
    <row r="92" spans="1:9" x14ac:dyDescent="0.35">
      <c r="A92" s="33" t="s">
        <v>65</v>
      </c>
      <c r="B92" s="1" t="s">
        <v>62</v>
      </c>
      <c r="C92" s="1" t="s">
        <v>625</v>
      </c>
      <c r="D92" s="1" t="s">
        <v>2900</v>
      </c>
      <c r="E92" s="1" t="s">
        <v>60</v>
      </c>
      <c r="F92" s="1">
        <v>999926335</v>
      </c>
      <c r="G92" s="1" t="s">
        <v>77</v>
      </c>
      <c r="H92" s="1" t="s">
        <v>3947</v>
      </c>
      <c r="I92" s="1">
        <v>38</v>
      </c>
    </row>
    <row r="93" spans="1:9" x14ac:dyDescent="0.35">
      <c r="A93" s="33" t="s">
        <v>65</v>
      </c>
      <c r="B93" s="1" t="s">
        <v>62</v>
      </c>
      <c r="C93" s="1" t="s">
        <v>981</v>
      </c>
      <c r="D93" s="1" t="s">
        <v>2988</v>
      </c>
      <c r="E93" s="1" t="s">
        <v>60</v>
      </c>
      <c r="F93" s="1">
        <v>999926543</v>
      </c>
      <c r="G93" s="1" t="s">
        <v>77</v>
      </c>
      <c r="H93" s="1" t="s">
        <v>132</v>
      </c>
      <c r="I93" s="1">
        <v>38</v>
      </c>
    </row>
    <row r="94" spans="1:9" x14ac:dyDescent="0.35">
      <c r="A94" s="33" t="s">
        <v>65</v>
      </c>
      <c r="B94" s="1" t="s">
        <v>62</v>
      </c>
      <c r="C94" s="1" t="s">
        <v>210</v>
      </c>
      <c r="D94" s="1" t="s">
        <v>3012</v>
      </c>
      <c r="E94" s="1" t="s">
        <v>60</v>
      </c>
      <c r="F94" s="1">
        <v>999926611</v>
      </c>
      <c r="G94" s="1" t="s">
        <v>77</v>
      </c>
      <c r="H94" s="1" t="s">
        <v>3916</v>
      </c>
      <c r="I94" s="1">
        <v>38</v>
      </c>
    </row>
    <row r="95" spans="1:9" x14ac:dyDescent="0.35">
      <c r="A95" s="33" t="s">
        <v>65</v>
      </c>
      <c r="B95" s="1" t="s">
        <v>62</v>
      </c>
      <c r="C95" s="1" t="s">
        <v>3079</v>
      </c>
      <c r="D95" s="1" t="s">
        <v>94</v>
      </c>
      <c r="E95" s="1" t="s">
        <v>60</v>
      </c>
      <c r="F95" s="1">
        <v>999926770</v>
      </c>
      <c r="G95" s="1" t="s">
        <v>77</v>
      </c>
      <c r="H95" s="1" t="s">
        <v>3824</v>
      </c>
      <c r="I95" s="1">
        <v>38</v>
      </c>
    </row>
    <row r="96" spans="1:9" x14ac:dyDescent="0.35">
      <c r="A96" s="33" t="s">
        <v>65</v>
      </c>
      <c r="B96" s="1" t="s">
        <v>62</v>
      </c>
      <c r="C96" s="1" t="s">
        <v>3229</v>
      </c>
      <c r="D96" s="1" t="s">
        <v>3230</v>
      </c>
      <c r="E96" s="1" t="s">
        <v>60</v>
      </c>
      <c r="F96" s="1">
        <v>999927092</v>
      </c>
      <c r="G96" s="1" t="s">
        <v>77</v>
      </c>
      <c r="H96" s="1" t="s">
        <v>3823</v>
      </c>
      <c r="I96" s="1">
        <v>38</v>
      </c>
    </row>
    <row r="97" spans="1:9" x14ac:dyDescent="0.35">
      <c r="A97" s="33" t="s">
        <v>65</v>
      </c>
      <c r="B97" s="1" t="s">
        <v>62</v>
      </c>
      <c r="C97" s="1" t="s">
        <v>3271</v>
      </c>
      <c r="D97" s="1" t="s">
        <v>3272</v>
      </c>
      <c r="E97" s="1" t="s">
        <v>60</v>
      </c>
      <c r="F97" s="1">
        <v>999927199</v>
      </c>
      <c r="G97" s="1" t="s">
        <v>77</v>
      </c>
      <c r="H97" s="1">
        <v>0</v>
      </c>
      <c r="I97" s="1">
        <v>38</v>
      </c>
    </row>
    <row r="98" spans="1:9" x14ac:dyDescent="0.35">
      <c r="A98" s="33" t="s">
        <v>65</v>
      </c>
      <c r="B98" s="35" t="s">
        <v>62</v>
      </c>
      <c r="C98" s="35" t="s">
        <v>103</v>
      </c>
      <c r="D98" s="35" t="s">
        <v>3315</v>
      </c>
      <c r="E98" s="35" t="s">
        <v>60</v>
      </c>
      <c r="F98" s="1">
        <v>999927306</v>
      </c>
      <c r="G98" s="1" t="s">
        <v>3747</v>
      </c>
      <c r="H98" s="1" t="s">
        <v>3929</v>
      </c>
      <c r="I98" s="1">
        <v>34</v>
      </c>
    </row>
    <row r="99" spans="1:9" x14ac:dyDescent="0.35">
      <c r="A99" s="33" t="s">
        <v>65</v>
      </c>
      <c r="B99" s="1" t="s">
        <v>62</v>
      </c>
      <c r="C99" s="1" t="s">
        <v>3425</v>
      </c>
      <c r="D99" s="1" t="s">
        <v>3426</v>
      </c>
      <c r="E99" s="1" t="s">
        <v>60</v>
      </c>
      <c r="F99" s="1">
        <v>999927580</v>
      </c>
      <c r="G99" s="1" t="s">
        <v>3752</v>
      </c>
      <c r="H99" s="1" t="s">
        <v>3906</v>
      </c>
      <c r="I99" s="1">
        <v>30</v>
      </c>
    </row>
    <row r="100" spans="1:9" x14ac:dyDescent="0.35">
      <c r="A100" s="33" t="s">
        <v>65</v>
      </c>
      <c r="B100" s="1" t="s">
        <v>62</v>
      </c>
      <c r="C100" s="1" t="s">
        <v>3580</v>
      </c>
      <c r="D100" s="1" t="s">
        <v>3581</v>
      </c>
      <c r="E100" s="1" t="s">
        <v>60</v>
      </c>
      <c r="F100" s="1">
        <v>999928024</v>
      </c>
      <c r="G100" s="1" t="s">
        <v>3752</v>
      </c>
      <c r="H100" s="1" t="s">
        <v>3946</v>
      </c>
      <c r="I100" s="1">
        <v>30</v>
      </c>
    </row>
    <row r="101" spans="1:9" x14ac:dyDescent="0.35">
      <c r="A101" s="33" t="s">
        <v>65</v>
      </c>
      <c r="B101" s="1" t="s">
        <v>62</v>
      </c>
      <c r="C101" s="1" t="s">
        <v>460</v>
      </c>
      <c r="D101" s="1" t="s">
        <v>966</v>
      </c>
      <c r="E101" s="1" t="s">
        <v>60</v>
      </c>
      <c r="F101" s="1">
        <v>999924976</v>
      </c>
      <c r="G101" s="1" t="s">
        <v>77</v>
      </c>
      <c r="H101" s="1">
        <v>0</v>
      </c>
      <c r="I101" s="1">
        <v>0</v>
      </c>
    </row>
    <row r="102" spans="1:9" x14ac:dyDescent="0.35">
      <c r="A102" s="33" t="s">
        <v>65</v>
      </c>
      <c r="B102" s="1" t="s">
        <v>238</v>
      </c>
      <c r="C102" s="1" t="s">
        <v>1194</v>
      </c>
      <c r="D102" s="1" t="s">
        <v>120</v>
      </c>
      <c r="E102" s="1" t="s">
        <v>60</v>
      </c>
      <c r="F102" s="1">
        <v>999918053</v>
      </c>
      <c r="G102" s="1" t="s">
        <v>3756</v>
      </c>
      <c r="H102" s="1" t="s">
        <v>3785</v>
      </c>
      <c r="I102" s="1">
        <v>400</v>
      </c>
    </row>
    <row r="103" spans="1:9" x14ac:dyDescent="0.35">
      <c r="A103" s="33" t="s">
        <v>65</v>
      </c>
      <c r="B103" s="34" t="s">
        <v>238</v>
      </c>
      <c r="C103" s="34" t="s">
        <v>1405</v>
      </c>
      <c r="D103" s="34" t="s">
        <v>2331</v>
      </c>
      <c r="E103" s="34" t="s">
        <v>60</v>
      </c>
      <c r="F103" s="1">
        <v>999924829</v>
      </c>
      <c r="G103" s="1" t="s">
        <v>3745</v>
      </c>
      <c r="H103" s="1" t="s">
        <v>3953</v>
      </c>
      <c r="I103" s="1">
        <v>388</v>
      </c>
    </row>
    <row r="104" spans="1:9" x14ac:dyDescent="0.35">
      <c r="A104" s="33" t="s">
        <v>65</v>
      </c>
      <c r="B104" s="38" t="s">
        <v>238</v>
      </c>
      <c r="C104" s="38" t="s">
        <v>2625</v>
      </c>
      <c r="D104" s="38" t="s">
        <v>120</v>
      </c>
      <c r="E104" s="38" t="s">
        <v>60</v>
      </c>
      <c r="F104" s="38">
        <v>999925643</v>
      </c>
      <c r="G104" s="1" t="s">
        <v>1115</v>
      </c>
      <c r="H104" s="1">
        <v>0</v>
      </c>
      <c r="I104" s="1">
        <v>341</v>
      </c>
    </row>
    <row r="105" spans="1:9" x14ac:dyDescent="0.35">
      <c r="A105" s="33" t="s">
        <v>65</v>
      </c>
      <c r="B105" s="1" t="s">
        <v>238</v>
      </c>
      <c r="C105" s="1" t="s">
        <v>3660</v>
      </c>
      <c r="D105" s="1" t="s">
        <v>3661</v>
      </c>
      <c r="E105" s="1" t="s">
        <v>60</v>
      </c>
      <c r="F105" s="1">
        <v>999928254</v>
      </c>
      <c r="G105" s="1" t="s">
        <v>3743</v>
      </c>
      <c r="H105" s="1" t="s">
        <v>3784</v>
      </c>
      <c r="I105" s="1">
        <v>216.5</v>
      </c>
    </row>
    <row r="106" spans="1:9" x14ac:dyDescent="0.35">
      <c r="A106" s="33" t="s">
        <v>65</v>
      </c>
      <c r="B106" s="34" t="s">
        <v>238</v>
      </c>
      <c r="C106" s="34" t="s">
        <v>2457</v>
      </c>
      <c r="D106" s="34" t="s">
        <v>2458</v>
      </c>
      <c r="E106" s="34" t="s">
        <v>60</v>
      </c>
      <c r="F106" s="1">
        <v>999925267</v>
      </c>
      <c r="G106" s="1" t="s">
        <v>3753</v>
      </c>
      <c r="H106" s="1" t="s">
        <v>3892</v>
      </c>
      <c r="I106" s="1">
        <v>212</v>
      </c>
    </row>
    <row r="107" spans="1:9" x14ac:dyDescent="0.35">
      <c r="A107" s="33" t="s">
        <v>65</v>
      </c>
      <c r="B107" s="1" t="s">
        <v>238</v>
      </c>
      <c r="C107" s="33" t="s">
        <v>2049</v>
      </c>
      <c r="D107" s="33" t="s">
        <v>215</v>
      </c>
      <c r="E107" s="33" t="s">
        <v>60</v>
      </c>
      <c r="F107" s="1">
        <v>999923367</v>
      </c>
      <c r="G107" s="1" t="s">
        <v>3751</v>
      </c>
      <c r="H107" s="1" t="s">
        <v>3796</v>
      </c>
      <c r="I107" s="1">
        <v>208</v>
      </c>
    </row>
    <row r="108" spans="1:9" x14ac:dyDescent="0.35">
      <c r="A108" s="33" t="s">
        <v>65</v>
      </c>
      <c r="B108" s="1" t="s">
        <v>238</v>
      </c>
      <c r="C108" s="1" t="s">
        <v>3133</v>
      </c>
      <c r="D108" s="1" t="s">
        <v>1669</v>
      </c>
      <c r="E108" s="1" t="s">
        <v>60</v>
      </c>
      <c r="F108" s="1">
        <v>999926874</v>
      </c>
      <c r="G108" s="1" t="s">
        <v>77</v>
      </c>
      <c r="H108" s="1" t="s">
        <v>3804</v>
      </c>
      <c r="I108" s="1">
        <v>198</v>
      </c>
    </row>
    <row r="109" spans="1:9" x14ac:dyDescent="0.35">
      <c r="A109" s="33" t="s">
        <v>65</v>
      </c>
      <c r="B109" s="38" t="s">
        <v>238</v>
      </c>
      <c r="C109" s="38" t="s">
        <v>1787</v>
      </c>
      <c r="D109" s="38" t="s">
        <v>374</v>
      </c>
      <c r="E109" s="38" t="s">
        <v>60</v>
      </c>
      <c r="F109" s="38">
        <v>999922013</v>
      </c>
      <c r="G109" s="1" t="s">
        <v>1115</v>
      </c>
      <c r="H109" s="1">
        <v>0</v>
      </c>
      <c r="I109" s="1">
        <v>196</v>
      </c>
    </row>
    <row r="110" spans="1:9" x14ac:dyDescent="0.35">
      <c r="A110" s="33" t="s">
        <v>65</v>
      </c>
      <c r="B110" s="1" t="s">
        <v>238</v>
      </c>
      <c r="C110" s="1" t="s">
        <v>2501</v>
      </c>
      <c r="D110" s="1" t="s">
        <v>2502</v>
      </c>
      <c r="E110" s="1" t="s">
        <v>60</v>
      </c>
      <c r="F110" s="1">
        <v>999925328</v>
      </c>
      <c r="G110" s="1" t="s">
        <v>3745</v>
      </c>
      <c r="H110" s="1" t="s">
        <v>3788</v>
      </c>
      <c r="I110" s="1">
        <v>188</v>
      </c>
    </row>
    <row r="111" spans="1:9" x14ac:dyDescent="0.35">
      <c r="A111" s="33" t="s">
        <v>65</v>
      </c>
      <c r="B111" s="1" t="s">
        <v>238</v>
      </c>
      <c r="C111" s="1" t="s">
        <v>2011</v>
      </c>
      <c r="D111" s="1" t="s">
        <v>283</v>
      </c>
      <c r="E111" s="1" t="s">
        <v>60</v>
      </c>
      <c r="F111" s="1">
        <v>999923149</v>
      </c>
      <c r="G111" s="1" t="s">
        <v>95</v>
      </c>
      <c r="H111" s="1">
        <v>0</v>
      </c>
      <c r="I111" s="1">
        <v>180</v>
      </c>
    </row>
    <row r="112" spans="1:9" x14ac:dyDescent="0.35">
      <c r="A112" s="33" t="s">
        <v>65</v>
      </c>
      <c r="B112" s="1" t="s">
        <v>238</v>
      </c>
      <c r="C112" s="1" t="s">
        <v>2890</v>
      </c>
      <c r="D112" s="1" t="s">
        <v>2891</v>
      </c>
      <c r="E112" s="1" t="s">
        <v>60</v>
      </c>
      <c r="F112" s="1">
        <v>999926300</v>
      </c>
      <c r="G112" s="1" t="s">
        <v>3757</v>
      </c>
      <c r="H112" s="1" t="s">
        <v>3828</v>
      </c>
      <c r="I112" s="1">
        <v>151</v>
      </c>
    </row>
    <row r="113" spans="1:9" x14ac:dyDescent="0.35">
      <c r="A113" s="33" t="s">
        <v>65</v>
      </c>
      <c r="B113" s="1" t="s">
        <v>238</v>
      </c>
      <c r="C113" s="1" t="s">
        <v>1353</v>
      </c>
      <c r="D113" s="1" t="s">
        <v>575</v>
      </c>
      <c r="E113" s="1" t="s">
        <v>60</v>
      </c>
      <c r="F113" s="1">
        <v>999919180</v>
      </c>
      <c r="G113" s="1" t="s">
        <v>3755</v>
      </c>
      <c r="H113" s="1" t="s">
        <v>3815</v>
      </c>
      <c r="I113" s="1">
        <v>144</v>
      </c>
    </row>
    <row r="114" spans="1:9" x14ac:dyDescent="0.35">
      <c r="A114" s="33" t="s">
        <v>65</v>
      </c>
      <c r="B114" s="1" t="s">
        <v>238</v>
      </c>
      <c r="C114" s="1" t="s">
        <v>2820</v>
      </c>
      <c r="D114" s="1" t="s">
        <v>2989</v>
      </c>
      <c r="E114" s="1" t="s">
        <v>60</v>
      </c>
      <c r="F114" s="1">
        <v>999926550</v>
      </c>
      <c r="G114" s="1" t="s">
        <v>77</v>
      </c>
      <c r="H114" s="1" t="s">
        <v>3975</v>
      </c>
      <c r="I114" s="1">
        <v>129.5</v>
      </c>
    </row>
    <row r="115" spans="1:9" x14ac:dyDescent="0.35">
      <c r="A115" s="33" t="s">
        <v>65</v>
      </c>
      <c r="B115" s="1" t="s">
        <v>238</v>
      </c>
      <c r="C115" s="1" t="s">
        <v>2545</v>
      </c>
      <c r="D115" s="1" t="s">
        <v>2546</v>
      </c>
      <c r="E115" s="1" t="s">
        <v>60</v>
      </c>
      <c r="F115" s="1">
        <v>999925428</v>
      </c>
      <c r="G115" s="1" t="s">
        <v>3745</v>
      </c>
      <c r="H115" s="1" t="s">
        <v>3788</v>
      </c>
      <c r="I115" s="1">
        <v>126</v>
      </c>
    </row>
    <row r="116" spans="1:9" x14ac:dyDescent="0.35">
      <c r="A116" s="33" t="s">
        <v>65</v>
      </c>
      <c r="B116" s="34" t="s">
        <v>238</v>
      </c>
      <c r="C116" s="34" t="s">
        <v>377</v>
      </c>
      <c r="D116" s="34" t="s">
        <v>3037</v>
      </c>
      <c r="E116" s="34" t="s">
        <v>60</v>
      </c>
      <c r="F116" s="1">
        <v>999926677</v>
      </c>
      <c r="G116" s="1" t="s">
        <v>3742</v>
      </c>
      <c r="H116" s="1" t="s">
        <v>3803</v>
      </c>
      <c r="I116" s="1">
        <v>120</v>
      </c>
    </row>
    <row r="117" spans="1:9" x14ac:dyDescent="0.35">
      <c r="A117" s="33" t="s">
        <v>65</v>
      </c>
      <c r="B117" s="1" t="s">
        <v>238</v>
      </c>
      <c r="C117" s="1" t="s">
        <v>1342</v>
      </c>
      <c r="D117" s="1" t="s">
        <v>1614</v>
      </c>
      <c r="E117" s="1" t="s">
        <v>60</v>
      </c>
      <c r="F117" s="1">
        <v>999921282</v>
      </c>
      <c r="G117" s="1" t="s">
        <v>3750</v>
      </c>
      <c r="H117" s="1" t="s">
        <v>3808</v>
      </c>
      <c r="I117" s="1">
        <v>118.5</v>
      </c>
    </row>
    <row r="118" spans="1:9" x14ac:dyDescent="0.35">
      <c r="A118" s="33" t="s">
        <v>65</v>
      </c>
      <c r="B118" s="33" t="s">
        <v>238</v>
      </c>
      <c r="C118" s="33" t="s">
        <v>377</v>
      </c>
      <c r="D118" s="33" t="s">
        <v>429</v>
      </c>
      <c r="E118" s="33" t="s">
        <v>60</v>
      </c>
      <c r="F118" s="33">
        <v>999927279</v>
      </c>
      <c r="G118" s="1" t="s">
        <v>513</v>
      </c>
      <c r="H118" s="1" t="s">
        <v>3793</v>
      </c>
      <c r="I118" s="1">
        <v>111</v>
      </c>
    </row>
    <row r="119" spans="1:9" x14ac:dyDescent="0.35">
      <c r="A119" s="33" t="s">
        <v>65</v>
      </c>
      <c r="B119" s="34" t="s">
        <v>238</v>
      </c>
      <c r="C119" s="34" t="s">
        <v>763</v>
      </c>
      <c r="D119" s="34" t="s">
        <v>2736</v>
      </c>
      <c r="E119" s="34" t="s">
        <v>60</v>
      </c>
      <c r="F119" s="1">
        <v>999925882</v>
      </c>
      <c r="G119" s="1" t="s">
        <v>3742</v>
      </c>
      <c r="H119" s="1" t="s">
        <v>3803</v>
      </c>
      <c r="I119" s="1">
        <v>90</v>
      </c>
    </row>
    <row r="120" spans="1:9" x14ac:dyDescent="0.35">
      <c r="A120" s="33" t="s">
        <v>65</v>
      </c>
      <c r="B120" s="1" t="s">
        <v>238</v>
      </c>
      <c r="C120" s="1" t="s">
        <v>2314</v>
      </c>
      <c r="D120" s="1" t="s">
        <v>2313</v>
      </c>
      <c r="E120" s="1" t="s">
        <v>60</v>
      </c>
      <c r="F120" s="1">
        <v>999924757</v>
      </c>
      <c r="G120" s="1" t="s">
        <v>3750</v>
      </c>
      <c r="H120" s="1" t="s">
        <v>3899</v>
      </c>
      <c r="I120" s="1">
        <v>77.2</v>
      </c>
    </row>
    <row r="121" spans="1:9" x14ac:dyDescent="0.35">
      <c r="A121" s="33" t="s">
        <v>65</v>
      </c>
      <c r="B121" s="1" t="s">
        <v>238</v>
      </c>
      <c r="C121" s="1" t="s">
        <v>981</v>
      </c>
      <c r="D121" s="1" t="s">
        <v>1476</v>
      </c>
      <c r="E121" s="1" t="s">
        <v>60</v>
      </c>
      <c r="F121" s="1">
        <v>999920225</v>
      </c>
      <c r="G121" s="1" t="s">
        <v>77</v>
      </c>
      <c r="H121" s="1">
        <v>0</v>
      </c>
      <c r="I121" s="1">
        <v>68</v>
      </c>
    </row>
    <row r="122" spans="1:9" x14ac:dyDescent="0.35">
      <c r="A122" s="33" t="s">
        <v>65</v>
      </c>
      <c r="B122" s="1" t="s">
        <v>238</v>
      </c>
      <c r="C122" s="1" t="s">
        <v>2099</v>
      </c>
      <c r="D122" s="1" t="s">
        <v>2100</v>
      </c>
      <c r="E122" s="33" t="s">
        <v>60</v>
      </c>
      <c r="F122" s="1">
        <v>999923717</v>
      </c>
      <c r="G122" s="1" t="s">
        <v>3753</v>
      </c>
      <c r="H122" s="1" t="s">
        <v>3838</v>
      </c>
      <c r="I122" s="1">
        <v>68</v>
      </c>
    </row>
    <row r="123" spans="1:9" x14ac:dyDescent="0.35">
      <c r="A123" s="33" t="s">
        <v>65</v>
      </c>
      <c r="B123" s="38" t="s">
        <v>238</v>
      </c>
      <c r="C123" s="38" t="s">
        <v>2680</v>
      </c>
      <c r="D123" s="38" t="s">
        <v>57</v>
      </c>
      <c r="E123" s="38" t="s">
        <v>60</v>
      </c>
      <c r="F123" s="38">
        <v>999925771</v>
      </c>
      <c r="G123" s="1" t="s">
        <v>1115</v>
      </c>
      <c r="H123" s="1">
        <v>0</v>
      </c>
      <c r="I123" s="1">
        <v>68</v>
      </c>
    </row>
    <row r="124" spans="1:9" x14ac:dyDescent="0.35">
      <c r="A124" s="33" t="s">
        <v>65</v>
      </c>
      <c r="B124" s="34" t="s">
        <v>238</v>
      </c>
      <c r="C124" s="34" t="s">
        <v>2842</v>
      </c>
      <c r="D124" s="34" t="s">
        <v>2843</v>
      </c>
      <c r="E124" s="34" t="s">
        <v>60</v>
      </c>
      <c r="F124" s="1">
        <v>999926182</v>
      </c>
      <c r="G124" s="1" t="s">
        <v>3742</v>
      </c>
      <c r="H124" s="1" t="s">
        <v>3803</v>
      </c>
      <c r="I124" s="1">
        <v>68</v>
      </c>
    </row>
    <row r="125" spans="1:9" x14ac:dyDescent="0.35">
      <c r="A125" s="33" t="s">
        <v>65</v>
      </c>
      <c r="B125" s="1" t="s">
        <v>238</v>
      </c>
      <c r="C125" s="1" t="s">
        <v>1738</v>
      </c>
      <c r="D125" s="1" t="s">
        <v>2846</v>
      </c>
      <c r="E125" s="1" t="s">
        <v>60</v>
      </c>
      <c r="F125" s="1">
        <v>999926188</v>
      </c>
      <c r="G125" s="1" t="s">
        <v>77</v>
      </c>
      <c r="H125" s="1" t="s">
        <v>3976</v>
      </c>
      <c r="I125" s="1">
        <v>68</v>
      </c>
    </row>
    <row r="126" spans="1:9" x14ac:dyDescent="0.35">
      <c r="A126" s="33" t="s">
        <v>65</v>
      </c>
      <c r="B126" s="34" t="s">
        <v>238</v>
      </c>
      <c r="C126" s="34" t="s">
        <v>2864</v>
      </c>
      <c r="D126" s="34" t="s">
        <v>374</v>
      </c>
      <c r="E126" s="34" t="s">
        <v>60</v>
      </c>
      <c r="F126" s="1">
        <v>999926232</v>
      </c>
      <c r="G126" s="1" t="s">
        <v>3742</v>
      </c>
      <c r="H126" s="1" t="s">
        <v>3803</v>
      </c>
      <c r="I126" s="1">
        <v>68</v>
      </c>
    </row>
    <row r="127" spans="1:9" x14ac:dyDescent="0.35">
      <c r="A127" s="33" t="s">
        <v>65</v>
      </c>
      <c r="B127" s="34" t="s">
        <v>238</v>
      </c>
      <c r="C127" s="34" t="s">
        <v>3173</v>
      </c>
      <c r="D127" s="34" t="s">
        <v>3455</v>
      </c>
      <c r="E127" s="34" t="s">
        <v>60</v>
      </c>
      <c r="F127" s="1">
        <v>999927669</v>
      </c>
      <c r="G127" s="1" t="s">
        <v>3742</v>
      </c>
      <c r="H127" s="1" t="s">
        <v>3972</v>
      </c>
      <c r="I127" s="1">
        <v>68</v>
      </c>
    </row>
    <row r="128" spans="1:9" x14ac:dyDescent="0.35">
      <c r="A128" s="33" t="s">
        <v>65</v>
      </c>
      <c r="B128" s="34" t="s">
        <v>238</v>
      </c>
      <c r="C128" s="34" t="s">
        <v>2129</v>
      </c>
      <c r="D128" s="34" t="s">
        <v>2130</v>
      </c>
      <c r="E128" s="34" t="s">
        <v>60</v>
      </c>
      <c r="F128" s="1">
        <v>999923862</v>
      </c>
      <c r="G128" s="1" t="s">
        <v>3753</v>
      </c>
      <c r="H128" s="1">
        <v>0</v>
      </c>
      <c r="I128" s="1">
        <v>63</v>
      </c>
    </row>
    <row r="129" spans="1:9" x14ac:dyDescent="0.35">
      <c r="A129" s="33" t="s">
        <v>65</v>
      </c>
      <c r="B129" s="1" t="s">
        <v>238</v>
      </c>
      <c r="C129" s="1" t="s">
        <v>1888</v>
      </c>
      <c r="D129" s="1" t="s">
        <v>120</v>
      </c>
      <c r="E129" s="1" t="s">
        <v>60</v>
      </c>
      <c r="F129" s="1">
        <v>999925127</v>
      </c>
      <c r="G129" s="1" t="s">
        <v>3745</v>
      </c>
      <c r="H129" s="1" t="s">
        <v>3801</v>
      </c>
      <c r="I129" s="1">
        <v>63</v>
      </c>
    </row>
    <row r="130" spans="1:9" x14ac:dyDescent="0.35">
      <c r="A130" s="33" t="s">
        <v>65</v>
      </c>
      <c r="B130" s="34" t="s">
        <v>238</v>
      </c>
      <c r="C130" s="34" t="s">
        <v>2840</v>
      </c>
      <c r="D130" s="34" t="s">
        <v>666</v>
      </c>
      <c r="E130" s="34" t="s">
        <v>60</v>
      </c>
      <c r="F130" s="1">
        <v>999926172</v>
      </c>
      <c r="G130" s="1" t="s">
        <v>3742</v>
      </c>
      <c r="H130" s="1" t="s">
        <v>3803</v>
      </c>
      <c r="I130" s="1">
        <v>58</v>
      </c>
    </row>
    <row r="131" spans="1:9" x14ac:dyDescent="0.35">
      <c r="A131" s="33" t="s">
        <v>65</v>
      </c>
      <c r="B131" s="1" t="s">
        <v>238</v>
      </c>
      <c r="C131" s="1" t="s">
        <v>3374</v>
      </c>
      <c r="D131" s="1" t="s">
        <v>1092</v>
      </c>
      <c r="E131" s="1" t="s">
        <v>60</v>
      </c>
      <c r="F131" s="1">
        <v>999927468</v>
      </c>
      <c r="G131" s="1" t="s">
        <v>3749</v>
      </c>
      <c r="H131" s="1" t="s">
        <v>3807</v>
      </c>
      <c r="I131" s="1">
        <v>58</v>
      </c>
    </row>
    <row r="132" spans="1:9" x14ac:dyDescent="0.35">
      <c r="A132" s="33" t="s">
        <v>65</v>
      </c>
      <c r="B132" s="1" t="s">
        <v>238</v>
      </c>
      <c r="C132" s="1" t="s">
        <v>665</v>
      </c>
      <c r="D132" s="1" t="s">
        <v>1615</v>
      </c>
      <c r="E132" s="1" t="s">
        <v>60</v>
      </c>
      <c r="F132" s="1">
        <v>999921292</v>
      </c>
      <c r="G132" s="1" t="s">
        <v>3745</v>
      </c>
      <c r="H132" s="1" t="s">
        <v>3897</v>
      </c>
      <c r="I132" s="1">
        <v>54</v>
      </c>
    </row>
    <row r="133" spans="1:9" x14ac:dyDescent="0.35">
      <c r="A133" s="33" t="s">
        <v>65</v>
      </c>
      <c r="B133" s="34" t="s">
        <v>238</v>
      </c>
      <c r="C133" s="34" t="s">
        <v>1764</v>
      </c>
      <c r="D133" s="34" t="s">
        <v>1405</v>
      </c>
      <c r="E133" s="34" t="s">
        <v>60</v>
      </c>
      <c r="F133" s="1">
        <v>999921915</v>
      </c>
      <c r="G133" s="1" t="s">
        <v>3742</v>
      </c>
      <c r="H133" s="1" t="s">
        <v>3803</v>
      </c>
      <c r="I133" s="1">
        <v>54</v>
      </c>
    </row>
    <row r="134" spans="1:9" x14ac:dyDescent="0.35">
      <c r="A134" s="33" t="s">
        <v>65</v>
      </c>
      <c r="B134" s="34" t="s">
        <v>238</v>
      </c>
      <c r="C134" s="34" t="s">
        <v>2095</v>
      </c>
      <c r="D134" s="34" t="s">
        <v>903</v>
      </c>
      <c r="E134" s="34" t="s">
        <v>60</v>
      </c>
      <c r="F134" s="1">
        <v>999927615</v>
      </c>
      <c r="G134" s="1" t="s">
        <v>3742</v>
      </c>
      <c r="H134" s="1" t="s">
        <v>3810</v>
      </c>
      <c r="I134" s="1">
        <v>54</v>
      </c>
    </row>
    <row r="135" spans="1:9" x14ac:dyDescent="0.35">
      <c r="A135" s="33" t="s">
        <v>65</v>
      </c>
      <c r="B135" s="1" t="s">
        <v>238</v>
      </c>
      <c r="C135" s="1" t="s">
        <v>3343</v>
      </c>
      <c r="D135" s="1" t="s">
        <v>3342</v>
      </c>
      <c r="E135" s="1" t="s">
        <v>60</v>
      </c>
      <c r="F135" s="1">
        <v>999927379</v>
      </c>
      <c r="G135" s="1" t="s">
        <v>77</v>
      </c>
      <c r="H135" s="1">
        <v>0</v>
      </c>
      <c r="I135" s="1">
        <v>52.5</v>
      </c>
    </row>
    <row r="136" spans="1:9" x14ac:dyDescent="0.35">
      <c r="A136" s="33" t="s">
        <v>65</v>
      </c>
      <c r="B136" s="1" t="s">
        <v>238</v>
      </c>
      <c r="C136" s="1" t="s">
        <v>1754</v>
      </c>
      <c r="D136" s="1" t="s">
        <v>1753</v>
      </c>
      <c r="E136" s="1" t="s">
        <v>60</v>
      </c>
      <c r="F136" s="1">
        <v>999921854</v>
      </c>
      <c r="G136" s="1" t="s">
        <v>223</v>
      </c>
      <c r="H136" s="1">
        <v>0</v>
      </c>
      <c r="I136" s="1">
        <v>51</v>
      </c>
    </row>
    <row r="137" spans="1:9" x14ac:dyDescent="0.35">
      <c r="A137" s="33" t="s">
        <v>65</v>
      </c>
      <c r="B137" s="1" t="s">
        <v>238</v>
      </c>
      <c r="C137" s="1" t="s">
        <v>1892</v>
      </c>
      <c r="D137" s="1" t="s">
        <v>1893</v>
      </c>
      <c r="E137" s="1" t="s">
        <v>60</v>
      </c>
      <c r="F137" s="1">
        <v>999922522</v>
      </c>
      <c r="G137" s="1" t="s">
        <v>3746</v>
      </c>
      <c r="H137" s="1" t="s">
        <v>3915</v>
      </c>
      <c r="I137" s="1">
        <v>51</v>
      </c>
    </row>
    <row r="138" spans="1:9" x14ac:dyDescent="0.35">
      <c r="A138" s="33" t="s">
        <v>65</v>
      </c>
      <c r="B138" s="33" t="s">
        <v>238</v>
      </c>
      <c r="C138" s="33" t="s">
        <v>1596</v>
      </c>
      <c r="D138" s="33" t="s">
        <v>1210</v>
      </c>
      <c r="E138" s="33" t="s">
        <v>60</v>
      </c>
      <c r="F138" s="33">
        <v>999921212</v>
      </c>
      <c r="G138" s="1" t="s">
        <v>3750</v>
      </c>
      <c r="H138" s="1" t="s">
        <v>3808</v>
      </c>
      <c r="I138" s="1">
        <v>46</v>
      </c>
    </row>
    <row r="139" spans="1:9" x14ac:dyDescent="0.35">
      <c r="A139" s="33" t="s">
        <v>65</v>
      </c>
      <c r="B139" s="33" t="s">
        <v>238</v>
      </c>
      <c r="C139" s="33" t="s">
        <v>2241</v>
      </c>
      <c r="D139" s="33" t="s">
        <v>3467</v>
      </c>
      <c r="E139" s="33" t="s">
        <v>60</v>
      </c>
      <c r="F139" s="33">
        <v>999927734</v>
      </c>
      <c r="G139" s="1" t="s">
        <v>513</v>
      </c>
      <c r="H139" s="1" t="s">
        <v>3793</v>
      </c>
      <c r="I139" s="1">
        <v>45</v>
      </c>
    </row>
    <row r="140" spans="1:9" x14ac:dyDescent="0.35">
      <c r="A140" s="33" t="s">
        <v>65</v>
      </c>
      <c r="B140" s="1" t="s">
        <v>238</v>
      </c>
      <c r="C140" s="1" t="s">
        <v>1619</v>
      </c>
      <c r="D140" s="1" t="s">
        <v>2063</v>
      </c>
      <c r="E140" s="1" t="s">
        <v>60</v>
      </c>
      <c r="F140" s="1">
        <v>999927890</v>
      </c>
      <c r="G140" s="1" t="s">
        <v>3754</v>
      </c>
      <c r="H140" s="1" t="s">
        <v>3894</v>
      </c>
      <c r="I140" s="1">
        <v>45</v>
      </c>
    </row>
    <row r="141" spans="1:9" x14ac:dyDescent="0.35">
      <c r="A141" s="33" t="s">
        <v>65</v>
      </c>
      <c r="B141" s="34" t="s">
        <v>238</v>
      </c>
      <c r="C141" s="34" t="s">
        <v>2575</v>
      </c>
      <c r="D141" s="34" t="s">
        <v>2576</v>
      </c>
      <c r="E141" s="34" t="s">
        <v>60</v>
      </c>
      <c r="F141" s="1">
        <v>999925544</v>
      </c>
      <c r="G141" s="1" t="e">
        <v>#N/A</v>
      </c>
      <c r="H141" s="1" t="e">
        <v>#N/A</v>
      </c>
      <c r="I141" s="1">
        <v>38</v>
      </c>
    </row>
    <row r="142" spans="1:9" x14ac:dyDescent="0.35">
      <c r="A142" s="33" t="s">
        <v>65</v>
      </c>
      <c r="B142" s="34" t="s">
        <v>238</v>
      </c>
      <c r="C142" s="34" t="s">
        <v>2303</v>
      </c>
      <c r="D142" s="34" t="s">
        <v>666</v>
      </c>
      <c r="E142" s="34" t="s">
        <v>60</v>
      </c>
      <c r="F142" s="1">
        <v>999926174</v>
      </c>
      <c r="G142" s="1" t="s">
        <v>3742</v>
      </c>
      <c r="H142" s="1" t="s">
        <v>3803</v>
      </c>
      <c r="I142" s="1">
        <v>38</v>
      </c>
    </row>
    <row r="143" spans="1:9" x14ac:dyDescent="0.35">
      <c r="A143" s="33" t="s">
        <v>65</v>
      </c>
      <c r="B143" s="34" t="s">
        <v>238</v>
      </c>
      <c r="C143" s="34" t="s">
        <v>2964</v>
      </c>
      <c r="D143" s="34" t="s">
        <v>2965</v>
      </c>
      <c r="E143" s="34" t="s">
        <v>60</v>
      </c>
      <c r="F143" s="1">
        <v>999926495</v>
      </c>
      <c r="G143" s="1" t="s">
        <v>3742</v>
      </c>
      <c r="H143" s="1" t="s">
        <v>3803</v>
      </c>
      <c r="I143" s="1">
        <v>38</v>
      </c>
    </row>
    <row r="144" spans="1:9" x14ac:dyDescent="0.35">
      <c r="A144" s="33" t="s">
        <v>65</v>
      </c>
      <c r="B144" s="34" t="s">
        <v>238</v>
      </c>
      <c r="C144" s="34" t="s">
        <v>2303</v>
      </c>
      <c r="D144" s="34" t="s">
        <v>807</v>
      </c>
      <c r="E144" s="34" t="s">
        <v>60</v>
      </c>
      <c r="F144" s="1">
        <v>999926679</v>
      </c>
      <c r="G144" s="1" t="s">
        <v>3742</v>
      </c>
      <c r="H144" s="1" t="s">
        <v>3895</v>
      </c>
      <c r="I144" s="1">
        <v>38</v>
      </c>
    </row>
    <row r="145" spans="1:9" x14ac:dyDescent="0.35">
      <c r="A145" s="33" t="s">
        <v>65</v>
      </c>
      <c r="B145" s="34" t="s">
        <v>238</v>
      </c>
      <c r="C145" s="34" t="s">
        <v>978</v>
      </c>
      <c r="D145" s="34" t="s">
        <v>3369</v>
      </c>
      <c r="E145" s="34" t="s">
        <v>60</v>
      </c>
      <c r="F145" s="1">
        <v>999927448</v>
      </c>
      <c r="G145" s="1" t="s">
        <v>3742</v>
      </c>
      <c r="H145" s="1" t="s">
        <v>3868</v>
      </c>
      <c r="I145" s="1">
        <v>38</v>
      </c>
    </row>
    <row r="146" spans="1:9" x14ac:dyDescent="0.35">
      <c r="A146" s="33" t="s">
        <v>65</v>
      </c>
      <c r="B146" s="34" t="s">
        <v>238</v>
      </c>
      <c r="C146" s="34" t="s">
        <v>1997</v>
      </c>
      <c r="D146" s="34" t="s">
        <v>3176</v>
      </c>
      <c r="E146" s="34" t="s">
        <v>60</v>
      </c>
      <c r="F146" s="1">
        <v>999927652</v>
      </c>
      <c r="G146" s="1" t="s">
        <v>3742</v>
      </c>
      <c r="H146" s="1" t="s">
        <v>3810</v>
      </c>
      <c r="I146" s="1">
        <v>38</v>
      </c>
    </row>
    <row r="147" spans="1:9" x14ac:dyDescent="0.35">
      <c r="A147" s="33" t="s">
        <v>65</v>
      </c>
      <c r="B147" s="34" t="s">
        <v>238</v>
      </c>
      <c r="C147" s="34" t="s">
        <v>3034</v>
      </c>
      <c r="D147" s="34" t="s">
        <v>903</v>
      </c>
      <c r="E147" s="34" t="s">
        <v>60</v>
      </c>
      <c r="F147" s="1">
        <v>999927741</v>
      </c>
      <c r="G147" s="1">
        <v>0</v>
      </c>
      <c r="H147" s="1" t="s">
        <v>3810</v>
      </c>
      <c r="I147" s="1">
        <v>38</v>
      </c>
    </row>
    <row r="148" spans="1:9" x14ac:dyDescent="0.35">
      <c r="A148" s="33" t="s">
        <v>65</v>
      </c>
      <c r="B148" s="34" t="s">
        <v>238</v>
      </c>
      <c r="C148" s="34" t="s">
        <v>3490</v>
      </c>
      <c r="D148" s="34" t="s">
        <v>1827</v>
      </c>
      <c r="E148" s="34" t="s">
        <v>60</v>
      </c>
      <c r="F148" s="1">
        <v>999927806</v>
      </c>
      <c r="G148" s="1">
        <v>0</v>
      </c>
      <c r="H148" s="1" t="s">
        <v>3805</v>
      </c>
      <c r="I148" s="1">
        <v>38</v>
      </c>
    </row>
    <row r="149" spans="1:9" x14ac:dyDescent="0.35">
      <c r="A149" s="33" t="s">
        <v>65</v>
      </c>
      <c r="B149" s="34" t="s">
        <v>238</v>
      </c>
      <c r="C149" s="34" t="s">
        <v>2113</v>
      </c>
      <c r="D149" s="34" t="s">
        <v>3519</v>
      </c>
      <c r="E149" s="34" t="s">
        <v>60</v>
      </c>
      <c r="F149" s="1">
        <v>999927894</v>
      </c>
      <c r="G149" s="1">
        <v>0</v>
      </c>
      <c r="H149" s="1" t="s">
        <v>3810</v>
      </c>
      <c r="I149" s="1">
        <v>38</v>
      </c>
    </row>
    <row r="150" spans="1:9" x14ac:dyDescent="0.35">
      <c r="A150" s="33" t="s">
        <v>65</v>
      </c>
      <c r="B150" s="34" t="s">
        <v>238</v>
      </c>
      <c r="C150" s="34" t="s">
        <v>3523</v>
      </c>
      <c r="D150" s="34" t="s">
        <v>3524</v>
      </c>
      <c r="E150" s="34" t="s">
        <v>60</v>
      </c>
      <c r="F150" s="1">
        <v>999927901</v>
      </c>
      <c r="G150" s="1" t="s">
        <v>3742</v>
      </c>
      <c r="H150" s="1" t="s">
        <v>3805</v>
      </c>
      <c r="I150" s="1">
        <v>38</v>
      </c>
    </row>
    <row r="151" spans="1:9" x14ac:dyDescent="0.35">
      <c r="A151" s="33" t="s">
        <v>65</v>
      </c>
      <c r="B151" s="1" t="s">
        <v>238</v>
      </c>
      <c r="C151" s="1" t="s">
        <v>1477</v>
      </c>
      <c r="D151" s="1" t="s">
        <v>1964</v>
      </c>
      <c r="E151" s="1" t="s">
        <v>60</v>
      </c>
      <c r="F151" s="1">
        <v>999922895</v>
      </c>
      <c r="G151" s="1" t="s">
        <v>3746</v>
      </c>
      <c r="H151" s="1" t="s">
        <v>3888</v>
      </c>
      <c r="I151" s="1">
        <v>30</v>
      </c>
    </row>
    <row r="152" spans="1:9" x14ac:dyDescent="0.35">
      <c r="A152" s="33" t="s">
        <v>65</v>
      </c>
      <c r="B152" s="35" t="s">
        <v>238</v>
      </c>
      <c r="C152" s="35" t="s">
        <v>326</v>
      </c>
      <c r="D152" s="35" t="s">
        <v>3500</v>
      </c>
      <c r="E152" s="35" t="s">
        <v>60</v>
      </c>
      <c r="F152" s="35">
        <v>999927831</v>
      </c>
      <c r="G152" s="1" t="s">
        <v>3747</v>
      </c>
      <c r="H152" s="1" t="s">
        <v>3799</v>
      </c>
      <c r="I152" s="1">
        <v>30</v>
      </c>
    </row>
    <row r="153" spans="1:9" x14ac:dyDescent="0.35">
      <c r="A153" s="33" t="s">
        <v>65</v>
      </c>
      <c r="B153" s="1" t="s">
        <v>66</v>
      </c>
      <c r="C153" s="1" t="s">
        <v>2822</v>
      </c>
      <c r="D153" s="1" t="s">
        <v>2823</v>
      </c>
      <c r="E153" s="1" t="s">
        <v>60</v>
      </c>
      <c r="F153" s="1">
        <v>999926131</v>
      </c>
      <c r="G153" s="1" t="s">
        <v>3756</v>
      </c>
      <c r="H153" s="1" t="s">
        <v>3785</v>
      </c>
      <c r="I153" s="1">
        <v>393</v>
      </c>
    </row>
    <row r="154" spans="1:9" x14ac:dyDescent="0.35">
      <c r="A154" s="33" t="s">
        <v>65</v>
      </c>
      <c r="B154" s="33" t="s">
        <v>66</v>
      </c>
      <c r="C154" s="33" t="s">
        <v>1888</v>
      </c>
      <c r="D154" s="33" t="s">
        <v>917</v>
      </c>
      <c r="E154" s="33" t="s">
        <v>60</v>
      </c>
      <c r="F154" s="33">
        <v>999925775</v>
      </c>
      <c r="G154" s="1" t="s">
        <v>513</v>
      </c>
      <c r="H154" s="1" t="s">
        <v>3945</v>
      </c>
      <c r="I154" s="1">
        <v>314</v>
      </c>
    </row>
    <row r="155" spans="1:9" x14ac:dyDescent="0.35">
      <c r="A155" s="33" t="s">
        <v>65</v>
      </c>
      <c r="B155" s="1" t="s">
        <v>66</v>
      </c>
      <c r="C155" s="1" t="s">
        <v>625</v>
      </c>
      <c r="D155" s="1" t="s">
        <v>2521</v>
      </c>
      <c r="E155" s="1" t="s">
        <v>60</v>
      </c>
      <c r="F155" s="1">
        <v>999925364</v>
      </c>
      <c r="G155" s="1" t="s">
        <v>3745</v>
      </c>
      <c r="H155" s="1" t="s">
        <v>3901</v>
      </c>
      <c r="I155" s="1">
        <v>306</v>
      </c>
    </row>
    <row r="156" spans="1:9" x14ac:dyDescent="0.35">
      <c r="A156" s="33" t="s">
        <v>65</v>
      </c>
      <c r="B156" s="1" t="s">
        <v>66</v>
      </c>
      <c r="C156" s="1" t="s">
        <v>3054</v>
      </c>
      <c r="D156" s="1" t="s">
        <v>3055</v>
      </c>
      <c r="E156" s="1" t="s">
        <v>60</v>
      </c>
      <c r="F156" s="1">
        <v>999926714</v>
      </c>
      <c r="G156" s="1" t="s">
        <v>77</v>
      </c>
      <c r="H156" s="1" t="s">
        <v>3782</v>
      </c>
      <c r="I156" s="1">
        <v>275</v>
      </c>
    </row>
    <row r="157" spans="1:9" x14ac:dyDescent="0.35">
      <c r="A157" s="33" t="s">
        <v>65</v>
      </c>
      <c r="B157" s="1" t="s">
        <v>66</v>
      </c>
      <c r="C157" s="1" t="s">
        <v>1461</v>
      </c>
      <c r="D157" s="1" t="s">
        <v>666</v>
      </c>
      <c r="E157" s="1" t="s">
        <v>60</v>
      </c>
      <c r="F157" s="1">
        <v>999925062</v>
      </c>
      <c r="G157" s="1" t="s">
        <v>3756</v>
      </c>
      <c r="H157" s="1" t="s">
        <v>3785</v>
      </c>
      <c r="I157" s="1">
        <v>254</v>
      </c>
    </row>
    <row r="158" spans="1:9" x14ac:dyDescent="0.35">
      <c r="A158" s="33" t="s">
        <v>65</v>
      </c>
      <c r="B158" s="34" t="s">
        <v>66</v>
      </c>
      <c r="C158" s="34" t="s">
        <v>2613</v>
      </c>
      <c r="D158" s="34" t="s">
        <v>2614</v>
      </c>
      <c r="E158" s="34" t="s">
        <v>60</v>
      </c>
      <c r="F158" s="1">
        <v>999925614</v>
      </c>
      <c r="G158" s="1" t="s">
        <v>223</v>
      </c>
      <c r="H158" s="1" t="s">
        <v>3956</v>
      </c>
      <c r="I158" s="1">
        <v>188</v>
      </c>
    </row>
    <row r="159" spans="1:9" x14ac:dyDescent="0.35">
      <c r="A159" s="33" t="s">
        <v>65</v>
      </c>
      <c r="B159" s="1" t="s">
        <v>66</v>
      </c>
      <c r="C159" s="1" t="s">
        <v>2389</v>
      </c>
      <c r="D159" s="1" t="s">
        <v>414</v>
      </c>
      <c r="E159" s="1" t="s">
        <v>60</v>
      </c>
      <c r="F159" s="1">
        <v>999925060</v>
      </c>
      <c r="G159" s="1" t="s">
        <v>3756</v>
      </c>
      <c r="H159" s="1" t="s">
        <v>3785</v>
      </c>
      <c r="I159" s="1">
        <v>180</v>
      </c>
    </row>
    <row r="160" spans="1:9" x14ac:dyDescent="0.35">
      <c r="A160" s="33" t="s">
        <v>65</v>
      </c>
      <c r="B160" s="1" t="s">
        <v>66</v>
      </c>
      <c r="C160" s="1" t="s">
        <v>2089</v>
      </c>
      <c r="D160" s="1" t="s">
        <v>3566</v>
      </c>
      <c r="E160" s="1" t="s">
        <v>60</v>
      </c>
      <c r="F160" s="1">
        <v>999927981</v>
      </c>
      <c r="G160" s="1" t="s">
        <v>3769</v>
      </c>
      <c r="H160" s="1" t="s">
        <v>3919</v>
      </c>
      <c r="I160" s="1">
        <v>180</v>
      </c>
    </row>
    <row r="161" spans="1:9" x14ac:dyDescent="0.35">
      <c r="A161" s="33" t="s">
        <v>65</v>
      </c>
      <c r="B161" s="1" t="s">
        <v>66</v>
      </c>
      <c r="C161" s="1" t="s">
        <v>3635</v>
      </c>
      <c r="D161" s="1" t="s">
        <v>1068</v>
      </c>
      <c r="E161" s="1" t="s">
        <v>60</v>
      </c>
      <c r="F161" s="1">
        <v>999928183</v>
      </c>
      <c r="G161" s="1" t="s">
        <v>3741</v>
      </c>
      <c r="H161" s="1" t="s">
        <v>3841</v>
      </c>
      <c r="I161" s="1">
        <v>169</v>
      </c>
    </row>
    <row r="162" spans="1:9" x14ac:dyDescent="0.35">
      <c r="A162" s="33" t="s">
        <v>65</v>
      </c>
      <c r="B162" s="1" t="s">
        <v>66</v>
      </c>
      <c r="C162" s="1" t="s">
        <v>2241</v>
      </c>
      <c r="D162" s="1" t="s">
        <v>2257</v>
      </c>
      <c r="E162" s="1" t="s">
        <v>60</v>
      </c>
      <c r="F162" s="1">
        <v>999924527</v>
      </c>
      <c r="G162" s="1" t="s">
        <v>3764</v>
      </c>
      <c r="H162" s="1" t="s">
        <v>3986</v>
      </c>
      <c r="I162" s="1">
        <v>166</v>
      </c>
    </row>
    <row r="163" spans="1:9" x14ac:dyDescent="0.35">
      <c r="A163" s="33" t="s">
        <v>65</v>
      </c>
      <c r="B163" s="38" t="s">
        <v>66</v>
      </c>
      <c r="C163" s="38" t="s">
        <v>2763</v>
      </c>
      <c r="D163" s="38" t="s">
        <v>2764</v>
      </c>
      <c r="E163" s="38" t="s">
        <v>60</v>
      </c>
      <c r="F163" s="38">
        <v>999925967</v>
      </c>
      <c r="G163" s="1" t="s">
        <v>1115</v>
      </c>
      <c r="H163" s="1" t="s">
        <v>3944</v>
      </c>
      <c r="I163" s="1">
        <v>164</v>
      </c>
    </row>
    <row r="164" spans="1:9" x14ac:dyDescent="0.35">
      <c r="A164" s="33" t="s">
        <v>65</v>
      </c>
      <c r="B164" s="1" t="s">
        <v>66</v>
      </c>
      <c r="C164" s="1" t="s">
        <v>2359</v>
      </c>
      <c r="D164" s="1" t="s">
        <v>2360</v>
      </c>
      <c r="E164" s="1" t="s">
        <v>60</v>
      </c>
      <c r="F164" s="1">
        <v>999924899</v>
      </c>
      <c r="G164" s="1" t="s">
        <v>77</v>
      </c>
      <c r="H164" s="1" t="s">
        <v>3781</v>
      </c>
      <c r="I164" s="1">
        <v>158</v>
      </c>
    </row>
    <row r="165" spans="1:9" x14ac:dyDescent="0.35">
      <c r="A165" s="33" t="s">
        <v>65</v>
      </c>
      <c r="B165" s="38" t="s">
        <v>66</v>
      </c>
      <c r="C165" s="38" t="s">
        <v>2572</v>
      </c>
      <c r="D165" s="38" t="s">
        <v>200</v>
      </c>
      <c r="E165" s="38" t="s">
        <v>60</v>
      </c>
      <c r="F165" s="38">
        <v>999925531</v>
      </c>
      <c r="G165" s="1" t="s">
        <v>1115</v>
      </c>
      <c r="H165" s="1" t="s">
        <v>3961</v>
      </c>
      <c r="I165" s="1">
        <v>158</v>
      </c>
    </row>
    <row r="166" spans="1:9" x14ac:dyDescent="0.35">
      <c r="A166" s="33" t="s">
        <v>65</v>
      </c>
      <c r="B166" s="33" t="s">
        <v>66</v>
      </c>
      <c r="C166" s="33" t="s">
        <v>902</v>
      </c>
      <c r="D166" s="37" t="s">
        <v>2924</v>
      </c>
      <c r="E166" s="37" t="s">
        <v>60</v>
      </c>
      <c r="F166" s="33">
        <v>999926392</v>
      </c>
      <c r="G166" s="1" t="s">
        <v>3755</v>
      </c>
      <c r="H166" s="1" t="s">
        <v>3815</v>
      </c>
      <c r="I166" s="1">
        <v>146</v>
      </c>
    </row>
    <row r="167" spans="1:9" x14ac:dyDescent="0.35">
      <c r="A167" s="33" t="s">
        <v>65</v>
      </c>
      <c r="B167" s="1" t="s">
        <v>66</v>
      </c>
      <c r="C167" s="1" t="s">
        <v>1074</v>
      </c>
      <c r="D167" s="1" t="s">
        <v>2443</v>
      </c>
      <c r="E167" s="1" t="s">
        <v>60</v>
      </c>
      <c r="F167" s="1">
        <v>999925229</v>
      </c>
      <c r="G167" s="1" t="s">
        <v>3764</v>
      </c>
      <c r="H167" s="1" t="s">
        <v>3986</v>
      </c>
      <c r="I167" s="1">
        <v>141</v>
      </c>
    </row>
    <row r="168" spans="1:9" x14ac:dyDescent="0.35">
      <c r="A168" s="33" t="s">
        <v>65</v>
      </c>
      <c r="B168" s="33" t="s">
        <v>66</v>
      </c>
      <c r="C168" s="33" t="s">
        <v>1767</v>
      </c>
      <c r="D168" s="33" t="s">
        <v>1768</v>
      </c>
      <c r="E168" s="33" t="s">
        <v>60</v>
      </c>
      <c r="F168" s="33">
        <v>999921956</v>
      </c>
      <c r="G168" s="1" t="s">
        <v>1115</v>
      </c>
      <c r="H168" s="1" t="s">
        <v>3911</v>
      </c>
      <c r="I168" s="1">
        <v>140</v>
      </c>
    </row>
    <row r="169" spans="1:9" x14ac:dyDescent="0.35">
      <c r="A169" s="33" t="s">
        <v>65</v>
      </c>
      <c r="B169" s="1" t="s">
        <v>66</v>
      </c>
      <c r="C169" s="1" t="s">
        <v>3632</v>
      </c>
      <c r="D169" s="1" t="s">
        <v>3633</v>
      </c>
      <c r="E169" s="1" t="s">
        <v>60</v>
      </c>
      <c r="F169" s="1">
        <v>999928169</v>
      </c>
      <c r="G169" s="1" t="s">
        <v>3758</v>
      </c>
      <c r="H169" s="1" t="s">
        <v>3949</v>
      </c>
      <c r="I169" s="1">
        <v>122</v>
      </c>
    </row>
    <row r="170" spans="1:9" x14ac:dyDescent="0.35">
      <c r="A170" s="33" t="s">
        <v>65</v>
      </c>
      <c r="B170" s="1" t="s">
        <v>66</v>
      </c>
      <c r="C170" s="1" t="s">
        <v>2137</v>
      </c>
      <c r="D170" s="1" t="s">
        <v>903</v>
      </c>
      <c r="E170" s="33" t="s">
        <v>60</v>
      </c>
      <c r="F170" s="1">
        <v>999923869</v>
      </c>
      <c r="G170" s="1" t="s">
        <v>3742</v>
      </c>
      <c r="H170" s="1" t="s">
        <v>3783</v>
      </c>
      <c r="I170" s="1">
        <v>120</v>
      </c>
    </row>
    <row r="171" spans="1:9" x14ac:dyDescent="0.35">
      <c r="A171" s="33" t="s">
        <v>65</v>
      </c>
      <c r="B171" s="1" t="s">
        <v>66</v>
      </c>
      <c r="C171" s="1" t="s">
        <v>1173</v>
      </c>
      <c r="D171" s="1" t="s">
        <v>2456</v>
      </c>
      <c r="E171" s="1" t="s">
        <v>60</v>
      </c>
      <c r="F171" s="1">
        <v>999925266</v>
      </c>
      <c r="G171" s="1" t="s">
        <v>3745</v>
      </c>
      <c r="H171" s="1" t="s">
        <v>3901</v>
      </c>
      <c r="I171" s="1">
        <v>120</v>
      </c>
    </row>
    <row r="172" spans="1:9" x14ac:dyDescent="0.35">
      <c r="A172" s="33" t="s">
        <v>65</v>
      </c>
      <c r="B172" s="38" t="s">
        <v>66</v>
      </c>
      <c r="C172" s="38" t="s">
        <v>2800</v>
      </c>
      <c r="D172" s="38" t="s">
        <v>2801</v>
      </c>
      <c r="E172" s="38" t="s">
        <v>60</v>
      </c>
      <c r="F172" s="38">
        <v>999926074</v>
      </c>
      <c r="G172" s="1" t="s">
        <v>1115</v>
      </c>
      <c r="H172" s="1" t="s">
        <v>3954</v>
      </c>
      <c r="I172" s="1">
        <v>120</v>
      </c>
    </row>
    <row r="173" spans="1:9" x14ac:dyDescent="0.35">
      <c r="A173" s="33" t="s">
        <v>65</v>
      </c>
      <c r="B173" s="33" t="s">
        <v>66</v>
      </c>
      <c r="C173" s="33" t="s">
        <v>3625</v>
      </c>
      <c r="D173" s="33" t="s">
        <v>3257</v>
      </c>
      <c r="E173" s="33" t="s">
        <v>60</v>
      </c>
      <c r="F173" s="33">
        <v>999928155</v>
      </c>
      <c r="G173" s="1" t="s">
        <v>513</v>
      </c>
      <c r="H173" s="1" t="s">
        <v>3882</v>
      </c>
      <c r="I173" s="1">
        <v>120</v>
      </c>
    </row>
    <row r="174" spans="1:9" x14ac:dyDescent="0.35">
      <c r="A174" s="33" t="s">
        <v>65</v>
      </c>
      <c r="B174" s="34" t="s">
        <v>66</v>
      </c>
      <c r="C174" s="34" t="s">
        <v>2340</v>
      </c>
      <c r="D174" s="34" t="s">
        <v>2341</v>
      </c>
      <c r="E174" s="34" t="s">
        <v>60</v>
      </c>
      <c r="F174" s="1">
        <v>999924850</v>
      </c>
      <c r="G174" s="1" t="s">
        <v>223</v>
      </c>
      <c r="H174" s="1" t="s">
        <v>3862</v>
      </c>
      <c r="I174" s="1">
        <v>119</v>
      </c>
    </row>
    <row r="175" spans="1:9" x14ac:dyDescent="0.35">
      <c r="A175" s="33" t="s">
        <v>65</v>
      </c>
      <c r="B175" s="34" t="s">
        <v>66</v>
      </c>
      <c r="C175" s="34" t="s">
        <v>377</v>
      </c>
      <c r="D175" s="34" t="s">
        <v>2349</v>
      </c>
      <c r="E175" s="34" t="s">
        <v>60</v>
      </c>
      <c r="F175" s="1">
        <v>999924857</v>
      </c>
      <c r="G175" s="1" t="s">
        <v>223</v>
      </c>
      <c r="H175" s="1" t="s">
        <v>3862</v>
      </c>
      <c r="I175" s="1">
        <v>119</v>
      </c>
    </row>
    <row r="176" spans="1:9" x14ac:dyDescent="0.35">
      <c r="A176" s="33" t="s">
        <v>65</v>
      </c>
      <c r="B176" s="1" t="s">
        <v>66</v>
      </c>
      <c r="C176" s="1" t="s">
        <v>1036</v>
      </c>
      <c r="D176" s="1" t="s">
        <v>1856</v>
      </c>
      <c r="E176" s="1" t="s">
        <v>60</v>
      </c>
      <c r="F176" s="1">
        <v>999925249</v>
      </c>
      <c r="G176" s="1" t="s">
        <v>3750</v>
      </c>
      <c r="H176" s="1" t="s">
        <v>3904</v>
      </c>
      <c r="I176" s="1">
        <v>119</v>
      </c>
    </row>
    <row r="177" spans="1:9" x14ac:dyDescent="0.35">
      <c r="A177" s="33" t="s">
        <v>65</v>
      </c>
      <c r="B177" s="33" t="s">
        <v>66</v>
      </c>
      <c r="C177" s="33" t="s">
        <v>2303</v>
      </c>
      <c r="D177" s="33" t="s">
        <v>3283</v>
      </c>
      <c r="E177" s="33" t="s">
        <v>60</v>
      </c>
      <c r="F177" s="33">
        <v>999927234</v>
      </c>
      <c r="G177" s="1" t="s">
        <v>3753</v>
      </c>
      <c r="H177" s="1" t="s">
        <v>3924</v>
      </c>
      <c r="I177" s="1">
        <v>119</v>
      </c>
    </row>
    <row r="178" spans="1:9" x14ac:dyDescent="0.35">
      <c r="A178" s="33" t="s">
        <v>65</v>
      </c>
      <c r="B178" s="1" t="s">
        <v>66</v>
      </c>
      <c r="C178" s="1" t="s">
        <v>1032</v>
      </c>
      <c r="D178" s="1" t="s">
        <v>821</v>
      </c>
      <c r="E178" s="1" t="s">
        <v>60</v>
      </c>
      <c r="F178" s="1">
        <v>999925055</v>
      </c>
      <c r="G178" s="1" t="s">
        <v>3763</v>
      </c>
      <c r="H178" s="1" t="s">
        <v>3908</v>
      </c>
      <c r="I178" s="1">
        <v>116.5</v>
      </c>
    </row>
    <row r="179" spans="1:9" x14ac:dyDescent="0.35">
      <c r="A179" s="33" t="s">
        <v>65</v>
      </c>
      <c r="B179" s="35" t="s">
        <v>66</v>
      </c>
      <c r="C179" s="35" t="s">
        <v>813</v>
      </c>
      <c r="D179" s="35" t="s">
        <v>1123</v>
      </c>
      <c r="E179" s="35" t="s">
        <v>60</v>
      </c>
      <c r="F179" s="35">
        <v>999926559</v>
      </c>
      <c r="G179" s="1" t="s">
        <v>3747</v>
      </c>
      <c r="H179" s="1" t="s">
        <v>841</v>
      </c>
      <c r="I179" s="1">
        <v>111</v>
      </c>
    </row>
    <row r="180" spans="1:9" x14ac:dyDescent="0.35">
      <c r="A180" s="33" t="s">
        <v>65</v>
      </c>
      <c r="B180" s="1" t="s">
        <v>66</v>
      </c>
      <c r="C180" s="1" t="s">
        <v>1293</v>
      </c>
      <c r="D180" s="1" t="s">
        <v>1734</v>
      </c>
      <c r="E180" s="1" t="s">
        <v>60</v>
      </c>
      <c r="F180" s="1">
        <v>999921762</v>
      </c>
      <c r="G180" s="1">
        <v>0</v>
      </c>
      <c r="H180" s="1" t="s">
        <v>3862</v>
      </c>
      <c r="I180" s="1">
        <v>105</v>
      </c>
    </row>
    <row r="181" spans="1:9" x14ac:dyDescent="0.35">
      <c r="A181" s="33" t="s">
        <v>65</v>
      </c>
      <c r="B181" s="33" t="s">
        <v>66</v>
      </c>
      <c r="C181" s="33" t="s">
        <v>329</v>
      </c>
      <c r="D181" s="33" t="s">
        <v>2329</v>
      </c>
      <c r="E181" s="33" t="s">
        <v>60</v>
      </c>
      <c r="F181" s="33">
        <v>999924824</v>
      </c>
      <c r="G181" s="1" t="s">
        <v>513</v>
      </c>
      <c r="H181" s="1" t="s">
        <v>3945</v>
      </c>
      <c r="I181" s="1">
        <v>102</v>
      </c>
    </row>
    <row r="182" spans="1:9" x14ac:dyDescent="0.35">
      <c r="A182" s="33" t="s">
        <v>65</v>
      </c>
      <c r="B182" s="1" t="s">
        <v>66</v>
      </c>
      <c r="C182" s="1" t="s">
        <v>2081</v>
      </c>
      <c r="D182" s="1" t="s">
        <v>2082</v>
      </c>
      <c r="E182" s="1" t="s">
        <v>60</v>
      </c>
      <c r="F182" s="1">
        <v>999923558</v>
      </c>
      <c r="G182" s="1" t="s">
        <v>3752</v>
      </c>
      <c r="H182" s="1" t="s">
        <v>3906</v>
      </c>
      <c r="I182" s="1">
        <v>96</v>
      </c>
    </row>
    <row r="183" spans="1:9" x14ac:dyDescent="0.35">
      <c r="A183" s="33" t="s">
        <v>65</v>
      </c>
      <c r="B183" s="35" t="s">
        <v>66</v>
      </c>
      <c r="C183" s="35" t="s">
        <v>210</v>
      </c>
      <c r="D183" s="35" t="s">
        <v>3571</v>
      </c>
      <c r="E183" s="35" t="s">
        <v>60</v>
      </c>
      <c r="F183" s="35">
        <v>999927995</v>
      </c>
      <c r="G183" s="1" t="s">
        <v>3747</v>
      </c>
      <c r="H183" s="1" t="s">
        <v>3799</v>
      </c>
      <c r="I183" s="1">
        <v>96</v>
      </c>
    </row>
    <row r="184" spans="1:9" x14ac:dyDescent="0.35">
      <c r="A184" s="33" t="s">
        <v>65</v>
      </c>
      <c r="B184" s="34" t="s">
        <v>66</v>
      </c>
      <c r="C184" s="34" t="s">
        <v>2750</v>
      </c>
      <c r="D184" s="34" t="s">
        <v>288</v>
      </c>
      <c r="E184" s="34" t="s">
        <v>60</v>
      </c>
      <c r="F184" s="1">
        <v>999925923</v>
      </c>
      <c r="G184" s="1" t="s">
        <v>223</v>
      </c>
      <c r="H184" s="1" t="s">
        <v>3950</v>
      </c>
      <c r="I184" s="1">
        <v>90</v>
      </c>
    </row>
    <row r="185" spans="1:9" x14ac:dyDescent="0.35">
      <c r="A185" s="33" t="s">
        <v>65</v>
      </c>
      <c r="B185" s="33" t="s">
        <v>66</v>
      </c>
      <c r="C185" s="33" t="s">
        <v>377</v>
      </c>
      <c r="D185" s="37" t="s">
        <v>2941</v>
      </c>
      <c r="E185" s="37" t="s">
        <v>60</v>
      </c>
      <c r="F185" s="33">
        <v>999926430</v>
      </c>
      <c r="G185" s="1" t="s">
        <v>3755</v>
      </c>
      <c r="H185" s="1" t="s">
        <v>3815</v>
      </c>
      <c r="I185" s="1">
        <v>90</v>
      </c>
    </row>
    <row r="186" spans="1:9" x14ac:dyDescent="0.35">
      <c r="A186" s="33" t="s">
        <v>65</v>
      </c>
      <c r="B186" s="1" t="s">
        <v>66</v>
      </c>
      <c r="C186" s="1" t="s">
        <v>283</v>
      </c>
      <c r="D186" s="1" t="s">
        <v>1204</v>
      </c>
      <c r="E186" s="1" t="s">
        <v>60</v>
      </c>
      <c r="F186" s="1">
        <v>999926802</v>
      </c>
      <c r="G186" s="1" t="s">
        <v>3745</v>
      </c>
      <c r="H186" s="1" t="s">
        <v>3901</v>
      </c>
      <c r="I186" s="1">
        <v>90</v>
      </c>
    </row>
    <row r="187" spans="1:9" x14ac:dyDescent="0.35">
      <c r="A187" s="33" t="s">
        <v>65</v>
      </c>
      <c r="B187" s="1" t="s">
        <v>66</v>
      </c>
      <c r="C187" s="1" t="s">
        <v>1033</v>
      </c>
      <c r="D187" s="1" t="s">
        <v>1711</v>
      </c>
      <c r="E187" s="1" t="s">
        <v>60</v>
      </c>
      <c r="F187" s="1">
        <v>999926816</v>
      </c>
      <c r="G187" s="1" t="s">
        <v>77</v>
      </c>
      <c r="H187" s="1" t="s">
        <v>3780</v>
      </c>
      <c r="I187" s="1">
        <v>90</v>
      </c>
    </row>
    <row r="188" spans="1:9" x14ac:dyDescent="0.35">
      <c r="A188" s="33" t="s">
        <v>65</v>
      </c>
      <c r="B188" s="34" t="s">
        <v>66</v>
      </c>
      <c r="C188" s="34" t="s">
        <v>3335</v>
      </c>
      <c r="D188" s="34" t="s">
        <v>993</v>
      </c>
      <c r="E188" s="34" t="s">
        <v>60</v>
      </c>
      <c r="F188" s="1">
        <v>999927351</v>
      </c>
      <c r="G188" s="1" t="s">
        <v>3742</v>
      </c>
      <c r="H188" s="1">
        <v>0</v>
      </c>
      <c r="I188" s="1">
        <v>90</v>
      </c>
    </row>
    <row r="189" spans="1:9" x14ac:dyDescent="0.35">
      <c r="A189" s="33" t="s">
        <v>65</v>
      </c>
      <c r="B189" s="34" t="s">
        <v>66</v>
      </c>
      <c r="C189" s="34" t="s">
        <v>377</v>
      </c>
      <c r="D189" s="34" t="s">
        <v>3341</v>
      </c>
      <c r="E189" s="34" t="s">
        <v>60</v>
      </c>
      <c r="F189" s="1">
        <v>999927377</v>
      </c>
      <c r="G189" s="1" t="s">
        <v>3742</v>
      </c>
      <c r="H189" s="1" t="s">
        <v>3783</v>
      </c>
      <c r="I189" s="1">
        <v>90</v>
      </c>
    </row>
    <row r="190" spans="1:9" x14ac:dyDescent="0.35">
      <c r="A190" s="33" t="s">
        <v>65</v>
      </c>
      <c r="B190" s="1" t="s">
        <v>66</v>
      </c>
      <c r="C190" s="1" t="s">
        <v>776</v>
      </c>
      <c r="D190" s="1" t="s">
        <v>3664</v>
      </c>
      <c r="E190" s="1" t="s">
        <v>60</v>
      </c>
      <c r="F190" s="1">
        <v>999928263</v>
      </c>
      <c r="G190" s="1" t="s">
        <v>3757</v>
      </c>
      <c r="H190" s="1" t="s">
        <v>3828</v>
      </c>
      <c r="I190" s="1">
        <v>79</v>
      </c>
    </row>
    <row r="191" spans="1:9" x14ac:dyDescent="0.35">
      <c r="A191" s="33" t="s">
        <v>65</v>
      </c>
      <c r="B191" s="34" t="s">
        <v>66</v>
      </c>
      <c r="C191" s="34" t="s">
        <v>67</v>
      </c>
      <c r="D191" s="34" t="s">
        <v>68</v>
      </c>
      <c r="E191" s="34" t="s">
        <v>60</v>
      </c>
      <c r="F191" s="1">
        <v>123456789</v>
      </c>
      <c r="G191" s="1" t="e">
        <v>#N/A</v>
      </c>
      <c r="H191" s="1" t="e">
        <v>#N/A</v>
      </c>
      <c r="I191" s="1">
        <v>68</v>
      </c>
    </row>
    <row r="192" spans="1:9" x14ac:dyDescent="0.35">
      <c r="A192" s="33" t="s">
        <v>65</v>
      </c>
      <c r="B192" s="33" t="s">
        <v>66</v>
      </c>
      <c r="C192" s="33" t="s">
        <v>2156</v>
      </c>
      <c r="D192" s="33" t="s">
        <v>2157</v>
      </c>
      <c r="E192" s="37" t="s">
        <v>60</v>
      </c>
      <c r="F192" s="44">
        <v>999923978</v>
      </c>
      <c r="G192" s="1" t="s">
        <v>3755</v>
      </c>
      <c r="H192" s="1" t="s">
        <v>3815</v>
      </c>
      <c r="I192" s="1">
        <v>68</v>
      </c>
    </row>
    <row r="193" spans="1:9" x14ac:dyDescent="0.35">
      <c r="A193" s="33" t="s">
        <v>65</v>
      </c>
      <c r="B193" s="1" t="s">
        <v>66</v>
      </c>
      <c r="C193" s="1" t="s">
        <v>2473</v>
      </c>
      <c r="D193" s="1" t="s">
        <v>2472</v>
      </c>
      <c r="E193" s="1" t="s">
        <v>60</v>
      </c>
      <c r="F193" s="1">
        <v>999925277</v>
      </c>
      <c r="G193" s="1" t="s">
        <v>3750</v>
      </c>
      <c r="H193" s="1" t="s">
        <v>3851</v>
      </c>
      <c r="I193" s="1">
        <v>68</v>
      </c>
    </row>
    <row r="194" spans="1:9" x14ac:dyDescent="0.35">
      <c r="A194" s="33" t="s">
        <v>65</v>
      </c>
      <c r="B194" s="34" t="s">
        <v>66</v>
      </c>
      <c r="C194" s="34" t="s">
        <v>891</v>
      </c>
      <c r="D194" s="34" t="s">
        <v>666</v>
      </c>
      <c r="E194" s="34" t="s">
        <v>60</v>
      </c>
      <c r="F194" s="1">
        <v>999925948</v>
      </c>
      <c r="G194" s="1" t="s">
        <v>3742</v>
      </c>
      <c r="H194" s="1" t="s">
        <v>3803</v>
      </c>
      <c r="I194" s="1">
        <v>68</v>
      </c>
    </row>
    <row r="195" spans="1:9" x14ac:dyDescent="0.35">
      <c r="A195" s="33" t="s">
        <v>65</v>
      </c>
      <c r="B195" s="34" t="s">
        <v>66</v>
      </c>
      <c r="C195" s="34" t="s">
        <v>1619</v>
      </c>
      <c r="D195" s="34" t="s">
        <v>2906</v>
      </c>
      <c r="E195" s="34" t="s">
        <v>60</v>
      </c>
      <c r="F195" s="1">
        <v>999926348</v>
      </c>
      <c r="G195" s="1" t="s">
        <v>3753</v>
      </c>
      <c r="H195" s="1" t="s">
        <v>3812</v>
      </c>
      <c r="I195" s="1">
        <v>68</v>
      </c>
    </row>
    <row r="196" spans="1:9" x14ac:dyDescent="0.35">
      <c r="A196" s="33" t="s">
        <v>65</v>
      </c>
      <c r="B196" s="1" t="s">
        <v>66</v>
      </c>
      <c r="C196" s="1" t="s">
        <v>3085</v>
      </c>
      <c r="D196" s="1" t="s">
        <v>3086</v>
      </c>
      <c r="E196" s="1" t="s">
        <v>60</v>
      </c>
      <c r="F196" s="1">
        <v>999926782</v>
      </c>
      <c r="G196" s="1" t="s">
        <v>3745</v>
      </c>
      <c r="H196" s="1" t="s">
        <v>3909</v>
      </c>
      <c r="I196" s="1">
        <v>68</v>
      </c>
    </row>
    <row r="197" spans="1:9" x14ac:dyDescent="0.35">
      <c r="A197" s="33" t="s">
        <v>65</v>
      </c>
      <c r="B197" s="33" t="s">
        <v>66</v>
      </c>
      <c r="C197" s="33" t="s">
        <v>972</v>
      </c>
      <c r="D197" s="33" t="s">
        <v>3458</v>
      </c>
      <c r="E197" s="33" t="s">
        <v>60</v>
      </c>
      <c r="F197" s="33">
        <v>999927685</v>
      </c>
      <c r="G197" s="1" t="s">
        <v>3744</v>
      </c>
      <c r="H197" s="1" t="s">
        <v>3852</v>
      </c>
      <c r="I197" s="1">
        <v>68</v>
      </c>
    </row>
    <row r="198" spans="1:9" x14ac:dyDescent="0.35">
      <c r="A198" s="33" t="s">
        <v>65</v>
      </c>
      <c r="B198" s="1" t="s">
        <v>66</v>
      </c>
      <c r="C198" s="1" t="s">
        <v>2315</v>
      </c>
      <c r="D198" s="1" t="s">
        <v>2316</v>
      </c>
      <c r="E198" s="1" t="s">
        <v>60</v>
      </c>
      <c r="F198" s="1">
        <v>999924772</v>
      </c>
      <c r="G198" s="1" t="s">
        <v>3750</v>
      </c>
      <c r="H198" s="1" t="s">
        <v>3904</v>
      </c>
      <c r="I198" s="1">
        <v>63</v>
      </c>
    </row>
    <row r="199" spans="1:9" x14ac:dyDescent="0.35">
      <c r="A199" s="33" t="s">
        <v>65</v>
      </c>
      <c r="B199" s="34" t="s">
        <v>66</v>
      </c>
      <c r="C199" s="34" t="s">
        <v>763</v>
      </c>
      <c r="D199" s="34" t="s">
        <v>1614</v>
      </c>
      <c r="E199" s="34" t="s">
        <v>60</v>
      </c>
      <c r="F199" s="1">
        <v>999925580</v>
      </c>
      <c r="G199" s="1" t="s">
        <v>223</v>
      </c>
      <c r="H199" s="1" t="s">
        <v>3983</v>
      </c>
      <c r="I199" s="1">
        <v>63</v>
      </c>
    </row>
    <row r="200" spans="1:9" x14ac:dyDescent="0.35">
      <c r="A200" s="33" t="s">
        <v>65</v>
      </c>
      <c r="B200" s="33" t="s">
        <v>66</v>
      </c>
      <c r="C200" s="33" t="s">
        <v>2622</v>
      </c>
      <c r="D200" s="33" t="s">
        <v>2623</v>
      </c>
      <c r="E200" s="33" t="s">
        <v>60</v>
      </c>
      <c r="F200" s="33">
        <v>999925641</v>
      </c>
      <c r="G200" s="1" t="s">
        <v>513</v>
      </c>
      <c r="H200" s="1" t="s">
        <v>3939</v>
      </c>
      <c r="I200" s="1">
        <v>63</v>
      </c>
    </row>
    <row r="201" spans="1:9" x14ac:dyDescent="0.35">
      <c r="A201" s="33" t="s">
        <v>65</v>
      </c>
      <c r="B201" s="38" t="s">
        <v>66</v>
      </c>
      <c r="C201" s="38" t="s">
        <v>2768</v>
      </c>
      <c r="D201" s="38" t="s">
        <v>1467</v>
      </c>
      <c r="E201" s="38" t="s">
        <v>60</v>
      </c>
      <c r="F201" s="38">
        <v>999925980</v>
      </c>
      <c r="G201" s="1" t="s">
        <v>1115</v>
      </c>
      <c r="H201" s="1">
        <v>0</v>
      </c>
      <c r="I201" s="1">
        <v>63</v>
      </c>
    </row>
    <row r="202" spans="1:9" x14ac:dyDescent="0.35">
      <c r="A202" s="33" t="s">
        <v>65</v>
      </c>
      <c r="B202" s="1" t="s">
        <v>66</v>
      </c>
      <c r="C202" s="1" t="s">
        <v>2872</v>
      </c>
      <c r="D202" s="1" t="s">
        <v>1638</v>
      </c>
      <c r="E202" s="1" t="s">
        <v>60</v>
      </c>
      <c r="F202" s="1">
        <v>999926254</v>
      </c>
      <c r="G202" s="1" t="s">
        <v>77</v>
      </c>
      <c r="H202" s="1" t="s">
        <v>3916</v>
      </c>
      <c r="I202" s="1">
        <v>63</v>
      </c>
    </row>
    <row r="203" spans="1:9" x14ac:dyDescent="0.35">
      <c r="A203" s="33" t="s">
        <v>65</v>
      </c>
      <c r="B203" s="1" t="s">
        <v>66</v>
      </c>
      <c r="C203" s="1" t="s">
        <v>2361</v>
      </c>
      <c r="D203" s="1" t="s">
        <v>3031</v>
      </c>
      <c r="E203" s="1" t="s">
        <v>60</v>
      </c>
      <c r="F203" s="1">
        <v>999926652</v>
      </c>
      <c r="G203" s="1" t="s">
        <v>77</v>
      </c>
      <c r="H203" s="1" t="s">
        <v>3951</v>
      </c>
      <c r="I203" s="1">
        <v>63</v>
      </c>
    </row>
    <row r="204" spans="1:9" x14ac:dyDescent="0.35">
      <c r="A204" s="33" t="s">
        <v>65</v>
      </c>
      <c r="B204" s="1" t="s">
        <v>66</v>
      </c>
      <c r="C204" s="1" t="s">
        <v>1081</v>
      </c>
      <c r="D204" s="1" t="s">
        <v>3066</v>
      </c>
      <c r="E204" s="1" t="s">
        <v>60</v>
      </c>
      <c r="F204" s="1">
        <v>999926745</v>
      </c>
      <c r="G204" s="1" t="s">
        <v>77</v>
      </c>
      <c r="H204" s="1" t="s">
        <v>3947</v>
      </c>
      <c r="I204" s="1">
        <v>63</v>
      </c>
    </row>
    <row r="205" spans="1:9" x14ac:dyDescent="0.35">
      <c r="A205" s="33" t="s">
        <v>65</v>
      </c>
      <c r="B205" s="34" t="s">
        <v>66</v>
      </c>
      <c r="C205" s="34" t="s">
        <v>2241</v>
      </c>
      <c r="D205" s="34" t="s">
        <v>3255</v>
      </c>
      <c r="E205" s="34" t="s">
        <v>60</v>
      </c>
      <c r="F205" s="1">
        <v>999927161</v>
      </c>
      <c r="G205" s="1" t="s">
        <v>3753</v>
      </c>
      <c r="H205" s="1">
        <v>0</v>
      </c>
      <c r="I205" s="1">
        <v>63</v>
      </c>
    </row>
    <row r="206" spans="1:9" x14ac:dyDescent="0.35">
      <c r="A206" s="33" t="s">
        <v>65</v>
      </c>
      <c r="B206" s="34" t="s">
        <v>66</v>
      </c>
      <c r="C206" s="34" t="s">
        <v>3377</v>
      </c>
      <c r="D206" s="34" t="s">
        <v>666</v>
      </c>
      <c r="E206" s="34" t="s">
        <v>60</v>
      </c>
      <c r="F206" s="1">
        <v>999927471</v>
      </c>
      <c r="G206" s="1" t="s">
        <v>3742</v>
      </c>
      <c r="H206" s="1" t="s">
        <v>3783</v>
      </c>
      <c r="I206" s="1">
        <v>63</v>
      </c>
    </row>
    <row r="207" spans="1:9" x14ac:dyDescent="0.35">
      <c r="A207" s="33" t="s">
        <v>65</v>
      </c>
      <c r="B207" s="1" t="s">
        <v>66</v>
      </c>
      <c r="C207" s="1" t="s">
        <v>2350</v>
      </c>
      <c r="D207" s="1" t="s">
        <v>2084</v>
      </c>
      <c r="E207" s="1" t="s">
        <v>60</v>
      </c>
      <c r="F207" s="1">
        <v>999924875</v>
      </c>
      <c r="G207" s="1" t="s">
        <v>3752</v>
      </c>
      <c r="H207" s="1" t="s">
        <v>3906</v>
      </c>
      <c r="I207" s="1">
        <v>60</v>
      </c>
    </row>
    <row r="208" spans="1:9" x14ac:dyDescent="0.35">
      <c r="A208" s="33" t="s">
        <v>65</v>
      </c>
      <c r="B208" s="1" t="s">
        <v>66</v>
      </c>
      <c r="C208" s="1" t="s">
        <v>2820</v>
      </c>
      <c r="D208" s="1" t="s">
        <v>2821</v>
      </c>
      <c r="E208" s="1" t="s">
        <v>60</v>
      </c>
      <c r="F208" s="1">
        <v>999926129</v>
      </c>
      <c r="G208" s="1">
        <v>0</v>
      </c>
      <c r="H208" s="1" t="s">
        <v>3796</v>
      </c>
      <c r="I208" s="1">
        <v>60</v>
      </c>
    </row>
    <row r="209" spans="1:9" x14ac:dyDescent="0.35">
      <c r="A209" s="33" t="s">
        <v>65</v>
      </c>
      <c r="B209" s="1" t="s">
        <v>66</v>
      </c>
      <c r="C209" s="1" t="s">
        <v>3520</v>
      </c>
      <c r="D209" s="1" t="s">
        <v>2780</v>
      </c>
      <c r="E209" s="1" t="s">
        <v>60</v>
      </c>
      <c r="F209" s="1">
        <v>999927897</v>
      </c>
      <c r="G209" s="1" t="s">
        <v>1115</v>
      </c>
      <c r="H209" s="1" t="s">
        <v>3894</v>
      </c>
      <c r="I209" s="1">
        <v>60</v>
      </c>
    </row>
    <row r="210" spans="1:9" x14ac:dyDescent="0.35">
      <c r="A210" s="33" t="s">
        <v>65</v>
      </c>
      <c r="B210" s="35" t="s">
        <v>66</v>
      </c>
      <c r="C210" s="35" t="s">
        <v>3549</v>
      </c>
      <c r="D210" s="35" t="s">
        <v>3550</v>
      </c>
      <c r="E210" s="35" t="s">
        <v>60</v>
      </c>
      <c r="F210" s="35">
        <v>999927949</v>
      </c>
      <c r="G210" s="1" t="s">
        <v>3747</v>
      </c>
      <c r="H210" s="1" t="s">
        <v>841</v>
      </c>
      <c r="I210" s="1">
        <v>60</v>
      </c>
    </row>
    <row r="211" spans="1:9" x14ac:dyDescent="0.35">
      <c r="A211" s="33" t="s">
        <v>65</v>
      </c>
      <c r="B211" s="1" t="s">
        <v>66</v>
      </c>
      <c r="C211" s="1" t="s">
        <v>1081</v>
      </c>
      <c r="D211" s="1" t="s">
        <v>2345</v>
      </c>
      <c r="E211" s="1" t="s">
        <v>60</v>
      </c>
      <c r="F211" s="1">
        <v>999924854</v>
      </c>
      <c r="G211" s="1" t="s">
        <v>223</v>
      </c>
      <c r="H211" s="1" t="s">
        <v>3983</v>
      </c>
      <c r="I211" s="1">
        <v>58</v>
      </c>
    </row>
    <row r="212" spans="1:9" x14ac:dyDescent="0.35">
      <c r="A212" s="33" t="s">
        <v>65</v>
      </c>
      <c r="B212" s="33" t="s">
        <v>66</v>
      </c>
      <c r="C212" s="33" t="s">
        <v>2634</v>
      </c>
      <c r="D212" s="33" t="s">
        <v>2635</v>
      </c>
      <c r="E212" s="33" t="s">
        <v>60</v>
      </c>
      <c r="F212" s="33">
        <v>999925657</v>
      </c>
      <c r="G212" s="1" t="s">
        <v>513</v>
      </c>
      <c r="H212" s="1" t="s">
        <v>3939</v>
      </c>
      <c r="I212" s="1">
        <v>58</v>
      </c>
    </row>
    <row r="213" spans="1:9" x14ac:dyDescent="0.35">
      <c r="A213" s="33" t="s">
        <v>65</v>
      </c>
      <c r="B213" s="34" t="s">
        <v>66</v>
      </c>
      <c r="C213" s="34" t="s">
        <v>3392</v>
      </c>
      <c r="D213" s="34" t="s">
        <v>3393</v>
      </c>
      <c r="E213" s="34" t="s">
        <v>60</v>
      </c>
      <c r="F213" s="1">
        <v>999927494</v>
      </c>
      <c r="G213" s="1" t="s">
        <v>223</v>
      </c>
      <c r="H213" s="1">
        <v>0</v>
      </c>
      <c r="I213" s="1">
        <v>58</v>
      </c>
    </row>
    <row r="214" spans="1:9" x14ac:dyDescent="0.35">
      <c r="A214" s="33" t="s">
        <v>65</v>
      </c>
      <c r="B214" s="34" t="s">
        <v>66</v>
      </c>
      <c r="C214" s="34" t="s">
        <v>2862</v>
      </c>
      <c r="D214" s="34" t="s">
        <v>2863</v>
      </c>
      <c r="E214" s="34" t="s">
        <v>60</v>
      </c>
      <c r="F214" s="1">
        <v>999926222</v>
      </c>
      <c r="G214" s="1">
        <v>0</v>
      </c>
      <c r="H214" s="1">
        <v>0</v>
      </c>
      <c r="I214" s="1">
        <v>54</v>
      </c>
    </row>
    <row r="215" spans="1:9" x14ac:dyDescent="0.35">
      <c r="A215" s="33" t="s">
        <v>65</v>
      </c>
      <c r="B215" s="33" t="s">
        <v>66</v>
      </c>
      <c r="C215" s="33" t="s">
        <v>3493</v>
      </c>
      <c r="D215" s="33" t="s">
        <v>3494</v>
      </c>
      <c r="E215" s="33" t="s">
        <v>60</v>
      </c>
      <c r="F215" s="33">
        <v>999927813</v>
      </c>
      <c r="G215" s="1" t="s">
        <v>513</v>
      </c>
      <c r="H215" s="1">
        <v>0</v>
      </c>
      <c r="I215" s="1">
        <v>54</v>
      </c>
    </row>
    <row r="216" spans="1:9" x14ac:dyDescent="0.35">
      <c r="A216" s="33" t="s">
        <v>65</v>
      </c>
      <c r="B216" s="1" t="s">
        <v>66</v>
      </c>
      <c r="C216" s="1" t="s">
        <v>1347</v>
      </c>
      <c r="D216" s="1" t="s">
        <v>938</v>
      </c>
      <c r="E216" s="33" t="s">
        <v>60</v>
      </c>
      <c r="F216" s="1">
        <v>999923803</v>
      </c>
      <c r="G216" s="1" t="s">
        <v>223</v>
      </c>
      <c r="H216" s="1" t="s">
        <v>3987</v>
      </c>
      <c r="I216" s="1">
        <v>51</v>
      </c>
    </row>
    <row r="217" spans="1:9" x14ac:dyDescent="0.35">
      <c r="A217" s="33" t="s">
        <v>65</v>
      </c>
      <c r="B217" s="1" t="s">
        <v>66</v>
      </c>
      <c r="C217" s="1" t="s">
        <v>2945</v>
      </c>
      <c r="D217" s="1" t="s">
        <v>2946</v>
      </c>
      <c r="E217" s="1" t="s">
        <v>60</v>
      </c>
      <c r="F217" s="1">
        <v>999926440</v>
      </c>
      <c r="G217" s="1">
        <v>0</v>
      </c>
      <c r="H217" s="1" t="s">
        <v>3796</v>
      </c>
      <c r="I217" s="1">
        <v>45</v>
      </c>
    </row>
    <row r="218" spans="1:9" x14ac:dyDescent="0.35">
      <c r="A218" s="33" t="s">
        <v>65</v>
      </c>
      <c r="B218" s="33" t="s">
        <v>66</v>
      </c>
      <c r="C218" s="33" t="s">
        <v>2044</v>
      </c>
      <c r="D218" s="33" t="s">
        <v>2045</v>
      </c>
      <c r="E218" s="33" t="s">
        <v>60</v>
      </c>
      <c r="F218" s="33">
        <v>999923322</v>
      </c>
      <c r="G218" s="1" t="s">
        <v>513</v>
      </c>
      <c r="H218" s="1" t="s">
        <v>3945</v>
      </c>
      <c r="I218" s="1">
        <v>38</v>
      </c>
    </row>
    <row r="219" spans="1:9" x14ac:dyDescent="0.35">
      <c r="A219" s="33" t="s">
        <v>65</v>
      </c>
      <c r="B219" s="1" t="s">
        <v>66</v>
      </c>
      <c r="C219" s="1" t="s">
        <v>2125</v>
      </c>
      <c r="D219" s="1" t="s">
        <v>131</v>
      </c>
      <c r="E219" s="1" t="s">
        <v>60</v>
      </c>
      <c r="F219" s="1">
        <v>999926431</v>
      </c>
      <c r="G219" s="1" t="s">
        <v>77</v>
      </c>
      <c r="H219" s="1" t="s">
        <v>3782</v>
      </c>
      <c r="I219" s="1">
        <v>38</v>
      </c>
    </row>
    <row r="220" spans="1:9" x14ac:dyDescent="0.35">
      <c r="A220" s="33" t="s">
        <v>65</v>
      </c>
      <c r="B220" s="1" t="s">
        <v>66</v>
      </c>
      <c r="C220" s="1" t="s">
        <v>2169</v>
      </c>
      <c r="D220" s="1" t="s">
        <v>421</v>
      </c>
      <c r="E220" s="1" t="s">
        <v>60</v>
      </c>
      <c r="F220" s="1">
        <v>999926499</v>
      </c>
      <c r="G220" s="1" t="s">
        <v>77</v>
      </c>
      <c r="H220" s="1">
        <v>0</v>
      </c>
      <c r="I220" s="1">
        <v>38</v>
      </c>
    </row>
    <row r="221" spans="1:9" x14ac:dyDescent="0.35">
      <c r="A221" s="33" t="s">
        <v>65</v>
      </c>
      <c r="B221" s="33" t="s">
        <v>66</v>
      </c>
      <c r="C221" s="33" t="s">
        <v>3181</v>
      </c>
      <c r="D221" s="33" t="s">
        <v>3182</v>
      </c>
      <c r="E221" s="33" t="s">
        <v>60</v>
      </c>
      <c r="F221" s="33">
        <v>999926953</v>
      </c>
      <c r="G221" s="1" t="s">
        <v>513</v>
      </c>
      <c r="H221" s="1" t="s">
        <v>472</v>
      </c>
      <c r="I221" s="1">
        <v>38</v>
      </c>
    </row>
    <row r="222" spans="1:9" x14ac:dyDescent="0.35">
      <c r="A222" s="33" t="s">
        <v>65</v>
      </c>
      <c r="B222" s="1" t="s">
        <v>66</v>
      </c>
      <c r="C222" s="1" t="s">
        <v>1678</v>
      </c>
      <c r="D222" s="1" t="s">
        <v>3281</v>
      </c>
      <c r="E222" s="1" t="s">
        <v>60</v>
      </c>
      <c r="F222" s="1">
        <v>999927229</v>
      </c>
      <c r="G222" s="1" t="s">
        <v>77</v>
      </c>
      <c r="H222" s="1">
        <v>0</v>
      </c>
      <c r="I222" s="1">
        <v>38</v>
      </c>
    </row>
    <row r="223" spans="1:9" x14ac:dyDescent="0.35">
      <c r="A223" s="33" t="s">
        <v>65</v>
      </c>
      <c r="B223" s="33" t="s">
        <v>66</v>
      </c>
      <c r="C223" s="33" t="s">
        <v>3423</v>
      </c>
      <c r="D223" s="33" t="s">
        <v>367</v>
      </c>
      <c r="E223" s="33" t="s">
        <v>60</v>
      </c>
      <c r="F223" s="33">
        <v>999927569</v>
      </c>
      <c r="G223" s="1" t="s">
        <v>513</v>
      </c>
      <c r="H223" s="1">
        <v>0</v>
      </c>
      <c r="I223" s="1">
        <v>38</v>
      </c>
    </row>
    <row r="224" spans="1:9" x14ac:dyDescent="0.35">
      <c r="A224" s="33" t="s">
        <v>65</v>
      </c>
      <c r="B224" s="34" t="s">
        <v>66</v>
      </c>
      <c r="C224" s="34" t="s">
        <v>3477</v>
      </c>
      <c r="D224" s="34" t="s">
        <v>3478</v>
      </c>
      <c r="E224" s="34" t="s">
        <v>60</v>
      </c>
      <c r="F224" s="1">
        <v>999927776</v>
      </c>
      <c r="G224" s="1" t="s">
        <v>3742</v>
      </c>
      <c r="H224" s="1" t="s">
        <v>3988</v>
      </c>
      <c r="I224" s="1">
        <v>38</v>
      </c>
    </row>
    <row r="225" spans="1:9" x14ac:dyDescent="0.35">
      <c r="A225" s="33" t="s">
        <v>65</v>
      </c>
      <c r="B225" s="33" t="s">
        <v>66</v>
      </c>
      <c r="C225" s="33" t="s">
        <v>2439</v>
      </c>
      <c r="D225" s="33" t="s">
        <v>3622</v>
      </c>
      <c r="E225" s="33" t="s">
        <v>60</v>
      </c>
      <c r="F225" s="33">
        <v>999928150</v>
      </c>
      <c r="G225" s="1" t="s">
        <v>513</v>
      </c>
      <c r="H225" s="1" t="s">
        <v>3945</v>
      </c>
      <c r="I225" s="1">
        <v>38</v>
      </c>
    </row>
    <row r="226" spans="1:9" x14ac:dyDescent="0.35">
      <c r="A226" s="33" t="s">
        <v>65</v>
      </c>
      <c r="B226" s="1" t="s">
        <v>66</v>
      </c>
      <c r="C226" s="1" t="s">
        <v>306</v>
      </c>
      <c r="D226" s="1" t="s">
        <v>3485</v>
      </c>
      <c r="E226" s="1" t="s">
        <v>60</v>
      </c>
      <c r="F226" s="1">
        <v>999927801</v>
      </c>
      <c r="G226" s="1" t="s">
        <v>3752</v>
      </c>
      <c r="H226" s="1" t="s">
        <v>3930</v>
      </c>
      <c r="I226" s="1">
        <v>30</v>
      </c>
    </row>
    <row r="227" spans="1:9" x14ac:dyDescent="0.35">
      <c r="A227" s="33" t="s">
        <v>65</v>
      </c>
      <c r="B227" s="1" t="s">
        <v>66</v>
      </c>
      <c r="C227" s="1" t="s">
        <v>3538</v>
      </c>
      <c r="D227" s="1" t="s">
        <v>3537</v>
      </c>
      <c r="E227" s="1" t="s">
        <v>60</v>
      </c>
      <c r="F227" s="1">
        <v>999927919</v>
      </c>
      <c r="G227" s="1" t="s">
        <v>3752</v>
      </c>
      <c r="H227" s="1" t="s">
        <v>3930</v>
      </c>
      <c r="I227" s="1">
        <v>30</v>
      </c>
    </row>
    <row r="228" spans="1:9" x14ac:dyDescent="0.35">
      <c r="A228" s="33" t="s">
        <v>65</v>
      </c>
      <c r="B228" s="1" t="s">
        <v>57</v>
      </c>
      <c r="C228" s="1" t="s">
        <v>67</v>
      </c>
      <c r="D228" s="1" t="s">
        <v>2270</v>
      </c>
      <c r="E228" s="1" t="s">
        <v>76</v>
      </c>
      <c r="F228" s="1">
        <v>999924566</v>
      </c>
      <c r="G228" s="1" t="s">
        <v>77</v>
      </c>
      <c r="H228" s="1" t="s">
        <v>3804</v>
      </c>
      <c r="I228" s="1">
        <v>370</v>
      </c>
    </row>
    <row r="229" spans="1:9" x14ac:dyDescent="0.35">
      <c r="A229" s="33" t="s">
        <v>65</v>
      </c>
      <c r="B229" s="1" t="s">
        <v>57</v>
      </c>
      <c r="C229" s="1" t="s">
        <v>2486</v>
      </c>
      <c r="D229" s="1" t="s">
        <v>2487</v>
      </c>
      <c r="E229" s="1" t="s">
        <v>76</v>
      </c>
      <c r="F229" s="1">
        <v>999925299</v>
      </c>
      <c r="G229" s="1">
        <v>0</v>
      </c>
      <c r="H229" s="1" t="s">
        <v>3784</v>
      </c>
      <c r="I229" s="1">
        <v>330</v>
      </c>
    </row>
    <row r="230" spans="1:9" x14ac:dyDescent="0.35">
      <c r="A230" s="33" t="s">
        <v>65</v>
      </c>
      <c r="B230" s="1" t="s">
        <v>57</v>
      </c>
      <c r="C230" s="1" t="s">
        <v>483</v>
      </c>
      <c r="D230" s="1" t="s">
        <v>2514</v>
      </c>
      <c r="E230" s="1" t="s">
        <v>76</v>
      </c>
      <c r="F230" s="1">
        <v>999925353</v>
      </c>
      <c r="G230" s="1" t="s">
        <v>3743</v>
      </c>
      <c r="H230" s="1" t="s">
        <v>3784</v>
      </c>
      <c r="I230" s="1">
        <v>247.5</v>
      </c>
    </row>
    <row r="231" spans="1:9" x14ac:dyDescent="0.35">
      <c r="A231" s="33" t="s">
        <v>65</v>
      </c>
      <c r="B231" s="1" t="s">
        <v>57</v>
      </c>
      <c r="C231" s="1" t="s">
        <v>567</v>
      </c>
      <c r="D231" s="1" t="s">
        <v>1188</v>
      </c>
      <c r="E231" s="1" t="s">
        <v>76</v>
      </c>
      <c r="F231" s="1">
        <v>999918558</v>
      </c>
      <c r="G231" s="1" t="s">
        <v>77</v>
      </c>
      <c r="H231" s="1" t="s">
        <v>3790</v>
      </c>
      <c r="I231" s="1">
        <v>155.1</v>
      </c>
    </row>
    <row r="232" spans="1:9" x14ac:dyDescent="0.35">
      <c r="A232" s="33" t="s">
        <v>65</v>
      </c>
      <c r="B232" s="33" t="s">
        <v>57</v>
      </c>
      <c r="C232" s="33" t="s">
        <v>1225</v>
      </c>
      <c r="D232" s="33" t="s">
        <v>1226</v>
      </c>
      <c r="E232" s="33" t="s">
        <v>76</v>
      </c>
      <c r="F232" s="33">
        <v>999918249</v>
      </c>
      <c r="G232" s="1" t="s">
        <v>513</v>
      </c>
      <c r="H232" s="1" t="s">
        <v>3881</v>
      </c>
      <c r="I232" s="1">
        <v>150</v>
      </c>
    </row>
    <row r="233" spans="1:9" x14ac:dyDescent="0.35">
      <c r="A233" s="33" t="s">
        <v>65</v>
      </c>
      <c r="B233" s="1" t="s">
        <v>57</v>
      </c>
      <c r="C233" s="1" t="s">
        <v>1072</v>
      </c>
      <c r="D233" s="1" t="s">
        <v>848</v>
      </c>
      <c r="E233" s="1" t="s">
        <v>76</v>
      </c>
      <c r="F233" s="1">
        <v>999916768</v>
      </c>
      <c r="G233" s="1" t="s">
        <v>3745</v>
      </c>
      <c r="H233" s="1">
        <v>0</v>
      </c>
      <c r="I233" s="1">
        <v>143</v>
      </c>
    </row>
    <row r="234" spans="1:9" x14ac:dyDescent="0.35">
      <c r="A234" s="33" t="s">
        <v>65</v>
      </c>
      <c r="B234" s="38" t="s">
        <v>57</v>
      </c>
      <c r="C234" s="38" t="s">
        <v>2977</v>
      </c>
      <c r="D234" s="38" t="s">
        <v>2978</v>
      </c>
      <c r="E234" s="38" t="s">
        <v>76</v>
      </c>
      <c r="F234" s="38">
        <v>999926513</v>
      </c>
      <c r="G234" s="1" t="s">
        <v>1115</v>
      </c>
      <c r="H234" s="1">
        <v>0</v>
      </c>
      <c r="I234" s="1">
        <v>143</v>
      </c>
    </row>
    <row r="235" spans="1:9" x14ac:dyDescent="0.35">
      <c r="A235" s="33" t="s">
        <v>65</v>
      </c>
      <c r="B235" s="1" t="s">
        <v>57</v>
      </c>
      <c r="C235" s="1" t="s">
        <v>1520</v>
      </c>
      <c r="D235" s="1" t="s">
        <v>1521</v>
      </c>
      <c r="E235" s="1" t="s">
        <v>76</v>
      </c>
      <c r="F235" s="1">
        <v>999920598</v>
      </c>
      <c r="G235" s="1" t="s">
        <v>3742</v>
      </c>
      <c r="H235" s="1" t="s">
        <v>3868</v>
      </c>
      <c r="I235" s="1">
        <v>90</v>
      </c>
    </row>
    <row r="236" spans="1:9" x14ac:dyDescent="0.35">
      <c r="A236" s="33" t="s">
        <v>65</v>
      </c>
      <c r="B236" s="34" t="s">
        <v>57</v>
      </c>
      <c r="C236" s="34" t="s">
        <v>3301</v>
      </c>
      <c r="D236" s="34" t="s">
        <v>3300</v>
      </c>
      <c r="E236" s="34" t="s">
        <v>76</v>
      </c>
      <c r="F236" s="1">
        <v>999927285</v>
      </c>
      <c r="G236" s="1">
        <v>0</v>
      </c>
      <c r="H236" s="1" t="s">
        <v>3787</v>
      </c>
      <c r="I236" s="1">
        <v>60</v>
      </c>
    </row>
    <row r="237" spans="1:9" x14ac:dyDescent="0.35">
      <c r="A237" s="33" t="s">
        <v>65</v>
      </c>
      <c r="B237" s="34" t="s">
        <v>57</v>
      </c>
      <c r="C237" s="34" t="s">
        <v>1518</v>
      </c>
      <c r="D237" s="34" t="s">
        <v>1519</v>
      </c>
      <c r="E237" s="34" t="s">
        <v>76</v>
      </c>
      <c r="F237" s="1">
        <v>999920593</v>
      </c>
      <c r="G237" s="1" t="s">
        <v>3742</v>
      </c>
      <c r="H237" s="1" t="s">
        <v>3895</v>
      </c>
      <c r="I237" s="1">
        <v>45</v>
      </c>
    </row>
    <row r="238" spans="1:9" x14ac:dyDescent="0.35">
      <c r="A238" s="33" t="s">
        <v>65</v>
      </c>
      <c r="B238" s="1" t="s">
        <v>57</v>
      </c>
      <c r="C238" s="1" t="s">
        <v>395</v>
      </c>
      <c r="D238" s="1" t="s">
        <v>3555</v>
      </c>
      <c r="E238" s="1" t="s">
        <v>76</v>
      </c>
      <c r="F238" s="1">
        <v>999927955</v>
      </c>
      <c r="G238" s="1" t="s">
        <v>3756</v>
      </c>
      <c r="H238" s="1" t="s">
        <v>3856</v>
      </c>
      <c r="I238" s="1">
        <v>38</v>
      </c>
    </row>
    <row r="239" spans="1:9" x14ac:dyDescent="0.35">
      <c r="A239" s="33" t="s">
        <v>65</v>
      </c>
      <c r="B239" s="34" t="s">
        <v>57</v>
      </c>
      <c r="C239" s="34" t="s">
        <v>3501</v>
      </c>
      <c r="D239" s="34" t="s">
        <v>3502</v>
      </c>
      <c r="E239" s="34" t="s">
        <v>76</v>
      </c>
      <c r="F239" s="1">
        <v>999927832</v>
      </c>
      <c r="G239" s="1" t="s">
        <v>3742</v>
      </c>
      <c r="H239" s="1" t="s">
        <v>3895</v>
      </c>
      <c r="I239" s="1">
        <v>34</v>
      </c>
    </row>
    <row r="240" spans="1:9" x14ac:dyDescent="0.35">
      <c r="A240" s="33" t="s">
        <v>65</v>
      </c>
      <c r="B240" s="33" t="s">
        <v>57</v>
      </c>
      <c r="C240" s="33" t="s">
        <v>1192</v>
      </c>
      <c r="D240" s="33" t="s">
        <v>1193</v>
      </c>
      <c r="E240" s="33" t="s">
        <v>76</v>
      </c>
      <c r="F240" s="33">
        <v>999918049</v>
      </c>
      <c r="G240" s="1" t="s">
        <v>3744</v>
      </c>
      <c r="H240" s="1" t="s">
        <v>3852</v>
      </c>
      <c r="I240" s="1">
        <v>30</v>
      </c>
    </row>
    <row r="241" spans="1:9" x14ac:dyDescent="0.35">
      <c r="A241" s="33" t="s">
        <v>65</v>
      </c>
      <c r="B241" s="1" t="s">
        <v>57</v>
      </c>
      <c r="C241" s="1" t="s">
        <v>1850</v>
      </c>
      <c r="D241" s="1" t="s">
        <v>131</v>
      </c>
      <c r="E241" s="1" t="s">
        <v>76</v>
      </c>
      <c r="F241" s="1">
        <v>999922333</v>
      </c>
      <c r="G241" s="1">
        <v>0</v>
      </c>
      <c r="H241" s="1" t="s">
        <v>3779</v>
      </c>
      <c r="I241" s="1">
        <v>30</v>
      </c>
    </row>
    <row r="242" spans="1:9" x14ac:dyDescent="0.35">
      <c r="A242" s="33" t="s">
        <v>65</v>
      </c>
      <c r="B242" s="1" t="s">
        <v>258</v>
      </c>
      <c r="C242" s="1" t="s">
        <v>1365</v>
      </c>
      <c r="D242" s="1" t="s">
        <v>1366</v>
      </c>
      <c r="E242" s="1" t="s">
        <v>76</v>
      </c>
      <c r="F242" s="1">
        <v>999919223</v>
      </c>
      <c r="G242" s="1" t="s">
        <v>513</v>
      </c>
      <c r="H242" s="1" t="s">
        <v>3945</v>
      </c>
      <c r="I242" s="1">
        <v>373</v>
      </c>
    </row>
    <row r="243" spans="1:9" x14ac:dyDescent="0.35">
      <c r="A243" s="33" t="s">
        <v>65</v>
      </c>
      <c r="B243" s="1" t="s">
        <v>258</v>
      </c>
      <c r="C243" s="33" t="s">
        <v>1219</v>
      </c>
      <c r="D243" s="33" t="s">
        <v>1582</v>
      </c>
      <c r="E243" s="1" t="s">
        <v>76</v>
      </c>
      <c r="F243" s="33">
        <v>999921169</v>
      </c>
      <c r="G243" s="1" t="s">
        <v>77</v>
      </c>
      <c r="H243" s="1" t="s">
        <v>3797</v>
      </c>
      <c r="I243" s="1">
        <v>250</v>
      </c>
    </row>
    <row r="244" spans="1:9" x14ac:dyDescent="0.35">
      <c r="A244" s="33" t="s">
        <v>65</v>
      </c>
      <c r="B244" s="1" t="s">
        <v>258</v>
      </c>
      <c r="C244" s="1" t="s">
        <v>1687</v>
      </c>
      <c r="D244" s="1" t="s">
        <v>686</v>
      </c>
      <c r="E244" s="1" t="s">
        <v>76</v>
      </c>
      <c r="F244" s="1">
        <v>999921580</v>
      </c>
      <c r="G244" s="1" t="s">
        <v>77</v>
      </c>
      <c r="H244" s="1" t="s">
        <v>3965</v>
      </c>
      <c r="I244" s="1">
        <v>240</v>
      </c>
    </row>
    <row r="245" spans="1:9" x14ac:dyDescent="0.35">
      <c r="A245" s="33" t="s">
        <v>65</v>
      </c>
      <c r="B245" s="1" t="s">
        <v>258</v>
      </c>
      <c r="C245" s="1" t="s">
        <v>965</v>
      </c>
      <c r="D245" s="1" t="s">
        <v>1419</v>
      </c>
      <c r="E245" s="1" t="s">
        <v>76</v>
      </c>
      <c r="F245" s="1">
        <v>999919650</v>
      </c>
      <c r="G245" s="1" t="s">
        <v>3763</v>
      </c>
      <c r="H245" s="1" t="s">
        <v>3908</v>
      </c>
      <c r="I245" s="1">
        <v>230</v>
      </c>
    </row>
    <row r="246" spans="1:9" x14ac:dyDescent="0.35">
      <c r="A246" s="33" t="s">
        <v>65</v>
      </c>
      <c r="B246" s="1" t="s">
        <v>258</v>
      </c>
      <c r="C246" s="1" t="s">
        <v>1501</v>
      </c>
      <c r="D246" s="1" t="s">
        <v>1502</v>
      </c>
      <c r="E246" s="1" t="s">
        <v>76</v>
      </c>
      <c r="F246" s="1">
        <v>999920403</v>
      </c>
      <c r="G246" s="1" t="s">
        <v>77</v>
      </c>
      <c r="H246" s="1" t="s">
        <v>132</v>
      </c>
      <c r="I246" s="1">
        <v>230</v>
      </c>
    </row>
    <row r="247" spans="1:9" x14ac:dyDescent="0.35">
      <c r="A247" s="33" t="s">
        <v>65</v>
      </c>
      <c r="B247" s="1" t="s">
        <v>258</v>
      </c>
      <c r="C247" s="33" t="s">
        <v>573</v>
      </c>
      <c r="D247" s="33" t="s">
        <v>341</v>
      </c>
      <c r="E247" s="1" t="s">
        <v>76</v>
      </c>
      <c r="F247" s="33">
        <v>999921408</v>
      </c>
      <c r="G247" s="1" t="s">
        <v>77</v>
      </c>
      <c r="H247" s="1" t="s">
        <v>3918</v>
      </c>
      <c r="I247" s="1">
        <v>224</v>
      </c>
    </row>
    <row r="248" spans="1:9" x14ac:dyDescent="0.35">
      <c r="A248" s="33" t="s">
        <v>65</v>
      </c>
      <c r="B248" s="34" t="s">
        <v>258</v>
      </c>
      <c r="C248" s="34" t="s">
        <v>573</v>
      </c>
      <c r="D248" s="34" t="s">
        <v>253</v>
      </c>
      <c r="E248" s="34" t="s">
        <v>76</v>
      </c>
      <c r="F248" s="1">
        <v>999926030</v>
      </c>
      <c r="G248" s="1" t="s">
        <v>3742</v>
      </c>
      <c r="H248" s="1" t="s">
        <v>3787</v>
      </c>
      <c r="I248" s="1">
        <v>202.5</v>
      </c>
    </row>
    <row r="249" spans="1:9" x14ac:dyDescent="0.35">
      <c r="A249" s="33" t="s">
        <v>65</v>
      </c>
      <c r="B249" s="38" t="s">
        <v>258</v>
      </c>
      <c r="C249" s="38" t="s">
        <v>2967</v>
      </c>
      <c r="D249" s="38" t="s">
        <v>2968</v>
      </c>
      <c r="E249" s="38" t="s">
        <v>76</v>
      </c>
      <c r="F249" s="38">
        <v>999926504</v>
      </c>
      <c r="G249" s="1" t="s">
        <v>1115</v>
      </c>
      <c r="H249" s="1" t="s">
        <v>4020</v>
      </c>
      <c r="I249" s="1">
        <v>186</v>
      </c>
    </row>
    <row r="250" spans="1:9" x14ac:dyDescent="0.35">
      <c r="A250" s="33" t="s">
        <v>65</v>
      </c>
      <c r="B250" s="1" t="s">
        <v>258</v>
      </c>
      <c r="C250" s="1" t="s">
        <v>2104</v>
      </c>
      <c r="D250" s="1" t="s">
        <v>2103</v>
      </c>
      <c r="E250" s="33" t="s">
        <v>76</v>
      </c>
      <c r="F250" s="1">
        <v>999923738</v>
      </c>
      <c r="G250" s="1" t="s">
        <v>3745</v>
      </c>
      <c r="H250" s="1" t="s">
        <v>3953</v>
      </c>
      <c r="I250" s="1">
        <v>173</v>
      </c>
    </row>
    <row r="251" spans="1:9" x14ac:dyDescent="0.35">
      <c r="A251" s="33" t="s">
        <v>65</v>
      </c>
      <c r="B251" s="33" t="s">
        <v>258</v>
      </c>
      <c r="C251" s="33" t="s">
        <v>347</v>
      </c>
      <c r="D251" s="33" t="s">
        <v>1572</v>
      </c>
      <c r="E251" s="33" t="s">
        <v>76</v>
      </c>
      <c r="F251" s="33">
        <v>999921127</v>
      </c>
      <c r="G251" s="1" t="s">
        <v>3750</v>
      </c>
      <c r="H251" s="1">
        <v>0</v>
      </c>
      <c r="I251" s="1">
        <v>167</v>
      </c>
    </row>
    <row r="252" spans="1:9" x14ac:dyDescent="0.35">
      <c r="A252" s="33" t="s">
        <v>65</v>
      </c>
      <c r="B252" s="1" t="s">
        <v>258</v>
      </c>
      <c r="C252" s="1" t="s">
        <v>600</v>
      </c>
      <c r="D252" s="1" t="s">
        <v>1494</v>
      </c>
      <c r="E252" s="1" t="s">
        <v>76</v>
      </c>
      <c r="F252" s="1">
        <v>999920315</v>
      </c>
      <c r="G252" s="1" t="s">
        <v>77</v>
      </c>
      <c r="H252" s="1" t="s">
        <v>3823</v>
      </c>
      <c r="I252" s="1">
        <v>152</v>
      </c>
    </row>
    <row r="253" spans="1:9" x14ac:dyDescent="0.35">
      <c r="A253" s="33" t="s">
        <v>65</v>
      </c>
      <c r="B253" s="1" t="s">
        <v>258</v>
      </c>
      <c r="C253" s="1" t="s">
        <v>2226</v>
      </c>
      <c r="D253" s="1" t="s">
        <v>2227</v>
      </c>
      <c r="E253" s="1" t="s">
        <v>76</v>
      </c>
      <c r="F253" s="1">
        <v>999924413</v>
      </c>
      <c r="G253" s="1" t="s">
        <v>3751</v>
      </c>
      <c r="H253" s="1" t="s">
        <v>3809</v>
      </c>
      <c r="I253" s="1">
        <v>141</v>
      </c>
    </row>
    <row r="254" spans="1:9" x14ac:dyDescent="0.35">
      <c r="A254" s="33" t="s">
        <v>65</v>
      </c>
      <c r="B254" s="1" t="s">
        <v>258</v>
      </c>
      <c r="C254" s="1" t="s">
        <v>1122</v>
      </c>
      <c r="D254" s="1" t="s">
        <v>1123</v>
      </c>
      <c r="E254" s="1" t="s">
        <v>76</v>
      </c>
      <c r="F254" s="1">
        <v>999917462</v>
      </c>
      <c r="G254" s="1" t="s">
        <v>3763</v>
      </c>
      <c r="H254" s="1" t="s">
        <v>3908</v>
      </c>
      <c r="I254" s="1">
        <v>116.5</v>
      </c>
    </row>
    <row r="255" spans="1:9" x14ac:dyDescent="0.35">
      <c r="A255" s="33" t="s">
        <v>65</v>
      </c>
      <c r="B255" s="38" t="s">
        <v>258</v>
      </c>
      <c r="C255" s="38" t="s">
        <v>1846</v>
      </c>
      <c r="D255" s="38" t="s">
        <v>1847</v>
      </c>
      <c r="E255" s="38" t="s">
        <v>76</v>
      </c>
      <c r="F255" s="38">
        <v>999922311</v>
      </c>
      <c r="G255" s="1" t="s">
        <v>1115</v>
      </c>
      <c r="H255" s="1">
        <v>0</v>
      </c>
      <c r="I255" s="1">
        <v>96</v>
      </c>
    </row>
    <row r="256" spans="1:9" x14ac:dyDescent="0.35">
      <c r="A256" s="33" t="s">
        <v>65</v>
      </c>
      <c r="B256" s="1" t="s">
        <v>258</v>
      </c>
      <c r="C256" s="1" t="s">
        <v>1397</v>
      </c>
      <c r="D256" s="1" t="s">
        <v>1398</v>
      </c>
      <c r="E256" s="1" t="s">
        <v>76</v>
      </c>
      <c r="F256" s="1">
        <v>999919499</v>
      </c>
      <c r="G256" s="1" t="s">
        <v>3764</v>
      </c>
      <c r="H256" s="1" t="s">
        <v>3870</v>
      </c>
      <c r="I256" s="1">
        <v>81</v>
      </c>
    </row>
    <row r="257" spans="1:9" x14ac:dyDescent="0.35">
      <c r="A257" s="33" t="s">
        <v>65</v>
      </c>
      <c r="B257" s="1" t="s">
        <v>258</v>
      </c>
      <c r="C257" s="1" t="s">
        <v>181</v>
      </c>
      <c r="D257" s="1" t="s">
        <v>2214</v>
      </c>
      <c r="E257" s="1" t="s">
        <v>76</v>
      </c>
      <c r="F257" s="1">
        <v>999924388</v>
      </c>
      <c r="G257" s="1" t="s">
        <v>3751</v>
      </c>
      <c r="H257" s="1" t="s">
        <v>3809</v>
      </c>
      <c r="I257" s="1">
        <v>68</v>
      </c>
    </row>
    <row r="258" spans="1:9" x14ac:dyDescent="0.35">
      <c r="A258" s="33" t="s">
        <v>65</v>
      </c>
      <c r="B258" s="34" t="s">
        <v>258</v>
      </c>
      <c r="C258" s="34" t="s">
        <v>986</v>
      </c>
      <c r="D258" s="34" t="s">
        <v>1319</v>
      </c>
      <c r="E258" s="34" t="s">
        <v>76</v>
      </c>
      <c r="F258" s="1">
        <v>999927473</v>
      </c>
      <c r="G258" s="1" t="s">
        <v>3742</v>
      </c>
      <c r="H258" s="1" t="s">
        <v>3783</v>
      </c>
      <c r="I258" s="1">
        <v>68</v>
      </c>
    </row>
    <row r="259" spans="1:9" x14ac:dyDescent="0.35">
      <c r="A259" s="33" t="s">
        <v>65</v>
      </c>
      <c r="B259" s="34" t="s">
        <v>258</v>
      </c>
      <c r="C259" s="34" t="s">
        <v>3453</v>
      </c>
      <c r="D259" s="34" t="s">
        <v>678</v>
      </c>
      <c r="E259" s="34" t="s">
        <v>76</v>
      </c>
      <c r="F259" s="1">
        <v>999927653</v>
      </c>
      <c r="G259" s="1" t="s">
        <v>3742</v>
      </c>
      <c r="H259" s="1" t="s">
        <v>3810</v>
      </c>
      <c r="I259" s="1">
        <v>68</v>
      </c>
    </row>
    <row r="260" spans="1:9" x14ac:dyDescent="0.35">
      <c r="A260" s="33" t="s">
        <v>65</v>
      </c>
      <c r="B260" s="1" t="s">
        <v>258</v>
      </c>
      <c r="C260" s="1" t="s">
        <v>2365</v>
      </c>
      <c r="D260" s="1" t="s">
        <v>2366</v>
      </c>
      <c r="E260" s="1" t="s">
        <v>76</v>
      </c>
      <c r="F260" s="1">
        <v>999924922</v>
      </c>
      <c r="G260" s="1" t="s">
        <v>77</v>
      </c>
      <c r="H260" s="1" t="s">
        <v>3864</v>
      </c>
      <c r="I260" s="1">
        <v>63</v>
      </c>
    </row>
    <row r="261" spans="1:9" x14ac:dyDescent="0.35">
      <c r="A261" s="33" t="s">
        <v>65</v>
      </c>
      <c r="B261" s="1" t="s">
        <v>258</v>
      </c>
      <c r="C261" s="1" t="s">
        <v>1471</v>
      </c>
      <c r="D261" s="1" t="s">
        <v>1472</v>
      </c>
      <c r="E261" s="1" t="s">
        <v>76</v>
      </c>
      <c r="F261" s="1">
        <v>999920212</v>
      </c>
      <c r="G261" s="1" t="s">
        <v>77</v>
      </c>
      <c r="H261" s="1" t="s">
        <v>3947</v>
      </c>
      <c r="I261" s="1">
        <v>63</v>
      </c>
    </row>
    <row r="262" spans="1:9" x14ac:dyDescent="0.35">
      <c r="A262" s="33" t="s">
        <v>65</v>
      </c>
      <c r="B262" s="1" t="s">
        <v>258</v>
      </c>
      <c r="C262" s="1" t="s">
        <v>2559</v>
      </c>
      <c r="D262" s="1" t="s">
        <v>2560</v>
      </c>
      <c r="E262" s="1" t="s">
        <v>76</v>
      </c>
      <c r="F262" s="1">
        <v>999925498</v>
      </c>
      <c r="G262" s="1" t="s">
        <v>77</v>
      </c>
      <c r="H262" s="1" t="s">
        <v>4021</v>
      </c>
      <c r="I262" s="1">
        <v>63</v>
      </c>
    </row>
    <row r="263" spans="1:9" x14ac:dyDescent="0.35">
      <c r="A263" s="33" t="s">
        <v>65</v>
      </c>
      <c r="B263" s="34" t="s">
        <v>258</v>
      </c>
      <c r="C263" s="34" t="s">
        <v>3317</v>
      </c>
      <c r="D263" s="34" t="s">
        <v>3318</v>
      </c>
      <c r="E263" s="34" t="s">
        <v>76</v>
      </c>
      <c r="F263" s="1">
        <v>999927311</v>
      </c>
      <c r="G263" s="1" t="s">
        <v>3742</v>
      </c>
      <c r="H263" s="1" t="s">
        <v>3805</v>
      </c>
      <c r="I263" s="1">
        <v>63</v>
      </c>
    </row>
    <row r="264" spans="1:9" x14ac:dyDescent="0.35">
      <c r="A264" s="33" t="s">
        <v>65</v>
      </c>
      <c r="B264" s="33" t="s">
        <v>258</v>
      </c>
      <c r="C264" s="33" t="s">
        <v>2053</v>
      </c>
      <c r="D264" s="33" t="s">
        <v>2054</v>
      </c>
      <c r="E264" s="33" t="s">
        <v>76</v>
      </c>
      <c r="F264" s="33">
        <v>999923384</v>
      </c>
      <c r="G264" s="1" t="s">
        <v>513</v>
      </c>
      <c r="H264" s="1" t="s">
        <v>3825</v>
      </c>
      <c r="I264" s="1">
        <v>60</v>
      </c>
    </row>
    <row r="265" spans="1:9" x14ac:dyDescent="0.35">
      <c r="A265" s="33" t="s">
        <v>65</v>
      </c>
      <c r="B265" s="35" t="s">
        <v>258</v>
      </c>
      <c r="C265" s="35" t="s">
        <v>565</v>
      </c>
      <c r="D265" s="35" t="s">
        <v>200</v>
      </c>
      <c r="E265" s="35" t="s">
        <v>76</v>
      </c>
      <c r="F265" s="35">
        <v>999927757</v>
      </c>
      <c r="G265" s="1" t="s">
        <v>3747</v>
      </c>
      <c r="H265" s="1" t="s">
        <v>3853</v>
      </c>
      <c r="I265" s="1">
        <v>60</v>
      </c>
    </row>
    <row r="266" spans="1:9" x14ac:dyDescent="0.35">
      <c r="A266" s="33" t="s">
        <v>65</v>
      </c>
      <c r="B266" s="34" t="s">
        <v>258</v>
      </c>
      <c r="C266" s="34" t="s">
        <v>3359</v>
      </c>
      <c r="D266" s="34" t="s">
        <v>3360</v>
      </c>
      <c r="E266" s="34" t="s">
        <v>76</v>
      </c>
      <c r="F266" s="1">
        <v>999927436</v>
      </c>
      <c r="G266" s="1" t="s">
        <v>3742</v>
      </c>
      <c r="H266" s="1" t="s">
        <v>3926</v>
      </c>
      <c r="I266" s="1">
        <v>58</v>
      </c>
    </row>
    <row r="267" spans="1:9" ht="28" x14ac:dyDescent="0.35">
      <c r="A267" s="33" t="s">
        <v>65</v>
      </c>
      <c r="B267" s="35" t="s">
        <v>258</v>
      </c>
      <c r="C267" s="35" t="s">
        <v>1617</v>
      </c>
      <c r="D267" s="35" t="s">
        <v>2257</v>
      </c>
      <c r="E267" s="35" t="s">
        <v>76</v>
      </c>
      <c r="F267" s="35">
        <v>999927846</v>
      </c>
      <c r="G267" s="1" t="s">
        <v>3747</v>
      </c>
      <c r="H267" s="1" t="s">
        <v>3799</v>
      </c>
      <c r="I267" s="1">
        <v>45</v>
      </c>
    </row>
    <row r="268" spans="1:9" x14ac:dyDescent="0.35">
      <c r="A268" s="33" t="s">
        <v>65</v>
      </c>
      <c r="B268" s="33" t="s">
        <v>258</v>
      </c>
      <c r="C268" s="33" t="s">
        <v>1265</v>
      </c>
      <c r="D268" s="33" t="s">
        <v>1266</v>
      </c>
      <c r="E268" s="33" t="s">
        <v>76</v>
      </c>
      <c r="F268" s="33">
        <v>999918643</v>
      </c>
      <c r="G268" s="1" t="s">
        <v>513</v>
      </c>
      <c r="H268" s="1" t="s">
        <v>3855</v>
      </c>
      <c r="I268" s="1">
        <v>34</v>
      </c>
    </row>
    <row r="269" spans="1:9" x14ac:dyDescent="0.35">
      <c r="A269" s="33" t="s">
        <v>65</v>
      </c>
      <c r="B269" s="38" t="s">
        <v>258</v>
      </c>
      <c r="C269" s="38" t="s">
        <v>2714</v>
      </c>
      <c r="D269" s="38" t="s">
        <v>2715</v>
      </c>
      <c r="E269" s="38" t="s">
        <v>76</v>
      </c>
      <c r="F269" s="38">
        <v>999925846</v>
      </c>
      <c r="G269" s="1" t="s">
        <v>1115</v>
      </c>
      <c r="H269" s="1">
        <v>0</v>
      </c>
      <c r="I269" s="1">
        <v>34</v>
      </c>
    </row>
    <row r="270" spans="1:9" x14ac:dyDescent="0.35">
      <c r="A270" s="33" t="s">
        <v>65</v>
      </c>
      <c r="B270" s="35" t="s">
        <v>258</v>
      </c>
      <c r="C270" s="35" t="s">
        <v>3479</v>
      </c>
      <c r="D270" s="35" t="s">
        <v>3480</v>
      </c>
      <c r="E270" s="35" t="s">
        <v>76</v>
      </c>
      <c r="F270" s="35">
        <v>999927778</v>
      </c>
      <c r="G270" s="1" t="s">
        <v>3747</v>
      </c>
      <c r="H270" s="1">
        <v>0</v>
      </c>
      <c r="I270" s="1">
        <v>34</v>
      </c>
    </row>
    <row r="271" spans="1:9" x14ac:dyDescent="0.35">
      <c r="A271" s="33" t="s">
        <v>65</v>
      </c>
      <c r="B271" s="33" t="s">
        <v>258</v>
      </c>
      <c r="C271" s="33" t="s">
        <v>1594</v>
      </c>
      <c r="D271" s="33" t="s">
        <v>1595</v>
      </c>
      <c r="E271" s="33" t="s">
        <v>76</v>
      </c>
      <c r="F271" s="33">
        <v>999921209</v>
      </c>
      <c r="G271" s="1" t="s">
        <v>3755</v>
      </c>
      <c r="H271" s="1" t="s">
        <v>3815</v>
      </c>
      <c r="I271" s="1">
        <v>30</v>
      </c>
    </row>
    <row r="272" spans="1:9" x14ac:dyDescent="0.35">
      <c r="A272" s="33" t="s">
        <v>65</v>
      </c>
      <c r="B272" s="1" t="s">
        <v>258</v>
      </c>
      <c r="C272" s="1" t="s">
        <v>527</v>
      </c>
      <c r="D272" s="1" t="s">
        <v>2608</v>
      </c>
      <c r="E272" s="1" t="s">
        <v>76</v>
      </c>
      <c r="F272" s="1">
        <v>999925603</v>
      </c>
      <c r="G272" s="1" t="s">
        <v>3746</v>
      </c>
      <c r="H272" s="1" t="s">
        <v>3915</v>
      </c>
      <c r="I272" s="1">
        <v>30</v>
      </c>
    </row>
    <row r="273" spans="1:9" x14ac:dyDescent="0.35">
      <c r="A273" s="33" t="s">
        <v>65</v>
      </c>
      <c r="B273" s="1" t="s">
        <v>258</v>
      </c>
      <c r="C273" s="1" t="s">
        <v>2269</v>
      </c>
      <c r="D273" s="1" t="s">
        <v>706</v>
      </c>
      <c r="E273" s="1" t="s">
        <v>76</v>
      </c>
      <c r="F273" s="1">
        <v>999924561</v>
      </c>
      <c r="G273" s="1" t="s">
        <v>77</v>
      </c>
      <c r="H273" s="1" t="s">
        <v>3830</v>
      </c>
      <c r="I273" s="1">
        <v>0</v>
      </c>
    </row>
    <row r="274" spans="1:9" x14ac:dyDescent="0.35">
      <c r="A274" s="33" t="s">
        <v>65</v>
      </c>
      <c r="B274" s="1" t="s">
        <v>258</v>
      </c>
      <c r="C274" s="1" t="s">
        <v>2378</v>
      </c>
      <c r="D274" s="1" t="s">
        <v>120</v>
      </c>
      <c r="E274" s="1" t="s">
        <v>76</v>
      </c>
      <c r="F274" s="1">
        <v>999925010</v>
      </c>
      <c r="G274" s="1" t="s">
        <v>77</v>
      </c>
      <c r="H274" s="1" t="s">
        <v>3785</v>
      </c>
      <c r="I274" s="1">
        <v>0</v>
      </c>
    </row>
    <row r="275" spans="1:9" x14ac:dyDescent="0.35">
      <c r="A275" s="33" t="s">
        <v>65</v>
      </c>
      <c r="B275" s="1" t="s">
        <v>258</v>
      </c>
      <c r="C275" s="1" t="s">
        <v>1417</v>
      </c>
      <c r="D275" s="1" t="s">
        <v>374</v>
      </c>
      <c r="E275" s="1" t="s">
        <v>76</v>
      </c>
      <c r="F275" s="1">
        <v>999925008</v>
      </c>
      <c r="G275" s="1" t="s">
        <v>77</v>
      </c>
      <c r="H275" s="1" t="s">
        <v>3785</v>
      </c>
      <c r="I275" s="1">
        <v>0</v>
      </c>
    </row>
    <row r="276" spans="1:9" x14ac:dyDescent="0.35">
      <c r="A276" s="33" t="s">
        <v>65</v>
      </c>
      <c r="B276" s="1" t="s">
        <v>62</v>
      </c>
      <c r="C276" s="1" t="s">
        <v>3081</v>
      </c>
      <c r="D276" s="1" t="s">
        <v>3082</v>
      </c>
      <c r="E276" s="1" t="s">
        <v>76</v>
      </c>
      <c r="F276" s="1">
        <v>999926780</v>
      </c>
      <c r="G276" s="1" t="s">
        <v>3756</v>
      </c>
      <c r="H276" s="1" t="s">
        <v>3785</v>
      </c>
      <c r="I276" s="1">
        <v>329</v>
      </c>
    </row>
    <row r="277" spans="1:9" x14ac:dyDescent="0.35">
      <c r="A277" s="33" t="s">
        <v>65</v>
      </c>
      <c r="B277" s="1" t="s">
        <v>62</v>
      </c>
      <c r="C277" s="33" t="s">
        <v>1598</v>
      </c>
      <c r="D277" s="33" t="s">
        <v>1597</v>
      </c>
      <c r="E277" s="1" t="s">
        <v>76</v>
      </c>
      <c r="F277" s="33">
        <v>999921215</v>
      </c>
      <c r="G277" s="1" t="s">
        <v>77</v>
      </c>
      <c r="H277" s="1" t="s">
        <v>3797</v>
      </c>
      <c r="I277" s="1">
        <v>298</v>
      </c>
    </row>
    <row r="278" spans="1:9" x14ac:dyDescent="0.35">
      <c r="A278" s="33" t="s">
        <v>65</v>
      </c>
      <c r="B278" s="1" t="s">
        <v>62</v>
      </c>
      <c r="C278" s="33" t="s">
        <v>2104</v>
      </c>
      <c r="D278" s="33" t="s">
        <v>2190</v>
      </c>
      <c r="E278" s="33" t="s">
        <v>76</v>
      </c>
      <c r="F278" s="1">
        <v>999924300</v>
      </c>
      <c r="G278" s="1" t="s">
        <v>77</v>
      </c>
      <c r="H278" s="1" t="s">
        <v>3782</v>
      </c>
      <c r="I278" s="1">
        <v>277</v>
      </c>
    </row>
    <row r="279" spans="1:9" x14ac:dyDescent="0.35">
      <c r="A279" s="33" t="s">
        <v>65</v>
      </c>
      <c r="B279" s="1" t="s">
        <v>62</v>
      </c>
      <c r="C279" s="1" t="s">
        <v>2232</v>
      </c>
      <c r="D279" s="1" t="s">
        <v>215</v>
      </c>
      <c r="E279" s="1" t="s">
        <v>76</v>
      </c>
      <c r="F279" s="1">
        <v>999924425</v>
      </c>
      <c r="G279" s="1" t="s">
        <v>77</v>
      </c>
      <c r="H279" s="1" t="s">
        <v>3965</v>
      </c>
      <c r="I279" s="1">
        <v>240</v>
      </c>
    </row>
    <row r="280" spans="1:9" x14ac:dyDescent="0.35">
      <c r="A280" s="33" t="s">
        <v>65</v>
      </c>
      <c r="B280" s="1" t="s">
        <v>62</v>
      </c>
      <c r="C280" s="1" t="s">
        <v>986</v>
      </c>
      <c r="D280" s="1" t="s">
        <v>2419</v>
      </c>
      <c r="E280" s="1" t="s">
        <v>76</v>
      </c>
      <c r="F280" s="1">
        <v>999925177</v>
      </c>
      <c r="G280" s="1" t="s">
        <v>77</v>
      </c>
      <c r="H280" s="1" t="s">
        <v>3797</v>
      </c>
      <c r="I280" s="1">
        <v>240</v>
      </c>
    </row>
    <row r="281" spans="1:9" x14ac:dyDescent="0.35">
      <c r="A281" s="33" t="s">
        <v>65</v>
      </c>
      <c r="B281" s="34" t="s">
        <v>62</v>
      </c>
      <c r="C281" s="34" t="s">
        <v>1665</v>
      </c>
      <c r="D281" s="34" t="s">
        <v>1666</v>
      </c>
      <c r="E281" s="34" t="s">
        <v>76</v>
      </c>
      <c r="F281" s="1">
        <v>999921489</v>
      </c>
      <c r="G281" s="1" t="s">
        <v>3742</v>
      </c>
      <c r="H281" s="1" t="s">
        <v>3969</v>
      </c>
      <c r="I281" s="1">
        <v>198</v>
      </c>
    </row>
    <row r="282" spans="1:9" x14ac:dyDescent="0.35">
      <c r="A282" s="33" t="s">
        <v>65</v>
      </c>
      <c r="B282" s="1" t="s">
        <v>62</v>
      </c>
      <c r="C282" s="1" t="s">
        <v>2268</v>
      </c>
      <c r="D282" s="1" t="s">
        <v>2267</v>
      </c>
      <c r="E282" s="1" t="s">
        <v>76</v>
      </c>
      <c r="F282" s="1">
        <v>999924553</v>
      </c>
      <c r="G282" s="1" t="s">
        <v>77</v>
      </c>
      <c r="H282" s="1" t="s">
        <v>3790</v>
      </c>
      <c r="I282" s="1">
        <v>182</v>
      </c>
    </row>
    <row r="283" spans="1:9" x14ac:dyDescent="0.35">
      <c r="A283" s="33" t="s">
        <v>65</v>
      </c>
      <c r="B283" s="1" t="s">
        <v>62</v>
      </c>
      <c r="C283" s="1" t="s">
        <v>1697</v>
      </c>
      <c r="D283" s="1" t="s">
        <v>783</v>
      </c>
      <c r="E283" s="1" t="s">
        <v>76</v>
      </c>
      <c r="F283" s="1">
        <v>999921632</v>
      </c>
      <c r="G283" s="1">
        <v>0</v>
      </c>
      <c r="H283" s="1" t="s">
        <v>3798</v>
      </c>
      <c r="I283" s="1">
        <v>173</v>
      </c>
    </row>
    <row r="284" spans="1:9" x14ac:dyDescent="0.35">
      <c r="A284" s="33" t="s">
        <v>65</v>
      </c>
      <c r="B284" s="1" t="s">
        <v>62</v>
      </c>
      <c r="C284" s="1" t="s">
        <v>2415</v>
      </c>
      <c r="D284" s="1" t="s">
        <v>2416</v>
      </c>
      <c r="E284" s="1" t="s">
        <v>76</v>
      </c>
      <c r="F284" s="1">
        <v>999925168</v>
      </c>
      <c r="G284" s="1" t="s">
        <v>3751</v>
      </c>
      <c r="H284" s="1" t="s">
        <v>3796</v>
      </c>
      <c r="I284" s="1">
        <v>151</v>
      </c>
    </row>
    <row r="285" spans="1:9" x14ac:dyDescent="0.35">
      <c r="A285" s="33" t="s">
        <v>65</v>
      </c>
      <c r="B285" s="1" t="s">
        <v>62</v>
      </c>
      <c r="C285" s="33" t="s">
        <v>1971</v>
      </c>
      <c r="D285" s="33" t="s">
        <v>922</v>
      </c>
      <c r="E285" s="33" t="s">
        <v>76</v>
      </c>
      <c r="F285" s="1">
        <v>999922969</v>
      </c>
      <c r="G285" s="1" t="s">
        <v>3755</v>
      </c>
      <c r="H285" s="1" t="s">
        <v>3815</v>
      </c>
      <c r="I285" s="1">
        <v>150</v>
      </c>
    </row>
    <row r="286" spans="1:9" x14ac:dyDescent="0.35">
      <c r="A286" s="33" t="s">
        <v>65</v>
      </c>
      <c r="B286" s="1" t="s">
        <v>62</v>
      </c>
      <c r="C286" s="1" t="s">
        <v>3361</v>
      </c>
      <c r="D286" s="1" t="s">
        <v>3362</v>
      </c>
      <c r="E286" s="1" t="s">
        <v>76</v>
      </c>
      <c r="F286" s="1">
        <v>999927437</v>
      </c>
      <c r="G286" s="1" t="s">
        <v>3752</v>
      </c>
      <c r="H286" s="1" t="s">
        <v>3930</v>
      </c>
      <c r="I286" s="1">
        <v>120</v>
      </c>
    </row>
    <row r="287" spans="1:9" x14ac:dyDescent="0.35">
      <c r="A287" s="33" t="s">
        <v>65</v>
      </c>
      <c r="B287" s="1" t="s">
        <v>62</v>
      </c>
      <c r="C287" s="1" t="s">
        <v>263</v>
      </c>
      <c r="D287" s="1" t="s">
        <v>1290</v>
      </c>
      <c r="E287" s="1" t="s">
        <v>76</v>
      </c>
      <c r="F287" s="1">
        <v>999927637</v>
      </c>
      <c r="G287" s="1" t="s">
        <v>1115</v>
      </c>
      <c r="H287" s="1">
        <v>0</v>
      </c>
      <c r="I287" s="1">
        <v>114</v>
      </c>
    </row>
    <row r="288" spans="1:9" x14ac:dyDescent="0.35">
      <c r="A288" s="33" t="s">
        <v>65</v>
      </c>
      <c r="B288" s="1" t="s">
        <v>62</v>
      </c>
      <c r="C288" s="1" t="s">
        <v>1205</v>
      </c>
      <c r="D288" s="1" t="s">
        <v>1206</v>
      </c>
      <c r="E288" s="1" t="s">
        <v>76</v>
      </c>
      <c r="F288" s="1">
        <v>999918121</v>
      </c>
      <c r="G288" s="1" t="s">
        <v>3763</v>
      </c>
      <c r="H288" s="1" t="s">
        <v>3908</v>
      </c>
      <c r="I288" s="1">
        <v>112</v>
      </c>
    </row>
    <row r="289" spans="1:9" x14ac:dyDescent="0.35">
      <c r="A289" s="33" t="s">
        <v>65</v>
      </c>
      <c r="B289" s="1" t="s">
        <v>62</v>
      </c>
      <c r="C289" s="1" t="s">
        <v>2139</v>
      </c>
      <c r="D289" s="1" t="s">
        <v>2140</v>
      </c>
      <c r="E289" s="33" t="s">
        <v>76</v>
      </c>
      <c r="F289" s="1">
        <v>999923881</v>
      </c>
      <c r="G289" s="1" t="s">
        <v>3769</v>
      </c>
      <c r="H289" s="1" t="s">
        <v>3919</v>
      </c>
      <c r="I289" s="1">
        <v>110</v>
      </c>
    </row>
    <row r="290" spans="1:9" x14ac:dyDescent="0.35">
      <c r="A290" s="33" t="s">
        <v>65</v>
      </c>
      <c r="B290" s="1" t="s">
        <v>62</v>
      </c>
      <c r="C290" s="1" t="s">
        <v>707</v>
      </c>
      <c r="D290" s="1" t="s">
        <v>708</v>
      </c>
      <c r="E290" s="1" t="s">
        <v>76</v>
      </c>
      <c r="F290" s="1">
        <v>999903729</v>
      </c>
      <c r="G290" s="1" t="s">
        <v>3756</v>
      </c>
      <c r="H290" s="1" t="s">
        <v>3905</v>
      </c>
      <c r="I290" s="1">
        <v>108</v>
      </c>
    </row>
    <row r="291" spans="1:9" x14ac:dyDescent="0.35">
      <c r="A291" s="33" t="s">
        <v>65</v>
      </c>
      <c r="B291" s="1" t="s">
        <v>62</v>
      </c>
      <c r="C291" s="1" t="s">
        <v>2496</v>
      </c>
      <c r="D291" s="1" t="s">
        <v>1370</v>
      </c>
      <c r="E291" s="1" t="s">
        <v>76</v>
      </c>
      <c r="F291" s="1">
        <v>999925314</v>
      </c>
      <c r="G291" s="1" t="s">
        <v>3745</v>
      </c>
      <c r="H291" s="1" t="s">
        <v>3924</v>
      </c>
      <c r="I291" s="1">
        <v>96</v>
      </c>
    </row>
    <row r="292" spans="1:9" x14ac:dyDescent="0.35">
      <c r="A292" s="33" t="s">
        <v>65</v>
      </c>
      <c r="B292" s="1" t="s">
        <v>62</v>
      </c>
      <c r="C292" s="1" t="s">
        <v>871</v>
      </c>
      <c r="D292" s="1" t="s">
        <v>2215</v>
      </c>
      <c r="E292" s="1" t="s">
        <v>76</v>
      </c>
      <c r="F292" s="1">
        <v>999924390</v>
      </c>
      <c r="G292" s="1" t="s">
        <v>77</v>
      </c>
      <c r="H292" s="1" t="s">
        <v>3830</v>
      </c>
      <c r="I292" s="1">
        <v>90</v>
      </c>
    </row>
    <row r="293" spans="1:9" x14ac:dyDescent="0.35">
      <c r="A293" s="33" t="s">
        <v>65</v>
      </c>
      <c r="B293" s="1" t="s">
        <v>62</v>
      </c>
      <c r="C293" s="1" t="s">
        <v>2319</v>
      </c>
      <c r="D293" s="1" t="s">
        <v>2320</v>
      </c>
      <c r="E293" s="1" t="s">
        <v>76</v>
      </c>
      <c r="F293" s="1">
        <v>999924804</v>
      </c>
      <c r="G293" s="1" t="s">
        <v>3742</v>
      </c>
      <c r="H293" s="1" t="s">
        <v>3900</v>
      </c>
      <c r="I293" s="1">
        <v>90</v>
      </c>
    </row>
    <row r="294" spans="1:9" x14ac:dyDescent="0.35">
      <c r="A294" s="33" t="s">
        <v>65</v>
      </c>
      <c r="B294" s="1" t="s">
        <v>62</v>
      </c>
      <c r="C294" s="1" t="s">
        <v>1947</v>
      </c>
      <c r="D294" s="1" t="s">
        <v>120</v>
      </c>
      <c r="E294" s="1" t="s">
        <v>76</v>
      </c>
      <c r="F294" s="1">
        <v>999922790</v>
      </c>
      <c r="G294" s="1" t="s">
        <v>3746</v>
      </c>
      <c r="H294" s="1" t="s">
        <v>3789</v>
      </c>
      <c r="I294" s="1">
        <v>71</v>
      </c>
    </row>
    <row r="295" spans="1:9" x14ac:dyDescent="0.35">
      <c r="A295" s="33" t="s">
        <v>65</v>
      </c>
      <c r="B295" s="1" t="s">
        <v>62</v>
      </c>
      <c r="C295" s="1" t="s">
        <v>565</v>
      </c>
      <c r="D295" s="1" t="s">
        <v>903</v>
      </c>
      <c r="E295" s="1" t="s">
        <v>76</v>
      </c>
      <c r="F295" s="1">
        <v>999924758</v>
      </c>
      <c r="G295" s="1" t="s">
        <v>3742</v>
      </c>
      <c r="H295" s="1" t="s">
        <v>3900</v>
      </c>
      <c r="I295" s="1">
        <v>68</v>
      </c>
    </row>
    <row r="296" spans="1:9" x14ac:dyDescent="0.35">
      <c r="A296" s="33" t="s">
        <v>65</v>
      </c>
      <c r="B296" s="34" t="s">
        <v>62</v>
      </c>
      <c r="C296" s="34" t="s">
        <v>742</v>
      </c>
      <c r="D296" s="34" t="s">
        <v>666</v>
      </c>
      <c r="E296" s="34" t="s">
        <v>76</v>
      </c>
      <c r="F296" s="1">
        <v>999925861</v>
      </c>
      <c r="G296" s="1" t="s">
        <v>3742</v>
      </c>
      <c r="H296" s="1" t="s">
        <v>3895</v>
      </c>
      <c r="I296" s="1">
        <v>68</v>
      </c>
    </row>
    <row r="297" spans="1:9" x14ac:dyDescent="0.35">
      <c r="A297" s="33" t="s">
        <v>65</v>
      </c>
      <c r="B297" s="1" t="s">
        <v>62</v>
      </c>
      <c r="C297" s="1" t="s">
        <v>765</v>
      </c>
      <c r="D297" s="1" t="s">
        <v>3280</v>
      </c>
      <c r="E297" s="1" t="s">
        <v>76</v>
      </c>
      <c r="F297" s="1">
        <v>999927227</v>
      </c>
      <c r="G297" s="1" t="s">
        <v>77</v>
      </c>
      <c r="H297" s="1" t="s">
        <v>3824</v>
      </c>
      <c r="I297" s="1">
        <v>63</v>
      </c>
    </row>
    <row r="298" spans="1:9" x14ac:dyDescent="0.35">
      <c r="A298" s="33" t="s">
        <v>65</v>
      </c>
      <c r="B298" s="1" t="s">
        <v>62</v>
      </c>
      <c r="C298" s="1" t="s">
        <v>1267</v>
      </c>
      <c r="D298" s="1" t="s">
        <v>3280</v>
      </c>
      <c r="E298" s="1" t="s">
        <v>76</v>
      </c>
      <c r="F298" s="1">
        <v>999927228</v>
      </c>
      <c r="G298" s="1" t="s">
        <v>77</v>
      </c>
      <c r="H298" s="1" t="s">
        <v>3824</v>
      </c>
      <c r="I298" s="1">
        <v>63</v>
      </c>
    </row>
    <row r="299" spans="1:9" x14ac:dyDescent="0.35">
      <c r="A299" s="33" t="s">
        <v>65</v>
      </c>
      <c r="B299" s="34" t="s">
        <v>62</v>
      </c>
      <c r="C299" s="34" t="s">
        <v>2298</v>
      </c>
      <c r="D299" s="34" t="s">
        <v>903</v>
      </c>
      <c r="E299" s="34" t="s">
        <v>76</v>
      </c>
      <c r="F299" s="1">
        <v>999927659</v>
      </c>
      <c r="G299" s="1" t="s">
        <v>3742</v>
      </c>
      <c r="H299" s="1" t="s">
        <v>3863</v>
      </c>
      <c r="I299" s="1">
        <v>63</v>
      </c>
    </row>
    <row r="300" spans="1:9" x14ac:dyDescent="0.35">
      <c r="A300" s="33" t="s">
        <v>65</v>
      </c>
      <c r="B300" s="1" t="s">
        <v>62</v>
      </c>
      <c r="C300" s="1" t="s">
        <v>1553</v>
      </c>
      <c r="D300" s="1" t="s">
        <v>1554</v>
      </c>
      <c r="E300" s="1" t="s">
        <v>76</v>
      </c>
      <c r="F300" s="1">
        <v>999921044</v>
      </c>
      <c r="G300" s="1" t="s">
        <v>3753</v>
      </c>
      <c r="H300" s="1" t="s">
        <v>3812</v>
      </c>
      <c r="I300" s="1">
        <v>60</v>
      </c>
    </row>
    <row r="301" spans="1:9" x14ac:dyDescent="0.35">
      <c r="A301" s="33" t="s">
        <v>65</v>
      </c>
      <c r="B301" s="1" t="s">
        <v>62</v>
      </c>
      <c r="C301" s="1" t="s">
        <v>2553</v>
      </c>
      <c r="D301" s="1" t="s">
        <v>2554</v>
      </c>
      <c r="E301" s="1" t="s">
        <v>76</v>
      </c>
      <c r="F301" s="1">
        <v>999925462</v>
      </c>
      <c r="G301" s="1" t="s">
        <v>3745</v>
      </c>
      <c r="H301" s="1" t="s">
        <v>3924</v>
      </c>
      <c r="I301" s="1">
        <v>60</v>
      </c>
    </row>
    <row r="302" spans="1:9" x14ac:dyDescent="0.35">
      <c r="A302" s="33" t="s">
        <v>65</v>
      </c>
      <c r="B302" s="1" t="s">
        <v>62</v>
      </c>
      <c r="C302" s="1" t="s">
        <v>1779</v>
      </c>
      <c r="D302" s="1" t="s">
        <v>663</v>
      </c>
      <c r="E302" s="1" t="s">
        <v>76</v>
      </c>
      <c r="F302" s="1">
        <v>999921987</v>
      </c>
      <c r="G302" s="1" t="s">
        <v>3753</v>
      </c>
      <c r="H302" s="1" t="s">
        <v>3812</v>
      </c>
      <c r="I302" s="1">
        <v>45</v>
      </c>
    </row>
    <row r="303" spans="1:9" x14ac:dyDescent="0.35">
      <c r="A303" s="33" t="s">
        <v>65</v>
      </c>
      <c r="B303" s="33" t="s">
        <v>62</v>
      </c>
      <c r="C303" s="33" t="s">
        <v>2171</v>
      </c>
      <c r="D303" s="37" t="s">
        <v>2172</v>
      </c>
      <c r="E303" s="37" t="s">
        <v>76</v>
      </c>
      <c r="F303" s="33">
        <v>999924159</v>
      </c>
      <c r="G303" s="1" t="s">
        <v>3755</v>
      </c>
      <c r="H303" s="1" t="s">
        <v>3815</v>
      </c>
      <c r="I303" s="1">
        <v>45</v>
      </c>
    </row>
    <row r="304" spans="1:9" x14ac:dyDescent="0.35">
      <c r="A304" s="33" t="s">
        <v>65</v>
      </c>
      <c r="B304" s="33" t="s">
        <v>62</v>
      </c>
      <c r="C304" s="33" t="s">
        <v>2450</v>
      </c>
      <c r="D304" s="33" t="s">
        <v>2451</v>
      </c>
      <c r="E304" s="33" t="s">
        <v>76</v>
      </c>
      <c r="F304" s="33">
        <v>999925253</v>
      </c>
      <c r="G304" s="1" t="s">
        <v>3744</v>
      </c>
      <c r="H304" s="1" t="s">
        <v>3852</v>
      </c>
      <c r="I304" s="1">
        <v>45</v>
      </c>
    </row>
    <row r="305" spans="1:9" x14ac:dyDescent="0.35">
      <c r="A305" s="33" t="s">
        <v>65</v>
      </c>
      <c r="B305" s="1" t="s">
        <v>62</v>
      </c>
      <c r="C305" s="1" t="s">
        <v>742</v>
      </c>
      <c r="D305" s="1" t="s">
        <v>341</v>
      </c>
      <c r="E305" s="1" t="s">
        <v>76</v>
      </c>
      <c r="F305" s="1">
        <v>999921349</v>
      </c>
      <c r="G305" s="1" t="s">
        <v>77</v>
      </c>
      <c r="H305" s="1" t="s">
        <v>3947</v>
      </c>
      <c r="I305" s="1">
        <v>38</v>
      </c>
    </row>
    <row r="306" spans="1:9" x14ac:dyDescent="0.35">
      <c r="A306" s="33" t="s">
        <v>65</v>
      </c>
      <c r="B306" s="1" t="s">
        <v>62</v>
      </c>
      <c r="C306" s="1" t="s">
        <v>2830</v>
      </c>
      <c r="D306" s="1" t="s">
        <v>2821</v>
      </c>
      <c r="E306" s="1" t="s">
        <v>76</v>
      </c>
      <c r="F306" s="1">
        <v>999926143</v>
      </c>
      <c r="G306" s="1" t="s">
        <v>77</v>
      </c>
      <c r="H306" s="1">
        <v>0</v>
      </c>
      <c r="I306" s="1">
        <v>38</v>
      </c>
    </row>
    <row r="307" spans="1:9" x14ac:dyDescent="0.35">
      <c r="A307" s="33" t="s">
        <v>65</v>
      </c>
      <c r="B307" s="34" t="s">
        <v>62</v>
      </c>
      <c r="C307" s="34" t="s">
        <v>2740</v>
      </c>
      <c r="D307" s="34" t="s">
        <v>2741</v>
      </c>
      <c r="E307" s="34" t="s">
        <v>76</v>
      </c>
      <c r="F307" s="1">
        <v>999925899</v>
      </c>
      <c r="G307" s="1" t="s">
        <v>223</v>
      </c>
      <c r="H307" s="1" t="s">
        <v>3940</v>
      </c>
      <c r="I307" s="1">
        <v>34</v>
      </c>
    </row>
    <row r="308" spans="1:9" x14ac:dyDescent="0.35">
      <c r="A308" s="33" t="s">
        <v>65</v>
      </c>
      <c r="B308" s="1" t="s">
        <v>62</v>
      </c>
      <c r="C308" s="1" t="s">
        <v>2459</v>
      </c>
      <c r="D308" s="1" t="s">
        <v>2460</v>
      </c>
      <c r="E308" s="1" t="s">
        <v>76</v>
      </c>
      <c r="F308" s="1">
        <v>999925268</v>
      </c>
      <c r="G308" s="1" t="s">
        <v>3750</v>
      </c>
      <c r="H308" s="1" t="s">
        <v>3851</v>
      </c>
      <c r="I308" s="1">
        <v>30</v>
      </c>
    </row>
    <row r="309" spans="1:9" x14ac:dyDescent="0.35">
      <c r="A309" s="33" t="s">
        <v>65</v>
      </c>
      <c r="B309" s="1" t="s">
        <v>62</v>
      </c>
      <c r="C309" s="1" t="s">
        <v>2465</v>
      </c>
      <c r="D309" s="1" t="s">
        <v>2466</v>
      </c>
      <c r="E309" s="1" t="s">
        <v>76</v>
      </c>
      <c r="F309" s="1">
        <v>999925272</v>
      </c>
      <c r="G309" s="1" t="s">
        <v>3750</v>
      </c>
      <c r="H309" s="1" t="s">
        <v>3851</v>
      </c>
      <c r="I309" s="1">
        <v>30</v>
      </c>
    </row>
    <row r="310" spans="1:9" x14ac:dyDescent="0.35">
      <c r="A310" s="33" t="s">
        <v>65</v>
      </c>
      <c r="B310" s="38" t="s">
        <v>62</v>
      </c>
      <c r="C310" s="38" t="s">
        <v>2775</v>
      </c>
      <c r="D310" s="38" t="s">
        <v>2776</v>
      </c>
      <c r="E310" s="38" t="s">
        <v>76</v>
      </c>
      <c r="F310" s="38">
        <v>999926004</v>
      </c>
      <c r="G310" s="1" t="s">
        <v>1115</v>
      </c>
      <c r="H310" s="1" t="s">
        <v>4022</v>
      </c>
      <c r="I310" s="1">
        <v>30</v>
      </c>
    </row>
    <row r="311" spans="1:9" x14ac:dyDescent="0.35">
      <c r="A311" s="33" t="s">
        <v>65</v>
      </c>
      <c r="B311" s="1" t="s">
        <v>62</v>
      </c>
      <c r="C311" s="1" t="s">
        <v>2893</v>
      </c>
      <c r="D311" s="1" t="s">
        <v>2894</v>
      </c>
      <c r="E311" s="1" t="s">
        <v>76</v>
      </c>
      <c r="F311" s="1">
        <v>999926315</v>
      </c>
      <c r="G311" s="1" t="s">
        <v>3746</v>
      </c>
      <c r="H311" s="1" t="s">
        <v>3925</v>
      </c>
      <c r="I311" s="1">
        <v>30</v>
      </c>
    </row>
    <row r="312" spans="1:9" x14ac:dyDescent="0.35">
      <c r="A312" s="33" t="s">
        <v>65</v>
      </c>
      <c r="B312" s="34" t="s">
        <v>238</v>
      </c>
      <c r="C312" s="34" t="s">
        <v>1225</v>
      </c>
      <c r="D312" s="34" t="s">
        <v>1226</v>
      </c>
      <c r="E312" s="34" t="s">
        <v>76</v>
      </c>
      <c r="F312" s="1">
        <v>999918249</v>
      </c>
      <c r="G312" s="1" t="s">
        <v>513</v>
      </c>
      <c r="H312" s="1" t="s">
        <v>3881</v>
      </c>
      <c r="I312" s="1">
        <v>500</v>
      </c>
    </row>
    <row r="313" spans="1:9" x14ac:dyDescent="0.35">
      <c r="A313" s="33" t="s">
        <v>65</v>
      </c>
      <c r="B313" s="34" t="s">
        <v>238</v>
      </c>
      <c r="C313" s="34" t="s">
        <v>864</v>
      </c>
      <c r="D313" s="34" t="s">
        <v>501</v>
      </c>
      <c r="E313" s="34" t="s">
        <v>76</v>
      </c>
      <c r="F313" s="1">
        <v>999925206</v>
      </c>
      <c r="G313" s="1" t="s">
        <v>3768</v>
      </c>
      <c r="H313" s="1" t="s">
        <v>3892</v>
      </c>
      <c r="I313" s="1">
        <v>455</v>
      </c>
    </row>
    <row r="314" spans="1:9" x14ac:dyDescent="0.35">
      <c r="A314" s="33" t="s">
        <v>65</v>
      </c>
      <c r="B314" s="1" t="s">
        <v>238</v>
      </c>
      <c r="C314" s="1" t="s">
        <v>1898</v>
      </c>
      <c r="D314" s="1" t="s">
        <v>1899</v>
      </c>
      <c r="E314" s="1" t="s">
        <v>76</v>
      </c>
      <c r="F314" s="1">
        <v>999922542</v>
      </c>
      <c r="G314" s="1" t="s">
        <v>3742</v>
      </c>
      <c r="H314" s="1" t="s">
        <v>3861</v>
      </c>
      <c r="I314" s="1">
        <v>375</v>
      </c>
    </row>
    <row r="315" spans="1:9" x14ac:dyDescent="0.35">
      <c r="A315" s="33" t="s">
        <v>65</v>
      </c>
      <c r="B315" s="1" t="s">
        <v>238</v>
      </c>
      <c r="C315" s="1" t="s">
        <v>2568</v>
      </c>
      <c r="D315" s="1" t="s">
        <v>2569</v>
      </c>
      <c r="E315" s="1" t="s">
        <v>76</v>
      </c>
      <c r="F315" s="1">
        <v>999925515</v>
      </c>
      <c r="G315" s="1" t="s">
        <v>77</v>
      </c>
      <c r="H315" s="1" t="s">
        <v>3923</v>
      </c>
      <c r="I315" s="1">
        <v>228</v>
      </c>
    </row>
    <row r="316" spans="1:9" x14ac:dyDescent="0.35">
      <c r="A316" s="33" t="s">
        <v>65</v>
      </c>
      <c r="B316" s="38" t="s">
        <v>238</v>
      </c>
      <c r="C316" s="38" t="s">
        <v>1095</v>
      </c>
      <c r="D316" s="38" t="s">
        <v>1096</v>
      </c>
      <c r="E316" s="38" t="s">
        <v>76</v>
      </c>
      <c r="F316" s="38">
        <v>999917036</v>
      </c>
      <c r="G316" s="1" t="s">
        <v>1115</v>
      </c>
      <c r="H316" s="1" t="s">
        <v>3911</v>
      </c>
      <c r="I316" s="1">
        <v>221</v>
      </c>
    </row>
    <row r="317" spans="1:9" x14ac:dyDescent="0.35">
      <c r="A317" s="33" t="s">
        <v>65</v>
      </c>
      <c r="B317" s="1" t="s">
        <v>238</v>
      </c>
      <c r="C317" s="1" t="s">
        <v>1393</v>
      </c>
      <c r="D317" s="1" t="s">
        <v>1194</v>
      </c>
      <c r="E317" s="1" t="s">
        <v>76</v>
      </c>
      <c r="F317" s="1">
        <v>999919423</v>
      </c>
      <c r="G317" s="1" t="s">
        <v>77</v>
      </c>
      <c r="H317" s="1" t="s">
        <v>3896</v>
      </c>
      <c r="I317" s="1">
        <v>193.5</v>
      </c>
    </row>
    <row r="318" spans="1:9" x14ac:dyDescent="0.35">
      <c r="A318" s="33" t="s">
        <v>65</v>
      </c>
      <c r="B318" s="38" t="s">
        <v>238</v>
      </c>
      <c r="C318" s="38" t="s">
        <v>2943</v>
      </c>
      <c r="D318" s="38" t="s">
        <v>2942</v>
      </c>
      <c r="E318" s="38" t="s">
        <v>76</v>
      </c>
      <c r="F318" s="38">
        <v>999926438</v>
      </c>
      <c r="G318" s="1" t="s">
        <v>1115</v>
      </c>
      <c r="H318" s="1" t="s">
        <v>3792</v>
      </c>
      <c r="I318" s="1">
        <v>188</v>
      </c>
    </row>
    <row r="319" spans="1:9" x14ac:dyDescent="0.35">
      <c r="A319" s="33" t="s">
        <v>65</v>
      </c>
      <c r="B319" s="1" t="s">
        <v>238</v>
      </c>
      <c r="C319" s="1" t="s">
        <v>2452</v>
      </c>
      <c r="D319" s="1" t="s">
        <v>344</v>
      </c>
      <c r="E319" s="1" t="s">
        <v>76</v>
      </c>
      <c r="F319" s="1">
        <v>999925262</v>
      </c>
      <c r="G319" s="1" t="s">
        <v>3751</v>
      </c>
      <c r="H319" s="1" t="s">
        <v>3796</v>
      </c>
      <c r="I319" s="1">
        <v>168.3</v>
      </c>
    </row>
    <row r="320" spans="1:9" x14ac:dyDescent="0.35">
      <c r="A320" s="33" t="s">
        <v>65</v>
      </c>
      <c r="B320" s="1" t="s">
        <v>238</v>
      </c>
      <c r="C320" s="1" t="s">
        <v>504</v>
      </c>
      <c r="D320" s="1" t="s">
        <v>3295</v>
      </c>
      <c r="E320" s="1" t="s">
        <v>76</v>
      </c>
      <c r="F320" s="1">
        <v>999927274</v>
      </c>
      <c r="G320" s="1" t="s">
        <v>77</v>
      </c>
      <c r="H320" s="1" t="s">
        <v>4031</v>
      </c>
      <c r="I320" s="1">
        <v>167.2</v>
      </c>
    </row>
    <row r="321" spans="1:9" x14ac:dyDescent="0.35">
      <c r="A321" s="33" t="s">
        <v>65</v>
      </c>
      <c r="B321" s="1" t="s">
        <v>238</v>
      </c>
      <c r="C321" s="1" t="s">
        <v>2234</v>
      </c>
      <c r="D321" s="1" t="s">
        <v>2235</v>
      </c>
      <c r="E321" s="1" t="s">
        <v>76</v>
      </c>
      <c r="F321" s="1">
        <v>999924429</v>
      </c>
      <c r="G321" s="1" t="s">
        <v>3750</v>
      </c>
      <c r="H321" s="1">
        <v>0</v>
      </c>
      <c r="I321" s="1">
        <v>139.5</v>
      </c>
    </row>
    <row r="322" spans="1:9" x14ac:dyDescent="0.35">
      <c r="A322" s="33" t="s">
        <v>65</v>
      </c>
      <c r="B322" s="1" t="s">
        <v>238</v>
      </c>
      <c r="C322" s="1" t="s">
        <v>2243</v>
      </c>
      <c r="D322" s="1" t="s">
        <v>2244</v>
      </c>
      <c r="E322" s="1" t="s">
        <v>76</v>
      </c>
      <c r="F322" s="1">
        <v>999924467</v>
      </c>
      <c r="G322" s="1">
        <v>0</v>
      </c>
      <c r="H322" s="1" t="s">
        <v>3796</v>
      </c>
      <c r="I322" s="1">
        <v>131.80000000000001</v>
      </c>
    </row>
    <row r="323" spans="1:9" x14ac:dyDescent="0.35">
      <c r="A323" s="33" t="s">
        <v>65</v>
      </c>
      <c r="B323" s="1" t="s">
        <v>238</v>
      </c>
      <c r="C323" s="1" t="s">
        <v>2210</v>
      </c>
      <c r="D323" s="1" t="s">
        <v>1572</v>
      </c>
      <c r="E323" s="1" t="s">
        <v>76</v>
      </c>
      <c r="F323" s="1">
        <v>999926864</v>
      </c>
      <c r="G323" s="1" t="s">
        <v>3757</v>
      </c>
      <c r="H323" s="1" t="s">
        <v>3828</v>
      </c>
      <c r="I323" s="1">
        <v>130</v>
      </c>
    </row>
    <row r="324" spans="1:9" x14ac:dyDescent="0.35">
      <c r="A324" s="33" t="s">
        <v>65</v>
      </c>
      <c r="B324" s="1" t="s">
        <v>238</v>
      </c>
      <c r="C324" s="1" t="s">
        <v>1728</v>
      </c>
      <c r="D324" s="1" t="s">
        <v>892</v>
      </c>
      <c r="E324" s="1" t="s">
        <v>76</v>
      </c>
      <c r="F324" s="1">
        <v>999926298</v>
      </c>
      <c r="G324" s="1" t="s">
        <v>77</v>
      </c>
      <c r="H324" s="1" t="s">
        <v>3923</v>
      </c>
      <c r="I324" s="1">
        <v>120</v>
      </c>
    </row>
    <row r="325" spans="1:9" x14ac:dyDescent="0.35">
      <c r="A325" s="33" t="s">
        <v>65</v>
      </c>
      <c r="B325" s="38" t="s">
        <v>238</v>
      </c>
      <c r="C325" s="38" t="s">
        <v>2615</v>
      </c>
      <c r="D325" s="38" t="s">
        <v>2616</v>
      </c>
      <c r="E325" s="38" t="s">
        <v>76</v>
      </c>
      <c r="F325" s="38">
        <v>999925615</v>
      </c>
      <c r="G325" s="1" t="s">
        <v>1115</v>
      </c>
      <c r="H325" s="1">
        <v>0</v>
      </c>
      <c r="I325" s="1">
        <v>90</v>
      </c>
    </row>
    <row r="326" spans="1:9" x14ac:dyDescent="0.35">
      <c r="A326" s="33" t="s">
        <v>65</v>
      </c>
      <c r="B326" s="1" t="s">
        <v>238</v>
      </c>
      <c r="C326" s="1" t="s">
        <v>2771</v>
      </c>
      <c r="D326" s="1" t="s">
        <v>714</v>
      </c>
      <c r="E326" s="1" t="s">
        <v>76</v>
      </c>
      <c r="F326" s="1">
        <v>999925985</v>
      </c>
      <c r="G326" s="1" t="s">
        <v>3741</v>
      </c>
      <c r="H326" s="1">
        <v>0</v>
      </c>
      <c r="I326" s="1">
        <v>81</v>
      </c>
    </row>
    <row r="327" spans="1:9" x14ac:dyDescent="0.35">
      <c r="A327" s="33" t="s">
        <v>65</v>
      </c>
      <c r="B327" s="1" t="s">
        <v>238</v>
      </c>
      <c r="C327" s="1" t="s">
        <v>3666</v>
      </c>
      <c r="D327" s="1" t="s">
        <v>3665</v>
      </c>
      <c r="E327" s="1" t="s">
        <v>76</v>
      </c>
      <c r="F327" s="1">
        <v>999928271</v>
      </c>
      <c r="G327" s="1" t="s">
        <v>3743</v>
      </c>
      <c r="H327" s="1" t="s">
        <v>3821</v>
      </c>
      <c r="I327" s="1">
        <v>79</v>
      </c>
    </row>
    <row r="328" spans="1:9" x14ac:dyDescent="0.35">
      <c r="A328" s="33" t="s">
        <v>65</v>
      </c>
      <c r="B328" s="1" t="s">
        <v>238</v>
      </c>
      <c r="C328" s="1" t="s">
        <v>1606</v>
      </c>
      <c r="D328" s="1" t="s">
        <v>1607</v>
      </c>
      <c r="E328" s="1" t="s">
        <v>76</v>
      </c>
      <c r="F328" s="1">
        <v>999921250</v>
      </c>
      <c r="G328" s="1" t="s">
        <v>95</v>
      </c>
      <c r="H328" s="1" t="s">
        <v>3849</v>
      </c>
      <c r="I328" s="1">
        <v>68</v>
      </c>
    </row>
    <row r="329" spans="1:9" x14ac:dyDescent="0.35">
      <c r="A329" s="33" t="s">
        <v>65</v>
      </c>
      <c r="B329" s="1" t="s">
        <v>238</v>
      </c>
      <c r="C329" s="1" t="s">
        <v>1927</v>
      </c>
      <c r="D329" s="1" t="s">
        <v>1928</v>
      </c>
      <c r="E329" s="1" t="s">
        <v>76</v>
      </c>
      <c r="F329" s="1">
        <v>999922729</v>
      </c>
      <c r="G329" s="1" t="s">
        <v>3742</v>
      </c>
      <c r="H329" s="1" t="s">
        <v>3803</v>
      </c>
      <c r="I329" s="1">
        <v>68</v>
      </c>
    </row>
    <row r="330" spans="1:9" x14ac:dyDescent="0.35">
      <c r="A330" s="33" t="s">
        <v>65</v>
      </c>
      <c r="B330" s="1" t="s">
        <v>238</v>
      </c>
      <c r="C330" s="1" t="s">
        <v>1299</v>
      </c>
      <c r="D330" s="1" t="s">
        <v>2012</v>
      </c>
      <c r="E330" s="1" t="s">
        <v>76</v>
      </c>
      <c r="F330" s="1">
        <v>999923152</v>
      </c>
      <c r="G330" s="1" t="s">
        <v>95</v>
      </c>
      <c r="H330" s="1">
        <v>0</v>
      </c>
      <c r="I330" s="1">
        <v>68</v>
      </c>
    </row>
    <row r="331" spans="1:9" x14ac:dyDescent="0.35">
      <c r="A331" s="33" t="s">
        <v>65</v>
      </c>
      <c r="B331" s="1" t="s">
        <v>238</v>
      </c>
      <c r="C331" s="1" t="s">
        <v>2532</v>
      </c>
      <c r="D331" s="1" t="s">
        <v>131</v>
      </c>
      <c r="E331" s="1" t="s">
        <v>76</v>
      </c>
      <c r="F331" s="1">
        <v>999925404</v>
      </c>
      <c r="G331" s="1" t="s">
        <v>3753</v>
      </c>
      <c r="H331" s="1" t="s">
        <v>3970</v>
      </c>
      <c r="I331" s="1">
        <v>68</v>
      </c>
    </row>
    <row r="332" spans="1:9" x14ac:dyDescent="0.35">
      <c r="A332" s="33" t="s">
        <v>65</v>
      </c>
      <c r="B332" s="1" t="s">
        <v>238</v>
      </c>
      <c r="C332" s="1" t="s">
        <v>263</v>
      </c>
      <c r="D332" s="1" t="s">
        <v>2960</v>
      </c>
      <c r="E332" s="1" t="s">
        <v>76</v>
      </c>
      <c r="F332" s="1">
        <v>999926491</v>
      </c>
      <c r="G332" s="1" t="s">
        <v>77</v>
      </c>
      <c r="H332" s="1">
        <v>0</v>
      </c>
      <c r="I332" s="1">
        <v>68</v>
      </c>
    </row>
    <row r="333" spans="1:9" x14ac:dyDescent="0.35">
      <c r="A333" s="33" t="s">
        <v>65</v>
      </c>
      <c r="B333" s="38" t="s">
        <v>238</v>
      </c>
      <c r="C333" s="38" t="s">
        <v>2563</v>
      </c>
      <c r="D333" s="38" t="s">
        <v>2976</v>
      </c>
      <c r="E333" s="38" t="s">
        <v>76</v>
      </c>
      <c r="F333" s="38">
        <v>999926512</v>
      </c>
      <c r="G333" s="1" t="s">
        <v>1115</v>
      </c>
      <c r="H333" s="1">
        <v>0</v>
      </c>
      <c r="I333" s="1">
        <v>68</v>
      </c>
    </row>
    <row r="334" spans="1:9" x14ac:dyDescent="0.35">
      <c r="A334" s="33" t="s">
        <v>65</v>
      </c>
      <c r="B334" s="34" t="s">
        <v>238</v>
      </c>
      <c r="C334" s="34" t="s">
        <v>1646</v>
      </c>
      <c r="D334" s="34" t="s">
        <v>1571</v>
      </c>
      <c r="E334" s="34" t="s">
        <v>76</v>
      </c>
      <c r="F334" s="1">
        <v>999927526</v>
      </c>
      <c r="G334" s="1" t="s">
        <v>3742</v>
      </c>
      <c r="H334" s="1" t="s">
        <v>3972</v>
      </c>
      <c r="I334" s="1">
        <v>68</v>
      </c>
    </row>
    <row r="335" spans="1:9" x14ac:dyDescent="0.35">
      <c r="A335" s="33" t="s">
        <v>65</v>
      </c>
      <c r="B335" s="34" t="s">
        <v>238</v>
      </c>
      <c r="C335" s="34" t="s">
        <v>3424</v>
      </c>
      <c r="D335" s="34" t="s">
        <v>448</v>
      </c>
      <c r="E335" s="34" t="s">
        <v>76</v>
      </c>
      <c r="F335" s="1">
        <v>999927571</v>
      </c>
      <c r="G335" s="1" t="s">
        <v>3742</v>
      </c>
      <c r="H335" s="1" t="s">
        <v>3972</v>
      </c>
      <c r="I335" s="1">
        <v>63</v>
      </c>
    </row>
    <row r="336" spans="1:9" x14ac:dyDescent="0.35">
      <c r="A336" s="33" t="s">
        <v>65</v>
      </c>
      <c r="B336" s="34" t="s">
        <v>238</v>
      </c>
      <c r="C336" s="34" t="s">
        <v>2201</v>
      </c>
      <c r="D336" s="34" t="s">
        <v>120</v>
      </c>
      <c r="E336" s="34" t="s">
        <v>76</v>
      </c>
      <c r="F336" s="1">
        <v>999925853</v>
      </c>
      <c r="G336" s="1">
        <v>0</v>
      </c>
      <c r="H336" s="1" t="s">
        <v>3803</v>
      </c>
      <c r="I336" s="1">
        <v>58</v>
      </c>
    </row>
    <row r="337" spans="1:9" x14ac:dyDescent="0.35">
      <c r="A337" s="33" t="s">
        <v>65</v>
      </c>
      <c r="B337" s="34" t="s">
        <v>238</v>
      </c>
      <c r="C337" s="34" t="s">
        <v>1007</v>
      </c>
      <c r="D337" s="34" t="s">
        <v>68</v>
      </c>
      <c r="E337" s="34" t="s">
        <v>76</v>
      </c>
      <c r="F337" s="1">
        <v>999925550</v>
      </c>
      <c r="G337" s="1" t="s">
        <v>3742</v>
      </c>
      <c r="H337" s="1" t="s">
        <v>3895</v>
      </c>
      <c r="I337" s="1">
        <v>54</v>
      </c>
    </row>
    <row r="338" spans="1:9" x14ac:dyDescent="0.35">
      <c r="A338" s="33" t="s">
        <v>65</v>
      </c>
      <c r="B338" s="34" t="s">
        <v>238</v>
      </c>
      <c r="C338" s="34" t="s">
        <v>567</v>
      </c>
      <c r="D338" s="34" t="s">
        <v>3191</v>
      </c>
      <c r="E338" s="34" t="s">
        <v>76</v>
      </c>
      <c r="F338" s="1">
        <v>999926981</v>
      </c>
      <c r="G338" s="1" t="s">
        <v>3742</v>
      </c>
      <c r="H338" s="1" t="s">
        <v>3805</v>
      </c>
      <c r="I338" s="1">
        <v>51</v>
      </c>
    </row>
    <row r="339" spans="1:9" x14ac:dyDescent="0.35">
      <c r="A339" s="33" t="s">
        <v>65</v>
      </c>
      <c r="B339" s="1" t="s">
        <v>238</v>
      </c>
      <c r="C339" s="1" t="s">
        <v>1938</v>
      </c>
      <c r="D339" s="1" t="s">
        <v>501</v>
      </c>
      <c r="E339" s="1" t="s">
        <v>76</v>
      </c>
      <c r="F339" s="1">
        <v>999922765</v>
      </c>
      <c r="G339" s="1" t="s">
        <v>513</v>
      </c>
      <c r="H339" s="1" t="s">
        <v>3825</v>
      </c>
      <c r="I339" s="1">
        <v>45</v>
      </c>
    </row>
    <row r="340" spans="1:9" x14ac:dyDescent="0.35">
      <c r="A340" s="33" t="s">
        <v>65</v>
      </c>
      <c r="B340" s="34" t="s">
        <v>238</v>
      </c>
      <c r="C340" s="34" t="s">
        <v>1199</v>
      </c>
      <c r="D340" s="34" t="s">
        <v>59</v>
      </c>
      <c r="E340" s="34" t="s">
        <v>76</v>
      </c>
      <c r="F340" s="1">
        <v>999922263</v>
      </c>
      <c r="G340" s="1" t="s">
        <v>3742</v>
      </c>
      <c r="H340" s="1" t="s">
        <v>3805</v>
      </c>
      <c r="I340" s="1">
        <v>38</v>
      </c>
    </row>
    <row r="341" spans="1:9" x14ac:dyDescent="0.35">
      <c r="A341" s="33" t="s">
        <v>65</v>
      </c>
      <c r="B341" s="34" t="s">
        <v>238</v>
      </c>
      <c r="C341" s="34" t="s">
        <v>986</v>
      </c>
      <c r="D341" s="34" t="s">
        <v>2939</v>
      </c>
      <c r="E341" s="34" t="s">
        <v>76</v>
      </c>
      <c r="F341" s="1">
        <v>999926428</v>
      </c>
      <c r="G341" s="1" t="s">
        <v>3742</v>
      </c>
      <c r="H341" s="1" t="s">
        <v>3803</v>
      </c>
      <c r="I341" s="1">
        <v>38</v>
      </c>
    </row>
    <row r="342" spans="1:9" x14ac:dyDescent="0.35">
      <c r="A342" s="33" t="s">
        <v>65</v>
      </c>
      <c r="B342" s="34" t="s">
        <v>238</v>
      </c>
      <c r="C342" s="34" t="s">
        <v>1139</v>
      </c>
      <c r="D342" s="34" t="s">
        <v>3023</v>
      </c>
      <c r="E342" s="34" t="s">
        <v>76</v>
      </c>
      <c r="F342" s="1">
        <v>999926635</v>
      </c>
      <c r="G342" s="1">
        <v>0</v>
      </c>
      <c r="H342" s="1" t="s">
        <v>4005</v>
      </c>
      <c r="I342" s="1">
        <v>38</v>
      </c>
    </row>
    <row r="343" spans="1:9" x14ac:dyDescent="0.35">
      <c r="A343" s="33" t="s">
        <v>65</v>
      </c>
      <c r="B343" s="34" t="s">
        <v>238</v>
      </c>
      <c r="C343" s="34" t="s">
        <v>803</v>
      </c>
      <c r="D343" s="34" t="s">
        <v>743</v>
      </c>
      <c r="E343" s="34" t="s">
        <v>76</v>
      </c>
      <c r="F343" s="1">
        <v>999926772</v>
      </c>
      <c r="G343" s="1" t="s">
        <v>3742</v>
      </c>
      <c r="H343" s="1" t="s">
        <v>3805</v>
      </c>
      <c r="I343" s="1">
        <v>38</v>
      </c>
    </row>
    <row r="344" spans="1:9" x14ac:dyDescent="0.35">
      <c r="A344" s="33" t="s">
        <v>65</v>
      </c>
      <c r="B344" s="34" t="s">
        <v>238</v>
      </c>
      <c r="C344" s="34" t="s">
        <v>1758</v>
      </c>
      <c r="D344" s="34" t="s">
        <v>3427</v>
      </c>
      <c r="E344" s="34" t="s">
        <v>76</v>
      </c>
      <c r="F344" s="1">
        <v>999927594</v>
      </c>
      <c r="G344" s="1" t="s">
        <v>3742</v>
      </c>
      <c r="H344" s="1" t="s">
        <v>3863</v>
      </c>
      <c r="I344" s="1">
        <v>38</v>
      </c>
    </row>
    <row r="345" spans="1:9" x14ac:dyDescent="0.35">
      <c r="A345" s="33" t="s">
        <v>65</v>
      </c>
      <c r="B345" s="34" t="s">
        <v>238</v>
      </c>
      <c r="C345" s="34" t="s">
        <v>3461</v>
      </c>
      <c r="D345" s="34" t="s">
        <v>1881</v>
      </c>
      <c r="E345" s="34" t="s">
        <v>76</v>
      </c>
      <c r="F345" s="1">
        <v>999927695</v>
      </c>
      <c r="G345" s="1" t="s">
        <v>3742</v>
      </c>
      <c r="H345" s="1" t="s">
        <v>3805</v>
      </c>
      <c r="I345" s="1">
        <v>38</v>
      </c>
    </row>
    <row r="346" spans="1:9" x14ac:dyDescent="0.35">
      <c r="A346" s="33" t="s">
        <v>65</v>
      </c>
      <c r="B346" s="33" t="s">
        <v>238</v>
      </c>
      <c r="C346" s="33" t="s">
        <v>1565</v>
      </c>
      <c r="D346" s="33" t="s">
        <v>1566</v>
      </c>
      <c r="E346" s="33" t="s">
        <v>76</v>
      </c>
      <c r="F346" s="33">
        <v>999921109</v>
      </c>
      <c r="G346" s="1" t="s">
        <v>3750</v>
      </c>
      <c r="H346" s="1" t="s">
        <v>3899</v>
      </c>
      <c r="I346" s="1">
        <v>28</v>
      </c>
    </row>
    <row r="347" spans="1:9" x14ac:dyDescent="0.35">
      <c r="A347" s="33" t="s">
        <v>65</v>
      </c>
      <c r="B347" s="1" t="s">
        <v>66</v>
      </c>
      <c r="C347" s="1" t="s">
        <v>2260</v>
      </c>
      <c r="D347" s="1" t="s">
        <v>258</v>
      </c>
      <c r="E347" s="1" t="s">
        <v>76</v>
      </c>
      <c r="F347" s="1">
        <v>999924539</v>
      </c>
      <c r="G347" s="1" t="s">
        <v>77</v>
      </c>
      <c r="H347" s="1" t="s">
        <v>3790</v>
      </c>
      <c r="I347" s="1">
        <v>330</v>
      </c>
    </row>
    <row r="348" spans="1:9" x14ac:dyDescent="0.35">
      <c r="A348" s="33" t="s">
        <v>65</v>
      </c>
      <c r="B348" s="1" t="s">
        <v>66</v>
      </c>
      <c r="C348" s="1" t="s">
        <v>600</v>
      </c>
      <c r="D348" s="1" t="s">
        <v>2390</v>
      </c>
      <c r="E348" s="1" t="s">
        <v>76</v>
      </c>
      <c r="F348" s="1">
        <v>999925061</v>
      </c>
      <c r="G348" s="1" t="s">
        <v>3756</v>
      </c>
      <c r="H348" s="1" t="s">
        <v>3785</v>
      </c>
      <c r="I348" s="1">
        <v>300</v>
      </c>
    </row>
    <row r="349" spans="1:9" x14ac:dyDescent="0.35">
      <c r="A349" s="33" t="s">
        <v>65</v>
      </c>
      <c r="B349" s="1" t="s">
        <v>66</v>
      </c>
      <c r="C349" s="1" t="s">
        <v>2429</v>
      </c>
      <c r="D349" s="1" t="s">
        <v>2430</v>
      </c>
      <c r="E349" s="1" t="s">
        <v>76</v>
      </c>
      <c r="F349" s="1">
        <v>999925194</v>
      </c>
      <c r="G349" s="1">
        <v>0</v>
      </c>
      <c r="H349" s="1" t="s">
        <v>3785</v>
      </c>
      <c r="I349" s="1">
        <v>265</v>
      </c>
    </row>
    <row r="350" spans="1:9" x14ac:dyDescent="0.35">
      <c r="A350" s="33" t="s">
        <v>65</v>
      </c>
      <c r="B350" s="1" t="s">
        <v>66</v>
      </c>
      <c r="C350" s="1" t="s">
        <v>2446</v>
      </c>
      <c r="D350" s="1" t="s">
        <v>2218</v>
      </c>
      <c r="E350" s="1" t="s">
        <v>76</v>
      </c>
      <c r="F350" s="1">
        <v>999925237</v>
      </c>
      <c r="G350" s="1" t="s">
        <v>3751</v>
      </c>
      <c r="H350" s="1" t="s">
        <v>3809</v>
      </c>
      <c r="I350" s="1">
        <v>239</v>
      </c>
    </row>
    <row r="351" spans="1:9" x14ac:dyDescent="0.35">
      <c r="A351" s="33" t="s">
        <v>65</v>
      </c>
      <c r="B351" s="1" t="s">
        <v>66</v>
      </c>
      <c r="C351" s="1" t="s">
        <v>1979</v>
      </c>
      <c r="D351" s="1" t="s">
        <v>2411</v>
      </c>
      <c r="E351" s="1" t="s">
        <v>76</v>
      </c>
      <c r="F351" s="1">
        <v>999925149</v>
      </c>
      <c r="G351" s="1" t="s">
        <v>77</v>
      </c>
      <c r="H351" s="1" t="s">
        <v>3903</v>
      </c>
      <c r="I351" s="1">
        <v>220</v>
      </c>
    </row>
    <row r="352" spans="1:9" x14ac:dyDescent="0.35">
      <c r="A352" s="33" t="s">
        <v>65</v>
      </c>
      <c r="B352" s="1" t="s">
        <v>66</v>
      </c>
      <c r="C352" s="1" t="s">
        <v>2283</v>
      </c>
      <c r="D352" s="1" t="s">
        <v>213</v>
      </c>
      <c r="E352" s="1" t="s">
        <v>76</v>
      </c>
      <c r="F352" s="1">
        <v>999924639</v>
      </c>
      <c r="G352" s="1" t="s">
        <v>3751</v>
      </c>
      <c r="H352" s="1" t="s">
        <v>3809</v>
      </c>
      <c r="I352" s="1">
        <v>185</v>
      </c>
    </row>
    <row r="353" spans="1:9" x14ac:dyDescent="0.35">
      <c r="A353" s="33" t="s">
        <v>65</v>
      </c>
      <c r="B353" s="1" t="s">
        <v>66</v>
      </c>
      <c r="C353" s="1" t="s">
        <v>602</v>
      </c>
      <c r="D353" s="1" t="s">
        <v>118</v>
      </c>
      <c r="E353" s="1" t="s">
        <v>76</v>
      </c>
      <c r="F353" s="1">
        <v>999924886</v>
      </c>
      <c r="G353" s="1" t="s">
        <v>223</v>
      </c>
      <c r="H353" s="1" t="s">
        <v>1066</v>
      </c>
      <c r="I353" s="1">
        <v>180</v>
      </c>
    </row>
    <row r="354" spans="1:9" x14ac:dyDescent="0.35">
      <c r="A354" s="33" t="s">
        <v>65</v>
      </c>
      <c r="B354" s="33" t="s">
        <v>66</v>
      </c>
      <c r="C354" s="33" t="s">
        <v>3098</v>
      </c>
      <c r="D354" s="33" t="s">
        <v>3304</v>
      </c>
      <c r="E354" s="33" t="s">
        <v>76</v>
      </c>
      <c r="F354" s="33">
        <v>999927291</v>
      </c>
      <c r="G354" s="1" t="s">
        <v>3744</v>
      </c>
      <c r="H354" s="1" t="s">
        <v>3786</v>
      </c>
      <c r="I354" s="1">
        <v>120</v>
      </c>
    </row>
    <row r="355" spans="1:9" x14ac:dyDescent="0.35">
      <c r="A355" s="33" t="s">
        <v>65</v>
      </c>
      <c r="B355" s="1" t="s">
        <v>66</v>
      </c>
      <c r="C355" s="1" t="s">
        <v>2357</v>
      </c>
      <c r="D355" s="1" t="s">
        <v>3366</v>
      </c>
      <c r="E355" s="1" t="s">
        <v>76</v>
      </c>
      <c r="F355" s="1">
        <v>999927442</v>
      </c>
      <c r="G355" s="1" t="s">
        <v>3752</v>
      </c>
      <c r="H355" s="1" t="s">
        <v>3858</v>
      </c>
      <c r="I355" s="1">
        <v>120</v>
      </c>
    </row>
    <row r="356" spans="1:9" x14ac:dyDescent="0.35">
      <c r="A356" s="33" t="s">
        <v>65</v>
      </c>
      <c r="B356" s="34" t="s">
        <v>66</v>
      </c>
      <c r="C356" s="34" t="s">
        <v>2837</v>
      </c>
      <c r="D356" s="34" t="s">
        <v>743</v>
      </c>
      <c r="E356" s="34" t="s">
        <v>76</v>
      </c>
      <c r="F356" s="1">
        <v>999926166</v>
      </c>
      <c r="G356" s="1">
        <v>0</v>
      </c>
      <c r="H356" s="1" t="s">
        <v>4034</v>
      </c>
      <c r="I356" s="1">
        <v>113</v>
      </c>
    </row>
    <row r="357" spans="1:9" x14ac:dyDescent="0.35">
      <c r="A357" s="33" t="s">
        <v>65</v>
      </c>
      <c r="B357" s="38" t="s">
        <v>66</v>
      </c>
      <c r="C357" s="38" t="s">
        <v>2909</v>
      </c>
      <c r="D357" s="38" t="s">
        <v>2910</v>
      </c>
      <c r="E357" s="38" t="s">
        <v>76</v>
      </c>
      <c r="F357" s="38">
        <v>999926355</v>
      </c>
      <c r="G357" s="1" t="s">
        <v>1115</v>
      </c>
      <c r="H357" s="1" t="s">
        <v>3860</v>
      </c>
      <c r="I357" s="1">
        <v>113</v>
      </c>
    </row>
    <row r="358" spans="1:9" x14ac:dyDescent="0.35">
      <c r="A358" s="33" t="s">
        <v>65</v>
      </c>
      <c r="B358" s="1" t="s">
        <v>66</v>
      </c>
      <c r="C358" s="1" t="s">
        <v>618</v>
      </c>
      <c r="D358" s="1" t="s">
        <v>2403</v>
      </c>
      <c r="E358" s="1" t="s">
        <v>76</v>
      </c>
      <c r="F358" s="1">
        <v>999925099</v>
      </c>
      <c r="G358" s="1">
        <v>0</v>
      </c>
      <c r="H358" s="1" t="s">
        <v>3796</v>
      </c>
      <c r="I358" s="1">
        <v>109</v>
      </c>
    </row>
    <row r="359" spans="1:9" x14ac:dyDescent="0.35">
      <c r="A359" s="33" t="s">
        <v>65</v>
      </c>
      <c r="B359" s="1" t="s">
        <v>66</v>
      </c>
      <c r="C359" s="1" t="s">
        <v>476</v>
      </c>
      <c r="D359" s="1" t="s">
        <v>280</v>
      </c>
      <c r="E359" s="1" t="s">
        <v>76</v>
      </c>
      <c r="F359" s="1">
        <v>999926706</v>
      </c>
      <c r="G359" s="1" t="s">
        <v>3745</v>
      </c>
      <c r="H359" s="1" t="s">
        <v>3897</v>
      </c>
      <c r="I359" s="1">
        <v>102</v>
      </c>
    </row>
    <row r="360" spans="1:9" x14ac:dyDescent="0.35">
      <c r="A360" s="33" t="s">
        <v>65</v>
      </c>
      <c r="B360" s="1" t="s">
        <v>66</v>
      </c>
      <c r="C360" s="1" t="s">
        <v>2138</v>
      </c>
      <c r="D360" s="1" t="s">
        <v>903</v>
      </c>
      <c r="E360" s="33" t="s">
        <v>76</v>
      </c>
      <c r="F360" s="1">
        <v>999923870</v>
      </c>
      <c r="G360" s="1">
        <v>0</v>
      </c>
      <c r="H360" s="1" t="s">
        <v>3783</v>
      </c>
      <c r="I360" s="1">
        <v>90</v>
      </c>
    </row>
    <row r="361" spans="1:9" x14ac:dyDescent="0.35">
      <c r="A361" s="33" t="s">
        <v>65</v>
      </c>
      <c r="B361" s="33" t="s">
        <v>66</v>
      </c>
      <c r="C361" s="33" t="s">
        <v>2984</v>
      </c>
      <c r="D361" s="33" t="s">
        <v>3188</v>
      </c>
      <c r="E361" s="33" t="s">
        <v>76</v>
      </c>
      <c r="F361" s="33">
        <v>999926973</v>
      </c>
      <c r="G361" s="1" t="s">
        <v>513</v>
      </c>
      <c r="H361" s="1" t="s">
        <v>3855</v>
      </c>
      <c r="I361" s="1">
        <v>90</v>
      </c>
    </row>
    <row r="362" spans="1:9" x14ac:dyDescent="0.35">
      <c r="A362" s="33" t="s">
        <v>65</v>
      </c>
      <c r="B362" s="1" t="s">
        <v>66</v>
      </c>
      <c r="C362" s="1" t="s">
        <v>263</v>
      </c>
      <c r="D362" s="1" t="s">
        <v>879</v>
      </c>
      <c r="E362" s="1" t="s">
        <v>76</v>
      </c>
      <c r="F362" s="1">
        <v>999925203</v>
      </c>
      <c r="G362" s="1" t="s">
        <v>3751</v>
      </c>
      <c r="H362" s="1" t="s">
        <v>3809</v>
      </c>
      <c r="I362" s="1">
        <v>89</v>
      </c>
    </row>
    <row r="363" spans="1:9" x14ac:dyDescent="0.35">
      <c r="A363" s="33" t="s">
        <v>65</v>
      </c>
      <c r="B363" s="1" t="s">
        <v>66</v>
      </c>
      <c r="C363" s="1" t="s">
        <v>2467</v>
      </c>
      <c r="D363" s="1" t="s">
        <v>2468</v>
      </c>
      <c r="E363" s="1" t="s">
        <v>76</v>
      </c>
      <c r="F363" s="1">
        <v>999925273</v>
      </c>
      <c r="G363" s="1" t="s">
        <v>3750</v>
      </c>
      <c r="H363" s="1" t="s">
        <v>3851</v>
      </c>
      <c r="I363" s="1">
        <v>68</v>
      </c>
    </row>
    <row r="364" spans="1:9" x14ac:dyDescent="0.35">
      <c r="A364" s="33" t="s">
        <v>65</v>
      </c>
      <c r="B364" s="34" t="s">
        <v>66</v>
      </c>
      <c r="C364" s="34" t="s">
        <v>343</v>
      </c>
      <c r="D364" s="34" t="s">
        <v>92</v>
      </c>
      <c r="E364" s="34" t="s">
        <v>76</v>
      </c>
      <c r="F364" s="1">
        <v>999926219</v>
      </c>
      <c r="G364" s="1">
        <v>0</v>
      </c>
      <c r="H364" s="1">
        <v>0</v>
      </c>
      <c r="I364" s="1">
        <v>68</v>
      </c>
    </row>
    <row r="365" spans="1:9" x14ac:dyDescent="0.35">
      <c r="A365" s="33" t="s">
        <v>65</v>
      </c>
      <c r="B365" s="1" t="s">
        <v>66</v>
      </c>
      <c r="C365" s="1" t="s">
        <v>2990</v>
      </c>
      <c r="D365" s="1" t="s">
        <v>650</v>
      </c>
      <c r="E365" s="1" t="s">
        <v>76</v>
      </c>
      <c r="F365" s="1">
        <v>999926555</v>
      </c>
      <c r="G365" s="1" t="s">
        <v>77</v>
      </c>
      <c r="H365" s="1" t="s">
        <v>3823</v>
      </c>
      <c r="I365" s="1">
        <v>68</v>
      </c>
    </row>
    <row r="366" spans="1:9" x14ac:dyDescent="0.35">
      <c r="A366" s="33" t="s">
        <v>65</v>
      </c>
      <c r="B366" s="1" t="s">
        <v>66</v>
      </c>
      <c r="C366" s="1" t="s">
        <v>3212</v>
      </c>
      <c r="D366" s="1" t="s">
        <v>3213</v>
      </c>
      <c r="E366" s="1" t="s">
        <v>76</v>
      </c>
      <c r="F366" s="1">
        <v>999927061</v>
      </c>
      <c r="G366" s="1" t="s">
        <v>77</v>
      </c>
      <c r="H366" s="1" t="s">
        <v>3823</v>
      </c>
      <c r="I366" s="1">
        <v>68</v>
      </c>
    </row>
    <row r="367" spans="1:9" x14ac:dyDescent="0.35">
      <c r="A367" s="33" t="s">
        <v>65</v>
      </c>
      <c r="B367" s="1" t="s">
        <v>66</v>
      </c>
      <c r="C367" s="1" t="s">
        <v>3482</v>
      </c>
      <c r="D367" s="1" t="s">
        <v>3483</v>
      </c>
      <c r="E367" s="1" t="s">
        <v>76</v>
      </c>
      <c r="F367" s="1">
        <v>999927792</v>
      </c>
      <c r="G367" s="1" t="s">
        <v>1115</v>
      </c>
      <c r="H367" s="1" t="s">
        <v>3865</v>
      </c>
      <c r="I367" s="1">
        <v>68</v>
      </c>
    </row>
    <row r="368" spans="1:9" x14ac:dyDescent="0.35">
      <c r="A368" s="33" t="s">
        <v>65</v>
      </c>
      <c r="B368" s="33" t="s">
        <v>66</v>
      </c>
      <c r="C368" s="33" t="s">
        <v>3583</v>
      </c>
      <c r="D368" s="33" t="s">
        <v>1830</v>
      </c>
      <c r="E368" s="33" t="s">
        <v>76</v>
      </c>
      <c r="F368" s="33">
        <v>999928085</v>
      </c>
      <c r="G368" s="1" t="s">
        <v>513</v>
      </c>
      <c r="H368" s="1" t="s">
        <v>3855</v>
      </c>
      <c r="I368" s="1">
        <v>68</v>
      </c>
    </row>
    <row r="369" spans="1:9" x14ac:dyDescent="0.35">
      <c r="A369" s="33" t="s">
        <v>65</v>
      </c>
      <c r="B369" s="33" t="s">
        <v>66</v>
      </c>
      <c r="C369" s="33" t="s">
        <v>3617</v>
      </c>
      <c r="D369" s="33" t="s">
        <v>3618</v>
      </c>
      <c r="E369" s="33" t="s">
        <v>76</v>
      </c>
      <c r="F369" s="33">
        <v>999928142</v>
      </c>
      <c r="G369" s="1" t="s">
        <v>513</v>
      </c>
      <c r="H369" s="1" t="s">
        <v>3945</v>
      </c>
      <c r="I369" s="1">
        <v>68</v>
      </c>
    </row>
    <row r="370" spans="1:9" x14ac:dyDescent="0.35">
      <c r="A370" s="33" t="s">
        <v>65</v>
      </c>
      <c r="B370" s="33" t="s">
        <v>66</v>
      </c>
      <c r="C370" s="33" t="s">
        <v>1415</v>
      </c>
      <c r="D370" s="33" t="s">
        <v>3626</v>
      </c>
      <c r="E370" s="33" t="s">
        <v>76</v>
      </c>
      <c r="F370" s="33">
        <v>999928158</v>
      </c>
      <c r="G370" s="1" t="s">
        <v>513</v>
      </c>
      <c r="H370" s="1" t="s">
        <v>3945</v>
      </c>
      <c r="I370" s="1">
        <v>68</v>
      </c>
    </row>
    <row r="371" spans="1:9" x14ac:dyDescent="0.35">
      <c r="A371" s="33" t="s">
        <v>65</v>
      </c>
      <c r="B371" s="1" t="s">
        <v>66</v>
      </c>
      <c r="C371" s="1" t="s">
        <v>2655</v>
      </c>
      <c r="D371" s="1" t="s">
        <v>211</v>
      </c>
      <c r="E371" s="1" t="s">
        <v>76</v>
      </c>
      <c r="F371" s="1">
        <v>999925709</v>
      </c>
      <c r="G371" s="1" t="s">
        <v>3746</v>
      </c>
      <c r="H371" s="1" t="s">
        <v>3789</v>
      </c>
      <c r="I371" s="1">
        <v>67</v>
      </c>
    </row>
    <row r="372" spans="1:9" x14ac:dyDescent="0.35">
      <c r="A372" s="33" t="s">
        <v>65</v>
      </c>
      <c r="B372" s="1" t="s">
        <v>66</v>
      </c>
      <c r="C372" s="1" t="s">
        <v>2920</v>
      </c>
      <c r="D372" s="1" t="s">
        <v>2919</v>
      </c>
      <c r="E372" s="1" t="s">
        <v>76</v>
      </c>
      <c r="F372" s="1">
        <v>999926384</v>
      </c>
      <c r="G372" s="1" t="s">
        <v>77</v>
      </c>
      <c r="H372" s="1" t="s">
        <v>3886</v>
      </c>
      <c r="I372" s="1">
        <v>63</v>
      </c>
    </row>
    <row r="373" spans="1:9" x14ac:dyDescent="0.35">
      <c r="A373" s="33" t="s">
        <v>65</v>
      </c>
      <c r="B373" s="1" t="s">
        <v>66</v>
      </c>
      <c r="C373" s="1" t="s">
        <v>3089</v>
      </c>
      <c r="D373" s="1" t="s">
        <v>2019</v>
      </c>
      <c r="E373" s="1" t="s">
        <v>76</v>
      </c>
      <c r="F373" s="1">
        <v>999926784</v>
      </c>
      <c r="G373" s="1" t="s">
        <v>77</v>
      </c>
      <c r="H373" s="1" t="s">
        <v>3800</v>
      </c>
      <c r="I373" s="1">
        <v>63</v>
      </c>
    </row>
    <row r="374" spans="1:9" x14ac:dyDescent="0.35">
      <c r="A374" s="33" t="s">
        <v>65</v>
      </c>
      <c r="B374" s="1" t="s">
        <v>66</v>
      </c>
      <c r="C374" s="1" t="s">
        <v>1646</v>
      </c>
      <c r="D374" s="1" t="s">
        <v>131</v>
      </c>
      <c r="E374" s="1" t="s">
        <v>76</v>
      </c>
      <c r="F374" s="1">
        <v>999926906</v>
      </c>
      <c r="G374" s="1" t="s">
        <v>77</v>
      </c>
      <c r="H374" s="1" t="s">
        <v>3797</v>
      </c>
      <c r="I374" s="1">
        <v>63</v>
      </c>
    </row>
    <row r="375" spans="1:9" x14ac:dyDescent="0.35">
      <c r="A375" s="33" t="s">
        <v>65</v>
      </c>
      <c r="B375" s="38" t="s">
        <v>66</v>
      </c>
      <c r="C375" s="38" t="s">
        <v>2570</v>
      </c>
      <c r="D375" s="38" t="s">
        <v>120</v>
      </c>
      <c r="E375" s="38" t="s">
        <v>76</v>
      </c>
      <c r="F375" s="38">
        <v>999925518</v>
      </c>
      <c r="G375" s="1" t="s">
        <v>1115</v>
      </c>
      <c r="H375" s="1">
        <v>0</v>
      </c>
      <c r="I375" s="1">
        <v>60</v>
      </c>
    </row>
    <row r="376" spans="1:9" x14ac:dyDescent="0.35">
      <c r="A376" s="33" t="s">
        <v>65</v>
      </c>
      <c r="B376" s="1" t="s">
        <v>66</v>
      </c>
      <c r="C376" s="1" t="s">
        <v>3531</v>
      </c>
      <c r="D376" s="1" t="s">
        <v>3532</v>
      </c>
      <c r="E376" s="1" t="s">
        <v>76</v>
      </c>
      <c r="F376" s="1">
        <v>999927911</v>
      </c>
      <c r="G376" s="1" t="s">
        <v>3752</v>
      </c>
      <c r="H376" s="1" t="s">
        <v>3930</v>
      </c>
      <c r="I376" s="1">
        <v>60</v>
      </c>
    </row>
    <row r="377" spans="1:9" x14ac:dyDescent="0.35">
      <c r="A377" s="33" t="s">
        <v>65</v>
      </c>
      <c r="B377" s="33" t="s">
        <v>66</v>
      </c>
      <c r="C377" s="33" t="s">
        <v>475</v>
      </c>
      <c r="D377" s="33" t="s">
        <v>3473</v>
      </c>
      <c r="E377" s="33" t="s">
        <v>76</v>
      </c>
      <c r="F377" s="33">
        <v>999927768</v>
      </c>
      <c r="G377" s="1" t="s">
        <v>513</v>
      </c>
      <c r="H377" s="1" t="s">
        <v>3945</v>
      </c>
      <c r="I377" s="1">
        <v>58</v>
      </c>
    </row>
    <row r="378" spans="1:9" x14ac:dyDescent="0.35">
      <c r="A378" s="33" t="s">
        <v>65</v>
      </c>
      <c r="B378" s="1" t="s">
        <v>66</v>
      </c>
      <c r="C378" s="1" t="s">
        <v>2212</v>
      </c>
      <c r="D378" s="1" t="s">
        <v>2213</v>
      </c>
      <c r="E378" s="1" t="s">
        <v>76</v>
      </c>
      <c r="F378" s="1">
        <v>999924381</v>
      </c>
      <c r="G378" s="1" t="s">
        <v>3751</v>
      </c>
      <c r="H378" s="1" t="s">
        <v>3796</v>
      </c>
      <c r="I378" s="1">
        <v>54</v>
      </c>
    </row>
    <row r="379" spans="1:9" x14ac:dyDescent="0.35">
      <c r="A379" s="33" t="s">
        <v>65</v>
      </c>
      <c r="B379" s="1" t="s">
        <v>66</v>
      </c>
      <c r="C379" s="1" t="s">
        <v>2476</v>
      </c>
      <c r="D379" s="1" t="s">
        <v>2477</v>
      </c>
      <c r="E379" s="1" t="s">
        <v>76</v>
      </c>
      <c r="F379" s="1">
        <v>999925286</v>
      </c>
      <c r="G379" s="1" t="s">
        <v>77</v>
      </c>
      <c r="H379" s="1" t="s">
        <v>3896</v>
      </c>
      <c r="I379" s="1">
        <v>38</v>
      </c>
    </row>
    <row r="380" spans="1:9" x14ac:dyDescent="0.35">
      <c r="A380" s="33" t="s">
        <v>65</v>
      </c>
      <c r="B380" s="1" t="s">
        <v>66</v>
      </c>
      <c r="C380" s="1" t="s">
        <v>2626</v>
      </c>
      <c r="D380" s="1" t="s">
        <v>2627</v>
      </c>
      <c r="E380" s="1" t="s">
        <v>76</v>
      </c>
      <c r="F380" s="1">
        <v>999925644</v>
      </c>
      <c r="G380" s="1" t="s">
        <v>3750</v>
      </c>
      <c r="H380" s="1" t="s">
        <v>3808</v>
      </c>
      <c r="I380" s="1">
        <v>38</v>
      </c>
    </row>
    <row r="381" spans="1:9" x14ac:dyDescent="0.35">
      <c r="A381" s="33" t="s">
        <v>65</v>
      </c>
      <c r="B381" s="1" t="s">
        <v>66</v>
      </c>
      <c r="C381" s="1" t="s">
        <v>2690</v>
      </c>
      <c r="D381" s="1" t="s">
        <v>708</v>
      </c>
      <c r="E381" s="1" t="s">
        <v>76</v>
      </c>
      <c r="F381" s="1">
        <v>999925792</v>
      </c>
      <c r="G381" s="1" t="s">
        <v>77</v>
      </c>
      <c r="H381" s="1" t="s">
        <v>836</v>
      </c>
      <c r="I381" s="1">
        <v>38</v>
      </c>
    </row>
    <row r="382" spans="1:9" x14ac:dyDescent="0.35">
      <c r="A382" s="33" t="s">
        <v>65</v>
      </c>
      <c r="B382" s="1" t="s">
        <v>66</v>
      </c>
      <c r="C382" s="1" t="s">
        <v>3015</v>
      </c>
      <c r="D382" s="1" t="s">
        <v>3016</v>
      </c>
      <c r="E382" s="1" t="s">
        <v>76</v>
      </c>
      <c r="F382" s="1">
        <v>999926624</v>
      </c>
      <c r="G382" s="1" t="s">
        <v>77</v>
      </c>
      <c r="H382" s="1" t="s">
        <v>3966</v>
      </c>
      <c r="I382" s="1">
        <v>38</v>
      </c>
    </row>
    <row r="383" spans="1:9" x14ac:dyDescent="0.35">
      <c r="A383" s="33" t="s">
        <v>65</v>
      </c>
      <c r="B383" s="1" t="s">
        <v>66</v>
      </c>
      <c r="C383" s="1" t="s">
        <v>3270</v>
      </c>
      <c r="D383" s="1" t="s">
        <v>3269</v>
      </c>
      <c r="E383" s="1" t="s">
        <v>76</v>
      </c>
      <c r="F383" s="1">
        <v>999927196</v>
      </c>
      <c r="G383" s="1" t="s">
        <v>3751</v>
      </c>
      <c r="H383" s="1" t="s">
        <v>3809</v>
      </c>
      <c r="I383" s="1">
        <v>38</v>
      </c>
    </row>
    <row r="384" spans="1:9" x14ac:dyDescent="0.35">
      <c r="A384" s="33" t="s">
        <v>65</v>
      </c>
      <c r="B384" s="38" t="s">
        <v>66</v>
      </c>
      <c r="C384" s="38" t="s">
        <v>2904</v>
      </c>
      <c r="D384" s="38" t="s">
        <v>2905</v>
      </c>
      <c r="E384" s="38" t="s">
        <v>76</v>
      </c>
      <c r="F384" s="38">
        <v>999926347</v>
      </c>
      <c r="G384" s="1" t="s">
        <v>1115</v>
      </c>
      <c r="H384" s="1">
        <v>0</v>
      </c>
      <c r="I384" s="1">
        <v>34</v>
      </c>
    </row>
    <row r="385" spans="1:9" x14ac:dyDescent="0.35">
      <c r="A385" s="33" t="s">
        <v>65</v>
      </c>
      <c r="B385" s="33" t="s">
        <v>66</v>
      </c>
      <c r="C385" s="33" t="s">
        <v>2378</v>
      </c>
      <c r="D385" s="37" t="s">
        <v>3323</v>
      </c>
      <c r="E385" s="37" t="s">
        <v>76</v>
      </c>
      <c r="F385" s="44">
        <v>999927331</v>
      </c>
      <c r="G385" s="1" t="s">
        <v>3755</v>
      </c>
      <c r="H385" s="1" t="s">
        <v>3815</v>
      </c>
      <c r="I385" s="1">
        <v>30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F2329F-9EBE-4C79-8355-4ADA885F75F2}">
  <dimension ref="A1:I517"/>
  <sheetViews>
    <sheetView workbookViewId="0">
      <selection activeCell="E10" sqref="E10"/>
    </sheetView>
  </sheetViews>
  <sheetFormatPr defaultRowHeight="14.5" x14ac:dyDescent="0.35"/>
  <cols>
    <col min="1" max="1" width="8.81640625" bestFit="1" customWidth="1"/>
    <col min="2" max="2" width="6.6328125" bestFit="1" customWidth="1"/>
    <col min="3" max="3" width="16.6328125" bestFit="1" customWidth="1"/>
    <col min="4" max="4" width="21" bestFit="1" customWidth="1"/>
    <col min="5" max="5" width="8.26953125" bestFit="1" customWidth="1"/>
    <col min="6" max="6" width="14.1796875" bestFit="1" customWidth="1"/>
    <col min="7" max="7" width="14.54296875" bestFit="1" customWidth="1"/>
    <col min="8" max="8" width="70.453125" bestFit="1" customWidth="1"/>
    <col min="9" max="9" width="12.6328125" bestFit="1" customWidth="1"/>
  </cols>
  <sheetData>
    <row r="1" spans="1:9" x14ac:dyDescent="0.35">
      <c r="A1" s="26" t="s">
        <v>47</v>
      </c>
      <c r="B1" s="26" t="s">
        <v>48</v>
      </c>
      <c r="C1" s="26" t="s">
        <v>49</v>
      </c>
      <c r="D1" s="26" t="s">
        <v>50</v>
      </c>
      <c r="E1" s="26" t="s">
        <v>51</v>
      </c>
      <c r="F1" s="26" t="s">
        <v>53</v>
      </c>
      <c r="G1" s="26" t="s">
        <v>52</v>
      </c>
      <c r="H1" s="26" t="s">
        <v>54</v>
      </c>
      <c r="I1" s="26" t="s">
        <v>55</v>
      </c>
    </row>
    <row r="2" spans="1:9" x14ac:dyDescent="0.35">
      <c r="A2" s="33" t="s">
        <v>357</v>
      </c>
      <c r="B2" s="33" t="s">
        <v>57</v>
      </c>
      <c r="C2" s="33" t="s">
        <v>358</v>
      </c>
      <c r="D2" s="33" t="s">
        <v>198</v>
      </c>
      <c r="E2" s="33" t="s">
        <v>60</v>
      </c>
      <c r="F2" s="1">
        <v>999869113</v>
      </c>
      <c r="G2" s="1" t="s">
        <v>223</v>
      </c>
      <c r="H2" s="1" t="s">
        <v>1066</v>
      </c>
      <c r="I2" s="1">
        <v>625</v>
      </c>
    </row>
    <row r="3" spans="1:9" x14ac:dyDescent="0.35">
      <c r="A3" s="34" t="s">
        <v>357</v>
      </c>
      <c r="B3" s="34" t="s">
        <v>57</v>
      </c>
      <c r="C3" s="34" t="s">
        <v>1081</v>
      </c>
      <c r="D3" s="34" t="s">
        <v>2428</v>
      </c>
      <c r="E3" s="34" t="s">
        <v>60</v>
      </c>
      <c r="F3" s="1">
        <v>999925192</v>
      </c>
      <c r="G3" s="1" t="s">
        <v>3768</v>
      </c>
      <c r="H3" s="1" t="s">
        <v>3892</v>
      </c>
      <c r="I3" s="1">
        <v>620</v>
      </c>
    </row>
    <row r="4" spans="1:9" x14ac:dyDescent="0.35">
      <c r="A4" s="1" t="s">
        <v>357</v>
      </c>
      <c r="B4" s="1" t="s">
        <v>57</v>
      </c>
      <c r="C4" s="1" t="s">
        <v>837</v>
      </c>
      <c r="D4" s="1" t="s">
        <v>341</v>
      </c>
      <c r="E4" s="1" t="s">
        <v>60</v>
      </c>
      <c r="F4" s="1">
        <v>999909516</v>
      </c>
      <c r="G4" s="1" t="s">
        <v>3744</v>
      </c>
      <c r="H4" s="1" t="s">
        <v>3786</v>
      </c>
      <c r="I4" s="1">
        <v>540</v>
      </c>
    </row>
    <row r="5" spans="1:9" x14ac:dyDescent="0.35">
      <c r="A5" s="33" t="s">
        <v>357</v>
      </c>
      <c r="B5" s="33" t="s">
        <v>57</v>
      </c>
      <c r="C5" s="33" t="s">
        <v>1738</v>
      </c>
      <c r="D5" s="33" t="s">
        <v>1681</v>
      </c>
      <c r="E5" s="33" t="s">
        <v>60</v>
      </c>
      <c r="F5" s="33">
        <v>999921771</v>
      </c>
      <c r="G5" s="1" t="s">
        <v>1115</v>
      </c>
      <c r="H5" s="1" t="s">
        <v>3792</v>
      </c>
      <c r="I5" s="1">
        <v>531</v>
      </c>
    </row>
    <row r="6" spans="1:9" x14ac:dyDescent="0.35">
      <c r="A6" s="33" t="s">
        <v>357</v>
      </c>
      <c r="B6" s="1" t="s">
        <v>57</v>
      </c>
      <c r="C6" s="1" t="s">
        <v>1012</v>
      </c>
      <c r="D6" s="1" t="s">
        <v>1013</v>
      </c>
      <c r="E6" s="1" t="s">
        <v>60</v>
      </c>
      <c r="F6" s="1">
        <v>999915743</v>
      </c>
      <c r="G6" s="1" t="s">
        <v>3754</v>
      </c>
      <c r="H6" s="1" t="s">
        <v>3893</v>
      </c>
      <c r="I6" s="1">
        <v>468</v>
      </c>
    </row>
    <row r="7" spans="1:9" x14ac:dyDescent="0.35">
      <c r="A7" s="33" t="s">
        <v>357</v>
      </c>
      <c r="B7" s="1" t="s">
        <v>57</v>
      </c>
      <c r="C7" s="1" t="s">
        <v>173</v>
      </c>
      <c r="D7" s="1" t="s">
        <v>120</v>
      </c>
      <c r="E7" s="1" t="s">
        <v>60</v>
      </c>
      <c r="F7" s="1">
        <v>999916729</v>
      </c>
      <c r="G7" s="1" t="s">
        <v>95</v>
      </c>
      <c r="H7" s="1" t="s">
        <v>3779</v>
      </c>
      <c r="I7" s="1">
        <v>449</v>
      </c>
    </row>
    <row r="8" spans="1:9" x14ac:dyDescent="0.35">
      <c r="A8" s="1" t="s">
        <v>357</v>
      </c>
      <c r="B8" s="1" t="s">
        <v>57</v>
      </c>
      <c r="C8" s="1" t="s">
        <v>978</v>
      </c>
      <c r="D8" s="1" t="s">
        <v>551</v>
      </c>
      <c r="E8" s="1" t="s">
        <v>60</v>
      </c>
      <c r="F8" s="1">
        <v>999915157</v>
      </c>
      <c r="G8" s="1" t="s">
        <v>77</v>
      </c>
      <c r="H8" s="1" t="s">
        <v>3833</v>
      </c>
      <c r="I8" s="1">
        <v>444</v>
      </c>
    </row>
    <row r="9" spans="1:9" x14ac:dyDescent="0.35">
      <c r="A9" s="33" t="s">
        <v>357</v>
      </c>
      <c r="B9" s="1" t="s">
        <v>57</v>
      </c>
      <c r="C9" s="1" t="s">
        <v>1276</v>
      </c>
      <c r="D9" s="1" t="s">
        <v>1277</v>
      </c>
      <c r="E9" s="1" t="s">
        <v>60</v>
      </c>
      <c r="F9" s="1">
        <v>999918722</v>
      </c>
      <c r="G9" s="1" t="s">
        <v>3742</v>
      </c>
      <c r="H9" s="1" t="s">
        <v>3783</v>
      </c>
      <c r="I9" s="1">
        <v>439</v>
      </c>
    </row>
    <row r="10" spans="1:9" x14ac:dyDescent="0.35">
      <c r="A10" s="1" t="s">
        <v>357</v>
      </c>
      <c r="B10" s="1" t="s">
        <v>57</v>
      </c>
      <c r="C10" s="1" t="s">
        <v>1901</v>
      </c>
      <c r="D10" s="1" t="s">
        <v>1357</v>
      </c>
      <c r="E10" s="1" t="s">
        <v>60</v>
      </c>
      <c r="F10" s="1">
        <v>999922551</v>
      </c>
      <c r="G10" s="1">
        <v>0</v>
      </c>
      <c r="H10" s="1" t="s">
        <v>3861</v>
      </c>
      <c r="I10" s="1">
        <v>309</v>
      </c>
    </row>
    <row r="11" spans="1:9" x14ac:dyDescent="0.35">
      <c r="A11" s="1" t="s">
        <v>357</v>
      </c>
      <c r="B11" s="1" t="s">
        <v>57</v>
      </c>
      <c r="C11" s="33" t="s">
        <v>767</v>
      </c>
      <c r="D11" s="33" t="s">
        <v>927</v>
      </c>
      <c r="E11" s="1" t="s">
        <v>60</v>
      </c>
      <c r="F11" s="33">
        <v>999921227</v>
      </c>
      <c r="G11" s="1">
        <v>0</v>
      </c>
      <c r="H11" s="1" t="s">
        <v>3797</v>
      </c>
      <c r="I11" s="1">
        <v>289</v>
      </c>
    </row>
    <row r="12" spans="1:9" x14ac:dyDescent="0.35">
      <c r="A12" s="1" t="s">
        <v>357</v>
      </c>
      <c r="B12" s="1" t="s">
        <v>57</v>
      </c>
      <c r="C12" s="1" t="s">
        <v>1169</v>
      </c>
      <c r="D12" s="1" t="s">
        <v>1170</v>
      </c>
      <c r="E12" s="1" t="s">
        <v>60</v>
      </c>
      <c r="F12" s="1">
        <v>999917874</v>
      </c>
      <c r="G12" s="1" t="s">
        <v>95</v>
      </c>
      <c r="H12" s="1" t="s">
        <v>3779</v>
      </c>
      <c r="I12" s="1">
        <v>272</v>
      </c>
    </row>
    <row r="13" spans="1:9" x14ac:dyDescent="0.35">
      <c r="A13" s="1" t="s">
        <v>357</v>
      </c>
      <c r="B13" s="1" t="s">
        <v>57</v>
      </c>
      <c r="C13" s="1" t="s">
        <v>830</v>
      </c>
      <c r="D13" s="1" t="s">
        <v>372</v>
      </c>
      <c r="E13" s="1" t="s">
        <v>60</v>
      </c>
      <c r="F13" s="1">
        <v>999922548</v>
      </c>
      <c r="G13" s="1" t="s">
        <v>3742</v>
      </c>
      <c r="H13" s="1" t="s">
        <v>3861</v>
      </c>
      <c r="I13" s="1">
        <v>195.4</v>
      </c>
    </row>
    <row r="14" spans="1:9" x14ac:dyDescent="0.35">
      <c r="A14" s="34" t="s">
        <v>357</v>
      </c>
      <c r="B14" s="34" t="s">
        <v>57</v>
      </c>
      <c r="C14" s="34" t="s">
        <v>2632</v>
      </c>
      <c r="D14" s="34" t="s">
        <v>2633</v>
      </c>
      <c r="E14" s="34" t="s">
        <v>60</v>
      </c>
      <c r="F14" s="1">
        <v>999925655</v>
      </c>
      <c r="G14" s="1" t="s">
        <v>3768</v>
      </c>
      <c r="H14" s="1" t="s">
        <v>3892</v>
      </c>
      <c r="I14" s="1">
        <v>187</v>
      </c>
    </row>
    <row r="15" spans="1:9" x14ac:dyDescent="0.35">
      <c r="A15" s="34" t="s">
        <v>357</v>
      </c>
      <c r="B15" s="34" t="s">
        <v>57</v>
      </c>
      <c r="C15" s="34" t="s">
        <v>412</v>
      </c>
      <c r="D15" s="34" t="s">
        <v>2438</v>
      </c>
      <c r="E15" s="34" t="s">
        <v>60</v>
      </c>
      <c r="F15" s="1">
        <v>999925214</v>
      </c>
      <c r="G15" s="1" t="s">
        <v>3753</v>
      </c>
      <c r="H15" s="1">
        <v>0</v>
      </c>
      <c r="I15" s="1">
        <v>180</v>
      </c>
    </row>
    <row r="16" spans="1:9" x14ac:dyDescent="0.35">
      <c r="A16" s="1" t="s">
        <v>357</v>
      </c>
      <c r="B16" s="1" t="s">
        <v>57</v>
      </c>
      <c r="C16" s="1" t="s">
        <v>1560</v>
      </c>
      <c r="D16" s="1" t="s">
        <v>3265</v>
      </c>
      <c r="E16" s="1" t="s">
        <v>60</v>
      </c>
      <c r="F16" s="1">
        <v>999927187</v>
      </c>
      <c r="G16" s="1" t="s">
        <v>3754</v>
      </c>
      <c r="H16" s="1" t="s">
        <v>3894</v>
      </c>
      <c r="I16" s="1">
        <v>160</v>
      </c>
    </row>
    <row r="17" spans="1:9" x14ac:dyDescent="0.35">
      <c r="A17" s="1" t="s">
        <v>357</v>
      </c>
      <c r="B17" s="33" t="s">
        <v>57</v>
      </c>
      <c r="C17" s="33" t="s">
        <v>984</v>
      </c>
      <c r="D17" s="33" t="s">
        <v>92</v>
      </c>
      <c r="E17" s="33" t="s">
        <v>60</v>
      </c>
      <c r="F17" s="1">
        <v>999915402</v>
      </c>
      <c r="G17" s="1" t="s">
        <v>77</v>
      </c>
      <c r="H17" s="1">
        <v>0</v>
      </c>
      <c r="I17" s="1">
        <v>156</v>
      </c>
    </row>
    <row r="18" spans="1:9" x14ac:dyDescent="0.35">
      <c r="A18" s="34" t="s">
        <v>357</v>
      </c>
      <c r="B18" s="34" t="s">
        <v>57</v>
      </c>
      <c r="C18" s="34" t="s">
        <v>724</v>
      </c>
      <c r="D18" s="34" t="s">
        <v>1141</v>
      </c>
      <c r="E18" s="34" t="s">
        <v>60</v>
      </c>
      <c r="F18" s="1">
        <v>999917687</v>
      </c>
      <c r="G18" s="1" t="s">
        <v>3742</v>
      </c>
      <c r="H18" s="1" t="s">
        <v>3845</v>
      </c>
      <c r="I18" s="1">
        <v>149</v>
      </c>
    </row>
    <row r="19" spans="1:9" x14ac:dyDescent="0.35">
      <c r="A19" s="1" t="s">
        <v>357</v>
      </c>
      <c r="B19" s="1" t="s">
        <v>57</v>
      </c>
      <c r="C19" s="1" t="s">
        <v>1384</v>
      </c>
      <c r="D19" s="1" t="s">
        <v>1385</v>
      </c>
      <c r="E19" s="1" t="s">
        <v>60</v>
      </c>
      <c r="F19" s="1">
        <v>999919361</v>
      </c>
      <c r="G19" s="1" t="s">
        <v>77</v>
      </c>
      <c r="H19" s="1" t="s">
        <v>836</v>
      </c>
      <c r="I19" s="1">
        <v>144</v>
      </c>
    </row>
    <row r="20" spans="1:9" x14ac:dyDescent="0.35">
      <c r="A20" s="1" t="s">
        <v>357</v>
      </c>
      <c r="B20" s="1" t="s">
        <v>57</v>
      </c>
      <c r="C20" s="1" t="s">
        <v>1690</v>
      </c>
      <c r="D20" s="1" t="s">
        <v>1691</v>
      </c>
      <c r="E20" s="1" t="s">
        <v>60</v>
      </c>
      <c r="F20" s="1">
        <v>999921611</v>
      </c>
      <c r="G20" s="1" t="s">
        <v>513</v>
      </c>
      <c r="H20" s="1" t="s">
        <v>3798</v>
      </c>
      <c r="I20" s="1">
        <v>131</v>
      </c>
    </row>
    <row r="21" spans="1:9" x14ac:dyDescent="0.35">
      <c r="A21" s="1" t="s">
        <v>357</v>
      </c>
      <c r="B21" s="1" t="s">
        <v>57</v>
      </c>
      <c r="C21" s="1" t="s">
        <v>1360</v>
      </c>
      <c r="D21" s="1" t="s">
        <v>1024</v>
      </c>
      <c r="E21" s="1" t="s">
        <v>60</v>
      </c>
      <c r="F21" s="1">
        <v>999919204</v>
      </c>
      <c r="G21" s="1" t="s">
        <v>77</v>
      </c>
      <c r="H21" s="1" t="s">
        <v>3800</v>
      </c>
      <c r="I21" s="1">
        <v>122</v>
      </c>
    </row>
    <row r="22" spans="1:9" x14ac:dyDescent="0.35">
      <c r="A22" s="35" t="s">
        <v>357</v>
      </c>
      <c r="B22" s="35" t="s">
        <v>57</v>
      </c>
      <c r="C22" s="35" t="s">
        <v>2691</v>
      </c>
      <c r="D22" s="35" t="s">
        <v>3337</v>
      </c>
      <c r="E22" s="35" t="s">
        <v>60</v>
      </c>
      <c r="F22" s="35">
        <v>999927360</v>
      </c>
      <c r="G22" s="1" t="s">
        <v>3747</v>
      </c>
      <c r="H22" s="1">
        <v>0</v>
      </c>
      <c r="I22" s="1">
        <v>120</v>
      </c>
    </row>
    <row r="23" spans="1:9" x14ac:dyDescent="0.35">
      <c r="A23" s="34" t="s">
        <v>357</v>
      </c>
      <c r="B23" s="34" t="s">
        <v>57</v>
      </c>
      <c r="C23" s="34" t="s">
        <v>2506</v>
      </c>
      <c r="D23" s="34" t="s">
        <v>3454</v>
      </c>
      <c r="E23" s="34" t="s">
        <v>60</v>
      </c>
      <c r="F23" s="1">
        <v>999927663</v>
      </c>
      <c r="G23" s="1" t="s">
        <v>3742</v>
      </c>
      <c r="H23" s="1" t="s">
        <v>3805</v>
      </c>
      <c r="I23" s="1">
        <v>114</v>
      </c>
    </row>
    <row r="24" spans="1:9" x14ac:dyDescent="0.35">
      <c r="A24" s="1" t="s">
        <v>357</v>
      </c>
      <c r="B24" s="1" t="s">
        <v>57</v>
      </c>
      <c r="C24" s="1" t="s">
        <v>891</v>
      </c>
      <c r="D24" s="1" t="s">
        <v>3119</v>
      </c>
      <c r="E24" s="1" t="s">
        <v>60</v>
      </c>
      <c r="F24" s="1">
        <v>999926851</v>
      </c>
      <c r="G24" s="1" t="s">
        <v>3749</v>
      </c>
      <c r="H24" s="1" t="s">
        <v>3847</v>
      </c>
      <c r="I24" s="1">
        <v>111</v>
      </c>
    </row>
    <row r="25" spans="1:9" x14ac:dyDescent="0.35">
      <c r="A25" s="34" t="s">
        <v>357</v>
      </c>
      <c r="B25" s="34" t="s">
        <v>57</v>
      </c>
      <c r="C25" s="34" t="s">
        <v>716</v>
      </c>
      <c r="D25" s="34" t="s">
        <v>1522</v>
      </c>
      <c r="E25" s="34" t="s">
        <v>60</v>
      </c>
      <c r="F25" s="1">
        <v>999920618</v>
      </c>
      <c r="G25" s="1" t="s">
        <v>3742</v>
      </c>
      <c r="H25" s="1" t="s">
        <v>3895</v>
      </c>
      <c r="I25" s="1">
        <v>108</v>
      </c>
    </row>
    <row r="26" spans="1:9" x14ac:dyDescent="0.35">
      <c r="A26" s="34" t="s">
        <v>357</v>
      </c>
      <c r="B26" s="34" t="s">
        <v>57</v>
      </c>
      <c r="C26" s="34" t="s">
        <v>515</v>
      </c>
      <c r="D26" s="34" t="s">
        <v>3499</v>
      </c>
      <c r="E26" s="34" t="s">
        <v>60</v>
      </c>
      <c r="F26" s="1">
        <v>999927829</v>
      </c>
      <c r="G26" s="1" t="s">
        <v>3742</v>
      </c>
      <c r="H26" s="1" t="s">
        <v>3805</v>
      </c>
      <c r="I26" s="1">
        <v>98</v>
      </c>
    </row>
    <row r="27" spans="1:9" x14ac:dyDescent="0.35">
      <c r="A27" s="1" t="s">
        <v>357</v>
      </c>
      <c r="B27" s="1" t="s">
        <v>57</v>
      </c>
      <c r="C27" s="1" t="s">
        <v>1859</v>
      </c>
      <c r="D27" s="1" t="s">
        <v>1860</v>
      </c>
      <c r="E27" s="1" t="s">
        <v>60</v>
      </c>
      <c r="F27" s="1">
        <v>999922372</v>
      </c>
      <c r="G27" s="1" t="s">
        <v>95</v>
      </c>
      <c r="H27" s="1" t="s">
        <v>3779</v>
      </c>
      <c r="I27" s="1">
        <v>90</v>
      </c>
    </row>
    <row r="28" spans="1:9" x14ac:dyDescent="0.35">
      <c r="A28" s="1" t="s">
        <v>357</v>
      </c>
      <c r="B28" s="1" t="s">
        <v>57</v>
      </c>
      <c r="C28" s="1" t="s">
        <v>663</v>
      </c>
      <c r="D28" s="1" t="s">
        <v>118</v>
      </c>
      <c r="E28" s="1" t="s">
        <v>60</v>
      </c>
      <c r="F28" s="1">
        <v>999928166</v>
      </c>
      <c r="G28" s="1" t="s">
        <v>3743</v>
      </c>
      <c r="H28" s="1" t="s">
        <v>3821</v>
      </c>
      <c r="I28" s="1">
        <v>71</v>
      </c>
    </row>
    <row r="29" spans="1:9" x14ac:dyDescent="0.35">
      <c r="A29" s="34" t="s">
        <v>357</v>
      </c>
      <c r="B29" s="34" t="s">
        <v>57</v>
      </c>
      <c r="C29" s="34" t="s">
        <v>992</v>
      </c>
      <c r="D29" s="34" t="s">
        <v>993</v>
      </c>
      <c r="E29" s="34" t="s">
        <v>60</v>
      </c>
      <c r="F29" s="1">
        <v>999915460</v>
      </c>
      <c r="G29" s="1" t="s">
        <v>3742</v>
      </c>
      <c r="H29" s="1" t="s">
        <v>3803</v>
      </c>
      <c r="I29" s="1">
        <v>68</v>
      </c>
    </row>
    <row r="30" spans="1:9" x14ac:dyDescent="0.35">
      <c r="A30" s="34" t="s">
        <v>357</v>
      </c>
      <c r="B30" s="34" t="s">
        <v>57</v>
      </c>
      <c r="C30" s="34" t="s">
        <v>329</v>
      </c>
      <c r="D30" s="34" t="s">
        <v>164</v>
      </c>
      <c r="E30" s="34" t="s">
        <v>60</v>
      </c>
      <c r="F30" s="1">
        <v>999927375</v>
      </c>
      <c r="G30" s="1" t="s">
        <v>3753</v>
      </c>
      <c r="H30" s="1">
        <v>0</v>
      </c>
      <c r="I30" s="1">
        <v>68</v>
      </c>
    </row>
    <row r="31" spans="1:9" x14ac:dyDescent="0.35">
      <c r="A31" s="1" t="s">
        <v>357</v>
      </c>
      <c r="B31" s="1" t="s">
        <v>57</v>
      </c>
      <c r="C31" s="1" t="s">
        <v>1391</v>
      </c>
      <c r="D31" s="1" t="s">
        <v>1392</v>
      </c>
      <c r="E31" s="1" t="s">
        <v>60</v>
      </c>
      <c r="F31" s="1">
        <v>999919400</v>
      </c>
      <c r="G31" s="1" t="s">
        <v>77</v>
      </c>
      <c r="H31" s="1" t="s">
        <v>3896</v>
      </c>
      <c r="I31" s="1">
        <v>67</v>
      </c>
    </row>
    <row r="32" spans="1:9" x14ac:dyDescent="0.35">
      <c r="A32" s="1" t="s">
        <v>357</v>
      </c>
      <c r="B32" s="1" t="s">
        <v>57</v>
      </c>
      <c r="C32" s="1" t="s">
        <v>67</v>
      </c>
      <c r="D32" s="1" t="s">
        <v>1203</v>
      </c>
      <c r="E32" s="1" t="s">
        <v>60</v>
      </c>
      <c r="F32" s="1">
        <v>999918101</v>
      </c>
      <c r="G32" s="1" t="s">
        <v>3747</v>
      </c>
      <c r="H32" s="1" t="s">
        <v>3799</v>
      </c>
      <c r="I32" s="1">
        <v>64</v>
      </c>
    </row>
    <row r="33" spans="1:9" x14ac:dyDescent="0.35">
      <c r="A33" s="33" t="s">
        <v>357</v>
      </c>
      <c r="B33" s="33" t="s">
        <v>57</v>
      </c>
      <c r="C33" s="33" t="s">
        <v>1076</v>
      </c>
      <c r="D33" s="33" t="s">
        <v>1077</v>
      </c>
      <c r="E33" s="33" t="s">
        <v>60</v>
      </c>
      <c r="F33" s="33">
        <v>999916839</v>
      </c>
      <c r="G33" s="1">
        <v>0</v>
      </c>
      <c r="H33" s="1" t="s">
        <v>3815</v>
      </c>
      <c r="I33" s="1">
        <v>60</v>
      </c>
    </row>
    <row r="34" spans="1:9" x14ac:dyDescent="0.35">
      <c r="A34" s="1" t="s">
        <v>357</v>
      </c>
      <c r="B34" s="1" t="s">
        <v>57</v>
      </c>
      <c r="C34" s="1" t="s">
        <v>731</v>
      </c>
      <c r="D34" s="1" t="s">
        <v>3387</v>
      </c>
      <c r="E34" s="1" t="s">
        <v>60</v>
      </c>
      <c r="F34" s="1">
        <v>999927490</v>
      </c>
      <c r="G34" s="1" t="s">
        <v>3756</v>
      </c>
      <c r="H34" s="1" t="s">
        <v>3816</v>
      </c>
      <c r="I34" s="1">
        <v>60</v>
      </c>
    </row>
    <row r="35" spans="1:9" x14ac:dyDescent="0.35">
      <c r="A35" s="34" t="s">
        <v>357</v>
      </c>
      <c r="B35" s="34" t="s">
        <v>57</v>
      </c>
      <c r="C35" s="34" t="s">
        <v>200</v>
      </c>
      <c r="D35" s="34" t="s">
        <v>2761</v>
      </c>
      <c r="E35" s="34" t="s">
        <v>60</v>
      </c>
      <c r="F35" s="1">
        <v>999925963</v>
      </c>
      <c r="G35" s="1" t="s">
        <v>3742</v>
      </c>
      <c r="H35" s="1" t="s">
        <v>3803</v>
      </c>
      <c r="I35" s="1">
        <v>58</v>
      </c>
    </row>
    <row r="36" spans="1:9" x14ac:dyDescent="0.35">
      <c r="A36" s="1" t="s">
        <v>357</v>
      </c>
      <c r="B36" s="1" t="s">
        <v>57</v>
      </c>
      <c r="C36" s="1" t="s">
        <v>103</v>
      </c>
      <c r="D36" s="1" t="s">
        <v>2767</v>
      </c>
      <c r="E36" s="1" t="s">
        <v>60</v>
      </c>
      <c r="F36" s="1">
        <v>999925977</v>
      </c>
      <c r="G36" s="1" t="s">
        <v>3745</v>
      </c>
      <c r="H36" s="1" t="s">
        <v>3897</v>
      </c>
      <c r="I36" s="1">
        <v>58</v>
      </c>
    </row>
    <row r="37" spans="1:9" x14ac:dyDescent="0.35">
      <c r="A37" s="34" t="s">
        <v>357</v>
      </c>
      <c r="B37" s="34" t="s">
        <v>57</v>
      </c>
      <c r="C37" s="34" t="s">
        <v>2713</v>
      </c>
      <c r="D37" s="34" t="s">
        <v>124</v>
      </c>
      <c r="E37" s="34" t="s">
        <v>60</v>
      </c>
      <c r="F37" s="1">
        <v>999925841</v>
      </c>
      <c r="G37" s="1" t="s">
        <v>3742</v>
      </c>
      <c r="H37" s="1" t="s">
        <v>3895</v>
      </c>
      <c r="I37" s="1">
        <v>54</v>
      </c>
    </row>
    <row r="38" spans="1:9" ht="28" x14ac:dyDescent="0.35">
      <c r="A38" s="33" t="s">
        <v>357</v>
      </c>
      <c r="B38" s="33" t="s">
        <v>57</v>
      </c>
      <c r="C38" s="42" t="s">
        <v>1389</v>
      </c>
      <c r="D38" s="42" t="s">
        <v>1390</v>
      </c>
      <c r="E38" s="37" t="s">
        <v>60</v>
      </c>
      <c r="F38" s="33">
        <v>999919370</v>
      </c>
      <c r="G38" s="1" t="s">
        <v>3755</v>
      </c>
      <c r="H38" s="1" t="s">
        <v>3898</v>
      </c>
      <c r="I38" s="1">
        <v>45</v>
      </c>
    </row>
    <row r="39" spans="1:9" x14ac:dyDescent="0.35">
      <c r="A39" s="33" t="s">
        <v>357</v>
      </c>
      <c r="B39" s="1" t="s">
        <v>57</v>
      </c>
      <c r="C39" s="33" t="s">
        <v>1619</v>
      </c>
      <c r="D39" s="33" t="s">
        <v>1688</v>
      </c>
      <c r="E39" s="1" t="s">
        <v>60</v>
      </c>
      <c r="F39" s="33">
        <v>999921591</v>
      </c>
      <c r="G39" s="1" t="s">
        <v>3756</v>
      </c>
      <c r="H39" s="1" t="s">
        <v>3816</v>
      </c>
      <c r="I39" s="1">
        <v>45</v>
      </c>
    </row>
    <row r="40" spans="1:9" x14ac:dyDescent="0.35">
      <c r="A40" s="38" t="s">
        <v>357</v>
      </c>
      <c r="B40" s="38" t="s">
        <v>57</v>
      </c>
      <c r="C40" s="38" t="s">
        <v>2804</v>
      </c>
      <c r="D40" s="38" t="s">
        <v>251</v>
      </c>
      <c r="E40" s="38" t="s">
        <v>60</v>
      </c>
      <c r="F40" s="38">
        <v>999926287</v>
      </c>
      <c r="G40" s="1" t="s">
        <v>1115</v>
      </c>
      <c r="H40" s="1" t="s">
        <v>3806</v>
      </c>
      <c r="I40" s="1">
        <v>45</v>
      </c>
    </row>
    <row r="41" spans="1:9" x14ac:dyDescent="0.35">
      <c r="A41" s="34" t="s">
        <v>357</v>
      </c>
      <c r="B41" s="34" t="s">
        <v>57</v>
      </c>
      <c r="C41" s="34" t="s">
        <v>3517</v>
      </c>
      <c r="D41" s="34" t="s">
        <v>3518</v>
      </c>
      <c r="E41" s="34" t="s">
        <v>60</v>
      </c>
      <c r="F41" s="1">
        <v>999927887</v>
      </c>
      <c r="G41" s="1" t="s">
        <v>3742</v>
      </c>
      <c r="H41" s="1" t="s">
        <v>3805</v>
      </c>
      <c r="I41" s="1">
        <v>38</v>
      </c>
    </row>
    <row r="42" spans="1:9" x14ac:dyDescent="0.35">
      <c r="A42" s="33" t="s">
        <v>357</v>
      </c>
      <c r="B42" s="1" t="s">
        <v>57</v>
      </c>
      <c r="C42" s="33" t="s">
        <v>1349</v>
      </c>
      <c r="D42" s="33" t="s">
        <v>97</v>
      </c>
      <c r="E42" s="33" t="s">
        <v>60</v>
      </c>
      <c r="F42" s="33">
        <v>999928451</v>
      </c>
      <c r="G42" s="1" t="s">
        <v>3750</v>
      </c>
      <c r="H42" s="1" t="s">
        <v>3899</v>
      </c>
      <c r="I42" s="1">
        <v>37.5</v>
      </c>
    </row>
    <row r="43" spans="1:9" x14ac:dyDescent="0.35">
      <c r="A43" s="33" t="s">
        <v>357</v>
      </c>
      <c r="B43" s="33" t="s">
        <v>57</v>
      </c>
      <c r="C43" s="33" t="s">
        <v>3737</v>
      </c>
      <c r="D43" s="33" t="s">
        <v>120</v>
      </c>
      <c r="E43" s="33" t="s">
        <v>60</v>
      </c>
      <c r="F43" s="33">
        <v>999921553</v>
      </c>
      <c r="G43" s="1" t="s">
        <v>77</v>
      </c>
      <c r="H43" s="1" t="s">
        <v>407</v>
      </c>
      <c r="I43" s="1">
        <v>37.5</v>
      </c>
    </row>
    <row r="44" spans="1:9" x14ac:dyDescent="0.35">
      <c r="A44" s="35" t="s">
        <v>357</v>
      </c>
      <c r="B44" s="35" t="s">
        <v>57</v>
      </c>
      <c r="C44" s="35" t="s">
        <v>301</v>
      </c>
      <c r="D44" s="40" t="s">
        <v>120</v>
      </c>
      <c r="E44" s="35" t="s">
        <v>60</v>
      </c>
      <c r="F44" s="35">
        <v>999925619</v>
      </c>
      <c r="G44" s="1" t="s">
        <v>3746</v>
      </c>
      <c r="H44" s="1" t="s">
        <v>3789</v>
      </c>
      <c r="I44" s="1">
        <v>30</v>
      </c>
    </row>
    <row r="45" spans="1:9" x14ac:dyDescent="0.35">
      <c r="A45" s="33" t="s">
        <v>357</v>
      </c>
      <c r="B45" s="33" t="s">
        <v>258</v>
      </c>
      <c r="C45" s="33" t="s">
        <v>1817</v>
      </c>
      <c r="D45" s="33" t="s">
        <v>1818</v>
      </c>
      <c r="E45" s="33" t="s">
        <v>60</v>
      </c>
      <c r="F45" s="33">
        <v>999922194</v>
      </c>
      <c r="G45" s="1" t="s">
        <v>1115</v>
      </c>
      <c r="H45" s="1">
        <v>0</v>
      </c>
      <c r="I45" s="1">
        <v>315</v>
      </c>
    </row>
    <row r="46" spans="1:9" x14ac:dyDescent="0.35">
      <c r="A46" s="33" t="s">
        <v>357</v>
      </c>
      <c r="B46" s="1" t="s">
        <v>258</v>
      </c>
      <c r="C46" s="33" t="s">
        <v>2125</v>
      </c>
      <c r="D46" s="33" t="s">
        <v>2126</v>
      </c>
      <c r="E46" s="33" t="s">
        <v>60</v>
      </c>
      <c r="F46" s="1">
        <v>999923830</v>
      </c>
      <c r="G46" s="1" t="s">
        <v>3741</v>
      </c>
      <c r="H46" s="1" t="s">
        <v>3934</v>
      </c>
      <c r="I46" s="1">
        <v>286.5</v>
      </c>
    </row>
    <row r="47" spans="1:9" x14ac:dyDescent="0.35">
      <c r="A47" s="1" t="s">
        <v>357</v>
      </c>
      <c r="B47" s="1" t="s">
        <v>258</v>
      </c>
      <c r="C47" s="1" t="s">
        <v>1498</v>
      </c>
      <c r="D47" s="1" t="s">
        <v>1499</v>
      </c>
      <c r="E47" s="1" t="s">
        <v>60</v>
      </c>
      <c r="F47" s="1">
        <v>999920375</v>
      </c>
      <c r="G47" s="1" t="s">
        <v>77</v>
      </c>
      <c r="H47" s="1" t="s">
        <v>132</v>
      </c>
      <c r="I47" s="1">
        <v>252</v>
      </c>
    </row>
    <row r="48" spans="1:9" x14ac:dyDescent="0.35">
      <c r="A48" s="1" t="s">
        <v>357</v>
      </c>
      <c r="B48" s="1" t="s">
        <v>258</v>
      </c>
      <c r="C48" s="33" t="s">
        <v>1992</v>
      </c>
      <c r="D48" s="33" t="s">
        <v>213</v>
      </c>
      <c r="E48" s="1" t="s">
        <v>60</v>
      </c>
      <c r="F48" s="1">
        <v>999923049</v>
      </c>
      <c r="G48" s="1" t="s">
        <v>77</v>
      </c>
      <c r="H48" s="1" t="s">
        <v>3903</v>
      </c>
      <c r="I48" s="1">
        <v>216</v>
      </c>
    </row>
    <row r="49" spans="1:9" x14ac:dyDescent="0.35">
      <c r="A49" s="33" t="s">
        <v>357</v>
      </c>
      <c r="B49" s="1" t="s">
        <v>258</v>
      </c>
      <c r="C49" s="33" t="s">
        <v>2181</v>
      </c>
      <c r="D49" s="33" t="s">
        <v>2182</v>
      </c>
      <c r="E49" s="33" t="s">
        <v>60</v>
      </c>
      <c r="F49" s="1">
        <v>999924257</v>
      </c>
      <c r="G49" s="1" t="s">
        <v>3763</v>
      </c>
      <c r="H49" s="1" t="s">
        <v>3908</v>
      </c>
      <c r="I49" s="1">
        <v>193.5</v>
      </c>
    </row>
    <row r="50" spans="1:9" x14ac:dyDescent="0.35">
      <c r="A50" s="1" t="s">
        <v>357</v>
      </c>
      <c r="B50" s="1" t="s">
        <v>258</v>
      </c>
      <c r="C50" s="1" t="s">
        <v>173</v>
      </c>
      <c r="D50" s="1" t="s">
        <v>215</v>
      </c>
      <c r="E50" s="1" t="s">
        <v>60</v>
      </c>
      <c r="F50" s="1">
        <v>999926547</v>
      </c>
      <c r="G50" s="1" t="s">
        <v>95</v>
      </c>
      <c r="H50" s="1">
        <v>0</v>
      </c>
      <c r="I50" s="1">
        <v>150</v>
      </c>
    </row>
    <row r="51" spans="1:9" x14ac:dyDescent="0.35">
      <c r="A51" s="34" t="s">
        <v>357</v>
      </c>
      <c r="B51" s="34" t="s">
        <v>258</v>
      </c>
      <c r="C51" s="34" t="s">
        <v>330</v>
      </c>
      <c r="D51" s="34" t="s">
        <v>1696</v>
      </c>
      <c r="E51" s="34" t="s">
        <v>60</v>
      </c>
      <c r="F51" s="1">
        <v>999925732</v>
      </c>
      <c r="G51" s="1" t="s">
        <v>3744</v>
      </c>
      <c r="H51" s="1" t="s">
        <v>3935</v>
      </c>
      <c r="I51" s="1">
        <v>136</v>
      </c>
    </row>
    <row r="52" spans="1:9" x14ac:dyDescent="0.35">
      <c r="A52" s="1" t="s">
        <v>357</v>
      </c>
      <c r="B52" s="1" t="s">
        <v>258</v>
      </c>
      <c r="C52" s="1" t="s">
        <v>2352</v>
      </c>
      <c r="D52" s="1" t="s">
        <v>185</v>
      </c>
      <c r="E52" s="1" t="s">
        <v>60</v>
      </c>
      <c r="F52" s="1">
        <v>999924881</v>
      </c>
      <c r="G52" s="1" t="s">
        <v>77</v>
      </c>
      <c r="H52" s="1" t="s">
        <v>836</v>
      </c>
      <c r="I52" s="1">
        <v>131</v>
      </c>
    </row>
    <row r="53" spans="1:9" x14ac:dyDescent="0.35">
      <c r="A53" s="34" t="s">
        <v>357</v>
      </c>
      <c r="B53" s="34" t="s">
        <v>258</v>
      </c>
      <c r="C53" s="34" t="s">
        <v>1038</v>
      </c>
      <c r="D53" s="34" t="s">
        <v>1024</v>
      </c>
      <c r="E53" s="34" t="s">
        <v>60</v>
      </c>
      <c r="F53" s="1">
        <v>999916463</v>
      </c>
      <c r="G53" s="1" t="s">
        <v>223</v>
      </c>
      <c r="H53" s="1">
        <v>0</v>
      </c>
      <c r="I53" s="1">
        <v>120</v>
      </c>
    </row>
    <row r="54" spans="1:9" x14ac:dyDescent="0.35">
      <c r="A54" s="34" t="s">
        <v>357</v>
      </c>
      <c r="B54" s="34" t="s">
        <v>258</v>
      </c>
      <c r="C54" s="34" t="s">
        <v>430</v>
      </c>
      <c r="D54" s="34" t="s">
        <v>92</v>
      </c>
      <c r="E54" s="34" t="s">
        <v>60</v>
      </c>
      <c r="F54" s="1">
        <v>999926217</v>
      </c>
      <c r="G54" s="1">
        <v>0</v>
      </c>
      <c r="H54" s="1">
        <v>0</v>
      </c>
      <c r="I54" s="1">
        <v>120</v>
      </c>
    </row>
    <row r="55" spans="1:9" x14ac:dyDescent="0.35">
      <c r="A55" s="1" t="s">
        <v>357</v>
      </c>
      <c r="B55" s="1" t="s">
        <v>258</v>
      </c>
      <c r="C55" s="1" t="s">
        <v>3267</v>
      </c>
      <c r="D55" s="1" t="s">
        <v>164</v>
      </c>
      <c r="E55" s="1" t="s">
        <v>60</v>
      </c>
      <c r="F55" s="1">
        <v>999927190</v>
      </c>
      <c r="G55" s="1" t="s">
        <v>77</v>
      </c>
      <c r="H55" s="1" t="s">
        <v>836</v>
      </c>
      <c r="I55" s="1">
        <v>120</v>
      </c>
    </row>
    <row r="56" spans="1:9" x14ac:dyDescent="0.35">
      <c r="A56" s="33" t="s">
        <v>357</v>
      </c>
      <c r="B56" s="33" t="s">
        <v>258</v>
      </c>
      <c r="C56" s="33" t="s">
        <v>2259</v>
      </c>
      <c r="D56" s="33" t="s">
        <v>3457</v>
      </c>
      <c r="E56" s="33" t="s">
        <v>60</v>
      </c>
      <c r="F56" s="33">
        <v>999927684</v>
      </c>
      <c r="G56" s="1" t="s">
        <v>3744</v>
      </c>
      <c r="H56" s="1" t="s">
        <v>3852</v>
      </c>
      <c r="I56" s="1">
        <v>120</v>
      </c>
    </row>
    <row r="57" spans="1:9" x14ac:dyDescent="0.35">
      <c r="A57" s="1" t="s">
        <v>357</v>
      </c>
      <c r="B57" s="1" t="s">
        <v>258</v>
      </c>
      <c r="C57" s="1" t="s">
        <v>1114</v>
      </c>
      <c r="D57" s="1" t="s">
        <v>2971</v>
      </c>
      <c r="E57" s="1" t="s">
        <v>60</v>
      </c>
      <c r="F57" s="1">
        <v>999926509</v>
      </c>
      <c r="G57" s="1" t="s">
        <v>95</v>
      </c>
      <c r="H57" s="1" t="s">
        <v>3779</v>
      </c>
      <c r="I57" s="1">
        <v>117.2</v>
      </c>
    </row>
    <row r="58" spans="1:9" x14ac:dyDescent="0.35">
      <c r="A58" s="33" t="s">
        <v>357</v>
      </c>
      <c r="B58" s="33" t="s">
        <v>258</v>
      </c>
      <c r="C58" s="33" t="s">
        <v>1558</v>
      </c>
      <c r="D58" s="33" t="s">
        <v>1559</v>
      </c>
      <c r="E58" s="33" t="s">
        <v>60</v>
      </c>
      <c r="F58" s="33">
        <v>999921078</v>
      </c>
      <c r="G58" s="1" t="s">
        <v>3755</v>
      </c>
      <c r="H58" s="1" t="s">
        <v>3815</v>
      </c>
      <c r="I58" s="1">
        <v>117</v>
      </c>
    </row>
    <row r="59" spans="1:9" x14ac:dyDescent="0.35">
      <c r="A59" s="1" t="s">
        <v>357</v>
      </c>
      <c r="B59" s="1" t="s">
        <v>258</v>
      </c>
      <c r="C59" s="1" t="s">
        <v>2495</v>
      </c>
      <c r="D59" s="1" t="s">
        <v>1370</v>
      </c>
      <c r="E59" s="1" t="s">
        <v>60</v>
      </c>
      <c r="F59" s="1">
        <v>999925313</v>
      </c>
      <c r="G59" s="1" t="s">
        <v>3745</v>
      </c>
      <c r="H59" s="1" t="s">
        <v>3924</v>
      </c>
      <c r="I59" s="1">
        <v>96</v>
      </c>
    </row>
    <row r="60" spans="1:9" x14ac:dyDescent="0.35">
      <c r="A60" s="1" t="s">
        <v>357</v>
      </c>
      <c r="B60" s="1" t="s">
        <v>258</v>
      </c>
      <c r="C60" s="1" t="s">
        <v>3540</v>
      </c>
      <c r="D60" s="1" t="s">
        <v>92</v>
      </c>
      <c r="E60" s="1" t="s">
        <v>60</v>
      </c>
      <c r="F60" s="1">
        <v>999927925</v>
      </c>
      <c r="G60" s="1" t="s">
        <v>3749</v>
      </c>
      <c r="H60" s="1" t="s">
        <v>3920</v>
      </c>
      <c r="I60" s="1">
        <v>96</v>
      </c>
    </row>
    <row r="61" spans="1:9" x14ac:dyDescent="0.35">
      <c r="A61" s="34" t="s">
        <v>357</v>
      </c>
      <c r="B61" s="34" t="s">
        <v>258</v>
      </c>
      <c r="C61" s="34" t="s">
        <v>1038</v>
      </c>
      <c r="D61" s="34" t="s">
        <v>1311</v>
      </c>
      <c r="E61" s="34" t="s">
        <v>60</v>
      </c>
      <c r="F61" s="1">
        <v>999918953</v>
      </c>
      <c r="G61" s="1" t="s">
        <v>3747</v>
      </c>
      <c r="H61" s="1" t="s">
        <v>3936</v>
      </c>
      <c r="I61" s="1">
        <v>90</v>
      </c>
    </row>
    <row r="62" spans="1:9" x14ac:dyDescent="0.35">
      <c r="A62" s="1" t="s">
        <v>357</v>
      </c>
      <c r="B62" s="1" t="s">
        <v>258</v>
      </c>
      <c r="C62" s="1" t="s">
        <v>1483</v>
      </c>
      <c r="D62" s="1" t="s">
        <v>1484</v>
      </c>
      <c r="E62" s="1" t="s">
        <v>60</v>
      </c>
      <c r="F62" s="1">
        <v>999920247</v>
      </c>
      <c r="G62" s="1" t="s">
        <v>77</v>
      </c>
      <c r="H62" s="1">
        <v>0</v>
      </c>
      <c r="I62" s="1">
        <v>90</v>
      </c>
    </row>
    <row r="63" spans="1:9" x14ac:dyDescent="0.35">
      <c r="A63" s="34" t="s">
        <v>357</v>
      </c>
      <c r="B63" s="34" t="s">
        <v>258</v>
      </c>
      <c r="C63" s="34" t="s">
        <v>2586</v>
      </c>
      <c r="D63" s="34" t="s">
        <v>2587</v>
      </c>
      <c r="E63" s="34" t="s">
        <v>60</v>
      </c>
      <c r="F63" s="1">
        <v>999925560</v>
      </c>
      <c r="G63" s="1" t="s">
        <v>3742</v>
      </c>
      <c r="H63" s="1" t="s">
        <v>3895</v>
      </c>
      <c r="I63" s="1">
        <v>90</v>
      </c>
    </row>
    <row r="64" spans="1:9" x14ac:dyDescent="0.35">
      <c r="A64" s="33" t="s">
        <v>357</v>
      </c>
      <c r="B64" s="33" t="s">
        <v>258</v>
      </c>
      <c r="C64" s="33" t="s">
        <v>244</v>
      </c>
      <c r="D64" s="33" t="s">
        <v>2589</v>
      </c>
      <c r="E64" s="33" t="s">
        <v>60</v>
      </c>
      <c r="F64" s="33">
        <v>999925564</v>
      </c>
      <c r="G64" s="1" t="s">
        <v>3742</v>
      </c>
      <c r="H64" s="1" t="s">
        <v>3937</v>
      </c>
      <c r="I64" s="1">
        <v>90</v>
      </c>
    </row>
    <row r="65" spans="1:9" x14ac:dyDescent="0.35">
      <c r="A65" s="38" t="s">
        <v>357</v>
      </c>
      <c r="B65" s="38" t="s">
        <v>258</v>
      </c>
      <c r="C65" s="38" t="s">
        <v>1848</v>
      </c>
      <c r="D65" s="38" t="s">
        <v>2961</v>
      </c>
      <c r="E65" s="38" t="s">
        <v>60</v>
      </c>
      <c r="F65" s="38">
        <v>999926492</v>
      </c>
      <c r="G65" s="1" t="s">
        <v>1115</v>
      </c>
      <c r="H65" s="1" t="s">
        <v>3792</v>
      </c>
      <c r="I65" s="1">
        <v>90</v>
      </c>
    </row>
    <row r="66" spans="1:9" x14ac:dyDescent="0.35">
      <c r="A66" s="35" t="s">
        <v>357</v>
      </c>
      <c r="B66" s="35" t="s">
        <v>258</v>
      </c>
      <c r="C66" s="35" t="s">
        <v>3607</v>
      </c>
      <c r="D66" s="35" t="s">
        <v>3608</v>
      </c>
      <c r="E66" s="35" t="s">
        <v>60</v>
      </c>
      <c r="F66" s="35">
        <v>999928102</v>
      </c>
      <c r="G66" s="1" t="s">
        <v>3747</v>
      </c>
      <c r="H66" s="1">
        <v>0</v>
      </c>
      <c r="I66" s="1">
        <v>90</v>
      </c>
    </row>
    <row r="67" spans="1:9" ht="28" x14ac:dyDescent="0.35">
      <c r="A67" s="35" t="s">
        <v>357</v>
      </c>
      <c r="B67" s="35" t="s">
        <v>258</v>
      </c>
      <c r="C67" s="35" t="s">
        <v>1945</v>
      </c>
      <c r="D67" s="40" t="s">
        <v>1946</v>
      </c>
      <c r="E67" s="35" t="s">
        <v>60</v>
      </c>
      <c r="F67" s="35">
        <v>999922784</v>
      </c>
      <c r="G67" s="1" t="s">
        <v>3746</v>
      </c>
      <c r="H67" s="1" t="s">
        <v>3925</v>
      </c>
      <c r="I67" s="1">
        <v>81</v>
      </c>
    </row>
    <row r="68" spans="1:9" x14ac:dyDescent="0.35">
      <c r="A68" s="33" t="s">
        <v>357</v>
      </c>
      <c r="B68" s="1" t="s">
        <v>258</v>
      </c>
      <c r="C68" s="1" t="s">
        <v>1445</v>
      </c>
      <c r="D68" s="1" t="s">
        <v>1444</v>
      </c>
      <c r="E68" s="33" t="s">
        <v>60</v>
      </c>
      <c r="F68" s="1">
        <v>999919793</v>
      </c>
      <c r="G68" s="1" t="s">
        <v>3745</v>
      </c>
      <c r="H68" s="1" t="s">
        <v>3901</v>
      </c>
      <c r="I68" s="1">
        <v>78.2</v>
      </c>
    </row>
    <row r="69" spans="1:9" x14ac:dyDescent="0.35">
      <c r="A69" s="33" t="s">
        <v>357</v>
      </c>
      <c r="B69" s="1" t="s">
        <v>258</v>
      </c>
      <c r="C69" s="1" t="s">
        <v>1652</v>
      </c>
      <c r="D69" s="1" t="s">
        <v>903</v>
      </c>
      <c r="E69" s="1" t="s">
        <v>60</v>
      </c>
      <c r="F69" s="1">
        <v>999924795</v>
      </c>
      <c r="G69" s="1" t="s">
        <v>3742</v>
      </c>
      <c r="H69" s="1" t="s">
        <v>3900</v>
      </c>
      <c r="I69" s="1">
        <v>68</v>
      </c>
    </row>
    <row r="70" spans="1:9" x14ac:dyDescent="0.35">
      <c r="A70" s="33" t="s">
        <v>357</v>
      </c>
      <c r="B70" s="1" t="s">
        <v>258</v>
      </c>
      <c r="C70" s="1" t="s">
        <v>1488</v>
      </c>
      <c r="D70" s="1" t="s">
        <v>1489</v>
      </c>
      <c r="E70" s="1" t="s">
        <v>60</v>
      </c>
      <c r="F70" s="1">
        <v>999920277</v>
      </c>
      <c r="G70" s="1" t="s">
        <v>77</v>
      </c>
      <c r="H70" s="1" t="s">
        <v>3938</v>
      </c>
      <c r="I70" s="1">
        <v>68</v>
      </c>
    </row>
    <row r="71" spans="1:9" x14ac:dyDescent="0.35">
      <c r="A71" s="1" t="s">
        <v>357</v>
      </c>
      <c r="B71" s="1" t="s">
        <v>258</v>
      </c>
      <c r="C71" s="1" t="s">
        <v>1399</v>
      </c>
      <c r="D71" s="1" t="s">
        <v>1400</v>
      </c>
      <c r="E71" s="1" t="s">
        <v>60</v>
      </c>
      <c r="F71" s="1">
        <v>999919511</v>
      </c>
      <c r="G71" s="1" t="s">
        <v>3763</v>
      </c>
      <c r="H71" s="1" t="s">
        <v>3908</v>
      </c>
      <c r="I71" s="1">
        <v>68</v>
      </c>
    </row>
    <row r="72" spans="1:9" x14ac:dyDescent="0.35">
      <c r="A72" s="38" t="s">
        <v>357</v>
      </c>
      <c r="B72" s="38" t="s">
        <v>258</v>
      </c>
      <c r="C72" s="38" t="s">
        <v>1832</v>
      </c>
      <c r="D72" s="38" t="s">
        <v>92</v>
      </c>
      <c r="E72" s="38" t="s">
        <v>60</v>
      </c>
      <c r="F72" s="38">
        <v>999922256</v>
      </c>
      <c r="G72" s="1" t="s">
        <v>1115</v>
      </c>
      <c r="H72" s="1">
        <v>0</v>
      </c>
      <c r="I72" s="1">
        <v>68</v>
      </c>
    </row>
    <row r="73" spans="1:9" x14ac:dyDescent="0.35">
      <c r="A73" s="33" t="s">
        <v>357</v>
      </c>
      <c r="B73" s="33" t="s">
        <v>258</v>
      </c>
      <c r="C73" s="33" t="s">
        <v>2658</v>
      </c>
      <c r="D73" s="33" t="s">
        <v>2659</v>
      </c>
      <c r="E73" s="33" t="s">
        <v>60</v>
      </c>
      <c r="F73" s="33">
        <v>999925716</v>
      </c>
      <c r="G73" s="1" t="s">
        <v>513</v>
      </c>
      <c r="H73" s="1" t="s">
        <v>3939</v>
      </c>
      <c r="I73" s="1">
        <v>68</v>
      </c>
    </row>
    <row r="74" spans="1:9" x14ac:dyDescent="0.35">
      <c r="A74" s="34" t="s">
        <v>357</v>
      </c>
      <c r="B74" s="34" t="s">
        <v>258</v>
      </c>
      <c r="C74" s="34" t="s">
        <v>326</v>
      </c>
      <c r="D74" s="34" t="s">
        <v>2795</v>
      </c>
      <c r="E74" s="34" t="s">
        <v>60</v>
      </c>
      <c r="F74" s="1">
        <v>999926052</v>
      </c>
      <c r="G74" s="1" t="s">
        <v>223</v>
      </c>
      <c r="H74" s="1" t="s">
        <v>3940</v>
      </c>
      <c r="I74" s="1">
        <v>68</v>
      </c>
    </row>
    <row r="75" spans="1:9" x14ac:dyDescent="0.35">
      <c r="A75" s="38" t="s">
        <v>357</v>
      </c>
      <c r="B75" s="45" t="s">
        <v>258</v>
      </c>
      <c r="C75" s="38" t="s">
        <v>2933</v>
      </c>
      <c r="D75" s="38" t="s">
        <v>2932</v>
      </c>
      <c r="E75" s="38" t="s">
        <v>60</v>
      </c>
      <c r="F75" s="38">
        <v>999926410</v>
      </c>
      <c r="G75" s="1" t="s">
        <v>1115</v>
      </c>
      <c r="H75" s="1">
        <v>0</v>
      </c>
      <c r="I75" s="1">
        <v>68</v>
      </c>
    </row>
    <row r="76" spans="1:9" x14ac:dyDescent="0.35">
      <c r="A76" s="1" t="s">
        <v>357</v>
      </c>
      <c r="B76" s="1" t="s">
        <v>258</v>
      </c>
      <c r="C76" s="1" t="s">
        <v>3325</v>
      </c>
      <c r="D76" s="1" t="s">
        <v>3326</v>
      </c>
      <c r="E76" s="1" t="s">
        <v>60</v>
      </c>
      <c r="F76" s="1">
        <v>999927335</v>
      </c>
      <c r="G76" s="1" t="s">
        <v>3764</v>
      </c>
      <c r="H76" s="1">
        <v>0</v>
      </c>
      <c r="I76" s="1">
        <v>68</v>
      </c>
    </row>
    <row r="77" spans="1:9" x14ac:dyDescent="0.35">
      <c r="A77" s="33" t="s">
        <v>357</v>
      </c>
      <c r="B77" s="33" t="s">
        <v>258</v>
      </c>
      <c r="C77" s="33" t="s">
        <v>3585</v>
      </c>
      <c r="D77" s="33" t="s">
        <v>3586</v>
      </c>
      <c r="E77" s="33" t="s">
        <v>60</v>
      </c>
      <c r="F77" s="33">
        <v>999928046</v>
      </c>
      <c r="G77" s="1" t="s">
        <v>3742</v>
      </c>
      <c r="H77" s="1" t="s">
        <v>3937</v>
      </c>
      <c r="I77" s="1">
        <v>68</v>
      </c>
    </row>
    <row r="78" spans="1:9" x14ac:dyDescent="0.35">
      <c r="A78" s="35" t="s">
        <v>357</v>
      </c>
      <c r="B78" s="35" t="s">
        <v>258</v>
      </c>
      <c r="C78" s="35" t="s">
        <v>3615</v>
      </c>
      <c r="D78" s="35" t="s">
        <v>3616</v>
      </c>
      <c r="E78" s="35" t="s">
        <v>60</v>
      </c>
      <c r="F78" s="35">
        <v>999928135</v>
      </c>
      <c r="G78" s="1">
        <v>0</v>
      </c>
      <c r="H78" s="1" t="s">
        <v>3928</v>
      </c>
      <c r="I78" s="1">
        <v>68</v>
      </c>
    </row>
    <row r="79" spans="1:9" x14ac:dyDescent="0.35">
      <c r="A79" s="33" t="s">
        <v>357</v>
      </c>
      <c r="B79" s="1" t="s">
        <v>258</v>
      </c>
      <c r="C79" s="1" t="s">
        <v>312</v>
      </c>
      <c r="D79" s="1" t="s">
        <v>1724</v>
      </c>
      <c r="E79" s="1" t="s">
        <v>60</v>
      </c>
      <c r="F79" s="1">
        <v>999921734</v>
      </c>
      <c r="G79" s="1" t="s">
        <v>77</v>
      </c>
      <c r="H79" s="1" t="s">
        <v>3916</v>
      </c>
      <c r="I79" s="1">
        <v>63</v>
      </c>
    </row>
    <row r="80" spans="1:9" x14ac:dyDescent="0.35">
      <c r="A80" s="33" t="s">
        <v>357</v>
      </c>
      <c r="B80" s="33" t="s">
        <v>258</v>
      </c>
      <c r="C80" s="33" t="s">
        <v>1320</v>
      </c>
      <c r="D80" s="33" t="s">
        <v>1321</v>
      </c>
      <c r="E80" s="33" t="s">
        <v>60</v>
      </c>
      <c r="F80" s="33">
        <v>999918974</v>
      </c>
      <c r="G80" s="1" t="s">
        <v>513</v>
      </c>
      <c r="H80" s="1">
        <v>0</v>
      </c>
      <c r="I80" s="1">
        <v>63</v>
      </c>
    </row>
    <row r="81" spans="1:9" x14ac:dyDescent="0.35">
      <c r="A81" s="1" t="s">
        <v>357</v>
      </c>
      <c r="B81" s="1" t="s">
        <v>258</v>
      </c>
      <c r="C81" s="1" t="s">
        <v>1497</v>
      </c>
      <c r="D81" s="1" t="s">
        <v>1494</v>
      </c>
      <c r="E81" s="1" t="s">
        <v>60</v>
      </c>
      <c r="F81" s="1">
        <v>999920362</v>
      </c>
      <c r="G81" s="1" t="s">
        <v>77</v>
      </c>
      <c r="H81" s="1" t="s">
        <v>3822</v>
      </c>
      <c r="I81" s="1">
        <v>63</v>
      </c>
    </row>
    <row r="82" spans="1:9" x14ac:dyDescent="0.35">
      <c r="A82" s="1" t="s">
        <v>357</v>
      </c>
      <c r="B82" s="1" t="s">
        <v>258</v>
      </c>
      <c r="C82" s="1" t="s">
        <v>1825</v>
      </c>
      <c r="D82" s="1" t="s">
        <v>1719</v>
      </c>
      <c r="E82" s="1" t="s">
        <v>60</v>
      </c>
      <c r="F82" s="1">
        <v>999922229</v>
      </c>
      <c r="G82" s="1" t="s">
        <v>77</v>
      </c>
      <c r="H82" s="1" t="s">
        <v>3823</v>
      </c>
      <c r="I82" s="1">
        <v>63</v>
      </c>
    </row>
    <row r="83" spans="1:9" x14ac:dyDescent="0.35">
      <c r="A83" s="33" t="s">
        <v>357</v>
      </c>
      <c r="B83" s="1" t="s">
        <v>258</v>
      </c>
      <c r="C83" s="1" t="s">
        <v>1251</v>
      </c>
      <c r="D83" s="1" t="s">
        <v>1252</v>
      </c>
      <c r="E83" s="1" t="s">
        <v>60</v>
      </c>
      <c r="F83" s="1">
        <v>999918533</v>
      </c>
      <c r="G83" s="1" t="s">
        <v>3764</v>
      </c>
      <c r="H83" s="1" t="s">
        <v>3941</v>
      </c>
      <c r="I83" s="1">
        <v>60</v>
      </c>
    </row>
    <row r="84" spans="1:9" x14ac:dyDescent="0.35">
      <c r="A84" s="33" t="s">
        <v>357</v>
      </c>
      <c r="B84" s="33" t="s">
        <v>258</v>
      </c>
      <c r="C84" s="41" t="s">
        <v>2059</v>
      </c>
      <c r="D84" s="41" t="s">
        <v>2060</v>
      </c>
      <c r="E84" s="37" t="s">
        <v>60</v>
      </c>
      <c r="F84" s="33">
        <v>999923421</v>
      </c>
      <c r="G84" s="1" t="s">
        <v>3755</v>
      </c>
      <c r="H84" s="1" t="s">
        <v>3815</v>
      </c>
      <c r="I84" s="1">
        <v>60</v>
      </c>
    </row>
    <row r="85" spans="1:9" x14ac:dyDescent="0.35">
      <c r="A85" s="1" t="s">
        <v>357</v>
      </c>
      <c r="B85" s="1" t="s">
        <v>258</v>
      </c>
      <c r="C85" s="1" t="s">
        <v>326</v>
      </c>
      <c r="D85" s="1" t="s">
        <v>1319</v>
      </c>
      <c r="E85" s="33" t="s">
        <v>60</v>
      </c>
      <c r="F85" s="1">
        <v>999923587</v>
      </c>
      <c r="G85" s="1" t="s">
        <v>3753</v>
      </c>
      <c r="H85" s="1" t="s">
        <v>3812</v>
      </c>
      <c r="I85" s="1">
        <v>60</v>
      </c>
    </row>
    <row r="86" spans="1:9" x14ac:dyDescent="0.35">
      <c r="A86" s="33" t="s">
        <v>357</v>
      </c>
      <c r="B86" s="1" t="s">
        <v>258</v>
      </c>
      <c r="C86" s="1" t="s">
        <v>1477</v>
      </c>
      <c r="D86" s="1" t="s">
        <v>1541</v>
      </c>
      <c r="E86" s="1" t="s">
        <v>60</v>
      </c>
      <c r="F86" s="1">
        <v>999920974</v>
      </c>
      <c r="G86" s="1" t="s">
        <v>3761</v>
      </c>
      <c r="H86" s="1" t="s">
        <v>3942</v>
      </c>
      <c r="I86" s="1">
        <v>52.5</v>
      </c>
    </row>
    <row r="87" spans="1:9" x14ac:dyDescent="0.35">
      <c r="A87" s="1" t="s">
        <v>357</v>
      </c>
      <c r="B87" s="1" t="s">
        <v>258</v>
      </c>
      <c r="C87" s="1" t="s">
        <v>1884</v>
      </c>
      <c r="D87" s="1" t="s">
        <v>1885</v>
      </c>
      <c r="E87" s="1" t="s">
        <v>60</v>
      </c>
      <c r="F87" s="1">
        <v>999922493</v>
      </c>
      <c r="G87" s="1" t="s">
        <v>3755</v>
      </c>
      <c r="H87" s="1" t="s">
        <v>3815</v>
      </c>
      <c r="I87" s="1">
        <v>51</v>
      </c>
    </row>
    <row r="88" spans="1:9" x14ac:dyDescent="0.35">
      <c r="A88" s="1" t="s">
        <v>357</v>
      </c>
      <c r="B88" s="1" t="s">
        <v>258</v>
      </c>
      <c r="C88" s="1" t="s">
        <v>2149</v>
      </c>
      <c r="D88" s="1" t="s">
        <v>2150</v>
      </c>
      <c r="E88" s="1" t="s">
        <v>60</v>
      </c>
      <c r="F88" s="1">
        <v>999923934</v>
      </c>
      <c r="G88" s="1" t="s">
        <v>3755</v>
      </c>
      <c r="H88" s="1" t="s">
        <v>3815</v>
      </c>
      <c r="I88" s="1">
        <v>51</v>
      </c>
    </row>
    <row r="89" spans="1:9" x14ac:dyDescent="0.35">
      <c r="A89" s="1" t="s">
        <v>357</v>
      </c>
      <c r="B89" s="1" t="s">
        <v>258</v>
      </c>
      <c r="C89" s="1" t="s">
        <v>2937</v>
      </c>
      <c r="D89" s="1" t="s">
        <v>2938</v>
      </c>
      <c r="E89" s="1" t="s">
        <v>60</v>
      </c>
      <c r="F89" s="1">
        <v>999926426</v>
      </c>
      <c r="G89" s="1" t="s">
        <v>77</v>
      </c>
      <c r="H89" s="1">
        <v>0</v>
      </c>
      <c r="I89" s="1">
        <v>51</v>
      </c>
    </row>
    <row r="90" spans="1:9" x14ac:dyDescent="0.35">
      <c r="A90" s="34" t="s">
        <v>357</v>
      </c>
      <c r="B90" s="34" t="s">
        <v>258</v>
      </c>
      <c r="C90" s="34" t="s">
        <v>1742</v>
      </c>
      <c r="D90" s="34" t="s">
        <v>1743</v>
      </c>
      <c r="E90" s="34" t="s">
        <v>60</v>
      </c>
      <c r="F90" s="1">
        <v>999921794</v>
      </c>
      <c r="G90" s="1">
        <v>0</v>
      </c>
      <c r="H90" s="1" t="s">
        <v>3812</v>
      </c>
      <c r="I90" s="1">
        <v>45</v>
      </c>
    </row>
    <row r="91" spans="1:9" x14ac:dyDescent="0.35">
      <c r="A91" s="1" t="s">
        <v>357</v>
      </c>
      <c r="B91" s="1" t="s">
        <v>258</v>
      </c>
      <c r="C91" s="1" t="s">
        <v>663</v>
      </c>
      <c r="D91" s="1" t="s">
        <v>3492</v>
      </c>
      <c r="E91" s="1" t="s">
        <v>60</v>
      </c>
      <c r="F91" s="1">
        <v>999927812</v>
      </c>
      <c r="G91" s="1" t="s">
        <v>3752</v>
      </c>
      <c r="H91" s="1" t="s">
        <v>3930</v>
      </c>
      <c r="I91" s="1">
        <v>45</v>
      </c>
    </row>
    <row r="92" spans="1:9" x14ac:dyDescent="0.35">
      <c r="A92" s="33" t="s">
        <v>357</v>
      </c>
      <c r="B92" s="1" t="s">
        <v>258</v>
      </c>
      <c r="C92" s="1" t="s">
        <v>724</v>
      </c>
      <c r="D92" s="1" t="s">
        <v>1540</v>
      </c>
      <c r="E92" s="1" t="s">
        <v>60</v>
      </c>
      <c r="F92" s="1">
        <v>999920963</v>
      </c>
      <c r="G92" s="1" t="s">
        <v>3766</v>
      </c>
      <c r="H92" s="1" t="s">
        <v>3942</v>
      </c>
      <c r="I92" s="1">
        <v>39.5</v>
      </c>
    </row>
    <row r="93" spans="1:9" x14ac:dyDescent="0.35">
      <c r="A93" s="1" t="s">
        <v>357</v>
      </c>
      <c r="B93" s="1" t="s">
        <v>258</v>
      </c>
      <c r="C93" s="1" t="s">
        <v>559</v>
      </c>
      <c r="D93" s="1" t="s">
        <v>213</v>
      </c>
      <c r="E93" s="1" t="s">
        <v>60</v>
      </c>
      <c r="F93" s="1">
        <v>999920307</v>
      </c>
      <c r="G93" s="1" t="s">
        <v>77</v>
      </c>
      <c r="H93" s="1" t="s">
        <v>3823</v>
      </c>
      <c r="I93" s="1">
        <v>38</v>
      </c>
    </row>
    <row r="94" spans="1:9" x14ac:dyDescent="0.35">
      <c r="A94" s="1" t="s">
        <v>357</v>
      </c>
      <c r="B94" s="1" t="s">
        <v>258</v>
      </c>
      <c r="C94" s="1" t="s">
        <v>1500</v>
      </c>
      <c r="D94" s="1" t="s">
        <v>213</v>
      </c>
      <c r="E94" s="1" t="s">
        <v>60</v>
      </c>
      <c r="F94" s="1">
        <v>999920399</v>
      </c>
      <c r="G94" s="1" t="s">
        <v>77</v>
      </c>
      <c r="H94" s="1" t="s">
        <v>3823</v>
      </c>
      <c r="I94" s="1">
        <v>38</v>
      </c>
    </row>
    <row r="95" spans="1:9" x14ac:dyDescent="0.35">
      <c r="A95" s="1" t="s">
        <v>357</v>
      </c>
      <c r="B95" s="1" t="s">
        <v>258</v>
      </c>
      <c r="C95" s="1" t="s">
        <v>1091</v>
      </c>
      <c r="D95" s="1" t="s">
        <v>1506</v>
      </c>
      <c r="E95" s="1" t="s">
        <v>60</v>
      </c>
      <c r="F95" s="1">
        <v>999920450</v>
      </c>
      <c r="G95" s="1" t="s">
        <v>77</v>
      </c>
      <c r="H95" s="1">
        <v>0</v>
      </c>
      <c r="I95" s="1">
        <v>38</v>
      </c>
    </row>
    <row r="96" spans="1:9" x14ac:dyDescent="0.35">
      <c r="A96" s="1" t="s">
        <v>357</v>
      </c>
      <c r="B96" s="1" t="s">
        <v>258</v>
      </c>
      <c r="C96" s="1" t="s">
        <v>2454</v>
      </c>
      <c r="D96" s="1" t="s">
        <v>2455</v>
      </c>
      <c r="E96" s="1" t="s">
        <v>60</v>
      </c>
      <c r="F96" s="1">
        <v>999925264</v>
      </c>
      <c r="G96" s="1" t="s">
        <v>77</v>
      </c>
      <c r="H96" s="1">
        <v>0</v>
      </c>
      <c r="I96" s="1">
        <v>38</v>
      </c>
    </row>
    <row r="97" spans="1:9" x14ac:dyDescent="0.35">
      <c r="A97" s="38" t="s">
        <v>357</v>
      </c>
      <c r="B97" s="38" t="s">
        <v>258</v>
      </c>
      <c r="C97" s="38" t="s">
        <v>2724</v>
      </c>
      <c r="D97" s="38" t="s">
        <v>2723</v>
      </c>
      <c r="E97" s="38" t="s">
        <v>60</v>
      </c>
      <c r="F97" s="38">
        <v>999925855</v>
      </c>
      <c r="G97" s="1" t="s">
        <v>1115</v>
      </c>
      <c r="H97" s="1" t="s">
        <v>3943</v>
      </c>
      <c r="I97" s="1">
        <v>38</v>
      </c>
    </row>
    <row r="98" spans="1:9" x14ac:dyDescent="0.35">
      <c r="A98" s="33" t="s">
        <v>357</v>
      </c>
      <c r="B98" s="1" t="s">
        <v>258</v>
      </c>
      <c r="C98" s="33" t="s">
        <v>1774</v>
      </c>
      <c r="D98" s="33" t="s">
        <v>1775</v>
      </c>
      <c r="E98" s="33" t="s">
        <v>60</v>
      </c>
      <c r="F98" s="1">
        <v>999921976</v>
      </c>
      <c r="G98" s="1" t="s">
        <v>3742</v>
      </c>
      <c r="H98" s="1" t="s">
        <v>3818</v>
      </c>
      <c r="I98" s="1">
        <v>34</v>
      </c>
    </row>
    <row r="99" spans="1:9" x14ac:dyDescent="0.35">
      <c r="A99" s="33" t="s">
        <v>357</v>
      </c>
      <c r="B99" s="1" t="s">
        <v>258</v>
      </c>
      <c r="C99" s="1" t="s">
        <v>2052</v>
      </c>
      <c r="D99" s="1" t="s">
        <v>1291</v>
      </c>
      <c r="E99" s="33" t="s">
        <v>60</v>
      </c>
      <c r="F99" s="1">
        <v>999923382</v>
      </c>
      <c r="G99" s="1" t="s">
        <v>3753</v>
      </c>
      <c r="H99" s="1" t="s">
        <v>3812</v>
      </c>
      <c r="I99" s="1">
        <v>34</v>
      </c>
    </row>
    <row r="100" spans="1:9" x14ac:dyDescent="0.35">
      <c r="A100" s="33" t="s">
        <v>357</v>
      </c>
      <c r="B100" s="33" t="s">
        <v>258</v>
      </c>
      <c r="C100" s="33" t="s">
        <v>3214</v>
      </c>
      <c r="D100" s="33" t="s">
        <v>1768</v>
      </c>
      <c r="E100" s="37" t="s">
        <v>60</v>
      </c>
      <c r="F100" s="33">
        <v>999927063</v>
      </c>
      <c r="G100" s="1" t="s">
        <v>3755</v>
      </c>
      <c r="H100" s="1">
        <v>0</v>
      </c>
      <c r="I100" s="1">
        <v>34</v>
      </c>
    </row>
    <row r="101" spans="1:9" x14ac:dyDescent="0.35">
      <c r="A101" s="1" t="s">
        <v>357</v>
      </c>
      <c r="B101" s="1" t="s">
        <v>258</v>
      </c>
      <c r="C101" s="1" t="s">
        <v>2280</v>
      </c>
      <c r="D101" s="1" t="s">
        <v>3529</v>
      </c>
      <c r="E101" s="1" t="s">
        <v>60</v>
      </c>
      <c r="F101" s="1">
        <v>999927908</v>
      </c>
      <c r="G101" s="1" t="s">
        <v>3754</v>
      </c>
      <c r="H101" s="1" t="s">
        <v>3894</v>
      </c>
      <c r="I101" s="1">
        <v>30</v>
      </c>
    </row>
    <row r="102" spans="1:9" x14ac:dyDescent="0.35">
      <c r="A102" s="33" t="s">
        <v>357</v>
      </c>
      <c r="B102" s="1" t="s">
        <v>258</v>
      </c>
      <c r="C102" s="1" t="s">
        <v>1320</v>
      </c>
      <c r="D102" s="1" t="s">
        <v>1533</v>
      </c>
      <c r="E102" s="1" t="s">
        <v>60</v>
      </c>
      <c r="F102" s="1">
        <v>999920814</v>
      </c>
      <c r="G102" s="1" t="s">
        <v>77</v>
      </c>
      <c r="H102" s="1" t="s">
        <v>3790</v>
      </c>
      <c r="I102" s="1">
        <v>0</v>
      </c>
    </row>
    <row r="103" spans="1:9" x14ac:dyDescent="0.35">
      <c r="A103" s="33" t="s">
        <v>357</v>
      </c>
      <c r="B103" s="1" t="s">
        <v>62</v>
      </c>
      <c r="C103" s="1" t="s">
        <v>1842</v>
      </c>
      <c r="D103" s="1" t="s">
        <v>1843</v>
      </c>
      <c r="E103" s="1" t="s">
        <v>60</v>
      </c>
      <c r="F103" s="1">
        <v>999922299</v>
      </c>
      <c r="G103" s="1" t="s">
        <v>513</v>
      </c>
      <c r="H103" s="1" t="s">
        <v>3945</v>
      </c>
      <c r="I103" s="1">
        <v>400</v>
      </c>
    </row>
    <row r="104" spans="1:9" x14ac:dyDescent="0.35">
      <c r="A104" s="1" t="s">
        <v>357</v>
      </c>
      <c r="B104" s="1" t="s">
        <v>62</v>
      </c>
      <c r="C104" s="1" t="s">
        <v>898</v>
      </c>
      <c r="D104" s="1" t="s">
        <v>1969</v>
      </c>
      <c r="E104" s="1" t="s">
        <v>60</v>
      </c>
      <c r="F104" s="1">
        <v>999922958</v>
      </c>
      <c r="G104" s="1" t="s">
        <v>77</v>
      </c>
      <c r="H104" s="1">
        <v>0</v>
      </c>
      <c r="I104" s="1">
        <v>328</v>
      </c>
    </row>
    <row r="105" spans="1:9" x14ac:dyDescent="0.35">
      <c r="A105" s="33" t="s">
        <v>357</v>
      </c>
      <c r="B105" s="1" t="s">
        <v>62</v>
      </c>
      <c r="C105" s="33" t="s">
        <v>1535</v>
      </c>
      <c r="D105" s="33" t="s">
        <v>1996</v>
      </c>
      <c r="E105" s="1" t="s">
        <v>60</v>
      </c>
      <c r="F105" s="33">
        <v>999923057</v>
      </c>
      <c r="G105" s="1">
        <v>0</v>
      </c>
      <c r="H105" s="1" t="s">
        <v>3903</v>
      </c>
      <c r="I105" s="1">
        <v>323</v>
      </c>
    </row>
    <row r="106" spans="1:9" x14ac:dyDescent="0.35">
      <c r="A106" s="1" t="s">
        <v>357</v>
      </c>
      <c r="B106" s="1" t="s">
        <v>62</v>
      </c>
      <c r="C106" s="1" t="s">
        <v>1678</v>
      </c>
      <c r="D106" s="1" t="s">
        <v>1969</v>
      </c>
      <c r="E106" s="1" t="s">
        <v>60</v>
      </c>
      <c r="F106" s="1">
        <v>999922959</v>
      </c>
      <c r="G106" s="1">
        <v>0</v>
      </c>
      <c r="H106" s="1">
        <v>0</v>
      </c>
      <c r="I106" s="1">
        <v>321</v>
      </c>
    </row>
    <row r="107" spans="1:9" x14ac:dyDescent="0.35">
      <c r="A107" s="38" t="s">
        <v>357</v>
      </c>
      <c r="B107" s="38" t="s">
        <v>62</v>
      </c>
      <c r="C107" s="38" t="s">
        <v>1189</v>
      </c>
      <c r="D107" s="38" t="s">
        <v>1190</v>
      </c>
      <c r="E107" s="38" t="s">
        <v>60</v>
      </c>
      <c r="F107" s="38">
        <v>999918021</v>
      </c>
      <c r="G107" s="1" t="s">
        <v>1115</v>
      </c>
      <c r="H107" s="1" t="s">
        <v>3961</v>
      </c>
      <c r="I107" s="1">
        <v>279</v>
      </c>
    </row>
    <row r="108" spans="1:9" x14ac:dyDescent="0.35">
      <c r="A108" s="33" t="s">
        <v>357</v>
      </c>
      <c r="B108" s="1" t="s">
        <v>62</v>
      </c>
      <c r="C108" s="33" t="s">
        <v>1986</v>
      </c>
      <c r="D108" s="33" t="s">
        <v>1987</v>
      </c>
      <c r="E108" s="1" t="s">
        <v>60</v>
      </c>
      <c r="F108" s="33">
        <v>999923026</v>
      </c>
      <c r="G108" s="1" t="s">
        <v>77</v>
      </c>
      <c r="H108" s="1" t="s">
        <v>3903</v>
      </c>
      <c r="I108" s="1">
        <v>276</v>
      </c>
    </row>
    <row r="109" spans="1:9" x14ac:dyDescent="0.35">
      <c r="A109" s="1" t="s">
        <v>357</v>
      </c>
      <c r="B109" s="1" t="s">
        <v>62</v>
      </c>
      <c r="C109" s="33" t="s">
        <v>2093</v>
      </c>
      <c r="D109" s="33" t="s">
        <v>2094</v>
      </c>
      <c r="E109" s="33" t="s">
        <v>60</v>
      </c>
      <c r="F109" s="1">
        <v>999923699</v>
      </c>
      <c r="G109" s="1" t="s">
        <v>3769</v>
      </c>
      <c r="H109" s="1" t="s">
        <v>3919</v>
      </c>
      <c r="I109" s="1">
        <v>264</v>
      </c>
    </row>
    <row r="110" spans="1:9" x14ac:dyDescent="0.35">
      <c r="A110" s="1" t="s">
        <v>357</v>
      </c>
      <c r="B110" s="1" t="s">
        <v>62</v>
      </c>
      <c r="C110" s="1" t="s">
        <v>1710</v>
      </c>
      <c r="D110" s="1" t="s">
        <v>2384</v>
      </c>
      <c r="E110" s="1" t="s">
        <v>60</v>
      </c>
      <c r="F110" s="1">
        <v>999925043</v>
      </c>
      <c r="G110" s="1" t="s">
        <v>3745</v>
      </c>
      <c r="H110" s="1" t="s">
        <v>3901</v>
      </c>
      <c r="I110" s="1">
        <v>220</v>
      </c>
    </row>
    <row r="111" spans="1:9" x14ac:dyDescent="0.35">
      <c r="A111" s="1" t="s">
        <v>357</v>
      </c>
      <c r="B111" s="1" t="s">
        <v>62</v>
      </c>
      <c r="C111" s="1" t="s">
        <v>2151</v>
      </c>
      <c r="D111" s="1" t="s">
        <v>2152</v>
      </c>
      <c r="E111" s="1" t="s">
        <v>60</v>
      </c>
      <c r="F111" s="1">
        <v>999923941</v>
      </c>
      <c r="G111" s="1" t="s">
        <v>3752</v>
      </c>
      <c r="H111" s="1" t="s">
        <v>3811</v>
      </c>
      <c r="I111" s="1">
        <v>196</v>
      </c>
    </row>
    <row r="112" spans="1:9" x14ac:dyDescent="0.35">
      <c r="A112" s="33" t="s">
        <v>357</v>
      </c>
      <c r="B112" s="1" t="s">
        <v>62</v>
      </c>
      <c r="C112" s="1" t="s">
        <v>1377</v>
      </c>
      <c r="D112" s="1" t="s">
        <v>1378</v>
      </c>
      <c r="E112" s="1" t="s">
        <v>60</v>
      </c>
      <c r="F112" s="1">
        <v>999919281</v>
      </c>
      <c r="G112" s="1" t="s">
        <v>1115</v>
      </c>
      <c r="H112" s="1" t="s">
        <v>3962</v>
      </c>
      <c r="I112" s="1">
        <v>193</v>
      </c>
    </row>
    <row r="113" spans="1:9" x14ac:dyDescent="0.35">
      <c r="A113" s="33" t="s">
        <v>357</v>
      </c>
      <c r="B113" s="33" t="s">
        <v>62</v>
      </c>
      <c r="C113" s="33" t="s">
        <v>1789</v>
      </c>
      <c r="D113" s="33" t="s">
        <v>1790</v>
      </c>
      <c r="E113" s="33" t="s">
        <v>60</v>
      </c>
      <c r="F113" s="33">
        <v>999922019</v>
      </c>
      <c r="G113" s="1">
        <v>0</v>
      </c>
      <c r="H113" s="1">
        <v>0</v>
      </c>
      <c r="I113" s="1">
        <v>188</v>
      </c>
    </row>
    <row r="114" spans="1:9" x14ac:dyDescent="0.35">
      <c r="A114" s="1" t="s">
        <v>357</v>
      </c>
      <c r="B114" s="1" t="s">
        <v>62</v>
      </c>
      <c r="C114" s="1" t="s">
        <v>2281</v>
      </c>
      <c r="D114" s="1" t="s">
        <v>2282</v>
      </c>
      <c r="E114" s="1" t="s">
        <v>60</v>
      </c>
      <c r="F114" s="1">
        <v>999924634</v>
      </c>
      <c r="G114" s="1" t="s">
        <v>77</v>
      </c>
      <c r="H114" s="1" t="s">
        <v>3790</v>
      </c>
      <c r="I114" s="1">
        <v>187</v>
      </c>
    </row>
    <row r="115" spans="1:9" x14ac:dyDescent="0.35">
      <c r="A115" s="33" t="s">
        <v>357</v>
      </c>
      <c r="B115" s="33" t="s">
        <v>62</v>
      </c>
      <c r="C115" s="33" t="s">
        <v>1882</v>
      </c>
      <c r="D115" s="33" t="s">
        <v>1883</v>
      </c>
      <c r="E115" s="33" t="s">
        <v>60</v>
      </c>
      <c r="F115" s="33">
        <v>999922489</v>
      </c>
      <c r="G115" s="1">
        <v>0</v>
      </c>
      <c r="H115" s="1" t="s">
        <v>3815</v>
      </c>
      <c r="I115" s="1">
        <v>180</v>
      </c>
    </row>
    <row r="116" spans="1:9" ht="28" x14ac:dyDescent="0.35">
      <c r="A116" s="33" t="s">
        <v>357</v>
      </c>
      <c r="B116" s="33" t="s">
        <v>62</v>
      </c>
      <c r="C116" s="41" t="s">
        <v>2787</v>
      </c>
      <c r="D116" s="41" t="s">
        <v>2788</v>
      </c>
      <c r="E116" s="37" t="s">
        <v>60</v>
      </c>
      <c r="F116" s="33">
        <v>999926036</v>
      </c>
      <c r="G116" s="1" t="s">
        <v>3755</v>
      </c>
      <c r="H116" s="1" t="s">
        <v>3815</v>
      </c>
      <c r="I116" s="1">
        <v>158</v>
      </c>
    </row>
    <row r="117" spans="1:9" x14ac:dyDescent="0.35">
      <c r="A117" s="1" t="s">
        <v>357</v>
      </c>
      <c r="B117" s="1" t="s">
        <v>62</v>
      </c>
      <c r="C117" s="1" t="s">
        <v>2730</v>
      </c>
      <c r="D117" s="1" t="s">
        <v>2731</v>
      </c>
      <c r="E117" s="1" t="s">
        <v>60</v>
      </c>
      <c r="F117" s="1">
        <v>999925870</v>
      </c>
      <c r="G117" s="1" t="s">
        <v>3763</v>
      </c>
      <c r="H117" s="1" t="s">
        <v>3908</v>
      </c>
      <c r="I117" s="1">
        <v>142</v>
      </c>
    </row>
    <row r="118" spans="1:9" x14ac:dyDescent="0.35">
      <c r="A118" s="38" t="s">
        <v>357</v>
      </c>
      <c r="B118" s="38" t="s">
        <v>62</v>
      </c>
      <c r="C118" s="38" t="s">
        <v>2565</v>
      </c>
      <c r="D118" s="38" t="s">
        <v>296</v>
      </c>
      <c r="E118" s="38" t="s">
        <v>60</v>
      </c>
      <c r="F118" s="38">
        <v>999925513</v>
      </c>
      <c r="G118" s="1" t="s">
        <v>1115</v>
      </c>
      <c r="H118" s="1">
        <v>0</v>
      </c>
      <c r="I118" s="1">
        <v>141</v>
      </c>
    </row>
    <row r="119" spans="1:9" x14ac:dyDescent="0.35">
      <c r="A119" s="33" t="s">
        <v>357</v>
      </c>
      <c r="B119" s="33" t="s">
        <v>62</v>
      </c>
      <c r="C119" s="33" t="s">
        <v>3409</v>
      </c>
      <c r="D119" s="33" t="s">
        <v>3410</v>
      </c>
      <c r="E119" s="33" t="s">
        <v>60</v>
      </c>
      <c r="F119" s="33">
        <v>999927541</v>
      </c>
      <c r="G119" s="1" t="s">
        <v>513</v>
      </c>
      <c r="H119" s="1" t="s">
        <v>3963</v>
      </c>
      <c r="I119" s="1">
        <v>139</v>
      </c>
    </row>
    <row r="120" spans="1:9" x14ac:dyDescent="0.35">
      <c r="A120" s="1" t="s">
        <v>357</v>
      </c>
      <c r="B120" s="1" t="s">
        <v>62</v>
      </c>
      <c r="C120" s="1" t="s">
        <v>724</v>
      </c>
      <c r="D120" s="1" t="s">
        <v>2302</v>
      </c>
      <c r="E120" s="1" t="s">
        <v>60</v>
      </c>
      <c r="F120" s="1">
        <v>999924731</v>
      </c>
      <c r="G120" s="1" t="s">
        <v>77</v>
      </c>
      <c r="H120" s="1">
        <v>0</v>
      </c>
      <c r="I120" s="1">
        <v>120</v>
      </c>
    </row>
    <row r="121" spans="1:9" x14ac:dyDescent="0.35">
      <c r="A121" s="1" t="s">
        <v>357</v>
      </c>
      <c r="B121" s="1" t="s">
        <v>62</v>
      </c>
      <c r="C121" s="1" t="s">
        <v>1081</v>
      </c>
      <c r="D121" s="1" t="s">
        <v>1082</v>
      </c>
      <c r="E121" s="1" t="s">
        <v>60</v>
      </c>
      <c r="F121" s="1">
        <v>999916885</v>
      </c>
      <c r="G121" s="1" t="s">
        <v>3752</v>
      </c>
      <c r="H121" s="1" t="s">
        <v>3906</v>
      </c>
      <c r="I121" s="1">
        <v>119</v>
      </c>
    </row>
    <row r="122" spans="1:9" x14ac:dyDescent="0.35">
      <c r="A122" s="33" t="s">
        <v>357</v>
      </c>
      <c r="B122" s="33" t="s">
        <v>62</v>
      </c>
      <c r="C122" s="33" t="s">
        <v>1592</v>
      </c>
      <c r="D122" s="33" t="s">
        <v>1591</v>
      </c>
      <c r="E122" s="33" t="s">
        <v>60</v>
      </c>
      <c r="F122" s="33">
        <v>999921201</v>
      </c>
      <c r="G122" s="1" t="s">
        <v>3750</v>
      </c>
      <c r="H122" s="1" t="s">
        <v>3904</v>
      </c>
      <c r="I122" s="1">
        <v>119</v>
      </c>
    </row>
    <row r="123" spans="1:9" x14ac:dyDescent="0.35">
      <c r="A123" s="38" t="s">
        <v>357</v>
      </c>
      <c r="B123" s="38" t="s">
        <v>62</v>
      </c>
      <c r="C123" s="38" t="s">
        <v>2898</v>
      </c>
      <c r="D123" s="38" t="s">
        <v>92</v>
      </c>
      <c r="E123" s="38" t="s">
        <v>60</v>
      </c>
      <c r="F123" s="38">
        <v>999926333</v>
      </c>
      <c r="G123" s="1" t="s">
        <v>1115</v>
      </c>
      <c r="H123" s="1">
        <v>0</v>
      </c>
      <c r="I123" s="1">
        <v>119</v>
      </c>
    </row>
    <row r="124" spans="1:9" x14ac:dyDescent="0.35">
      <c r="A124" s="33" t="s">
        <v>357</v>
      </c>
      <c r="B124" s="33" t="s">
        <v>62</v>
      </c>
      <c r="C124" s="33" t="s">
        <v>978</v>
      </c>
      <c r="D124" s="33" t="s">
        <v>1562</v>
      </c>
      <c r="E124" s="37" t="s">
        <v>60</v>
      </c>
      <c r="F124" s="33">
        <v>999921094</v>
      </c>
      <c r="G124" s="1" t="s">
        <v>3755</v>
      </c>
      <c r="H124" s="1" t="s">
        <v>3815</v>
      </c>
      <c r="I124" s="1">
        <v>114</v>
      </c>
    </row>
    <row r="125" spans="1:9" x14ac:dyDescent="0.35">
      <c r="A125" s="1" t="s">
        <v>357</v>
      </c>
      <c r="B125" s="1" t="s">
        <v>62</v>
      </c>
      <c r="C125" s="1" t="s">
        <v>931</v>
      </c>
      <c r="D125" s="1" t="s">
        <v>2447</v>
      </c>
      <c r="E125" s="1" t="s">
        <v>60</v>
      </c>
      <c r="F125" s="1">
        <v>999925238</v>
      </c>
      <c r="G125" s="1">
        <v>0</v>
      </c>
      <c r="H125" s="1" t="s">
        <v>3904</v>
      </c>
      <c r="I125" s="1">
        <v>109</v>
      </c>
    </row>
    <row r="126" spans="1:9" x14ac:dyDescent="0.35">
      <c r="A126" s="33" t="s">
        <v>357</v>
      </c>
      <c r="B126" s="1" t="s">
        <v>62</v>
      </c>
      <c r="C126" s="33" t="s">
        <v>1062</v>
      </c>
      <c r="D126" s="33" t="s">
        <v>581</v>
      </c>
      <c r="E126" s="33" t="s">
        <v>60</v>
      </c>
      <c r="F126" s="1">
        <v>999921923</v>
      </c>
      <c r="G126" s="1" t="s">
        <v>3745</v>
      </c>
      <c r="H126" s="1" t="s">
        <v>3901</v>
      </c>
      <c r="I126" s="1">
        <v>108</v>
      </c>
    </row>
    <row r="127" spans="1:9" x14ac:dyDescent="0.35">
      <c r="A127" s="33" t="s">
        <v>357</v>
      </c>
      <c r="B127" s="1" t="s">
        <v>62</v>
      </c>
      <c r="C127" s="1" t="s">
        <v>2333</v>
      </c>
      <c r="D127" s="1" t="s">
        <v>1859</v>
      </c>
      <c r="E127" s="1" t="s">
        <v>60</v>
      </c>
      <c r="F127" s="1">
        <v>999924838</v>
      </c>
      <c r="G127" s="1" t="s">
        <v>223</v>
      </c>
      <c r="H127" s="1" t="s">
        <v>3862</v>
      </c>
      <c r="I127" s="1">
        <v>96</v>
      </c>
    </row>
    <row r="128" spans="1:9" x14ac:dyDescent="0.35">
      <c r="A128" s="33" t="s">
        <v>357</v>
      </c>
      <c r="B128" s="1" t="s">
        <v>62</v>
      </c>
      <c r="C128" s="1" t="s">
        <v>1925</v>
      </c>
      <c r="D128" s="1" t="s">
        <v>1926</v>
      </c>
      <c r="E128" s="1" t="s">
        <v>60</v>
      </c>
      <c r="F128" s="1">
        <v>999922709</v>
      </c>
      <c r="G128" s="1" t="s">
        <v>513</v>
      </c>
      <c r="H128" s="1" t="s">
        <v>3945</v>
      </c>
      <c r="I128" s="1">
        <v>90</v>
      </c>
    </row>
    <row r="129" spans="1:9" x14ac:dyDescent="0.35">
      <c r="A129" s="1" t="s">
        <v>357</v>
      </c>
      <c r="B129" s="1" t="s">
        <v>62</v>
      </c>
      <c r="C129" s="33" t="s">
        <v>1997</v>
      </c>
      <c r="D129" s="33" t="s">
        <v>1998</v>
      </c>
      <c r="E129" s="1" t="s">
        <v>60</v>
      </c>
      <c r="F129" s="33">
        <v>999923058</v>
      </c>
      <c r="G129" s="1" t="s">
        <v>77</v>
      </c>
      <c r="H129" s="1" t="s">
        <v>3903</v>
      </c>
      <c r="I129" s="1">
        <v>90</v>
      </c>
    </row>
    <row r="130" spans="1:9" x14ac:dyDescent="0.35">
      <c r="A130" s="1" t="s">
        <v>357</v>
      </c>
      <c r="B130" s="1" t="s">
        <v>62</v>
      </c>
      <c r="C130" s="1" t="s">
        <v>2015</v>
      </c>
      <c r="D130" s="1" t="s">
        <v>2105</v>
      </c>
      <c r="E130" s="1" t="s">
        <v>60</v>
      </c>
      <c r="F130" s="1">
        <v>999923743</v>
      </c>
      <c r="G130" s="1" t="s">
        <v>3752</v>
      </c>
      <c r="H130" s="1" t="s">
        <v>3906</v>
      </c>
      <c r="I130" s="1">
        <v>90</v>
      </c>
    </row>
    <row r="131" spans="1:9" x14ac:dyDescent="0.35">
      <c r="A131" s="33" t="s">
        <v>357</v>
      </c>
      <c r="B131" s="33" t="s">
        <v>62</v>
      </c>
      <c r="C131" s="33" t="s">
        <v>320</v>
      </c>
      <c r="D131" s="33" t="s">
        <v>1352</v>
      </c>
      <c r="E131" s="33" t="s">
        <v>60</v>
      </c>
      <c r="F131" s="33">
        <v>999919169</v>
      </c>
      <c r="G131" s="1" t="s">
        <v>513</v>
      </c>
      <c r="H131" s="1" t="s">
        <v>3945</v>
      </c>
      <c r="I131" s="1">
        <v>68</v>
      </c>
    </row>
    <row r="132" spans="1:9" x14ac:dyDescent="0.35">
      <c r="A132" s="33" t="s">
        <v>357</v>
      </c>
      <c r="B132" s="33" t="s">
        <v>62</v>
      </c>
      <c r="C132" s="33" t="s">
        <v>1605</v>
      </c>
      <c r="D132" s="33" t="s">
        <v>1604</v>
      </c>
      <c r="E132" s="37" t="s">
        <v>60</v>
      </c>
      <c r="F132" s="33">
        <v>999921237</v>
      </c>
      <c r="G132" s="1" t="s">
        <v>3755</v>
      </c>
      <c r="H132" s="1" t="s">
        <v>3815</v>
      </c>
      <c r="I132" s="1">
        <v>68</v>
      </c>
    </row>
    <row r="133" spans="1:9" x14ac:dyDescent="0.35">
      <c r="A133" s="35" t="s">
        <v>357</v>
      </c>
      <c r="B133" s="35" t="s">
        <v>62</v>
      </c>
      <c r="C133" s="35" t="s">
        <v>377</v>
      </c>
      <c r="D133" s="35" t="s">
        <v>783</v>
      </c>
      <c r="E133" s="35" t="s">
        <v>60</v>
      </c>
      <c r="F133" s="35">
        <v>999923997</v>
      </c>
      <c r="G133" s="1" t="s">
        <v>3747</v>
      </c>
      <c r="H133" s="1" t="s">
        <v>3964</v>
      </c>
      <c r="I133" s="1">
        <v>68</v>
      </c>
    </row>
    <row r="134" spans="1:9" x14ac:dyDescent="0.35">
      <c r="A134" s="1" t="s">
        <v>357</v>
      </c>
      <c r="B134" s="1" t="s">
        <v>62</v>
      </c>
      <c r="C134" s="1" t="s">
        <v>326</v>
      </c>
      <c r="D134" s="1" t="s">
        <v>2417</v>
      </c>
      <c r="E134" s="1" t="s">
        <v>60</v>
      </c>
      <c r="F134" s="1">
        <v>999925169</v>
      </c>
      <c r="G134" s="1" t="s">
        <v>3745</v>
      </c>
      <c r="H134" s="1" t="s">
        <v>3901</v>
      </c>
      <c r="I134" s="1">
        <v>68</v>
      </c>
    </row>
    <row r="135" spans="1:9" x14ac:dyDescent="0.35">
      <c r="A135" s="1" t="s">
        <v>357</v>
      </c>
      <c r="B135" s="1" t="s">
        <v>62</v>
      </c>
      <c r="C135" s="1" t="s">
        <v>2442</v>
      </c>
      <c r="D135" s="1" t="s">
        <v>414</v>
      </c>
      <c r="E135" s="1" t="s">
        <v>60</v>
      </c>
      <c r="F135" s="1">
        <v>999925224</v>
      </c>
      <c r="G135" s="1" t="s">
        <v>3750</v>
      </c>
      <c r="H135" s="1">
        <v>0</v>
      </c>
      <c r="I135" s="1">
        <v>68</v>
      </c>
    </row>
    <row r="136" spans="1:9" x14ac:dyDescent="0.35">
      <c r="A136" s="34" t="s">
        <v>357</v>
      </c>
      <c r="B136" s="34" t="s">
        <v>62</v>
      </c>
      <c r="C136" s="34" t="s">
        <v>3388</v>
      </c>
      <c r="D136" s="34" t="s">
        <v>3389</v>
      </c>
      <c r="E136" s="34" t="s">
        <v>60</v>
      </c>
      <c r="F136" s="1">
        <v>999927491</v>
      </c>
      <c r="G136" s="1" t="s">
        <v>223</v>
      </c>
      <c r="H136" s="1">
        <v>0</v>
      </c>
      <c r="I136" s="1">
        <v>68</v>
      </c>
    </row>
    <row r="137" spans="1:9" x14ac:dyDescent="0.35">
      <c r="A137" s="34" t="s">
        <v>357</v>
      </c>
      <c r="B137" s="34" t="s">
        <v>62</v>
      </c>
      <c r="C137" s="34" t="s">
        <v>3508</v>
      </c>
      <c r="D137" s="34" t="s">
        <v>3509</v>
      </c>
      <c r="E137" s="34" t="s">
        <v>60</v>
      </c>
      <c r="F137" s="1">
        <v>999927857</v>
      </c>
      <c r="G137" s="1" t="s">
        <v>3742</v>
      </c>
      <c r="H137" s="1" t="s">
        <v>3805</v>
      </c>
      <c r="I137" s="1">
        <v>68</v>
      </c>
    </row>
    <row r="138" spans="1:9" x14ac:dyDescent="0.35">
      <c r="A138" s="1" t="s">
        <v>357</v>
      </c>
      <c r="B138" s="1" t="s">
        <v>62</v>
      </c>
      <c r="C138" s="1" t="s">
        <v>250</v>
      </c>
      <c r="D138" s="1" t="s">
        <v>2242</v>
      </c>
      <c r="E138" s="1" t="s">
        <v>60</v>
      </c>
      <c r="F138" s="1">
        <v>999924642</v>
      </c>
      <c r="G138" s="1" t="s">
        <v>77</v>
      </c>
      <c r="H138" s="1" t="s">
        <v>3965</v>
      </c>
      <c r="I138" s="1">
        <v>63</v>
      </c>
    </row>
    <row r="139" spans="1:9" x14ac:dyDescent="0.35">
      <c r="A139" s="33" t="s">
        <v>357</v>
      </c>
      <c r="B139" s="1" t="s">
        <v>62</v>
      </c>
      <c r="C139" s="1" t="s">
        <v>1194</v>
      </c>
      <c r="D139" s="1" t="s">
        <v>2363</v>
      </c>
      <c r="E139" s="1" t="s">
        <v>60</v>
      </c>
      <c r="F139" s="1">
        <v>999924914</v>
      </c>
      <c r="G139" s="1" t="s">
        <v>77</v>
      </c>
      <c r="H139" s="1" t="s">
        <v>3796</v>
      </c>
      <c r="I139" s="1">
        <v>63</v>
      </c>
    </row>
    <row r="140" spans="1:9" x14ac:dyDescent="0.35">
      <c r="A140" s="1" t="s">
        <v>357</v>
      </c>
      <c r="B140" s="1" t="s">
        <v>62</v>
      </c>
      <c r="C140" s="1" t="s">
        <v>1156</v>
      </c>
      <c r="D140" s="1" t="s">
        <v>2284</v>
      </c>
      <c r="E140" s="1" t="s">
        <v>60</v>
      </c>
      <c r="F140" s="1">
        <v>999924643</v>
      </c>
      <c r="G140" s="1">
        <v>0</v>
      </c>
      <c r="H140" s="1" t="s">
        <v>3928</v>
      </c>
      <c r="I140" s="1">
        <v>63</v>
      </c>
    </row>
    <row r="141" spans="1:9" x14ac:dyDescent="0.35">
      <c r="A141" s="1" t="s">
        <v>357</v>
      </c>
      <c r="B141" s="1" t="s">
        <v>62</v>
      </c>
      <c r="C141" s="1" t="s">
        <v>2660</v>
      </c>
      <c r="D141" s="1" t="s">
        <v>2464</v>
      </c>
      <c r="E141" s="1" t="s">
        <v>60</v>
      </c>
      <c r="F141" s="1">
        <v>999925718</v>
      </c>
      <c r="G141" s="1" t="s">
        <v>3750</v>
      </c>
      <c r="H141" s="1">
        <v>0</v>
      </c>
      <c r="I141" s="1">
        <v>63</v>
      </c>
    </row>
    <row r="142" spans="1:9" x14ac:dyDescent="0.35">
      <c r="A142" s="1" t="s">
        <v>357</v>
      </c>
      <c r="B142" s="1" t="s">
        <v>62</v>
      </c>
      <c r="C142" s="1" t="s">
        <v>3155</v>
      </c>
      <c r="D142" s="1" t="s">
        <v>2738</v>
      </c>
      <c r="E142" s="1" t="s">
        <v>60</v>
      </c>
      <c r="F142" s="1">
        <v>999926909</v>
      </c>
      <c r="G142" s="1" t="s">
        <v>77</v>
      </c>
      <c r="H142" s="1">
        <v>0</v>
      </c>
      <c r="I142" s="1">
        <v>63</v>
      </c>
    </row>
    <row r="143" spans="1:9" x14ac:dyDescent="0.35">
      <c r="A143" s="33" t="s">
        <v>357</v>
      </c>
      <c r="B143" s="33" t="s">
        <v>62</v>
      </c>
      <c r="C143" s="33" t="s">
        <v>3544</v>
      </c>
      <c r="D143" s="33" t="s">
        <v>3545</v>
      </c>
      <c r="E143" s="33" t="s">
        <v>60</v>
      </c>
      <c r="F143" s="33">
        <v>999927941</v>
      </c>
      <c r="G143" s="1" t="s">
        <v>513</v>
      </c>
      <c r="H143" s="1" t="s">
        <v>3939</v>
      </c>
      <c r="I143" s="1">
        <v>63</v>
      </c>
    </row>
    <row r="144" spans="1:9" x14ac:dyDescent="0.35">
      <c r="A144" s="34" t="s">
        <v>357</v>
      </c>
      <c r="B144" s="34" t="s">
        <v>62</v>
      </c>
      <c r="C144" s="34" t="s">
        <v>2113</v>
      </c>
      <c r="D144" s="34" t="s">
        <v>333</v>
      </c>
      <c r="E144" s="34" t="s">
        <v>60</v>
      </c>
      <c r="F144" s="1">
        <v>999923785</v>
      </c>
      <c r="G144" s="1" t="s">
        <v>3742</v>
      </c>
      <c r="H144" s="1">
        <v>0</v>
      </c>
      <c r="I144" s="1">
        <v>60</v>
      </c>
    </row>
    <row r="145" spans="1:9" x14ac:dyDescent="0.35">
      <c r="A145" s="38" t="s">
        <v>357</v>
      </c>
      <c r="B145" s="38" t="s">
        <v>62</v>
      </c>
      <c r="C145" s="38" t="s">
        <v>2956</v>
      </c>
      <c r="D145" s="38" t="s">
        <v>2957</v>
      </c>
      <c r="E145" s="38" t="s">
        <v>60</v>
      </c>
      <c r="F145" s="38">
        <v>999926484</v>
      </c>
      <c r="G145" s="1" t="s">
        <v>1115</v>
      </c>
      <c r="H145" s="1" t="s">
        <v>3871</v>
      </c>
      <c r="I145" s="1">
        <v>58</v>
      </c>
    </row>
    <row r="146" spans="1:9" x14ac:dyDescent="0.35">
      <c r="A146" s="33" t="s">
        <v>357</v>
      </c>
      <c r="B146" s="33" t="s">
        <v>62</v>
      </c>
      <c r="C146" s="41" t="s">
        <v>2979</v>
      </c>
      <c r="D146" s="41" t="s">
        <v>2980</v>
      </c>
      <c r="E146" s="37" t="s">
        <v>60</v>
      </c>
      <c r="F146" s="33">
        <v>999926514</v>
      </c>
      <c r="G146" s="1" t="s">
        <v>3755</v>
      </c>
      <c r="H146" s="1">
        <v>0</v>
      </c>
      <c r="I146" s="1">
        <v>58</v>
      </c>
    </row>
    <row r="147" spans="1:9" x14ac:dyDescent="0.35">
      <c r="A147" s="1" t="s">
        <v>357</v>
      </c>
      <c r="B147" s="1" t="s">
        <v>62</v>
      </c>
      <c r="C147" s="1" t="s">
        <v>3044</v>
      </c>
      <c r="D147" s="1" t="s">
        <v>3045</v>
      </c>
      <c r="E147" s="1" t="s">
        <v>60</v>
      </c>
      <c r="F147" s="1">
        <v>999926694</v>
      </c>
      <c r="G147" s="1" t="s">
        <v>3745</v>
      </c>
      <c r="H147" s="1" t="s">
        <v>3909</v>
      </c>
      <c r="I147" s="1">
        <v>58</v>
      </c>
    </row>
    <row r="148" spans="1:9" x14ac:dyDescent="0.35">
      <c r="A148" s="33" t="s">
        <v>357</v>
      </c>
      <c r="B148" s="33" t="s">
        <v>62</v>
      </c>
      <c r="C148" s="33" t="s">
        <v>1150</v>
      </c>
      <c r="D148" s="33" t="s">
        <v>3546</v>
      </c>
      <c r="E148" s="33" t="s">
        <v>60</v>
      </c>
      <c r="F148" s="33">
        <v>999927942</v>
      </c>
      <c r="G148" s="1" t="s">
        <v>513</v>
      </c>
      <c r="H148" s="1" t="s">
        <v>3939</v>
      </c>
      <c r="I148" s="1">
        <v>58</v>
      </c>
    </row>
    <row r="149" spans="1:9" x14ac:dyDescent="0.35">
      <c r="A149" s="1" t="s">
        <v>357</v>
      </c>
      <c r="B149" s="1" t="s">
        <v>62</v>
      </c>
      <c r="C149" s="1" t="s">
        <v>770</v>
      </c>
      <c r="D149" s="1" t="s">
        <v>771</v>
      </c>
      <c r="E149" s="1" t="s">
        <v>60</v>
      </c>
      <c r="F149" s="1">
        <v>999907341</v>
      </c>
      <c r="G149" s="1" t="s">
        <v>3745</v>
      </c>
      <c r="H149" s="1" t="s">
        <v>3897</v>
      </c>
      <c r="I149" s="1">
        <v>54</v>
      </c>
    </row>
    <row r="150" spans="1:9" x14ac:dyDescent="0.35">
      <c r="A150" s="38" t="s">
        <v>357</v>
      </c>
      <c r="B150" s="38" t="s">
        <v>62</v>
      </c>
      <c r="C150" s="38" t="s">
        <v>2883</v>
      </c>
      <c r="D150" s="38" t="s">
        <v>1829</v>
      </c>
      <c r="E150" s="38" t="s">
        <v>60</v>
      </c>
      <c r="F150" s="38">
        <v>999926278</v>
      </c>
      <c r="G150" s="1" t="s">
        <v>1115</v>
      </c>
      <c r="H150" s="1" t="s">
        <v>3806</v>
      </c>
      <c r="I150" s="1">
        <v>54</v>
      </c>
    </row>
    <row r="151" spans="1:9" x14ac:dyDescent="0.35">
      <c r="A151" s="1" t="s">
        <v>357</v>
      </c>
      <c r="B151" s="1" t="s">
        <v>62</v>
      </c>
      <c r="C151" s="1" t="s">
        <v>1712</v>
      </c>
      <c r="D151" s="1" t="s">
        <v>1713</v>
      </c>
      <c r="E151" s="33" t="s">
        <v>60</v>
      </c>
      <c r="F151" s="1">
        <v>999921671</v>
      </c>
      <c r="G151" s="1" t="s">
        <v>3745</v>
      </c>
      <c r="H151" s="1" t="s">
        <v>3901</v>
      </c>
      <c r="I151" s="1">
        <v>51</v>
      </c>
    </row>
    <row r="152" spans="1:9" x14ac:dyDescent="0.35">
      <c r="A152" s="33" t="s">
        <v>357</v>
      </c>
      <c r="B152" s="33" t="s">
        <v>62</v>
      </c>
      <c r="C152" s="33" t="s">
        <v>1808</v>
      </c>
      <c r="D152" s="33" t="s">
        <v>1809</v>
      </c>
      <c r="E152" s="33" t="s">
        <v>60</v>
      </c>
      <c r="F152" s="33">
        <v>999922128</v>
      </c>
      <c r="G152" s="1">
        <v>0</v>
      </c>
      <c r="H152" s="1" t="s">
        <v>3962</v>
      </c>
      <c r="I152" s="1">
        <v>51</v>
      </c>
    </row>
    <row r="153" spans="1:9" x14ac:dyDescent="0.35">
      <c r="A153" s="1" t="s">
        <v>357</v>
      </c>
      <c r="B153" s="1" t="s">
        <v>62</v>
      </c>
      <c r="C153" s="1" t="s">
        <v>546</v>
      </c>
      <c r="D153" s="1" t="s">
        <v>2142</v>
      </c>
      <c r="E153" s="1" t="s">
        <v>60</v>
      </c>
      <c r="F153" s="1">
        <v>999923886</v>
      </c>
      <c r="G153" s="1" t="s">
        <v>3752</v>
      </c>
      <c r="H153" s="1" t="s">
        <v>3946</v>
      </c>
      <c r="I153" s="1">
        <v>45</v>
      </c>
    </row>
    <row r="154" spans="1:9" x14ac:dyDescent="0.35">
      <c r="A154" s="1" t="s">
        <v>357</v>
      </c>
      <c r="B154" s="1" t="s">
        <v>62</v>
      </c>
      <c r="C154" s="1" t="s">
        <v>1613</v>
      </c>
      <c r="D154" s="1" t="s">
        <v>3384</v>
      </c>
      <c r="E154" s="1" t="s">
        <v>60</v>
      </c>
      <c r="F154" s="1">
        <v>999927486</v>
      </c>
      <c r="G154" s="1" t="s">
        <v>3752</v>
      </c>
      <c r="H154" s="1" t="s">
        <v>3930</v>
      </c>
      <c r="I154" s="1">
        <v>45</v>
      </c>
    </row>
    <row r="155" spans="1:9" x14ac:dyDescent="0.35">
      <c r="A155" s="1" t="s">
        <v>357</v>
      </c>
      <c r="B155" s="1" t="s">
        <v>62</v>
      </c>
      <c r="C155" s="1" t="s">
        <v>3516</v>
      </c>
      <c r="D155" s="1" t="s">
        <v>2088</v>
      </c>
      <c r="E155" s="1" t="s">
        <v>60</v>
      </c>
      <c r="F155" s="1">
        <v>999927879</v>
      </c>
      <c r="G155" s="1" t="s">
        <v>3754</v>
      </c>
      <c r="H155" s="1" t="s">
        <v>3814</v>
      </c>
      <c r="I155" s="1">
        <v>45</v>
      </c>
    </row>
    <row r="156" spans="1:9" x14ac:dyDescent="0.35">
      <c r="A156" s="1" t="s">
        <v>357</v>
      </c>
      <c r="B156" s="1" t="s">
        <v>62</v>
      </c>
      <c r="C156" s="1" t="s">
        <v>1515</v>
      </c>
      <c r="D156" s="1" t="s">
        <v>1516</v>
      </c>
      <c r="E156" s="1" t="s">
        <v>60</v>
      </c>
      <c r="F156" s="1">
        <v>999920533</v>
      </c>
      <c r="G156" s="1" t="s">
        <v>77</v>
      </c>
      <c r="H156" s="1" t="s">
        <v>3966</v>
      </c>
      <c r="I156" s="1">
        <v>38</v>
      </c>
    </row>
    <row r="157" spans="1:9" x14ac:dyDescent="0.35">
      <c r="A157" s="1" t="s">
        <v>357</v>
      </c>
      <c r="B157" s="1" t="s">
        <v>62</v>
      </c>
      <c r="C157" s="1" t="s">
        <v>2436</v>
      </c>
      <c r="D157" s="1" t="s">
        <v>2437</v>
      </c>
      <c r="E157" s="1" t="s">
        <v>60</v>
      </c>
      <c r="F157" s="1">
        <v>999925210</v>
      </c>
      <c r="G157" s="1" t="s">
        <v>77</v>
      </c>
      <c r="H157" s="1">
        <v>0</v>
      </c>
      <c r="I157" s="1">
        <v>38</v>
      </c>
    </row>
    <row r="158" spans="1:9" x14ac:dyDescent="0.35">
      <c r="A158" s="1" t="s">
        <v>357</v>
      </c>
      <c r="B158" s="1" t="s">
        <v>62</v>
      </c>
      <c r="C158" s="1" t="s">
        <v>2474</v>
      </c>
      <c r="D158" s="1" t="s">
        <v>2475</v>
      </c>
      <c r="E158" s="1" t="s">
        <v>60</v>
      </c>
      <c r="F158" s="1">
        <v>999925279</v>
      </c>
      <c r="G158" s="1" t="s">
        <v>77</v>
      </c>
      <c r="H158" s="1">
        <v>0</v>
      </c>
      <c r="I158" s="1">
        <v>38</v>
      </c>
    </row>
    <row r="159" spans="1:9" x14ac:dyDescent="0.35">
      <c r="A159" s="38" t="s">
        <v>357</v>
      </c>
      <c r="B159" s="38" t="s">
        <v>62</v>
      </c>
      <c r="C159" s="38" t="s">
        <v>2826</v>
      </c>
      <c r="D159" s="38" t="s">
        <v>2827</v>
      </c>
      <c r="E159" s="38" t="s">
        <v>60</v>
      </c>
      <c r="F159" s="38">
        <v>999926137</v>
      </c>
      <c r="G159" s="1" t="s">
        <v>1115</v>
      </c>
      <c r="H159" s="1" t="s">
        <v>3857</v>
      </c>
      <c r="I159" s="1">
        <v>38</v>
      </c>
    </row>
    <row r="160" spans="1:9" x14ac:dyDescent="0.35">
      <c r="A160" s="1" t="s">
        <v>357</v>
      </c>
      <c r="B160" s="1" t="s">
        <v>62</v>
      </c>
      <c r="C160" s="1" t="s">
        <v>1657</v>
      </c>
      <c r="D160" s="1" t="s">
        <v>2988</v>
      </c>
      <c r="E160" s="1" t="s">
        <v>60</v>
      </c>
      <c r="F160" s="1">
        <v>999926542</v>
      </c>
      <c r="G160" s="1" t="s">
        <v>77</v>
      </c>
      <c r="H160" s="1" t="s">
        <v>132</v>
      </c>
      <c r="I160" s="1">
        <v>38</v>
      </c>
    </row>
    <row r="161" spans="1:9" x14ac:dyDescent="0.35">
      <c r="A161" s="1" t="s">
        <v>357</v>
      </c>
      <c r="B161" s="1" t="s">
        <v>62</v>
      </c>
      <c r="C161" s="1" t="s">
        <v>3211</v>
      </c>
      <c r="D161" s="1" t="s">
        <v>771</v>
      </c>
      <c r="E161" s="1" t="s">
        <v>60</v>
      </c>
      <c r="F161" s="1">
        <v>999927056</v>
      </c>
      <c r="G161" s="1" t="s">
        <v>77</v>
      </c>
      <c r="H161" s="1" t="s">
        <v>3951</v>
      </c>
      <c r="I161" s="1">
        <v>38</v>
      </c>
    </row>
    <row r="162" spans="1:9" x14ac:dyDescent="0.35">
      <c r="A162" s="34" t="s">
        <v>357</v>
      </c>
      <c r="B162" s="34" t="s">
        <v>62</v>
      </c>
      <c r="C162" s="34" t="s">
        <v>2112</v>
      </c>
      <c r="D162" s="34" t="s">
        <v>993</v>
      </c>
      <c r="E162" s="34" t="s">
        <v>60</v>
      </c>
      <c r="F162" s="1">
        <v>999923774</v>
      </c>
      <c r="G162" s="1" t="s">
        <v>3742</v>
      </c>
      <c r="H162" s="1">
        <v>0</v>
      </c>
      <c r="I162" s="1">
        <v>34</v>
      </c>
    </row>
    <row r="163" spans="1:9" x14ac:dyDescent="0.35">
      <c r="A163" s="1" t="s">
        <v>357</v>
      </c>
      <c r="B163" s="1" t="s">
        <v>62</v>
      </c>
      <c r="C163" s="1" t="s">
        <v>2369</v>
      </c>
      <c r="D163" s="1" t="s">
        <v>124</v>
      </c>
      <c r="E163" s="1" t="s">
        <v>60</v>
      </c>
      <c r="F163" s="1">
        <v>999924945</v>
      </c>
      <c r="G163" s="1" t="s">
        <v>77</v>
      </c>
      <c r="H163" s="1" t="s">
        <v>3796</v>
      </c>
      <c r="I163" s="1">
        <v>0</v>
      </c>
    </row>
    <row r="164" spans="1:9" x14ac:dyDescent="0.35">
      <c r="A164" s="33" t="s">
        <v>357</v>
      </c>
      <c r="B164" s="1" t="s">
        <v>238</v>
      </c>
      <c r="C164" s="1" t="s">
        <v>1573</v>
      </c>
      <c r="D164" s="1" t="s">
        <v>1967</v>
      </c>
      <c r="E164" s="1" t="s">
        <v>60</v>
      </c>
      <c r="F164" s="1">
        <v>999922924</v>
      </c>
      <c r="G164" s="1" t="s">
        <v>513</v>
      </c>
      <c r="H164" s="1" t="s">
        <v>2649</v>
      </c>
      <c r="I164" s="1">
        <v>489</v>
      </c>
    </row>
    <row r="165" spans="1:9" x14ac:dyDescent="0.35">
      <c r="A165" s="1" t="s">
        <v>357</v>
      </c>
      <c r="B165" s="1" t="s">
        <v>238</v>
      </c>
      <c r="C165" s="1" t="s">
        <v>1110</v>
      </c>
      <c r="D165" s="1" t="s">
        <v>1111</v>
      </c>
      <c r="E165" s="1" t="s">
        <v>60</v>
      </c>
      <c r="F165" s="1">
        <v>999917180</v>
      </c>
      <c r="G165" s="1" t="s">
        <v>3747</v>
      </c>
      <c r="H165" s="1" t="s">
        <v>841</v>
      </c>
      <c r="I165" s="1">
        <v>420</v>
      </c>
    </row>
    <row r="166" spans="1:9" x14ac:dyDescent="0.35">
      <c r="A166" s="33" t="s">
        <v>357</v>
      </c>
      <c r="B166" s="1" t="s">
        <v>238</v>
      </c>
      <c r="C166" s="1" t="s">
        <v>1063</v>
      </c>
      <c r="D166" s="1" t="s">
        <v>2217</v>
      </c>
      <c r="E166" s="1" t="s">
        <v>60</v>
      </c>
      <c r="F166" s="1">
        <v>999924722</v>
      </c>
      <c r="G166" s="1" t="s">
        <v>513</v>
      </c>
      <c r="H166" s="1" t="s">
        <v>3945</v>
      </c>
      <c r="I166" s="1">
        <v>310</v>
      </c>
    </row>
    <row r="167" spans="1:9" x14ac:dyDescent="0.35">
      <c r="A167" s="33" t="s">
        <v>357</v>
      </c>
      <c r="B167" s="1" t="s">
        <v>238</v>
      </c>
      <c r="C167" s="1" t="s">
        <v>665</v>
      </c>
      <c r="D167" s="1" t="s">
        <v>1662</v>
      </c>
      <c r="E167" s="33" t="s">
        <v>60</v>
      </c>
      <c r="F167" s="1">
        <v>999921472</v>
      </c>
      <c r="G167" s="1" t="s">
        <v>3745</v>
      </c>
      <c r="H167" s="1" t="s">
        <v>3901</v>
      </c>
      <c r="I167" s="1">
        <v>302</v>
      </c>
    </row>
    <row r="168" spans="1:9" x14ac:dyDescent="0.35">
      <c r="A168" s="33" t="s">
        <v>357</v>
      </c>
      <c r="B168" s="33" t="s">
        <v>238</v>
      </c>
      <c r="C168" s="33" t="s">
        <v>1573</v>
      </c>
      <c r="D168" s="33" t="s">
        <v>2035</v>
      </c>
      <c r="E168" s="33" t="s">
        <v>60</v>
      </c>
      <c r="F168" s="33">
        <v>999923262</v>
      </c>
      <c r="G168" s="1" t="s">
        <v>3741</v>
      </c>
      <c r="H168" s="1" t="s">
        <v>3841</v>
      </c>
      <c r="I168" s="1">
        <v>299</v>
      </c>
    </row>
    <row r="169" spans="1:9" x14ac:dyDescent="0.35">
      <c r="A169" s="33" t="s">
        <v>357</v>
      </c>
      <c r="B169" s="1" t="s">
        <v>238</v>
      </c>
      <c r="C169" s="1" t="s">
        <v>1195</v>
      </c>
      <c r="D169" s="1" t="s">
        <v>1196</v>
      </c>
      <c r="E169" s="1" t="s">
        <v>60</v>
      </c>
      <c r="F169" s="1">
        <v>999918064</v>
      </c>
      <c r="G169" s="1" t="s">
        <v>3763</v>
      </c>
      <c r="H169" s="1" t="s">
        <v>3908</v>
      </c>
      <c r="I169" s="1">
        <v>247</v>
      </c>
    </row>
    <row r="170" spans="1:9" x14ac:dyDescent="0.35">
      <c r="A170" s="33" t="s">
        <v>357</v>
      </c>
      <c r="B170" s="33" t="s">
        <v>238</v>
      </c>
      <c r="C170" s="33" t="s">
        <v>1571</v>
      </c>
      <c r="D170" s="33" t="s">
        <v>1572</v>
      </c>
      <c r="E170" s="33" t="s">
        <v>60</v>
      </c>
      <c r="F170" s="33">
        <v>999921126</v>
      </c>
      <c r="G170" s="1" t="s">
        <v>3750</v>
      </c>
      <c r="H170" s="1">
        <v>0</v>
      </c>
      <c r="I170" s="1">
        <v>236</v>
      </c>
    </row>
    <row r="171" spans="1:9" x14ac:dyDescent="0.35">
      <c r="A171" s="1" t="s">
        <v>357</v>
      </c>
      <c r="B171" s="1" t="s">
        <v>238</v>
      </c>
      <c r="C171" s="1" t="s">
        <v>1913</v>
      </c>
      <c r="D171" s="1" t="s">
        <v>414</v>
      </c>
      <c r="E171" s="1" t="s">
        <v>60</v>
      </c>
      <c r="F171" s="1">
        <v>999923153</v>
      </c>
      <c r="G171" s="1" t="s">
        <v>95</v>
      </c>
      <c r="H171" s="1">
        <v>0</v>
      </c>
      <c r="I171" s="1">
        <v>198</v>
      </c>
    </row>
    <row r="172" spans="1:9" x14ac:dyDescent="0.35">
      <c r="A172" s="33" t="s">
        <v>357</v>
      </c>
      <c r="B172" s="33" t="s">
        <v>238</v>
      </c>
      <c r="C172" s="33" t="s">
        <v>1211</v>
      </c>
      <c r="D172" s="33" t="s">
        <v>1210</v>
      </c>
      <c r="E172" s="33" t="s">
        <v>60</v>
      </c>
      <c r="F172" s="1">
        <v>999918148</v>
      </c>
      <c r="G172" s="1" t="s">
        <v>3750</v>
      </c>
      <c r="H172" s="1" t="s">
        <v>3808</v>
      </c>
      <c r="I172" s="1">
        <v>195</v>
      </c>
    </row>
    <row r="173" spans="1:9" x14ac:dyDescent="0.35">
      <c r="A173" s="35" t="s">
        <v>357</v>
      </c>
      <c r="B173" s="35" t="s">
        <v>238</v>
      </c>
      <c r="C173" s="35" t="s">
        <v>1545</v>
      </c>
      <c r="D173" s="40" t="s">
        <v>1546</v>
      </c>
      <c r="E173" s="35" t="s">
        <v>60</v>
      </c>
      <c r="F173" s="35">
        <v>999920999</v>
      </c>
      <c r="G173" s="1" t="s">
        <v>3746</v>
      </c>
      <c r="H173" s="1" t="s">
        <v>3921</v>
      </c>
      <c r="I173" s="1">
        <v>190</v>
      </c>
    </row>
    <row r="174" spans="1:9" x14ac:dyDescent="0.35">
      <c r="A174" s="33" t="s">
        <v>357</v>
      </c>
      <c r="B174" s="33" t="s">
        <v>238</v>
      </c>
      <c r="C174" s="33" t="s">
        <v>1097</v>
      </c>
      <c r="D174" s="33" t="s">
        <v>1098</v>
      </c>
      <c r="E174" s="1" t="s">
        <v>60</v>
      </c>
      <c r="F174" s="1">
        <v>999917048</v>
      </c>
      <c r="G174" s="1" t="s">
        <v>1115</v>
      </c>
      <c r="H174" s="1" t="s">
        <v>3911</v>
      </c>
      <c r="I174" s="1">
        <v>175.5</v>
      </c>
    </row>
    <row r="175" spans="1:9" x14ac:dyDescent="0.35">
      <c r="A175" s="33" t="s">
        <v>357</v>
      </c>
      <c r="B175" s="1" t="s">
        <v>238</v>
      </c>
      <c r="C175" s="1" t="s">
        <v>663</v>
      </c>
      <c r="D175" s="1" t="s">
        <v>118</v>
      </c>
      <c r="E175" s="33" t="s">
        <v>60</v>
      </c>
      <c r="F175" s="1">
        <v>999923630</v>
      </c>
      <c r="G175" s="1" t="s">
        <v>95</v>
      </c>
      <c r="H175" s="1" t="s">
        <v>3779</v>
      </c>
      <c r="I175" s="1">
        <v>154</v>
      </c>
    </row>
    <row r="176" spans="1:9" x14ac:dyDescent="0.35">
      <c r="A176" s="34" t="s">
        <v>357</v>
      </c>
      <c r="B176" s="34" t="s">
        <v>238</v>
      </c>
      <c r="C176" s="34" t="s">
        <v>985</v>
      </c>
      <c r="D176" s="34" t="s">
        <v>892</v>
      </c>
      <c r="E176" s="34" t="s">
        <v>60</v>
      </c>
      <c r="F176" s="1">
        <v>999915423</v>
      </c>
      <c r="G176" s="1" t="s">
        <v>223</v>
      </c>
      <c r="H176" s="1">
        <v>0</v>
      </c>
      <c r="I176" s="1">
        <v>128</v>
      </c>
    </row>
    <row r="177" spans="1:9" x14ac:dyDescent="0.35">
      <c r="A177" s="1" t="s">
        <v>357</v>
      </c>
      <c r="B177" s="1" t="s">
        <v>238</v>
      </c>
      <c r="C177" s="1" t="s">
        <v>2695</v>
      </c>
      <c r="D177" s="1" t="s">
        <v>2696</v>
      </c>
      <c r="E177" s="1" t="s">
        <v>60</v>
      </c>
      <c r="F177" s="1">
        <v>999925811</v>
      </c>
      <c r="G177" s="1" t="s">
        <v>3749</v>
      </c>
      <c r="H177" s="1" t="s">
        <v>3912</v>
      </c>
      <c r="I177" s="1">
        <v>126</v>
      </c>
    </row>
    <row r="178" spans="1:9" x14ac:dyDescent="0.35">
      <c r="A178" s="33" t="s">
        <v>357</v>
      </c>
      <c r="B178" s="33" t="s">
        <v>238</v>
      </c>
      <c r="C178" s="33" t="s">
        <v>878</v>
      </c>
      <c r="D178" s="33" t="s">
        <v>879</v>
      </c>
      <c r="E178" s="33" t="s">
        <v>60</v>
      </c>
      <c r="F178" s="33">
        <v>999910821</v>
      </c>
      <c r="G178" s="1" t="s">
        <v>3750</v>
      </c>
      <c r="H178" s="1" t="s">
        <v>3808</v>
      </c>
      <c r="I178" s="1">
        <v>124</v>
      </c>
    </row>
    <row r="179" spans="1:9" x14ac:dyDescent="0.35">
      <c r="A179" s="1" t="s">
        <v>357</v>
      </c>
      <c r="B179" s="1" t="s">
        <v>238</v>
      </c>
      <c r="C179" s="1" t="s">
        <v>546</v>
      </c>
      <c r="D179" s="1" t="s">
        <v>1444</v>
      </c>
      <c r="E179" s="1" t="s">
        <v>60</v>
      </c>
      <c r="F179" s="1">
        <v>999919792</v>
      </c>
      <c r="G179" s="1" t="s">
        <v>3745</v>
      </c>
      <c r="H179" s="1" t="s">
        <v>3901</v>
      </c>
      <c r="I179" s="1">
        <v>119</v>
      </c>
    </row>
    <row r="180" spans="1:9" x14ac:dyDescent="0.35">
      <c r="A180" s="1" t="s">
        <v>357</v>
      </c>
      <c r="B180" s="1" t="s">
        <v>238</v>
      </c>
      <c r="C180" s="1" t="s">
        <v>2031</v>
      </c>
      <c r="D180" s="1" t="s">
        <v>1532</v>
      </c>
      <c r="E180" s="1" t="s">
        <v>60</v>
      </c>
      <c r="F180" s="1">
        <v>999923256</v>
      </c>
      <c r="G180" s="1" t="s">
        <v>95</v>
      </c>
      <c r="H180" s="1">
        <v>0</v>
      </c>
      <c r="I180" s="1">
        <v>119</v>
      </c>
    </row>
    <row r="181" spans="1:9" x14ac:dyDescent="0.35">
      <c r="A181" s="38" t="s">
        <v>357</v>
      </c>
      <c r="B181" s="38" t="s">
        <v>238</v>
      </c>
      <c r="C181" s="38" t="s">
        <v>2624</v>
      </c>
      <c r="D181" s="38" t="s">
        <v>120</v>
      </c>
      <c r="E181" s="38" t="s">
        <v>60</v>
      </c>
      <c r="F181" s="38">
        <v>999925642</v>
      </c>
      <c r="G181" s="1" t="s">
        <v>1115</v>
      </c>
      <c r="H181" s="1">
        <v>0</v>
      </c>
      <c r="I181" s="1">
        <v>119</v>
      </c>
    </row>
    <row r="182" spans="1:9" x14ac:dyDescent="0.35">
      <c r="A182" s="1" t="s">
        <v>357</v>
      </c>
      <c r="B182" s="1" t="s">
        <v>238</v>
      </c>
      <c r="C182" s="1" t="s">
        <v>2805</v>
      </c>
      <c r="D182" s="1" t="s">
        <v>92</v>
      </c>
      <c r="E182" s="1" t="s">
        <v>60</v>
      </c>
      <c r="F182" s="1">
        <v>999927208</v>
      </c>
      <c r="G182" s="1" t="s">
        <v>77</v>
      </c>
      <c r="H182" s="1">
        <v>0</v>
      </c>
      <c r="I182" s="1">
        <v>105</v>
      </c>
    </row>
    <row r="183" spans="1:9" x14ac:dyDescent="0.35">
      <c r="A183" s="38" t="s">
        <v>357</v>
      </c>
      <c r="B183" s="38" t="s">
        <v>238</v>
      </c>
      <c r="C183" s="38" t="s">
        <v>1835</v>
      </c>
      <c r="D183" s="38" t="s">
        <v>118</v>
      </c>
      <c r="E183" s="38" t="s">
        <v>60</v>
      </c>
      <c r="F183" s="38">
        <v>999922266</v>
      </c>
      <c r="G183" s="1" t="s">
        <v>1115</v>
      </c>
      <c r="H183" s="1">
        <v>0</v>
      </c>
      <c r="I183" s="1">
        <v>90</v>
      </c>
    </row>
    <row r="184" spans="1:9" x14ac:dyDescent="0.35">
      <c r="A184" s="1" t="s">
        <v>357</v>
      </c>
      <c r="B184" s="1" t="s">
        <v>238</v>
      </c>
      <c r="C184" s="1" t="s">
        <v>67</v>
      </c>
      <c r="D184" s="1" t="s">
        <v>213</v>
      </c>
      <c r="E184" s="1" t="s">
        <v>60</v>
      </c>
      <c r="F184" s="1">
        <v>999926692</v>
      </c>
      <c r="G184" s="1" t="s">
        <v>77</v>
      </c>
      <c r="H184" s="1" t="s">
        <v>132</v>
      </c>
      <c r="I184" s="1">
        <v>90</v>
      </c>
    </row>
    <row r="185" spans="1:9" x14ac:dyDescent="0.35">
      <c r="A185" s="34" t="s">
        <v>357</v>
      </c>
      <c r="B185" s="34" t="s">
        <v>238</v>
      </c>
      <c r="C185" s="34" t="s">
        <v>1619</v>
      </c>
      <c r="D185" s="34" t="s">
        <v>3505</v>
      </c>
      <c r="E185" s="34" t="s">
        <v>60</v>
      </c>
      <c r="F185" s="1">
        <v>999927842</v>
      </c>
      <c r="G185" s="1" t="s">
        <v>3742</v>
      </c>
      <c r="H185" s="1" t="s">
        <v>3805</v>
      </c>
      <c r="I185" s="1">
        <v>90</v>
      </c>
    </row>
    <row r="186" spans="1:9" x14ac:dyDescent="0.35">
      <c r="A186" s="1" t="s">
        <v>357</v>
      </c>
      <c r="B186" s="1" t="s">
        <v>238</v>
      </c>
      <c r="C186" s="1" t="s">
        <v>2191</v>
      </c>
      <c r="D186" s="1" t="s">
        <v>2192</v>
      </c>
      <c r="E186" s="1" t="s">
        <v>60</v>
      </c>
      <c r="F186" s="1">
        <v>999924311</v>
      </c>
      <c r="G186" s="1" t="s">
        <v>223</v>
      </c>
      <c r="H186" s="1">
        <v>0</v>
      </c>
      <c r="I186" s="1">
        <v>68</v>
      </c>
    </row>
    <row r="187" spans="1:9" x14ac:dyDescent="0.35">
      <c r="A187" s="33" t="s">
        <v>357</v>
      </c>
      <c r="B187" s="33" t="s">
        <v>238</v>
      </c>
      <c r="C187" s="33" t="s">
        <v>1216</v>
      </c>
      <c r="D187" s="33" t="s">
        <v>59</v>
      </c>
      <c r="E187" s="33" t="s">
        <v>60</v>
      </c>
      <c r="F187" s="33">
        <v>999918178</v>
      </c>
      <c r="G187" s="1" t="s">
        <v>3750</v>
      </c>
      <c r="H187" s="1" t="s">
        <v>3808</v>
      </c>
      <c r="I187" s="1">
        <v>68</v>
      </c>
    </row>
    <row r="188" spans="1:9" x14ac:dyDescent="0.35">
      <c r="A188" s="1" t="s">
        <v>357</v>
      </c>
      <c r="B188" s="1" t="s">
        <v>238</v>
      </c>
      <c r="C188" s="1" t="s">
        <v>1480</v>
      </c>
      <c r="D188" s="1" t="s">
        <v>1481</v>
      </c>
      <c r="E188" s="1" t="s">
        <v>60</v>
      </c>
      <c r="F188" s="1">
        <v>999920241</v>
      </c>
      <c r="G188" s="1" t="s">
        <v>77</v>
      </c>
      <c r="H188" s="1">
        <v>0</v>
      </c>
      <c r="I188" s="1">
        <v>68</v>
      </c>
    </row>
    <row r="189" spans="1:9" x14ac:dyDescent="0.35">
      <c r="A189" s="1" t="s">
        <v>357</v>
      </c>
      <c r="B189" s="1" t="s">
        <v>238</v>
      </c>
      <c r="C189" s="1" t="s">
        <v>1555</v>
      </c>
      <c r="D189" s="1" t="s">
        <v>1554</v>
      </c>
      <c r="E189" s="1" t="s">
        <v>60</v>
      </c>
      <c r="F189" s="1">
        <v>999921045</v>
      </c>
      <c r="G189" s="1">
        <v>0</v>
      </c>
      <c r="H189" s="1" t="s">
        <v>3812</v>
      </c>
      <c r="I189" s="1">
        <v>68</v>
      </c>
    </row>
    <row r="190" spans="1:9" x14ac:dyDescent="0.35">
      <c r="A190" s="1" t="s">
        <v>357</v>
      </c>
      <c r="B190" s="1" t="s">
        <v>238</v>
      </c>
      <c r="C190" s="1" t="s">
        <v>1959</v>
      </c>
      <c r="D190" s="1" t="s">
        <v>1960</v>
      </c>
      <c r="E190" s="1" t="s">
        <v>60</v>
      </c>
      <c r="F190" s="1">
        <v>999922889</v>
      </c>
      <c r="G190" s="1">
        <v>0</v>
      </c>
      <c r="H190" s="1">
        <v>0</v>
      </c>
      <c r="I190" s="1">
        <v>68</v>
      </c>
    </row>
    <row r="191" spans="1:9" x14ac:dyDescent="0.35">
      <c r="A191" s="34" t="s">
        <v>357</v>
      </c>
      <c r="B191" s="34" t="s">
        <v>238</v>
      </c>
      <c r="C191" s="34" t="s">
        <v>2133</v>
      </c>
      <c r="D191" s="34" t="s">
        <v>2134</v>
      </c>
      <c r="E191" s="34" t="s">
        <v>60</v>
      </c>
      <c r="F191" s="1">
        <v>999923864</v>
      </c>
      <c r="G191" s="1" t="s">
        <v>3742</v>
      </c>
      <c r="H191" s="1" t="s">
        <v>3926</v>
      </c>
      <c r="I191" s="1">
        <v>68</v>
      </c>
    </row>
    <row r="192" spans="1:9" x14ac:dyDescent="0.35">
      <c r="A192" s="34" t="s">
        <v>357</v>
      </c>
      <c r="B192" s="34" t="s">
        <v>238</v>
      </c>
      <c r="C192" s="34" t="s">
        <v>1342</v>
      </c>
      <c r="D192" s="34" t="s">
        <v>666</v>
      </c>
      <c r="E192" s="34" t="s">
        <v>60</v>
      </c>
      <c r="F192" s="1">
        <v>999926284</v>
      </c>
      <c r="G192" s="1" t="s">
        <v>3742</v>
      </c>
      <c r="H192" s="1" t="s">
        <v>3803</v>
      </c>
      <c r="I192" s="1">
        <v>68</v>
      </c>
    </row>
    <row r="193" spans="1:9" x14ac:dyDescent="0.35">
      <c r="A193" s="34" t="s">
        <v>357</v>
      </c>
      <c r="B193" s="34" t="s">
        <v>238</v>
      </c>
      <c r="C193" s="34" t="s">
        <v>3010</v>
      </c>
      <c r="D193" s="34" t="s">
        <v>3011</v>
      </c>
      <c r="E193" s="34" t="s">
        <v>60</v>
      </c>
      <c r="F193" s="1">
        <v>999926609</v>
      </c>
      <c r="G193" s="1" t="s">
        <v>3753</v>
      </c>
      <c r="H193" s="1" t="s">
        <v>3838</v>
      </c>
      <c r="I193" s="1">
        <v>68</v>
      </c>
    </row>
    <row r="194" spans="1:9" x14ac:dyDescent="0.35">
      <c r="A194" s="34" t="s">
        <v>357</v>
      </c>
      <c r="B194" s="34" t="s">
        <v>238</v>
      </c>
      <c r="C194" s="34" t="s">
        <v>563</v>
      </c>
      <c r="D194" s="34" t="s">
        <v>3198</v>
      </c>
      <c r="E194" s="34" t="s">
        <v>60</v>
      </c>
      <c r="F194" s="1">
        <v>999927003</v>
      </c>
      <c r="G194" s="1" t="s">
        <v>3742</v>
      </c>
      <c r="H194" s="1" t="s">
        <v>3803</v>
      </c>
      <c r="I194" s="1">
        <v>68</v>
      </c>
    </row>
    <row r="195" spans="1:9" x14ac:dyDescent="0.35">
      <c r="A195" s="1" t="s">
        <v>357</v>
      </c>
      <c r="B195" s="1" t="s">
        <v>238</v>
      </c>
      <c r="C195" s="1" t="s">
        <v>1349</v>
      </c>
      <c r="D195" s="1" t="s">
        <v>927</v>
      </c>
      <c r="E195" s="1" t="s">
        <v>60</v>
      </c>
      <c r="F195" s="1">
        <v>999919137</v>
      </c>
      <c r="G195" s="1" t="s">
        <v>77</v>
      </c>
      <c r="H195" s="1" t="s">
        <v>3896</v>
      </c>
      <c r="I195" s="1">
        <v>63</v>
      </c>
    </row>
    <row r="196" spans="1:9" x14ac:dyDescent="0.35">
      <c r="A196" s="1" t="s">
        <v>357</v>
      </c>
      <c r="B196" s="1" t="s">
        <v>238</v>
      </c>
      <c r="C196" s="1" t="s">
        <v>1477</v>
      </c>
      <c r="D196" s="1" t="s">
        <v>1478</v>
      </c>
      <c r="E196" s="1" t="s">
        <v>60</v>
      </c>
      <c r="F196" s="1">
        <v>999920226</v>
      </c>
      <c r="G196" s="1" t="s">
        <v>77</v>
      </c>
      <c r="H196" s="1">
        <v>0</v>
      </c>
      <c r="I196" s="1">
        <v>63</v>
      </c>
    </row>
    <row r="197" spans="1:9" x14ac:dyDescent="0.35">
      <c r="A197" s="1" t="s">
        <v>357</v>
      </c>
      <c r="B197" s="1" t="s">
        <v>238</v>
      </c>
      <c r="C197" s="1" t="s">
        <v>1888</v>
      </c>
      <c r="D197" s="1" t="s">
        <v>721</v>
      </c>
      <c r="E197" s="1" t="s">
        <v>60</v>
      </c>
      <c r="F197" s="1">
        <v>999925126</v>
      </c>
      <c r="G197" s="1" t="s">
        <v>3745</v>
      </c>
      <c r="H197" s="1" t="s">
        <v>3897</v>
      </c>
      <c r="I197" s="1">
        <v>63</v>
      </c>
    </row>
    <row r="198" spans="1:9" x14ac:dyDescent="0.35">
      <c r="A198" s="1" t="s">
        <v>357</v>
      </c>
      <c r="B198" s="1" t="s">
        <v>238</v>
      </c>
      <c r="C198" s="1" t="s">
        <v>2781</v>
      </c>
      <c r="D198" s="1" t="s">
        <v>2782</v>
      </c>
      <c r="E198" s="1" t="s">
        <v>60</v>
      </c>
      <c r="F198" s="1">
        <v>999926020</v>
      </c>
      <c r="G198" s="1" t="s">
        <v>77</v>
      </c>
      <c r="H198" s="1" t="s">
        <v>3923</v>
      </c>
      <c r="I198" s="1">
        <v>63</v>
      </c>
    </row>
    <row r="199" spans="1:9" x14ac:dyDescent="0.35">
      <c r="A199" s="1" t="s">
        <v>357</v>
      </c>
      <c r="B199" s="1" t="s">
        <v>238</v>
      </c>
      <c r="C199" s="1" t="s">
        <v>2241</v>
      </c>
      <c r="D199" s="1" t="s">
        <v>2896</v>
      </c>
      <c r="E199" s="1" t="s">
        <v>60</v>
      </c>
      <c r="F199" s="1">
        <v>999926356</v>
      </c>
      <c r="G199" s="1">
        <v>0</v>
      </c>
      <c r="H199" s="1" t="s">
        <v>3923</v>
      </c>
      <c r="I199" s="1">
        <v>63</v>
      </c>
    </row>
    <row r="200" spans="1:9" ht="28" x14ac:dyDescent="0.35">
      <c r="A200" s="33" t="s">
        <v>357</v>
      </c>
      <c r="B200" s="33" t="s">
        <v>238</v>
      </c>
      <c r="C200" s="42" t="s">
        <v>1353</v>
      </c>
      <c r="D200" s="42" t="s">
        <v>575</v>
      </c>
      <c r="E200" s="37" t="s">
        <v>60</v>
      </c>
      <c r="F200" s="33">
        <v>999919180</v>
      </c>
      <c r="G200" s="1" t="s">
        <v>3755</v>
      </c>
      <c r="H200" s="1" t="s">
        <v>3815</v>
      </c>
      <c r="I200" s="1">
        <v>60</v>
      </c>
    </row>
    <row r="201" spans="1:9" ht="28" x14ac:dyDescent="0.35">
      <c r="A201" s="35" t="s">
        <v>357</v>
      </c>
      <c r="B201" s="35" t="s">
        <v>238</v>
      </c>
      <c r="C201" s="35" t="s">
        <v>970</v>
      </c>
      <c r="D201" s="35" t="s">
        <v>1463</v>
      </c>
      <c r="E201" s="35" t="s">
        <v>60</v>
      </c>
      <c r="F201" s="35">
        <v>999919990</v>
      </c>
      <c r="G201" s="1" t="s">
        <v>3747</v>
      </c>
      <c r="H201" s="1" t="s">
        <v>3929</v>
      </c>
      <c r="I201" s="1">
        <v>60</v>
      </c>
    </row>
    <row r="202" spans="1:9" ht="28" x14ac:dyDescent="0.35">
      <c r="A202" s="35" t="s">
        <v>357</v>
      </c>
      <c r="B202" s="35" t="s">
        <v>238</v>
      </c>
      <c r="C202" s="35" t="s">
        <v>3534</v>
      </c>
      <c r="D202" s="35" t="s">
        <v>3535</v>
      </c>
      <c r="E202" s="35" t="s">
        <v>60</v>
      </c>
      <c r="F202" s="35">
        <v>999927913</v>
      </c>
      <c r="G202" s="1" t="s">
        <v>3747</v>
      </c>
      <c r="H202" s="1" t="s">
        <v>3853</v>
      </c>
      <c r="I202" s="1">
        <v>60</v>
      </c>
    </row>
    <row r="203" spans="1:9" x14ac:dyDescent="0.35">
      <c r="A203" s="1" t="s">
        <v>357</v>
      </c>
      <c r="B203" s="1" t="s">
        <v>238</v>
      </c>
      <c r="C203" s="1" t="s">
        <v>3246</v>
      </c>
      <c r="D203" s="1" t="s">
        <v>213</v>
      </c>
      <c r="E203" s="1" t="s">
        <v>60</v>
      </c>
      <c r="F203" s="1">
        <v>999927937</v>
      </c>
      <c r="G203" s="1" t="s">
        <v>3754</v>
      </c>
      <c r="H203" s="1" t="s">
        <v>3981</v>
      </c>
      <c r="I203" s="1">
        <v>60</v>
      </c>
    </row>
    <row r="204" spans="1:9" x14ac:dyDescent="0.35">
      <c r="A204" s="1" t="s">
        <v>357</v>
      </c>
      <c r="B204" s="1" t="s">
        <v>238</v>
      </c>
      <c r="C204" s="1" t="s">
        <v>1078</v>
      </c>
      <c r="D204" s="1" t="s">
        <v>1079</v>
      </c>
      <c r="E204" s="1" t="s">
        <v>60</v>
      </c>
      <c r="F204" s="1">
        <v>999916851</v>
      </c>
      <c r="G204" s="1" t="s">
        <v>3761</v>
      </c>
      <c r="H204" s="1" t="s">
        <v>3942</v>
      </c>
      <c r="I204" s="1">
        <v>59</v>
      </c>
    </row>
    <row r="205" spans="1:9" x14ac:dyDescent="0.35">
      <c r="A205" s="1" t="s">
        <v>357</v>
      </c>
      <c r="B205" s="1" t="s">
        <v>238</v>
      </c>
      <c r="C205" s="1" t="s">
        <v>2810</v>
      </c>
      <c r="D205" s="1" t="s">
        <v>120</v>
      </c>
      <c r="E205" s="1" t="s">
        <v>60</v>
      </c>
      <c r="F205" s="1">
        <v>999926112</v>
      </c>
      <c r="G205" s="1" t="s">
        <v>3745</v>
      </c>
      <c r="H205" s="1" t="s">
        <v>3801</v>
      </c>
      <c r="I205" s="1">
        <v>58</v>
      </c>
    </row>
    <row r="206" spans="1:9" x14ac:dyDescent="0.35">
      <c r="A206" s="34" t="s">
        <v>357</v>
      </c>
      <c r="B206" s="34" t="s">
        <v>238</v>
      </c>
      <c r="C206" s="34" t="s">
        <v>3343</v>
      </c>
      <c r="D206" s="34" t="s">
        <v>211</v>
      </c>
      <c r="E206" s="34" t="s">
        <v>60</v>
      </c>
      <c r="F206" s="1">
        <v>999927585</v>
      </c>
      <c r="G206" s="1" t="s">
        <v>3742</v>
      </c>
      <c r="H206" s="1" t="s">
        <v>3803</v>
      </c>
      <c r="I206" s="1">
        <v>58</v>
      </c>
    </row>
    <row r="207" spans="1:9" x14ac:dyDescent="0.35">
      <c r="A207" s="1" t="s">
        <v>357</v>
      </c>
      <c r="B207" s="1" t="s">
        <v>238</v>
      </c>
      <c r="C207" s="1" t="s">
        <v>2697</v>
      </c>
      <c r="D207" s="1" t="s">
        <v>2698</v>
      </c>
      <c r="E207" s="1" t="s">
        <v>60</v>
      </c>
      <c r="F207" s="1">
        <v>999925814</v>
      </c>
      <c r="G207" s="1" t="s">
        <v>3745</v>
      </c>
      <c r="H207" s="1" t="s">
        <v>3897</v>
      </c>
      <c r="I207" s="1">
        <v>54</v>
      </c>
    </row>
    <row r="208" spans="1:9" x14ac:dyDescent="0.35">
      <c r="A208" s="34" t="s">
        <v>357</v>
      </c>
      <c r="B208" s="34" t="s">
        <v>238</v>
      </c>
      <c r="C208" s="34" t="s">
        <v>250</v>
      </c>
      <c r="D208" s="34" t="s">
        <v>666</v>
      </c>
      <c r="E208" s="34" t="s">
        <v>60</v>
      </c>
      <c r="F208" s="1">
        <v>999926173</v>
      </c>
      <c r="G208" s="1" t="s">
        <v>3742</v>
      </c>
      <c r="H208" s="1" t="s">
        <v>3803</v>
      </c>
      <c r="I208" s="1">
        <v>51</v>
      </c>
    </row>
    <row r="209" spans="1:9" x14ac:dyDescent="0.35">
      <c r="A209" s="1" t="s">
        <v>357</v>
      </c>
      <c r="B209" s="1" t="s">
        <v>238</v>
      </c>
      <c r="C209" s="1" t="s">
        <v>996</v>
      </c>
      <c r="D209" s="1" t="s">
        <v>997</v>
      </c>
      <c r="E209" s="1" t="s">
        <v>60</v>
      </c>
      <c r="F209" s="1">
        <v>999915486</v>
      </c>
      <c r="G209" s="1" t="s">
        <v>3755</v>
      </c>
      <c r="H209" s="1" t="s">
        <v>3815</v>
      </c>
      <c r="I209" s="1">
        <v>45</v>
      </c>
    </row>
    <row r="210" spans="1:9" x14ac:dyDescent="0.35">
      <c r="A210" s="35" t="s">
        <v>357</v>
      </c>
      <c r="B210" s="35" t="s">
        <v>238</v>
      </c>
      <c r="C210" s="35" t="s">
        <v>2580</v>
      </c>
      <c r="D210" s="40" t="s">
        <v>666</v>
      </c>
      <c r="E210" s="35" t="s">
        <v>60</v>
      </c>
      <c r="F210" s="35">
        <v>999925547</v>
      </c>
      <c r="G210" s="1" t="s">
        <v>3746</v>
      </c>
      <c r="H210" s="1" t="s">
        <v>3915</v>
      </c>
      <c r="I210" s="1">
        <v>45</v>
      </c>
    </row>
    <row r="211" spans="1:9" x14ac:dyDescent="0.35">
      <c r="A211" s="35" t="s">
        <v>357</v>
      </c>
      <c r="B211" s="35" t="s">
        <v>238</v>
      </c>
      <c r="C211" s="35" t="s">
        <v>320</v>
      </c>
      <c r="D211" s="35" t="s">
        <v>3370</v>
      </c>
      <c r="E211" s="35" t="s">
        <v>60</v>
      </c>
      <c r="F211" s="35">
        <v>999927450</v>
      </c>
      <c r="G211" s="1" t="s">
        <v>3747</v>
      </c>
      <c r="H211" s="1">
        <v>0</v>
      </c>
      <c r="I211" s="1">
        <v>45</v>
      </c>
    </row>
    <row r="212" spans="1:9" ht="28" x14ac:dyDescent="0.35">
      <c r="A212" s="35" t="s">
        <v>357</v>
      </c>
      <c r="B212" s="35" t="s">
        <v>238</v>
      </c>
      <c r="C212" s="35" t="s">
        <v>3415</v>
      </c>
      <c r="D212" s="35" t="s">
        <v>3416</v>
      </c>
      <c r="E212" s="35" t="s">
        <v>60</v>
      </c>
      <c r="F212" s="35">
        <v>999927550</v>
      </c>
      <c r="G212" s="1" t="s">
        <v>3747</v>
      </c>
      <c r="H212" s="1" t="s">
        <v>3853</v>
      </c>
      <c r="I212" s="1">
        <v>45</v>
      </c>
    </row>
    <row r="213" spans="1:9" x14ac:dyDescent="0.35">
      <c r="A213" s="1" t="s">
        <v>357</v>
      </c>
      <c r="B213" s="1" t="s">
        <v>238</v>
      </c>
      <c r="C213" s="1" t="s">
        <v>1347</v>
      </c>
      <c r="D213" s="1" t="s">
        <v>3554</v>
      </c>
      <c r="E213" s="1" t="s">
        <v>60</v>
      </c>
      <c r="F213" s="1">
        <v>999927953</v>
      </c>
      <c r="G213" s="1" t="s">
        <v>3754</v>
      </c>
      <c r="H213" s="1" t="s">
        <v>3894</v>
      </c>
      <c r="I213" s="1">
        <v>45</v>
      </c>
    </row>
    <row r="214" spans="1:9" x14ac:dyDescent="0.35">
      <c r="A214" s="1" t="s">
        <v>357</v>
      </c>
      <c r="B214" s="1" t="s">
        <v>238</v>
      </c>
      <c r="C214" s="1" t="s">
        <v>2380</v>
      </c>
      <c r="D214" s="1" t="s">
        <v>2641</v>
      </c>
      <c r="E214" s="1" t="s">
        <v>60</v>
      </c>
      <c r="F214" s="1">
        <v>999925672</v>
      </c>
      <c r="G214" s="1" t="s">
        <v>3745</v>
      </c>
      <c r="H214" s="1" t="s">
        <v>3897</v>
      </c>
      <c r="I214" s="1">
        <v>38</v>
      </c>
    </row>
    <row r="215" spans="1:9" x14ac:dyDescent="0.35">
      <c r="A215" s="1" t="s">
        <v>357</v>
      </c>
      <c r="B215" s="1" t="s">
        <v>238</v>
      </c>
      <c r="C215" s="1" t="s">
        <v>2309</v>
      </c>
      <c r="D215" s="1" t="s">
        <v>2657</v>
      </c>
      <c r="E215" s="1" t="s">
        <v>60</v>
      </c>
      <c r="F215" s="1">
        <v>999925714</v>
      </c>
      <c r="G215" s="1" t="s">
        <v>3745</v>
      </c>
      <c r="H215" s="1" t="s">
        <v>3897</v>
      </c>
      <c r="I215" s="1">
        <v>38</v>
      </c>
    </row>
    <row r="216" spans="1:9" x14ac:dyDescent="0.35">
      <c r="A216" s="1" t="s">
        <v>357</v>
      </c>
      <c r="B216" s="1" t="s">
        <v>238</v>
      </c>
      <c r="C216" s="1" t="s">
        <v>140</v>
      </c>
      <c r="D216" s="1" t="s">
        <v>2772</v>
      </c>
      <c r="E216" s="1" t="s">
        <v>60</v>
      </c>
      <c r="F216" s="1">
        <v>999925987</v>
      </c>
      <c r="G216" s="1" t="s">
        <v>3745</v>
      </c>
      <c r="H216" s="1" t="s">
        <v>3897</v>
      </c>
      <c r="I216" s="1">
        <v>38</v>
      </c>
    </row>
    <row r="217" spans="1:9" x14ac:dyDescent="0.35">
      <c r="A217" s="1" t="s">
        <v>357</v>
      </c>
      <c r="B217" s="1" t="s">
        <v>238</v>
      </c>
      <c r="C217" s="1" t="s">
        <v>2847</v>
      </c>
      <c r="D217" s="1" t="s">
        <v>486</v>
      </c>
      <c r="E217" s="1" t="s">
        <v>60</v>
      </c>
      <c r="F217" s="1">
        <v>999926198</v>
      </c>
      <c r="G217" s="1" t="s">
        <v>3749</v>
      </c>
      <c r="H217" s="1" t="s">
        <v>3873</v>
      </c>
      <c r="I217" s="1">
        <v>38</v>
      </c>
    </row>
    <row r="218" spans="1:9" x14ac:dyDescent="0.35">
      <c r="A218" s="38" t="s">
        <v>357</v>
      </c>
      <c r="B218" s="38" t="s">
        <v>238</v>
      </c>
      <c r="C218" s="38" t="s">
        <v>2936</v>
      </c>
      <c r="D218" s="38" t="s">
        <v>1781</v>
      </c>
      <c r="E218" s="38" t="s">
        <v>60</v>
      </c>
      <c r="F218" s="38">
        <v>999926420</v>
      </c>
      <c r="G218" s="1" t="s">
        <v>1115</v>
      </c>
      <c r="H218" s="1">
        <v>0</v>
      </c>
      <c r="I218" s="1">
        <v>38</v>
      </c>
    </row>
    <row r="219" spans="1:9" x14ac:dyDescent="0.35">
      <c r="A219" s="1" t="s">
        <v>357</v>
      </c>
      <c r="B219" s="1" t="s">
        <v>238</v>
      </c>
      <c r="C219" s="1" t="s">
        <v>210</v>
      </c>
      <c r="D219" s="1" t="s">
        <v>3025</v>
      </c>
      <c r="E219" s="1" t="s">
        <v>60</v>
      </c>
      <c r="F219" s="1">
        <v>999926637</v>
      </c>
      <c r="G219" s="1" t="s">
        <v>77</v>
      </c>
      <c r="H219" s="1" t="s">
        <v>3923</v>
      </c>
      <c r="I219" s="1">
        <v>38</v>
      </c>
    </row>
    <row r="220" spans="1:9" x14ac:dyDescent="0.35">
      <c r="A220" s="34" t="s">
        <v>357</v>
      </c>
      <c r="B220" s="34" t="s">
        <v>238</v>
      </c>
      <c r="C220" s="34" t="s">
        <v>256</v>
      </c>
      <c r="D220" s="34" t="s">
        <v>3428</v>
      </c>
      <c r="E220" s="34" t="s">
        <v>60</v>
      </c>
      <c r="F220" s="1">
        <v>999927595</v>
      </c>
      <c r="G220" s="1" t="s">
        <v>3742</v>
      </c>
      <c r="H220" s="1" t="s">
        <v>3926</v>
      </c>
      <c r="I220" s="1">
        <v>38</v>
      </c>
    </row>
    <row r="221" spans="1:9" x14ac:dyDescent="0.35">
      <c r="A221" s="34" t="s">
        <v>357</v>
      </c>
      <c r="B221" s="34" t="s">
        <v>238</v>
      </c>
      <c r="C221" s="34" t="s">
        <v>412</v>
      </c>
      <c r="D221" s="34" t="s">
        <v>414</v>
      </c>
      <c r="E221" s="34" t="s">
        <v>60</v>
      </c>
      <c r="F221" s="1">
        <v>999927643</v>
      </c>
      <c r="G221" s="1">
        <v>0</v>
      </c>
      <c r="H221" s="1" t="s">
        <v>3805</v>
      </c>
      <c r="I221" s="1">
        <v>38</v>
      </c>
    </row>
    <row r="222" spans="1:9" x14ac:dyDescent="0.35">
      <c r="A222" s="34" t="s">
        <v>357</v>
      </c>
      <c r="B222" s="34" t="s">
        <v>238</v>
      </c>
      <c r="C222" s="34" t="s">
        <v>3452</v>
      </c>
      <c r="D222" s="34" t="s">
        <v>3176</v>
      </c>
      <c r="E222" s="34" t="s">
        <v>60</v>
      </c>
      <c r="F222" s="1">
        <v>999927651</v>
      </c>
      <c r="G222" s="1" t="s">
        <v>3742</v>
      </c>
      <c r="H222" s="1" t="s">
        <v>3810</v>
      </c>
      <c r="I222" s="1">
        <v>38</v>
      </c>
    </row>
    <row r="223" spans="1:9" x14ac:dyDescent="0.35">
      <c r="A223" s="34" t="s">
        <v>357</v>
      </c>
      <c r="B223" s="34" t="s">
        <v>238</v>
      </c>
      <c r="C223" s="34" t="s">
        <v>3465</v>
      </c>
      <c r="D223" s="34" t="s">
        <v>3466</v>
      </c>
      <c r="E223" s="34" t="s">
        <v>60</v>
      </c>
      <c r="F223" s="1">
        <v>999927728</v>
      </c>
      <c r="G223" s="1" t="s">
        <v>3742</v>
      </c>
      <c r="H223" s="1" t="s">
        <v>3805</v>
      </c>
      <c r="I223" s="1">
        <v>38</v>
      </c>
    </row>
    <row r="224" spans="1:9" x14ac:dyDescent="0.35">
      <c r="A224" s="34" t="s">
        <v>357</v>
      </c>
      <c r="B224" s="34" t="s">
        <v>238</v>
      </c>
      <c r="C224" s="34" t="s">
        <v>417</v>
      </c>
      <c r="D224" s="34" t="s">
        <v>120</v>
      </c>
      <c r="E224" s="34" t="s">
        <v>60</v>
      </c>
      <c r="F224" s="1">
        <v>999927742</v>
      </c>
      <c r="G224" s="1" t="s">
        <v>3742</v>
      </c>
      <c r="H224" s="1" t="s">
        <v>3863</v>
      </c>
      <c r="I224" s="1">
        <v>38</v>
      </c>
    </row>
    <row r="225" spans="1:9" x14ac:dyDescent="0.35">
      <c r="A225" s="34" t="s">
        <v>357</v>
      </c>
      <c r="B225" s="34" t="s">
        <v>238</v>
      </c>
      <c r="C225" s="34" t="s">
        <v>3574</v>
      </c>
      <c r="D225" s="34" t="s">
        <v>3573</v>
      </c>
      <c r="E225" s="34" t="s">
        <v>60</v>
      </c>
      <c r="F225" s="1">
        <v>999928010</v>
      </c>
      <c r="G225" s="1">
        <v>0</v>
      </c>
      <c r="H225" s="1" t="s">
        <v>3805</v>
      </c>
      <c r="I225" s="1">
        <v>38</v>
      </c>
    </row>
    <row r="226" spans="1:9" x14ac:dyDescent="0.35">
      <c r="A226" s="35" t="s">
        <v>357</v>
      </c>
      <c r="B226" s="35" t="s">
        <v>238</v>
      </c>
      <c r="C226" s="35" t="s">
        <v>67</v>
      </c>
      <c r="D226" s="40" t="s">
        <v>2868</v>
      </c>
      <c r="E226" s="35" t="s">
        <v>60</v>
      </c>
      <c r="F226" s="35">
        <v>999926247</v>
      </c>
      <c r="G226" s="1" t="s">
        <v>3746</v>
      </c>
      <c r="H226" s="1" t="s">
        <v>3982</v>
      </c>
      <c r="I226" s="1">
        <v>34</v>
      </c>
    </row>
    <row r="227" spans="1:9" x14ac:dyDescent="0.35">
      <c r="A227" s="33" t="s">
        <v>357</v>
      </c>
      <c r="B227" s="33" t="s">
        <v>238</v>
      </c>
      <c r="C227" s="33" t="s">
        <v>2241</v>
      </c>
      <c r="D227" s="33" t="s">
        <v>3316</v>
      </c>
      <c r="E227" s="33" t="s">
        <v>60</v>
      </c>
      <c r="F227" s="33">
        <v>999927308</v>
      </c>
      <c r="G227" s="1" t="s">
        <v>513</v>
      </c>
      <c r="H227" s="1" t="s">
        <v>3793</v>
      </c>
      <c r="I227" s="1">
        <v>34</v>
      </c>
    </row>
    <row r="228" spans="1:9" x14ac:dyDescent="0.35">
      <c r="A228" s="1" t="s">
        <v>357</v>
      </c>
      <c r="B228" s="1" t="s">
        <v>238</v>
      </c>
      <c r="C228" s="33" t="s">
        <v>1291</v>
      </c>
      <c r="D228" s="33" t="s">
        <v>1376</v>
      </c>
      <c r="E228" s="33" t="s">
        <v>60</v>
      </c>
      <c r="F228" s="1">
        <v>999919268</v>
      </c>
      <c r="G228" s="1" t="s">
        <v>3751</v>
      </c>
      <c r="H228" s="1" t="s">
        <v>3796</v>
      </c>
      <c r="I228" s="1">
        <v>0</v>
      </c>
    </row>
    <row r="229" spans="1:9" x14ac:dyDescent="0.35">
      <c r="A229" s="1" t="s">
        <v>357</v>
      </c>
      <c r="B229" s="1" t="s">
        <v>238</v>
      </c>
      <c r="C229" s="1" t="s">
        <v>902</v>
      </c>
      <c r="D229" s="1" t="s">
        <v>1639</v>
      </c>
      <c r="E229" s="1" t="s">
        <v>60</v>
      </c>
      <c r="F229" s="1">
        <v>999921419</v>
      </c>
      <c r="G229" s="1" t="s">
        <v>77</v>
      </c>
      <c r="H229" s="1" t="s">
        <v>3916</v>
      </c>
      <c r="I229" s="1">
        <v>0</v>
      </c>
    </row>
    <row r="230" spans="1:9" x14ac:dyDescent="0.35">
      <c r="A230" s="33" t="s">
        <v>357</v>
      </c>
      <c r="B230" s="1" t="s">
        <v>66</v>
      </c>
      <c r="C230" s="1" t="s">
        <v>2303</v>
      </c>
      <c r="D230" s="1" t="s">
        <v>2304</v>
      </c>
      <c r="E230" s="1" t="s">
        <v>60</v>
      </c>
      <c r="F230" s="1">
        <v>999924735</v>
      </c>
      <c r="G230" s="1" t="s">
        <v>77</v>
      </c>
      <c r="H230" s="1">
        <v>0</v>
      </c>
      <c r="I230" s="1">
        <v>398</v>
      </c>
    </row>
    <row r="231" spans="1:9" x14ac:dyDescent="0.35">
      <c r="A231" s="33" t="s">
        <v>357</v>
      </c>
      <c r="B231" s="1" t="s">
        <v>66</v>
      </c>
      <c r="C231" s="1" t="s">
        <v>2286</v>
      </c>
      <c r="D231" s="1" t="s">
        <v>533</v>
      </c>
      <c r="E231" s="1" t="s">
        <v>60</v>
      </c>
      <c r="F231" s="1">
        <v>999924646</v>
      </c>
      <c r="G231" s="1" t="s">
        <v>77</v>
      </c>
      <c r="H231" s="1" t="s">
        <v>3790</v>
      </c>
      <c r="I231" s="1">
        <v>329</v>
      </c>
    </row>
    <row r="232" spans="1:9" x14ac:dyDescent="0.35">
      <c r="A232" s="1" t="s">
        <v>357</v>
      </c>
      <c r="B232" s="1" t="s">
        <v>66</v>
      </c>
      <c r="C232" s="1" t="s">
        <v>541</v>
      </c>
      <c r="D232" s="1" t="s">
        <v>215</v>
      </c>
      <c r="E232" s="1" t="s">
        <v>60</v>
      </c>
      <c r="F232" s="1">
        <v>999921537</v>
      </c>
      <c r="G232" s="1" t="s">
        <v>3741</v>
      </c>
      <c r="H232" s="1" t="s">
        <v>3902</v>
      </c>
      <c r="I232" s="1">
        <v>230</v>
      </c>
    </row>
    <row r="233" spans="1:9" x14ac:dyDescent="0.35">
      <c r="A233" s="1" t="s">
        <v>357</v>
      </c>
      <c r="B233" s="1" t="s">
        <v>66</v>
      </c>
      <c r="C233" s="1" t="s">
        <v>2439</v>
      </c>
      <c r="D233" s="1" t="s">
        <v>118</v>
      </c>
      <c r="E233" s="1" t="s">
        <v>60</v>
      </c>
      <c r="F233" s="1">
        <v>999925215</v>
      </c>
      <c r="G233" s="1" t="s">
        <v>3747</v>
      </c>
      <c r="H233" s="1" t="s">
        <v>3791</v>
      </c>
      <c r="I233" s="1">
        <v>210</v>
      </c>
    </row>
    <row r="234" spans="1:9" x14ac:dyDescent="0.35">
      <c r="A234" s="1" t="s">
        <v>357</v>
      </c>
      <c r="B234" s="1" t="s">
        <v>66</v>
      </c>
      <c r="C234" s="1" t="s">
        <v>2834</v>
      </c>
      <c r="D234" s="1" t="s">
        <v>2835</v>
      </c>
      <c r="E234" s="1" t="s">
        <v>60</v>
      </c>
      <c r="F234" s="1">
        <v>999926154</v>
      </c>
      <c r="G234" s="1" t="s">
        <v>3753</v>
      </c>
      <c r="H234" s="1" t="s">
        <v>3924</v>
      </c>
      <c r="I234" s="1">
        <v>168</v>
      </c>
    </row>
    <row r="235" spans="1:9" ht="28" x14ac:dyDescent="0.35">
      <c r="A235" s="35" t="s">
        <v>357</v>
      </c>
      <c r="B235" s="35" t="s">
        <v>66</v>
      </c>
      <c r="C235" s="35" t="s">
        <v>2249</v>
      </c>
      <c r="D235" s="35" t="s">
        <v>938</v>
      </c>
      <c r="E235" s="35" t="s">
        <v>60</v>
      </c>
      <c r="F235" s="35">
        <v>999927940</v>
      </c>
      <c r="G235" s="1" t="s">
        <v>3747</v>
      </c>
      <c r="H235" s="1" t="s">
        <v>3799</v>
      </c>
      <c r="I235" s="1">
        <v>144</v>
      </c>
    </row>
    <row r="236" spans="1:9" x14ac:dyDescent="0.35">
      <c r="A236" s="1" t="s">
        <v>357</v>
      </c>
      <c r="B236" s="1" t="s">
        <v>66</v>
      </c>
      <c r="C236" s="1" t="s">
        <v>2334</v>
      </c>
      <c r="D236" s="1" t="s">
        <v>2335</v>
      </c>
      <c r="E236" s="1" t="s">
        <v>60</v>
      </c>
      <c r="F236" s="1">
        <v>999924839</v>
      </c>
      <c r="G236" s="1">
        <v>0</v>
      </c>
      <c r="H236" s="1" t="s">
        <v>3862</v>
      </c>
      <c r="I236" s="1">
        <v>120</v>
      </c>
    </row>
    <row r="237" spans="1:9" x14ac:dyDescent="0.35">
      <c r="A237" s="1" t="s">
        <v>357</v>
      </c>
      <c r="B237" s="1" t="s">
        <v>66</v>
      </c>
      <c r="C237" s="1" t="s">
        <v>1982</v>
      </c>
      <c r="D237" s="1" t="s">
        <v>1983</v>
      </c>
      <c r="E237" s="1" t="s">
        <v>60</v>
      </c>
      <c r="F237" s="1">
        <v>999923017</v>
      </c>
      <c r="G237" s="1" t="s">
        <v>77</v>
      </c>
      <c r="H237" s="1" t="s">
        <v>3780</v>
      </c>
      <c r="I237" s="1">
        <v>120</v>
      </c>
    </row>
    <row r="238" spans="1:9" x14ac:dyDescent="0.35">
      <c r="A238" s="35" t="s">
        <v>357</v>
      </c>
      <c r="B238" s="35" t="s">
        <v>66</v>
      </c>
      <c r="C238" s="35" t="s">
        <v>3435</v>
      </c>
      <c r="D238" s="35" t="s">
        <v>3436</v>
      </c>
      <c r="E238" s="35" t="s">
        <v>60</v>
      </c>
      <c r="F238" s="35">
        <v>999927614</v>
      </c>
      <c r="G238" s="1" t="s">
        <v>3747</v>
      </c>
      <c r="H238" s="1" t="s">
        <v>3791</v>
      </c>
      <c r="I238" s="1">
        <v>120</v>
      </c>
    </row>
    <row r="239" spans="1:9" x14ac:dyDescent="0.35">
      <c r="A239" s="33" t="s">
        <v>357</v>
      </c>
      <c r="B239" s="33" t="s">
        <v>66</v>
      </c>
      <c r="C239" s="33" t="s">
        <v>1038</v>
      </c>
      <c r="D239" s="33" t="s">
        <v>1401</v>
      </c>
      <c r="E239" s="33" t="s">
        <v>60</v>
      </c>
      <c r="F239" s="33">
        <v>999928007</v>
      </c>
      <c r="G239" s="1" t="s">
        <v>3744</v>
      </c>
      <c r="H239" s="1" t="s">
        <v>3786</v>
      </c>
      <c r="I239" s="1">
        <v>120</v>
      </c>
    </row>
    <row r="240" spans="1:9" x14ac:dyDescent="0.35">
      <c r="A240" s="33" t="s">
        <v>357</v>
      </c>
      <c r="B240" s="1" t="s">
        <v>66</v>
      </c>
      <c r="C240" s="1" t="s">
        <v>2317</v>
      </c>
      <c r="D240" s="1" t="s">
        <v>2316</v>
      </c>
      <c r="E240" s="1" t="s">
        <v>60</v>
      </c>
      <c r="F240" s="1">
        <v>999924773</v>
      </c>
      <c r="G240" s="1" t="s">
        <v>3750</v>
      </c>
      <c r="H240" s="1" t="s">
        <v>3904</v>
      </c>
      <c r="I240" s="1">
        <v>119</v>
      </c>
    </row>
    <row r="241" spans="1:9" x14ac:dyDescent="0.35">
      <c r="A241" s="1" t="s">
        <v>357</v>
      </c>
      <c r="B241" s="1" t="s">
        <v>66</v>
      </c>
      <c r="C241" s="1" t="s">
        <v>526</v>
      </c>
      <c r="D241" s="1" t="s">
        <v>1423</v>
      </c>
      <c r="E241" s="1" t="s">
        <v>60</v>
      </c>
      <c r="F241" s="1">
        <v>999919666</v>
      </c>
      <c r="G241" s="1" t="s">
        <v>3764</v>
      </c>
      <c r="H241" s="1" t="s">
        <v>3870</v>
      </c>
      <c r="I241" s="1">
        <v>119</v>
      </c>
    </row>
    <row r="242" spans="1:9" x14ac:dyDescent="0.35">
      <c r="A242" s="1" t="s">
        <v>357</v>
      </c>
      <c r="B242" s="1" t="s">
        <v>66</v>
      </c>
      <c r="C242" s="1" t="s">
        <v>3173</v>
      </c>
      <c r="D242" s="1" t="s">
        <v>3172</v>
      </c>
      <c r="E242" s="1" t="s">
        <v>60</v>
      </c>
      <c r="F242" s="1">
        <v>999926940</v>
      </c>
      <c r="G242" s="1" t="s">
        <v>3745</v>
      </c>
      <c r="H242" s="1" t="s">
        <v>3953</v>
      </c>
      <c r="I242" s="1">
        <v>119</v>
      </c>
    </row>
    <row r="243" spans="1:9" x14ac:dyDescent="0.35">
      <c r="A243" s="33" t="s">
        <v>357</v>
      </c>
      <c r="B243" s="1" t="s">
        <v>66</v>
      </c>
      <c r="C243" s="1" t="s">
        <v>2367</v>
      </c>
      <c r="D243" s="1" t="s">
        <v>2368</v>
      </c>
      <c r="E243" s="1" t="s">
        <v>60</v>
      </c>
      <c r="F243" s="1">
        <v>999924936</v>
      </c>
      <c r="G243" s="1" t="s">
        <v>77</v>
      </c>
      <c r="H243" s="1" t="s">
        <v>3782</v>
      </c>
      <c r="I243" s="1">
        <v>115</v>
      </c>
    </row>
    <row r="244" spans="1:9" x14ac:dyDescent="0.35">
      <c r="A244" s="33" t="s">
        <v>357</v>
      </c>
      <c r="B244" s="33" t="s">
        <v>66</v>
      </c>
      <c r="C244" s="41" t="s">
        <v>2603</v>
      </c>
      <c r="D244" s="41" t="s">
        <v>2604</v>
      </c>
      <c r="E244" s="37" t="s">
        <v>60</v>
      </c>
      <c r="F244" s="33">
        <v>999925597</v>
      </c>
      <c r="G244" s="1" t="s">
        <v>3755</v>
      </c>
      <c r="H244" s="1">
        <v>0</v>
      </c>
      <c r="I244" s="1">
        <v>111</v>
      </c>
    </row>
    <row r="245" spans="1:9" x14ac:dyDescent="0.35">
      <c r="A245" s="34" t="s">
        <v>357</v>
      </c>
      <c r="B245" s="34" t="s">
        <v>66</v>
      </c>
      <c r="C245" s="34" t="s">
        <v>1619</v>
      </c>
      <c r="D245" s="34" t="s">
        <v>2349</v>
      </c>
      <c r="E245" s="34" t="s">
        <v>60</v>
      </c>
      <c r="F245" s="1">
        <v>999924859</v>
      </c>
      <c r="G245" s="1" t="s">
        <v>223</v>
      </c>
      <c r="H245" s="1" t="s">
        <v>3862</v>
      </c>
      <c r="I245" s="1">
        <v>102</v>
      </c>
    </row>
    <row r="246" spans="1:9" x14ac:dyDescent="0.35">
      <c r="A246" s="35" t="s">
        <v>357</v>
      </c>
      <c r="B246" s="35" t="s">
        <v>66</v>
      </c>
      <c r="C246" s="35" t="s">
        <v>368</v>
      </c>
      <c r="D246" s="35" t="s">
        <v>2698</v>
      </c>
      <c r="E246" s="35" t="s">
        <v>60</v>
      </c>
      <c r="F246" s="35">
        <v>999927040</v>
      </c>
      <c r="G246" s="1" t="s">
        <v>3747</v>
      </c>
      <c r="H246" s="1">
        <v>0</v>
      </c>
      <c r="I246" s="1">
        <v>96</v>
      </c>
    </row>
    <row r="247" spans="1:9" x14ac:dyDescent="0.35">
      <c r="A247" s="1" t="s">
        <v>357</v>
      </c>
      <c r="B247" s="1" t="s">
        <v>66</v>
      </c>
      <c r="C247" s="1" t="s">
        <v>3429</v>
      </c>
      <c r="D247" s="1" t="s">
        <v>3430</v>
      </c>
      <c r="E247" s="1" t="s">
        <v>60</v>
      </c>
      <c r="F247" s="1">
        <v>999927601</v>
      </c>
      <c r="G247" s="1" t="s">
        <v>3754</v>
      </c>
      <c r="H247" s="1" t="s">
        <v>3981</v>
      </c>
      <c r="I247" s="1">
        <v>96</v>
      </c>
    </row>
    <row r="248" spans="1:9" x14ac:dyDescent="0.35">
      <c r="A248" s="1" t="s">
        <v>357</v>
      </c>
      <c r="B248" s="1" t="s">
        <v>66</v>
      </c>
      <c r="C248" s="1" t="s">
        <v>2324</v>
      </c>
      <c r="D248" s="1" t="s">
        <v>2325</v>
      </c>
      <c r="E248" s="1" t="s">
        <v>60</v>
      </c>
      <c r="F248" s="1">
        <v>999924810</v>
      </c>
      <c r="G248" s="1" t="s">
        <v>223</v>
      </c>
      <c r="H248" s="1" t="s">
        <v>3862</v>
      </c>
      <c r="I248" s="1">
        <v>90</v>
      </c>
    </row>
    <row r="249" spans="1:9" x14ac:dyDescent="0.35">
      <c r="A249" s="34" t="s">
        <v>357</v>
      </c>
      <c r="B249" s="34" t="s">
        <v>66</v>
      </c>
      <c r="C249" s="34" t="s">
        <v>3310</v>
      </c>
      <c r="D249" s="34" t="s">
        <v>161</v>
      </c>
      <c r="E249" s="34" t="s">
        <v>60</v>
      </c>
      <c r="F249" s="1">
        <v>999927301</v>
      </c>
      <c r="G249" s="1" t="s">
        <v>3753</v>
      </c>
      <c r="H249" s="1" t="s">
        <v>3924</v>
      </c>
      <c r="I249" s="1">
        <v>81</v>
      </c>
    </row>
    <row r="250" spans="1:9" x14ac:dyDescent="0.35">
      <c r="A250" s="1" t="s">
        <v>357</v>
      </c>
      <c r="B250" s="1" t="s">
        <v>66</v>
      </c>
      <c r="C250" s="1" t="s">
        <v>1216</v>
      </c>
      <c r="D250" s="1" t="s">
        <v>3514</v>
      </c>
      <c r="E250" s="1" t="s">
        <v>60</v>
      </c>
      <c r="F250" s="1">
        <v>999927875</v>
      </c>
      <c r="G250" s="1" t="s">
        <v>3752</v>
      </c>
      <c r="H250" s="1" t="s">
        <v>3906</v>
      </c>
      <c r="I250" s="1">
        <v>81</v>
      </c>
    </row>
    <row r="251" spans="1:9" x14ac:dyDescent="0.35">
      <c r="A251" s="1" t="s">
        <v>357</v>
      </c>
      <c r="B251" s="1" t="s">
        <v>66</v>
      </c>
      <c r="C251" s="1" t="s">
        <v>1997</v>
      </c>
      <c r="D251" s="1" t="s">
        <v>414</v>
      </c>
      <c r="E251" s="1" t="s">
        <v>60</v>
      </c>
      <c r="F251" s="1">
        <v>999924590</v>
      </c>
      <c r="G251" s="1" t="s">
        <v>77</v>
      </c>
      <c r="H251" s="1">
        <v>0</v>
      </c>
      <c r="I251" s="1">
        <v>68</v>
      </c>
    </row>
    <row r="252" spans="1:9" x14ac:dyDescent="0.35">
      <c r="A252" s="1" t="s">
        <v>357</v>
      </c>
      <c r="B252" s="1" t="s">
        <v>66</v>
      </c>
      <c r="C252" s="1" t="s">
        <v>377</v>
      </c>
      <c r="D252" s="1" t="s">
        <v>1856</v>
      </c>
      <c r="E252" s="1" t="s">
        <v>60</v>
      </c>
      <c r="F252" s="1">
        <v>999925248</v>
      </c>
      <c r="G252" s="1" t="s">
        <v>3750</v>
      </c>
      <c r="H252" s="1" t="s">
        <v>3904</v>
      </c>
      <c r="I252" s="1">
        <v>68</v>
      </c>
    </row>
    <row r="253" spans="1:9" x14ac:dyDescent="0.35">
      <c r="A253" s="1" t="s">
        <v>357</v>
      </c>
      <c r="B253" s="1" t="s">
        <v>66</v>
      </c>
      <c r="C253" s="1" t="s">
        <v>1738</v>
      </c>
      <c r="D253" s="1" t="s">
        <v>992</v>
      </c>
      <c r="E253" s="1" t="s">
        <v>60</v>
      </c>
      <c r="F253" s="1">
        <v>999926627</v>
      </c>
      <c r="G253" s="1">
        <v>0</v>
      </c>
      <c r="H253" s="1" t="s">
        <v>3796</v>
      </c>
      <c r="I253" s="1">
        <v>68</v>
      </c>
    </row>
    <row r="254" spans="1:9" x14ac:dyDescent="0.35">
      <c r="A254" s="1" t="s">
        <v>357</v>
      </c>
      <c r="B254" s="1" t="s">
        <v>66</v>
      </c>
      <c r="C254" s="1" t="s">
        <v>3087</v>
      </c>
      <c r="D254" s="1" t="s">
        <v>3088</v>
      </c>
      <c r="E254" s="1" t="s">
        <v>60</v>
      </c>
      <c r="F254" s="1">
        <v>999926783</v>
      </c>
      <c r="G254" s="1" t="s">
        <v>3745</v>
      </c>
      <c r="H254" s="1" t="s">
        <v>3909</v>
      </c>
      <c r="I254" s="1">
        <v>68</v>
      </c>
    </row>
    <row r="255" spans="1:9" x14ac:dyDescent="0.35">
      <c r="A255" s="34" t="s">
        <v>357</v>
      </c>
      <c r="B255" s="34" t="s">
        <v>66</v>
      </c>
      <c r="C255" s="34" t="s">
        <v>1613</v>
      </c>
      <c r="D255" s="34" t="s">
        <v>124</v>
      </c>
      <c r="E255" s="34" t="s">
        <v>60</v>
      </c>
      <c r="F255" s="1">
        <v>999926930</v>
      </c>
      <c r="G255" s="1" t="s">
        <v>3742</v>
      </c>
      <c r="H255" s="1" t="s">
        <v>3895</v>
      </c>
      <c r="I255" s="1">
        <v>68</v>
      </c>
    </row>
    <row r="256" spans="1:9" x14ac:dyDescent="0.35">
      <c r="A256" s="33" t="s">
        <v>357</v>
      </c>
      <c r="B256" s="33" t="s">
        <v>66</v>
      </c>
      <c r="C256" s="33" t="s">
        <v>3400</v>
      </c>
      <c r="D256" s="33" t="s">
        <v>3401</v>
      </c>
      <c r="E256" s="33" t="s">
        <v>60</v>
      </c>
      <c r="F256" s="33">
        <v>999927509</v>
      </c>
      <c r="G256" s="1" t="s">
        <v>513</v>
      </c>
      <c r="H256" s="1" t="s">
        <v>472</v>
      </c>
      <c r="I256" s="1">
        <v>68</v>
      </c>
    </row>
    <row r="257" spans="1:9" x14ac:dyDescent="0.35">
      <c r="A257" s="34" t="s">
        <v>357</v>
      </c>
      <c r="B257" s="34" t="s">
        <v>66</v>
      </c>
      <c r="C257" s="34" t="s">
        <v>3229</v>
      </c>
      <c r="D257" s="34" t="s">
        <v>3533</v>
      </c>
      <c r="E257" s="34" t="s">
        <v>60</v>
      </c>
      <c r="F257" s="1">
        <v>999927912</v>
      </c>
      <c r="G257" s="1">
        <v>0</v>
      </c>
      <c r="H257" s="1">
        <v>0</v>
      </c>
      <c r="I257" s="1">
        <v>68</v>
      </c>
    </row>
    <row r="258" spans="1:9" x14ac:dyDescent="0.35">
      <c r="A258" s="33" t="s">
        <v>357</v>
      </c>
      <c r="B258" s="33" t="s">
        <v>66</v>
      </c>
      <c r="C258" s="33" t="s">
        <v>371</v>
      </c>
      <c r="D258" s="33" t="s">
        <v>3570</v>
      </c>
      <c r="E258" s="33" t="s">
        <v>60</v>
      </c>
      <c r="F258" s="33">
        <v>999927994</v>
      </c>
      <c r="G258" s="1" t="s">
        <v>3744</v>
      </c>
      <c r="H258" s="1" t="s">
        <v>3786</v>
      </c>
      <c r="I258" s="1">
        <v>68</v>
      </c>
    </row>
    <row r="259" spans="1:9" x14ac:dyDescent="0.35">
      <c r="A259" s="33" t="s">
        <v>357</v>
      </c>
      <c r="B259" s="1" t="s">
        <v>66</v>
      </c>
      <c r="C259" s="1" t="s">
        <v>2247</v>
      </c>
      <c r="D259" s="1" t="s">
        <v>2248</v>
      </c>
      <c r="E259" s="1" t="s">
        <v>60</v>
      </c>
      <c r="F259" s="1">
        <v>999924472</v>
      </c>
      <c r="G259" s="1">
        <v>0</v>
      </c>
      <c r="H259" s="1" t="s">
        <v>3928</v>
      </c>
      <c r="I259" s="1">
        <v>63</v>
      </c>
    </row>
    <row r="260" spans="1:9" x14ac:dyDescent="0.35">
      <c r="A260" s="1" t="s">
        <v>357</v>
      </c>
      <c r="B260" s="1" t="s">
        <v>66</v>
      </c>
      <c r="C260" s="1" t="s">
        <v>2461</v>
      </c>
      <c r="D260" s="1" t="s">
        <v>2462</v>
      </c>
      <c r="E260" s="1" t="s">
        <v>60</v>
      </c>
      <c r="F260" s="1">
        <v>999925269</v>
      </c>
      <c r="G260" s="1" t="s">
        <v>3750</v>
      </c>
      <c r="H260" s="1" t="s">
        <v>3851</v>
      </c>
      <c r="I260" s="1">
        <v>63</v>
      </c>
    </row>
    <row r="261" spans="1:9" x14ac:dyDescent="0.35">
      <c r="A261" s="1" t="s">
        <v>357</v>
      </c>
      <c r="B261" s="1" t="s">
        <v>66</v>
      </c>
      <c r="C261" s="1" t="s">
        <v>2478</v>
      </c>
      <c r="D261" s="1" t="s">
        <v>1008</v>
      </c>
      <c r="E261" s="1" t="s">
        <v>60</v>
      </c>
      <c r="F261" s="1">
        <v>999925288</v>
      </c>
      <c r="G261" s="1" t="s">
        <v>77</v>
      </c>
      <c r="H261" s="1">
        <v>0</v>
      </c>
      <c r="I261" s="1">
        <v>63</v>
      </c>
    </row>
    <row r="262" spans="1:9" x14ac:dyDescent="0.35">
      <c r="A262" s="1" t="s">
        <v>357</v>
      </c>
      <c r="B262" s="1" t="s">
        <v>66</v>
      </c>
      <c r="C262" s="1" t="s">
        <v>2389</v>
      </c>
      <c r="D262" s="1" t="s">
        <v>2919</v>
      </c>
      <c r="E262" s="1" t="s">
        <v>60</v>
      </c>
      <c r="F262" s="1">
        <v>999926386</v>
      </c>
      <c r="G262" s="1" t="s">
        <v>77</v>
      </c>
      <c r="H262" s="1" t="s">
        <v>3886</v>
      </c>
      <c r="I262" s="1">
        <v>63</v>
      </c>
    </row>
    <row r="263" spans="1:9" x14ac:dyDescent="0.35">
      <c r="A263" s="34" t="s">
        <v>357</v>
      </c>
      <c r="B263" s="34" t="s">
        <v>66</v>
      </c>
      <c r="C263" s="34" t="s">
        <v>377</v>
      </c>
      <c r="D263" s="34" t="s">
        <v>3051</v>
      </c>
      <c r="E263" s="34" t="s">
        <v>60</v>
      </c>
      <c r="F263" s="1">
        <v>999926704</v>
      </c>
      <c r="G263" s="1" t="s">
        <v>3742</v>
      </c>
      <c r="H263" s="1" t="s">
        <v>3805</v>
      </c>
      <c r="I263" s="1">
        <v>63</v>
      </c>
    </row>
    <row r="264" spans="1:9" x14ac:dyDescent="0.35">
      <c r="A264" s="1" t="s">
        <v>357</v>
      </c>
      <c r="B264" s="1" t="s">
        <v>66</v>
      </c>
      <c r="C264" s="1" t="s">
        <v>3103</v>
      </c>
      <c r="D264" s="1" t="s">
        <v>3104</v>
      </c>
      <c r="E264" s="1" t="s">
        <v>60</v>
      </c>
      <c r="F264" s="1">
        <v>999926810</v>
      </c>
      <c r="G264" s="1" t="s">
        <v>77</v>
      </c>
      <c r="H264" s="1" t="s">
        <v>3822</v>
      </c>
      <c r="I264" s="1">
        <v>63</v>
      </c>
    </row>
    <row r="265" spans="1:9" x14ac:dyDescent="0.35">
      <c r="A265" s="33" t="s">
        <v>357</v>
      </c>
      <c r="B265" s="33" t="s">
        <v>66</v>
      </c>
      <c r="C265" s="33" t="s">
        <v>377</v>
      </c>
      <c r="D265" s="33" t="s">
        <v>3604</v>
      </c>
      <c r="E265" s="33" t="s">
        <v>60</v>
      </c>
      <c r="F265" s="33">
        <v>999928096</v>
      </c>
      <c r="G265" s="1" t="s">
        <v>513</v>
      </c>
      <c r="H265" s="1">
        <v>0</v>
      </c>
      <c r="I265" s="1">
        <v>63</v>
      </c>
    </row>
    <row r="266" spans="1:9" x14ac:dyDescent="0.35">
      <c r="A266" s="1" t="s">
        <v>357</v>
      </c>
      <c r="B266" s="1" t="s">
        <v>66</v>
      </c>
      <c r="C266" s="1" t="s">
        <v>2324</v>
      </c>
      <c r="D266" s="1" t="s">
        <v>3551</v>
      </c>
      <c r="E266" s="1" t="s">
        <v>60</v>
      </c>
      <c r="F266" s="1">
        <v>999927950</v>
      </c>
      <c r="G266" s="1" t="s">
        <v>1115</v>
      </c>
      <c r="H266" s="1">
        <v>0</v>
      </c>
      <c r="I266" s="1">
        <v>60</v>
      </c>
    </row>
    <row r="267" spans="1:9" x14ac:dyDescent="0.35">
      <c r="A267" s="1" t="s">
        <v>357</v>
      </c>
      <c r="B267" s="1" t="s">
        <v>66</v>
      </c>
      <c r="C267" s="1" t="s">
        <v>1156</v>
      </c>
      <c r="D267" s="1" t="s">
        <v>3636</v>
      </c>
      <c r="E267" s="1" t="s">
        <v>60</v>
      </c>
      <c r="F267" s="1">
        <v>999928190</v>
      </c>
      <c r="G267" s="1" t="s">
        <v>3758</v>
      </c>
      <c r="H267" s="1" t="s">
        <v>3949</v>
      </c>
      <c r="I267" s="1">
        <v>52.5</v>
      </c>
    </row>
    <row r="268" spans="1:9" x14ac:dyDescent="0.35">
      <c r="A268" s="1" t="s">
        <v>357</v>
      </c>
      <c r="B268" s="1" t="s">
        <v>66</v>
      </c>
      <c r="C268" s="1" t="s">
        <v>2355</v>
      </c>
      <c r="D268" s="1" t="s">
        <v>2356</v>
      </c>
      <c r="E268" s="1" t="s">
        <v>60</v>
      </c>
      <c r="F268" s="1">
        <v>999924892</v>
      </c>
      <c r="G268" s="1" t="s">
        <v>223</v>
      </c>
      <c r="H268" s="1" t="s">
        <v>3987</v>
      </c>
      <c r="I268" s="1">
        <v>51</v>
      </c>
    </row>
    <row r="269" spans="1:9" x14ac:dyDescent="0.35">
      <c r="A269" s="1" t="s">
        <v>357</v>
      </c>
      <c r="B269" s="1" t="s">
        <v>66</v>
      </c>
      <c r="C269" s="1" t="s">
        <v>2773</v>
      </c>
      <c r="D269" s="1" t="s">
        <v>2774</v>
      </c>
      <c r="E269" s="1" t="s">
        <v>60</v>
      </c>
      <c r="F269" s="1">
        <v>999925988</v>
      </c>
      <c r="G269" s="1" t="s">
        <v>95</v>
      </c>
      <c r="H269" s="1">
        <v>0</v>
      </c>
      <c r="I269" s="1">
        <v>51</v>
      </c>
    </row>
    <row r="270" spans="1:9" x14ac:dyDescent="0.35">
      <c r="A270" s="1" t="s">
        <v>357</v>
      </c>
      <c r="B270" s="1" t="s">
        <v>66</v>
      </c>
      <c r="C270" s="1" t="s">
        <v>2537</v>
      </c>
      <c r="D270" s="1" t="s">
        <v>2538</v>
      </c>
      <c r="E270" s="1" t="s">
        <v>60</v>
      </c>
      <c r="F270" s="1">
        <v>999925412</v>
      </c>
      <c r="G270" s="1" t="s">
        <v>77</v>
      </c>
      <c r="H270" s="1">
        <v>0</v>
      </c>
      <c r="I270" s="1">
        <v>38</v>
      </c>
    </row>
    <row r="271" spans="1:9" x14ac:dyDescent="0.35">
      <c r="A271" s="1" t="s">
        <v>357</v>
      </c>
      <c r="B271" s="1" t="s">
        <v>66</v>
      </c>
      <c r="C271" s="1" t="s">
        <v>3233</v>
      </c>
      <c r="D271" s="1" t="s">
        <v>3232</v>
      </c>
      <c r="E271" s="1" t="s">
        <v>60</v>
      </c>
      <c r="F271" s="1">
        <v>999927095</v>
      </c>
      <c r="G271" s="1" t="s">
        <v>77</v>
      </c>
      <c r="H271" s="1">
        <v>0</v>
      </c>
      <c r="I271" s="1">
        <v>38</v>
      </c>
    </row>
    <row r="272" spans="1:9" x14ac:dyDescent="0.35">
      <c r="A272" s="33" t="s">
        <v>357</v>
      </c>
      <c r="B272" s="33" t="s">
        <v>66</v>
      </c>
      <c r="C272" s="46" t="s">
        <v>2940</v>
      </c>
      <c r="D272" s="46" t="s">
        <v>2941</v>
      </c>
      <c r="E272" s="37" t="s">
        <v>60</v>
      </c>
      <c r="F272" s="33">
        <v>999926429</v>
      </c>
      <c r="G272" s="1" t="s">
        <v>3755</v>
      </c>
      <c r="H272" s="1" t="s">
        <v>3815</v>
      </c>
      <c r="I272" s="1">
        <v>34</v>
      </c>
    </row>
    <row r="273" spans="1:9" x14ac:dyDescent="0.35">
      <c r="A273" s="35" t="s">
        <v>357</v>
      </c>
      <c r="B273" s="35" t="s">
        <v>66</v>
      </c>
      <c r="C273" s="35" t="s">
        <v>546</v>
      </c>
      <c r="D273" s="40" t="s">
        <v>643</v>
      </c>
      <c r="E273" s="35" t="s">
        <v>60</v>
      </c>
      <c r="F273" s="35">
        <v>999925637</v>
      </c>
      <c r="G273" s="1" t="s">
        <v>3746</v>
      </c>
      <c r="H273" s="1" t="s">
        <v>3789</v>
      </c>
      <c r="I273" s="1">
        <v>30</v>
      </c>
    </row>
    <row r="274" spans="1:9" x14ac:dyDescent="0.35">
      <c r="A274" s="1" t="s">
        <v>357</v>
      </c>
      <c r="B274" s="1" t="s">
        <v>66</v>
      </c>
      <c r="C274" s="1" t="s">
        <v>377</v>
      </c>
      <c r="D274" s="1" t="s">
        <v>3340</v>
      </c>
      <c r="E274" s="1" t="s">
        <v>60</v>
      </c>
      <c r="F274" s="1">
        <v>999927374</v>
      </c>
      <c r="G274" s="1" t="s">
        <v>3752</v>
      </c>
      <c r="H274" s="1" t="s">
        <v>3858</v>
      </c>
      <c r="I274" s="1">
        <v>30</v>
      </c>
    </row>
    <row r="275" spans="1:9" x14ac:dyDescent="0.35">
      <c r="A275" s="1" t="s">
        <v>357</v>
      </c>
      <c r="B275" s="1" t="s">
        <v>66</v>
      </c>
      <c r="C275" s="1" t="s">
        <v>1560</v>
      </c>
      <c r="D275" s="1" t="s">
        <v>3472</v>
      </c>
      <c r="E275" s="1" t="s">
        <v>60</v>
      </c>
      <c r="F275" s="1">
        <v>999927765</v>
      </c>
      <c r="G275" s="1" t="s">
        <v>3752</v>
      </c>
      <c r="H275" s="1" t="s">
        <v>3906</v>
      </c>
      <c r="I275" s="1">
        <v>30</v>
      </c>
    </row>
    <row r="276" spans="1:9" x14ac:dyDescent="0.35">
      <c r="A276" s="1" t="s">
        <v>357</v>
      </c>
      <c r="B276" s="33" t="s">
        <v>57</v>
      </c>
      <c r="C276" s="33" t="s">
        <v>379</v>
      </c>
      <c r="D276" s="33" t="s">
        <v>307</v>
      </c>
      <c r="E276" s="33" t="s">
        <v>76</v>
      </c>
      <c r="F276" s="33">
        <v>999925180</v>
      </c>
      <c r="G276" s="1" t="s">
        <v>3745</v>
      </c>
      <c r="H276" s="1" t="s">
        <v>3779</v>
      </c>
      <c r="I276" s="1">
        <v>726</v>
      </c>
    </row>
    <row r="277" spans="1:9" x14ac:dyDescent="0.35">
      <c r="A277" s="33" t="s">
        <v>357</v>
      </c>
      <c r="B277" s="1" t="s">
        <v>57</v>
      </c>
      <c r="C277" s="1" t="s">
        <v>858</v>
      </c>
      <c r="D277" s="1" t="s">
        <v>170</v>
      </c>
      <c r="E277" s="1" t="s">
        <v>76</v>
      </c>
      <c r="F277" s="1">
        <v>999916727</v>
      </c>
      <c r="G277" s="1" t="s">
        <v>77</v>
      </c>
      <c r="H277" s="1" t="s">
        <v>3833</v>
      </c>
      <c r="I277" s="1">
        <v>614</v>
      </c>
    </row>
    <row r="278" spans="1:9" x14ac:dyDescent="0.35">
      <c r="A278" s="38" t="s">
        <v>357</v>
      </c>
      <c r="B278" s="38" t="s">
        <v>57</v>
      </c>
      <c r="C278" s="38" t="s">
        <v>2326</v>
      </c>
      <c r="D278" s="38" t="s">
        <v>92</v>
      </c>
      <c r="E278" s="38" t="s">
        <v>76</v>
      </c>
      <c r="F278" s="38">
        <v>999924813</v>
      </c>
      <c r="G278" s="1">
        <v>0</v>
      </c>
      <c r="H278" s="1" t="s">
        <v>3911</v>
      </c>
      <c r="I278" s="1">
        <v>579</v>
      </c>
    </row>
    <row r="279" spans="1:9" x14ac:dyDescent="0.35">
      <c r="A279" s="1" t="s">
        <v>357</v>
      </c>
      <c r="B279" s="1" t="s">
        <v>57</v>
      </c>
      <c r="C279" s="1" t="s">
        <v>1646</v>
      </c>
      <c r="D279" s="1" t="s">
        <v>213</v>
      </c>
      <c r="E279" s="1" t="s">
        <v>76</v>
      </c>
      <c r="F279" s="1">
        <v>999921433</v>
      </c>
      <c r="G279" s="1" t="s">
        <v>77</v>
      </c>
      <c r="H279" s="1" t="s">
        <v>407</v>
      </c>
      <c r="I279" s="1">
        <v>481</v>
      </c>
    </row>
    <row r="280" spans="1:9" x14ac:dyDescent="0.35">
      <c r="A280" s="1" t="s">
        <v>357</v>
      </c>
      <c r="B280" s="1" t="s">
        <v>57</v>
      </c>
      <c r="C280" s="1" t="s">
        <v>1197</v>
      </c>
      <c r="D280" s="1" t="s">
        <v>1198</v>
      </c>
      <c r="E280" s="1" t="s">
        <v>76</v>
      </c>
      <c r="F280" s="1">
        <v>999918072</v>
      </c>
      <c r="G280" s="1" t="s">
        <v>1115</v>
      </c>
      <c r="H280" s="1" t="s">
        <v>3792</v>
      </c>
      <c r="I280" s="1">
        <v>441</v>
      </c>
    </row>
    <row r="281" spans="1:9" x14ac:dyDescent="0.35">
      <c r="A281" s="1" t="s">
        <v>357</v>
      </c>
      <c r="B281" s="1" t="s">
        <v>57</v>
      </c>
      <c r="C281" s="1" t="s">
        <v>871</v>
      </c>
      <c r="D281" s="1" t="s">
        <v>1382</v>
      </c>
      <c r="E281" s="1" t="s">
        <v>76</v>
      </c>
      <c r="F281" s="1">
        <v>999919356</v>
      </c>
      <c r="G281" s="1" t="s">
        <v>77</v>
      </c>
      <c r="H281" s="1">
        <v>0</v>
      </c>
      <c r="I281" s="1">
        <v>415</v>
      </c>
    </row>
    <row r="282" spans="1:9" x14ac:dyDescent="0.35">
      <c r="A282" s="1" t="s">
        <v>357</v>
      </c>
      <c r="B282" s="1" t="s">
        <v>57</v>
      </c>
      <c r="C282" s="1" t="s">
        <v>952</v>
      </c>
      <c r="D282" s="1" t="s">
        <v>120</v>
      </c>
      <c r="E282" s="1" t="s">
        <v>76</v>
      </c>
      <c r="F282" s="1">
        <v>999914642</v>
      </c>
      <c r="G282" s="1" t="s">
        <v>77</v>
      </c>
      <c r="H282" s="1" t="s">
        <v>3833</v>
      </c>
      <c r="I282" s="1">
        <v>385</v>
      </c>
    </row>
    <row r="283" spans="1:9" x14ac:dyDescent="0.35">
      <c r="A283" s="1" t="s">
        <v>357</v>
      </c>
      <c r="B283" s="1" t="s">
        <v>57</v>
      </c>
      <c r="C283" s="1" t="s">
        <v>464</v>
      </c>
      <c r="D283" s="1" t="s">
        <v>817</v>
      </c>
      <c r="E283" s="1" t="s">
        <v>76</v>
      </c>
      <c r="F283" s="1">
        <v>999920714</v>
      </c>
      <c r="G283" s="1" t="s">
        <v>223</v>
      </c>
      <c r="H283" s="1" t="s">
        <v>1066</v>
      </c>
      <c r="I283" s="1">
        <v>377</v>
      </c>
    </row>
    <row r="284" spans="1:9" x14ac:dyDescent="0.35">
      <c r="A284" s="1" t="s">
        <v>357</v>
      </c>
      <c r="B284" s="1" t="s">
        <v>57</v>
      </c>
      <c r="C284" s="1" t="s">
        <v>2527</v>
      </c>
      <c r="D284" s="1" t="s">
        <v>328</v>
      </c>
      <c r="E284" s="1" t="s">
        <v>76</v>
      </c>
      <c r="F284" s="1">
        <v>999925390</v>
      </c>
      <c r="G284" s="1" t="s">
        <v>3768</v>
      </c>
      <c r="H284" s="1" t="s">
        <v>3892</v>
      </c>
      <c r="I284" s="1">
        <v>347</v>
      </c>
    </row>
    <row r="285" spans="1:9" x14ac:dyDescent="0.35">
      <c r="A285" s="33" t="s">
        <v>357</v>
      </c>
      <c r="B285" s="33" t="s">
        <v>57</v>
      </c>
      <c r="C285" s="33" t="s">
        <v>1751</v>
      </c>
      <c r="D285" s="33" t="s">
        <v>118</v>
      </c>
      <c r="E285" s="33" t="s">
        <v>76</v>
      </c>
      <c r="F285" s="33">
        <v>999921850</v>
      </c>
      <c r="G285" s="1" t="s">
        <v>1115</v>
      </c>
      <c r="H285" s="1">
        <v>0</v>
      </c>
      <c r="I285" s="1">
        <v>311</v>
      </c>
    </row>
    <row r="286" spans="1:9" x14ac:dyDescent="0.35">
      <c r="A286" s="1" t="s">
        <v>357</v>
      </c>
      <c r="B286" s="1" t="s">
        <v>57</v>
      </c>
      <c r="C286" s="1" t="s">
        <v>3662</v>
      </c>
      <c r="D286" s="1" t="s">
        <v>3663</v>
      </c>
      <c r="E286" s="1" t="s">
        <v>76</v>
      </c>
      <c r="F286" s="1">
        <v>999928262</v>
      </c>
      <c r="G286" s="1" t="s">
        <v>3742</v>
      </c>
      <c r="H286" s="1" t="s">
        <v>3787</v>
      </c>
      <c r="I286" s="1">
        <v>306</v>
      </c>
    </row>
    <row r="287" spans="1:9" x14ac:dyDescent="0.35">
      <c r="A287" s="1" t="s">
        <v>357</v>
      </c>
      <c r="B287" s="1" t="s">
        <v>57</v>
      </c>
      <c r="C287" s="1" t="s">
        <v>1062</v>
      </c>
      <c r="D287" s="1" t="s">
        <v>344</v>
      </c>
      <c r="E287" s="1" t="s">
        <v>76</v>
      </c>
      <c r="F287" s="1">
        <v>999916695</v>
      </c>
      <c r="G287" s="1" t="s">
        <v>77</v>
      </c>
      <c r="H287" s="1" t="s">
        <v>3797</v>
      </c>
      <c r="I287" s="1">
        <v>292</v>
      </c>
    </row>
    <row r="288" spans="1:9" x14ac:dyDescent="0.35">
      <c r="A288" s="33" t="s">
        <v>357</v>
      </c>
      <c r="B288" s="33" t="s">
        <v>57</v>
      </c>
      <c r="C288" s="33" t="s">
        <v>1080</v>
      </c>
      <c r="D288" s="33" t="s">
        <v>118</v>
      </c>
      <c r="E288" s="33" t="s">
        <v>76</v>
      </c>
      <c r="F288" s="1">
        <v>999916871</v>
      </c>
      <c r="G288" s="1" t="s">
        <v>513</v>
      </c>
      <c r="H288" s="1" t="s">
        <v>3881</v>
      </c>
      <c r="I288" s="1">
        <v>272</v>
      </c>
    </row>
    <row r="289" spans="1:9" x14ac:dyDescent="0.35">
      <c r="A289" s="34" t="s">
        <v>357</v>
      </c>
      <c r="B289" s="34" t="s">
        <v>57</v>
      </c>
      <c r="C289" s="34" t="s">
        <v>74</v>
      </c>
      <c r="D289" s="34" t="s">
        <v>2558</v>
      </c>
      <c r="E289" s="34" t="s">
        <v>76</v>
      </c>
      <c r="F289" s="1">
        <v>999925482</v>
      </c>
      <c r="G289" s="1" t="s">
        <v>3753</v>
      </c>
      <c r="H289" s="1" t="s">
        <v>3892</v>
      </c>
      <c r="I289" s="1">
        <v>259</v>
      </c>
    </row>
    <row r="290" spans="1:9" x14ac:dyDescent="0.35">
      <c r="A290" s="1" t="s">
        <v>357</v>
      </c>
      <c r="B290" s="1" t="s">
        <v>57</v>
      </c>
      <c r="C290" s="33" t="s">
        <v>324</v>
      </c>
      <c r="D290" s="33" t="s">
        <v>280</v>
      </c>
      <c r="E290" s="33" t="s">
        <v>76</v>
      </c>
      <c r="F290" s="1">
        <v>999919727</v>
      </c>
      <c r="G290" s="1">
        <v>0</v>
      </c>
      <c r="H290" s="1" t="s">
        <v>3780</v>
      </c>
      <c r="I290" s="1">
        <v>258</v>
      </c>
    </row>
    <row r="291" spans="1:9" x14ac:dyDescent="0.35">
      <c r="A291" s="1" t="s">
        <v>357</v>
      </c>
      <c r="B291" s="1" t="s">
        <v>57</v>
      </c>
      <c r="C291" s="1" t="s">
        <v>2488</v>
      </c>
      <c r="D291" s="1" t="s">
        <v>147</v>
      </c>
      <c r="E291" s="1" t="s">
        <v>76</v>
      </c>
      <c r="F291" s="1">
        <v>999925300</v>
      </c>
      <c r="G291" s="1" t="s">
        <v>3743</v>
      </c>
      <c r="H291" s="1" t="s">
        <v>3784</v>
      </c>
      <c r="I291" s="1">
        <v>258</v>
      </c>
    </row>
    <row r="292" spans="1:9" x14ac:dyDescent="0.35">
      <c r="A292" s="1" t="s">
        <v>357</v>
      </c>
      <c r="B292" s="1" t="s">
        <v>57</v>
      </c>
      <c r="C292" s="1" t="s">
        <v>324</v>
      </c>
      <c r="D292" s="1" t="s">
        <v>830</v>
      </c>
      <c r="E292" s="1" t="s">
        <v>76</v>
      </c>
      <c r="F292" s="1">
        <v>999922546</v>
      </c>
      <c r="G292" s="1" t="s">
        <v>3742</v>
      </c>
      <c r="H292" s="1" t="s">
        <v>3861</v>
      </c>
      <c r="I292" s="1">
        <v>252</v>
      </c>
    </row>
    <row r="293" spans="1:9" x14ac:dyDescent="0.35">
      <c r="A293" s="1" t="s">
        <v>357</v>
      </c>
      <c r="B293" s="1" t="s">
        <v>57</v>
      </c>
      <c r="C293" s="1" t="s">
        <v>1386</v>
      </c>
      <c r="D293" s="1" t="s">
        <v>1387</v>
      </c>
      <c r="E293" s="1" t="s">
        <v>76</v>
      </c>
      <c r="F293" s="1">
        <v>999919367</v>
      </c>
      <c r="G293" s="1" t="s">
        <v>77</v>
      </c>
      <c r="H293" s="1" t="s">
        <v>3797</v>
      </c>
      <c r="I293" s="1">
        <v>235.79999999999998</v>
      </c>
    </row>
    <row r="294" spans="1:9" x14ac:dyDescent="0.35">
      <c r="A294" s="1" t="s">
        <v>357</v>
      </c>
      <c r="B294" s="33" t="s">
        <v>57</v>
      </c>
      <c r="C294" s="33" t="s">
        <v>829</v>
      </c>
      <c r="D294" s="33" t="s">
        <v>960</v>
      </c>
      <c r="E294" s="33" t="s">
        <v>76</v>
      </c>
      <c r="F294" s="1">
        <v>999914685</v>
      </c>
      <c r="G294" s="1" t="s">
        <v>95</v>
      </c>
      <c r="H294" s="1" t="s">
        <v>3779</v>
      </c>
      <c r="I294" s="1">
        <v>221</v>
      </c>
    </row>
    <row r="295" spans="1:9" x14ac:dyDescent="0.35">
      <c r="A295" s="33" t="s">
        <v>357</v>
      </c>
      <c r="B295" s="1" t="s">
        <v>57</v>
      </c>
      <c r="C295" s="1" t="s">
        <v>929</v>
      </c>
      <c r="D295" s="1" t="s">
        <v>930</v>
      </c>
      <c r="E295" s="1" t="s">
        <v>76</v>
      </c>
      <c r="F295" s="1">
        <v>999914109</v>
      </c>
      <c r="G295" s="1" t="s">
        <v>3755</v>
      </c>
      <c r="H295" s="1" t="s">
        <v>3815</v>
      </c>
      <c r="I295" s="1">
        <v>220</v>
      </c>
    </row>
    <row r="296" spans="1:9" x14ac:dyDescent="0.35">
      <c r="A296" s="1" t="s">
        <v>357</v>
      </c>
      <c r="B296" s="1" t="s">
        <v>57</v>
      </c>
      <c r="C296" s="1" t="s">
        <v>324</v>
      </c>
      <c r="D296" s="1" t="s">
        <v>118</v>
      </c>
      <c r="E296" s="1" t="s">
        <v>76</v>
      </c>
      <c r="F296" s="1">
        <v>999925079</v>
      </c>
      <c r="G296" s="1" t="s">
        <v>3743</v>
      </c>
      <c r="H296" s="1" t="s">
        <v>3784</v>
      </c>
      <c r="I296" s="1">
        <v>217</v>
      </c>
    </row>
    <row r="297" spans="1:9" x14ac:dyDescent="0.35">
      <c r="A297" s="34" t="s">
        <v>357</v>
      </c>
      <c r="B297" s="34" t="s">
        <v>57</v>
      </c>
      <c r="C297" s="34" t="s">
        <v>2629</v>
      </c>
      <c r="D297" s="34" t="s">
        <v>2628</v>
      </c>
      <c r="E297" s="34" t="s">
        <v>76</v>
      </c>
      <c r="F297" s="1">
        <v>999925651</v>
      </c>
      <c r="G297" s="1" t="s">
        <v>3768</v>
      </c>
      <c r="H297" s="1" t="s">
        <v>3892</v>
      </c>
      <c r="I297" s="1">
        <v>211</v>
      </c>
    </row>
    <row r="298" spans="1:9" x14ac:dyDescent="0.35">
      <c r="A298" s="34" t="s">
        <v>357</v>
      </c>
      <c r="B298" s="34" t="s">
        <v>57</v>
      </c>
      <c r="C298" s="34" t="s">
        <v>2448</v>
      </c>
      <c r="D298" s="34" t="s">
        <v>2449</v>
      </c>
      <c r="E298" s="34" t="s">
        <v>76</v>
      </c>
      <c r="F298" s="1">
        <v>999925241</v>
      </c>
      <c r="G298" s="1" t="s">
        <v>3768</v>
      </c>
      <c r="H298" s="1" t="s">
        <v>3892</v>
      </c>
      <c r="I298" s="1">
        <v>202</v>
      </c>
    </row>
    <row r="299" spans="1:9" x14ac:dyDescent="0.35">
      <c r="A299" s="33" t="s">
        <v>357</v>
      </c>
      <c r="B299" s="1" t="s">
        <v>57</v>
      </c>
      <c r="C299" s="1" t="s">
        <v>1640</v>
      </c>
      <c r="D299" s="1" t="s">
        <v>1641</v>
      </c>
      <c r="E299" s="1" t="s">
        <v>76</v>
      </c>
      <c r="F299" s="1">
        <v>999921423</v>
      </c>
      <c r="G299" s="1" t="s">
        <v>513</v>
      </c>
      <c r="H299" s="1" t="s">
        <v>3798</v>
      </c>
      <c r="I299" s="1">
        <v>196</v>
      </c>
    </row>
    <row r="300" spans="1:9" x14ac:dyDescent="0.35">
      <c r="A300" s="38" t="s">
        <v>357</v>
      </c>
      <c r="B300" s="38" t="s">
        <v>57</v>
      </c>
      <c r="C300" s="38" t="s">
        <v>1750</v>
      </c>
      <c r="D300" s="38" t="s">
        <v>120</v>
      </c>
      <c r="E300" s="38" t="s">
        <v>76</v>
      </c>
      <c r="F300" s="38">
        <v>999921837</v>
      </c>
      <c r="G300" s="1" t="s">
        <v>1115</v>
      </c>
      <c r="H300" s="1">
        <v>0</v>
      </c>
      <c r="I300" s="1">
        <v>184</v>
      </c>
    </row>
    <row r="301" spans="1:9" x14ac:dyDescent="0.35">
      <c r="A301" s="34" t="s">
        <v>357</v>
      </c>
      <c r="B301" s="34" t="s">
        <v>57</v>
      </c>
      <c r="C301" s="34" t="s">
        <v>1285</v>
      </c>
      <c r="D301" s="34" t="s">
        <v>215</v>
      </c>
      <c r="E301" s="34" t="s">
        <v>76</v>
      </c>
      <c r="F301" s="1">
        <v>999927821</v>
      </c>
      <c r="G301" s="1" t="s">
        <v>3753</v>
      </c>
      <c r="H301" s="1" t="s">
        <v>1066</v>
      </c>
      <c r="I301" s="1">
        <v>177.2</v>
      </c>
    </row>
    <row r="302" spans="1:9" x14ac:dyDescent="0.35">
      <c r="A302" s="33" t="s">
        <v>357</v>
      </c>
      <c r="B302" s="1" t="s">
        <v>57</v>
      </c>
      <c r="C302" s="1" t="s">
        <v>1534</v>
      </c>
      <c r="D302" s="1" t="s">
        <v>124</v>
      </c>
      <c r="E302" s="1" t="s">
        <v>76</v>
      </c>
      <c r="F302" s="1">
        <v>999920832</v>
      </c>
      <c r="G302" s="1" t="s">
        <v>77</v>
      </c>
      <c r="H302" s="1" t="s">
        <v>3907</v>
      </c>
      <c r="I302" s="1">
        <v>164</v>
      </c>
    </row>
    <row r="303" spans="1:9" x14ac:dyDescent="0.35">
      <c r="A303" s="34" t="s">
        <v>357</v>
      </c>
      <c r="B303" s="34" t="s">
        <v>57</v>
      </c>
      <c r="C303" s="34" t="s">
        <v>1331</v>
      </c>
      <c r="D303" s="34" t="s">
        <v>1467</v>
      </c>
      <c r="E303" s="34" t="s">
        <v>76</v>
      </c>
      <c r="F303" s="1">
        <v>999920599</v>
      </c>
      <c r="G303" s="1" t="s">
        <v>3742</v>
      </c>
      <c r="H303" s="1" t="s">
        <v>3868</v>
      </c>
      <c r="I303" s="1">
        <v>158</v>
      </c>
    </row>
    <row r="304" spans="1:9" x14ac:dyDescent="0.35">
      <c r="A304" s="33" t="s">
        <v>357</v>
      </c>
      <c r="B304" s="1" t="s">
        <v>57</v>
      </c>
      <c r="C304" s="1" t="s">
        <v>2209</v>
      </c>
      <c r="D304" s="1" t="s">
        <v>2107</v>
      </c>
      <c r="E304" s="1" t="s">
        <v>76</v>
      </c>
      <c r="F304" s="1">
        <v>999924373</v>
      </c>
      <c r="G304" s="1" t="s">
        <v>77</v>
      </c>
      <c r="H304" s="1" t="s">
        <v>407</v>
      </c>
      <c r="I304" s="1">
        <v>137.5</v>
      </c>
    </row>
    <row r="305" spans="1:9" x14ac:dyDescent="0.35">
      <c r="A305" s="1" t="s">
        <v>357</v>
      </c>
      <c r="B305" s="1" t="s">
        <v>57</v>
      </c>
      <c r="C305" s="1" t="s">
        <v>3192</v>
      </c>
      <c r="D305" s="1" t="s">
        <v>158</v>
      </c>
      <c r="E305" s="1" t="s">
        <v>76</v>
      </c>
      <c r="F305" s="1">
        <v>999926986</v>
      </c>
      <c r="G305" s="1" t="s">
        <v>77</v>
      </c>
      <c r="H305" s="1" t="s">
        <v>3804</v>
      </c>
      <c r="I305" s="1">
        <v>128</v>
      </c>
    </row>
    <row r="306" spans="1:9" x14ac:dyDescent="0.35">
      <c r="A306" s="1" t="s">
        <v>357</v>
      </c>
      <c r="B306" s="1" t="s">
        <v>57</v>
      </c>
      <c r="C306" s="1" t="s">
        <v>2201</v>
      </c>
      <c r="D306" s="1" t="s">
        <v>151</v>
      </c>
      <c r="E306" s="1" t="s">
        <v>76</v>
      </c>
      <c r="F306" s="1">
        <v>999924352</v>
      </c>
      <c r="G306" s="1" t="s">
        <v>3766</v>
      </c>
      <c r="H306" s="1" t="s">
        <v>3890</v>
      </c>
      <c r="I306" s="1">
        <v>122</v>
      </c>
    </row>
    <row r="307" spans="1:9" x14ac:dyDescent="0.35">
      <c r="A307" s="1" t="s">
        <v>357</v>
      </c>
      <c r="B307" s="1" t="s">
        <v>57</v>
      </c>
      <c r="C307" s="1" t="s">
        <v>527</v>
      </c>
      <c r="D307" s="1" t="s">
        <v>92</v>
      </c>
      <c r="E307" s="1" t="s">
        <v>76</v>
      </c>
      <c r="F307" s="1">
        <v>999924948</v>
      </c>
      <c r="G307" s="1" t="s">
        <v>77</v>
      </c>
      <c r="H307" s="1">
        <v>0</v>
      </c>
      <c r="I307" s="1">
        <v>116</v>
      </c>
    </row>
    <row r="308" spans="1:9" x14ac:dyDescent="0.35">
      <c r="A308" s="33" t="s">
        <v>357</v>
      </c>
      <c r="B308" s="1" t="s">
        <v>57</v>
      </c>
      <c r="C308" s="1" t="s">
        <v>1200</v>
      </c>
      <c r="D308" s="1" t="s">
        <v>482</v>
      </c>
      <c r="E308" s="1" t="s">
        <v>76</v>
      </c>
      <c r="F308" s="1">
        <v>999918085</v>
      </c>
      <c r="G308" s="1" t="s">
        <v>3750</v>
      </c>
      <c r="H308" s="1" t="s">
        <v>3899</v>
      </c>
      <c r="I308" s="1">
        <v>109</v>
      </c>
    </row>
    <row r="309" spans="1:9" x14ac:dyDescent="0.35">
      <c r="A309" s="1" t="s">
        <v>357</v>
      </c>
      <c r="B309" s="1" t="s">
        <v>57</v>
      </c>
      <c r="C309" s="1" t="s">
        <v>1617</v>
      </c>
      <c r="D309" s="1" t="s">
        <v>200</v>
      </c>
      <c r="E309" s="1" t="s">
        <v>76</v>
      </c>
      <c r="F309" s="1">
        <v>999921303</v>
      </c>
      <c r="G309" s="1" t="s">
        <v>77</v>
      </c>
      <c r="H309" s="1" t="s">
        <v>836</v>
      </c>
      <c r="I309" s="1">
        <v>102</v>
      </c>
    </row>
    <row r="310" spans="1:9" x14ac:dyDescent="0.35">
      <c r="A310" s="33" t="s">
        <v>357</v>
      </c>
      <c r="B310" s="1" t="s">
        <v>57</v>
      </c>
      <c r="C310" s="1" t="s">
        <v>2271</v>
      </c>
      <c r="D310" s="1" t="s">
        <v>2272</v>
      </c>
      <c r="E310" s="1" t="s">
        <v>76</v>
      </c>
      <c r="F310" s="1">
        <v>999924588</v>
      </c>
      <c r="G310" s="1" t="s">
        <v>77</v>
      </c>
      <c r="H310" s="1" t="s">
        <v>3804</v>
      </c>
      <c r="I310" s="1">
        <v>99</v>
      </c>
    </row>
    <row r="311" spans="1:9" x14ac:dyDescent="0.35">
      <c r="A311" s="33" t="s">
        <v>357</v>
      </c>
      <c r="B311" s="33" t="s">
        <v>57</v>
      </c>
      <c r="C311" s="33" t="s">
        <v>1914</v>
      </c>
      <c r="D311" s="33" t="s">
        <v>2121</v>
      </c>
      <c r="E311" s="33" t="s">
        <v>76</v>
      </c>
      <c r="F311" s="33">
        <v>999923823</v>
      </c>
      <c r="G311" s="1" t="s">
        <v>3741</v>
      </c>
      <c r="H311" s="1">
        <v>0</v>
      </c>
      <c r="I311" s="1">
        <v>89</v>
      </c>
    </row>
    <row r="312" spans="1:9" x14ac:dyDescent="0.35">
      <c r="A312" s="33" t="s">
        <v>357</v>
      </c>
      <c r="B312" s="1" t="s">
        <v>57</v>
      </c>
      <c r="C312" s="1" t="s">
        <v>1201</v>
      </c>
      <c r="D312" s="1" t="s">
        <v>1202</v>
      </c>
      <c r="E312" s="1" t="s">
        <v>76</v>
      </c>
      <c r="F312" s="1">
        <v>999918088</v>
      </c>
      <c r="G312" s="1" t="s">
        <v>3750</v>
      </c>
      <c r="H312" s="1" t="s">
        <v>3899</v>
      </c>
      <c r="I312" s="1">
        <v>88</v>
      </c>
    </row>
    <row r="313" spans="1:9" x14ac:dyDescent="0.35">
      <c r="A313" s="1" t="s">
        <v>357</v>
      </c>
      <c r="B313" s="1" t="s">
        <v>57</v>
      </c>
      <c r="C313" s="1" t="s">
        <v>788</v>
      </c>
      <c r="D313" s="1" t="s">
        <v>789</v>
      </c>
      <c r="E313" s="1" t="s">
        <v>76</v>
      </c>
      <c r="F313" s="1">
        <v>999907808</v>
      </c>
      <c r="G313" s="1" t="s">
        <v>3760</v>
      </c>
      <c r="H313" s="1" t="s">
        <v>3854</v>
      </c>
      <c r="I313" s="1">
        <v>68</v>
      </c>
    </row>
    <row r="314" spans="1:9" x14ac:dyDescent="0.35">
      <c r="A314" s="34" t="s">
        <v>357</v>
      </c>
      <c r="B314" s="34" t="s">
        <v>57</v>
      </c>
      <c r="C314" s="34" t="s">
        <v>1142</v>
      </c>
      <c r="D314" s="34" t="s">
        <v>1143</v>
      </c>
      <c r="E314" s="34" t="s">
        <v>76</v>
      </c>
      <c r="F314" s="1">
        <v>999917688</v>
      </c>
      <c r="G314" s="1" t="s">
        <v>3742</v>
      </c>
      <c r="H314" s="1">
        <v>0</v>
      </c>
      <c r="I314" s="1">
        <v>68</v>
      </c>
    </row>
    <row r="315" spans="1:9" x14ac:dyDescent="0.35">
      <c r="A315" s="33" t="s">
        <v>357</v>
      </c>
      <c r="B315" s="1" t="s">
        <v>57</v>
      </c>
      <c r="C315" s="1" t="s">
        <v>263</v>
      </c>
      <c r="D315" s="1" t="s">
        <v>1872</v>
      </c>
      <c r="E315" s="1" t="s">
        <v>76</v>
      </c>
      <c r="F315" s="1">
        <v>999922443</v>
      </c>
      <c r="G315" s="1">
        <v>0</v>
      </c>
      <c r="H315" s="1" t="s">
        <v>3779</v>
      </c>
      <c r="I315" s="1">
        <v>68</v>
      </c>
    </row>
    <row r="316" spans="1:9" x14ac:dyDescent="0.35">
      <c r="A316" s="35" t="s">
        <v>357</v>
      </c>
      <c r="B316" s="35" t="s">
        <v>57</v>
      </c>
      <c r="C316" s="35" t="s">
        <v>3168</v>
      </c>
      <c r="D316" s="35" t="s">
        <v>2959</v>
      </c>
      <c r="E316" s="35" t="s">
        <v>76</v>
      </c>
      <c r="F316" s="35">
        <v>999926929</v>
      </c>
      <c r="G316" s="1" t="s">
        <v>3747</v>
      </c>
      <c r="H316" s="1">
        <v>0</v>
      </c>
      <c r="I316" s="1">
        <v>68</v>
      </c>
    </row>
    <row r="317" spans="1:9" x14ac:dyDescent="0.35">
      <c r="A317" s="1" t="s">
        <v>357</v>
      </c>
      <c r="B317" s="1" t="s">
        <v>57</v>
      </c>
      <c r="C317" s="1" t="s">
        <v>2483</v>
      </c>
      <c r="D317" s="1" t="s">
        <v>2484</v>
      </c>
      <c r="E317" s="1" t="s">
        <v>76</v>
      </c>
      <c r="F317" s="1">
        <v>999925297</v>
      </c>
      <c r="G317" s="1" t="s">
        <v>3747</v>
      </c>
      <c r="H317" s="1">
        <v>0</v>
      </c>
      <c r="I317" s="1">
        <v>64</v>
      </c>
    </row>
    <row r="318" spans="1:9" x14ac:dyDescent="0.35">
      <c r="A318" s="34" t="s">
        <v>357</v>
      </c>
      <c r="B318" s="34" t="s">
        <v>57</v>
      </c>
      <c r="C318" s="34" t="s">
        <v>808</v>
      </c>
      <c r="D318" s="34" t="s">
        <v>661</v>
      </c>
      <c r="E318" s="34" t="s">
        <v>76</v>
      </c>
      <c r="F318" s="1">
        <v>999908753</v>
      </c>
      <c r="G318" s="1" t="s">
        <v>3742</v>
      </c>
      <c r="H318" s="1" t="s">
        <v>3863</v>
      </c>
      <c r="I318" s="1">
        <v>63</v>
      </c>
    </row>
    <row r="319" spans="1:9" x14ac:dyDescent="0.35">
      <c r="A319" s="1" t="s">
        <v>357</v>
      </c>
      <c r="B319" s="33" t="s">
        <v>57</v>
      </c>
      <c r="C319" s="33" t="s">
        <v>1011</v>
      </c>
      <c r="D319" s="33" t="s">
        <v>231</v>
      </c>
      <c r="E319" s="33" t="s">
        <v>76</v>
      </c>
      <c r="F319" s="1">
        <v>999915706</v>
      </c>
      <c r="G319" s="1" t="s">
        <v>77</v>
      </c>
      <c r="H319" s="1">
        <v>0</v>
      </c>
      <c r="I319" s="1">
        <v>63</v>
      </c>
    </row>
    <row r="320" spans="1:9" x14ac:dyDescent="0.35">
      <c r="A320" s="33" t="s">
        <v>357</v>
      </c>
      <c r="B320" s="33" t="s">
        <v>57</v>
      </c>
      <c r="C320" s="33" t="s">
        <v>278</v>
      </c>
      <c r="D320" s="33" t="s">
        <v>2656</v>
      </c>
      <c r="E320" s="33" t="s">
        <v>76</v>
      </c>
      <c r="F320" s="33">
        <v>999925712</v>
      </c>
      <c r="G320" s="1" t="s">
        <v>513</v>
      </c>
      <c r="H320" s="1" t="s">
        <v>3939</v>
      </c>
      <c r="I320" s="1">
        <v>63</v>
      </c>
    </row>
    <row r="321" spans="1:9" x14ac:dyDescent="0.35">
      <c r="A321" s="1" t="s">
        <v>357</v>
      </c>
      <c r="B321" s="1" t="s">
        <v>57</v>
      </c>
      <c r="C321" s="1" t="s">
        <v>847</v>
      </c>
      <c r="D321" s="1" t="s">
        <v>848</v>
      </c>
      <c r="E321" s="1" t="s">
        <v>76</v>
      </c>
      <c r="F321" s="36">
        <v>999909843</v>
      </c>
      <c r="G321" s="1" t="s">
        <v>3745</v>
      </c>
      <c r="H321" s="1">
        <v>0</v>
      </c>
      <c r="I321" s="1">
        <v>58</v>
      </c>
    </row>
    <row r="322" spans="1:9" x14ac:dyDescent="0.35">
      <c r="A322" s="1" t="s">
        <v>357</v>
      </c>
      <c r="B322" s="1" t="s">
        <v>57</v>
      </c>
      <c r="C322" s="1" t="s">
        <v>2531</v>
      </c>
      <c r="D322" s="1" t="s">
        <v>131</v>
      </c>
      <c r="E322" s="1" t="s">
        <v>76</v>
      </c>
      <c r="F322" s="1">
        <v>999925403</v>
      </c>
      <c r="G322" s="1" t="s">
        <v>3753</v>
      </c>
      <c r="H322" s="1" t="s">
        <v>3970</v>
      </c>
      <c r="I322" s="1">
        <v>58</v>
      </c>
    </row>
    <row r="323" spans="1:9" x14ac:dyDescent="0.35">
      <c r="A323" s="34" t="s">
        <v>357</v>
      </c>
      <c r="B323" s="34" t="s">
        <v>57</v>
      </c>
      <c r="C323" s="34" t="s">
        <v>874</v>
      </c>
      <c r="D323" s="34" t="s">
        <v>3063</v>
      </c>
      <c r="E323" s="34" t="s">
        <v>76</v>
      </c>
      <c r="F323" s="1">
        <v>999926735</v>
      </c>
      <c r="G323" s="1" t="s">
        <v>223</v>
      </c>
      <c r="H323" s="1">
        <v>0</v>
      </c>
      <c r="I323" s="1">
        <v>58</v>
      </c>
    </row>
    <row r="324" spans="1:9" x14ac:dyDescent="0.35">
      <c r="A324" s="1" t="s">
        <v>357</v>
      </c>
      <c r="B324" s="1" t="s">
        <v>57</v>
      </c>
      <c r="C324" s="1" t="s">
        <v>2518</v>
      </c>
      <c r="D324" s="1" t="s">
        <v>1669</v>
      </c>
      <c r="E324" s="1" t="s">
        <v>76</v>
      </c>
      <c r="F324" s="1">
        <v>999926879</v>
      </c>
      <c r="G324" s="1" t="s">
        <v>77</v>
      </c>
      <c r="H324" s="1" t="s">
        <v>3804</v>
      </c>
      <c r="I324" s="1">
        <v>58</v>
      </c>
    </row>
    <row r="325" spans="1:9" x14ac:dyDescent="0.35">
      <c r="A325" s="1" t="s">
        <v>357</v>
      </c>
      <c r="B325" s="1" t="s">
        <v>57</v>
      </c>
      <c r="C325" s="1" t="s">
        <v>1894</v>
      </c>
      <c r="D325" s="1" t="s">
        <v>1895</v>
      </c>
      <c r="E325" s="1" t="s">
        <v>76</v>
      </c>
      <c r="F325" s="1">
        <v>999922529</v>
      </c>
      <c r="G325" s="1" t="s">
        <v>77</v>
      </c>
      <c r="H325" s="1" t="s">
        <v>3800</v>
      </c>
      <c r="I325" s="1">
        <v>54</v>
      </c>
    </row>
    <row r="326" spans="1:9" x14ac:dyDescent="0.35">
      <c r="A326" s="34" t="s">
        <v>357</v>
      </c>
      <c r="B326" s="34" t="s">
        <v>57</v>
      </c>
      <c r="C326" s="34" t="s">
        <v>3132</v>
      </c>
      <c r="D326" s="34" t="s">
        <v>2410</v>
      </c>
      <c r="E326" s="34" t="s">
        <v>76</v>
      </c>
      <c r="F326" s="1">
        <v>999926873</v>
      </c>
      <c r="G326" s="1" t="s">
        <v>223</v>
      </c>
      <c r="H326" s="1">
        <v>0</v>
      </c>
      <c r="I326" s="1">
        <v>54</v>
      </c>
    </row>
    <row r="327" spans="1:9" x14ac:dyDescent="0.35">
      <c r="A327" s="34" t="s">
        <v>357</v>
      </c>
      <c r="B327" s="34" t="s">
        <v>57</v>
      </c>
      <c r="C327" s="34" t="s">
        <v>3371</v>
      </c>
      <c r="D327" s="34" t="s">
        <v>164</v>
      </c>
      <c r="E327" s="34" t="s">
        <v>76</v>
      </c>
      <c r="F327" s="1">
        <v>999927453</v>
      </c>
      <c r="G327" s="1" t="s">
        <v>3753</v>
      </c>
      <c r="H327" s="1">
        <v>0</v>
      </c>
      <c r="I327" s="1">
        <v>54</v>
      </c>
    </row>
    <row r="328" spans="1:9" x14ac:dyDescent="0.35">
      <c r="A328" s="33" t="s">
        <v>357</v>
      </c>
      <c r="B328" s="33" t="s">
        <v>57</v>
      </c>
      <c r="C328" s="33" t="s">
        <v>2549</v>
      </c>
      <c r="D328" s="33" t="s">
        <v>170</v>
      </c>
      <c r="E328" s="33" t="s">
        <v>76</v>
      </c>
      <c r="F328" s="33">
        <v>999928126</v>
      </c>
      <c r="G328" s="1" t="s">
        <v>3742</v>
      </c>
      <c r="H328" s="1" t="s">
        <v>3937</v>
      </c>
      <c r="I328" s="1">
        <v>51.5</v>
      </c>
    </row>
    <row r="329" spans="1:9" x14ac:dyDescent="0.35">
      <c r="A329" s="1" t="s">
        <v>357</v>
      </c>
      <c r="B329" s="1" t="s">
        <v>57</v>
      </c>
      <c r="C329" s="1" t="s">
        <v>1019</v>
      </c>
      <c r="D329" s="1" t="s">
        <v>92</v>
      </c>
      <c r="E329" s="1" t="s">
        <v>76</v>
      </c>
      <c r="F329" s="1">
        <v>999924178</v>
      </c>
      <c r="G329" s="1" t="s">
        <v>3749</v>
      </c>
      <c r="H329" s="1" t="s">
        <v>3807</v>
      </c>
      <c r="I329" s="1">
        <v>45</v>
      </c>
    </row>
    <row r="330" spans="1:9" x14ac:dyDescent="0.35">
      <c r="A330" s="1" t="s">
        <v>357</v>
      </c>
      <c r="B330" s="1" t="s">
        <v>57</v>
      </c>
      <c r="C330" s="1" t="s">
        <v>322</v>
      </c>
      <c r="D330" s="1" t="s">
        <v>2288</v>
      </c>
      <c r="E330" s="1" t="s">
        <v>76</v>
      </c>
      <c r="F330" s="1">
        <v>999924652</v>
      </c>
      <c r="G330" s="1" t="s">
        <v>77</v>
      </c>
      <c r="H330" s="1">
        <v>0</v>
      </c>
      <c r="I330" s="1">
        <v>44</v>
      </c>
    </row>
    <row r="331" spans="1:9" x14ac:dyDescent="0.35">
      <c r="A331" s="1" t="s">
        <v>357</v>
      </c>
      <c r="B331" s="1" t="s">
        <v>57</v>
      </c>
      <c r="C331" s="1" t="s">
        <v>1436</v>
      </c>
      <c r="D331" s="1" t="s">
        <v>1437</v>
      </c>
      <c r="E331" s="1" t="s">
        <v>76</v>
      </c>
      <c r="F331" s="1">
        <v>999919719</v>
      </c>
      <c r="G331" s="1" t="s">
        <v>3753</v>
      </c>
      <c r="H331" s="1" t="s">
        <v>3948</v>
      </c>
      <c r="I331" s="1">
        <v>38</v>
      </c>
    </row>
    <row r="332" spans="1:9" x14ac:dyDescent="0.35">
      <c r="A332" s="1" t="s">
        <v>357</v>
      </c>
      <c r="B332" s="1" t="s">
        <v>57</v>
      </c>
      <c r="C332" s="1" t="s">
        <v>2018</v>
      </c>
      <c r="D332" s="1" t="s">
        <v>2019</v>
      </c>
      <c r="E332" s="1" t="s">
        <v>76</v>
      </c>
      <c r="F332" s="1">
        <v>999923207</v>
      </c>
      <c r="G332" s="1" t="s">
        <v>77</v>
      </c>
      <c r="H332" s="1" t="s">
        <v>3800</v>
      </c>
      <c r="I332" s="1">
        <v>38</v>
      </c>
    </row>
    <row r="333" spans="1:9" x14ac:dyDescent="0.35">
      <c r="A333" s="1" t="s">
        <v>357</v>
      </c>
      <c r="B333" s="1" t="s">
        <v>57</v>
      </c>
      <c r="C333" s="1" t="s">
        <v>2423</v>
      </c>
      <c r="D333" s="1" t="s">
        <v>2424</v>
      </c>
      <c r="E333" s="1" t="s">
        <v>76</v>
      </c>
      <c r="F333" s="1">
        <v>999925182</v>
      </c>
      <c r="G333" s="1" t="s">
        <v>77</v>
      </c>
      <c r="H333" s="1" t="s">
        <v>836</v>
      </c>
      <c r="I333" s="1">
        <v>38</v>
      </c>
    </row>
    <row r="334" spans="1:9" x14ac:dyDescent="0.35">
      <c r="A334" s="1" t="s">
        <v>357</v>
      </c>
      <c r="B334" s="1" t="s">
        <v>57</v>
      </c>
      <c r="C334" s="1" t="s">
        <v>2811</v>
      </c>
      <c r="D334" s="1" t="s">
        <v>2812</v>
      </c>
      <c r="E334" s="1" t="s">
        <v>76</v>
      </c>
      <c r="F334" s="1">
        <v>999926114</v>
      </c>
      <c r="G334" s="1" t="s">
        <v>3745</v>
      </c>
      <c r="H334" s="1" t="s">
        <v>3801</v>
      </c>
      <c r="I334" s="1">
        <v>38</v>
      </c>
    </row>
    <row r="335" spans="1:9" x14ac:dyDescent="0.35">
      <c r="A335" s="33" t="s">
        <v>357</v>
      </c>
      <c r="B335" s="1" t="s">
        <v>258</v>
      </c>
      <c r="C335" s="33" t="s">
        <v>2173</v>
      </c>
      <c r="D335" s="33" t="s">
        <v>2174</v>
      </c>
      <c r="E335" s="33" t="s">
        <v>76</v>
      </c>
      <c r="F335" s="1">
        <v>999924160</v>
      </c>
      <c r="G335" s="1" t="s">
        <v>3774</v>
      </c>
      <c r="H335" s="1" t="s">
        <v>967</v>
      </c>
      <c r="I335" s="1">
        <v>425</v>
      </c>
    </row>
    <row r="336" spans="1:9" x14ac:dyDescent="0.35">
      <c r="A336" s="33" t="s">
        <v>357</v>
      </c>
      <c r="B336" s="33" t="s">
        <v>258</v>
      </c>
      <c r="C336" s="33" t="s">
        <v>871</v>
      </c>
      <c r="D336" s="33" t="s">
        <v>1202</v>
      </c>
      <c r="E336" s="33" t="s">
        <v>76</v>
      </c>
      <c r="F336" s="33">
        <v>999921847</v>
      </c>
      <c r="G336" s="1" t="s">
        <v>1115</v>
      </c>
      <c r="H336" s="1">
        <v>0</v>
      </c>
      <c r="I336" s="1">
        <v>326.10000000000002</v>
      </c>
    </row>
    <row r="337" spans="1:9" x14ac:dyDescent="0.35">
      <c r="A337" s="1" t="s">
        <v>357</v>
      </c>
      <c r="B337" s="1" t="s">
        <v>258</v>
      </c>
      <c r="C337" s="1" t="s">
        <v>2055</v>
      </c>
      <c r="D337" s="1" t="s">
        <v>2056</v>
      </c>
      <c r="E337" s="1" t="s">
        <v>76</v>
      </c>
      <c r="F337" s="1">
        <v>999923386</v>
      </c>
      <c r="G337" s="1" t="s">
        <v>513</v>
      </c>
      <c r="H337" s="1">
        <v>0</v>
      </c>
      <c r="I337" s="1">
        <v>323</v>
      </c>
    </row>
    <row r="338" spans="1:9" x14ac:dyDescent="0.35">
      <c r="A338" s="33" t="s">
        <v>357</v>
      </c>
      <c r="B338" s="1" t="s">
        <v>258</v>
      </c>
      <c r="C338" s="33" t="s">
        <v>1199</v>
      </c>
      <c r="D338" s="33" t="s">
        <v>1625</v>
      </c>
      <c r="E338" s="1" t="s">
        <v>76</v>
      </c>
      <c r="F338" s="33">
        <v>999921348</v>
      </c>
      <c r="G338" s="1" t="s">
        <v>77</v>
      </c>
      <c r="H338" s="1" t="s">
        <v>3797</v>
      </c>
      <c r="I338" s="1">
        <v>268</v>
      </c>
    </row>
    <row r="339" spans="1:9" x14ac:dyDescent="0.35">
      <c r="A339" s="1" t="s">
        <v>357</v>
      </c>
      <c r="B339" s="1" t="s">
        <v>258</v>
      </c>
      <c r="C339" s="1" t="s">
        <v>1574</v>
      </c>
      <c r="D339" s="1" t="s">
        <v>1575</v>
      </c>
      <c r="E339" s="1" t="s">
        <v>76</v>
      </c>
      <c r="F339" s="1">
        <v>999921148</v>
      </c>
      <c r="G339" s="1" t="s">
        <v>3756</v>
      </c>
      <c r="H339" s="1" t="s">
        <v>3785</v>
      </c>
      <c r="I339" s="1">
        <v>229</v>
      </c>
    </row>
    <row r="340" spans="1:9" x14ac:dyDescent="0.35">
      <c r="A340" s="33" t="s">
        <v>357</v>
      </c>
      <c r="B340" s="1" t="s">
        <v>258</v>
      </c>
      <c r="C340" s="1" t="s">
        <v>937</v>
      </c>
      <c r="D340" s="1" t="s">
        <v>1464</v>
      </c>
      <c r="E340" s="1" t="s">
        <v>76</v>
      </c>
      <c r="F340" s="1">
        <v>999920002</v>
      </c>
      <c r="G340" s="1" t="s">
        <v>3747</v>
      </c>
      <c r="H340" s="1" t="s">
        <v>841</v>
      </c>
      <c r="I340" s="1">
        <v>210</v>
      </c>
    </row>
    <row r="341" spans="1:9" x14ac:dyDescent="0.35">
      <c r="A341" s="1" t="s">
        <v>357</v>
      </c>
      <c r="B341" s="1" t="s">
        <v>258</v>
      </c>
      <c r="C341" s="1" t="s">
        <v>1102</v>
      </c>
      <c r="D341" s="1" t="s">
        <v>737</v>
      </c>
      <c r="E341" s="1" t="s">
        <v>76</v>
      </c>
      <c r="F341" s="1">
        <v>999925414</v>
      </c>
      <c r="G341" s="1">
        <v>0</v>
      </c>
      <c r="H341" s="1" t="s">
        <v>3779</v>
      </c>
      <c r="I341" s="1">
        <v>190.5</v>
      </c>
    </row>
    <row r="342" spans="1:9" x14ac:dyDescent="0.35">
      <c r="A342" s="1" t="s">
        <v>357</v>
      </c>
      <c r="B342" s="1" t="s">
        <v>258</v>
      </c>
      <c r="C342" s="1" t="s">
        <v>2264</v>
      </c>
      <c r="D342" s="1" t="s">
        <v>2265</v>
      </c>
      <c r="E342" s="1" t="s">
        <v>76</v>
      </c>
      <c r="F342" s="1">
        <v>999924545</v>
      </c>
      <c r="G342" s="1" t="s">
        <v>3751</v>
      </c>
      <c r="H342" s="1" t="s">
        <v>3809</v>
      </c>
      <c r="I342" s="1">
        <v>171</v>
      </c>
    </row>
    <row r="343" spans="1:9" x14ac:dyDescent="0.35">
      <c r="A343" s="33" t="s">
        <v>357</v>
      </c>
      <c r="B343" s="1" t="s">
        <v>258</v>
      </c>
      <c r="C343" s="1" t="s">
        <v>1689</v>
      </c>
      <c r="D343" s="1" t="s">
        <v>344</v>
      </c>
      <c r="E343" s="1" t="s">
        <v>76</v>
      </c>
      <c r="F343" s="1">
        <v>999921595</v>
      </c>
      <c r="G343" s="1">
        <v>0</v>
      </c>
      <c r="H343" s="1" t="s">
        <v>3912</v>
      </c>
      <c r="I343" s="1">
        <v>170</v>
      </c>
    </row>
    <row r="344" spans="1:9" x14ac:dyDescent="0.35">
      <c r="A344" s="33" t="s">
        <v>357</v>
      </c>
      <c r="B344" s="33" t="s">
        <v>258</v>
      </c>
      <c r="C344" s="33" t="s">
        <v>759</v>
      </c>
      <c r="D344" s="33" t="s">
        <v>634</v>
      </c>
      <c r="E344" s="33" t="s">
        <v>76</v>
      </c>
      <c r="F344" s="33">
        <v>999906559</v>
      </c>
      <c r="G344" s="1" t="s">
        <v>1115</v>
      </c>
      <c r="H344" s="1" t="s">
        <v>3792</v>
      </c>
      <c r="I344" s="1">
        <v>141</v>
      </c>
    </row>
    <row r="345" spans="1:9" x14ac:dyDescent="0.35">
      <c r="A345" s="33" t="s">
        <v>357</v>
      </c>
      <c r="B345" s="1" t="s">
        <v>258</v>
      </c>
      <c r="C345" s="33" t="s">
        <v>1831</v>
      </c>
      <c r="D345" s="33" t="s">
        <v>1428</v>
      </c>
      <c r="E345" s="1" t="s">
        <v>76</v>
      </c>
      <c r="F345" s="33">
        <v>999922255</v>
      </c>
      <c r="G345" s="1" t="s">
        <v>1115</v>
      </c>
      <c r="H345" s="1" t="s">
        <v>3795</v>
      </c>
      <c r="I345" s="1">
        <v>136</v>
      </c>
    </row>
    <row r="346" spans="1:9" x14ac:dyDescent="0.35">
      <c r="A346" s="33" t="s">
        <v>357</v>
      </c>
      <c r="B346" s="1" t="s">
        <v>258</v>
      </c>
      <c r="C346" s="1" t="s">
        <v>2124</v>
      </c>
      <c r="D346" s="1" t="s">
        <v>1904</v>
      </c>
      <c r="E346" s="33" t="s">
        <v>76</v>
      </c>
      <c r="F346" s="1">
        <v>999923825</v>
      </c>
      <c r="G346" s="1" t="s">
        <v>77</v>
      </c>
      <c r="H346" s="1" t="s">
        <v>3782</v>
      </c>
      <c r="I346" s="1">
        <v>130</v>
      </c>
    </row>
    <row r="347" spans="1:9" x14ac:dyDescent="0.35">
      <c r="A347" s="1" t="s">
        <v>357</v>
      </c>
      <c r="B347" s="1" t="s">
        <v>258</v>
      </c>
      <c r="C347" s="33" t="s">
        <v>2197</v>
      </c>
      <c r="D347" s="33" t="s">
        <v>2196</v>
      </c>
      <c r="E347" s="33" t="s">
        <v>76</v>
      </c>
      <c r="F347" s="1">
        <v>999924327</v>
      </c>
      <c r="G347" s="1" t="s">
        <v>3747</v>
      </c>
      <c r="H347" s="1" t="s">
        <v>3908</v>
      </c>
      <c r="I347" s="1">
        <v>130</v>
      </c>
    </row>
    <row r="348" spans="1:9" x14ac:dyDescent="0.35">
      <c r="A348" s="33" t="s">
        <v>357</v>
      </c>
      <c r="B348" s="1" t="s">
        <v>258</v>
      </c>
      <c r="C348" s="1" t="s">
        <v>527</v>
      </c>
      <c r="D348" s="1" t="s">
        <v>1402</v>
      </c>
      <c r="E348" s="1" t="s">
        <v>76</v>
      </c>
      <c r="F348" s="1">
        <v>999919522</v>
      </c>
      <c r="G348" s="1" t="s">
        <v>513</v>
      </c>
      <c r="H348" s="1">
        <v>0</v>
      </c>
      <c r="I348" s="1">
        <v>120</v>
      </c>
    </row>
    <row r="349" spans="1:9" x14ac:dyDescent="0.35">
      <c r="A349" s="38" t="s">
        <v>357</v>
      </c>
      <c r="B349" s="38" t="s">
        <v>258</v>
      </c>
      <c r="C349" s="38" t="s">
        <v>2915</v>
      </c>
      <c r="D349" s="38" t="s">
        <v>2916</v>
      </c>
      <c r="E349" s="38" t="s">
        <v>76</v>
      </c>
      <c r="F349" s="38">
        <v>999926380</v>
      </c>
      <c r="G349" s="1" t="s">
        <v>1115</v>
      </c>
      <c r="H349" s="1" t="s">
        <v>3792</v>
      </c>
      <c r="I349" s="1">
        <v>120</v>
      </c>
    </row>
    <row r="350" spans="1:9" x14ac:dyDescent="0.35">
      <c r="A350" s="33" t="s">
        <v>357</v>
      </c>
      <c r="B350" s="33" t="s">
        <v>258</v>
      </c>
      <c r="C350" s="33" t="s">
        <v>1422</v>
      </c>
      <c r="D350" s="33" t="s">
        <v>1739</v>
      </c>
      <c r="E350" s="33" t="s">
        <v>76</v>
      </c>
      <c r="F350" s="33">
        <v>999921773</v>
      </c>
      <c r="G350" s="1" t="s">
        <v>1115</v>
      </c>
      <c r="H350" s="1" t="s">
        <v>4022</v>
      </c>
      <c r="I350" s="1">
        <v>119</v>
      </c>
    </row>
    <row r="351" spans="1:9" x14ac:dyDescent="0.35">
      <c r="A351" s="33" t="s">
        <v>357</v>
      </c>
      <c r="B351" s="1" t="s">
        <v>258</v>
      </c>
      <c r="C351" s="1" t="s">
        <v>1269</v>
      </c>
      <c r="D351" s="1" t="s">
        <v>1270</v>
      </c>
      <c r="E351" s="1" t="s">
        <v>76</v>
      </c>
      <c r="F351" s="1">
        <v>999918662</v>
      </c>
      <c r="G351" s="1" t="s">
        <v>223</v>
      </c>
      <c r="H351" s="1" t="s">
        <v>3956</v>
      </c>
      <c r="I351" s="1">
        <v>113</v>
      </c>
    </row>
    <row r="352" spans="1:9" x14ac:dyDescent="0.35">
      <c r="A352" s="1" t="s">
        <v>357</v>
      </c>
      <c r="B352" s="1" t="s">
        <v>258</v>
      </c>
      <c r="C352" s="1" t="s">
        <v>2311</v>
      </c>
      <c r="D352" s="1" t="s">
        <v>2310</v>
      </c>
      <c r="E352" s="1" t="s">
        <v>76</v>
      </c>
      <c r="F352" s="1">
        <v>999924747</v>
      </c>
      <c r="G352" s="1" t="s">
        <v>3751</v>
      </c>
      <c r="H352" s="1" t="s">
        <v>3928</v>
      </c>
      <c r="I352" s="1">
        <v>108</v>
      </c>
    </row>
    <row r="353" spans="1:9" x14ac:dyDescent="0.35">
      <c r="A353" s="40" t="s">
        <v>357</v>
      </c>
      <c r="B353" s="40" t="s">
        <v>258</v>
      </c>
      <c r="C353" s="40" t="s">
        <v>1784</v>
      </c>
      <c r="D353" s="40" t="s">
        <v>1785</v>
      </c>
      <c r="E353" s="40" t="s">
        <v>76</v>
      </c>
      <c r="F353" s="40">
        <v>999922009</v>
      </c>
      <c r="G353" s="1" t="s">
        <v>3746</v>
      </c>
      <c r="H353" s="1" t="s">
        <v>3915</v>
      </c>
      <c r="I353" s="1">
        <v>96</v>
      </c>
    </row>
    <row r="354" spans="1:9" x14ac:dyDescent="0.35">
      <c r="A354" s="1" t="s">
        <v>357</v>
      </c>
      <c r="B354" s="1" t="s">
        <v>258</v>
      </c>
      <c r="C354" s="1" t="s">
        <v>937</v>
      </c>
      <c r="D354" s="1" t="s">
        <v>3035</v>
      </c>
      <c r="E354" s="1" t="s">
        <v>76</v>
      </c>
      <c r="F354" s="1">
        <v>999926659</v>
      </c>
      <c r="G354" s="1" t="s">
        <v>3745</v>
      </c>
      <c r="H354" s="1" t="s">
        <v>3897</v>
      </c>
      <c r="I354" s="1">
        <v>96</v>
      </c>
    </row>
    <row r="355" spans="1:9" x14ac:dyDescent="0.35">
      <c r="A355" s="33" t="s">
        <v>357</v>
      </c>
      <c r="B355" s="1" t="s">
        <v>258</v>
      </c>
      <c r="C355" s="1" t="s">
        <v>2042</v>
      </c>
      <c r="D355" s="1" t="s">
        <v>211</v>
      </c>
      <c r="E355" s="1" t="s">
        <v>76</v>
      </c>
      <c r="F355" s="1">
        <v>999924531</v>
      </c>
      <c r="G355" s="1" t="s">
        <v>77</v>
      </c>
      <c r="H355" s="1" t="s">
        <v>3830</v>
      </c>
      <c r="I355" s="1">
        <v>90</v>
      </c>
    </row>
    <row r="356" spans="1:9" x14ac:dyDescent="0.35">
      <c r="A356" s="33" t="s">
        <v>357</v>
      </c>
      <c r="B356" s="33" t="s">
        <v>258</v>
      </c>
      <c r="C356" s="33" t="s">
        <v>384</v>
      </c>
      <c r="D356" s="33" t="s">
        <v>1430</v>
      </c>
      <c r="E356" s="33" t="s">
        <v>76</v>
      </c>
      <c r="F356" s="33">
        <v>999919691</v>
      </c>
      <c r="G356" s="1" t="s">
        <v>513</v>
      </c>
      <c r="H356" s="1" t="s">
        <v>3855</v>
      </c>
      <c r="I356" s="1">
        <v>90</v>
      </c>
    </row>
    <row r="357" spans="1:9" x14ac:dyDescent="0.35">
      <c r="A357" s="1" t="s">
        <v>357</v>
      </c>
      <c r="B357" s="1" t="s">
        <v>258</v>
      </c>
      <c r="C357" s="33" t="s">
        <v>1102</v>
      </c>
      <c r="D357" s="33" t="s">
        <v>1667</v>
      </c>
      <c r="E357" s="1" t="s">
        <v>76</v>
      </c>
      <c r="F357" s="33">
        <v>999921499</v>
      </c>
      <c r="G357" s="1" t="s">
        <v>3756</v>
      </c>
      <c r="H357" s="1" t="s">
        <v>3856</v>
      </c>
      <c r="I357" s="1">
        <v>90</v>
      </c>
    </row>
    <row r="358" spans="1:9" x14ac:dyDescent="0.35">
      <c r="A358" s="1" t="s">
        <v>357</v>
      </c>
      <c r="B358" s="1" t="s">
        <v>258</v>
      </c>
      <c r="C358" s="1" t="s">
        <v>527</v>
      </c>
      <c r="D358" s="1" t="s">
        <v>3634</v>
      </c>
      <c r="E358" s="1" t="s">
        <v>76</v>
      </c>
      <c r="F358" s="1">
        <v>999928174</v>
      </c>
      <c r="G358" s="1" t="s">
        <v>3741</v>
      </c>
      <c r="H358" s="1" t="s">
        <v>3841</v>
      </c>
      <c r="I358" s="1">
        <v>70</v>
      </c>
    </row>
    <row r="359" spans="1:9" x14ac:dyDescent="0.35">
      <c r="A359" s="34" t="s">
        <v>357</v>
      </c>
      <c r="B359" s="34" t="s">
        <v>258</v>
      </c>
      <c r="C359" s="34" t="s">
        <v>2406</v>
      </c>
      <c r="D359" s="34" t="s">
        <v>2407</v>
      </c>
      <c r="E359" s="34" t="s">
        <v>76</v>
      </c>
      <c r="F359" s="1">
        <v>999925111</v>
      </c>
      <c r="G359" s="1" t="s">
        <v>223</v>
      </c>
      <c r="H359" s="1">
        <v>0</v>
      </c>
      <c r="I359" s="1">
        <v>68</v>
      </c>
    </row>
    <row r="360" spans="1:9" x14ac:dyDescent="0.35">
      <c r="A360" s="33" t="s">
        <v>357</v>
      </c>
      <c r="B360" s="33" t="s">
        <v>258</v>
      </c>
      <c r="C360" s="33" t="s">
        <v>2210</v>
      </c>
      <c r="D360" s="33" t="s">
        <v>3000</v>
      </c>
      <c r="E360" s="33" t="s">
        <v>76</v>
      </c>
      <c r="F360" s="33">
        <v>999926587</v>
      </c>
      <c r="G360" s="1" t="s">
        <v>513</v>
      </c>
      <c r="H360" s="1" t="s">
        <v>3939</v>
      </c>
      <c r="I360" s="1">
        <v>68</v>
      </c>
    </row>
    <row r="361" spans="1:9" x14ac:dyDescent="0.35">
      <c r="A361" s="33" t="s">
        <v>357</v>
      </c>
      <c r="B361" s="33" t="s">
        <v>258</v>
      </c>
      <c r="C361" s="33" t="s">
        <v>3605</v>
      </c>
      <c r="D361" s="33" t="s">
        <v>3606</v>
      </c>
      <c r="E361" s="33" t="s">
        <v>76</v>
      </c>
      <c r="F361" s="33">
        <v>999928101</v>
      </c>
      <c r="G361" s="1" t="s">
        <v>513</v>
      </c>
      <c r="H361" s="1" t="s">
        <v>3939</v>
      </c>
      <c r="I361" s="1">
        <v>68</v>
      </c>
    </row>
    <row r="362" spans="1:9" x14ac:dyDescent="0.35">
      <c r="A362" s="1" t="s">
        <v>357</v>
      </c>
      <c r="B362" s="1" t="s">
        <v>258</v>
      </c>
      <c r="C362" s="1" t="s">
        <v>128</v>
      </c>
      <c r="D362" s="1" t="s">
        <v>2198</v>
      </c>
      <c r="E362" s="1" t="s">
        <v>76</v>
      </c>
      <c r="F362" s="1">
        <v>999924620</v>
      </c>
      <c r="G362" s="1" t="s">
        <v>77</v>
      </c>
      <c r="H362" s="1" t="s">
        <v>3830</v>
      </c>
      <c r="I362" s="1">
        <v>63</v>
      </c>
    </row>
    <row r="363" spans="1:9" x14ac:dyDescent="0.35">
      <c r="A363" s="34" t="s">
        <v>357</v>
      </c>
      <c r="B363" s="34" t="s">
        <v>258</v>
      </c>
      <c r="C363" s="34" t="s">
        <v>1749</v>
      </c>
      <c r="D363" s="34" t="s">
        <v>341</v>
      </c>
      <c r="E363" s="34" t="s">
        <v>76</v>
      </c>
      <c r="F363" s="1">
        <v>999921833</v>
      </c>
      <c r="G363" s="1" t="s">
        <v>3742</v>
      </c>
      <c r="H363" s="1" t="s">
        <v>3895</v>
      </c>
      <c r="I363" s="1">
        <v>63</v>
      </c>
    </row>
    <row r="364" spans="1:9" x14ac:dyDescent="0.35">
      <c r="A364" s="38" t="s">
        <v>357</v>
      </c>
      <c r="B364" s="38" t="s">
        <v>258</v>
      </c>
      <c r="C364" s="38" t="s">
        <v>2578</v>
      </c>
      <c r="D364" s="38" t="s">
        <v>2579</v>
      </c>
      <c r="E364" s="38" t="s">
        <v>76</v>
      </c>
      <c r="F364" s="38">
        <v>999925546</v>
      </c>
      <c r="G364" s="1" t="s">
        <v>1115</v>
      </c>
      <c r="H364" s="1" t="s">
        <v>4023</v>
      </c>
      <c r="I364" s="1">
        <v>63</v>
      </c>
    </row>
    <row r="365" spans="1:9" x14ac:dyDescent="0.35">
      <c r="A365" s="1" t="s">
        <v>357</v>
      </c>
      <c r="B365" s="1" t="s">
        <v>258</v>
      </c>
      <c r="C365" s="1" t="s">
        <v>2662</v>
      </c>
      <c r="D365" s="1" t="s">
        <v>2663</v>
      </c>
      <c r="E365" s="1" t="s">
        <v>76</v>
      </c>
      <c r="F365" s="1">
        <v>999925731</v>
      </c>
      <c r="G365" s="1" t="s">
        <v>3746</v>
      </c>
      <c r="H365" s="1">
        <v>0</v>
      </c>
      <c r="I365" s="1">
        <v>63</v>
      </c>
    </row>
    <row r="366" spans="1:9" x14ac:dyDescent="0.35">
      <c r="A366" s="33" t="s">
        <v>357</v>
      </c>
      <c r="B366" s="33" t="s">
        <v>258</v>
      </c>
      <c r="C366" s="33" t="s">
        <v>2677</v>
      </c>
      <c r="D366" s="33" t="s">
        <v>2678</v>
      </c>
      <c r="E366" s="33" t="s">
        <v>76</v>
      </c>
      <c r="F366" s="33">
        <v>999925762</v>
      </c>
      <c r="G366" s="1" t="s">
        <v>513</v>
      </c>
      <c r="H366" s="1" t="s">
        <v>3939</v>
      </c>
      <c r="I366" s="1">
        <v>63</v>
      </c>
    </row>
    <row r="367" spans="1:9" x14ac:dyDescent="0.35">
      <c r="A367" s="35" t="s">
        <v>357</v>
      </c>
      <c r="B367" s="35" t="s">
        <v>258</v>
      </c>
      <c r="C367" s="35" t="s">
        <v>864</v>
      </c>
      <c r="D367" s="35" t="s">
        <v>1453</v>
      </c>
      <c r="E367" s="35" t="s">
        <v>76</v>
      </c>
      <c r="F367" s="35">
        <v>999919855</v>
      </c>
      <c r="G367" s="1" t="s">
        <v>3747</v>
      </c>
      <c r="H367" s="1" t="s">
        <v>3929</v>
      </c>
      <c r="I367" s="1">
        <v>60</v>
      </c>
    </row>
    <row r="368" spans="1:9" x14ac:dyDescent="0.35">
      <c r="A368" s="40" t="s">
        <v>357</v>
      </c>
      <c r="B368" s="40" t="s">
        <v>258</v>
      </c>
      <c r="C368" s="40" t="s">
        <v>618</v>
      </c>
      <c r="D368" s="40" t="s">
        <v>118</v>
      </c>
      <c r="E368" s="40" t="s">
        <v>76</v>
      </c>
      <c r="F368" s="40">
        <v>999921968</v>
      </c>
      <c r="G368" s="1">
        <v>0</v>
      </c>
      <c r="H368" s="1" t="s">
        <v>4024</v>
      </c>
      <c r="I368" s="1">
        <v>60</v>
      </c>
    </row>
    <row r="369" spans="1:9" x14ac:dyDescent="0.35">
      <c r="A369" s="33" t="s">
        <v>357</v>
      </c>
      <c r="B369" s="1" t="s">
        <v>258</v>
      </c>
      <c r="C369" s="1" t="s">
        <v>1890</v>
      </c>
      <c r="D369" s="1" t="s">
        <v>1891</v>
      </c>
      <c r="E369" s="1" t="s">
        <v>76</v>
      </c>
      <c r="F369" s="1">
        <v>999922521</v>
      </c>
      <c r="G369" s="1" t="s">
        <v>3753</v>
      </c>
      <c r="H369" s="1" t="s">
        <v>3812</v>
      </c>
      <c r="I369" s="1">
        <v>60</v>
      </c>
    </row>
    <row r="370" spans="1:9" x14ac:dyDescent="0.35">
      <c r="A370" s="34" t="s">
        <v>357</v>
      </c>
      <c r="B370" s="34" t="s">
        <v>258</v>
      </c>
      <c r="C370" s="34" t="s">
        <v>3378</v>
      </c>
      <c r="D370" s="34" t="s">
        <v>1319</v>
      </c>
      <c r="E370" s="34" t="s">
        <v>76</v>
      </c>
      <c r="F370" s="1">
        <v>999927472</v>
      </c>
      <c r="G370" s="1" t="s">
        <v>3754</v>
      </c>
      <c r="H370" s="1" t="s">
        <v>3893</v>
      </c>
      <c r="I370" s="1">
        <v>60</v>
      </c>
    </row>
    <row r="371" spans="1:9" x14ac:dyDescent="0.35">
      <c r="A371" s="35" t="s">
        <v>357</v>
      </c>
      <c r="B371" s="35" t="s">
        <v>258</v>
      </c>
      <c r="C371" s="35" t="s">
        <v>1269</v>
      </c>
      <c r="D371" s="35" t="s">
        <v>3431</v>
      </c>
      <c r="E371" s="35" t="s">
        <v>76</v>
      </c>
      <c r="F371" s="35">
        <v>999927603</v>
      </c>
      <c r="G371" s="1" t="s">
        <v>3747</v>
      </c>
      <c r="H371" s="1" t="s">
        <v>3853</v>
      </c>
      <c r="I371" s="1">
        <v>60</v>
      </c>
    </row>
    <row r="372" spans="1:9" x14ac:dyDescent="0.35">
      <c r="A372" s="38" t="s">
        <v>357</v>
      </c>
      <c r="B372" s="38" t="s">
        <v>258</v>
      </c>
      <c r="C372" s="38" t="s">
        <v>1836</v>
      </c>
      <c r="D372" s="38" t="s">
        <v>1837</v>
      </c>
      <c r="E372" s="38" t="s">
        <v>76</v>
      </c>
      <c r="F372" s="38">
        <v>999922268</v>
      </c>
      <c r="G372" s="1" t="s">
        <v>1115</v>
      </c>
      <c r="H372" s="1">
        <v>0</v>
      </c>
      <c r="I372" s="1">
        <v>58</v>
      </c>
    </row>
    <row r="373" spans="1:9" x14ac:dyDescent="0.35">
      <c r="A373" s="38" t="s">
        <v>357</v>
      </c>
      <c r="B373" s="38" t="s">
        <v>258</v>
      </c>
      <c r="C373" s="38" t="s">
        <v>2650</v>
      </c>
      <c r="D373" s="38" t="s">
        <v>2651</v>
      </c>
      <c r="E373" s="38" t="s">
        <v>76</v>
      </c>
      <c r="F373" s="38">
        <v>999925704</v>
      </c>
      <c r="G373" s="1" t="s">
        <v>1115</v>
      </c>
      <c r="H373" s="1" t="s">
        <v>4025</v>
      </c>
      <c r="I373" s="1">
        <v>54</v>
      </c>
    </row>
    <row r="374" spans="1:9" x14ac:dyDescent="0.35">
      <c r="A374" s="38" t="s">
        <v>357</v>
      </c>
      <c r="B374" s="38" t="s">
        <v>258</v>
      </c>
      <c r="C374" s="38" t="s">
        <v>1838</v>
      </c>
      <c r="D374" s="38" t="s">
        <v>1839</v>
      </c>
      <c r="E374" s="38" t="s">
        <v>76</v>
      </c>
      <c r="F374" s="38">
        <v>999922269</v>
      </c>
      <c r="G374" s="1" t="s">
        <v>1115</v>
      </c>
      <c r="H374" s="1">
        <v>0</v>
      </c>
      <c r="I374" s="1">
        <v>51</v>
      </c>
    </row>
    <row r="375" spans="1:9" x14ac:dyDescent="0.35">
      <c r="A375" s="33" t="s">
        <v>357</v>
      </c>
      <c r="B375" s="33" t="s">
        <v>258</v>
      </c>
      <c r="C375" s="33" t="s">
        <v>1634</v>
      </c>
      <c r="D375" s="33" t="s">
        <v>1635</v>
      </c>
      <c r="E375" s="33" t="s">
        <v>76</v>
      </c>
      <c r="F375" s="33">
        <v>999921391</v>
      </c>
      <c r="G375" s="1" t="s">
        <v>3750</v>
      </c>
      <c r="H375" s="1" t="s">
        <v>3808</v>
      </c>
      <c r="I375" s="1">
        <v>45</v>
      </c>
    </row>
    <row r="376" spans="1:9" x14ac:dyDescent="0.35">
      <c r="A376" s="33" t="s">
        <v>357</v>
      </c>
      <c r="B376" s="1" t="s">
        <v>258</v>
      </c>
      <c r="C376" s="1" t="s">
        <v>618</v>
      </c>
      <c r="D376" s="1" t="s">
        <v>2043</v>
      </c>
      <c r="E376" s="33" t="s">
        <v>76</v>
      </c>
      <c r="F376" s="1">
        <v>999923290</v>
      </c>
      <c r="G376" s="1" t="s">
        <v>3753</v>
      </c>
      <c r="H376" s="1" t="s">
        <v>3812</v>
      </c>
      <c r="I376" s="1">
        <v>45</v>
      </c>
    </row>
    <row r="377" spans="1:9" x14ac:dyDescent="0.35">
      <c r="A377" s="1" t="s">
        <v>357</v>
      </c>
      <c r="B377" s="1" t="s">
        <v>258</v>
      </c>
      <c r="C377" s="1" t="s">
        <v>2687</v>
      </c>
      <c r="D377" s="1" t="s">
        <v>2688</v>
      </c>
      <c r="E377" s="1" t="s">
        <v>76</v>
      </c>
      <c r="F377" s="1">
        <v>999925788</v>
      </c>
      <c r="G377" s="1" t="s">
        <v>3749</v>
      </c>
      <c r="H377" s="1" t="s">
        <v>3999</v>
      </c>
      <c r="I377" s="1">
        <v>45</v>
      </c>
    </row>
    <row r="378" spans="1:9" x14ac:dyDescent="0.35">
      <c r="A378" s="1" t="s">
        <v>357</v>
      </c>
      <c r="B378" s="1" t="s">
        <v>258</v>
      </c>
      <c r="C378" s="1" t="s">
        <v>3559</v>
      </c>
      <c r="D378" s="1" t="s">
        <v>3560</v>
      </c>
      <c r="E378" s="1" t="s">
        <v>76</v>
      </c>
      <c r="F378" s="1">
        <v>999927971</v>
      </c>
      <c r="G378" s="1">
        <v>0</v>
      </c>
      <c r="H378" s="1">
        <v>0</v>
      </c>
      <c r="I378" s="1">
        <v>45</v>
      </c>
    </row>
    <row r="379" spans="1:9" ht="28" x14ac:dyDescent="0.35">
      <c r="A379" s="35" t="s">
        <v>357</v>
      </c>
      <c r="B379" s="35" t="s">
        <v>258</v>
      </c>
      <c r="C379" s="35" t="s">
        <v>2199</v>
      </c>
      <c r="D379" s="35" t="s">
        <v>3612</v>
      </c>
      <c r="E379" s="35" t="s">
        <v>76</v>
      </c>
      <c r="F379" s="1">
        <v>999928130</v>
      </c>
      <c r="G379" s="1" t="s">
        <v>3747</v>
      </c>
      <c r="H379" s="1">
        <v>0</v>
      </c>
      <c r="I379" s="1">
        <v>45</v>
      </c>
    </row>
    <row r="380" spans="1:9" x14ac:dyDescent="0.35">
      <c r="A380" s="1" t="s">
        <v>357</v>
      </c>
      <c r="B380" s="1" t="s">
        <v>258</v>
      </c>
      <c r="C380" s="1" t="s">
        <v>1420</v>
      </c>
      <c r="D380" s="1" t="s">
        <v>1421</v>
      </c>
      <c r="E380" s="1" t="s">
        <v>76</v>
      </c>
      <c r="F380" s="1">
        <v>999919659</v>
      </c>
      <c r="G380" s="1" t="s">
        <v>77</v>
      </c>
      <c r="H380" s="1" t="s">
        <v>3896</v>
      </c>
      <c r="I380" s="1">
        <v>38</v>
      </c>
    </row>
    <row r="381" spans="1:9" x14ac:dyDescent="0.35">
      <c r="A381" s="1" t="s">
        <v>357</v>
      </c>
      <c r="B381" s="1" t="s">
        <v>258</v>
      </c>
      <c r="C381" s="1" t="s">
        <v>1485</v>
      </c>
      <c r="D381" s="1" t="s">
        <v>1486</v>
      </c>
      <c r="E381" s="1" t="s">
        <v>76</v>
      </c>
      <c r="F381" s="1">
        <v>999920251</v>
      </c>
      <c r="G381" s="1" t="s">
        <v>77</v>
      </c>
      <c r="H381" s="1">
        <v>0</v>
      </c>
      <c r="I381" s="1">
        <v>38</v>
      </c>
    </row>
    <row r="382" spans="1:9" x14ac:dyDescent="0.35">
      <c r="A382" s="1" t="s">
        <v>357</v>
      </c>
      <c r="B382" s="1" t="s">
        <v>258</v>
      </c>
      <c r="C382" s="1" t="s">
        <v>1682</v>
      </c>
      <c r="D382" s="1" t="s">
        <v>1683</v>
      </c>
      <c r="E382" s="1" t="s">
        <v>76</v>
      </c>
      <c r="F382" s="1">
        <v>999921577</v>
      </c>
      <c r="G382" s="1">
        <v>0</v>
      </c>
      <c r="H382" s="1">
        <v>0</v>
      </c>
      <c r="I382" s="1">
        <v>38</v>
      </c>
    </row>
    <row r="383" spans="1:9" x14ac:dyDescent="0.35">
      <c r="A383" s="1" t="s">
        <v>357</v>
      </c>
      <c r="B383" s="1" t="s">
        <v>258</v>
      </c>
      <c r="C383" s="1" t="s">
        <v>1682</v>
      </c>
      <c r="D383" s="1" t="s">
        <v>1821</v>
      </c>
      <c r="E383" s="1" t="s">
        <v>76</v>
      </c>
      <c r="F383" s="1">
        <v>999922221</v>
      </c>
      <c r="G383" s="1" t="s">
        <v>77</v>
      </c>
      <c r="H383" s="1">
        <v>0</v>
      </c>
      <c r="I383" s="1">
        <v>38</v>
      </c>
    </row>
    <row r="384" spans="1:9" x14ac:dyDescent="0.35">
      <c r="A384" s="38" t="s">
        <v>357</v>
      </c>
      <c r="B384" s="38" t="s">
        <v>258</v>
      </c>
      <c r="C384" s="38" t="s">
        <v>2779</v>
      </c>
      <c r="D384" s="38" t="s">
        <v>2780</v>
      </c>
      <c r="E384" s="38" t="s">
        <v>76</v>
      </c>
      <c r="F384" s="38">
        <v>999926019</v>
      </c>
      <c r="G384" s="1" t="s">
        <v>1115</v>
      </c>
      <c r="H384" s="1" t="s">
        <v>4025</v>
      </c>
      <c r="I384" s="1">
        <v>38</v>
      </c>
    </row>
    <row r="385" spans="1:9" x14ac:dyDescent="0.35">
      <c r="A385" s="1" t="s">
        <v>357</v>
      </c>
      <c r="B385" s="1" t="s">
        <v>258</v>
      </c>
      <c r="C385" s="1" t="s">
        <v>1676</v>
      </c>
      <c r="D385" s="1" t="s">
        <v>2901</v>
      </c>
      <c r="E385" s="1" t="s">
        <v>76</v>
      </c>
      <c r="F385" s="1">
        <v>999926340</v>
      </c>
      <c r="G385" s="1" t="s">
        <v>77</v>
      </c>
      <c r="H385" s="1" t="s">
        <v>3794</v>
      </c>
      <c r="I385" s="1">
        <v>38</v>
      </c>
    </row>
    <row r="386" spans="1:9" x14ac:dyDescent="0.35">
      <c r="A386" s="1" t="s">
        <v>357</v>
      </c>
      <c r="B386" s="1" t="s">
        <v>258</v>
      </c>
      <c r="C386" s="1" t="s">
        <v>1473</v>
      </c>
      <c r="D386" s="1" t="s">
        <v>3273</v>
      </c>
      <c r="E386" s="1" t="s">
        <v>76</v>
      </c>
      <c r="F386" s="1">
        <v>999927201</v>
      </c>
      <c r="G386" s="1" t="s">
        <v>77</v>
      </c>
      <c r="H386" s="1">
        <v>0</v>
      </c>
      <c r="I386" s="1">
        <v>38</v>
      </c>
    </row>
    <row r="387" spans="1:9" x14ac:dyDescent="0.35">
      <c r="A387" s="33" t="s">
        <v>357</v>
      </c>
      <c r="B387" s="33" t="s">
        <v>258</v>
      </c>
      <c r="C387" s="33" t="s">
        <v>1581</v>
      </c>
      <c r="D387" s="33" t="s">
        <v>1123</v>
      </c>
      <c r="E387" s="33" t="s">
        <v>76</v>
      </c>
      <c r="F387" s="33">
        <v>999921165</v>
      </c>
      <c r="G387" s="1" t="s">
        <v>3750</v>
      </c>
      <c r="H387" s="1" t="s">
        <v>3808</v>
      </c>
      <c r="I387" s="1">
        <v>34</v>
      </c>
    </row>
    <row r="388" spans="1:9" x14ac:dyDescent="0.35">
      <c r="A388" s="1" t="s">
        <v>357</v>
      </c>
      <c r="B388" s="1" t="s">
        <v>258</v>
      </c>
      <c r="C388" s="1" t="s">
        <v>2652</v>
      </c>
      <c r="D388" s="1" t="s">
        <v>2653</v>
      </c>
      <c r="E388" s="1" t="s">
        <v>76</v>
      </c>
      <c r="F388" s="1">
        <v>999925706</v>
      </c>
      <c r="G388" s="1" t="s">
        <v>3745</v>
      </c>
      <c r="H388" s="1" t="s">
        <v>3897</v>
      </c>
      <c r="I388" s="1">
        <v>34</v>
      </c>
    </row>
    <row r="389" spans="1:9" x14ac:dyDescent="0.35">
      <c r="A389" s="40" t="s">
        <v>357</v>
      </c>
      <c r="B389" s="40" t="s">
        <v>258</v>
      </c>
      <c r="C389" s="40" t="s">
        <v>864</v>
      </c>
      <c r="D389" s="40" t="s">
        <v>2895</v>
      </c>
      <c r="E389" s="40" t="s">
        <v>76</v>
      </c>
      <c r="F389" s="40">
        <v>999926316</v>
      </c>
      <c r="G389" s="1" t="s">
        <v>3746</v>
      </c>
      <c r="H389" s="1" t="s">
        <v>3925</v>
      </c>
      <c r="I389" s="1">
        <v>34</v>
      </c>
    </row>
    <row r="390" spans="1:9" x14ac:dyDescent="0.35">
      <c r="A390" s="34" t="s">
        <v>357</v>
      </c>
      <c r="B390" s="34" t="s">
        <v>258</v>
      </c>
      <c r="C390" s="34" t="s">
        <v>3354</v>
      </c>
      <c r="D390" s="34" t="s">
        <v>903</v>
      </c>
      <c r="E390" s="34" t="s">
        <v>76</v>
      </c>
      <c r="F390" s="1">
        <v>999927405</v>
      </c>
      <c r="G390" s="1" t="s">
        <v>3742</v>
      </c>
      <c r="H390" s="1" t="s">
        <v>3863</v>
      </c>
      <c r="I390" s="1">
        <v>34</v>
      </c>
    </row>
    <row r="391" spans="1:9" x14ac:dyDescent="0.35">
      <c r="A391" s="1" t="s">
        <v>357</v>
      </c>
      <c r="B391" s="1" t="s">
        <v>258</v>
      </c>
      <c r="C391" s="1" t="s">
        <v>1083</v>
      </c>
      <c r="D391" s="1" t="s">
        <v>1188</v>
      </c>
      <c r="E391" s="1" t="s">
        <v>76</v>
      </c>
      <c r="F391" s="1">
        <v>999918559</v>
      </c>
      <c r="G391" s="1" t="s">
        <v>77</v>
      </c>
      <c r="H391" s="1" t="s">
        <v>3790</v>
      </c>
      <c r="I391" s="1">
        <v>0</v>
      </c>
    </row>
    <row r="392" spans="1:9" x14ac:dyDescent="0.35">
      <c r="A392" s="33" t="s">
        <v>357</v>
      </c>
      <c r="B392" s="1" t="s">
        <v>258</v>
      </c>
      <c r="C392" s="1" t="s">
        <v>2160</v>
      </c>
      <c r="D392" s="1" t="s">
        <v>2161</v>
      </c>
      <c r="E392" s="1" t="s">
        <v>76</v>
      </c>
      <c r="F392" s="1">
        <v>999924000</v>
      </c>
      <c r="G392" s="1" t="s">
        <v>77</v>
      </c>
      <c r="H392" s="1" t="s">
        <v>3785</v>
      </c>
      <c r="I392" s="1">
        <v>0</v>
      </c>
    </row>
    <row r="393" spans="1:9" x14ac:dyDescent="0.35">
      <c r="A393" s="1" t="s">
        <v>357</v>
      </c>
      <c r="B393" s="1" t="s">
        <v>62</v>
      </c>
      <c r="C393" s="1" t="s">
        <v>2201</v>
      </c>
      <c r="D393" s="1" t="s">
        <v>1912</v>
      </c>
      <c r="E393" s="1" t="s">
        <v>76</v>
      </c>
      <c r="F393" s="1">
        <v>999925303</v>
      </c>
      <c r="G393" s="1" t="s">
        <v>3756</v>
      </c>
      <c r="H393" s="1" t="s">
        <v>3785</v>
      </c>
      <c r="I393" s="1">
        <v>437</v>
      </c>
    </row>
    <row r="394" spans="1:9" x14ac:dyDescent="0.35">
      <c r="A394" s="1" t="s">
        <v>357</v>
      </c>
      <c r="B394" s="1" t="s">
        <v>62</v>
      </c>
      <c r="C394" s="1" t="s">
        <v>2387</v>
      </c>
      <c r="D394" s="1" t="s">
        <v>131</v>
      </c>
      <c r="E394" s="1" t="s">
        <v>76</v>
      </c>
      <c r="F394" s="1">
        <v>999925049</v>
      </c>
      <c r="G394" s="1" t="s">
        <v>77</v>
      </c>
      <c r="H394" s="1" t="s">
        <v>3797</v>
      </c>
      <c r="I394" s="1">
        <v>307</v>
      </c>
    </row>
    <row r="395" spans="1:9" x14ac:dyDescent="0.35">
      <c r="A395" s="1" t="s">
        <v>357</v>
      </c>
      <c r="B395" s="1" t="s">
        <v>62</v>
      </c>
      <c r="C395" s="33" t="s">
        <v>1999</v>
      </c>
      <c r="D395" s="33" t="s">
        <v>1996</v>
      </c>
      <c r="E395" s="1" t="s">
        <v>76</v>
      </c>
      <c r="F395" s="33">
        <v>999923059</v>
      </c>
      <c r="G395" s="1" t="s">
        <v>77</v>
      </c>
      <c r="H395" s="1" t="s">
        <v>3903</v>
      </c>
      <c r="I395" s="1">
        <v>251</v>
      </c>
    </row>
    <row r="396" spans="1:9" x14ac:dyDescent="0.35">
      <c r="A396" s="33" t="s">
        <v>357</v>
      </c>
      <c r="B396" s="1" t="s">
        <v>62</v>
      </c>
      <c r="C396" s="33" t="s">
        <v>753</v>
      </c>
      <c r="D396" s="33" t="s">
        <v>221</v>
      </c>
      <c r="E396" s="1" t="s">
        <v>76</v>
      </c>
      <c r="F396" s="33">
        <v>999921665</v>
      </c>
      <c r="G396" s="1" t="s">
        <v>77</v>
      </c>
      <c r="H396" s="1" t="s">
        <v>3918</v>
      </c>
      <c r="I396" s="1">
        <v>224</v>
      </c>
    </row>
    <row r="397" spans="1:9" x14ac:dyDescent="0.35">
      <c r="A397" s="33" t="s">
        <v>357</v>
      </c>
      <c r="B397" s="33" t="s">
        <v>62</v>
      </c>
      <c r="C397" s="33" t="s">
        <v>2036</v>
      </c>
      <c r="D397" s="33" t="s">
        <v>581</v>
      </c>
      <c r="E397" s="33" t="s">
        <v>76</v>
      </c>
      <c r="F397" s="33">
        <v>999923264</v>
      </c>
      <c r="G397" s="1" t="s">
        <v>3741</v>
      </c>
      <c r="H397" s="1" t="s">
        <v>3841</v>
      </c>
      <c r="I397" s="1">
        <v>200</v>
      </c>
    </row>
    <row r="398" spans="1:9" x14ac:dyDescent="0.35">
      <c r="A398" s="1" t="s">
        <v>357</v>
      </c>
      <c r="B398" s="1" t="s">
        <v>62</v>
      </c>
      <c r="C398" s="1" t="s">
        <v>2378</v>
      </c>
      <c r="D398" s="1" t="s">
        <v>2388</v>
      </c>
      <c r="E398" s="1" t="s">
        <v>76</v>
      </c>
      <c r="F398" s="1">
        <v>999925052</v>
      </c>
      <c r="G398" s="1" t="s">
        <v>77</v>
      </c>
      <c r="H398" s="1" t="s">
        <v>3797</v>
      </c>
      <c r="I398" s="1">
        <v>181</v>
      </c>
    </row>
    <row r="399" spans="1:9" x14ac:dyDescent="0.35">
      <c r="A399" s="38" t="s">
        <v>357</v>
      </c>
      <c r="B399" s="38" t="s">
        <v>62</v>
      </c>
      <c r="C399" s="38" t="s">
        <v>1454</v>
      </c>
      <c r="D399" s="38" t="s">
        <v>1455</v>
      </c>
      <c r="E399" s="38" t="s">
        <v>76</v>
      </c>
      <c r="F399" s="38">
        <v>999919897</v>
      </c>
      <c r="G399" s="1" t="s">
        <v>1115</v>
      </c>
      <c r="H399" s="1" t="s">
        <v>3795</v>
      </c>
      <c r="I399" s="1">
        <v>162</v>
      </c>
    </row>
    <row r="400" spans="1:9" x14ac:dyDescent="0.35">
      <c r="A400" s="1" t="s">
        <v>357</v>
      </c>
      <c r="B400" s="1" t="s">
        <v>62</v>
      </c>
      <c r="C400" s="1" t="s">
        <v>475</v>
      </c>
      <c r="D400" s="1" t="s">
        <v>2644</v>
      </c>
      <c r="E400" s="1" t="s">
        <v>76</v>
      </c>
      <c r="F400" s="1">
        <v>999925678</v>
      </c>
      <c r="G400" s="1" t="s">
        <v>77</v>
      </c>
      <c r="H400" s="1" t="s">
        <v>3907</v>
      </c>
      <c r="I400" s="1">
        <v>143</v>
      </c>
    </row>
    <row r="401" spans="1:9" x14ac:dyDescent="0.35">
      <c r="A401" s="1" t="s">
        <v>357</v>
      </c>
      <c r="B401" s="1" t="s">
        <v>62</v>
      </c>
      <c r="C401" s="1" t="s">
        <v>1547</v>
      </c>
      <c r="D401" s="1" t="s">
        <v>1548</v>
      </c>
      <c r="E401" s="1" t="s">
        <v>76</v>
      </c>
      <c r="F401" s="1">
        <v>999921018</v>
      </c>
      <c r="G401" s="1" t="s">
        <v>3763</v>
      </c>
      <c r="H401" s="1" t="s">
        <v>3908</v>
      </c>
      <c r="I401" s="1">
        <v>140</v>
      </c>
    </row>
    <row r="402" spans="1:9" x14ac:dyDescent="0.35">
      <c r="A402" s="33" t="s">
        <v>357</v>
      </c>
      <c r="B402" s="1" t="s">
        <v>62</v>
      </c>
      <c r="C402" s="1" t="s">
        <v>2193</v>
      </c>
      <c r="D402" s="1" t="s">
        <v>1357</v>
      </c>
      <c r="E402" s="1" t="s">
        <v>76</v>
      </c>
      <c r="F402" s="1">
        <v>999924794</v>
      </c>
      <c r="G402" s="1">
        <v>0</v>
      </c>
      <c r="H402" s="1" t="s">
        <v>3900</v>
      </c>
      <c r="I402" s="1">
        <v>138</v>
      </c>
    </row>
    <row r="403" spans="1:9" x14ac:dyDescent="0.35">
      <c r="A403" s="1" t="s">
        <v>357</v>
      </c>
      <c r="B403" s="1" t="s">
        <v>62</v>
      </c>
      <c r="C403" s="1" t="s">
        <v>1134</v>
      </c>
      <c r="D403" s="1" t="s">
        <v>539</v>
      </c>
      <c r="E403" s="1" t="s">
        <v>76</v>
      </c>
      <c r="F403" s="1">
        <v>999917656</v>
      </c>
      <c r="G403" s="1" t="s">
        <v>513</v>
      </c>
      <c r="H403" s="1" t="s">
        <v>3945</v>
      </c>
      <c r="I403" s="1">
        <v>135</v>
      </c>
    </row>
    <row r="404" spans="1:9" x14ac:dyDescent="0.35">
      <c r="A404" s="34" t="s">
        <v>357</v>
      </c>
      <c r="B404" s="34" t="s">
        <v>62</v>
      </c>
      <c r="C404" s="34" t="s">
        <v>2178</v>
      </c>
      <c r="D404" s="34" t="s">
        <v>2179</v>
      </c>
      <c r="E404" s="34" t="s">
        <v>76</v>
      </c>
      <c r="F404" s="1">
        <v>999924230</v>
      </c>
      <c r="G404" s="1" t="s">
        <v>3753</v>
      </c>
      <c r="H404" s="1" t="s">
        <v>3812</v>
      </c>
      <c r="I404" s="1">
        <v>120</v>
      </c>
    </row>
    <row r="405" spans="1:9" x14ac:dyDescent="0.35">
      <c r="A405" s="34" t="s">
        <v>357</v>
      </c>
      <c r="B405" s="34" t="s">
        <v>62</v>
      </c>
      <c r="C405" s="34" t="s">
        <v>2669</v>
      </c>
      <c r="D405" s="34" t="s">
        <v>2670</v>
      </c>
      <c r="E405" s="34" t="s">
        <v>76</v>
      </c>
      <c r="F405" s="1">
        <v>999925741</v>
      </c>
      <c r="G405" s="1" t="s">
        <v>3742</v>
      </c>
      <c r="H405" s="1" t="s">
        <v>3991</v>
      </c>
      <c r="I405" s="1">
        <v>120</v>
      </c>
    </row>
    <row r="406" spans="1:9" x14ac:dyDescent="0.35">
      <c r="A406" s="33" t="s">
        <v>357</v>
      </c>
      <c r="B406" s="1" t="s">
        <v>62</v>
      </c>
      <c r="C406" s="1" t="s">
        <v>2110</v>
      </c>
      <c r="D406" s="1" t="s">
        <v>2111</v>
      </c>
      <c r="E406" s="33" t="s">
        <v>76</v>
      </c>
      <c r="F406" s="1">
        <v>999923768</v>
      </c>
      <c r="G406" s="1" t="s">
        <v>223</v>
      </c>
      <c r="H406" s="1" t="s">
        <v>3987</v>
      </c>
      <c r="I406" s="1">
        <v>119</v>
      </c>
    </row>
    <row r="407" spans="1:9" x14ac:dyDescent="0.35">
      <c r="A407" s="34" t="s">
        <v>357</v>
      </c>
      <c r="B407" s="34" t="s">
        <v>62</v>
      </c>
      <c r="C407" s="34" t="s">
        <v>1665</v>
      </c>
      <c r="D407" s="34" t="s">
        <v>1711</v>
      </c>
      <c r="E407" s="34" t="s">
        <v>76</v>
      </c>
      <c r="F407" s="1">
        <v>999923773</v>
      </c>
      <c r="G407" s="1" t="s">
        <v>3742</v>
      </c>
      <c r="H407" s="1">
        <v>0</v>
      </c>
      <c r="I407" s="1">
        <v>90</v>
      </c>
    </row>
    <row r="408" spans="1:9" x14ac:dyDescent="0.35">
      <c r="A408" s="1" t="s">
        <v>357</v>
      </c>
      <c r="B408" s="1" t="s">
        <v>62</v>
      </c>
      <c r="C408" s="1" t="s">
        <v>3029</v>
      </c>
      <c r="D408" s="1" t="s">
        <v>3030</v>
      </c>
      <c r="E408" s="1" t="s">
        <v>76</v>
      </c>
      <c r="F408" s="1">
        <v>999926650</v>
      </c>
      <c r="G408" s="1" t="s">
        <v>77</v>
      </c>
      <c r="H408" s="1" t="s">
        <v>3823</v>
      </c>
      <c r="I408" s="1">
        <v>90</v>
      </c>
    </row>
    <row r="409" spans="1:9" x14ac:dyDescent="0.35">
      <c r="A409" s="1" t="s">
        <v>357</v>
      </c>
      <c r="B409" s="1" t="s">
        <v>62</v>
      </c>
      <c r="C409" s="1" t="s">
        <v>3623</v>
      </c>
      <c r="D409" s="1" t="s">
        <v>3624</v>
      </c>
      <c r="E409" s="1" t="s">
        <v>76</v>
      </c>
      <c r="F409" s="1">
        <v>999928154</v>
      </c>
      <c r="G409" s="1" t="s">
        <v>3764</v>
      </c>
      <c r="H409" s="1" t="s">
        <v>3870</v>
      </c>
      <c r="I409" s="1">
        <v>81</v>
      </c>
    </row>
    <row r="410" spans="1:9" x14ac:dyDescent="0.35">
      <c r="A410" s="1" t="s">
        <v>357</v>
      </c>
      <c r="B410" s="1" t="s">
        <v>62</v>
      </c>
      <c r="C410" s="1" t="s">
        <v>1511</v>
      </c>
      <c r="D410" s="1" t="s">
        <v>683</v>
      </c>
      <c r="E410" s="1" t="s">
        <v>76</v>
      </c>
      <c r="F410" s="1">
        <v>999920497</v>
      </c>
      <c r="G410" s="1" t="s">
        <v>77</v>
      </c>
      <c r="H410" s="1" t="s">
        <v>3947</v>
      </c>
      <c r="I410" s="1">
        <v>68</v>
      </c>
    </row>
    <row r="411" spans="1:9" x14ac:dyDescent="0.35">
      <c r="A411" s="1" t="s">
        <v>357</v>
      </c>
      <c r="B411" s="1" t="s">
        <v>62</v>
      </c>
      <c r="C411" s="33" t="s">
        <v>1623</v>
      </c>
      <c r="D411" s="33" t="s">
        <v>1624</v>
      </c>
      <c r="E411" s="1" t="s">
        <v>76</v>
      </c>
      <c r="F411" s="33">
        <v>999921346</v>
      </c>
      <c r="G411" s="1" t="s">
        <v>3756</v>
      </c>
      <c r="H411" s="1" t="s">
        <v>3856</v>
      </c>
      <c r="I411" s="1">
        <v>68</v>
      </c>
    </row>
    <row r="412" spans="1:9" x14ac:dyDescent="0.35">
      <c r="A412" s="1" t="s">
        <v>357</v>
      </c>
      <c r="B412" s="1" t="s">
        <v>62</v>
      </c>
      <c r="C412" s="1" t="s">
        <v>2561</v>
      </c>
      <c r="D412" s="1" t="s">
        <v>2562</v>
      </c>
      <c r="E412" s="1" t="s">
        <v>76</v>
      </c>
      <c r="F412" s="1">
        <v>999925507</v>
      </c>
      <c r="G412" s="1" t="s">
        <v>3750</v>
      </c>
      <c r="H412" s="1" t="s">
        <v>3808</v>
      </c>
      <c r="I412" s="1">
        <v>68</v>
      </c>
    </row>
    <row r="413" spans="1:9" x14ac:dyDescent="0.35">
      <c r="A413" s="38" t="s">
        <v>357</v>
      </c>
      <c r="B413" s="38" t="s">
        <v>62</v>
      </c>
      <c r="C413" s="38" t="s">
        <v>2728</v>
      </c>
      <c r="D413" s="38" t="s">
        <v>2729</v>
      </c>
      <c r="E413" s="38" t="s">
        <v>76</v>
      </c>
      <c r="F413" s="38">
        <v>999925868</v>
      </c>
      <c r="G413" s="1" t="s">
        <v>1115</v>
      </c>
      <c r="H413" s="1" t="s">
        <v>4025</v>
      </c>
      <c r="I413" s="1">
        <v>68</v>
      </c>
    </row>
    <row r="414" spans="1:9" x14ac:dyDescent="0.35">
      <c r="A414" s="34" t="s">
        <v>357</v>
      </c>
      <c r="B414" s="34" t="s">
        <v>62</v>
      </c>
      <c r="C414" s="34" t="s">
        <v>2744</v>
      </c>
      <c r="D414" s="34" t="s">
        <v>2745</v>
      </c>
      <c r="E414" s="34" t="s">
        <v>76</v>
      </c>
      <c r="F414" s="1">
        <v>999925912</v>
      </c>
      <c r="G414" s="1" t="s">
        <v>223</v>
      </c>
      <c r="H414" s="1" t="s">
        <v>3950</v>
      </c>
      <c r="I414" s="1">
        <v>68</v>
      </c>
    </row>
    <row r="415" spans="1:9" x14ac:dyDescent="0.35">
      <c r="A415" s="38" t="s">
        <v>357</v>
      </c>
      <c r="B415" s="38" t="s">
        <v>62</v>
      </c>
      <c r="C415" s="38" t="s">
        <v>2922</v>
      </c>
      <c r="D415" s="38" t="s">
        <v>2923</v>
      </c>
      <c r="E415" s="38" t="s">
        <v>76</v>
      </c>
      <c r="F415" s="38">
        <v>999926391</v>
      </c>
      <c r="G415" s="1" t="s">
        <v>1115</v>
      </c>
      <c r="H415" s="1">
        <v>0</v>
      </c>
      <c r="I415" s="1">
        <v>68</v>
      </c>
    </row>
    <row r="416" spans="1:9" x14ac:dyDescent="0.35">
      <c r="A416" s="1" t="s">
        <v>357</v>
      </c>
      <c r="B416" s="1" t="s">
        <v>62</v>
      </c>
      <c r="C416" s="1" t="s">
        <v>527</v>
      </c>
      <c r="D416" s="1" t="s">
        <v>2959</v>
      </c>
      <c r="E416" s="1" t="s">
        <v>76</v>
      </c>
      <c r="F416" s="1">
        <v>999927206</v>
      </c>
      <c r="G416" s="1" t="s">
        <v>3756</v>
      </c>
      <c r="H416" s="1">
        <v>0</v>
      </c>
      <c r="I416" s="1">
        <v>68</v>
      </c>
    </row>
    <row r="417" spans="1:9" x14ac:dyDescent="0.35">
      <c r="A417" s="34" t="s">
        <v>357</v>
      </c>
      <c r="B417" s="34" t="s">
        <v>62</v>
      </c>
      <c r="C417" s="34" t="s">
        <v>3274</v>
      </c>
      <c r="D417" s="34" t="s">
        <v>668</v>
      </c>
      <c r="E417" s="34" t="s">
        <v>76</v>
      </c>
      <c r="F417" s="1">
        <v>999927213</v>
      </c>
      <c r="G417" s="1" t="s">
        <v>3753</v>
      </c>
      <c r="H417" s="1">
        <v>0</v>
      </c>
      <c r="I417" s="1">
        <v>68</v>
      </c>
    </row>
    <row r="418" spans="1:9" x14ac:dyDescent="0.35">
      <c r="A418" s="34" t="s">
        <v>357</v>
      </c>
      <c r="B418" s="34" t="s">
        <v>62</v>
      </c>
      <c r="C418" s="34" t="s">
        <v>3385</v>
      </c>
      <c r="D418" s="34" t="s">
        <v>3386</v>
      </c>
      <c r="E418" s="34" t="s">
        <v>76</v>
      </c>
      <c r="F418" s="1">
        <v>999927487</v>
      </c>
      <c r="G418" s="1">
        <v>0</v>
      </c>
      <c r="H418" s="1" t="s">
        <v>3812</v>
      </c>
      <c r="I418" s="1">
        <v>68</v>
      </c>
    </row>
    <row r="419" spans="1:9" x14ac:dyDescent="0.35">
      <c r="A419" s="1" t="s">
        <v>357</v>
      </c>
      <c r="B419" s="1" t="s">
        <v>62</v>
      </c>
      <c r="C419" s="1" t="s">
        <v>1508</v>
      </c>
      <c r="D419" s="1" t="s">
        <v>720</v>
      </c>
      <c r="E419" s="1" t="s">
        <v>76</v>
      </c>
      <c r="F419" s="1">
        <v>999925050</v>
      </c>
      <c r="G419" s="1" t="s">
        <v>77</v>
      </c>
      <c r="H419" s="1" t="s">
        <v>3797</v>
      </c>
      <c r="I419" s="1">
        <v>63</v>
      </c>
    </row>
    <row r="420" spans="1:9" x14ac:dyDescent="0.35">
      <c r="A420" s="1" t="s">
        <v>357</v>
      </c>
      <c r="B420" s="1" t="s">
        <v>62</v>
      </c>
      <c r="C420" s="1" t="s">
        <v>2479</v>
      </c>
      <c r="D420" s="1" t="s">
        <v>771</v>
      </c>
      <c r="E420" s="1" t="s">
        <v>76</v>
      </c>
      <c r="F420" s="1">
        <v>999925294</v>
      </c>
      <c r="G420" s="1" t="s">
        <v>77</v>
      </c>
      <c r="H420" s="1" t="s">
        <v>3947</v>
      </c>
      <c r="I420" s="1">
        <v>63</v>
      </c>
    </row>
    <row r="421" spans="1:9" x14ac:dyDescent="0.35">
      <c r="A421" s="38" t="s">
        <v>357</v>
      </c>
      <c r="B421" s="38" t="s">
        <v>62</v>
      </c>
      <c r="C421" s="38" t="s">
        <v>2732</v>
      </c>
      <c r="D421" s="38" t="s">
        <v>262</v>
      </c>
      <c r="E421" s="38" t="s">
        <v>76</v>
      </c>
      <c r="F421" s="38">
        <v>999925871</v>
      </c>
      <c r="G421" s="1" t="s">
        <v>3770</v>
      </c>
      <c r="H421" s="1">
        <v>0</v>
      </c>
      <c r="I421" s="1">
        <v>63</v>
      </c>
    </row>
    <row r="422" spans="1:9" x14ac:dyDescent="0.35">
      <c r="A422" s="1" t="s">
        <v>357</v>
      </c>
      <c r="B422" s="1" t="s">
        <v>62</v>
      </c>
      <c r="C422" s="1" t="s">
        <v>3287</v>
      </c>
      <c r="D422" s="1" t="s">
        <v>3288</v>
      </c>
      <c r="E422" s="1" t="s">
        <v>76</v>
      </c>
      <c r="F422" s="1">
        <v>999927255</v>
      </c>
      <c r="G422" s="1" t="s">
        <v>77</v>
      </c>
      <c r="H422" s="1">
        <v>0</v>
      </c>
      <c r="I422" s="1">
        <v>63</v>
      </c>
    </row>
    <row r="423" spans="1:9" x14ac:dyDescent="0.35">
      <c r="A423" s="33" t="s">
        <v>357</v>
      </c>
      <c r="B423" s="1" t="s">
        <v>62</v>
      </c>
      <c r="C423" s="1" t="s">
        <v>2236</v>
      </c>
      <c r="D423" s="1" t="s">
        <v>118</v>
      </c>
      <c r="E423" s="1" t="s">
        <v>76</v>
      </c>
      <c r="F423" s="1">
        <v>999924743</v>
      </c>
      <c r="G423" s="1" t="s">
        <v>77</v>
      </c>
      <c r="H423" s="1">
        <v>0</v>
      </c>
      <c r="I423" s="1">
        <v>60</v>
      </c>
    </row>
    <row r="424" spans="1:9" x14ac:dyDescent="0.35">
      <c r="A424" s="1" t="s">
        <v>357</v>
      </c>
      <c r="B424" s="1" t="s">
        <v>62</v>
      </c>
      <c r="C424" s="1" t="s">
        <v>2513</v>
      </c>
      <c r="D424" s="1" t="s">
        <v>1696</v>
      </c>
      <c r="E424" s="1" t="s">
        <v>76</v>
      </c>
      <c r="F424" s="1">
        <v>999925352</v>
      </c>
      <c r="G424" s="1" t="s">
        <v>3745</v>
      </c>
      <c r="H424" s="1" t="s">
        <v>3924</v>
      </c>
      <c r="I424" s="1">
        <v>60</v>
      </c>
    </row>
    <row r="425" spans="1:9" x14ac:dyDescent="0.35">
      <c r="A425" s="33" t="s">
        <v>357</v>
      </c>
      <c r="B425" s="33" t="s">
        <v>62</v>
      </c>
      <c r="C425" s="33" t="s">
        <v>3627</v>
      </c>
      <c r="D425" s="33" t="s">
        <v>3628</v>
      </c>
      <c r="E425" s="33" t="s">
        <v>76</v>
      </c>
      <c r="F425" s="33">
        <v>999928159</v>
      </c>
      <c r="G425" s="1" t="s">
        <v>513</v>
      </c>
      <c r="H425" s="1">
        <v>0</v>
      </c>
      <c r="I425" s="1">
        <v>60</v>
      </c>
    </row>
    <row r="426" spans="1:9" x14ac:dyDescent="0.35">
      <c r="A426" s="1" t="s">
        <v>357</v>
      </c>
      <c r="B426" s="1" t="s">
        <v>62</v>
      </c>
      <c r="C426" s="1" t="s">
        <v>2566</v>
      </c>
      <c r="D426" s="1" t="s">
        <v>2567</v>
      </c>
      <c r="E426" s="1" t="s">
        <v>76</v>
      </c>
      <c r="F426" s="1">
        <v>999925514</v>
      </c>
      <c r="G426" s="1" t="s">
        <v>3763</v>
      </c>
      <c r="H426" s="1" t="s">
        <v>3908</v>
      </c>
      <c r="I426" s="1">
        <v>58.5</v>
      </c>
    </row>
    <row r="427" spans="1:9" x14ac:dyDescent="0.35">
      <c r="A427" s="34" t="s">
        <v>357</v>
      </c>
      <c r="B427" s="34" t="s">
        <v>62</v>
      </c>
      <c r="C427" s="34" t="s">
        <v>2269</v>
      </c>
      <c r="D427" s="34" t="s">
        <v>666</v>
      </c>
      <c r="E427" s="34" t="s">
        <v>76</v>
      </c>
      <c r="F427" s="1">
        <v>999926176</v>
      </c>
      <c r="G427" s="1" t="s">
        <v>3742</v>
      </c>
      <c r="H427" s="1" t="s">
        <v>3895</v>
      </c>
      <c r="I427" s="1">
        <v>45</v>
      </c>
    </row>
    <row r="428" spans="1:9" x14ac:dyDescent="0.35">
      <c r="A428" s="1" t="s">
        <v>357</v>
      </c>
      <c r="B428" s="1" t="s">
        <v>62</v>
      </c>
      <c r="C428" s="1" t="s">
        <v>3047</v>
      </c>
      <c r="D428" s="1" t="s">
        <v>3048</v>
      </c>
      <c r="E428" s="1" t="s">
        <v>76</v>
      </c>
      <c r="F428" s="1">
        <v>999926696</v>
      </c>
      <c r="G428" s="1" t="s">
        <v>3745</v>
      </c>
      <c r="H428" s="1" t="s">
        <v>3909</v>
      </c>
      <c r="I428" s="1">
        <v>45</v>
      </c>
    </row>
    <row r="429" spans="1:9" x14ac:dyDescent="0.35">
      <c r="A429" s="35" t="s">
        <v>357</v>
      </c>
      <c r="B429" s="35" t="s">
        <v>62</v>
      </c>
      <c r="C429" s="35" t="s">
        <v>2766</v>
      </c>
      <c r="D429" s="35" t="s">
        <v>3243</v>
      </c>
      <c r="E429" s="35" t="s">
        <v>76</v>
      </c>
      <c r="F429" s="35">
        <v>999927121</v>
      </c>
      <c r="G429" s="1" t="s">
        <v>3747</v>
      </c>
      <c r="H429" s="1" t="s">
        <v>3929</v>
      </c>
      <c r="I429" s="1">
        <v>45</v>
      </c>
    </row>
    <row r="430" spans="1:9" x14ac:dyDescent="0.35">
      <c r="A430" s="1" t="s">
        <v>357</v>
      </c>
      <c r="B430" s="1" t="s">
        <v>62</v>
      </c>
      <c r="C430" s="1" t="s">
        <v>3186</v>
      </c>
      <c r="D430" s="1" t="s">
        <v>799</v>
      </c>
      <c r="E430" s="1" t="s">
        <v>76</v>
      </c>
      <c r="F430" s="1">
        <v>999927416</v>
      </c>
      <c r="G430" s="1" t="s">
        <v>3756</v>
      </c>
      <c r="H430" s="1" t="s">
        <v>3816</v>
      </c>
      <c r="I430" s="1">
        <v>45</v>
      </c>
    </row>
    <row r="431" spans="1:9" x14ac:dyDescent="0.35">
      <c r="A431" s="1" t="s">
        <v>357</v>
      </c>
      <c r="B431" s="1" t="s">
        <v>62</v>
      </c>
      <c r="C431" s="1" t="s">
        <v>1508</v>
      </c>
      <c r="D431" s="1" t="s">
        <v>1968</v>
      </c>
      <c r="E431" s="1" t="s">
        <v>76</v>
      </c>
      <c r="F431" s="1">
        <v>999922957</v>
      </c>
      <c r="G431" s="1" t="s">
        <v>77</v>
      </c>
      <c r="H431" s="1" t="s">
        <v>3823</v>
      </c>
      <c r="I431" s="1">
        <v>38</v>
      </c>
    </row>
    <row r="432" spans="1:9" x14ac:dyDescent="0.35">
      <c r="A432" s="1" t="s">
        <v>357</v>
      </c>
      <c r="B432" s="1" t="s">
        <v>62</v>
      </c>
      <c r="C432" s="1" t="s">
        <v>2420</v>
      </c>
      <c r="D432" s="1" t="s">
        <v>2419</v>
      </c>
      <c r="E432" s="1" t="s">
        <v>76</v>
      </c>
      <c r="F432" s="1">
        <v>999925178</v>
      </c>
      <c r="G432" s="1" t="s">
        <v>77</v>
      </c>
      <c r="H432" s="1" t="s">
        <v>3797</v>
      </c>
      <c r="I432" s="1">
        <v>38</v>
      </c>
    </row>
    <row r="433" spans="1:9" x14ac:dyDescent="0.35">
      <c r="A433" s="1" t="s">
        <v>357</v>
      </c>
      <c r="B433" s="1" t="s">
        <v>62</v>
      </c>
      <c r="C433" s="1" t="s">
        <v>864</v>
      </c>
      <c r="D433" s="1" t="s">
        <v>2557</v>
      </c>
      <c r="E433" s="1" t="s">
        <v>76</v>
      </c>
      <c r="F433" s="1">
        <v>999925469</v>
      </c>
      <c r="G433" s="1" t="s">
        <v>3749</v>
      </c>
      <c r="H433" s="1" t="s">
        <v>3807</v>
      </c>
      <c r="I433" s="1">
        <v>38</v>
      </c>
    </row>
    <row r="434" spans="1:9" x14ac:dyDescent="0.35">
      <c r="A434" s="1" t="s">
        <v>357</v>
      </c>
      <c r="B434" s="1" t="s">
        <v>62</v>
      </c>
      <c r="C434" s="1" t="s">
        <v>338</v>
      </c>
      <c r="D434" s="1" t="s">
        <v>942</v>
      </c>
      <c r="E434" s="1" t="s">
        <v>76</v>
      </c>
      <c r="F434" s="1">
        <v>999926160</v>
      </c>
      <c r="G434" s="1" t="s">
        <v>77</v>
      </c>
      <c r="H434" s="1" t="s">
        <v>3813</v>
      </c>
      <c r="I434" s="1">
        <v>38</v>
      </c>
    </row>
    <row r="435" spans="1:9" x14ac:dyDescent="0.35">
      <c r="A435" s="1" t="s">
        <v>357</v>
      </c>
      <c r="B435" s="1" t="s">
        <v>62</v>
      </c>
      <c r="C435" s="1" t="s">
        <v>528</v>
      </c>
      <c r="D435" s="1" t="s">
        <v>3154</v>
      </c>
      <c r="E435" s="1" t="s">
        <v>76</v>
      </c>
      <c r="F435" s="1">
        <v>999926908</v>
      </c>
      <c r="G435" s="1" t="s">
        <v>77</v>
      </c>
      <c r="H435" s="1" t="s">
        <v>3823</v>
      </c>
      <c r="I435" s="1">
        <v>38</v>
      </c>
    </row>
    <row r="436" spans="1:9" x14ac:dyDescent="0.35">
      <c r="A436" s="1" t="s">
        <v>357</v>
      </c>
      <c r="B436" s="1" t="s">
        <v>62</v>
      </c>
      <c r="C436" s="1" t="s">
        <v>3291</v>
      </c>
      <c r="D436" s="1" t="s">
        <v>131</v>
      </c>
      <c r="E436" s="1" t="s">
        <v>76</v>
      </c>
      <c r="F436" s="1">
        <v>999927262</v>
      </c>
      <c r="G436" s="1" t="s">
        <v>77</v>
      </c>
      <c r="H436" s="1">
        <v>0</v>
      </c>
      <c r="I436" s="1">
        <v>38</v>
      </c>
    </row>
    <row r="437" spans="1:9" x14ac:dyDescent="0.35">
      <c r="A437" s="1" t="s">
        <v>357</v>
      </c>
      <c r="B437" s="1" t="s">
        <v>62</v>
      </c>
      <c r="C437" s="1" t="s">
        <v>2096</v>
      </c>
      <c r="D437" s="1" t="s">
        <v>2097</v>
      </c>
      <c r="E437" s="1" t="s">
        <v>76</v>
      </c>
      <c r="F437" s="1">
        <v>999923706</v>
      </c>
      <c r="G437" s="1" t="s">
        <v>3742</v>
      </c>
      <c r="H437" s="1" t="s">
        <v>3818</v>
      </c>
      <c r="I437" s="1">
        <v>34</v>
      </c>
    </row>
    <row r="438" spans="1:9" x14ac:dyDescent="0.35">
      <c r="A438" s="1" t="s">
        <v>357</v>
      </c>
      <c r="B438" s="1" t="s">
        <v>238</v>
      </c>
      <c r="C438" s="1" t="s">
        <v>871</v>
      </c>
      <c r="D438" s="1" t="s">
        <v>2175</v>
      </c>
      <c r="E438" s="1" t="s">
        <v>76</v>
      </c>
      <c r="F438" s="1">
        <v>999924166</v>
      </c>
      <c r="G438" s="1" t="s">
        <v>3774</v>
      </c>
      <c r="H438" s="1" t="s">
        <v>967</v>
      </c>
      <c r="I438" s="1">
        <v>500</v>
      </c>
    </row>
    <row r="439" spans="1:9" x14ac:dyDescent="0.35">
      <c r="A439" s="1" t="s">
        <v>357</v>
      </c>
      <c r="B439" s="1" t="s">
        <v>238</v>
      </c>
      <c r="C439" s="1" t="s">
        <v>183</v>
      </c>
      <c r="D439" s="1" t="s">
        <v>120</v>
      </c>
      <c r="E439" s="1" t="s">
        <v>76</v>
      </c>
      <c r="F439" s="1">
        <v>999918052</v>
      </c>
      <c r="G439" s="1" t="s">
        <v>3756</v>
      </c>
      <c r="H439" s="1" t="s">
        <v>3785</v>
      </c>
      <c r="I439" s="1">
        <v>486</v>
      </c>
    </row>
    <row r="440" spans="1:9" x14ac:dyDescent="0.35">
      <c r="A440" s="34" t="s">
        <v>357</v>
      </c>
      <c r="B440" s="34" t="s">
        <v>238</v>
      </c>
      <c r="C440" s="34" t="s">
        <v>1267</v>
      </c>
      <c r="D440" s="34" t="s">
        <v>2331</v>
      </c>
      <c r="E440" s="34" t="s">
        <v>76</v>
      </c>
      <c r="F440" s="1">
        <v>999924828</v>
      </c>
      <c r="G440" s="1" t="s">
        <v>3745</v>
      </c>
      <c r="H440" s="1" t="s">
        <v>3953</v>
      </c>
      <c r="I440" s="1">
        <v>442</v>
      </c>
    </row>
    <row r="441" spans="1:9" x14ac:dyDescent="0.35">
      <c r="A441" s="33" t="s">
        <v>357</v>
      </c>
      <c r="B441" s="1" t="s">
        <v>238</v>
      </c>
      <c r="C441" s="1" t="s">
        <v>2245</v>
      </c>
      <c r="D441" s="1" t="s">
        <v>2246</v>
      </c>
      <c r="E441" s="1" t="s">
        <v>76</v>
      </c>
      <c r="F441" s="1">
        <v>999924468</v>
      </c>
      <c r="G441" s="1" t="s">
        <v>513</v>
      </c>
      <c r="H441" s="1" t="s">
        <v>2649</v>
      </c>
      <c r="I441" s="1">
        <v>395</v>
      </c>
    </row>
    <row r="442" spans="1:9" x14ac:dyDescent="0.35">
      <c r="A442" s="1" t="s">
        <v>357</v>
      </c>
      <c r="B442" s="1" t="s">
        <v>238</v>
      </c>
      <c r="C442" s="1" t="s">
        <v>2720</v>
      </c>
      <c r="D442" s="1" t="s">
        <v>2721</v>
      </c>
      <c r="E442" s="1" t="s">
        <v>76</v>
      </c>
      <c r="F442" s="1">
        <v>999925852</v>
      </c>
      <c r="G442" s="1" t="s">
        <v>95</v>
      </c>
      <c r="H442" s="1" t="s">
        <v>3779</v>
      </c>
      <c r="I442" s="1">
        <v>391</v>
      </c>
    </row>
    <row r="443" spans="1:9" x14ac:dyDescent="0.35">
      <c r="A443" s="1" t="s">
        <v>357</v>
      </c>
      <c r="B443" s="1" t="s">
        <v>238</v>
      </c>
      <c r="C443" s="33" t="s">
        <v>1083</v>
      </c>
      <c r="D443" s="33" t="s">
        <v>1613</v>
      </c>
      <c r="E443" s="1" t="s">
        <v>76</v>
      </c>
      <c r="F443" s="33">
        <v>999921271</v>
      </c>
      <c r="G443" s="1" t="s">
        <v>3749</v>
      </c>
      <c r="H443" s="1" t="s">
        <v>3912</v>
      </c>
      <c r="I443" s="1">
        <v>370</v>
      </c>
    </row>
    <row r="444" spans="1:9" x14ac:dyDescent="0.35">
      <c r="A444" s="1" t="s">
        <v>357</v>
      </c>
      <c r="B444" s="1" t="s">
        <v>238</v>
      </c>
      <c r="C444" s="1" t="s">
        <v>128</v>
      </c>
      <c r="D444" s="1" t="s">
        <v>1662</v>
      </c>
      <c r="E444" s="1" t="s">
        <v>76</v>
      </c>
      <c r="F444" s="1">
        <v>999924482</v>
      </c>
      <c r="G444" s="1" t="s">
        <v>3745</v>
      </c>
      <c r="H444" s="1" t="s">
        <v>3901</v>
      </c>
      <c r="I444" s="1">
        <v>258</v>
      </c>
    </row>
    <row r="445" spans="1:9" x14ac:dyDescent="0.35">
      <c r="A445" s="34" t="s">
        <v>357</v>
      </c>
      <c r="B445" s="34" t="s">
        <v>238</v>
      </c>
      <c r="C445" s="34" t="s">
        <v>1617</v>
      </c>
      <c r="D445" s="34" t="s">
        <v>2308</v>
      </c>
      <c r="E445" s="34" t="s">
        <v>76</v>
      </c>
      <c r="F445" s="1">
        <v>999924745</v>
      </c>
      <c r="G445" s="1" t="s">
        <v>3745</v>
      </c>
      <c r="H445" s="1" t="s">
        <v>3953</v>
      </c>
      <c r="I445" s="1">
        <v>255</v>
      </c>
    </row>
    <row r="446" spans="1:9" x14ac:dyDescent="0.35">
      <c r="A446" s="1" t="s">
        <v>357</v>
      </c>
      <c r="B446" s="1" t="s">
        <v>238</v>
      </c>
      <c r="C446" s="33" t="s">
        <v>1009</v>
      </c>
      <c r="D446" s="33" t="s">
        <v>1597</v>
      </c>
      <c r="E446" s="1" t="s">
        <v>76</v>
      </c>
      <c r="F446" s="33">
        <v>999921214</v>
      </c>
      <c r="G446" s="1" t="s">
        <v>77</v>
      </c>
      <c r="H446" s="1" t="s">
        <v>3797</v>
      </c>
      <c r="I446" s="1">
        <v>220</v>
      </c>
    </row>
    <row r="447" spans="1:9" x14ac:dyDescent="0.35">
      <c r="A447" s="1" t="s">
        <v>357</v>
      </c>
      <c r="B447" s="1" t="s">
        <v>238</v>
      </c>
      <c r="C447" s="1" t="s">
        <v>1490</v>
      </c>
      <c r="D447" s="1" t="s">
        <v>1491</v>
      </c>
      <c r="E447" s="1" t="s">
        <v>76</v>
      </c>
      <c r="F447" s="1">
        <v>999920282</v>
      </c>
      <c r="G447" s="1" t="s">
        <v>77</v>
      </c>
      <c r="H447" s="1" t="s">
        <v>3823</v>
      </c>
      <c r="I447" s="1">
        <v>171</v>
      </c>
    </row>
    <row r="448" spans="1:9" x14ac:dyDescent="0.35">
      <c r="A448" s="1" t="s">
        <v>357</v>
      </c>
      <c r="B448" s="1" t="s">
        <v>238</v>
      </c>
      <c r="C448" s="1" t="s">
        <v>2511</v>
      </c>
      <c r="D448" s="1" t="s">
        <v>213</v>
      </c>
      <c r="E448" s="1" t="s">
        <v>76</v>
      </c>
      <c r="F448" s="1">
        <v>999925348</v>
      </c>
      <c r="G448" s="1">
        <v>0</v>
      </c>
      <c r="H448" s="1" t="s">
        <v>3923</v>
      </c>
      <c r="I448" s="1">
        <v>152</v>
      </c>
    </row>
    <row r="449" spans="1:9" x14ac:dyDescent="0.35">
      <c r="A449" s="1" t="s">
        <v>357</v>
      </c>
      <c r="B449" s="1" t="s">
        <v>238</v>
      </c>
      <c r="C449" s="33" t="s">
        <v>618</v>
      </c>
      <c r="D449" s="33" t="s">
        <v>1633</v>
      </c>
      <c r="E449" s="1" t="s">
        <v>76</v>
      </c>
      <c r="F449" s="33">
        <v>999921385</v>
      </c>
      <c r="G449" s="1" t="s">
        <v>77</v>
      </c>
      <c r="H449" s="1" t="s">
        <v>3833</v>
      </c>
      <c r="I449" s="1">
        <v>149.19999999999999</v>
      </c>
    </row>
    <row r="450" spans="1:9" x14ac:dyDescent="0.35">
      <c r="A450" s="38" t="s">
        <v>357</v>
      </c>
      <c r="B450" s="38" t="s">
        <v>238</v>
      </c>
      <c r="C450" s="38" t="s">
        <v>2598</v>
      </c>
      <c r="D450" s="38" t="s">
        <v>118</v>
      </c>
      <c r="E450" s="38" t="s">
        <v>76</v>
      </c>
      <c r="F450" s="38">
        <v>999925585</v>
      </c>
      <c r="G450" s="1" t="s">
        <v>1115</v>
      </c>
      <c r="H450" s="1">
        <v>0</v>
      </c>
      <c r="I450" s="1">
        <v>141</v>
      </c>
    </row>
    <row r="451" spans="1:9" x14ac:dyDescent="0.35">
      <c r="A451" s="38" t="s">
        <v>357</v>
      </c>
      <c r="B451" s="38" t="s">
        <v>238</v>
      </c>
      <c r="C451" s="38" t="s">
        <v>1936</v>
      </c>
      <c r="D451" s="38" t="s">
        <v>1937</v>
      </c>
      <c r="E451" s="38" t="s">
        <v>76</v>
      </c>
      <c r="F451" s="38">
        <v>999922746</v>
      </c>
      <c r="G451" s="1" t="s">
        <v>1115</v>
      </c>
      <c r="H451" s="1" t="s">
        <v>3792</v>
      </c>
      <c r="I451" s="1">
        <v>119</v>
      </c>
    </row>
    <row r="452" spans="1:9" x14ac:dyDescent="0.35">
      <c r="A452" s="1" t="s">
        <v>357</v>
      </c>
      <c r="B452" s="1" t="s">
        <v>238</v>
      </c>
      <c r="C452" s="1" t="s">
        <v>871</v>
      </c>
      <c r="D452" s="1" t="s">
        <v>139</v>
      </c>
      <c r="E452" s="1" t="s">
        <v>76</v>
      </c>
      <c r="F452" s="1">
        <v>999928266</v>
      </c>
      <c r="G452" s="1" t="s">
        <v>3742</v>
      </c>
      <c r="H452" s="1" t="s">
        <v>3937</v>
      </c>
      <c r="I452" s="1">
        <v>118</v>
      </c>
    </row>
    <row r="453" spans="1:9" x14ac:dyDescent="0.35">
      <c r="A453" s="1" t="s">
        <v>357</v>
      </c>
      <c r="B453" s="1" t="s">
        <v>238</v>
      </c>
      <c r="C453" s="1" t="s">
        <v>2582</v>
      </c>
      <c r="D453" s="1" t="s">
        <v>2583</v>
      </c>
      <c r="E453" s="1" t="s">
        <v>76</v>
      </c>
      <c r="F453" s="1">
        <v>999925556</v>
      </c>
      <c r="G453" s="1" t="s">
        <v>3749</v>
      </c>
      <c r="H453" s="1" t="s">
        <v>3912</v>
      </c>
      <c r="I453" s="1">
        <v>102</v>
      </c>
    </row>
    <row r="454" spans="1:9" x14ac:dyDescent="0.35">
      <c r="A454" s="1" t="s">
        <v>357</v>
      </c>
      <c r="B454" s="1" t="s">
        <v>238</v>
      </c>
      <c r="C454" s="1" t="s">
        <v>1285</v>
      </c>
      <c r="D454" s="1" t="s">
        <v>2294</v>
      </c>
      <c r="E454" s="1" t="s">
        <v>76</v>
      </c>
      <c r="F454" s="1">
        <v>999924685</v>
      </c>
      <c r="G454" s="1" t="s">
        <v>77</v>
      </c>
      <c r="H454" s="1" t="s">
        <v>3830</v>
      </c>
      <c r="I454" s="1">
        <v>90</v>
      </c>
    </row>
    <row r="455" spans="1:9" x14ac:dyDescent="0.35">
      <c r="A455" s="34" t="s">
        <v>357</v>
      </c>
      <c r="B455" s="34" t="s">
        <v>238</v>
      </c>
      <c r="C455" s="34" t="s">
        <v>2954</v>
      </c>
      <c r="D455" s="34" t="s">
        <v>523</v>
      </c>
      <c r="E455" s="34" t="s">
        <v>76</v>
      </c>
      <c r="F455" s="1">
        <v>999926769</v>
      </c>
      <c r="G455" s="1">
        <v>0</v>
      </c>
      <c r="H455" s="1" t="s">
        <v>3838</v>
      </c>
      <c r="I455" s="1">
        <v>90</v>
      </c>
    </row>
    <row r="456" spans="1:9" x14ac:dyDescent="0.35">
      <c r="A456" s="1" t="s">
        <v>357</v>
      </c>
      <c r="B456" s="1" t="s">
        <v>238</v>
      </c>
      <c r="C456" s="1" t="s">
        <v>3541</v>
      </c>
      <c r="D456" s="1" t="s">
        <v>1709</v>
      </c>
      <c r="E456" s="1" t="s">
        <v>76</v>
      </c>
      <c r="F456" s="1">
        <v>999927931</v>
      </c>
      <c r="G456" s="1" t="s">
        <v>3756</v>
      </c>
      <c r="H456" s="1">
        <v>0</v>
      </c>
      <c r="I456" s="1">
        <v>87</v>
      </c>
    </row>
    <row r="457" spans="1:9" x14ac:dyDescent="0.35">
      <c r="A457" s="35" t="s">
        <v>357</v>
      </c>
      <c r="B457" s="35" t="s">
        <v>238</v>
      </c>
      <c r="C457" s="35" t="s">
        <v>1914</v>
      </c>
      <c r="D457" s="35" t="s">
        <v>2500</v>
      </c>
      <c r="E457" s="35" t="s">
        <v>76</v>
      </c>
      <c r="F457" s="35">
        <v>999925325</v>
      </c>
      <c r="G457" s="1">
        <v>0</v>
      </c>
      <c r="H457" s="1" t="s">
        <v>3799</v>
      </c>
      <c r="I457" s="1">
        <v>85</v>
      </c>
    </row>
    <row r="458" spans="1:9" x14ac:dyDescent="0.35">
      <c r="A458" s="1" t="s">
        <v>357</v>
      </c>
      <c r="B458" s="1" t="s">
        <v>238</v>
      </c>
      <c r="C458" s="1" t="s">
        <v>1403</v>
      </c>
      <c r="D458" s="1" t="s">
        <v>1404</v>
      </c>
      <c r="E458" s="1" t="s">
        <v>76</v>
      </c>
      <c r="F458" s="1">
        <v>999919535</v>
      </c>
      <c r="G458" s="1" t="s">
        <v>3764</v>
      </c>
      <c r="H458" s="1" t="s">
        <v>3870</v>
      </c>
      <c r="I458" s="1">
        <v>81</v>
      </c>
    </row>
    <row r="459" spans="1:9" x14ac:dyDescent="0.35">
      <c r="A459" s="1" t="s">
        <v>357</v>
      </c>
      <c r="B459" s="1" t="s">
        <v>238</v>
      </c>
      <c r="C459" s="1" t="s">
        <v>324</v>
      </c>
      <c r="D459" s="1" t="s">
        <v>2294</v>
      </c>
      <c r="E459" s="1" t="s">
        <v>76</v>
      </c>
      <c r="F459" s="1">
        <v>999924686</v>
      </c>
      <c r="G459" s="1" t="s">
        <v>77</v>
      </c>
      <c r="H459" s="1" t="s">
        <v>3830</v>
      </c>
      <c r="I459" s="1">
        <v>68</v>
      </c>
    </row>
    <row r="460" spans="1:9" x14ac:dyDescent="0.35">
      <c r="A460" s="34" t="s">
        <v>357</v>
      </c>
      <c r="B460" s="34" t="s">
        <v>238</v>
      </c>
      <c r="C460" s="34" t="s">
        <v>1692</v>
      </c>
      <c r="D460" s="34" t="s">
        <v>1693</v>
      </c>
      <c r="E460" s="34" t="s">
        <v>76</v>
      </c>
      <c r="F460" s="1">
        <v>999921612</v>
      </c>
      <c r="G460" s="1" t="s">
        <v>3742</v>
      </c>
      <c r="H460" s="1" t="s">
        <v>3895</v>
      </c>
      <c r="I460" s="1">
        <v>68</v>
      </c>
    </row>
    <row r="461" spans="1:9" x14ac:dyDescent="0.35">
      <c r="A461" s="38" t="s">
        <v>357</v>
      </c>
      <c r="B461" s="38" t="s">
        <v>238</v>
      </c>
      <c r="C461" s="38" t="s">
        <v>2509</v>
      </c>
      <c r="D461" s="38" t="s">
        <v>919</v>
      </c>
      <c r="E461" s="38" t="s">
        <v>76</v>
      </c>
      <c r="F461" s="38">
        <v>999925346</v>
      </c>
      <c r="G461" s="1" t="s">
        <v>1115</v>
      </c>
      <c r="H461" s="1" t="s">
        <v>4023</v>
      </c>
      <c r="I461" s="1">
        <v>68</v>
      </c>
    </row>
    <row r="462" spans="1:9" x14ac:dyDescent="0.35">
      <c r="A462" s="34" t="s">
        <v>357</v>
      </c>
      <c r="B462" s="34" t="s">
        <v>238</v>
      </c>
      <c r="C462" s="34" t="s">
        <v>2888</v>
      </c>
      <c r="D462" s="34" t="s">
        <v>2889</v>
      </c>
      <c r="E462" s="34" t="s">
        <v>76</v>
      </c>
      <c r="F462" s="1">
        <v>999926299</v>
      </c>
      <c r="G462" s="1" t="s">
        <v>223</v>
      </c>
      <c r="H462" s="1">
        <v>0</v>
      </c>
      <c r="I462" s="1">
        <v>68</v>
      </c>
    </row>
    <row r="463" spans="1:9" x14ac:dyDescent="0.35">
      <c r="A463" s="1" t="s">
        <v>357</v>
      </c>
      <c r="B463" s="1" t="s">
        <v>238</v>
      </c>
      <c r="C463" s="1" t="s">
        <v>753</v>
      </c>
      <c r="D463" s="1" t="s">
        <v>533</v>
      </c>
      <c r="E463" s="1" t="s">
        <v>76</v>
      </c>
      <c r="F463" s="1">
        <v>999906254</v>
      </c>
      <c r="G463" s="1" t="s">
        <v>3746</v>
      </c>
      <c r="H463" s="1" t="s">
        <v>4033</v>
      </c>
      <c r="I463" s="1">
        <v>67</v>
      </c>
    </row>
    <row r="464" spans="1:9" x14ac:dyDescent="0.35">
      <c r="A464" s="1" t="s">
        <v>357</v>
      </c>
      <c r="B464" s="1" t="s">
        <v>238</v>
      </c>
      <c r="C464" s="1" t="s">
        <v>1674</v>
      </c>
      <c r="D464" s="1" t="s">
        <v>1675</v>
      </c>
      <c r="E464" s="1" t="s">
        <v>76</v>
      </c>
      <c r="F464" s="1">
        <v>999921528</v>
      </c>
      <c r="G464" s="1" t="s">
        <v>77</v>
      </c>
      <c r="H464" s="1" t="s">
        <v>3916</v>
      </c>
      <c r="I464" s="1">
        <v>63</v>
      </c>
    </row>
    <row r="465" spans="1:9" x14ac:dyDescent="0.35">
      <c r="A465" s="1" t="s">
        <v>357</v>
      </c>
      <c r="B465" s="1" t="s">
        <v>238</v>
      </c>
      <c r="C465" s="1" t="s">
        <v>1493</v>
      </c>
      <c r="D465" s="1" t="s">
        <v>885</v>
      </c>
      <c r="E465" s="1" t="s">
        <v>76</v>
      </c>
      <c r="F465" s="1">
        <v>999920293</v>
      </c>
      <c r="G465" s="1" t="s">
        <v>77</v>
      </c>
      <c r="H465" s="1" t="s">
        <v>3822</v>
      </c>
      <c r="I465" s="1">
        <v>63</v>
      </c>
    </row>
    <row r="466" spans="1:9" x14ac:dyDescent="0.35">
      <c r="A466" s="34" t="s">
        <v>357</v>
      </c>
      <c r="B466" s="34" t="s">
        <v>238</v>
      </c>
      <c r="C466" s="34" t="s">
        <v>2131</v>
      </c>
      <c r="D466" s="34" t="s">
        <v>2132</v>
      </c>
      <c r="E466" s="34" t="s">
        <v>76</v>
      </c>
      <c r="F466" s="1">
        <v>999923863</v>
      </c>
      <c r="G466" s="1" t="s">
        <v>3742</v>
      </c>
      <c r="H466" s="1" t="s">
        <v>3926</v>
      </c>
      <c r="I466" s="1">
        <v>63</v>
      </c>
    </row>
    <row r="467" spans="1:9" x14ac:dyDescent="0.35">
      <c r="A467" s="1" t="s">
        <v>357</v>
      </c>
      <c r="B467" s="1" t="s">
        <v>238</v>
      </c>
      <c r="C467" s="1" t="s">
        <v>263</v>
      </c>
      <c r="D467" s="1" t="s">
        <v>2508</v>
      </c>
      <c r="E467" s="1" t="s">
        <v>76</v>
      </c>
      <c r="F467" s="1">
        <v>999925344</v>
      </c>
      <c r="G467" s="1" t="s">
        <v>77</v>
      </c>
      <c r="H467" s="1" t="s">
        <v>3923</v>
      </c>
      <c r="I467" s="1">
        <v>63</v>
      </c>
    </row>
    <row r="468" spans="1:9" x14ac:dyDescent="0.35">
      <c r="A468" s="1" t="s">
        <v>357</v>
      </c>
      <c r="B468" s="1" t="s">
        <v>238</v>
      </c>
      <c r="C468" s="1" t="s">
        <v>2346</v>
      </c>
      <c r="D468" s="1" t="s">
        <v>200</v>
      </c>
      <c r="E468" s="1" t="s">
        <v>76</v>
      </c>
      <c r="F468" s="1">
        <v>999925624</v>
      </c>
      <c r="G468" s="1" t="s">
        <v>3745</v>
      </c>
      <c r="H468" s="1" t="s">
        <v>3788</v>
      </c>
      <c r="I468" s="1">
        <v>63</v>
      </c>
    </row>
    <row r="469" spans="1:9" x14ac:dyDescent="0.35">
      <c r="A469" s="1" t="s">
        <v>357</v>
      </c>
      <c r="B469" s="1" t="s">
        <v>238</v>
      </c>
      <c r="C469" s="1" t="s">
        <v>871</v>
      </c>
      <c r="D469" s="1" t="s">
        <v>2668</v>
      </c>
      <c r="E469" s="1" t="s">
        <v>76</v>
      </c>
      <c r="F469" s="1">
        <v>999926012</v>
      </c>
      <c r="G469" s="1" t="s">
        <v>3741</v>
      </c>
      <c r="H469" s="1">
        <v>0</v>
      </c>
      <c r="I469" s="1">
        <v>63</v>
      </c>
    </row>
    <row r="470" spans="1:9" x14ac:dyDescent="0.35">
      <c r="A470" s="33" t="s">
        <v>357</v>
      </c>
      <c r="B470" s="33" t="s">
        <v>238</v>
      </c>
      <c r="C470" s="33" t="s">
        <v>573</v>
      </c>
      <c r="D470" s="33" t="s">
        <v>798</v>
      </c>
      <c r="E470" s="33" t="s">
        <v>76</v>
      </c>
      <c r="F470" s="33">
        <v>999921121</v>
      </c>
      <c r="G470" s="1" t="s">
        <v>3750</v>
      </c>
      <c r="H470" s="1" t="s">
        <v>3851</v>
      </c>
      <c r="I470" s="1">
        <v>60</v>
      </c>
    </row>
    <row r="471" spans="1:9" x14ac:dyDescent="0.35">
      <c r="A471" s="34" t="s">
        <v>357</v>
      </c>
      <c r="B471" s="34" t="s">
        <v>238</v>
      </c>
      <c r="C471" s="34" t="s">
        <v>295</v>
      </c>
      <c r="D471" s="34" t="s">
        <v>307</v>
      </c>
      <c r="E471" s="34" t="s">
        <v>76</v>
      </c>
      <c r="F471" s="1">
        <v>999926425</v>
      </c>
      <c r="G471" s="1" t="s">
        <v>3742</v>
      </c>
      <c r="H471" s="1" t="s">
        <v>3803</v>
      </c>
      <c r="I471" s="1">
        <v>58</v>
      </c>
    </row>
    <row r="472" spans="1:9" x14ac:dyDescent="0.35">
      <c r="A472" s="1" t="s">
        <v>357</v>
      </c>
      <c r="B472" s="1" t="s">
        <v>238</v>
      </c>
      <c r="C472" s="1" t="s">
        <v>567</v>
      </c>
      <c r="D472" s="1" t="s">
        <v>2330</v>
      </c>
      <c r="E472" s="1" t="s">
        <v>76</v>
      </c>
      <c r="F472" s="1">
        <v>999926788</v>
      </c>
      <c r="G472" s="1">
        <v>0</v>
      </c>
      <c r="H472" s="1">
        <v>0</v>
      </c>
      <c r="I472" s="1">
        <v>58</v>
      </c>
    </row>
    <row r="473" spans="1:9" x14ac:dyDescent="0.35">
      <c r="A473" s="34" t="s">
        <v>357</v>
      </c>
      <c r="B473" s="34" t="s">
        <v>238</v>
      </c>
      <c r="C473" s="34" t="s">
        <v>1338</v>
      </c>
      <c r="D473" s="34" t="s">
        <v>3102</v>
      </c>
      <c r="E473" s="34" t="s">
        <v>76</v>
      </c>
      <c r="F473" s="1">
        <v>999926806</v>
      </c>
      <c r="G473" s="1" t="s">
        <v>3742</v>
      </c>
      <c r="H473" s="1" t="s">
        <v>3803</v>
      </c>
      <c r="I473" s="1">
        <v>58</v>
      </c>
    </row>
    <row r="474" spans="1:9" x14ac:dyDescent="0.35">
      <c r="A474" s="33" t="s">
        <v>357</v>
      </c>
      <c r="B474" s="1" t="s">
        <v>238</v>
      </c>
      <c r="C474" s="1" t="s">
        <v>2312</v>
      </c>
      <c r="D474" s="1" t="s">
        <v>2313</v>
      </c>
      <c r="E474" s="1" t="s">
        <v>76</v>
      </c>
      <c r="F474" s="1">
        <v>999924756</v>
      </c>
      <c r="G474" s="1" t="s">
        <v>3750</v>
      </c>
      <c r="H474" s="1" t="s">
        <v>3899</v>
      </c>
      <c r="I474" s="1">
        <v>55.5</v>
      </c>
    </row>
    <row r="475" spans="1:9" x14ac:dyDescent="0.35">
      <c r="A475" s="34" t="s">
        <v>357</v>
      </c>
      <c r="B475" s="34" t="s">
        <v>238</v>
      </c>
      <c r="C475" s="34" t="s">
        <v>809</v>
      </c>
      <c r="D475" s="34" t="s">
        <v>1572</v>
      </c>
      <c r="E475" s="34" t="s">
        <v>76</v>
      </c>
      <c r="F475" s="1">
        <v>999927049</v>
      </c>
      <c r="G475" s="1" t="s">
        <v>3742</v>
      </c>
      <c r="H475" s="1" t="s">
        <v>3900</v>
      </c>
      <c r="I475" s="1">
        <v>51</v>
      </c>
    </row>
    <row r="476" spans="1:9" x14ac:dyDescent="0.35">
      <c r="A476" s="33" t="s">
        <v>357</v>
      </c>
      <c r="B476" s="33" t="s">
        <v>238</v>
      </c>
      <c r="C476" s="33" t="s">
        <v>1609</v>
      </c>
      <c r="D476" s="33" t="s">
        <v>1610</v>
      </c>
      <c r="E476" s="33" t="s">
        <v>76</v>
      </c>
      <c r="F476" s="33">
        <v>999921265</v>
      </c>
      <c r="G476" s="1" t="s">
        <v>3750</v>
      </c>
      <c r="H476" s="1" t="s">
        <v>3808</v>
      </c>
      <c r="I476" s="1">
        <v>45</v>
      </c>
    </row>
    <row r="477" spans="1:9" x14ac:dyDescent="0.35">
      <c r="A477" s="34" t="s">
        <v>357</v>
      </c>
      <c r="B477" s="34" t="s">
        <v>238</v>
      </c>
      <c r="C477" s="34" t="s">
        <v>871</v>
      </c>
      <c r="D477" s="34" t="s">
        <v>283</v>
      </c>
      <c r="E477" s="34" t="s">
        <v>76</v>
      </c>
      <c r="F477" s="1">
        <v>999926079</v>
      </c>
      <c r="G477" s="1" t="s">
        <v>3742</v>
      </c>
      <c r="H477" s="1" t="s">
        <v>3803</v>
      </c>
      <c r="I477" s="1">
        <v>38</v>
      </c>
    </row>
    <row r="478" spans="1:9" x14ac:dyDescent="0.35">
      <c r="A478" s="34" t="s">
        <v>357</v>
      </c>
      <c r="B478" s="34" t="s">
        <v>238</v>
      </c>
      <c r="C478" s="34" t="s">
        <v>3039</v>
      </c>
      <c r="D478" s="34" t="s">
        <v>3040</v>
      </c>
      <c r="E478" s="34" t="s">
        <v>76</v>
      </c>
      <c r="F478" s="1">
        <v>999926681</v>
      </c>
      <c r="G478" s="1" t="s">
        <v>3742</v>
      </c>
      <c r="H478" s="1" t="s">
        <v>3803</v>
      </c>
      <c r="I478" s="1">
        <v>38</v>
      </c>
    </row>
    <row r="479" spans="1:9" x14ac:dyDescent="0.35">
      <c r="A479" s="34" t="s">
        <v>357</v>
      </c>
      <c r="B479" s="34" t="s">
        <v>238</v>
      </c>
      <c r="C479" s="34" t="s">
        <v>858</v>
      </c>
      <c r="D479" s="34" t="s">
        <v>3254</v>
      </c>
      <c r="E479" s="34" t="s">
        <v>76</v>
      </c>
      <c r="F479" s="1">
        <v>999927157</v>
      </c>
      <c r="G479" s="1" t="s">
        <v>3742</v>
      </c>
      <c r="H479" s="1" t="s">
        <v>3787</v>
      </c>
      <c r="I479" s="1">
        <v>38</v>
      </c>
    </row>
    <row r="480" spans="1:9" x14ac:dyDescent="0.35">
      <c r="A480" s="34" t="s">
        <v>357</v>
      </c>
      <c r="B480" s="34" t="s">
        <v>238</v>
      </c>
      <c r="C480" s="34" t="s">
        <v>3404</v>
      </c>
      <c r="D480" s="34" t="s">
        <v>3405</v>
      </c>
      <c r="E480" s="34" t="s">
        <v>76</v>
      </c>
      <c r="F480" s="1">
        <v>999927530</v>
      </c>
      <c r="G480" s="1" t="s">
        <v>3742</v>
      </c>
      <c r="H480" s="1" t="s">
        <v>3926</v>
      </c>
      <c r="I480" s="1">
        <v>38</v>
      </c>
    </row>
    <row r="481" spans="1:9" x14ac:dyDescent="0.35">
      <c r="A481" s="33" t="s">
        <v>357</v>
      </c>
      <c r="B481" s="33" t="s">
        <v>238</v>
      </c>
      <c r="C481" s="33" t="s">
        <v>3278</v>
      </c>
      <c r="D481" s="33" t="s">
        <v>3279</v>
      </c>
      <c r="E481" s="33" t="s">
        <v>76</v>
      </c>
      <c r="F481" s="33">
        <v>999927219</v>
      </c>
      <c r="G481" s="1" t="s">
        <v>513</v>
      </c>
      <c r="H481" s="1" t="s">
        <v>3793</v>
      </c>
      <c r="I481" s="1">
        <v>34</v>
      </c>
    </row>
    <row r="482" spans="1:9" x14ac:dyDescent="0.35">
      <c r="A482" s="33" t="s">
        <v>357</v>
      </c>
      <c r="B482" s="33" t="s">
        <v>238</v>
      </c>
      <c r="C482" s="33" t="s">
        <v>1563</v>
      </c>
      <c r="D482" s="33" t="s">
        <v>1564</v>
      </c>
      <c r="E482" s="33" t="s">
        <v>76</v>
      </c>
      <c r="F482" s="33">
        <v>999921105</v>
      </c>
      <c r="G482" s="1" t="s">
        <v>3750</v>
      </c>
      <c r="H482" s="1">
        <v>0</v>
      </c>
      <c r="I482" s="1">
        <v>28</v>
      </c>
    </row>
    <row r="483" spans="1:9" x14ac:dyDescent="0.35">
      <c r="A483" s="33" t="s">
        <v>357</v>
      </c>
      <c r="B483" s="1" t="s">
        <v>238</v>
      </c>
      <c r="C483" s="1" t="s">
        <v>2301</v>
      </c>
      <c r="D483" s="1" t="s">
        <v>917</v>
      </c>
      <c r="E483" s="1" t="s">
        <v>76</v>
      </c>
      <c r="F483" s="1">
        <v>999924712</v>
      </c>
      <c r="G483" s="1" t="s">
        <v>77</v>
      </c>
      <c r="H483" s="1" t="s">
        <v>3830</v>
      </c>
      <c r="I483" s="1">
        <v>0</v>
      </c>
    </row>
    <row r="484" spans="1:9" x14ac:dyDescent="0.35">
      <c r="A484" s="33" t="s">
        <v>357</v>
      </c>
      <c r="B484" s="1" t="s">
        <v>238</v>
      </c>
      <c r="C484" s="1" t="s">
        <v>2193</v>
      </c>
      <c r="D484" s="1" t="s">
        <v>248</v>
      </c>
      <c r="E484" s="1" t="s">
        <v>76</v>
      </c>
      <c r="F484" s="1">
        <v>999924313</v>
      </c>
      <c r="G484" s="1" t="s">
        <v>77</v>
      </c>
      <c r="H484" s="1" t="s">
        <v>3830</v>
      </c>
      <c r="I484" s="1">
        <v>0</v>
      </c>
    </row>
    <row r="485" spans="1:9" x14ac:dyDescent="0.35">
      <c r="A485" s="1" t="s">
        <v>357</v>
      </c>
      <c r="B485" s="1" t="s">
        <v>66</v>
      </c>
      <c r="C485" s="1" t="s">
        <v>128</v>
      </c>
      <c r="D485" s="1" t="s">
        <v>706</v>
      </c>
      <c r="E485" s="1" t="s">
        <v>76</v>
      </c>
      <c r="F485" s="1">
        <v>999924487</v>
      </c>
      <c r="G485" s="1" t="s">
        <v>3742</v>
      </c>
      <c r="H485" s="1" t="s">
        <v>3861</v>
      </c>
      <c r="I485" s="1">
        <v>480</v>
      </c>
    </row>
    <row r="486" spans="1:9" x14ac:dyDescent="0.35">
      <c r="A486" s="1" t="s">
        <v>357</v>
      </c>
      <c r="B486" s="1" t="s">
        <v>66</v>
      </c>
      <c r="C486" s="1" t="s">
        <v>119</v>
      </c>
      <c r="D486" s="1" t="s">
        <v>3567</v>
      </c>
      <c r="E486" s="1" t="s">
        <v>76</v>
      </c>
      <c r="F486" s="1">
        <v>999927982</v>
      </c>
      <c r="G486" s="1" t="s">
        <v>3769</v>
      </c>
      <c r="H486" s="1" t="s">
        <v>3919</v>
      </c>
      <c r="I486" s="1">
        <v>295</v>
      </c>
    </row>
    <row r="487" spans="1:9" x14ac:dyDescent="0.35">
      <c r="A487" s="1" t="s">
        <v>357</v>
      </c>
      <c r="B487" s="1" t="s">
        <v>66</v>
      </c>
      <c r="C487" s="1" t="s">
        <v>2378</v>
      </c>
      <c r="D487" s="1" t="s">
        <v>3116</v>
      </c>
      <c r="E487" s="1" t="s">
        <v>76</v>
      </c>
      <c r="F487" s="1">
        <v>999926842</v>
      </c>
      <c r="G487" s="1" t="s">
        <v>77</v>
      </c>
      <c r="H487" s="1" t="s">
        <v>3782</v>
      </c>
      <c r="I487" s="1">
        <v>280</v>
      </c>
    </row>
    <row r="488" spans="1:9" x14ac:dyDescent="0.35">
      <c r="A488" s="1" t="s">
        <v>357</v>
      </c>
      <c r="B488" s="1" t="s">
        <v>66</v>
      </c>
      <c r="C488" s="1" t="s">
        <v>3076</v>
      </c>
      <c r="D488" s="1" t="s">
        <v>3077</v>
      </c>
      <c r="E488" s="1" t="s">
        <v>76</v>
      </c>
      <c r="F488" s="1">
        <v>999926764</v>
      </c>
      <c r="G488" s="1" t="s">
        <v>3763</v>
      </c>
      <c r="H488" s="1" t="s">
        <v>3908</v>
      </c>
      <c r="I488" s="1">
        <v>201.5</v>
      </c>
    </row>
    <row r="489" spans="1:9" x14ac:dyDescent="0.35">
      <c r="A489" s="33" t="s">
        <v>357</v>
      </c>
      <c r="B489" s="33" t="s">
        <v>66</v>
      </c>
      <c r="C489" s="33" t="s">
        <v>3547</v>
      </c>
      <c r="D489" s="33" t="s">
        <v>3548</v>
      </c>
      <c r="E489" s="33" t="s">
        <v>76</v>
      </c>
      <c r="F489" s="33">
        <v>999927943</v>
      </c>
      <c r="G489" s="1" t="s">
        <v>3744</v>
      </c>
      <c r="H489" s="1" t="s">
        <v>3786</v>
      </c>
      <c r="I489" s="1">
        <v>192</v>
      </c>
    </row>
    <row r="490" spans="1:9" x14ac:dyDescent="0.35">
      <c r="A490" s="38" t="s">
        <v>357</v>
      </c>
      <c r="B490" s="38" t="s">
        <v>66</v>
      </c>
      <c r="C490" s="38" t="s">
        <v>2757</v>
      </c>
      <c r="D490" s="38" t="s">
        <v>2758</v>
      </c>
      <c r="E490" s="38" t="s">
        <v>76</v>
      </c>
      <c r="F490" s="38">
        <v>999925953</v>
      </c>
      <c r="G490" s="1" t="s">
        <v>1115</v>
      </c>
      <c r="H490" s="1" t="s">
        <v>3944</v>
      </c>
      <c r="I490" s="1">
        <v>184</v>
      </c>
    </row>
    <row r="491" spans="1:9" x14ac:dyDescent="0.35">
      <c r="A491" s="1" t="s">
        <v>357</v>
      </c>
      <c r="B491" s="1" t="s">
        <v>66</v>
      </c>
      <c r="C491" s="1" t="s">
        <v>2261</v>
      </c>
      <c r="D491" s="1" t="s">
        <v>258</v>
      </c>
      <c r="E491" s="1" t="s">
        <v>76</v>
      </c>
      <c r="F491" s="1">
        <v>999924540</v>
      </c>
      <c r="G491" s="1" t="s">
        <v>77</v>
      </c>
      <c r="H491" s="1" t="s">
        <v>3790</v>
      </c>
      <c r="I491" s="1">
        <v>156</v>
      </c>
    </row>
    <row r="492" spans="1:9" x14ac:dyDescent="0.35">
      <c r="A492" s="1" t="s">
        <v>357</v>
      </c>
      <c r="B492" s="1" t="s">
        <v>66</v>
      </c>
      <c r="C492" s="1" t="s">
        <v>2395</v>
      </c>
      <c r="D492" s="1" t="s">
        <v>2396</v>
      </c>
      <c r="E492" s="1" t="s">
        <v>76</v>
      </c>
      <c r="F492" s="1">
        <v>999925065</v>
      </c>
      <c r="G492" s="1" t="s">
        <v>3756</v>
      </c>
      <c r="H492" s="1" t="s">
        <v>3785</v>
      </c>
      <c r="I492" s="1">
        <v>144</v>
      </c>
    </row>
    <row r="493" spans="1:9" x14ac:dyDescent="0.35">
      <c r="A493" s="34" t="s">
        <v>357</v>
      </c>
      <c r="B493" s="34" t="s">
        <v>66</v>
      </c>
      <c r="C493" s="34" t="s">
        <v>2725</v>
      </c>
      <c r="D493" s="34" t="s">
        <v>579</v>
      </c>
      <c r="E493" s="34" t="s">
        <v>76</v>
      </c>
      <c r="F493" s="1">
        <v>999925859</v>
      </c>
      <c r="G493" s="1" t="s">
        <v>223</v>
      </c>
      <c r="H493" s="1" t="s">
        <v>3956</v>
      </c>
      <c r="I493" s="1">
        <v>136</v>
      </c>
    </row>
    <row r="494" spans="1:9" x14ac:dyDescent="0.35">
      <c r="A494" s="1" t="s">
        <v>357</v>
      </c>
      <c r="B494" s="1" t="s">
        <v>66</v>
      </c>
      <c r="C494" s="1" t="s">
        <v>1914</v>
      </c>
      <c r="D494" s="1" t="s">
        <v>378</v>
      </c>
      <c r="E494" s="1" t="s">
        <v>76</v>
      </c>
      <c r="F494" s="1">
        <v>999928202</v>
      </c>
      <c r="G494" s="1" t="s">
        <v>3758</v>
      </c>
      <c r="H494" s="1" t="s">
        <v>3949</v>
      </c>
      <c r="I494" s="1">
        <v>130</v>
      </c>
    </row>
    <row r="495" spans="1:9" x14ac:dyDescent="0.35">
      <c r="A495" s="33" t="s">
        <v>357</v>
      </c>
      <c r="B495" s="1" t="s">
        <v>66</v>
      </c>
      <c r="C495" s="1" t="s">
        <v>2346</v>
      </c>
      <c r="D495" s="1" t="s">
        <v>2345</v>
      </c>
      <c r="E495" s="1" t="s">
        <v>76</v>
      </c>
      <c r="F495" s="1">
        <v>999924855</v>
      </c>
      <c r="G495" s="1" t="s">
        <v>223</v>
      </c>
      <c r="H495" s="1" t="s">
        <v>3983</v>
      </c>
      <c r="I495" s="1">
        <v>120</v>
      </c>
    </row>
    <row r="496" spans="1:9" x14ac:dyDescent="0.35">
      <c r="A496" s="1" t="s">
        <v>357</v>
      </c>
      <c r="B496" s="1" t="s">
        <v>66</v>
      </c>
      <c r="C496" s="1" t="s">
        <v>2503</v>
      </c>
      <c r="D496" s="1" t="s">
        <v>2504</v>
      </c>
      <c r="E496" s="1" t="s">
        <v>76</v>
      </c>
      <c r="F496" s="1">
        <v>999925334</v>
      </c>
      <c r="G496" s="1">
        <v>0</v>
      </c>
      <c r="H496" s="1" t="s">
        <v>3796</v>
      </c>
      <c r="I496" s="1">
        <v>120</v>
      </c>
    </row>
    <row r="497" spans="1:9" x14ac:dyDescent="0.35">
      <c r="A497" s="1" t="s">
        <v>357</v>
      </c>
      <c r="B497" s="1" t="s">
        <v>66</v>
      </c>
      <c r="C497" s="1" t="s">
        <v>3171</v>
      </c>
      <c r="D497" s="1" t="s">
        <v>3172</v>
      </c>
      <c r="E497" s="1" t="s">
        <v>76</v>
      </c>
      <c r="F497" s="1">
        <v>999926939</v>
      </c>
      <c r="G497" s="1" t="s">
        <v>3745</v>
      </c>
      <c r="H497" s="1" t="s">
        <v>3953</v>
      </c>
      <c r="I497" s="1">
        <v>112</v>
      </c>
    </row>
    <row r="498" spans="1:9" x14ac:dyDescent="0.35">
      <c r="A498" s="34" t="s">
        <v>357</v>
      </c>
      <c r="B498" s="34" t="s">
        <v>66</v>
      </c>
      <c r="C498" s="34" t="s">
        <v>2734</v>
      </c>
      <c r="D498" s="34" t="s">
        <v>2735</v>
      </c>
      <c r="E498" s="34" t="s">
        <v>76</v>
      </c>
      <c r="F498" s="1">
        <v>999925876</v>
      </c>
      <c r="G498" s="1" t="s">
        <v>223</v>
      </c>
      <c r="H498" s="1" t="s">
        <v>3956</v>
      </c>
      <c r="I498" s="1">
        <v>90</v>
      </c>
    </row>
    <row r="499" spans="1:9" x14ac:dyDescent="0.35">
      <c r="A499" s="34" t="s">
        <v>357</v>
      </c>
      <c r="B499" s="34" t="s">
        <v>66</v>
      </c>
      <c r="C499" s="34" t="s">
        <v>1102</v>
      </c>
      <c r="D499" s="34" t="s">
        <v>3379</v>
      </c>
      <c r="E499" s="34" t="s">
        <v>76</v>
      </c>
      <c r="F499" s="1">
        <v>999927475</v>
      </c>
      <c r="G499" s="1" t="s">
        <v>3742</v>
      </c>
      <c r="H499" s="1" t="s">
        <v>3783</v>
      </c>
      <c r="I499" s="1">
        <v>90</v>
      </c>
    </row>
    <row r="500" spans="1:9" x14ac:dyDescent="0.35">
      <c r="A500" s="1" t="s">
        <v>357</v>
      </c>
      <c r="B500" s="1" t="s">
        <v>66</v>
      </c>
      <c r="C500" s="1" t="s">
        <v>794</v>
      </c>
      <c r="D500" s="1" t="s">
        <v>1987</v>
      </c>
      <c r="E500" s="1" t="s">
        <v>76</v>
      </c>
      <c r="F500" s="1">
        <v>999927014</v>
      </c>
      <c r="G500" s="1" t="s">
        <v>77</v>
      </c>
      <c r="H500" s="1" t="s">
        <v>3951</v>
      </c>
      <c r="I500" s="1">
        <v>85</v>
      </c>
    </row>
    <row r="501" spans="1:9" x14ac:dyDescent="0.35">
      <c r="A501" s="1" t="s">
        <v>357</v>
      </c>
      <c r="B501" s="1" t="s">
        <v>66</v>
      </c>
      <c r="C501" s="1" t="s">
        <v>3644</v>
      </c>
      <c r="D501" s="1" t="s">
        <v>3645</v>
      </c>
      <c r="E501" s="1" t="s">
        <v>76</v>
      </c>
      <c r="F501" s="1">
        <v>999928203</v>
      </c>
      <c r="G501" s="1" t="s">
        <v>3758</v>
      </c>
      <c r="H501" s="1" t="s">
        <v>3949</v>
      </c>
      <c r="I501" s="1">
        <v>79</v>
      </c>
    </row>
    <row r="502" spans="1:9" x14ac:dyDescent="0.35">
      <c r="A502" s="34" t="s">
        <v>357</v>
      </c>
      <c r="B502" s="34" t="s">
        <v>66</v>
      </c>
      <c r="C502" s="34" t="s">
        <v>2337</v>
      </c>
      <c r="D502" s="34" t="s">
        <v>2338</v>
      </c>
      <c r="E502" s="34" t="s">
        <v>76</v>
      </c>
      <c r="F502" s="1">
        <v>999924842</v>
      </c>
      <c r="G502" s="1" t="s">
        <v>223</v>
      </c>
      <c r="H502" s="1" t="s">
        <v>3983</v>
      </c>
      <c r="I502" s="1">
        <v>68</v>
      </c>
    </row>
    <row r="503" spans="1:9" x14ac:dyDescent="0.35">
      <c r="A503" s="1" t="s">
        <v>357</v>
      </c>
      <c r="B503" s="1" t="s">
        <v>66</v>
      </c>
      <c r="C503" s="1" t="s">
        <v>2351</v>
      </c>
      <c r="D503" s="1" t="s">
        <v>2084</v>
      </c>
      <c r="E503" s="1" t="s">
        <v>76</v>
      </c>
      <c r="F503" s="1">
        <v>999924876</v>
      </c>
      <c r="G503" s="1" t="s">
        <v>3752</v>
      </c>
      <c r="H503" s="1" t="s">
        <v>3906</v>
      </c>
      <c r="I503" s="1">
        <v>68</v>
      </c>
    </row>
    <row r="504" spans="1:9" x14ac:dyDescent="0.35">
      <c r="A504" s="33" t="s">
        <v>357</v>
      </c>
      <c r="B504" s="33" t="s">
        <v>66</v>
      </c>
      <c r="C504" s="33" t="s">
        <v>2408</v>
      </c>
      <c r="D504" s="33" t="s">
        <v>406</v>
      </c>
      <c r="E504" s="33" t="s">
        <v>76</v>
      </c>
      <c r="F504" s="33">
        <v>999925137</v>
      </c>
      <c r="G504" s="1" t="s">
        <v>3744</v>
      </c>
      <c r="H504" s="1" t="s">
        <v>3852</v>
      </c>
      <c r="I504" s="1">
        <v>68</v>
      </c>
    </row>
    <row r="505" spans="1:9" x14ac:dyDescent="0.35">
      <c r="A505" s="34" t="s">
        <v>357</v>
      </c>
      <c r="B505" s="34" t="s">
        <v>66</v>
      </c>
      <c r="C505" s="34" t="s">
        <v>1702</v>
      </c>
      <c r="D505" s="34" t="s">
        <v>3474</v>
      </c>
      <c r="E505" s="34" t="s">
        <v>76</v>
      </c>
      <c r="F505" s="1">
        <v>999927774</v>
      </c>
      <c r="G505" s="1" t="s">
        <v>3742</v>
      </c>
      <c r="H505" s="1" t="s">
        <v>3972</v>
      </c>
      <c r="I505" s="1">
        <v>68</v>
      </c>
    </row>
    <row r="506" spans="1:9" x14ac:dyDescent="0.35">
      <c r="A506" s="1" t="s">
        <v>357</v>
      </c>
      <c r="B506" s="1" t="s">
        <v>66</v>
      </c>
      <c r="C506" s="1" t="s">
        <v>3090</v>
      </c>
      <c r="D506" s="1" t="s">
        <v>3537</v>
      </c>
      <c r="E506" s="1" t="s">
        <v>76</v>
      </c>
      <c r="F506" s="1">
        <v>999927918</v>
      </c>
      <c r="G506" s="1" t="s">
        <v>3752</v>
      </c>
      <c r="H506" s="1" t="s">
        <v>3930</v>
      </c>
      <c r="I506" s="1">
        <v>68</v>
      </c>
    </row>
    <row r="507" spans="1:9" x14ac:dyDescent="0.35">
      <c r="A507" s="34" t="s">
        <v>357</v>
      </c>
      <c r="B507" s="34" t="s">
        <v>66</v>
      </c>
      <c r="C507" s="34" t="s">
        <v>3481</v>
      </c>
      <c r="D507" s="34" t="s">
        <v>706</v>
      </c>
      <c r="E507" s="34" t="s">
        <v>76</v>
      </c>
      <c r="F507" s="1">
        <v>999927781</v>
      </c>
      <c r="G507" s="1">
        <v>0</v>
      </c>
      <c r="H507" s="1" t="s">
        <v>3805</v>
      </c>
      <c r="I507" s="1">
        <v>63</v>
      </c>
    </row>
    <row r="508" spans="1:9" x14ac:dyDescent="0.35">
      <c r="A508" s="33" t="s">
        <v>357</v>
      </c>
      <c r="B508" s="33" t="s">
        <v>66</v>
      </c>
      <c r="C508" s="33" t="s">
        <v>1660</v>
      </c>
      <c r="D508" s="33" t="s">
        <v>3504</v>
      </c>
      <c r="E508" s="33" t="s">
        <v>76</v>
      </c>
      <c r="F508" s="33">
        <v>999927837</v>
      </c>
      <c r="G508" s="1" t="s">
        <v>513</v>
      </c>
      <c r="H508" s="1" t="s">
        <v>3882</v>
      </c>
      <c r="I508" s="1">
        <v>63</v>
      </c>
    </row>
    <row r="509" spans="1:9" x14ac:dyDescent="0.35">
      <c r="A509" s="38" t="s">
        <v>357</v>
      </c>
      <c r="B509" s="38" t="s">
        <v>66</v>
      </c>
      <c r="C509" s="38" t="s">
        <v>2875</v>
      </c>
      <c r="D509" s="38" t="s">
        <v>2876</v>
      </c>
      <c r="E509" s="38" t="s">
        <v>76</v>
      </c>
      <c r="F509" s="38">
        <v>999926257</v>
      </c>
      <c r="G509" s="1" t="s">
        <v>1115</v>
      </c>
      <c r="H509" s="1" t="s">
        <v>3970</v>
      </c>
      <c r="I509" s="1">
        <v>60</v>
      </c>
    </row>
    <row r="510" spans="1:9" x14ac:dyDescent="0.35">
      <c r="A510" s="34" t="s">
        <v>357</v>
      </c>
      <c r="B510" s="34" t="s">
        <v>66</v>
      </c>
      <c r="C510" s="34" t="s">
        <v>324</v>
      </c>
      <c r="D510" s="34" t="s">
        <v>3321</v>
      </c>
      <c r="E510" s="34" t="s">
        <v>76</v>
      </c>
      <c r="F510" s="1">
        <v>999927327</v>
      </c>
      <c r="G510" s="1" t="s">
        <v>3742</v>
      </c>
      <c r="H510" s="1">
        <v>0</v>
      </c>
      <c r="I510" s="1">
        <v>60</v>
      </c>
    </row>
    <row r="511" spans="1:9" x14ac:dyDescent="0.35">
      <c r="A511" s="33" t="s">
        <v>357</v>
      </c>
      <c r="B511" s="33" t="s">
        <v>66</v>
      </c>
      <c r="C511" s="33" t="s">
        <v>3411</v>
      </c>
      <c r="D511" s="33" t="s">
        <v>3412</v>
      </c>
      <c r="E511" s="33" t="s">
        <v>76</v>
      </c>
      <c r="F511" s="33">
        <v>999927545</v>
      </c>
      <c r="G511" s="1" t="s">
        <v>513</v>
      </c>
      <c r="H511" s="1" t="s">
        <v>472</v>
      </c>
      <c r="I511" s="1">
        <v>58</v>
      </c>
    </row>
    <row r="512" spans="1:9" x14ac:dyDescent="0.35">
      <c r="A512" s="33" t="s">
        <v>357</v>
      </c>
      <c r="B512" s="33" t="s">
        <v>66</v>
      </c>
      <c r="C512" s="33" t="s">
        <v>765</v>
      </c>
      <c r="D512" s="33" t="s">
        <v>120</v>
      </c>
      <c r="E512" s="33" t="s">
        <v>76</v>
      </c>
      <c r="F512" s="33">
        <v>999928442</v>
      </c>
      <c r="G512" s="1" t="s">
        <v>77</v>
      </c>
      <c r="H512" s="1" t="s">
        <v>3782</v>
      </c>
      <c r="I512" s="1">
        <v>50</v>
      </c>
    </row>
    <row r="513" spans="1:9" x14ac:dyDescent="0.35">
      <c r="A513" s="38" t="s">
        <v>357</v>
      </c>
      <c r="B513" s="38" t="s">
        <v>66</v>
      </c>
      <c r="C513" s="38" t="s">
        <v>2913</v>
      </c>
      <c r="D513" s="38" t="s">
        <v>2914</v>
      </c>
      <c r="E513" s="38" t="s">
        <v>76</v>
      </c>
      <c r="F513" s="38">
        <v>999926372</v>
      </c>
      <c r="G513" s="1" t="s">
        <v>1115</v>
      </c>
      <c r="H513" s="1">
        <v>0</v>
      </c>
      <c r="I513" s="1">
        <v>45</v>
      </c>
    </row>
    <row r="514" spans="1:9" x14ac:dyDescent="0.35">
      <c r="A514" s="1" t="s">
        <v>357</v>
      </c>
      <c r="B514" s="1" t="s">
        <v>66</v>
      </c>
      <c r="C514" s="1" t="s">
        <v>534</v>
      </c>
      <c r="D514" s="1" t="s">
        <v>3062</v>
      </c>
      <c r="E514" s="1" t="s">
        <v>76</v>
      </c>
      <c r="F514" s="1">
        <v>999926731</v>
      </c>
      <c r="G514" s="1" t="s">
        <v>3745</v>
      </c>
      <c r="H514" s="1" t="s">
        <v>3791</v>
      </c>
      <c r="I514" s="1">
        <v>45</v>
      </c>
    </row>
    <row r="515" spans="1:9" x14ac:dyDescent="0.35">
      <c r="A515" s="34" t="s">
        <v>357</v>
      </c>
      <c r="B515" s="34" t="s">
        <v>66</v>
      </c>
      <c r="C515" s="34" t="s">
        <v>375</v>
      </c>
      <c r="D515" s="34" t="s">
        <v>3345</v>
      </c>
      <c r="E515" s="34" t="s">
        <v>76</v>
      </c>
      <c r="F515" s="1">
        <v>999927385</v>
      </c>
      <c r="G515" s="1" t="s">
        <v>3753</v>
      </c>
      <c r="H515" s="1" t="s">
        <v>3812</v>
      </c>
      <c r="I515" s="1">
        <v>45</v>
      </c>
    </row>
    <row r="516" spans="1:9" x14ac:dyDescent="0.35">
      <c r="A516" s="34" t="s">
        <v>357</v>
      </c>
      <c r="B516" s="34" t="s">
        <v>66</v>
      </c>
      <c r="C516" s="34" t="s">
        <v>2378</v>
      </c>
      <c r="D516" s="34" t="s">
        <v>2739</v>
      </c>
      <c r="E516" s="34" t="s">
        <v>76</v>
      </c>
      <c r="F516" s="1">
        <v>999925890</v>
      </c>
      <c r="G516" s="1" t="s">
        <v>3753</v>
      </c>
      <c r="H516" s="1" t="s">
        <v>3812</v>
      </c>
      <c r="I516" s="1">
        <v>34</v>
      </c>
    </row>
    <row r="517" spans="1:9" x14ac:dyDescent="0.35">
      <c r="A517" s="33" t="s">
        <v>357</v>
      </c>
      <c r="B517" s="1" t="s">
        <v>66</v>
      </c>
      <c r="C517" s="1" t="s">
        <v>858</v>
      </c>
      <c r="D517" s="1" t="s">
        <v>2375</v>
      </c>
      <c r="E517" s="1" t="s">
        <v>76</v>
      </c>
      <c r="F517" s="1">
        <v>999924964</v>
      </c>
      <c r="G517" s="1" t="s">
        <v>77</v>
      </c>
      <c r="H517" s="1" t="s">
        <v>3780</v>
      </c>
      <c r="I517" s="1">
        <v>0</v>
      </c>
    </row>
  </sheetData>
  <conditionalFormatting sqref="F485:F508">
    <cfRule type="duplicateValues" dxfId="31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29768-F84A-4D51-9E4C-7ED20350AD13}">
  <dimension ref="A1:I629"/>
  <sheetViews>
    <sheetView workbookViewId="0">
      <selection activeCell="E10" sqref="E10"/>
    </sheetView>
  </sheetViews>
  <sheetFormatPr defaultRowHeight="14.5" x14ac:dyDescent="0.35"/>
  <cols>
    <col min="1" max="1" width="8.81640625" bestFit="1" customWidth="1"/>
    <col min="2" max="2" width="6.6328125" bestFit="1" customWidth="1"/>
    <col min="3" max="3" width="17" bestFit="1" customWidth="1"/>
    <col min="4" max="4" width="19.7265625" bestFit="1" customWidth="1"/>
    <col min="5" max="5" width="8.26953125" bestFit="1" customWidth="1"/>
    <col min="6" max="6" width="14.1796875" bestFit="1" customWidth="1"/>
    <col min="7" max="7" width="14.54296875" bestFit="1" customWidth="1"/>
    <col min="8" max="8" width="70.453125" bestFit="1" customWidth="1"/>
    <col min="9" max="9" width="12.6328125" bestFit="1" customWidth="1"/>
  </cols>
  <sheetData>
    <row r="1" spans="1:9" x14ac:dyDescent="0.35">
      <c r="A1" s="26" t="s">
        <v>47</v>
      </c>
      <c r="B1" s="26" t="s">
        <v>48</v>
      </c>
      <c r="C1" s="26" t="s">
        <v>49</v>
      </c>
      <c r="D1" s="26" t="s">
        <v>50</v>
      </c>
      <c r="E1" s="26" t="s">
        <v>51</v>
      </c>
      <c r="F1" s="26" t="s">
        <v>53</v>
      </c>
      <c r="G1" s="26" t="s">
        <v>52</v>
      </c>
      <c r="H1" s="26" t="s">
        <v>54</v>
      </c>
      <c r="I1" s="26" t="s">
        <v>55</v>
      </c>
    </row>
    <row r="2" spans="1:9" x14ac:dyDescent="0.35">
      <c r="A2" s="1" t="s">
        <v>61</v>
      </c>
      <c r="B2" s="33" t="s">
        <v>57</v>
      </c>
      <c r="C2" s="33" t="s">
        <v>621</v>
      </c>
      <c r="D2" s="33" t="s">
        <v>622</v>
      </c>
      <c r="E2" s="33" t="s">
        <v>60</v>
      </c>
      <c r="F2" s="1">
        <v>999896881</v>
      </c>
      <c r="G2" s="1" t="s">
        <v>3741</v>
      </c>
      <c r="H2" s="1" t="s">
        <v>1066</v>
      </c>
      <c r="I2" s="1">
        <v>1165</v>
      </c>
    </row>
    <row r="3" spans="1:9" x14ac:dyDescent="0.35">
      <c r="A3" s="33" t="s">
        <v>61</v>
      </c>
      <c r="B3" s="33" t="s">
        <v>57</v>
      </c>
      <c r="C3" s="33" t="s">
        <v>210</v>
      </c>
      <c r="D3" s="33" t="s">
        <v>672</v>
      </c>
      <c r="E3" s="33" t="s">
        <v>60</v>
      </c>
      <c r="F3" s="1">
        <v>999899628</v>
      </c>
      <c r="G3" s="1" t="s">
        <v>95</v>
      </c>
      <c r="H3" s="1" t="s">
        <v>3779</v>
      </c>
      <c r="I3" s="1">
        <v>802</v>
      </c>
    </row>
    <row r="4" spans="1:9" x14ac:dyDescent="0.35">
      <c r="A4" s="1" t="s">
        <v>61</v>
      </c>
      <c r="B4" s="33" t="s">
        <v>57</v>
      </c>
      <c r="C4" s="33" t="s">
        <v>210</v>
      </c>
      <c r="D4" s="33" t="s">
        <v>120</v>
      </c>
      <c r="E4" s="33" t="s">
        <v>60</v>
      </c>
      <c r="F4" s="1">
        <v>999915820</v>
      </c>
      <c r="G4" s="1" t="s">
        <v>77</v>
      </c>
      <c r="H4" s="1" t="s">
        <v>3780</v>
      </c>
      <c r="I4" s="1">
        <v>770</v>
      </c>
    </row>
    <row r="5" spans="1:9" x14ac:dyDescent="0.35">
      <c r="A5" s="1" t="s">
        <v>61</v>
      </c>
      <c r="B5" s="33" t="s">
        <v>57</v>
      </c>
      <c r="C5" s="33" t="s">
        <v>526</v>
      </c>
      <c r="D5" s="33" t="s">
        <v>817</v>
      </c>
      <c r="E5" s="33" t="s">
        <v>60</v>
      </c>
      <c r="F5" s="1">
        <v>999908874</v>
      </c>
      <c r="G5" s="1" t="s">
        <v>77</v>
      </c>
      <c r="H5" s="1" t="s">
        <v>3781</v>
      </c>
      <c r="I5" s="1">
        <v>603</v>
      </c>
    </row>
    <row r="6" spans="1:9" x14ac:dyDescent="0.35">
      <c r="A6" s="1" t="s">
        <v>61</v>
      </c>
      <c r="B6" s="1" t="s">
        <v>57</v>
      </c>
      <c r="C6" s="1" t="s">
        <v>902</v>
      </c>
      <c r="D6" s="1" t="s">
        <v>624</v>
      </c>
      <c r="E6" s="1" t="s">
        <v>60</v>
      </c>
      <c r="F6" s="1">
        <v>999914689</v>
      </c>
      <c r="G6" s="1" t="s">
        <v>77</v>
      </c>
      <c r="H6" s="1" t="s">
        <v>3782</v>
      </c>
      <c r="I6" s="1">
        <v>492</v>
      </c>
    </row>
    <row r="7" spans="1:9" x14ac:dyDescent="0.35">
      <c r="A7" s="1" t="s">
        <v>61</v>
      </c>
      <c r="B7" s="1" t="s">
        <v>57</v>
      </c>
      <c r="C7" s="1" t="s">
        <v>776</v>
      </c>
      <c r="D7" s="1" t="s">
        <v>777</v>
      </c>
      <c r="E7" s="1" t="s">
        <v>60</v>
      </c>
      <c r="F7" s="1">
        <v>999907553</v>
      </c>
      <c r="G7" s="1" t="s">
        <v>3742</v>
      </c>
      <c r="H7" s="1" t="s">
        <v>3783</v>
      </c>
      <c r="I7" s="1">
        <v>475</v>
      </c>
    </row>
    <row r="8" spans="1:9" x14ac:dyDescent="0.35">
      <c r="A8" s="33" t="s">
        <v>61</v>
      </c>
      <c r="B8" s="33" t="s">
        <v>57</v>
      </c>
      <c r="C8" s="33" t="s">
        <v>250</v>
      </c>
      <c r="D8" s="33" t="s">
        <v>666</v>
      </c>
      <c r="E8" s="33" t="s">
        <v>60</v>
      </c>
      <c r="F8" s="1">
        <v>999899289</v>
      </c>
      <c r="G8" s="1" t="s">
        <v>1115</v>
      </c>
      <c r="H8" s="1" t="s">
        <v>519</v>
      </c>
      <c r="I8" s="1">
        <v>457</v>
      </c>
    </row>
    <row r="9" spans="1:9" x14ac:dyDescent="0.35">
      <c r="A9" s="1" t="s">
        <v>61</v>
      </c>
      <c r="B9" s="33" t="s">
        <v>57</v>
      </c>
      <c r="C9" s="33" t="s">
        <v>526</v>
      </c>
      <c r="D9" s="33" t="s">
        <v>120</v>
      </c>
      <c r="E9" s="33" t="s">
        <v>60</v>
      </c>
      <c r="F9" s="1">
        <v>999914315</v>
      </c>
      <c r="G9" s="1" t="s">
        <v>3743</v>
      </c>
      <c r="H9" s="1" t="s">
        <v>3784</v>
      </c>
      <c r="I9" s="1">
        <v>389</v>
      </c>
    </row>
    <row r="10" spans="1:9" x14ac:dyDescent="0.35">
      <c r="A10" s="1" t="s">
        <v>61</v>
      </c>
      <c r="B10" s="1" t="s">
        <v>57</v>
      </c>
      <c r="C10" s="1" t="s">
        <v>1418</v>
      </c>
      <c r="D10" s="1" t="s">
        <v>118</v>
      </c>
      <c r="E10" s="1" t="s">
        <v>60</v>
      </c>
      <c r="F10" s="1">
        <v>999919639</v>
      </c>
      <c r="G10" s="1" t="s">
        <v>77</v>
      </c>
      <c r="H10" s="1" t="s">
        <v>3785</v>
      </c>
      <c r="I10" s="1">
        <v>371</v>
      </c>
    </row>
    <row r="11" spans="1:9" x14ac:dyDescent="0.35">
      <c r="A11" s="1" t="s">
        <v>61</v>
      </c>
      <c r="B11" s="33" t="s">
        <v>57</v>
      </c>
      <c r="C11" s="33" t="s">
        <v>552</v>
      </c>
      <c r="D11" s="33" t="s">
        <v>152</v>
      </c>
      <c r="E11" s="33" t="s">
        <v>60</v>
      </c>
      <c r="F11" s="1">
        <v>999890993</v>
      </c>
      <c r="G11" s="1" t="s">
        <v>3744</v>
      </c>
      <c r="H11" s="1" t="s">
        <v>3786</v>
      </c>
      <c r="I11" s="1">
        <v>361</v>
      </c>
    </row>
    <row r="12" spans="1:9" x14ac:dyDescent="0.35">
      <c r="A12" s="1" t="s">
        <v>61</v>
      </c>
      <c r="B12" s="1" t="s">
        <v>57</v>
      </c>
      <c r="C12" s="1" t="s">
        <v>663</v>
      </c>
      <c r="D12" s="1" t="s">
        <v>664</v>
      </c>
      <c r="E12" s="1" t="s">
        <v>60</v>
      </c>
      <c r="F12" s="1">
        <v>999899231</v>
      </c>
      <c r="G12" s="1" t="s">
        <v>3742</v>
      </c>
      <c r="H12" s="1" t="s">
        <v>3787</v>
      </c>
      <c r="I12" s="1">
        <v>359</v>
      </c>
    </row>
    <row r="13" spans="1:9" x14ac:dyDescent="0.35">
      <c r="A13" s="1" t="s">
        <v>61</v>
      </c>
      <c r="B13" s="33" t="s">
        <v>57</v>
      </c>
      <c r="C13" s="1" t="s">
        <v>250</v>
      </c>
      <c r="D13" s="1" t="s">
        <v>1298</v>
      </c>
      <c r="E13" s="1" t="s">
        <v>60</v>
      </c>
      <c r="F13" s="1">
        <v>999918851</v>
      </c>
      <c r="G13" s="1" t="s">
        <v>3745</v>
      </c>
      <c r="H13" s="1" t="s">
        <v>3788</v>
      </c>
      <c r="I13" s="1">
        <v>252</v>
      </c>
    </row>
    <row r="14" spans="1:9" x14ac:dyDescent="0.35">
      <c r="A14" s="1" t="s">
        <v>61</v>
      </c>
      <c r="B14" s="33" t="s">
        <v>57</v>
      </c>
      <c r="C14" s="33" t="s">
        <v>1033</v>
      </c>
      <c r="D14" s="33" t="s">
        <v>1034</v>
      </c>
      <c r="E14" s="33" t="s">
        <v>60</v>
      </c>
      <c r="F14" s="1">
        <v>999916423</v>
      </c>
      <c r="G14" s="1" t="s">
        <v>95</v>
      </c>
      <c r="H14" s="1" t="s">
        <v>3779</v>
      </c>
      <c r="I14" s="1">
        <v>249</v>
      </c>
    </row>
    <row r="15" spans="1:9" x14ac:dyDescent="0.35">
      <c r="A15" s="33" t="s">
        <v>61</v>
      </c>
      <c r="B15" s="1" t="s">
        <v>57</v>
      </c>
      <c r="C15" s="33" t="s">
        <v>312</v>
      </c>
      <c r="D15" s="33" t="s">
        <v>118</v>
      </c>
      <c r="E15" s="33" t="s">
        <v>60</v>
      </c>
      <c r="F15" s="33">
        <v>999922760</v>
      </c>
      <c r="G15" s="1" t="s">
        <v>3746</v>
      </c>
      <c r="H15" s="1" t="s">
        <v>3789</v>
      </c>
      <c r="I15" s="1">
        <v>243</v>
      </c>
    </row>
    <row r="16" spans="1:9" x14ac:dyDescent="0.35">
      <c r="A16" s="1" t="s">
        <v>61</v>
      </c>
      <c r="B16" s="1" t="s">
        <v>57</v>
      </c>
      <c r="C16" s="1" t="s">
        <v>1117</v>
      </c>
      <c r="D16" s="1" t="s">
        <v>100</v>
      </c>
      <c r="E16" s="1" t="s">
        <v>60</v>
      </c>
      <c r="F16" s="1">
        <v>999917326</v>
      </c>
      <c r="G16" s="1" t="s">
        <v>77</v>
      </c>
      <c r="H16" s="1" t="s">
        <v>3780</v>
      </c>
      <c r="I16" s="1">
        <v>236</v>
      </c>
    </row>
    <row r="17" spans="1:9" x14ac:dyDescent="0.35">
      <c r="A17" s="1" t="s">
        <v>61</v>
      </c>
      <c r="B17" s="1" t="s">
        <v>57</v>
      </c>
      <c r="C17" s="1" t="s">
        <v>140</v>
      </c>
      <c r="D17" s="1" t="s">
        <v>211</v>
      </c>
      <c r="E17" s="1" t="s">
        <v>60</v>
      </c>
      <c r="F17" s="1">
        <v>999915037</v>
      </c>
      <c r="G17" s="1">
        <v>0</v>
      </c>
      <c r="H17" s="1" t="s">
        <v>3787</v>
      </c>
      <c r="I17" s="1">
        <v>215</v>
      </c>
    </row>
    <row r="18" spans="1:9" x14ac:dyDescent="0.35">
      <c r="A18" s="33" t="s">
        <v>61</v>
      </c>
      <c r="B18" s="1" t="s">
        <v>57</v>
      </c>
      <c r="C18" s="1" t="s">
        <v>140</v>
      </c>
      <c r="D18" s="1" t="s">
        <v>1014</v>
      </c>
      <c r="E18" s="1" t="s">
        <v>60</v>
      </c>
      <c r="F18" s="1">
        <v>999915749</v>
      </c>
      <c r="G18" s="1" t="s">
        <v>77</v>
      </c>
      <c r="H18" s="1" t="s">
        <v>3790</v>
      </c>
      <c r="I18" s="1">
        <v>213</v>
      </c>
    </row>
    <row r="19" spans="1:9" x14ac:dyDescent="0.35">
      <c r="A19" s="1" t="s">
        <v>61</v>
      </c>
      <c r="B19" s="1" t="s">
        <v>57</v>
      </c>
      <c r="C19" s="1" t="s">
        <v>548</v>
      </c>
      <c r="D19" s="1" t="s">
        <v>213</v>
      </c>
      <c r="E19" s="1" t="s">
        <v>60</v>
      </c>
      <c r="F19" s="1">
        <v>999890261</v>
      </c>
      <c r="G19" s="1" t="s">
        <v>3747</v>
      </c>
      <c r="H19" s="1" t="s">
        <v>3791</v>
      </c>
      <c r="I19" s="1">
        <v>209</v>
      </c>
    </row>
    <row r="20" spans="1:9" x14ac:dyDescent="0.35">
      <c r="A20" s="33" t="s">
        <v>61</v>
      </c>
      <c r="B20" s="1" t="s">
        <v>57</v>
      </c>
      <c r="C20" s="33" t="s">
        <v>444</v>
      </c>
      <c r="D20" s="33" t="s">
        <v>131</v>
      </c>
      <c r="E20" s="33" t="s">
        <v>60</v>
      </c>
      <c r="F20" s="33">
        <v>999902157</v>
      </c>
      <c r="G20" s="1" t="s">
        <v>3746</v>
      </c>
      <c r="H20" s="1" t="s">
        <v>3789</v>
      </c>
      <c r="I20" s="1">
        <v>198</v>
      </c>
    </row>
    <row r="21" spans="1:9" x14ac:dyDescent="0.35">
      <c r="A21" s="1" t="s">
        <v>61</v>
      </c>
      <c r="B21" s="33" t="s">
        <v>57</v>
      </c>
      <c r="C21" s="33" t="s">
        <v>1028</v>
      </c>
      <c r="D21" s="33" t="s">
        <v>1029</v>
      </c>
      <c r="E21" s="33" t="s">
        <v>60</v>
      </c>
      <c r="F21" s="1">
        <v>999916402</v>
      </c>
      <c r="G21" s="1" t="s">
        <v>1115</v>
      </c>
      <c r="H21" s="1">
        <v>0</v>
      </c>
      <c r="I21" s="1">
        <v>196</v>
      </c>
    </row>
    <row r="22" spans="1:9" x14ac:dyDescent="0.35">
      <c r="A22" s="33" t="s">
        <v>61</v>
      </c>
      <c r="B22" s="1" t="s">
        <v>57</v>
      </c>
      <c r="C22" s="1" t="s">
        <v>1180</v>
      </c>
      <c r="D22" s="1" t="s">
        <v>1179</v>
      </c>
      <c r="E22" s="1" t="s">
        <v>60</v>
      </c>
      <c r="F22" s="1">
        <v>999917930</v>
      </c>
      <c r="G22" s="1" t="s">
        <v>3742</v>
      </c>
      <c r="H22" s="1" t="s">
        <v>3787</v>
      </c>
      <c r="I22" s="1">
        <v>173</v>
      </c>
    </row>
    <row r="23" spans="1:9" x14ac:dyDescent="0.35">
      <c r="A23" s="1" t="s">
        <v>61</v>
      </c>
      <c r="B23" s="33" t="s">
        <v>57</v>
      </c>
      <c r="C23" s="33" t="s">
        <v>250</v>
      </c>
      <c r="D23" s="33" t="s">
        <v>120</v>
      </c>
      <c r="E23" s="33" t="s">
        <v>60</v>
      </c>
      <c r="F23" s="1">
        <v>999921792</v>
      </c>
      <c r="G23" s="1">
        <v>0</v>
      </c>
      <c r="H23" s="1" t="s">
        <v>3792</v>
      </c>
      <c r="I23" s="1">
        <v>164.8</v>
      </c>
    </row>
    <row r="24" spans="1:9" x14ac:dyDescent="0.35">
      <c r="A24" s="1" t="s">
        <v>61</v>
      </c>
      <c r="B24" s="1" t="s">
        <v>57</v>
      </c>
      <c r="C24" s="1" t="s">
        <v>103</v>
      </c>
      <c r="D24" s="1" t="s">
        <v>797</v>
      </c>
      <c r="E24" s="1" t="s">
        <v>60</v>
      </c>
      <c r="F24" s="1">
        <v>999908007</v>
      </c>
      <c r="G24" s="1" t="s">
        <v>1115</v>
      </c>
      <c r="H24" s="1" t="s">
        <v>519</v>
      </c>
      <c r="I24" s="1">
        <v>139</v>
      </c>
    </row>
    <row r="25" spans="1:9" x14ac:dyDescent="0.35">
      <c r="A25" s="1" t="s">
        <v>61</v>
      </c>
      <c r="B25" s="1" t="s">
        <v>57</v>
      </c>
      <c r="C25" s="1" t="s">
        <v>218</v>
      </c>
      <c r="D25" s="1" t="s">
        <v>863</v>
      </c>
      <c r="E25" s="1" t="s">
        <v>60</v>
      </c>
      <c r="F25" s="1">
        <v>999919654</v>
      </c>
      <c r="G25" s="1" t="s">
        <v>513</v>
      </c>
      <c r="H25" s="1" t="s">
        <v>3793</v>
      </c>
      <c r="I25" s="1">
        <v>139</v>
      </c>
    </row>
    <row r="26" spans="1:9" x14ac:dyDescent="0.35">
      <c r="A26" s="1" t="s">
        <v>61</v>
      </c>
      <c r="B26" s="1" t="s">
        <v>57</v>
      </c>
      <c r="C26" s="1" t="s">
        <v>1644</v>
      </c>
      <c r="D26" s="1" t="s">
        <v>1645</v>
      </c>
      <c r="E26" s="1" t="s">
        <v>60</v>
      </c>
      <c r="F26" s="1">
        <v>999921432</v>
      </c>
      <c r="G26" s="1" t="s">
        <v>77</v>
      </c>
      <c r="H26" s="1" t="s">
        <v>3794</v>
      </c>
      <c r="I26" s="1">
        <v>135</v>
      </c>
    </row>
    <row r="27" spans="1:9" x14ac:dyDescent="0.35">
      <c r="A27" s="1" t="s">
        <v>61</v>
      </c>
      <c r="B27" s="1" t="s">
        <v>57</v>
      </c>
      <c r="C27" s="1" t="s">
        <v>1322</v>
      </c>
      <c r="D27" s="1" t="s">
        <v>253</v>
      </c>
      <c r="E27" s="1" t="s">
        <v>60</v>
      </c>
      <c r="F27" s="1">
        <v>999919689</v>
      </c>
      <c r="G27" s="1" t="s">
        <v>513</v>
      </c>
      <c r="H27" s="1" t="s">
        <v>2649</v>
      </c>
      <c r="I27" s="1">
        <v>131</v>
      </c>
    </row>
    <row r="28" spans="1:9" x14ac:dyDescent="0.35">
      <c r="A28" s="1" t="s">
        <v>61</v>
      </c>
      <c r="B28" s="1" t="s">
        <v>57</v>
      </c>
      <c r="C28" s="1" t="s">
        <v>731</v>
      </c>
      <c r="D28" s="1" t="s">
        <v>1432</v>
      </c>
      <c r="E28" s="1" t="s">
        <v>60</v>
      </c>
      <c r="F28" s="1">
        <v>999919700</v>
      </c>
      <c r="G28" s="1" t="s">
        <v>1115</v>
      </c>
      <c r="H28" s="1" t="s">
        <v>3795</v>
      </c>
      <c r="I28" s="1">
        <v>131</v>
      </c>
    </row>
    <row r="29" spans="1:9" x14ac:dyDescent="0.35">
      <c r="A29" s="1" t="s">
        <v>61</v>
      </c>
      <c r="B29" s="1" t="s">
        <v>57</v>
      </c>
      <c r="C29" s="1" t="s">
        <v>1457</v>
      </c>
      <c r="D29" s="1" t="s">
        <v>1458</v>
      </c>
      <c r="E29" s="1" t="s">
        <v>60</v>
      </c>
      <c r="F29" s="1">
        <v>999919930</v>
      </c>
      <c r="G29" s="1" t="s">
        <v>3748</v>
      </c>
      <c r="H29" s="1" t="s">
        <v>967</v>
      </c>
      <c r="I29" s="1">
        <v>131</v>
      </c>
    </row>
    <row r="30" spans="1:9" x14ac:dyDescent="0.35">
      <c r="A30" s="1" t="s">
        <v>61</v>
      </c>
      <c r="B30" s="1" t="s">
        <v>57</v>
      </c>
      <c r="C30" s="1" t="s">
        <v>2205</v>
      </c>
      <c r="D30" s="1" t="s">
        <v>2206</v>
      </c>
      <c r="E30" s="1" t="s">
        <v>60</v>
      </c>
      <c r="F30" s="1">
        <v>999924363</v>
      </c>
      <c r="G30" s="1">
        <v>0</v>
      </c>
      <c r="H30" s="1" t="s">
        <v>3796</v>
      </c>
      <c r="I30" s="1">
        <v>129.35</v>
      </c>
    </row>
    <row r="31" spans="1:9" x14ac:dyDescent="0.35">
      <c r="A31" s="1" t="s">
        <v>61</v>
      </c>
      <c r="B31" s="1" t="s">
        <v>57</v>
      </c>
      <c r="C31" s="1" t="s">
        <v>1012</v>
      </c>
      <c r="D31" s="1" t="s">
        <v>3041</v>
      </c>
      <c r="E31" s="1" t="s">
        <v>60</v>
      </c>
      <c r="F31" s="1">
        <v>999926686</v>
      </c>
      <c r="G31" s="1" t="s">
        <v>3745</v>
      </c>
      <c r="H31" s="1" t="s">
        <v>3788</v>
      </c>
      <c r="I31" s="1">
        <v>128</v>
      </c>
    </row>
    <row r="32" spans="1:9" ht="28" x14ac:dyDescent="0.35">
      <c r="A32" s="35" t="s">
        <v>61</v>
      </c>
      <c r="B32" s="35" t="s">
        <v>57</v>
      </c>
      <c r="C32" s="35" t="s">
        <v>1114</v>
      </c>
      <c r="D32" s="35" t="s">
        <v>3619</v>
      </c>
      <c r="E32" s="35" t="s">
        <v>60</v>
      </c>
      <c r="F32" s="35">
        <v>999928144</v>
      </c>
      <c r="G32" s="1" t="s">
        <v>3747</v>
      </c>
      <c r="H32" s="1">
        <v>0</v>
      </c>
      <c r="I32" s="1">
        <v>128</v>
      </c>
    </row>
    <row r="33" spans="1:9" x14ac:dyDescent="0.35">
      <c r="A33" s="1" t="s">
        <v>61</v>
      </c>
      <c r="B33" s="1" t="s">
        <v>57</v>
      </c>
      <c r="C33" s="1" t="s">
        <v>1407</v>
      </c>
      <c r="D33" s="1" t="s">
        <v>251</v>
      </c>
      <c r="E33" s="1" t="s">
        <v>60</v>
      </c>
      <c r="F33" s="1">
        <v>999919583</v>
      </c>
      <c r="G33" s="1" t="s">
        <v>77</v>
      </c>
      <c r="H33" s="1" t="s">
        <v>3797</v>
      </c>
      <c r="I33" s="1">
        <v>122</v>
      </c>
    </row>
    <row r="34" spans="1:9" x14ac:dyDescent="0.35">
      <c r="A34" s="1" t="s">
        <v>61</v>
      </c>
      <c r="B34" s="1" t="s">
        <v>57</v>
      </c>
      <c r="C34" s="1" t="s">
        <v>203</v>
      </c>
      <c r="D34" s="1" t="s">
        <v>1383</v>
      </c>
      <c r="E34" s="1" t="s">
        <v>60</v>
      </c>
      <c r="F34" s="1">
        <v>999919358</v>
      </c>
      <c r="G34" s="1" t="s">
        <v>513</v>
      </c>
      <c r="H34" s="1" t="s">
        <v>3798</v>
      </c>
      <c r="I34" s="1">
        <v>121</v>
      </c>
    </row>
    <row r="35" spans="1:9" x14ac:dyDescent="0.35">
      <c r="A35" s="35" t="s">
        <v>61</v>
      </c>
      <c r="B35" s="35" t="s">
        <v>57</v>
      </c>
      <c r="C35" s="35" t="s">
        <v>491</v>
      </c>
      <c r="D35" s="35" t="s">
        <v>492</v>
      </c>
      <c r="E35" s="35" t="s">
        <v>60</v>
      </c>
      <c r="F35" s="35">
        <v>999884607</v>
      </c>
      <c r="G35" s="1" t="s">
        <v>3747</v>
      </c>
      <c r="H35" s="1" t="s">
        <v>3799</v>
      </c>
      <c r="I35" s="1">
        <v>120</v>
      </c>
    </row>
    <row r="36" spans="1:9" x14ac:dyDescent="0.35">
      <c r="A36" s="33" t="s">
        <v>61</v>
      </c>
      <c r="B36" s="1" t="s">
        <v>57</v>
      </c>
      <c r="C36" s="1" t="s">
        <v>645</v>
      </c>
      <c r="D36" s="1" t="s">
        <v>1133</v>
      </c>
      <c r="E36" s="1" t="s">
        <v>60</v>
      </c>
      <c r="F36" s="1">
        <v>999917646</v>
      </c>
      <c r="G36" s="1" t="s">
        <v>77</v>
      </c>
      <c r="H36" s="1" t="s">
        <v>3800</v>
      </c>
      <c r="I36" s="1">
        <v>115</v>
      </c>
    </row>
    <row r="37" spans="1:9" x14ac:dyDescent="0.35">
      <c r="A37" s="35" t="s">
        <v>61</v>
      </c>
      <c r="B37" s="35" t="s">
        <v>57</v>
      </c>
      <c r="C37" s="35" t="s">
        <v>1888</v>
      </c>
      <c r="D37" s="40" t="s">
        <v>1889</v>
      </c>
      <c r="E37" s="35" t="s">
        <v>60</v>
      </c>
      <c r="F37" s="35">
        <v>999922505</v>
      </c>
      <c r="G37" s="1" t="s">
        <v>3746</v>
      </c>
      <c r="H37" s="1" t="s">
        <v>3789</v>
      </c>
      <c r="I37" s="1">
        <v>112</v>
      </c>
    </row>
    <row r="38" spans="1:9" x14ac:dyDescent="0.35">
      <c r="A38" s="1" t="s">
        <v>61</v>
      </c>
      <c r="B38" s="1" t="s">
        <v>57</v>
      </c>
      <c r="C38" s="1" t="s">
        <v>430</v>
      </c>
      <c r="D38" s="1" t="s">
        <v>726</v>
      </c>
      <c r="E38" s="1" t="s">
        <v>60</v>
      </c>
      <c r="F38" s="1">
        <v>999905578</v>
      </c>
      <c r="G38" s="1" t="s">
        <v>77</v>
      </c>
      <c r="H38" s="1" t="s">
        <v>1147</v>
      </c>
      <c r="I38" s="1">
        <v>106</v>
      </c>
    </row>
    <row r="39" spans="1:9" x14ac:dyDescent="0.35">
      <c r="A39" s="1" t="s">
        <v>61</v>
      </c>
      <c r="B39" s="1" t="s">
        <v>57</v>
      </c>
      <c r="C39" s="1" t="s">
        <v>2095</v>
      </c>
      <c r="D39" s="1" t="s">
        <v>120</v>
      </c>
      <c r="E39" s="1" t="s">
        <v>60</v>
      </c>
      <c r="F39" s="1">
        <v>999923702</v>
      </c>
      <c r="G39" s="1" t="s">
        <v>3745</v>
      </c>
      <c r="H39" s="1" t="s">
        <v>3801</v>
      </c>
      <c r="I39" s="1">
        <v>106</v>
      </c>
    </row>
    <row r="40" spans="1:9" x14ac:dyDescent="0.35">
      <c r="A40" s="1" t="s">
        <v>61</v>
      </c>
      <c r="B40" s="1" t="s">
        <v>57</v>
      </c>
      <c r="C40" s="1" t="s">
        <v>1517</v>
      </c>
      <c r="D40" s="1" t="s">
        <v>1556</v>
      </c>
      <c r="E40" s="1" t="s">
        <v>60</v>
      </c>
      <c r="F40" s="1">
        <v>999925763</v>
      </c>
      <c r="G40" s="1" t="s">
        <v>1115</v>
      </c>
      <c r="H40" s="1" t="s">
        <v>3802</v>
      </c>
      <c r="I40" s="1">
        <v>106</v>
      </c>
    </row>
    <row r="41" spans="1:9" x14ac:dyDescent="0.35">
      <c r="A41" s="34" t="s">
        <v>61</v>
      </c>
      <c r="B41" s="34" t="s">
        <v>57</v>
      </c>
      <c r="C41" s="34" t="s">
        <v>818</v>
      </c>
      <c r="D41" s="34" t="s">
        <v>131</v>
      </c>
      <c r="E41" s="34" t="s">
        <v>60</v>
      </c>
      <c r="F41" s="1">
        <v>999908872</v>
      </c>
      <c r="G41" s="1" t="s">
        <v>3742</v>
      </c>
      <c r="H41" s="1" t="s">
        <v>3803</v>
      </c>
      <c r="I41" s="1">
        <v>98</v>
      </c>
    </row>
    <row r="42" spans="1:9" x14ac:dyDescent="0.35">
      <c r="A42" s="1" t="s">
        <v>61</v>
      </c>
      <c r="B42" s="1" t="s">
        <v>57</v>
      </c>
      <c r="C42" s="33" t="s">
        <v>1626</v>
      </c>
      <c r="D42" s="33" t="s">
        <v>311</v>
      </c>
      <c r="E42" s="1" t="s">
        <v>60</v>
      </c>
      <c r="F42" s="33">
        <v>999921355</v>
      </c>
      <c r="G42" s="1" t="s">
        <v>77</v>
      </c>
      <c r="H42" s="1" t="s">
        <v>3804</v>
      </c>
      <c r="I42" s="1">
        <v>98</v>
      </c>
    </row>
    <row r="43" spans="1:9" x14ac:dyDescent="0.35">
      <c r="A43" s="34" t="s">
        <v>61</v>
      </c>
      <c r="B43" s="34" t="s">
        <v>57</v>
      </c>
      <c r="C43" s="34" t="s">
        <v>3497</v>
      </c>
      <c r="D43" s="34" t="s">
        <v>3498</v>
      </c>
      <c r="E43" s="34" t="s">
        <v>60</v>
      </c>
      <c r="F43" s="1">
        <v>999927828</v>
      </c>
      <c r="G43" s="1" t="s">
        <v>3742</v>
      </c>
      <c r="H43" s="1" t="s">
        <v>3805</v>
      </c>
      <c r="I43" s="1">
        <v>97</v>
      </c>
    </row>
    <row r="44" spans="1:9" x14ac:dyDescent="0.35">
      <c r="A44" s="1" t="s">
        <v>61</v>
      </c>
      <c r="B44" s="1" t="s">
        <v>57</v>
      </c>
      <c r="C44" s="1" t="s">
        <v>3563</v>
      </c>
      <c r="D44" s="1" t="s">
        <v>3564</v>
      </c>
      <c r="E44" s="1" t="s">
        <v>60</v>
      </c>
      <c r="F44" s="1">
        <v>999927976</v>
      </c>
      <c r="G44" s="1" t="s">
        <v>3748</v>
      </c>
      <c r="H44" s="1" t="s">
        <v>967</v>
      </c>
      <c r="I44" s="1">
        <v>95</v>
      </c>
    </row>
    <row r="45" spans="1:9" x14ac:dyDescent="0.35">
      <c r="A45" s="35" t="s">
        <v>61</v>
      </c>
      <c r="B45" s="35" t="s">
        <v>57</v>
      </c>
      <c r="C45" s="35" t="s">
        <v>757</v>
      </c>
      <c r="D45" s="40" t="s">
        <v>758</v>
      </c>
      <c r="E45" s="35" t="s">
        <v>60</v>
      </c>
      <c r="F45" s="35">
        <v>999906558</v>
      </c>
      <c r="G45" s="1" t="s">
        <v>3746</v>
      </c>
      <c r="H45" s="1" t="s">
        <v>478</v>
      </c>
      <c r="I45" s="1">
        <v>91</v>
      </c>
    </row>
    <row r="46" spans="1:9" x14ac:dyDescent="0.35">
      <c r="A46" s="33" t="s">
        <v>61</v>
      </c>
      <c r="B46" s="1" t="s">
        <v>57</v>
      </c>
      <c r="C46" s="1" t="s">
        <v>250</v>
      </c>
      <c r="D46" s="1" t="s">
        <v>652</v>
      </c>
      <c r="E46" s="1" t="s">
        <v>60</v>
      </c>
      <c r="F46" s="1">
        <v>999907606</v>
      </c>
      <c r="G46" s="1" t="s">
        <v>1115</v>
      </c>
      <c r="H46" s="1" t="s">
        <v>3806</v>
      </c>
      <c r="I46" s="1">
        <v>90</v>
      </c>
    </row>
    <row r="47" spans="1:9" x14ac:dyDescent="0.35">
      <c r="A47" s="1" t="s">
        <v>61</v>
      </c>
      <c r="B47" s="1" t="s">
        <v>57</v>
      </c>
      <c r="C47" s="33" t="s">
        <v>1091</v>
      </c>
      <c r="D47" s="33" t="s">
        <v>1092</v>
      </c>
      <c r="E47" s="1" t="s">
        <v>60</v>
      </c>
      <c r="F47" s="1">
        <v>999916960</v>
      </c>
      <c r="G47" s="1" t="s">
        <v>3749</v>
      </c>
      <c r="H47" s="1" t="s">
        <v>3807</v>
      </c>
      <c r="I47" s="1">
        <v>90</v>
      </c>
    </row>
    <row r="48" spans="1:9" x14ac:dyDescent="0.35">
      <c r="A48" s="1" t="s">
        <v>61</v>
      </c>
      <c r="B48" s="1" t="s">
        <v>57</v>
      </c>
      <c r="C48" s="1" t="s">
        <v>1556</v>
      </c>
      <c r="D48" s="1" t="s">
        <v>120</v>
      </c>
      <c r="E48" s="1" t="s">
        <v>60</v>
      </c>
      <c r="F48" s="1">
        <v>999924328</v>
      </c>
      <c r="G48" s="1" t="s">
        <v>3750</v>
      </c>
      <c r="H48" s="1" t="s">
        <v>3808</v>
      </c>
      <c r="I48" s="1">
        <v>90</v>
      </c>
    </row>
    <row r="49" spans="1:9" x14ac:dyDescent="0.35">
      <c r="A49" s="1" t="s">
        <v>61</v>
      </c>
      <c r="B49" s="1" t="s">
        <v>57</v>
      </c>
      <c r="C49" s="1" t="s">
        <v>2293</v>
      </c>
      <c r="D49" s="1" t="s">
        <v>309</v>
      </c>
      <c r="E49" s="1" t="s">
        <v>60</v>
      </c>
      <c r="F49" s="1">
        <v>999924678</v>
      </c>
      <c r="G49" s="1" t="s">
        <v>77</v>
      </c>
      <c r="H49" s="1" t="s">
        <v>836</v>
      </c>
      <c r="I49" s="1">
        <v>90</v>
      </c>
    </row>
    <row r="50" spans="1:9" x14ac:dyDescent="0.35">
      <c r="A50" s="1" t="s">
        <v>61</v>
      </c>
      <c r="B50" s="1" t="s">
        <v>57</v>
      </c>
      <c r="C50" s="33" t="s">
        <v>2296</v>
      </c>
      <c r="D50" s="33" t="s">
        <v>2297</v>
      </c>
      <c r="E50" s="33" t="s">
        <v>60</v>
      </c>
      <c r="F50" s="1">
        <v>999924701</v>
      </c>
      <c r="G50" s="1" t="s">
        <v>3751</v>
      </c>
      <c r="H50" s="1" t="s">
        <v>3809</v>
      </c>
      <c r="I50" s="1">
        <v>83</v>
      </c>
    </row>
    <row r="51" spans="1:9" x14ac:dyDescent="0.35">
      <c r="A51" s="34" t="s">
        <v>61</v>
      </c>
      <c r="B51" s="34" t="s">
        <v>57</v>
      </c>
      <c r="C51" s="34" t="s">
        <v>3246</v>
      </c>
      <c r="D51" s="34" t="s">
        <v>311</v>
      </c>
      <c r="E51" s="34" t="s">
        <v>60</v>
      </c>
      <c r="F51" s="1">
        <v>999927138</v>
      </c>
      <c r="G51" s="1" t="s">
        <v>3742</v>
      </c>
      <c r="H51" s="1" t="s">
        <v>3803</v>
      </c>
      <c r="I51" s="1">
        <v>83</v>
      </c>
    </row>
    <row r="52" spans="1:9" x14ac:dyDescent="0.35">
      <c r="A52" s="34" t="s">
        <v>61</v>
      </c>
      <c r="B52" s="34" t="s">
        <v>57</v>
      </c>
      <c r="C52" s="34" t="s">
        <v>3528</v>
      </c>
      <c r="D52" s="34" t="s">
        <v>3525</v>
      </c>
      <c r="E52" s="34" t="s">
        <v>60</v>
      </c>
      <c r="F52" s="1">
        <v>999927905</v>
      </c>
      <c r="G52" s="1" t="s">
        <v>3742</v>
      </c>
      <c r="H52" s="1" t="s">
        <v>3810</v>
      </c>
      <c r="I52" s="1">
        <v>83</v>
      </c>
    </row>
    <row r="53" spans="1:9" x14ac:dyDescent="0.35">
      <c r="A53" s="1" t="s">
        <v>61</v>
      </c>
      <c r="B53" s="1" t="s">
        <v>57</v>
      </c>
      <c r="C53" s="33" t="s">
        <v>813</v>
      </c>
      <c r="D53" s="33" t="s">
        <v>215</v>
      </c>
      <c r="E53" s="33" t="s">
        <v>60</v>
      </c>
      <c r="F53" s="1">
        <v>999923167</v>
      </c>
      <c r="G53" s="1">
        <v>0</v>
      </c>
      <c r="H53" s="1" t="s">
        <v>1066</v>
      </c>
      <c r="I53" s="1">
        <v>82.55</v>
      </c>
    </row>
    <row r="54" spans="1:9" x14ac:dyDescent="0.35">
      <c r="A54" s="1" t="s">
        <v>61</v>
      </c>
      <c r="B54" s="33" t="s">
        <v>57</v>
      </c>
      <c r="C54" s="33" t="s">
        <v>972</v>
      </c>
      <c r="D54" s="33" t="s">
        <v>92</v>
      </c>
      <c r="E54" s="33" t="s">
        <v>60</v>
      </c>
      <c r="F54" s="1">
        <v>999914992</v>
      </c>
      <c r="G54" s="1" t="s">
        <v>77</v>
      </c>
      <c r="H54" s="1">
        <v>0</v>
      </c>
      <c r="I54" s="1">
        <v>82</v>
      </c>
    </row>
    <row r="55" spans="1:9" x14ac:dyDescent="0.35">
      <c r="A55" s="34" t="s">
        <v>61</v>
      </c>
      <c r="B55" s="34" t="s">
        <v>57</v>
      </c>
      <c r="C55" s="34" t="s">
        <v>3299</v>
      </c>
      <c r="D55" s="34" t="s">
        <v>3300</v>
      </c>
      <c r="E55" s="34" t="s">
        <v>60</v>
      </c>
      <c r="F55" s="1">
        <v>999927283</v>
      </c>
      <c r="G55" s="1" t="s">
        <v>3742</v>
      </c>
      <c r="H55" s="1" t="s">
        <v>3787</v>
      </c>
      <c r="I55" s="1">
        <v>81</v>
      </c>
    </row>
    <row r="56" spans="1:9" x14ac:dyDescent="0.35">
      <c r="A56" s="1" t="s">
        <v>61</v>
      </c>
      <c r="B56" s="1" t="s">
        <v>57</v>
      </c>
      <c r="C56" s="1" t="s">
        <v>983</v>
      </c>
      <c r="D56" s="1" t="s">
        <v>164</v>
      </c>
      <c r="E56" s="1" t="s">
        <v>60</v>
      </c>
      <c r="F56" s="1">
        <v>999915401</v>
      </c>
      <c r="G56" s="1" t="s">
        <v>77</v>
      </c>
      <c r="H56" s="1">
        <v>0</v>
      </c>
      <c r="I56" s="1">
        <v>79</v>
      </c>
    </row>
    <row r="57" spans="1:9" x14ac:dyDescent="0.35">
      <c r="A57" s="34" t="s">
        <v>61</v>
      </c>
      <c r="B57" s="34" t="s">
        <v>57</v>
      </c>
      <c r="C57" s="34" t="s">
        <v>1356</v>
      </c>
      <c r="D57" s="34" t="s">
        <v>1872</v>
      </c>
      <c r="E57" s="34" t="s">
        <v>60</v>
      </c>
      <c r="F57" s="1">
        <v>999927366</v>
      </c>
      <c r="G57" s="1" t="s">
        <v>3742</v>
      </c>
      <c r="H57" s="1" t="s">
        <v>3787</v>
      </c>
      <c r="I57" s="1">
        <v>72</v>
      </c>
    </row>
    <row r="58" spans="1:9" x14ac:dyDescent="0.35">
      <c r="A58" s="1" t="s">
        <v>61</v>
      </c>
      <c r="B58" s="1" t="s">
        <v>57</v>
      </c>
      <c r="C58" s="1" t="s">
        <v>970</v>
      </c>
      <c r="D58" s="1" t="s">
        <v>971</v>
      </c>
      <c r="E58" s="1" t="s">
        <v>60</v>
      </c>
      <c r="F58" s="1">
        <v>999914881</v>
      </c>
      <c r="G58" s="1" t="s">
        <v>77</v>
      </c>
      <c r="H58" s="1" t="s">
        <v>3794</v>
      </c>
      <c r="I58" s="1">
        <v>71</v>
      </c>
    </row>
    <row r="59" spans="1:9" x14ac:dyDescent="0.35">
      <c r="A59" s="1" t="s">
        <v>61</v>
      </c>
      <c r="B59" s="1" t="s">
        <v>57</v>
      </c>
      <c r="C59" s="1" t="s">
        <v>140</v>
      </c>
      <c r="D59" s="1" t="s">
        <v>1513</v>
      </c>
      <c r="E59" s="1" t="s">
        <v>60</v>
      </c>
      <c r="F59" s="1">
        <v>999923203</v>
      </c>
      <c r="G59" s="1" t="s">
        <v>513</v>
      </c>
      <c r="H59" s="1" t="s">
        <v>3793</v>
      </c>
      <c r="I59" s="1">
        <v>71</v>
      </c>
    </row>
    <row r="60" spans="1:9" x14ac:dyDescent="0.35">
      <c r="A60" s="1" t="s">
        <v>61</v>
      </c>
      <c r="B60" s="1" t="s">
        <v>57</v>
      </c>
      <c r="C60" s="1" t="s">
        <v>243</v>
      </c>
      <c r="D60" s="1" t="s">
        <v>86</v>
      </c>
      <c r="E60" s="1" t="s">
        <v>60</v>
      </c>
      <c r="F60" s="1">
        <v>999844499</v>
      </c>
      <c r="G60" s="1" t="s">
        <v>3752</v>
      </c>
      <c r="H60" s="1" t="s">
        <v>3811</v>
      </c>
      <c r="I60" s="1">
        <v>68</v>
      </c>
    </row>
    <row r="61" spans="1:9" x14ac:dyDescent="0.35">
      <c r="A61" s="33" t="s">
        <v>61</v>
      </c>
      <c r="B61" s="33" t="s">
        <v>57</v>
      </c>
      <c r="C61" s="33" t="s">
        <v>250</v>
      </c>
      <c r="D61" s="33" t="s">
        <v>328</v>
      </c>
      <c r="E61" s="33" t="s">
        <v>60</v>
      </c>
      <c r="F61" s="1">
        <v>999899352</v>
      </c>
      <c r="G61" s="1" t="s">
        <v>3746</v>
      </c>
      <c r="H61" s="1" t="s">
        <v>478</v>
      </c>
      <c r="I61" s="1">
        <v>68</v>
      </c>
    </row>
    <row r="62" spans="1:9" x14ac:dyDescent="0.35">
      <c r="A62" s="1" t="s">
        <v>61</v>
      </c>
      <c r="B62" s="33" t="s">
        <v>57</v>
      </c>
      <c r="C62" s="33" t="s">
        <v>1209</v>
      </c>
      <c r="D62" s="33" t="s">
        <v>1210</v>
      </c>
      <c r="E62" s="33" t="s">
        <v>60</v>
      </c>
      <c r="F62" s="33">
        <v>999918147</v>
      </c>
      <c r="G62" s="1" t="s">
        <v>3750</v>
      </c>
      <c r="H62" s="1" t="s">
        <v>3808</v>
      </c>
      <c r="I62" s="1">
        <v>68</v>
      </c>
    </row>
    <row r="63" spans="1:9" x14ac:dyDescent="0.35">
      <c r="A63" s="34" t="s">
        <v>61</v>
      </c>
      <c r="B63" s="34" t="s">
        <v>57</v>
      </c>
      <c r="C63" s="34" t="s">
        <v>2143</v>
      </c>
      <c r="D63" s="34" t="s">
        <v>2144</v>
      </c>
      <c r="E63" s="34" t="s">
        <v>60</v>
      </c>
      <c r="F63" s="1">
        <v>999923903</v>
      </c>
      <c r="G63" s="1" t="s">
        <v>3753</v>
      </c>
      <c r="H63" s="1" t="s">
        <v>3812</v>
      </c>
      <c r="I63" s="1">
        <v>68</v>
      </c>
    </row>
    <row r="64" spans="1:9" x14ac:dyDescent="0.35">
      <c r="A64" s="34" t="s">
        <v>61</v>
      </c>
      <c r="B64" s="34" t="s">
        <v>57</v>
      </c>
      <c r="C64" s="34" t="s">
        <v>2769</v>
      </c>
      <c r="D64" s="34" t="s">
        <v>269</v>
      </c>
      <c r="E64" s="34" t="s">
        <v>60</v>
      </c>
      <c r="F64" s="1">
        <v>999925981</v>
      </c>
      <c r="G64" s="1" t="s">
        <v>3753</v>
      </c>
      <c r="H64" s="1">
        <v>0</v>
      </c>
      <c r="I64" s="1">
        <v>68</v>
      </c>
    </row>
    <row r="65" spans="1:9" x14ac:dyDescent="0.35">
      <c r="A65" s="1" t="s">
        <v>61</v>
      </c>
      <c r="B65" s="1" t="s">
        <v>57</v>
      </c>
      <c r="C65" s="1" t="s">
        <v>546</v>
      </c>
      <c r="D65" s="1" t="s">
        <v>922</v>
      </c>
      <c r="E65" s="1" t="s">
        <v>60</v>
      </c>
      <c r="F65" s="1">
        <v>999913927</v>
      </c>
      <c r="G65" s="1" t="s">
        <v>77</v>
      </c>
      <c r="H65" s="1" t="s">
        <v>3813</v>
      </c>
      <c r="I65" s="1">
        <v>64</v>
      </c>
    </row>
    <row r="66" spans="1:9" x14ac:dyDescent="0.35">
      <c r="A66" s="1" t="s">
        <v>61</v>
      </c>
      <c r="B66" s="1" t="s">
        <v>57</v>
      </c>
      <c r="C66" s="1" t="s">
        <v>1877</v>
      </c>
      <c r="D66" s="1" t="s">
        <v>501</v>
      </c>
      <c r="E66" s="33" t="s">
        <v>60</v>
      </c>
      <c r="F66" s="1">
        <v>999922471</v>
      </c>
      <c r="G66" s="1">
        <v>0</v>
      </c>
      <c r="H66" s="1">
        <v>0</v>
      </c>
      <c r="I66" s="1">
        <v>64</v>
      </c>
    </row>
    <row r="67" spans="1:9" x14ac:dyDescent="0.35">
      <c r="A67" s="1" t="s">
        <v>61</v>
      </c>
      <c r="B67" s="1" t="s">
        <v>57</v>
      </c>
      <c r="C67" s="1" t="s">
        <v>2004</v>
      </c>
      <c r="D67" s="1" t="s">
        <v>2005</v>
      </c>
      <c r="E67" s="1" t="s">
        <v>60</v>
      </c>
      <c r="F67" s="1">
        <v>999923114</v>
      </c>
      <c r="G67" s="1" t="s">
        <v>77</v>
      </c>
      <c r="H67" s="1" t="s">
        <v>3797</v>
      </c>
      <c r="I67" s="1">
        <v>64</v>
      </c>
    </row>
    <row r="68" spans="1:9" x14ac:dyDescent="0.35">
      <c r="A68" s="1" t="s">
        <v>61</v>
      </c>
      <c r="B68" s="1" t="s">
        <v>57</v>
      </c>
      <c r="C68" s="1" t="s">
        <v>1099</v>
      </c>
      <c r="D68" s="1" t="s">
        <v>1100</v>
      </c>
      <c r="E68" s="1" t="s">
        <v>60</v>
      </c>
      <c r="F68" s="1">
        <v>999917065</v>
      </c>
      <c r="G68" s="1" t="s">
        <v>3745</v>
      </c>
      <c r="H68" s="1" t="s">
        <v>3788</v>
      </c>
      <c r="I68" s="1">
        <v>63</v>
      </c>
    </row>
    <row r="69" spans="1:9" x14ac:dyDescent="0.35">
      <c r="A69" s="1" t="s">
        <v>61</v>
      </c>
      <c r="B69" s="1" t="s">
        <v>57</v>
      </c>
      <c r="C69" s="1" t="s">
        <v>2444</v>
      </c>
      <c r="D69" s="1" t="s">
        <v>2445</v>
      </c>
      <c r="E69" s="1" t="s">
        <v>60</v>
      </c>
      <c r="F69" s="1">
        <v>999925236</v>
      </c>
      <c r="G69" s="1" t="s">
        <v>3743</v>
      </c>
      <c r="H69" s="1">
        <v>0</v>
      </c>
      <c r="I69" s="1">
        <v>63</v>
      </c>
    </row>
    <row r="70" spans="1:9" x14ac:dyDescent="0.35">
      <c r="A70" s="35" t="s">
        <v>61</v>
      </c>
      <c r="B70" s="35" t="s">
        <v>57</v>
      </c>
      <c r="C70" s="35" t="s">
        <v>1888</v>
      </c>
      <c r="D70" s="40" t="s">
        <v>2288</v>
      </c>
      <c r="E70" s="35" t="s">
        <v>60</v>
      </c>
      <c r="F70" s="35">
        <v>999925489</v>
      </c>
      <c r="G70" s="1" t="s">
        <v>3746</v>
      </c>
      <c r="H70" s="1" t="s">
        <v>3789</v>
      </c>
      <c r="I70" s="1">
        <v>63</v>
      </c>
    </row>
    <row r="71" spans="1:9" x14ac:dyDescent="0.35">
      <c r="A71" s="1" t="s">
        <v>61</v>
      </c>
      <c r="B71" s="1" t="s">
        <v>57</v>
      </c>
      <c r="C71" s="1" t="s">
        <v>3486</v>
      </c>
      <c r="D71" s="1" t="s">
        <v>3487</v>
      </c>
      <c r="E71" s="1" t="s">
        <v>60</v>
      </c>
      <c r="F71" s="1">
        <v>999927800</v>
      </c>
      <c r="G71" s="1" t="s">
        <v>3754</v>
      </c>
      <c r="H71" s="1" t="s">
        <v>3814</v>
      </c>
      <c r="I71" s="1">
        <v>63</v>
      </c>
    </row>
    <row r="72" spans="1:9" x14ac:dyDescent="0.35">
      <c r="A72" s="33" t="s">
        <v>61</v>
      </c>
      <c r="B72" s="33" t="s">
        <v>57</v>
      </c>
      <c r="C72" s="41" t="s">
        <v>574</v>
      </c>
      <c r="D72" s="41" t="s">
        <v>575</v>
      </c>
      <c r="E72" s="37" t="s">
        <v>60</v>
      </c>
      <c r="F72" s="33">
        <v>999892552</v>
      </c>
      <c r="G72" s="1" t="s">
        <v>3755</v>
      </c>
      <c r="H72" s="1" t="s">
        <v>3815</v>
      </c>
      <c r="I72" s="1">
        <v>60</v>
      </c>
    </row>
    <row r="73" spans="1:9" x14ac:dyDescent="0.35">
      <c r="A73" s="1" t="s">
        <v>61</v>
      </c>
      <c r="B73" s="1" t="s">
        <v>57</v>
      </c>
      <c r="C73" s="33" t="s">
        <v>961</v>
      </c>
      <c r="D73" s="33" t="s">
        <v>1688</v>
      </c>
      <c r="E73" s="1" t="s">
        <v>60</v>
      </c>
      <c r="F73" s="33">
        <v>999921592</v>
      </c>
      <c r="G73" s="1" t="s">
        <v>3756</v>
      </c>
      <c r="H73" s="1" t="s">
        <v>3816</v>
      </c>
      <c r="I73" s="1">
        <v>60</v>
      </c>
    </row>
    <row r="74" spans="1:9" x14ac:dyDescent="0.35">
      <c r="A74" s="1" t="s">
        <v>61</v>
      </c>
      <c r="B74" s="1" t="s">
        <v>57</v>
      </c>
      <c r="C74" s="1" t="s">
        <v>103</v>
      </c>
      <c r="D74" s="1" t="s">
        <v>378</v>
      </c>
      <c r="E74" s="1" t="s">
        <v>60</v>
      </c>
      <c r="F74" s="1">
        <v>999927676</v>
      </c>
      <c r="G74" s="1" t="s">
        <v>3756</v>
      </c>
      <c r="H74" s="1" t="s">
        <v>3816</v>
      </c>
      <c r="I74" s="1">
        <v>60</v>
      </c>
    </row>
    <row r="75" spans="1:9" x14ac:dyDescent="0.35">
      <c r="A75" s="33" t="s">
        <v>61</v>
      </c>
      <c r="B75" s="33" t="s">
        <v>57</v>
      </c>
      <c r="C75" s="33" t="s">
        <v>822</v>
      </c>
      <c r="D75" s="33" t="s">
        <v>823</v>
      </c>
      <c r="E75" s="33" t="s">
        <v>60</v>
      </c>
      <c r="F75" s="1">
        <v>999909127</v>
      </c>
      <c r="G75" s="1" t="s">
        <v>3744</v>
      </c>
      <c r="H75" s="1" t="s">
        <v>3817</v>
      </c>
      <c r="I75" s="1">
        <v>58</v>
      </c>
    </row>
    <row r="76" spans="1:9" x14ac:dyDescent="0.35">
      <c r="A76" s="1" t="s">
        <v>61</v>
      </c>
      <c r="B76" s="1" t="s">
        <v>57</v>
      </c>
      <c r="C76" s="1" t="s">
        <v>2930</v>
      </c>
      <c r="D76" s="1" t="s">
        <v>2929</v>
      </c>
      <c r="E76" s="1" t="s">
        <v>60</v>
      </c>
      <c r="F76" s="1">
        <v>999926406</v>
      </c>
      <c r="G76" s="1" t="s">
        <v>3745</v>
      </c>
      <c r="H76" s="1" t="s">
        <v>3801</v>
      </c>
      <c r="I76" s="1">
        <v>58</v>
      </c>
    </row>
    <row r="77" spans="1:9" x14ac:dyDescent="0.35">
      <c r="A77" s="38" t="s">
        <v>61</v>
      </c>
      <c r="B77" s="45" t="s">
        <v>57</v>
      </c>
      <c r="C77" s="38" t="s">
        <v>2986</v>
      </c>
      <c r="D77" s="38" t="s">
        <v>1521</v>
      </c>
      <c r="E77" s="38" t="s">
        <v>60</v>
      </c>
      <c r="F77" s="38">
        <v>999926524</v>
      </c>
      <c r="G77" s="1" t="s">
        <v>1115</v>
      </c>
      <c r="H77" s="1">
        <v>0</v>
      </c>
      <c r="I77" s="1">
        <v>58</v>
      </c>
    </row>
    <row r="78" spans="1:9" x14ac:dyDescent="0.35">
      <c r="A78" s="33" t="s">
        <v>61</v>
      </c>
      <c r="B78" s="33" t="s">
        <v>57</v>
      </c>
      <c r="C78" s="33" t="s">
        <v>552</v>
      </c>
      <c r="D78" s="33" t="s">
        <v>374</v>
      </c>
      <c r="E78" s="33" t="s">
        <v>60</v>
      </c>
      <c r="F78" s="33">
        <v>999919439</v>
      </c>
      <c r="G78" s="1" t="s">
        <v>1115</v>
      </c>
      <c r="H78" s="1">
        <v>0</v>
      </c>
      <c r="I78" s="1">
        <v>56</v>
      </c>
    </row>
    <row r="79" spans="1:9" x14ac:dyDescent="0.35">
      <c r="A79" s="1" t="s">
        <v>61</v>
      </c>
      <c r="B79" s="1" t="s">
        <v>57</v>
      </c>
      <c r="C79" s="1" t="s">
        <v>876</v>
      </c>
      <c r="D79" s="1" t="s">
        <v>877</v>
      </c>
      <c r="E79" s="1" t="s">
        <v>60</v>
      </c>
      <c r="F79" s="1">
        <v>999910820</v>
      </c>
      <c r="G79" s="1">
        <v>0</v>
      </c>
      <c r="H79" s="1" t="s">
        <v>3818</v>
      </c>
      <c r="I79" s="1">
        <v>54</v>
      </c>
    </row>
    <row r="80" spans="1:9" x14ac:dyDescent="0.35">
      <c r="A80" s="33" t="s">
        <v>61</v>
      </c>
      <c r="B80" s="33" t="s">
        <v>57</v>
      </c>
      <c r="C80" s="33" t="s">
        <v>994</v>
      </c>
      <c r="D80" s="33" t="s">
        <v>995</v>
      </c>
      <c r="E80" s="33" t="s">
        <v>60</v>
      </c>
      <c r="F80" s="33">
        <v>999915467</v>
      </c>
      <c r="G80" s="1" t="s">
        <v>1115</v>
      </c>
      <c r="H80" s="1" t="s">
        <v>3795</v>
      </c>
      <c r="I80" s="1">
        <v>54</v>
      </c>
    </row>
    <row r="81" spans="1:9" x14ac:dyDescent="0.35">
      <c r="A81" s="35" t="s">
        <v>61</v>
      </c>
      <c r="B81" s="35" t="s">
        <v>57</v>
      </c>
      <c r="C81" s="35" t="s">
        <v>2828</v>
      </c>
      <c r="D81" s="40" t="s">
        <v>2829</v>
      </c>
      <c r="E81" s="35" t="s">
        <v>60</v>
      </c>
      <c r="F81" s="35">
        <v>999926141</v>
      </c>
      <c r="G81" s="1" t="s">
        <v>3746</v>
      </c>
      <c r="H81" s="1" t="s">
        <v>478</v>
      </c>
      <c r="I81" s="1">
        <v>54</v>
      </c>
    </row>
    <row r="82" spans="1:9" x14ac:dyDescent="0.35">
      <c r="A82" s="38" t="s">
        <v>61</v>
      </c>
      <c r="B82" s="38" t="s">
        <v>57</v>
      </c>
      <c r="C82" s="38" t="s">
        <v>1844</v>
      </c>
      <c r="D82" s="38" t="s">
        <v>1845</v>
      </c>
      <c r="E82" s="38" t="s">
        <v>60</v>
      </c>
      <c r="F82" s="38">
        <v>999922306</v>
      </c>
      <c r="G82" s="1" t="s">
        <v>1115</v>
      </c>
      <c r="H82" s="1" t="s">
        <v>3806</v>
      </c>
      <c r="I82" s="1">
        <v>51</v>
      </c>
    </row>
    <row r="83" spans="1:9" x14ac:dyDescent="0.35">
      <c r="A83" s="33" t="s">
        <v>61</v>
      </c>
      <c r="B83" s="33" t="s">
        <v>57</v>
      </c>
      <c r="C83" s="33" t="s">
        <v>377</v>
      </c>
      <c r="D83" s="33" t="s">
        <v>666</v>
      </c>
      <c r="E83" s="33" t="s">
        <v>60</v>
      </c>
      <c r="F83" s="33">
        <v>999926497</v>
      </c>
      <c r="G83" s="1" t="s">
        <v>513</v>
      </c>
      <c r="H83" s="1" t="s">
        <v>3793</v>
      </c>
      <c r="I83" s="1">
        <v>51</v>
      </c>
    </row>
    <row r="84" spans="1:9" x14ac:dyDescent="0.35">
      <c r="A84" s="1" t="s">
        <v>61</v>
      </c>
      <c r="B84" s="1" t="s">
        <v>57</v>
      </c>
      <c r="C84" s="1" t="s">
        <v>925</v>
      </c>
      <c r="D84" s="1" t="s">
        <v>926</v>
      </c>
      <c r="E84" s="1" t="s">
        <v>60</v>
      </c>
      <c r="F84" s="1">
        <v>999913987</v>
      </c>
      <c r="G84" s="1" t="s">
        <v>3756</v>
      </c>
      <c r="H84" s="1" t="s">
        <v>3819</v>
      </c>
      <c r="I84" s="1">
        <v>45</v>
      </c>
    </row>
    <row r="85" spans="1:9" x14ac:dyDescent="0.35">
      <c r="A85" s="1" t="s">
        <v>61</v>
      </c>
      <c r="B85" s="1" t="s">
        <v>57</v>
      </c>
      <c r="C85" s="1" t="s">
        <v>526</v>
      </c>
      <c r="D85" s="1" t="s">
        <v>928</v>
      </c>
      <c r="E85" s="1" t="s">
        <v>60</v>
      </c>
      <c r="F85" s="1">
        <v>999914108</v>
      </c>
      <c r="G85" s="1" t="s">
        <v>3755</v>
      </c>
      <c r="H85" s="1" t="s">
        <v>3815</v>
      </c>
      <c r="I85" s="1">
        <v>45</v>
      </c>
    </row>
    <row r="86" spans="1:9" x14ac:dyDescent="0.35">
      <c r="A86" s="1" t="s">
        <v>61</v>
      </c>
      <c r="B86" s="1" t="s">
        <v>57</v>
      </c>
      <c r="C86" s="1" t="s">
        <v>2147</v>
      </c>
      <c r="D86" s="1" t="s">
        <v>2148</v>
      </c>
      <c r="E86" s="1" t="s">
        <v>60</v>
      </c>
      <c r="F86" s="1">
        <v>999923920</v>
      </c>
      <c r="G86" s="1" t="s">
        <v>3749</v>
      </c>
      <c r="H86" s="1" t="s">
        <v>3820</v>
      </c>
      <c r="I86" s="1">
        <v>45</v>
      </c>
    </row>
    <row r="87" spans="1:9" x14ac:dyDescent="0.35">
      <c r="A87" s="1" t="s">
        <v>61</v>
      </c>
      <c r="B87" s="1" t="s">
        <v>57</v>
      </c>
      <c r="C87" s="1" t="s">
        <v>988</v>
      </c>
      <c r="D87" s="1" t="s">
        <v>989</v>
      </c>
      <c r="E87" s="1" t="s">
        <v>60</v>
      </c>
      <c r="F87" s="1">
        <v>999915445</v>
      </c>
      <c r="G87" s="1" t="s">
        <v>77</v>
      </c>
      <c r="H87" s="1" t="s">
        <v>836</v>
      </c>
      <c r="I87" s="1">
        <v>44</v>
      </c>
    </row>
    <row r="88" spans="1:9" x14ac:dyDescent="0.35">
      <c r="A88" s="1" t="s">
        <v>61</v>
      </c>
      <c r="B88" s="1" t="s">
        <v>57</v>
      </c>
      <c r="C88" s="1" t="s">
        <v>1346</v>
      </c>
      <c r="D88" s="1" t="s">
        <v>120</v>
      </c>
      <c r="E88" s="1" t="s">
        <v>60</v>
      </c>
      <c r="F88" s="1">
        <v>999919200</v>
      </c>
      <c r="G88" s="1" t="s">
        <v>77</v>
      </c>
      <c r="H88" s="1" t="s">
        <v>3800</v>
      </c>
      <c r="I88" s="1">
        <v>44</v>
      </c>
    </row>
    <row r="89" spans="1:9" x14ac:dyDescent="0.35">
      <c r="A89" s="1" t="s">
        <v>61</v>
      </c>
      <c r="B89" s="1" t="s">
        <v>57</v>
      </c>
      <c r="C89" s="1" t="s">
        <v>1461</v>
      </c>
      <c r="D89" s="1" t="s">
        <v>1462</v>
      </c>
      <c r="E89" s="1" t="s">
        <v>60</v>
      </c>
      <c r="F89" s="1">
        <v>999919965</v>
      </c>
      <c r="G89" s="1" t="s">
        <v>95</v>
      </c>
      <c r="H89" s="1" t="s">
        <v>702</v>
      </c>
      <c r="I89" s="1">
        <v>44</v>
      </c>
    </row>
    <row r="90" spans="1:9" x14ac:dyDescent="0.35">
      <c r="A90" s="1" t="s">
        <v>61</v>
      </c>
      <c r="B90" s="1" t="s">
        <v>57</v>
      </c>
      <c r="C90" s="1" t="s">
        <v>2792</v>
      </c>
      <c r="D90" s="1" t="s">
        <v>3078</v>
      </c>
      <c r="E90" s="1" t="s">
        <v>60</v>
      </c>
      <c r="F90" s="1">
        <v>999926768</v>
      </c>
      <c r="G90" s="1" t="s">
        <v>3743</v>
      </c>
      <c r="H90" s="1" t="s">
        <v>3784</v>
      </c>
      <c r="I90" s="1">
        <v>44</v>
      </c>
    </row>
    <row r="91" spans="1:9" x14ac:dyDescent="0.35">
      <c r="A91" s="1" t="s">
        <v>61</v>
      </c>
      <c r="B91" s="1" t="s">
        <v>57</v>
      </c>
      <c r="C91" s="1" t="s">
        <v>724</v>
      </c>
      <c r="D91" s="1" t="s">
        <v>120</v>
      </c>
      <c r="E91" s="1" t="s">
        <v>60</v>
      </c>
      <c r="F91" s="1">
        <v>999928081</v>
      </c>
      <c r="G91" s="1" t="s">
        <v>3743</v>
      </c>
      <c r="H91" s="1" t="s">
        <v>3821</v>
      </c>
      <c r="I91" s="1">
        <v>44</v>
      </c>
    </row>
    <row r="92" spans="1:9" x14ac:dyDescent="0.35">
      <c r="A92" s="1" t="s">
        <v>61</v>
      </c>
      <c r="B92" s="1" t="s">
        <v>57</v>
      </c>
      <c r="C92" s="33" t="s">
        <v>709</v>
      </c>
      <c r="D92" s="33" t="s">
        <v>710</v>
      </c>
      <c r="E92" s="33" t="s">
        <v>60</v>
      </c>
      <c r="F92" s="1">
        <v>999904127</v>
      </c>
      <c r="G92" s="1" t="s">
        <v>3742</v>
      </c>
      <c r="H92" s="1" t="s">
        <v>3818</v>
      </c>
      <c r="I92" s="1">
        <v>38</v>
      </c>
    </row>
    <row r="93" spans="1:9" x14ac:dyDescent="0.35">
      <c r="A93" s="33" t="s">
        <v>61</v>
      </c>
      <c r="B93" s="33" t="s">
        <v>57</v>
      </c>
      <c r="C93" s="33" t="s">
        <v>1233</v>
      </c>
      <c r="D93" s="33" t="s">
        <v>1234</v>
      </c>
      <c r="E93" s="33" t="s">
        <v>60</v>
      </c>
      <c r="F93" s="33">
        <v>999918290</v>
      </c>
      <c r="G93" s="1" t="s">
        <v>3744</v>
      </c>
      <c r="H93" s="1" t="s">
        <v>3786</v>
      </c>
      <c r="I93" s="1">
        <v>38</v>
      </c>
    </row>
    <row r="94" spans="1:9" x14ac:dyDescent="0.35">
      <c r="A94" s="1" t="s">
        <v>61</v>
      </c>
      <c r="B94" s="1" t="s">
        <v>57</v>
      </c>
      <c r="C94" s="1" t="s">
        <v>1358</v>
      </c>
      <c r="D94" s="1" t="s">
        <v>1359</v>
      </c>
      <c r="E94" s="1" t="s">
        <v>60</v>
      </c>
      <c r="F94" s="1">
        <v>999919201</v>
      </c>
      <c r="G94" s="1" t="s">
        <v>77</v>
      </c>
      <c r="H94" s="1" t="s">
        <v>3800</v>
      </c>
      <c r="I94" s="1">
        <v>38</v>
      </c>
    </row>
    <row r="95" spans="1:9" x14ac:dyDescent="0.35">
      <c r="A95" s="1" t="s">
        <v>61</v>
      </c>
      <c r="B95" s="1" t="s">
        <v>57</v>
      </c>
      <c r="C95" s="1" t="s">
        <v>1373</v>
      </c>
      <c r="D95" s="1" t="s">
        <v>1374</v>
      </c>
      <c r="E95" s="1" t="s">
        <v>60</v>
      </c>
      <c r="F95" s="1">
        <v>999919244</v>
      </c>
      <c r="G95" s="1" t="s">
        <v>77</v>
      </c>
      <c r="H95" s="1" t="s">
        <v>3800</v>
      </c>
      <c r="I95" s="1">
        <v>38</v>
      </c>
    </row>
    <row r="96" spans="1:9" x14ac:dyDescent="0.35">
      <c r="A96" s="1" t="s">
        <v>61</v>
      </c>
      <c r="B96" s="1" t="s">
        <v>57</v>
      </c>
      <c r="C96" s="1" t="s">
        <v>1375</v>
      </c>
      <c r="D96" s="1" t="s">
        <v>1374</v>
      </c>
      <c r="E96" s="1" t="s">
        <v>60</v>
      </c>
      <c r="F96" s="1">
        <v>999919245</v>
      </c>
      <c r="G96" s="1" t="s">
        <v>77</v>
      </c>
      <c r="H96" s="1" t="s">
        <v>3800</v>
      </c>
      <c r="I96" s="1">
        <v>38</v>
      </c>
    </row>
    <row r="97" spans="1:9" x14ac:dyDescent="0.35">
      <c r="A97" s="1" t="s">
        <v>61</v>
      </c>
      <c r="B97" s="1" t="s">
        <v>57</v>
      </c>
      <c r="C97" s="1" t="s">
        <v>1492</v>
      </c>
      <c r="D97" s="1" t="s">
        <v>885</v>
      </c>
      <c r="E97" s="1" t="s">
        <v>60</v>
      </c>
      <c r="F97" s="1">
        <v>999920292</v>
      </c>
      <c r="G97" s="1" t="s">
        <v>77</v>
      </c>
      <c r="H97" s="1" t="s">
        <v>3822</v>
      </c>
      <c r="I97" s="1">
        <v>38</v>
      </c>
    </row>
    <row r="98" spans="1:9" x14ac:dyDescent="0.35">
      <c r="A98" s="1" t="s">
        <v>61</v>
      </c>
      <c r="B98" s="1" t="s">
        <v>57</v>
      </c>
      <c r="C98" s="1" t="s">
        <v>284</v>
      </c>
      <c r="D98" s="1" t="s">
        <v>802</v>
      </c>
      <c r="E98" s="1" t="s">
        <v>60</v>
      </c>
      <c r="F98" s="1">
        <v>999920384</v>
      </c>
      <c r="G98" s="1" t="s">
        <v>77</v>
      </c>
      <c r="H98" s="1" t="s">
        <v>3823</v>
      </c>
      <c r="I98" s="1">
        <v>38</v>
      </c>
    </row>
    <row r="99" spans="1:9" x14ac:dyDescent="0.35">
      <c r="A99" s="1" t="s">
        <v>61</v>
      </c>
      <c r="B99" s="1" t="s">
        <v>57</v>
      </c>
      <c r="C99" s="1" t="s">
        <v>1656</v>
      </c>
      <c r="D99" s="1" t="s">
        <v>1655</v>
      </c>
      <c r="E99" s="1" t="s">
        <v>60</v>
      </c>
      <c r="F99" s="1">
        <v>999921460</v>
      </c>
      <c r="G99" s="1" t="s">
        <v>77</v>
      </c>
      <c r="H99" s="1" t="s">
        <v>3824</v>
      </c>
      <c r="I99" s="1">
        <v>38</v>
      </c>
    </row>
    <row r="100" spans="1:9" x14ac:dyDescent="0.35">
      <c r="A100" s="33" t="s">
        <v>61</v>
      </c>
      <c r="B100" s="33" t="s">
        <v>57</v>
      </c>
      <c r="C100" s="33" t="s">
        <v>1934</v>
      </c>
      <c r="D100" s="33" t="s">
        <v>1933</v>
      </c>
      <c r="E100" s="33" t="s">
        <v>60</v>
      </c>
      <c r="F100" s="33">
        <v>999922742</v>
      </c>
      <c r="G100" s="1" t="s">
        <v>513</v>
      </c>
      <c r="H100" s="1">
        <v>0</v>
      </c>
      <c r="I100" s="1">
        <v>38</v>
      </c>
    </row>
    <row r="101" spans="1:9" x14ac:dyDescent="0.35">
      <c r="A101" s="33" t="s">
        <v>61</v>
      </c>
      <c r="B101" s="33" t="s">
        <v>57</v>
      </c>
      <c r="C101" s="33" t="s">
        <v>810</v>
      </c>
      <c r="D101" s="33" t="s">
        <v>118</v>
      </c>
      <c r="E101" s="33" t="s">
        <v>60</v>
      </c>
      <c r="F101" s="33">
        <v>999923258</v>
      </c>
      <c r="G101" s="1" t="s">
        <v>513</v>
      </c>
      <c r="H101" s="1" t="s">
        <v>3825</v>
      </c>
      <c r="I101" s="1">
        <v>38</v>
      </c>
    </row>
    <row r="102" spans="1:9" x14ac:dyDescent="0.35">
      <c r="A102" s="1" t="s">
        <v>61</v>
      </c>
      <c r="B102" s="1" t="s">
        <v>57</v>
      </c>
      <c r="C102" s="1" t="s">
        <v>2480</v>
      </c>
      <c r="D102" s="1" t="s">
        <v>494</v>
      </c>
      <c r="E102" s="1" t="s">
        <v>60</v>
      </c>
      <c r="F102" s="1">
        <v>999925295</v>
      </c>
      <c r="G102" s="1" t="s">
        <v>77</v>
      </c>
      <c r="H102" s="1" t="s">
        <v>3826</v>
      </c>
      <c r="I102" s="1">
        <v>38</v>
      </c>
    </row>
    <row r="103" spans="1:9" x14ac:dyDescent="0.35">
      <c r="A103" s="1" t="s">
        <v>61</v>
      </c>
      <c r="B103" s="1" t="s">
        <v>57</v>
      </c>
      <c r="C103" s="1" t="s">
        <v>2759</v>
      </c>
      <c r="D103" s="1" t="s">
        <v>2760</v>
      </c>
      <c r="E103" s="1" t="s">
        <v>60</v>
      </c>
      <c r="F103" s="1">
        <v>999925954</v>
      </c>
      <c r="G103" s="1" t="s">
        <v>1115</v>
      </c>
      <c r="H103" s="1" t="s">
        <v>3792</v>
      </c>
      <c r="I103" s="1">
        <v>38</v>
      </c>
    </row>
    <row r="104" spans="1:9" x14ac:dyDescent="0.35">
      <c r="A104" s="1" t="s">
        <v>61</v>
      </c>
      <c r="B104" s="1" t="s">
        <v>57</v>
      </c>
      <c r="C104" s="1" t="s">
        <v>3097</v>
      </c>
      <c r="D104" s="1" t="s">
        <v>1401</v>
      </c>
      <c r="E104" s="1" t="s">
        <v>60</v>
      </c>
      <c r="F104" s="1">
        <v>999926801</v>
      </c>
      <c r="G104" s="1" t="s">
        <v>3745</v>
      </c>
      <c r="H104" s="1">
        <v>0</v>
      </c>
      <c r="I104" s="1">
        <v>38</v>
      </c>
    </row>
    <row r="105" spans="1:9" x14ac:dyDescent="0.35">
      <c r="A105" s="1" t="s">
        <v>61</v>
      </c>
      <c r="B105" s="1" t="s">
        <v>57</v>
      </c>
      <c r="C105" s="1" t="s">
        <v>1126</v>
      </c>
      <c r="D105" s="1" t="s">
        <v>1127</v>
      </c>
      <c r="E105" s="1" t="s">
        <v>60</v>
      </c>
      <c r="F105" s="1">
        <v>999917621</v>
      </c>
      <c r="G105" s="1" t="s">
        <v>3756</v>
      </c>
      <c r="H105" s="1" t="s">
        <v>3827</v>
      </c>
      <c r="I105" s="1">
        <v>34</v>
      </c>
    </row>
    <row r="106" spans="1:9" x14ac:dyDescent="0.35">
      <c r="A106" s="1" t="s">
        <v>61</v>
      </c>
      <c r="B106" s="1" t="s">
        <v>57</v>
      </c>
      <c r="C106" s="1" t="s">
        <v>546</v>
      </c>
      <c r="D106" s="1" t="s">
        <v>1426</v>
      </c>
      <c r="E106" s="1" t="s">
        <v>60</v>
      </c>
      <c r="F106" s="1">
        <v>999919679</v>
      </c>
      <c r="G106" s="1" t="s">
        <v>3755</v>
      </c>
      <c r="H106" s="1" t="s">
        <v>3815</v>
      </c>
      <c r="I106" s="1">
        <v>34</v>
      </c>
    </row>
    <row r="107" spans="1:9" x14ac:dyDescent="0.35">
      <c r="A107" s="1" t="s">
        <v>61</v>
      </c>
      <c r="B107" s="1" t="s">
        <v>57</v>
      </c>
      <c r="C107" s="1" t="s">
        <v>981</v>
      </c>
      <c r="D107" s="1" t="s">
        <v>501</v>
      </c>
      <c r="E107" s="1" t="s">
        <v>60</v>
      </c>
      <c r="F107" s="1">
        <v>999921387</v>
      </c>
      <c r="G107" s="1" t="s">
        <v>77</v>
      </c>
      <c r="H107" s="1" t="s">
        <v>3794</v>
      </c>
      <c r="I107" s="1">
        <v>33</v>
      </c>
    </row>
    <row r="108" spans="1:9" x14ac:dyDescent="0.35">
      <c r="A108" s="1" t="s">
        <v>61</v>
      </c>
      <c r="B108" s="1" t="s">
        <v>57</v>
      </c>
      <c r="C108" s="1" t="s">
        <v>3652</v>
      </c>
      <c r="D108" s="1" t="s">
        <v>3653</v>
      </c>
      <c r="E108" s="1" t="s">
        <v>60</v>
      </c>
      <c r="F108" s="1">
        <v>999928236</v>
      </c>
      <c r="G108" s="1" t="s">
        <v>3757</v>
      </c>
      <c r="H108" s="1" t="s">
        <v>3828</v>
      </c>
      <c r="I108" s="1">
        <v>33</v>
      </c>
    </row>
    <row r="109" spans="1:9" x14ac:dyDescent="0.35">
      <c r="A109" s="1" t="s">
        <v>61</v>
      </c>
      <c r="B109" s="1" t="s">
        <v>57</v>
      </c>
      <c r="C109" s="1" t="s">
        <v>1794</v>
      </c>
      <c r="D109" s="1" t="s">
        <v>1795</v>
      </c>
      <c r="E109" s="1" t="s">
        <v>60</v>
      </c>
      <c r="F109" s="1">
        <v>999922028</v>
      </c>
      <c r="G109" s="1" t="s">
        <v>77</v>
      </c>
      <c r="H109" s="1" t="s">
        <v>3829</v>
      </c>
      <c r="I109" s="1">
        <v>0</v>
      </c>
    </row>
    <row r="110" spans="1:9" x14ac:dyDescent="0.35">
      <c r="A110" s="1" t="s">
        <v>61</v>
      </c>
      <c r="B110" s="1" t="s">
        <v>57</v>
      </c>
      <c r="C110" s="33" t="s">
        <v>2202</v>
      </c>
      <c r="D110" s="33" t="s">
        <v>344</v>
      </c>
      <c r="E110" s="33" t="s">
        <v>60</v>
      </c>
      <c r="F110" s="1">
        <v>999924357</v>
      </c>
      <c r="G110" s="1" t="s">
        <v>77</v>
      </c>
      <c r="H110" s="1" t="s">
        <v>3830</v>
      </c>
      <c r="I110" s="1">
        <v>0</v>
      </c>
    </row>
    <row r="111" spans="1:9" x14ac:dyDescent="0.35">
      <c r="A111" s="1" t="s">
        <v>61</v>
      </c>
      <c r="B111" s="1" t="s">
        <v>57</v>
      </c>
      <c r="C111" s="1" t="s">
        <v>326</v>
      </c>
      <c r="D111" s="1" t="s">
        <v>120</v>
      </c>
      <c r="E111" s="1" t="s">
        <v>60</v>
      </c>
      <c r="F111" s="1">
        <v>999925007</v>
      </c>
      <c r="G111" s="1" t="s">
        <v>77</v>
      </c>
      <c r="H111" s="1" t="s">
        <v>3785</v>
      </c>
      <c r="I111" s="1">
        <v>0</v>
      </c>
    </row>
    <row r="112" spans="1:9" x14ac:dyDescent="0.35">
      <c r="A112" s="33" t="s">
        <v>61</v>
      </c>
      <c r="B112" s="33" t="s">
        <v>258</v>
      </c>
      <c r="C112" s="33" t="s">
        <v>326</v>
      </c>
      <c r="D112" s="33" t="s">
        <v>1202</v>
      </c>
      <c r="E112" s="33" t="s">
        <v>60</v>
      </c>
      <c r="F112" s="33">
        <v>999921848</v>
      </c>
      <c r="G112" s="1" t="s">
        <v>1115</v>
      </c>
      <c r="H112" s="1">
        <v>0</v>
      </c>
      <c r="I112" s="1">
        <v>425</v>
      </c>
    </row>
    <row r="113" spans="1:9" x14ac:dyDescent="0.35">
      <c r="A113" s="1" t="s">
        <v>61</v>
      </c>
      <c r="B113" s="1" t="s">
        <v>258</v>
      </c>
      <c r="C113" s="1" t="s">
        <v>2169</v>
      </c>
      <c r="D113" s="1" t="s">
        <v>118</v>
      </c>
      <c r="E113" s="1" t="s">
        <v>60</v>
      </c>
      <c r="F113" s="1">
        <v>999926713</v>
      </c>
      <c r="G113" s="1" t="s">
        <v>95</v>
      </c>
      <c r="H113" s="1">
        <v>0</v>
      </c>
      <c r="I113" s="1">
        <v>240</v>
      </c>
    </row>
    <row r="114" spans="1:9" x14ac:dyDescent="0.35">
      <c r="A114" s="1" t="s">
        <v>61</v>
      </c>
      <c r="B114" s="1" t="s">
        <v>258</v>
      </c>
      <c r="C114" s="1" t="s">
        <v>67</v>
      </c>
      <c r="D114" s="1" t="s">
        <v>2287</v>
      </c>
      <c r="E114" s="1" t="s">
        <v>60</v>
      </c>
      <c r="F114" s="1">
        <v>999924647</v>
      </c>
      <c r="G114" s="1" t="s">
        <v>3751</v>
      </c>
      <c r="H114" s="1" t="s">
        <v>3809</v>
      </c>
      <c r="I114" s="1">
        <v>225</v>
      </c>
    </row>
    <row r="115" spans="1:9" x14ac:dyDescent="0.35">
      <c r="A115" s="1" t="s">
        <v>61</v>
      </c>
      <c r="B115" s="1" t="s">
        <v>258</v>
      </c>
      <c r="C115" s="1" t="s">
        <v>2228</v>
      </c>
      <c r="D115" s="1" t="s">
        <v>2229</v>
      </c>
      <c r="E115" s="1" t="s">
        <v>60</v>
      </c>
      <c r="F115" s="1">
        <v>999924415</v>
      </c>
      <c r="G115" s="1" t="s">
        <v>3751</v>
      </c>
      <c r="H115" s="1" t="s">
        <v>3809</v>
      </c>
      <c r="I115" s="1">
        <v>214</v>
      </c>
    </row>
    <row r="116" spans="1:9" x14ac:dyDescent="0.35">
      <c r="A116" s="1" t="s">
        <v>61</v>
      </c>
      <c r="B116" s="1" t="s">
        <v>258</v>
      </c>
      <c r="C116" s="1" t="s">
        <v>1878</v>
      </c>
      <c r="D116" s="1" t="s">
        <v>666</v>
      </c>
      <c r="E116" s="1" t="s">
        <v>60</v>
      </c>
      <c r="F116" s="36">
        <v>999922477</v>
      </c>
      <c r="G116" s="1" t="s">
        <v>3742</v>
      </c>
      <c r="H116" s="1" t="s">
        <v>3900</v>
      </c>
      <c r="I116" s="1">
        <v>210</v>
      </c>
    </row>
    <row r="117" spans="1:9" x14ac:dyDescent="0.35">
      <c r="A117" s="1" t="s">
        <v>61</v>
      </c>
      <c r="B117" s="1" t="s">
        <v>258</v>
      </c>
      <c r="C117" s="1" t="s">
        <v>1023</v>
      </c>
      <c r="D117" s="1" t="s">
        <v>2489</v>
      </c>
      <c r="E117" s="1" t="s">
        <v>60</v>
      </c>
      <c r="F117" s="1">
        <v>999925305</v>
      </c>
      <c r="G117" s="1" t="s">
        <v>3745</v>
      </c>
      <c r="H117" s="1" t="s">
        <v>3901</v>
      </c>
      <c r="I117" s="1">
        <v>171.5</v>
      </c>
    </row>
    <row r="118" spans="1:9" x14ac:dyDescent="0.35">
      <c r="A118" s="1" t="s">
        <v>61</v>
      </c>
      <c r="B118" s="1" t="s">
        <v>258</v>
      </c>
      <c r="C118" s="1" t="s">
        <v>1181</v>
      </c>
      <c r="D118" s="1" t="s">
        <v>1182</v>
      </c>
      <c r="E118" s="1" t="s">
        <v>60</v>
      </c>
      <c r="F118" s="1">
        <v>999917945</v>
      </c>
      <c r="G118" s="1" t="s">
        <v>223</v>
      </c>
      <c r="H118" s="1" t="s">
        <v>1066</v>
      </c>
      <c r="I118" s="1">
        <v>164</v>
      </c>
    </row>
    <row r="119" spans="1:9" x14ac:dyDescent="0.35">
      <c r="A119" s="1" t="s">
        <v>61</v>
      </c>
      <c r="B119" s="1" t="s">
        <v>258</v>
      </c>
      <c r="C119" s="1" t="s">
        <v>1887</v>
      </c>
      <c r="D119" s="1" t="s">
        <v>807</v>
      </c>
      <c r="E119" s="1" t="s">
        <v>60</v>
      </c>
      <c r="F119" s="1">
        <v>999922500</v>
      </c>
      <c r="G119" s="1" t="s">
        <v>3742</v>
      </c>
      <c r="H119" s="1" t="s">
        <v>3900</v>
      </c>
      <c r="I119" s="1">
        <v>158</v>
      </c>
    </row>
    <row r="120" spans="1:9" x14ac:dyDescent="0.35">
      <c r="A120" s="1" t="s">
        <v>61</v>
      </c>
      <c r="B120" s="1" t="s">
        <v>258</v>
      </c>
      <c r="C120" s="1" t="s">
        <v>961</v>
      </c>
      <c r="D120" s="1" t="s">
        <v>1588</v>
      </c>
      <c r="E120" s="1" t="s">
        <v>60</v>
      </c>
      <c r="F120" s="1">
        <v>999921191</v>
      </c>
      <c r="G120" s="1">
        <v>0</v>
      </c>
      <c r="H120" s="1" t="s">
        <v>3851</v>
      </c>
      <c r="I120" s="1">
        <v>158</v>
      </c>
    </row>
    <row r="121" spans="1:9" x14ac:dyDescent="0.35">
      <c r="A121" s="1" t="s">
        <v>61</v>
      </c>
      <c r="B121" s="33" t="s">
        <v>258</v>
      </c>
      <c r="C121" s="33" t="s">
        <v>806</v>
      </c>
      <c r="D121" s="33" t="s">
        <v>213</v>
      </c>
      <c r="E121" s="33" t="s">
        <v>60</v>
      </c>
      <c r="F121" s="33">
        <v>999908553</v>
      </c>
      <c r="G121" s="1" t="s">
        <v>3741</v>
      </c>
      <c r="H121" s="1" t="s">
        <v>3902</v>
      </c>
      <c r="I121" s="1">
        <v>154</v>
      </c>
    </row>
    <row r="122" spans="1:9" x14ac:dyDescent="0.35">
      <c r="A122" s="1" t="s">
        <v>61</v>
      </c>
      <c r="B122" s="1" t="s">
        <v>258</v>
      </c>
      <c r="C122" s="1" t="s">
        <v>2590</v>
      </c>
      <c r="D122" s="1" t="s">
        <v>2591</v>
      </c>
      <c r="E122" s="1" t="s">
        <v>60</v>
      </c>
      <c r="F122" s="1">
        <v>999925566</v>
      </c>
      <c r="G122" s="1" t="s">
        <v>3750</v>
      </c>
      <c r="H122" s="1" t="s">
        <v>3808</v>
      </c>
      <c r="I122" s="1">
        <v>134</v>
      </c>
    </row>
    <row r="123" spans="1:9" x14ac:dyDescent="0.35">
      <c r="A123" s="1" t="s">
        <v>61</v>
      </c>
      <c r="B123" s="1" t="s">
        <v>258</v>
      </c>
      <c r="C123" s="33" t="s">
        <v>1424</v>
      </c>
      <c r="D123" s="33" t="s">
        <v>581</v>
      </c>
      <c r="E123" s="33" t="s">
        <v>60</v>
      </c>
      <c r="F123" s="1">
        <v>999921924</v>
      </c>
      <c r="G123" s="1" t="s">
        <v>3745</v>
      </c>
      <c r="H123" s="1" t="s">
        <v>3901</v>
      </c>
      <c r="I123" s="1">
        <v>128</v>
      </c>
    </row>
    <row r="124" spans="1:9" x14ac:dyDescent="0.35">
      <c r="A124" s="1" t="s">
        <v>61</v>
      </c>
      <c r="B124" s="1" t="s">
        <v>258</v>
      </c>
      <c r="C124" s="33" t="s">
        <v>1988</v>
      </c>
      <c r="D124" s="33" t="s">
        <v>1989</v>
      </c>
      <c r="E124" s="1" t="s">
        <v>60</v>
      </c>
      <c r="F124" s="33">
        <v>999923029</v>
      </c>
      <c r="G124" s="1">
        <v>0</v>
      </c>
      <c r="H124" s="1" t="s">
        <v>3903</v>
      </c>
      <c r="I124" s="1">
        <v>120</v>
      </c>
    </row>
    <row r="125" spans="1:9" x14ac:dyDescent="0.35">
      <c r="A125" s="1" t="s">
        <v>61</v>
      </c>
      <c r="B125" s="1" t="s">
        <v>258</v>
      </c>
      <c r="C125" s="1" t="s">
        <v>1212</v>
      </c>
      <c r="D125" s="1" t="s">
        <v>1213</v>
      </c>
      <c r="E125" s="1" t="s">
        <v>60</v>
      </c>
      <c r="F125" s="1">
        <v>999918156</v>
      </c>
      <c r="G125" s="1" t="s">
        <v>3750</v>
      </c>
      <c r="H125" s="1" t="s">
        <v>3904</v>
      </c>
      <c r="I125" s="1">
        <v>119</v>
      </c>
    </row>
    <row r="126" spans="1:9" x14ac:dyDescent="0.35">
      <c r="A126" s="38" t="s">
        <v>61</v>
      </c>
      <c r="B126" s="38" t="s">
        <v>258</v>
      </c>
      <c r="C126" s="38" t="s">
        <v>2799</v>
      </c>
      <c r="D126" s="38" t="s">
        <v>84</v>
      </c>
      <c r="E126" s="38" t="s">
        <v>60</v>
      </c>
      <c r="F126" s="38">
        <v>999926069</v>
      </c>
      <c r="G126" s="1" t="s">
        <v>1115</v>
      </c>
      <c r="H126" s="1">
        <v>0</v>
      </c>
      <c r="I126" s="1">
        <v>119</v>
      </c>
    </row>
    <row r="127" spans="1:9" x14ac:dyDescent="0.35">
      <c r="A127" s="1" t="s">
        <v>61</v>
      </c>
      <c r="B127" s="1" t="s">
        <v>258</v>
      </c>
      <c r="C127" s="1" t="s">
        <v>179</v>
      </c>
      <c r="D127" s="1" t="s">
        <v>901</v>
      </c>
      <c r="E127" s="1" t="s">
        <v>60</v>
      </c>
      <c r="F127" s="1">
        <v>999912200</v>
      </c>
      <c r="G127" s="1" t="s">
        <v>3756</v>
      </c>
      <c r="H127" s="1" t="s">
        <v>3905</v>
      </c>
      <c r="I127" s="1">
        <v>113</v>
      </c>
    </row>
    <row r="128" spans="1:9" x14ac:dyDescent="0.35">
      <c r="A128" s="1" t="s">
        <v>61</v>
      </c>
      <c r="B128" s="1" t="s">
        <v>258</v>
      </c>
      <c r="C128" s="1" t="s">
        <v>2085</v>
      </c>
      <c r="D128" s="1" t="s">
        <v>2086</v>
      </c>
      <c r="E128" s="1" t="s">
        <v>60</v>
      </c>
      <c r="F128" s="1">
        <v>999923594</v>
      </c>
      <c r="G128" s="1" t="s">
        <v>3752</v>
      </c>
      <c r="H128" s="1" t="s">
        <v>3906</v>
      </c>
      <c r="I128" s="1">
        <v>111</v>
      </c>
    </row>
    <row r="129" spans="1:9" x14ac:dyDescent="0.35">
      <c r="A129" s="1" t="s">
        <v>61</v>
      </c>
      <c r="B129" s="1" t="s">
        <v>258</v>
      </c>
      <c r="C129" s="1" t="s">
        <v>3138</v>
      </c>
      <c r="D129" s="1" t="s">
        <v>3139</v>
      </c>
      <c r="E129" s="1" t="s">
        <v>60</v>
      </c>
      <c r="F129" s="1">
        <v>999926889</v>
      </c>
      <c r="G129" s="1" t="s">
        <v>3757</v>
      </c>
      <c r="H129" s="1" t="s">
        <v>3828</v>
      </c>
      <c r="I129" s="1">
        <v>90.5</v>
      </c>
    </row>
    <row r="130" spans="1:9" x14ac:dyDescent="0.35">
      <c r="A130" s="1" t="s">
        <v>61</v>
      </c>
      <c r="B130" s="1" t="s">
        <v>258</v>
      </c>
      <c r="C130" s="1" t="s">
        <v>2306</v>
      </c>
      <c r="D130" s="1" t="s">
        <v>2307</v>
      </c>
      <c r="E130" s="1" t="s">
        <v>60</v>
      </c>
      <c r="F130" s="1">
        <v>999924739</v>
      </c>
      <c r="G130" s="1" t="s">
        <v>77</v>
      </c>
      <c r="H130" s="1" t="s">
        <v>3907</v>
      </c>
      <c r="I130" s="1">
        <v>90</v>
      </c>
    </row>
    <row r="131" spans="1:9" x14ac:dyDescent="0.35">
      <c r="A131" s="34" t="s">
        <v>61</v>
      </c>
      <c r="B131" s="34" t="s">
        <v>258</v>
      </c>
      <c r="C131" s="34" t="s">
        <v>377</v>
      </c>
      <c r="D131" s="34" t="s">
        <v>501</v>
      </c>
      <c r="E131" s="34" t="s">
        <v>60</v>
      </c>
      <c r="F131" s="1">
        <v>999922658</v>
      </c>
      <c r="G131" s="1" t="s">
        <v>223</v>
      </c>
      <c r="H131" s="1">
        <v>0</v>
      </c>
      <c r="I131" s="1">
        <v>90</v>
      </c>
    </row>
    <row r="132" spans="1:9" x14ac:dyDescent="0.35">
      <c r="A132" s="38" t="s">
        <v>61</v>
      </c>
      <c r="B132" s="38" t="s">
        <v>258</v>
      </c>
      <c r="C132" s="38" t="s">
        <v>2931</v>
      </c>
      <c r="D132" s="38" t="s">
        <v>2932</v>
      </c>
      <c r="E132" s="38" t="s">
        <v>60</v>
      </c>
      <c r="F132" s="38">
        <v>999926409</v>
      </c>
      <c r="G132" s="1" t="s">
        <v>1115</v>
      </c>
      <c r="H132" s="1">
        <v>0</v>
      </c>
      <c r="I132" s="1">
        <v>90</v>
      </c>
    </row>
    <row r="133" spans="1:9" x14ac:dyDescent="0.35">
      <c r="A133" s="1" t="s">
        <v>61</v>
      </c>
      <c r="B133" s="1" t="s">
        <v>258</v>
      </c>
      <c r="C133" s="1" t="s">
        <v>1855</v>
      </c>
      <c r="D133" s="1" t="s">
        <v>1856</v>
      </c>
      <c r="E133" s="1" t="s">
        <v>60</v>
      </c>
      <c r="F133" s="1">
        <v>999922348</v>
      </c>
      <c r="G133" s="1" t="s">
        <v>223</v>
      </c>
      <c r="H133" s="1" t="s">
        <v>3862</v>
      </c>
      <c r="I133" s="1">
        <v>81</v>
      </c>
    </row>
    <row r="134" spans="1:9" x14ac:dyDescent="0.35">
      <c r="A134" s="38" t="s">
        <v>61</v>
      </c>
      <c r="B134" s="38" t="s">
        <v>258</v>
      </c>
      <c r="C134" s="38" t="s">
        <v>1017</v>
      </c>
      <c r="D134" s="38" t="s">
        <v>1018</v>
      </c>
      <c r="E134" s="38" t="s">
        <v>60</v>
      </c>
      <c r="F134" s="38">
        <v>999915973</v>
      </c>
      <c r="G134" s="1" t="s">
        <v>1115</v>
      </c>
      <c r="H134" s="1" t="s">
        <v>3795</v>
      </c>
      <c r="I134" s="1">
        <v>68</v>
      </c>
    </row>
    <row r="135" spans="1:9" x14ac:dyDescent="0.35">
      <c r="A135" s="1" t="s">
        <v>61</v>
      </c>
      <c r="B135" s="1" t="s">
        <v>258</v>
      </c>
      <c r="C135" s="1" t="s">
        <v>1085</v>
      </c>
      <c r="D135" s="1" t="s">
        <v>1086</v>
      </c>
      <c r="E135" s="1" t="s">
        <v>60</v>
      </c>
      <c r="F135" s="1">
        <v>999916890</v>
      </c>
      <c r="G135" s="1" t="s">
        <v>3746</v>
      </c>
      <c r="H135" s="1" t="s">
        <v>3908</v>
      </c>
      <c r="I135" s="1">
        <v>68</v>
      </c>
    </row>
    <row r="136" spans="1:9" x14ac:dyDescent="0.35">
      <c r="A136" s="1" t="s">
        <v>61</v>
      </c>
      <c r="B136" s="1" t="s">
        <v>258</v>
      </c>
      <c r="C136" s="33" t="s">
        <v>1995</v>
      </c>
      <c r="D136" s="33" t="s">
        <v>1989</v>
      </c>
      <c r="E136" s="1" t="s">
        <v>60</v>
      </c>
      <c r="F136" s="33">
        <v>999923051</v>
      </c>
      <c r="G136" s="1" t="s">
        <v>77</v>
      </c>
      <c r="H136" s="1" t="s">
        <v>3903</v>
      </c>
      <c r="I136" s="1">
        <v>68</v>
      </c>
    </row>
    <row r="137" spans="1:9" x14ac:dyDescent="0.35">
      <c r="A137" s="1" t="s">
        <v>61</v>
      </c>
      <c r="B137" s="1" t="s">
        <v>258</v>
      </c>
      <c r="C137" s="1" t="s">
        <v>3042</v>
      </c>
      <c r="D137" s="1" t="s">
        <v>3043</v>
      </c>
      <c r="E137" s="1" t="s">
        <v>60</v>
      </c>
      <c r="F137" s="1">
        <v>999926693</v>
      </c>
      <c r="G137" s="1" t="s">
        <v>3745</v>
      </c>
      <c r="H137" s="1" t="s">
        <v>3909</v>
      </c>
      <c r="I137" s="1">
        <v>68</v>
      </c>
    </row>
    <row r="138" spans="1:9" x14ac:dyDescent="0.35">
      <c r="A138" s="34" t="s">
        <v>61</v>
      </c>
      <c r="B138" s="34" t="s">
        <v>258</v>
      </c>
      <c r="C138" s="34" t="s">
        <v>1063</v>
      </c>
      <c r="D138" s="34" t="s">
        <v>1941</v>
      </c>
      <c r="E138" s="34" t="s">
        <v>60</v>
      </c>
      <c r="F138" s="1">
        <v>999927205</v>
      </c>
      <c r="G138" s="1" t="s">
        <v>3742</v>
      </c>
      <c r="H138" s="1" t="s">
        <v>3805</v>
      </c>
      <c r="I138" s="1">
        <v>68</v>
      </c>
    </row>
    <row r="139" spans="1:9" x14ac:dyDescent="0.35">
      <c r="A139" s="35" t="s">
        <v>61</v>
      </c>
      <c r="B139" s="35" t="s">
        <v>258</v>
      </c>
      <c r="C139" s="35" t="s">
        <v>1012</v>
      </c>
      <c r="D139" s="35" t="s">
        <v>3406</v>
      </c>
      <c r="E139" s="35" t="s">
        <v>60</v>
      </c>
      <c r="F139" s="1">
        <v>999927532</v>
      </c>
      <c r="G139" s="1" t="s">
        <v>3747</v>
      </c>
      <c r="H139" s="1" t="s">
        <v>3799</v>
      </c>
      <c r="I139" s="1">
        <v>68</v>
      </c>
    </row>
    <row r="140" spans="1:9" x14ac:dyDescent="0.35">
      <c r="A140" s="38" t="s">
        <v>61</v>
      </c>
      <c r="B140" s="38" t="s">
        <v>258</v>
      </c>
      <c r="C140" s="38" t="s">
        <v>2879</v>
      </c>
      <c r="D140" s="38" t="s">
        <v>2880</v>
      </c>
      <c r="E140" s="38" t="s">
        <v>60</v>
      </c>
      <c r="F140" s="38">
        <v>999926267</v>
      </c>
      <c r="G140" s="1" t="s">
        <v>1115</v>
      </c>
      <c r="H140" s="1">
        <v>0</v>
      </c>
      <c r="I140" s="1">
        <v>63</v>
      </c>
    </row>
    <row r="141" spans="1:9" x14ac:dyDescent="0.35">
      <c r="A141" s="1" t="s">
        <v>61</v>
      </c>
      <c r="B141" s="1" t="s">
        <v>258</v>
      </c>
      <c r="C141" s="1" t="s">
        <v>3106</v>
      </c>
      <c r="D141" s="1" t="s">
        <v>3107</v>
      </c>
      <c r="E141" s="1" t="s">
        <v>60</v>
      </c>
      <c r="F141" s="1">
        <v>999926820</v>
      </c>
      <c r="G141" s="1" t="s">
        <v>77</v>
      </c>
      <c r="H141" s="1" t="s">
        <v>3822</v>
      </c>
      <c r="I141" s="1">
        <v>63</v>
      </c>
    </row>
    <row r="142" spans="1:9" x14ac:dyDescent="0.35">
      <c r="A142" s="33" t="s">
        <v>61</v>
      </c>
      <c r="B142" s="33" t="s">
        <v>258</v>
      </c>
      <c r="C142" s="41" t="s">
        <v>1025</v>
      </c>
      <c r="D142" s="41" t="s">
        <v>1026</v>
      </c>
      <c r="E142" s="37" t="s">
        <v>60</v>
      </c>
      <c r="F142" s="33">
        <v>999916384</v>
      </c>
      <c r="G142" s="1" t="s">
        <v>3755</v>
      </c>
      <c r="H142" s="1" t="s">
        <v>3910</v>
      </c>
      <c r="I142" s="1">
        <v>60</v>
      </c>
    </row>
    <row r="143" spans="1:9" x14ac:dyDescent="0.35">
      <c r="A143" s="33" t="s">
        <v>61</v>
      </c>
      <c r="B143" s="33" t="s">
        <v>258</v>
      </c>
      <c r="C143" s="33" t="s">
        <v>250</v>
      </c>
      <c r="D143" s="33" t="s">
        <v>1875</v>
      </c>
      <c r="E143" s="33" t="s">
        <v>60</v>
      </c>
      <c r="F143" s="33">
        <v>999922455</v>
      </c>
      <c r="G143" s="1">
        <v>0</v>
      </c>
      <c r="H143" s="1" t="s">
        <v>3855</v>
      </c>
      <c r="I143" s="1">
        <v>60</v>
      </c>
    </row>
    <row r="144" spans="1:9" x14ac:dyDescent="0.35">
      <c r="A144" s="1" t="s">
        <v>61</v>
      </c>
      <c r="B144" s="1" t="s">
        <v>258</v>
      </c>
      <c r="C144" s="1" t="s">
        <v>763</v>
      </c>
      <c r="D144" s="1" t="s">
        <v>97</v>
      </c>
      <c r="E144" s="1" t="s">
        <v>60</v>
      </c>
      <c r="F144" s="1">
        <v>999926625</v>
      </c>
      <c r="G144" s="1" t="s">
        <v>3756</v>
      </c>
      <c r="H144" s="1">
        <v>0</v>
      </c>
      <c r="I144" s="1">
        <v>60</v>
      </c>
    </row>
    <row r="145" spans="1:9" x14ac:dyDescent="0.35">
      <c r="A145" s="1" t="s">
        <v>61</v>
      </c>
      <c r="B145" s="1" t="s">
        <v>258</v>
      </c>
      <c r="C145" s="1" t="s">
        <v>67</v>
      </c>
      <c r="D145" s="1" t="s">
        <v>1456</v>
      </c>
      <c r="E145" s="1" t="s">
        <v>60</v>
      </c>
      <c r="F145" s="1">
        <v>999919912</v>
      </c>
      <c r="G145" s="1" t="s">
        <v>1115</v>
      </c>
      <c r="H145" s="1" t="s">
        <v>3911</v>
      </c>
      <c r="I145" s="1">
        <v>45</v>
      </c>
    </row>
    <row r="146" spans="1:9" x14ac:dyDescent="0.35">
      <c r="A146" s="33" t="s">
        <v>61</v>
      </c>
      <c r="B146" s="33" t="s">
        <v>258</v>
      </c>
      <c r="C146" s="43" t="s">
        <v>2038</v>
      </c>
      <c r="D146" s="43" t="s">
        <v>2039</v>
      </c>
      <c r="E146" s="37" t="s">
        <v>60</v>
      </c>
      <c r="F146" s="33">
        <v>999923276</v>
      </c>
      <c r="G146" s="1" t="s">
        <v>3755</v>
      </c>
      <c r="H146" s="1" t="s">
        <v>3815</v>
      </c>
      <c r="I146" s="1">
        <v>45</v>
      </c>
    </row>
    <row r="147" spans="1:9" x14ac:dyDescent="0.35">
      <c r="A147" s="1" t="s">
        <v>61</v>
      </c>
      <c r="B147" s="1" t="s">
        <v>258</v>
      </c>
      <c r="C147" s="1" t="s">
        <v>2106</v>
      </c>
      <c r="D147" s="1" t="s">
        <v>2107</v>
      </c>
      <c r="E147" s="1" t="s">
        <v>60</v>
      </c>
      <c r="F147" s="1">
        <v>999923746</v>
      </c>
      <c r="G147" s="1" t="s">
        <v>3752</v>
      </c>
      <c r="H147" s="1" t="s">
        <v>3811</v>
      </c>
      <c r="I147" s="1">
        <v>45</v>
      </c>
    </row>
    <row r="148" spans="1:9" x14ac:dyDescent="0.35">
      <c r="A148" s="34" t="s">
        <v>61</v>
      </c>
      <c r="B148" s="34" t="s">
        <v>258</v>
      </c>
      <c r="C148" s="34" t="s">
        <v>312</v>
      </c>
      <c r="D148" s="34" t="s">
        <v>3334</v>
      </c>
      <c r="E148" s="34" t="s">
        <v>60</v>
      </c>
      <c r="F148" s="1">
        <v>999927350</v>
      </c>
      <c r="G148" s="1" t="s">
        <v>3742</v>
      </c>
      <c r="H148" s="1">
        <v>0</v>
      </c>
      <c r="I148" s="1">
        <v>45</v>
      </c>
    </row>
    <row r="149" spans="1:9" x14ac:dyDescent="0.35">
      <c r="A149" s="33" t="s">
        <v>61</v>
      </c>
      <c r="B149" s="33" t="s">
        <v>258</v>
      </c>
      <c r="C149" s="33" t="s">
        <v>250</v>
      </c>
      <c r="D149" s="33" t="s">
        <v>1431</v>
      </c>
      <c r="E149" s="33" t="s">
        <v>60</v>
      </c>
      <c r="F149" s="33">
        <v>999919692</v>
      </c>
      <c r="G149" s="1" t="s">
        <v>513</v>
      </c>
      <c r="H149" s="1" t="s">
        <v>3855</v>
      </c>
      <c r="I149" s="1">
        <v>34</v>
      </c>
    </row>
    <row r="150" spans="1:9" x14ac:dyDescent="0.35">
      <c r="A150" s="33" t="s">
        <v>61</v>
      </c>
      <c r="B150" s="33" t="s">
        <v>258</v>
      </c>
      <c r="C150" s="41" t="s">
        <v>2163</v>
      </c>
      <c r="D150" s="41" t="s">
        <v>2164</v>
      </c>
      <c r="E150" s="37" t="s">
        <v>60</v>
      </c>
      <c r="F150" s="33">
        <v>999924033</v>
      </c>
      <c r="G150" s="1" t="s">
        <v>3755</v>
      </c>
      <c r="H150" s="1" t="s">
        <v>3815</v>
      </c>
      <c r="I150" s="1">
        <v>34</v>
      </c>
    </row>
    <row r="151" spans="1:9" x14ac:dyDescent="0.35">
      <c r="A151" s="1" t="s">
        <v>61</v>
      </c>
      <c r="B151" s="1" t="s">
        <v>258</v>
      </c>
      <c r="C151" s="1" t="s">
        <v>2619</v>
      </c>
      <c r="D151" s="1" t="s">
        <v>2620</v>
      </c>
      <c r="E151" s="1" t="s">
        <v>60</v>
      </c>
      <c r="F151" s="1">
        <v>999925629</v>
      </c>
      <c r="G151" s="1" t="s">
        <v>3749</v>
      </c>
      <c r="H151" s="1" t="s">
        <v>3912</v>
      </c>
      <c r="I151" s="1">
        <v>34</v>
      </c>
    </row>
    <row r="152" spans="1:9" x14ac:dyDescent="0.35">
      <c r="A152" s="34" t="s">
        <v>61</v>
      </c>
      <c r="B152" s="34" t="s">
        <v>258</v>
      </c>
      <c r="C152" s="34" t="s">
        <v>2389</v>
      </c>
      <c r="D152" s="34" t="s">
        <v>3368</v>
      </c>
      <c r="E152" s="34" t="s">
        <v>60</v>
      </c>
      <c r="F152" s="1">
        <v>999927447</v>
      </c>
      <c r="G152" s="1" t="s">
        <v>3753</v>
      </c>
      <c r="H152" s="1" t="s">
        <v>3913</v>
      </c>
      <c r="I152" s="1">
        <v>34</v>
      </c>
    </row>
    <row r="153" spans="1:9" x14ac:dyDescent="0.35">
      <c r="A153" s="1" t="s">
        <v>61</v>
      </c>
      <c r="B153" s="1" t="s">
        <v>258</v>
      </c>
      <c r="C153" s="1" t="s">
        <v>1151</v>
      </c>
      <c r="D153" s="1" t="s">
        <v>1783</v>
      </c>
      <c r="E153" s="1" t="s">
        <v>60</v>
      </c>
      <c r="F153" s="1">
        <v>999925183</v>
      </c>
      <c r="G153" s="1" t="s">
        <v>3749</v>
      </c>
      <c r="H153" s="1" t="s">
        <v>3914</v>
      </c>
      <c r="I153" s="1">
        <v>30</v>
      </c>
    </row>
    <row r="154" spans="1:9" x14ac:dyDescent="0.35">
      <c r="A154" s="35" t="s">
        <v>61</v>
      </c>
      <c r="B154" s="35" t="s">
        <v>258</v>
      </c>
      <c r="C154" s="35" t="s">
        <v>103</v>
      </c>
      <c r="D154" s="40" t="s">
        <v>2608</v>
      </c>
      <c r="E154" s="35" t="s">
        <v>60</v>
      </c>
      <c r="F154" s="35">
        <v>999925604</v>
      </c>
      <c r="G154" s="1" t="s">
        <v>3746</v>
      </c>
      <c r="H154" s="1" t="s">
        <v>3915</v>
      </c>
      <c r="I154" s="1">
        <v>30</v>
      </c>
    </row>
    <row r="155" spans="1:9" x14ac:dyDescent="0.35">
      <c r="A155" s="1" t="s">
        <v>61</v>
      </c>
      <c r="B155" s="1" t="s">
        <v>258</v>
      </c>
      <c r="C155" s="1" t="s">
        <v>1327</v>
      </c>
      <c r="D155" s="1" t="s">
        <v>1328</v>
      </c>
      <c r="E155" s="1" t="s">
        <v>60</v>
      </c>
      <c r="F155" s="1">
        <v>999919012</v>
      </c>
      <c r="G155" s="1" t="s">
        <v>3751</v>
      </c>
      <c r="H155" s="1" t="s">
        <v>3796</v>
      </c>
      <c r="I155" s="1">
        <v>0</v>
      </c>
    </row>
    <row r="156" spans="1:9" x14ac:dyDescent="0.35">
      <c r="A156" s="1" t="s">
        <v>61</v>
      </c>
      <c r="B156" s="1" t="s">
        <v>258</v>
      </c>
      <c r="C156" s="1" t="s">
        <v>377</v>
      </c>
      <c r="D156" s="1" t="s">
        <v>1649</v>
      </c>
      <c r="E156" s="1" t="s">
        <v>60</v>
      </c>
      <c r="F156" s="1">
        <v>999921441</v>
      </c>
      <c r="G156" s="1" t="s">
        <v>77</v>
      </c>
      <c r="H156" s="1" t="s">
        <v>3916</v>
      </c>
      <c r="I156" s="1">
        <v>0</v>
      </c>
    </row>
    <row r="157" spans="1:9" x14ac:dyDescent="0.35">
      <c r="A157" s="1" t="s">
        <v>61</v>
      </c>
      <c r="B157" s="1" t="s">
        <v>258</v>
      </c>
      <c r="C157" s="1" t="s">
        <v>1373</v>
      </c>
      <c r="D157" s="1" t="s">
        <v>2379</v>
      </c>
      <c r="E157" s="1" t="s">
        <v>60</v>
      </c>
      <c r="F157" s="1">
        <v>999925012</v>
      </c>
      <c r="G157" s="1" t="s">
        <v>77</v>
      </c>
      <c r="H157" s="1" t="s">
        <v>3916</v>
      </c>
      <c r="I157" s="1">
        <v>0</v>
      </c>
    </row>
    <row r="158" spans="1:9" x14ac:dyDescent="0.35">
      <c r="A158" s="1" t="s">
        <v>61</v>
      </c>
      <c r="B158" s="1" t="s">
        <v>62</v>
      </c>
      <c r="C158" s="1" t="s">
        <v>2446</v>
      </c>
      <c r="D158" s="1" t="s">
        <v>1912</v>
      </c>
      <c r="E158" s="1" t="s">
        <v>60</v>
      </c>
      <c r="F158" s="1">
        <v>999925304</v>
      </c>
      <c r="G158" s="1" t="s">
        <v>3756</v>
      </c>
      <c r="H158" s="1" t="s">
        <v>3785</v>
      </c>
      <c r="I158" s="1">
        <v>314.5</v>
      </c>
    </row>
    <row r="159" spans="1:9" x14ac:dyDescent="0.35">
      <c r="A159" s="34" t="s">
        <v>61</v>
      </c>
      <c r="B159" s="34" t="s">
        <v>62</v>
      </c>
      <c r="C159" s="34" t="s">
        <v>2814</v>
      </c>
      <c r="D159" s="34" t="s">
        <v>2815</v>
      </c>
      <c r="E159" s="34" t="s">
        <v>60</v>
      </c>
      <c r="F159" s="1">
        <v>999926121</v>
      </c>
      <c r="G159" s="1" t="s">
        <v>223</v>
      </c>
      <c r="H159" s="1" t="s">
        <v>3917</v>
      </c>
      <c r="I159" s="1">
        <v>240</v>
      </c>
    </row>
    <row r="160" spans="1:9" x14ac:dyDescent="0.35">
      <c r="A160" s="1" t="s">
        <v>61</v>
      </c>
      <c r="B160" s="1" t="s">
        <v>62</v>
      </c>
      <c r="C160" s="33" t="s">
        <v>1396</v>
      </c>
      <c r="D160" s="33" t="s">
        <v>1632</v>
      </c>
      <c r="E160" s="1" t="s">
        <v>60</v>
      </c>
      <c r="F160" s="33">
        <v>999921369</v>
      </c>
      <c r="G160" s="1" t="s">
        <v>77</v>
      </c>
      <c r="H160" s="1" t="s">
        <v>3918</v>
      </c>
      <c r="I160" s="1">
        <v>228</v>
      </c>
    </row>
    <row r="161" spans="1:9" x14ac:dyDescent="0.35">
      <c r="A161" s="1" t="s">
        <v>61</v>
      </c>
      <c r="B161" s="1" t="s">
        <v>62</v>
      </c>
      <c r="C161" s="33" t="s">
        <v>996</v>
      </c>
      <c r="D161" s="33" t="s">
        <v>1707</v>
      </c>
      <c r="E161" s="1" t="s">
        <v>60</v>
      </c>
      <c r="F161" s="33">
        <v>999921662</v>
      </c>
      <c r="G161" s="1" t="s">
        <v>77</v>
      </c>
      <c r="H161" s="1" t="s">
        <v>3918</v>
      </c>
      <c r="I161" s="1">
        <v>210</v>
      </c>
    </row>
    <row r="162" spans="1:9" x14ac:dyDescent="0.35">
      <c r="A162" s="38" t="s">
        <v>61</v>
      </c>
      <c r="B162" s="38" t="s">
        <v>62</v>
      </c>
      <c r="C162" s="38" t="s">
        <v>2752</v>
      </c>
      <c r="D162" s="38" t="s">
        <v>2753</v>
      </c>
      <c r="E162" s="38" t="s">
        <v>60</v>
      </c>
      <c r="F162" s="38">
        <v>999925941</v>
      </c>
      <c r="G162" s="1" t="s">
        <v>1115</v>
      </c>
      <c r="H162" s="1" t="s">
        <v>3944</v>
      </c>
      <c r="I162" s="1">
        <v>188</v>
      </c>
    </row>
    <row r="163" spans="1:9" x14ac:dyDescent="0.35">
      <c r="A163" s="1" t="s">
        <v>61</v>
      </c>
      <c r="B163" s="1" t="s">
        <v>62</v>
      </c>
      <c r="C163" s="1" t="s">
        <v>2506</v>
      </c>
      <c r="D163" s="1" t="s">
        <v>2507</v>
      </c>
      <c r="E163" s="1" t="s">
        <v>60</v>
      </c>
      <c r="F163" s="1">
        <v>999925342</v>
      </c>
      <c r="G163" s="1" t="s">
        <v>77</v>
      </c>
      <c r="H163" s="1" t="s">
        <v>3797</v>
      </c>
      <c r="I163" s="1">
        <v>180</v>
      </c>
    </row>
    <row r="164" spans="1:9" x14ac:dyDescent="0.35">
      <c r="A164" s="1" t="s">
        <v>61</v>
      </c>
      <c r="B164" s="1" t="s">
        <v>62</v>
      </c>
      <c r="C164" s="33" t="s">
        <v>1063</v>
      </c>
      <c r="D164" s="33" t="s">
        <v>2141</v>
      </c>
      <c r="E164" s="33" t="s">
        <v>60</v>
      </c>
      <c r="F164" s="1">
        <v>999923882</v>
      </c>
      <c r="G164" s="1" t="s">
        <v>3741</v>
      </c>
      <c r="H164" s="1" t="s">
        <v>3934</v>
      </c>
      <c r="I164" s="1">
        <v>154</v>
      </c>
    </row>
    <row r="165" spans="1:9" x14ac:dyDescent="0.35">
      <c r="A165" s="1" t="s">
        <v>61</v>
      </c>
      <c r="B165" s="1" t="s">
        <v>62</v>
      </c>
      <c r="C165" s="1" t="s">
        <v>1984</v>
      </c>
      <c r="D165" s="1" t="s">
        <v>1985</v>
      </c>
      <c r="E165" s="1" t="s">
        <v>60</v>
      </c>
      <c r="F165" s="1">
        <v>999923018</v>
      </c>
      <c r="G165" s="1" t="s">
        <v>77</v>
      </c>
      <c r="H165" s="1" t="s">
        <v>3780</v>
      </c>
      <c r="I165" s="1">
        <v>146</v>
      </c>
    </row>
    <row r="166" spans="1:9" x14ac:dyDescent="0.35">
      <c r="A166" s="33" t="s">
        <v>61</v>
      </c>
      <c r="B166" s="33" t="s">
        <v>62</v>
      </c>
      <c r="C166" s="33" t="s">
        <v>931</v>
      </c>
      <c r="D166" s="33" t="s">
        <v>3568</v>
      </c>
      <c r="E166" s="33" t="s">
        <v>60</v>
      </c>
      <c r="F166" s="33">
        <v>999927985</v>
      </c>
      <c r="G166" s="1" t="s">
        <v>513</v>
      </c>
      <c r="H166" s="1" t="s">
        <v>3945</v>
      </c>
      <c r="I166" s="1">
        <v>120</v>
      </c>
    </row>
    <row r="167" spans="1:9" x14ac:dyDescent="0.35">
      <c r="A167" s="33" t="s">
        <v>61</v>
      </c>
      <c r="B167" s="33" t="s">
        <v>62</v>
      </c>
      <c r="C167" s="33" t="s">
        <v>970</v>
      </c>
      <c r="D167" s="33" t="s">
        <v>1741</v>
      </c>
      <c r="E167" s="33" t="s">
        <v>60</v>
      </c>
      <c r="F167" s="33">
        <v>999921791</v>
      </c>
      <c r="G167" s="1" t="s">
        <v>1115</v>
      </c>
      <c r="H167" s="1" t="s">
        <v>3911</v>
      </c>
      <c r="I167" s="1">
        <v>111</v>
      </c>
    </row>
    <row r="168" spans="1:9" x14ac:dyDescent="0.35">
      <c r="A168" s="33" t="s">
        <v>61</v>
      </c>
      <c r="B168" s="33" t="s">
        <v>62</v>
      </c>
      <c r="C168" s="33" t="s">
        <v>103</v>
      </c>
      <c r="D168" s="33" t="s">
        <v>1883</v>
      </c>
      <c r="E168" s="33" t="s">
        <v>60</v>
      </c>
      <c r="F168" s="33">
        <v>999922490</v>
      </c>
      <c r="G168" s="1">
        <v>0</v>
      </c>
      <c r="H168" s="1" t="s">
        <v>3815</v>
      </c>
      <c r="I168" s="1">
        <v>96</v>
      </c>
    </row>
    <row r="169" spans="1:9" x14ac:dyDescent="0.35">
      <c r="A169" s="1" t="s">
        <v>61</v>
      </c>
      <c r="B169" s="1" t="s">
        <v>62</v>
      </c>
      <c r="C169" s="1" t="s">
        <v>1394</v>
      </c>
      <c r="D169" s="1" t="s">
        <v>1395</v>
      </c>
      <c r="E169" s="33" t="s">
        <v>60</v>
      </c>
      <c r="F169" s="1">
        <v>999919430</v>
      </c>
      <c r="G169" s="1" t="s">
        <v>3745</v>
      </c>
      <c r="H169" s="1" t="s">
        <v>3901</v>
      </c>
      <c r="I169" s="1">
        <v>90</v>
      </c>
    </row>
    <row r="170" spans="1:9" x14ac:dyDescent="0.35">
      <c r="A170" s="33" t="s">
        <v>61</v>
      </c>
      <c r="B170" s="33" t="s">
        <v>62</v>
      </c>
      <c r="C170" s="33" t="s">
        <v>763</v>
      </c>
      <c r="D170" s="33" t="s">
        <v>1966</v>
      </c>
      <c r="E170" s="33" t="s">
        <v>60</v>
      </c>
      <c r="F170" s="33">
        <v>999922918</v>
      </c>
      <c r="G170" s="1" t="s">
        <v>513</v>
      </c>
      <c r="H170" s="1" t="s">
        <v>3855</v>
      </c>
      <c r="I170" s="1">
        <v>90</v>
      </c>
    </row>
    <row r="171" spans="1:9" x14ac:dyDescent="0.35">
      <c r="A171" s="1" t="s">
        <v>61</v>
      </c>
      <c r="B171" s="1" t="s">
        <v>62</v>
      </c>
      <c r="C171" s="1" t="s">
        <v>2122</v>
      </c>
      <c r="D171" s="1" t="s">
        <v>2123</v>
      </c>
      <c r="E171" s="1" t="s">
        <v>60</v>
      </c>
      <c r="F171" s="1">
        <v>999923824</v>
      </c>
      <c r="G171" s="1" t="s">
        <v>3752</v>
      </c>
      <c r="H171" s="1" t="s">
        <v>3946</v>
      </c>
      <c r="I171" s="1">
        <v>90</v>
      </c>
    </row>
    <row r="172" spans="1:9" x14ac:dyDescent="0.35">
      <c r="A172" s="1" t="s">
        <v>61</v>
      </c>
      <c r="B172" s="1" t="s">
        <v>62</v>
      </c>
      <c r="C172" s="1" t="s">
        <v>3074</v>
      </c>
      <c r="D172" s="1" t="s">
        <v>3075</v>
      </c>
      <c r="E172" s="1" t="s">
        <v>60</v>
      </c>
      <c r="F172" s="1">
        <v>999926761</v>
      </c>
      <c r="G172" s="1" t="s">
        <v>3745</v>
      </c>
      <c r="H172" s="1" t="s">
        <v>3901</v>
      </c>
      <c r="I172" s="1">
        <v>85</v>
      </c>
    </row>
    <row r="173" spans="1:9" x14ac:dyDescent="0.35">
      <c r="A173" s="1" t="s">
        <v>61</v>
      </c>
      <c r="B173" s="1" t="s">
        <v>62</v>
      </c>
      <c r="C173" s="1" t="s">
        <v>526</v>
      </c>
      <c r="D173" s="1" t="s">
        <v>3506</v>
      </c>
      <c r="E173" s="1" t="s">
        <v>60</v>
      </c>
      <c r="F173" s="1">
        <v>999927843</v>
      </c>
      <c r="G173" s="1" t="s">
        <v>3763</v>
      </c>
      <c r="H173" s="1" t="s">
        <v>3908</v>
      </c>
      <c r="I173" s="1">
        <v>70</v>
      </c>
    </row>
    <row r="174" spans="1:9" x14ac:dyDescent="0.35">
      <c r="A174" s="34" t="s">
        <v>61</v>
      </c>
      <c r="B174" s="34" t="s">
        <v>62</v>
      </c>
      <c r="C174" s="34" t="s">
        <v>63</v>
      </c>
      <c r="D174" s="34" t="s">
        <v>64</v>
      </c>
      <c r="E174" s="34" t="s">
        <v>60</v>
      </c>
      <c r="F174" s="1">
        <v>123456789</v>
      </c>
      <c r="G174" s="1" t="e">
        <v>#N/A</v>
      </c>
      <c r="H174" s="1" t="e">
        <v>#N/A</v>
      </c>
      <c r="I174" s="1">
        <v>68</v>
      </c>
    </row>
    <row r="175" spans="1:9" x14ac:dyDescent="0.35">
      <c r="A175" s="33" t="s">
        <v>61</v>
      </c>
      <c r="B175" s="33" t="s">
        <v>62</v>
      </c>
      <c r="C175" s="33" t="s">
        <v>813</v>
      </c>
      <c r="D175" s="33" t="s">
        <v>1288</v>
      </c>
      <c r="E175" s="33" t="s">
        <v>60</v>
      </c>
      <c r="F175" s="33">
        <v>999918790</v>
      </c>
      <c r="G175" s="1" t="s">
        <v>513</v>
      </c>
      <c r="H175" s="1" t="s">
        <v>3855</v>
      </c>
      <c r="I175" s="1">
        <v>68</v>
      </c>
    </row>
    <row r="176" spans="1:9" x14ac:dyDescent="0.35">
      <c r="A176" s="33" t="s">
        <v>61</v>
      </c>
      <c r="B176" s="33" t="s">
        <v>62</v>
      </c>
      <c r="C176" s="33" t="s">
        <v>2095</v>
      </c>
      <c r="D176" s="33" t="s">
        <v>1532</v>
      </c>
      <c r="E176" s="33" t="s">
        <v>60</v>
      </c>
      <c r="F176" s="33">
        <v>999927977</v>
      </c>
      <c r="G176" s="1" t="s">
        <v>513</v>
      </c>
      <c r="H176" s="1">
        <v>0</v>
      </c>
      <c r="I176" s="1">
        <v>68</v>
      </c>
    </row>
    <row r="177" spans="1:9" x14ac:dyDescent="0.35">
      <c r="A177" s="1" t="s">
        <v>61</v>
      </c>
      <c r="B177" s="1" t="s">
        <v>62</v>
      </c>
      <c r="C177" s="1" t="s">
        <v>515</v>
      </c>
      <c r="D177" s="1" t="s">
        <v>1618</v>
      </c>
      <c r="E177" s="1" t="s">
        <v>60</v>
      </c>
      <c r="F177" s="1">
        <v>999921304</v>
      </c>
      <c r="G177" s="1" t="s">
        <v>77</v>
      </c>
      <c r="H177" s="1" t="s">
        <v>3947</v>
      </c>
      <c r="I177" s="1">
        <v>63</v>
      </c>
    </row>
    <row r="178" spans="1:9" x14ac:dyDescent="0.35">
      <c r="A178" s="1" t="s">
        <v>61</v>
      </c>
      <c r="B178" s="1" t="s">
        <v>62</v>
      </c>
      <c r="C178" s="1" t="s">
        <v>665</v>
      </c>
      <c r="D178" s="1" t="s">
        <v>683</v>
      </c>
      <c r="E178" s="1" t="s">
        <v>60</v>
      </c>
      <c r="F178" s="1">
        <v>999922466</v>
      </c>
      <c r="G178" s="1" t="s">
        <v>77</v>
      </c>
      <c r="H178" s="1" t="s">
        <v>3947</v>
      </c>
      <c r="I178" s="1">
        <v>63</v>
      </c>
    </row>
    <row r="179" spans="1:9" x14ac:dyDescent="0.35">
      <c r="A179" s="1" t="s">
        <v>61</v>
      </c>
      <c r="B179" s="1" t="s">
        <v>62</v>
      </c>
      <c r="C179" s="1" t="s">
        <v>2047</v>
      </c>
      <c r="D179" s="1" t="s">
        <v>2400</v>
      </c>
      <c r="E179" s="1" t="s">
        <v>60</v>
      </c>
      <c r="F179" s="1">
        <v>999925097</v>
      </c>
      <c r="G179" s="1" t="s">
        <v>77</v>
      </c>
      <c r="H179" s="1" t="s">
        <v>3797</v>
      </c>
      <c r="I179" s="1">
        <v>63</v>
      </c>
    </row>
    <row r="180" spans="1:9" x14ac:dyDescent="0.35">
      <c r="A180" s="1" t="s">
        <v>61</v>
      </c>
      <c r="B180" s="1" t="s">
        <v>62</v>
      </c>
      <c r="C180" s="1" t="s">
        <v>3231</v>
      </c>
      <c r="D180" s="1" t="s">
        <v>3232</v>
      </c>
      <c r="E180" s="1" t="s">
        <v>60</v>
      </c>
      <c r="F180" s="1">
        <v>999927094</v>
      </c>
      <c r="G180" s="1" t="s">
        <v>77</v>
      </c>
      <c r="H180" s="1">
        <v>0</v>
      </c>
      <c r="I180" s="1">
        <v>63</v>
      </c>
    </row>
    <row r="181" spans="1:9" x14ac:dyDescent="0.35">
      <c r="A181" s="33" t="s">
        <v>61</v>
      </c>
      <c r="B181" s="33" t="s">
        <v>62</v>
      </c>
      <c r="C181" s="33" t="s">
        <v>1603</v>
      </c>
      <c r="D181" s="33" t="s">
        <v>1604</v>
      </c>
      <c r="E181" s="37" t="s">
        <v>60</v>
      </c>
      <c r="F181" s="33">
        <v>999921236</v>
      </c>
      <c r="G181" s="1" t="s">
        <v>3755</v>
      </c>
      <c r="H181" s="1" t="s">
        <v>3815</v>
      </c>
      <c r="I181" s="1">
        <v>60</v>
      </c>
    </row>
    <row r="182" spans="1:9" x14ac:dyDescent="0.35">
      <c r="A182" s="1" t="s">
        <v>61</v>
      </c>
      <c r="B182" s="1" t="s">
        <v>62</v>
      </c>
      <c r="C182" s="1" t="s">
        <v>970</v>
      </c>
      <c r="D182" s="1" t="s">
        <v>2661</v>
      </c>
      <c r="E182" s="1" t="s">
        <v>60</v>
      </c>
      <c r="F182" s="1">
        <v>999925726</v>
      </c>
      <c r="G182" s="1" t="s">
        <v>3749</v>
      </c>
      <c r="H182" s="1" t="s">
        <v>3850</v>
      </c>
      <c r="I182" s="1">
        <v>60</v>
      </c>
    </row>
    <row r="183" spans="1:9" x14ac:dyDescent="0.35">
      <c r="A183" s="1" t="s">
        <v>61</v>
      </c>
      <c r="B183" s="1" t="s">
        <v>62</v>
      </c>
      <c r="C183" s="1" t="s">
        <v>3123</v>
      </c>
      <c r="D183" s="1" t="s">
        <v>3124</v>
      </c>
      <c r="E183" s="1" t="s">
        <v>60</v>
      </c>
      <c r="F183" s="1">
        <v>999926854</v>
      </c>
      <c r="G183" s="1" t="s">
        <v>3753</v>
      </c>
      <c r="H183" s="1" t="s">
        <v>3948</v>
      </c>
      <c r="I183" s="1">
        <v>60</v>
      </c>
    </row>
    <row r="184" spans="1:9" x14ac:dyDescent="0.35">
      <c r="A184" s="34" t="s">
        <v>61</v>
      </c>
      <c r="B184" s="34" t="s">
        <v>62</v>
      </c>
      <c r="C184" s="34" t="s">
        <v>391</v>
      </c>
      <c r="D184" s="34" t="s">
        <v>1711</v>
      </c>
      <c r="E184" s="34" t="s">
        <v>60</v>
      </c>
      <c r="F184" s="1">
        <v>999927352</v>
      </c>
      <c r="G184" s="1" t="s">
        <v>3742</v>
      </c>
      <c r="H184" s="1">
        <v>0</v>
      </c>
      <c r="I184" s="1">
        <v>60</v>
      </c>
    </row>
    <row r="185" spans="1:9" x14ac:dyDescent="0.35">
      <c r="A185" s="1" t="s">
        <v>61</v>
      </c>
      <c r="B185" s="1" t="s">
        <v>62</v>
      </c>
      <c r="C185" s="1" t="s">
        <v>880</v>
      </c>
      <c r="D185" s="1" t="s">
        <v>881</v>
      </c>
      <c r="E185" s="1" t="s">
        <v>60</v>
      </c>
      <c r="F185" s="1">
        <v>999910824</v>
      </c>
      <c r="G185" s="1" t="s">
        <v>3758</v>
      </c>
      <c r="H185" s="1" t="s">
        <v>3949</v>
      </c>
      <c r="I185" s="1">
        <v>52.5</v>
      </c>
    </row>
    <row r="186" spans="1:9" x14ac:dyDescent="0.35">
      <c r="A186" s="34" t="s">
        <v>61</v>
      </c>
      <c r="B186" s="34" t="s">
        <v>62</v>
      </c>
      <c r="C186" s="34" t="s">
        <v>1175</v>
      </c>
      <c r="D186" s="34" t="s">
        <v>1176</v>
      </c>
      <c r="E186" s="34" t="s">
        <v>60</v>
      </c>
      <c r="F186" s="1">
        <v>999917899</v>
      </c>
      <c r="G186" s="1" t="s">
        <v>223</v>
      </c>
      <c r="H186" s="1" t="s">
        <v>3950</v>
      </c>
      <c r="I186" s="1">
        <v>45</v>
      </c>
    </row>
    <row r="187" spans="1:9" x14ac:dyDescent="0.35">
      <c r="A187" s="34" t="s">
        <v>61</v>
      </c>
      <c r="B187" s="34" t="s">
        <v>62</v>
      </c>
      <c r="C187" s="34" t="s">
        <v>2859</v>
      </c>
      <c r="D187" s="34" t="s">
        <v>2860</v>
      </c>
      <c r="E187" s="34" t="s">
        <v>60</v>
      </c>
      <c r="F187" s="1">
        <v>999926218</v>
      </c>
      <c r="G187" s="1">
        <v>0</v>
      </c>
      <c r="H187" s="1">
        <v>0</v>
      </c>
      <c r="I187" s="1">
        <v>45</v>
      </c>
    </row>
    <row r="188" spans="1:9" x14ac:dyDescent="0.35">
      <c r="A188" s="1" t="s">
        <v>61</v>
      </c>
      <c r="B188" s="1" t="s">
        <v>62</v>
      </c>
      <c r="C188" s="1" t="s">
        <v>3049</v>
      </c>
      <c r="D188" s="1" t="s">
        <v>879</v>
      </c>
      <c r="E188" s="1" t="s">
        <v>60</v>
      </c>
      <c r="F188" s="1">
        <v>999926697</v>
      </c>
      <c r="G188" s="1" t="s">
        <v>3745</v>
      </c>
      <c r="H188" s="1" t="s">
        <v>3909</v>
      </c>
      <c r="I188" s="1">
        <v>45</v>
      </c>
    </row>
    <row r="189" spans="1:9" x14ac:dyDescent="0.35">
      <c r="A189" s="34" t="s">
        <v>61</v>
      </c>
      <c r="B189" s="34" t="s">
        <v>62</v>
      </c>
      <c r="C189" s="34" t="s">
        <v>218</v>
      </c>
      <c r="D189" s="34" t="s">
        <v>3320</v>
      </c>
      <c r="E189" s="34" t="s">
        <v>60</v>
      </c>
      <c r="F189" s="1">
        <v>999927326</v>
      </c>
      <c r="G189" s="1" t="s">
        <v>3742</v>
      </c>
      <c r="H189" s="1">
        <v>0</v>
      </c>
      <c r="I189" s="1">
        <v>45</v>
      </c>
    </row>
    <row r="190" spans="1:9" x14ac:dyDescent="0.35">
      <c r="A190" s="1" t="s">
        <v>61</v>
      </c>
      <c r="B190" s="1" t="s">
        <v>62</v>
      </c>
      <c r="C190" s="1" t="s">
        <v>3009</v>
      </c>
      <c r="D190" s="1" t="s">
        <v>1987</v>
      </c>
      <c r="E190" s="1" t="s">
        <v>60</v>
      </c>
      <c r="F190" s="1">
        <v>999926600</v>
      </c>
      <c r="G190" s="1" t="s">
        <v>77</v>
      </c>
      <c r="H190" s="1" t="s">
        <v>3951</v>
      </c>
      <c r="I190" s="1">
        <v>38</v>
      </c>
    </row>
    <row r="191" spans="1:9" x14ac:dyDescent="0.35">
      <c r="A191" s="1" t="s">
        <v>61</v>
      </c>
      <c r="B191" s="1" t="s">
        <v>62</v>
      </c>
      <c r="C191" s="1" t="s">
        <v>377</v>
      </c>
      <c r="D191" s="1" t="s">
        <v>1669</v>
      </c>
      <c r="E191" s="1" t="s">
        <v>60</v>
      </c>
      <c r="F191" s="1">
        <v>999927284</v>
      </c>
      <c r="G191" s="1" t="s">
        <v>77</v>
      </c>
      <c r="H191" s="1" t="s">
        <v>3797</v>
      </c>
      <c r="I191" s="1">
        <v>38</v>
      </c>
    </row>
    <row r="192" spans="1:9" x14ac:dyDescent="0.35">
      <c r="A192" s="1" t="s">
        <v>61</v>
      </c>
      <c r="B192" s="1" t="s">
        <v>62</v>
      </c>
      <c r="C192" s="1" t="s">
        <v>444</v>
      </c>
      <c r="D192" s="1" t="s">
        <v>927</v>
      </c>
      <c r="E192" s="1" t="s">
        <v>60</v>
      </c>
      <c r="F192" s="1">
        <v>999914044</v>
      </c>
      <c r="G192" s="1" t="s">
        <v>3750</v>
      </c>
      <c r="H192" s="1">
        <v>0</v>
      </c>
      <c r="I192" s="1">
        <v>30</v>
      </c>
    </row>
    <row r="193" spans="1:9" x14ac:dyDescent="0.35">
      <c r="A193" s="1" t="s">
        <v>61</v>
      </c>
      <c r="B193" s="1" t="s">
        <v>62</v>
      </c>
      <c r="C193" s="1" t="s">
        <v>2691</v>
      </c>
      <c r="D193" s="1" t="s">
        <v>2692</v>
      </c>
      <c r="E193" s="1" t="s">
        <v>60</v>
      </c>
      <c r="F193" s="1">
        <v>999925795</v>
      </c>
      <c r="G193" s="1" t="s">
        <v>3746</v>
      </c>
      <c r="H193" s="1">
        <v>0</v>
      </c>
      <c r="I193" s="1">
        <v>30</v>
      </c>
    </row>
    <row r="194" spans="1:9" x14ac:dyDescent="0.35">
      <c r="A194" s="1" t="s">
        <v>61</v>
      </c>
      <c r="B194" s="1" t="s">
        <v>62</v>
      </c>
      <c r="C194" s="1" t="s">
        <v>3526</v>
      </c>
      <c r="D194" s="1" t="s">
        <v>3527</v>
      </c>
      <c r="E194" s="1" t="s">
        <v>60</v>
      </c>
      <c r="F194" s="1">
        <v>999927904</v>
      </c>
      <c r="G194" s="1" t="s">
        <v>3748</v>
      </c>
      <c r="H194" s="1" t="s">
        <v>3952</v>
      </c>
      <c r="I194" s="1">
        <v>30</v>
      </c>
    </row>
    <row r="195" spans="1:9" x14ac:dyDescent="0.35">
      <c r="A195" s="1" t="s">
        <v>61</v>
      </c>
      <c r="B195" s="1" t="s">
        <v>62</v>
      </c>
      <c r="C195" s="1" t="s">
        <v>430</v>
      </c>
      <c r="D195" s="1" t="s">
        <v>2354</v>
      </c>
      <c r="E195" s="1" t="s">
        <v>60</v>
      </c>
      <c r="F195" s="1">
        <v>999924883</v>
      </c>
      <c r="G195" s="1" t="s">
        <v>77</v>
      </c>
      <c r="H195" s="1" t="s">
        <v>3916</v>
      </c>
      <c r="I195" s="1">
        <v>0</v>
      </c>
    </row>
    <row r="196" spans="1:9" x14ac:dyDescent="0.35">
      <c r="A196" s="34" t="s">
        <v>61</v>
      </c>
      <c r="B196" s="34" t="s">
        <v>238</v>
      </c>
      <c r="C196" s="34" t="s">
        <v>2322</v>
      </c>
      <c r="D196" s="34" t="s">
        <v>1462</v>
      </c>
      <c r="E196" s="34" t="s">
        <v>60</v>
      </c>
      <c r="F196" s="1">
        <v>999924807</v>
      </c>
      <c r="G196" s="1" t="s">
        <v>223</v>
      </c>
      <c r="H196" s="1" t="s">
        <v>1066</v>
      </c>
      <c r="I196" s="1">
        <v>405</v>
      </c>
    </row>
    <row r="197" spans="1:9" x14ac:dyDescent="0.35">
      <c r="A197" s="33" t="s">
        <v>61</v>
      </c>
      <c r="B197" s="33" t="s">
        <v>238</v>
      </c>
      <c r="C197" s="33" t="s">
        <v>1549</v>
      </c>
      <c r="D197" s="33" t="s">
        <v>1550</v>
      </c>
      <c r="E197" s="33" t="s">
        <v>60</v>
      </c>
      <c r="F197" s="33">
        <v>999921026</v>
      </c>
      <c r="G197" s="1" t="s">
        <v>3741</v>
      </c>
      <c r="H197" s="1" t="s">
        <v>3890</v>
      </c>
      <c r="I197" s="1">
        <v>391</v>
      </c>
    </row>
    <row r="198" spans="1:9" x14ac:dyDescent="0.35">
      <c r="A198" s="1" t="s">
        <v>61</v>
      </c>
      <c r="B198" s="1" t="s">
        <v>238</v>
      </c>
      <c r="C198" s="1" t="s">
        <v>377</v>
      </c>
      <c r="D198" s="1" t="s">
        <v>1144</v>
      </c>
      <c r="E198" s="1" t="s">
        <v>60</v>
      </c>
      <c r="F198" s="1">
        <v>999917696</v>
      </c>
      <c r="G198" s="1" t="s">
        <v>513</v>
      </c>
      <c r="H198" s="1" t="s">
        <v>3945</v>
      </c>
      <c r="I198" s="1">
        <v>375</v>
      </c>
    </row>
    <row r="199" spans="1:9" x14ac:dyDescent="0.35">
      <c r="A199" s="38" t="s">
        <v>61</v>
      </c>
      <c r="B199" s="38" t="s">
        <v>238</v>
      </c>
      <c r="C199" s="38" t="s">
        <v>1773</v>
      </c>
      <c r="D199" s="38" t="s">
        <v>120</v>
      </c>
      <c r="E199" s="38" t="s">
        <v>60</v>
      </c>
      <c r="F199" s="38">
        <v>999921963</v>
      </c>
      <c r="G199" s="1" t="s">
        <v>1115</v>
      </c>
      <c r="H199" s="1" t="s">
        <v>3967</v>
      </c>
      <c r="I199" s="1">
        <v>366</v>
      </c>
    </row>
    <row r="200" spans="1:9" x14ac:dyDescent="0.35">
      <c r="A200" s="38" t="s">
        <v>61</v>
      </c>
      <c r="B200" s="38" t="s">
        <v>238</v>
      </c>
      <c r="C200" s="38" t="s">
        <v>1770</v>
      </c>
      <c r="D200" s="38" t="s">
        <v>120</v>
      </c>
      <c r="E200" s="38" t="s">
        <v>60</v>
      </c>
      <c r="F200" s="38">
        <v>999921961</v>
      </c>
      <c r="G200" s="1" t="s">
        <v>1115</v>
      </c>
      <c r="H200" s="1" t="s">
        <v>3967</v>
      </c>
      <c r="I200" s="1">
        <v>334.5</v>
      </c>
    </row>
    <row r="201" spans="1:9" x14ac:dyDescent="0.35">
      <c r="A201" s="1" t="s">
        <v>61</v>
      </c>
      <c r="B201" s="1" t="s">
        <v>238</v>
      </c>
      <c r="C201" s="1" t="s">
        <v>1137</v>
      </c>
      <c r="D201" s="1" t="s">
        <v>1138</v>
      </c>
      <c r="E201" s="1" t="s">
        <v>60</v>
      </c>
      <c r="F201" s="1">
        <v>999917672</v>
      </c>
      <c r="G201" s="1" t="s">
        <v>513</v>
      </c>
      <c r="H201" s="1" t="s">
        <v>3945</v>
      </c>
      <c r="I201" s="1">
        <v>329</v>
      </c>
    </row>
    <row r="202" spans="1:9" x14ac:dyDescent="0.35">
      <c r="A202" s="1" t="s">
        <v>61</v>
      </c>
      <c r="B202" s="1" t="s">
        <v>238</v>
      </c>
      <c r="C202" s="33" t="s">
        <v>173</v>
      </c>
      <c r="D202" s="33" t="s">
        <v>1704</v>
      </c>
      <c r="E202" s="33" t="s">
        <v>60</v>
      </c>
      <c r="F202" s="1">
        <v>999921653</v>
      </c>
      <c r="G202" s="1" t="s">
        <v>3747</v>
      </c>
      <c r="H202" s="1" t="s">
        <v>841</v>
      </c>
      <c r="I202" s="1">
        <v>192</v>
      </c>
    </row>
    <row r="203" spans="1:9" x14ac:dyDescent="0.35">
      <c r="A203" s="33" t="s">
        <v>61</v>
      </c>
      <c r="B203" s="1" t="s">
        <v>238</v>
      </c>
      <c r="C203" s="1" t="s">
        <v>679</v>
      </c>
      <c r="D203" s="1" t="s">
        <v>581</v>
      </c>
      <c r="E203" s="1" t="s">
        <v>60</v>
      </c>
      <c r="F203" s="1">
        <v>999900682</v>
      </c>
      <c r="G203" s="1" t="s">
        <v>3741</v>
      </c>
      <c r="H203" s="1" t="s">
        <v>3841</v>
      </c>
      <c r="I203" s="1">
        <v>183</v>
      </c>
    </row>
    <row r="204" spans="1:9" x14ac:dyDescent="0.35">
      <c r="A204" s="1" t="s">
        <v>61</v>
      </c>
      <c r="B204" s="1" t="s">
        <v>238</v>
      </c>
      <c r="C204" s="1" t="s">
        <v>1067</v>
      </c>
      <c r="D204" s="1" t="s">
        <v>1068</v>
      </c>
      <c r="E204" s="1" t="s">
        <v>60</v>
      </c>
      <c r="F204" s="1">
        <v>999916723</v>
      </c>
      <c r="G204" s="1" t="s">
        <v>3741</v>
      </c>
      <c r="H204" s="1" t="s">
        <v>3841</v>
      </c>
      <c r="I204" s="1">
        <v>169</v>
      </c>
    </row>
    <row r="205" spans="1:9" x14ac:dyDescent="0.35">
      <c r="A205" s="1" t="s">
        <v>61</v>
      </c>
      <c r="B205" s="1" t="s">
        <v>238</v>
      </c>
      <c r="C205" s="1" t="s">
        <v>981</v>
      </c>
      <c r="D205" s="1" t="s">
        <v>1065</v>
      </c>
      <c r="E205" s="1" t="s">
        <v>60</v>
      </c>
      <c r="F205" s="1">
        <v>999916706</v>
      </c>
      <c r="G205" s="1" t="s">
        <v>223</v>
      </c>
      <c r="H205" s="1" t="s">
        <v>1066</v>
      </c>
      <c r="I205" s="1">
        <v>141</v>
      </c>
    </row>
    <row r="206" spans="1:9" x14ac:dyDescent="0.35">
      <c r="A206" s="33" t="s">
        <v>61</v>
      </c>
      <c r="B206" s="33" t="s">
        <v>238</v>
      </c>
      <c r="C206" s="33" t="s">
        <v>1769</v>
      </c>
      <c r="D206" s="33" t="s">
        <v>501</v>
      </c>
      <c r="E206" s="33" t="s">
        <v>60</v>
      </c>
      <c r="F206" s="33">
        <v>999921957</v>
      </c>
      <c r="G206" s="1" t="s">
        <v>1115</v>
      </c>
      <c r="H206" s="1">
        <v>0</v>
      </c>
      <c r="I206" s="1">
        <v>141</v>
      </c>
    </row>
    <row r="207" spans="1:9" x14ac:dyDescent="0.35">
      <c r="A207" s="33" t="s">
        <v>61</v>
      </c>
      <c r="B207" s="33" t="s">
        <v>238</v>
      </c>
      <c r="C207" s="33" t="s">
        <v>833</v>
      </c>
      <c r="D207" s="33" t="s">
        <v>834</v>
      </c>
      <c r="E207" s="33" t="s">
        <v>60</v>
      </c>
      <c r="F207" s="33">
        <v>999909482</v>
      </c>
      <c r="G207" s="1" t="s">
        <v>3741</v>
      </c>
      <c r="H207" s="1" t="s">
        <v>3902</v>
      </c>
      <c r="I207" s="1">
        <v>134</v>
      </c>
    </row>
    <row r="208" spans="1:9" x14ac:dyDescent="0.35">
      <c r="A208" s="1" t="s">
        <v>61</v>
      </c>
      <c r="B208" s="1" t="s">
        <v>238</v>
      </c>
      <c r="C208" s="1" t="s">
        <v>1156</v>
      </c>
      <c r="D208" s="1" t="s">
        <v>1611</v>
      </c>
      <c r="E208" s="1" t="s">
        <v>60</v>
      </c>
      <c r="F208" s="1">
        <v>999921266</v>
      </c>
      <c r="G208" s="1" t="s">
        <v>3749</v>
      </c>
      <c r="H208" s="1" t="s">
        <v>3912</v>
      </c>
      <c r="I208" s="1">
        <v>128</v>
      </c>
    </row>
    <row r="209" spans="1:9" x14ac:dyDescent="0.35">
      <c r="A209" s="1" t="s">
        <v>61</v>
      </c>
      <c r="B209" s="1" t="s">
        <v>238</v>
      </c>
      <c r="C209" s="33" t="s">
        <v>943</v>
      </c>
      <c r="D209" s="33" t="s">
        <v>1663</v>
      </c>
      <c r="E209" s="33" t="s">
        <v>60</v>
      </c>
      <c r="F209" s="1">
        <v>999921482</v>
      </c>
      <c r="G209" s="1" t="s">
        <v>513</v>
      </c>
      <c r="H209" s="1" t="s">
        <v>3798</v>
      </c>
      <c r="I209" s="1">
        <v>122</v>
      </c>
    </row>
    <row r="210" spans="1:9" x14ac:dyDescent="0.35">
      <c r="A210" s="34" t="s">
        <v>61</v>
      </c>
      <c r="B210" s="34" t="s">
        <v>238</v>
      </c>
      <c r="C210" s="34" t="s">
        <v>412</v>
      </c>
      <c r="D210" s="34" t="s">
        <v>1725</v>
      </c>
      <c r="E210" s="34" t="s">
        <v>60</v>
      </c>
      <c r="F210" s="1">
        <v>999921738</v>
      </c>
      <c r="G210" s="1" t="s">
        <v>3753</v>
      </c>
      <c r="H210" s="1" t="s">
        <v>3812</v>
      </c>
      <c r="I210" s="1">
        <v>120</v>
      </c>
    </row>
    <row r="211" spans="1:9" x14ac:dyDescent="0.35">
      <c r="A211" s="1" t="s">
        <v>61</v>
      </c>
      <c r="B211" s="1" t="s">
        <v>238</v>
      </c>
      <c r="C211" s="1" t="s">
        <v>1195</v>
      </c>
      <c r="D211" s="1" t="s">
        <v>164</v>
      </c>
      <c r="E211" s="1" t="s">
        <v>60</v>
      </c>
      <c r="F211" s="1">
        <v>999925362</v>
      </c>
      <c r="G211" s="1" t="s">
        <v>77</v>
      </c>
      <c r="H211" s="1" t="s">
        <v>3923</v>
      </c>
      <c r="I211" s="1">
        <v>120</v>
      </c>
    </row>
    <row r="212" spans="1:9" x14ac:dyDescent="0.35">
      <c r="A212" s="35" t="s">
        <v>61</v>
      </c>
      <c r="B212" s="35" t="s">
        <v>238</v>
      </c>
      <c r="C212" s="35" t="s">
        <v>1710</v>
      </c>
      <c r="D212" s="35" t="s">
        <v>2088</v>
      </c>
      <c r="E212" s="35" t="s">
        <v>60</v>
      </c>
      <c r="F212" s="35">
        <v>999927182</v>
      </c>
      <c r="G212" s="1" t="s">
        <v>3747</v>
      </c>
      <c r="H212" s="1" t="s">
        <v>3929</v>
      </c>
      <c r="I212" s="1">
        <v>120</v>
      </c>
    </row>
    <row r="213" spans="1:9" x14ac:dyDescent="0.35">
      <c r="A213" s="1" t="s">
        <v>61</v>
      </c>
      <c r="B213" s="1" t="s">
        <v>238</v>
      </c>
      <c r="C213" s="33" t="s">
        <v>1678</v>
      </c>
      <c r="D213" s="33" t="s">
        <v>1236</v>
      </c>
      <c r="E213" s="1" t="s">
        <v>60</v>
      </c>
      <c r="F213" s="33">
        <v>999921547</v>
      </c>
      <c r="G213" s="1" t="s">
        <v>77</v>
      </c>
      <c r="H213" s="1" t="s">
        <v>3918</v>
      </c>
      <c r="I213" s="1">
        <v>119</v>
      </c>
    </row>
    <row r="214" spans="1:9" x14ac:dyDescent="0.35">
      <c r="A214" s="38" t="s">
        <v>61</v>
      </c>
      <c r="B214" s="38" t="s">
        <v>238</v>
      </c>
      <c r="C214" s="38" t="s">
        <v>1786</v>
      </c>
      <c r="D214" s="38" t="s">
        <v>374</v>
      </c>
      <c r="E214" s="38" t="s">
        <v>60</v>
      </c>
      <c r="F214" s="38">
        <v>999922011</v>
      </c>
      <c r="G214" s="1" t="s">
        <v>1115</v>
      </c>
      <c r="H214" s="1">
        <v>0</v>
      </c>
      <c r="I214" s="1">
        <v>119</v>
      </c>
    </row>
    <row r="215" spans="1:9" x14ac:dyDescent="0.35">
      <c r="A215" s="38" t="s">
        <v>61</v>
      </c>
      <c r="B215" s="38" t="s">
        <v>238</v>
      </c>
      <c r="C215" s="38" t="s">
        <v>2944</v>
      </c>
      <c r="D215" s="38" t="s">
        <v>2942</v>
      </c>
      <c r="E215" s="38" t="s">
        <v>60</v>
      </c>
      <c r="F215" s="38">
        <v>999926439</v>
      </c>
      <c r="G215" s="1" t="s">
        <v>1115</v>
      </c>
      <c r="H215" s="1" t="s">
        <v>3792</v>
      </c>
      <c r="I215" s="1">
        <v>119</v>
      </c>
    </row>
    <row r="216" spans="1:9" x14ac:dyDescent="0.35">
      <c r="A216" s="34" t="s">
        <v>61</v>
      </c>
      <c r="B216" s="34" t="s">
        <v>238</v>
      </c>
      <c r="C216" s="34" t="s">
        <v>1424</v>
      </c>
      <c r="D216" s="34" t="s">
        <v>1425</v>
      </c>
      <c r="E216" s="34" t="s">
        <v>60</v>
      </c>
      <c r="F216" s="1">
        <v>999919671</v>
      </c>
      <c r="G216" s="1" t="s">
        <v>513</v>
      </c>
      <c r="H216" s="1">
        <v>0</v>
      </c>
      <c r="I216" s="1">
        <v>114</v>
      </c>
    </row>
    <row r="217" spans="1:9" x14ac:dyDescent="0.35">
      <c r="A217" s="1" t="s">
        <v>61</v>
      </c>
      <c r="B217" s="1" t="s">
        <v>238</v>
      </c>
      <c r="C217" s="1" t="s">
        <v>2309</v>
      </c>
      <c r="D217" s="1" t="s">
        <v>2310</v>
      </c>
      <c r="E217" s="1" t="s">
        <v>60</v>
      </c>
      <c r="F217" s="1">
        <v>999924746</v>
      </c>
      <c r="G217" s="1" t="s">
        <v>3751</v>
      </c>
      <c r="H217" s="1" t="s">
        <v>3928</v>
      </c>
      <c r="I217" s="1">
        <v>113</v>
      </c>
    </row>
    <row r="218" spans="1:9" x14ac:dyDescent="0.35">
      <c r="A218" s="1" t="s">
        <v>61</v>
      </c>
      <c r="B218" s="1" t="s">
        <v>238</v>
      </c>
      <c r="C218" s="1" t="s">
        <v>250</v>
      </c>
      <c r="D218" s="1" t="s">
        <v>1798</v>
      </c>
      <c r="E218" s="1" t="s">
        <v>60</v>
      </c>
      <c r="F218" s="1">
        <v>999922051</v>
      </c>
      <c r="G218" s="1" t="s">
        <v>95</v>
      </c>
      <c r="H218" s="1" t="s">
        <v>3779</v>
      </c>
      <c r="I218" s="1">
        <v>112</v>
      </c>
    </row>
    <row r="219" spans="1:9" x14ac:dyDescent="0.35">
      <c r="A219" s="1" t="s">
        <v>61</v>
      </c>
      <c r="B219" s="1" t="s">
        <v>238</v>
      </c>
      <c r="C219" s="1" t="s">
        <v>377</v>
      </c>
      <c r="D219" s="1" t="s">
        <v>2170</v>
      </c>
      <c r="E219" s="1" t="s">
        <v>60</v>
      </c>
      <c r="F219" s="1">
        <v>999924140</v>
      </c>
      <c r="G219" s="1" t="s">
        <v>3756</v>
      </c>
      <c r="H219" s="1" t="s">
        <v>3905</v>
      </c>
      <c r="I219" s="1">
        <v>108</v>
      </c>
    </row>
    <row r="220" spans="1:9" x14ac:dyDescent="0.35">
      <c r="A220" s="1" t="s">
        <v>61</v>
      </c>
      <c r="B220" s="33" t="s">
        <v>238</v>
      </c>
      <c r="C220" s="33" t="s">
        <v>1542</v>
      </c>
      <c r="D220" s="33" t="s">
        <v>1543</v>
      </c>
      <c r="E220" s="33" t="s">
        <v>60</v>
      </c>
      <c r="F220" s="33">
        <v>999920987</v>
      </c>
      <c r="G220" s="1" t="s">
        <v>3741</v>
      </c>
      <c r="H220" s="1" t="s">
        <v>3890</v>
      </c>
      <c r="I220" s="1">
        <v>96</v>
      </c>
    </row>
    <row r="221" spans="1:9" x14ac:dyDescent="0.35">
      <c r="A221" s="1" t="s">
        <v>61</v>
      </c>
      <c r="B221" s="1" t="s">
        <v>238</v>
      </c>
      <c r="C221" s="1" t="s">
        <v>3649</v>
      </c>
      <c r="D221" s="1" t="s">
        <v>3650</v>
      </c>
      <c r="E221" s="1" t="s">
        <v>60</v>
      </c>
      <c r="F221" s="1">
        <v>999928225</v>
      </c>
      <c r="G221" s="1" t="s">
        <v>3766</v>
      </c>
      <c r="H221" s="1">
        <v>0</v>
      </c>
      <c r="I221" s="1">
        <v>95</v>
      </c>
    </row>
    <row r="222" spans="1:9" x14ac:dyDescent="0.35">
      <c r="A222" s="1" t="s">
        <v>61</v>
      </c>
      <c r="B222" s="1" t="s">
        <v>238</v>
      </c>
      <c r="C222" s="1" t="s">
        <v>825</v>
      </c>
      <c r="D222" s="1" t="s">
        <v>826</v>
      </c>
      <c r="E222" s="33" t="s">
        <v>60</v>
      </c>
      <c r="F222" s="1">
        <v>999909226</v>
      </c>
      <c r="G222" s="1" t="s">
        <v>3753</v>
      </c>
      <c r="H222" s="1" t="s">
        <v>3812</v>
      </c>
      <c r="I222" s="1">
        <v>90</v>
      </c>
    </row>
    <row r="223" spans="1:9" x14ac:dyDescent="0.35">
      <c r="A223" s="1" t="s">
        <v>61</v>
      </c>
      <c r="B223" s="1" t="s">
        <v>238</v>
      </c>
      <c r="C223" s="1" t="s">
        <v>675</v>
      </c>
      <c r="D223" s="1" t="s">
        <v>221</v>
      </c>
      <c r="E223" s="1" t="s">
        <v>60</v>
      </c>
      <c r="F223" s="1">
        <v>999923016</v>
      </c>
      <c r="G223" s="1" t="s">
        <v>77</v>
      </c>
      <c r="H223" s="1" t="s">
        <v>3800</v>
      </c>
      <c r="I223" s="1">
        <v>90</v>
      </c>
    </row>
    <row r="224" spans="1:9" x14ac:dyDescent="0.35">
      <c r="A224" s="35" t="s">
        <v>61</v>
      </c>
      <c r="B224" s="35" t="s">
        <v>238</v>
      </c>
      <c r="C224" s="35" t="s">
        <v>3613</v>
      </c>
      <c r="D224" s="35" t="s">
        <v>3614</v>
      </c>
      <c r="E224" s="35" t="s">
        <v>60</v>
      </c>
      <c r="F224" s="35">
        <v>999928134</v>
      </c>
      <c r="G224" s="1" t="s">
        <v>3747</v>
      </c>
      <c r="H224" s="1">
        <v>0</v>
      </c>
      <c r="I224" s="1">
        <v>90</v>
      </c>
    </row>
    <row r="225" spans="1:9" x14ac:dyDescent="0.35">
      <c r="A225" s="1" t="s">
        <v>61</v>
      </c>
      <c r="B225" s="1" t="s">
        <v>238</v>
      </c>
      <c r="C225" s="1" t="s">
        <v>1931</v>
      </c>
      <c r="D225" s="1" t="s">
        <v>917</v>
      </c>
      <c r="E225" s="1" t="s">
        <v>60</v>
      </c>
      <c r="F225" s="1">
        <v>999922738</v>
      </c>
      <c r="G225" s="1" t="s">
        <v>3742</v>
      </c>
      <c r="H225" s="1" t="s">
        <v>3900</v>
      </c>
      <c r="I225" s="1">
        <v>89</v>
      </c>
    </row>
    <row r="226" spans="1:9" x14ac:dyDescent="0.35">
      <c r="A226" s="1" t="s">
        <v>61</v>
      </c>
      <c r="B226" s="1" t="s">
        <v>238</v>
      </c>
      <c r="C226" s="1" t="s">
        <v>798</v>
      </c>
      <c r="D226" s="1" t="s">
        <v>799</v>
      </c>
      <c r="E226" s="1" t="s">
        <v>60</v>
      </c>
      <c r="F226" s="1">
        <v>999908136</v>
      </c>
      <c r="G226" s="1" t="s">
        <v>1115</v>
      </c>
      <c r="H226" s="1" t="s">
        <v>3962</v>
      </c>
      <c r="I226" s="1">
        <v>89</v>
      </c>
    </row>
    <row r="227" spans="1:9" x14ac:dyDescent="0.35">
      <c r="A227" s="1" t="s">
        <v>61</v>
      </c>
      <c r="B227" s="1" t="s">
        <v>238</v>
      </c>
      <c r="C227" s="1" t="s">
        <v>1214</v>
      </c>
      <c r="D227" s="1" t="s">
        <v>1215</v>
      </c>
      <c r="E227" s="1" t="s">
        <v>60</v>
      </c>
      <c r="F227" s="1">
        <v>999918166</v>
      </c>
      <c r="G227" s="1" t="s">
        <v>3750</v>
      </c>
      <c r="H227" s="1" t="s">
        <v>3904</v>
      </c>
      <c r="I227" s="1">
        <v>85</v>
      </c>
    </row>
    <row r="228" spans="1:9" x14ac:dyDescent="0.35">
      <c r="A228" s="1" t="s">
        <v>61</v>
      </c>
      <c r="B228" s="1" t="s">
        <v>238</v>
      </c>
      <c r="C228" s="1" t="s">
        <v>1708</v>
      </c>
      <c r="D228" s="1" t="s">
        <v>1709</v>
      </c>
      <c r="E228" s="1" t="s">
        <v>60</v>
      </c>
      <c r="F228" s="33">
        <v>999921663</v>
      </c>
      <c r="G228" s="1" t="s">
        <v>3756</v>
      </c>
      <c r="H228" s="1">
        <v>0</v>
      </c>
      <c r="I228" s="1">
        <v>68</v>
      </c>
    </row>
    <row r="229" spans="1:9" x14ac:dyDescent="0.35">
      <c r="A229" s="34" t="s">
        <v>61</v>
      </c>
      <c r="B229" s="34" t="s">
        <v>238</v>
      </c>
      <c r="C229" s="34" t="s">
        <v>978</v>
      </c>
      <c r="D229" s="34" t="s">
        <v>2706</v>
      </c>
      <c r="E229" s="34" t="s">
        <v>60</v>
      </c>
      <c r="F229" s="1">
        <v>999925823</v>
      </c>
      <c r="G229" s="1" t="s">
        <v>3742</v>
      </c>
      <c r="H229" s="1" t="s">
        <v>3803</v>
      </c>
      <c r="I229" s="1">
        <v>68</v>
      </c>
    </row>
    <row r="230" spans="1:9" x14ac:dyDescent="0.35">
      <c r="A230" s="34" t="s">
        <v>61</v>
      </c>
      <c r="B230" s="34" t="s">
        <v>238</v>
      </c>
      <c r="C230" s="34" t="s">
        <v>2716</v>
      </c>
      <c r="D230" s="34" t="s">
        <v>2717</v>
      </c>
      <c r="E230" s="34" t="s">
        <v>60</v>
      </c>
      <c r="F230" s="1">
        <v>999925847</v>
      </c>
      <c r="G230" s="1" t="s">
        <v>513</v>
      </c>
      <c r="H230" s="1" t="s">
        <v>3968</v>
      </c>
      <c r="I230" s="1">
        <v>68</v>
      </c>
    </row>
    <row r="231" spans="1:9" x14ac:dyDescent="0.35">
      <c r="A231" s="34" t="s">
        <v>61</v>
      </c>
      <c r="B231" s="34" t="s">
        <v>238</v>
      </c>
      <c r="C231" s="34" t="s">
        <v>3206</v>
      </c>
      <c r="D231" s="34" t="s">
        <v>3207</v>
      </c>
      <c r="E231" s="34" t="s">
        <v>60</v>
      </c>
      <c r="F231" s="1">
        <v>999927043</v>
      </c>
      <c r="G231" s="1" t="s">
        <v>3753</v>
      </c>
      <c r="H231" s="1" t="s">
        <v>3812</v>
      </c>
      <c r="I231" s="1">
        <v>68</v>
      </c>
    </row>
    <row r="232" spans="1:9" x14ac:dyDescent="0.35">
      <c r="A232" s="34" t="s">
        <v>61</v>
      </c>
      <c r="B232" s="34" t="s">
        <v>238</v>
      </c>
      <c r="C232" s="34" t="s">
        <v>3352</v>
      </c>
      <c r="D232" s="34" t="s">
        <v>3353</v>
      </c>
      <c r="E232" s="34" t="s">
        <v>60</v>
      </c>
      <c r="F232" s="1">
        <v>999927401</v>
      </c>
      <c r="G232" s="1" t="s">
        <v>3742</v>
      </c>
      <c r="H232" s="1" t="s">
        <v>3805</v>
      </c>
      <c r="I232" s="1">
        <v>68</v>
      </c>
    </row>
    <row r="233" spans="1:9" x14ac:dyDescent="0.35">
      <c r="A233" s="34" t="s">
        <v>61</v>
      </c>
      <c r="B233" s="34" t="s">
        <v>238</v>
      </c>
      <c r="C233" s="34" t="s">
        <v>2859</v>
      </c>
      <c r="D233" s="34" t="s">
        <v>3394</v>
      </c>
      <c r="E233" s="34" t="s">
        <v>60</v>
      </c>
      <c r="F233" s="1">
        <v>999927495</v>
      </c>
      <c r="G233" s="1" t="s">
        <v>3753</v>
      </c>
      <c r="H233" s="1" t="s">
        <v>3812</v>
      </c>
      <c r="I233" s="1">
        <v>68</v>
      </c>
    </row>
    <row r="234" spans="1:9" x14ac:dyDescent="0.35">
      <c r="A234" s="1" t="s">
        <v>61</v>
      </c>
      <c r="B234" s="1" t="s">
        <v>238</v>
      </c>
      <c r="C234" s="1" t="s">
        <v>1032</v>
      </c>
      <c r="D234" s="1" t="s">
        <v>3491</v>
      </c>
      <c r="E234" s="1" t="s">
        <v>60</v>
      </c>
      <c r="F234" s="1">
        <v>999927808</v>
      </c>
      <c r="G234" s="1" t="s">
        <v>3754</v>
      </c>
      <c r="H234" s="1">
        <v>0</v>
      </c>
      <c r="I234" s="1">
        <v>68</v>
      </c>
    </row>
    <row r="235" spans="1:9" x14ac:dyDescent="0.35">
      <c r="A235" s="1" t="s">
        <v>61</v>
      </c>
      <c r="B235" s="1" t="s">
        <v>238</v>
      </c>
      <c r="C235" s="1" t="s">
        <v>1173</v>
      </c>
      <c r="D235" s="1" t="s">
        <v>1174</v>
      </c>
      <c r="E235" s="1" t="s">
        <v>60</v>
      </c>
      <c r="F235" s="1">
        <v>999917890</v>
      </c>
      <c r="G235" s="1" t="s">
        <v>513</v>
      </c>
      <c r="H235" s="1" t="s">
        <v>3945</v>
      </c>
      <c r="I235" s="1">
        <v>63</v>
      </c>
    </row>
    <row r="236" spans="1:9" x14ac:dyDescent="0.35">
      <c r="A236" s="33" t="s">
        <v>61</v>
      </c>
      <c r="B236" s="33" t="s">
        <v>238</v>
      </c>
      <c r="C236" s="33" t="s">
        <v>605</v>
      </c>
      <c r="D236" s="33" t="s">
        <v>606</v>
      </c>
      <c r="E236" s="33" t="s">
        <v>60</v>
      </c>
      <c r="F236" s="1">
        <v>999895388</v>
      </c>
      <c r="G236" s="1" t="s">
        <v>77</v>
      </c>
      <c r="H236" s="1" t="s">
        <v>3846</v>
      </c>
      <c r="I236" s="1">
        <v>63</v>
      </c>
    </row>
    <row r="237" spans="1:9" x14ac:dyDescent="0.35">
      <c r="A237" s="1" t="s">
        <v>61</v>
      </c>
      <c r="B237" s="1" t="s">
        <v>238</v>
      </c>
      <c r="C237" s="1" t="s">
        <v>2792</v>
      </c>
      <c r="D237" s="1" t="s">
        <v>2793</v>
      </c>
      <c r="E237" s="1" t="s">
        <v>60</v>
      </c>
      <c r="F237" s="1">
        <v>999926044</v>
      </c>
      <c r="G237" s="1" t="s">
        <v>77</v>
      </c>
      <c r="H237" s="1" t="s">
        <v>3864</v>
      </c>
      <c r="I237" s="1">
        <v>63</v>
      </c>
    </row>
    <row r="238" spans="1:9" x14ac:dyDescent="0.35">
      <c r="A238" s="34" t="s">
        <v>61</v>
      </c>
      <c r="B238" s="34" t="s">
        <v>238</v>
      </c>
      <c r="C238" s="34" t="s">
        <v>173</v>
      </c>
      <c r="D238" s="34" t="s">
        <v>2297</v>
      </c>
      <c r="E238" s="34" t="s">
        <v>60</v>
      </c>
      <c r="F238" s="1">
        <v>999926221</v>
      </c>
      <c r="G238" s="1">
        <v>0</v>
      </c>
      <c r="H238" s="1">
        <v>0</v>
      </c>
      <c r="I238" s="1">
        <v>63</v>
      </c>
    </row>
    <row r="239" spans="1:9" x14ac:dyDescent="0.35">
      <c r="A239" s="1" t="s">
        <v>61</v>
      </c>
      <c r="B239" s="1" t="s">
        <v>238</v>
      </c>
      <c r="C239" s="1" t="s">
        <v>2446</v>
      </c>
      <c r="D239" s="1" t="s">
        <v>3247</v>
      </c>
      <c r="E239" s="1" t="s">
        <v>60</v>
      </c>
      <c r="F239" s="1">
        <v>999927143</v>
      </c>
      <c r="G239" s="1" t="s">
        <v>77</v>
      </c>
      <c r="H239" s="1" t="s">
        <v>3794</v>
      </c>
      <c r="I239" s="1">
        <v>63</v>
      </c>
    </row>
    <row r="240" spans="1:9" x14ac:dyDescent="0.35">
      <c r="A240" s="1" t="s">
        <v>61</v>
      </c>
      <c r="B240" s="1" t="s">
        <v>238</v>
      </c>
      <c r="C240" s="1" t="s">
        <v>3588</v>
      </c>
      <c r="D240" s="1" t="s">
        <v>3589</v>
      </c>
      <c r="E240" s="1" t="s">
        <v>60</v>
      </c>
      <c r="F240" s="1">
        <v>999928052</v>
      </c>
      <c r="G240" s="1" t="s">
        <v>3754</v>
      </c>
      <c r="H240" s="1">
        <v>0</v>
      </c>
      <c r="I240" s="1">
        <v>63</v>
      </c>
    </row>
    <row r="241" spans="1:9" x14ac:dyDescent="0.35">
      <c r="A241" s="33" t="s">
        <v>61</v>
      </c>
      <c r="B241" s="33" t="s">
        <v>238</v>
      </c>
      <c r="C241" s="33" t="s">
        <v>1600</v>
      </c>
      <c r="D241" s="33" t="s">
        <v>118</v>
      </c>
      <c r="E241" s="33" t="s">
        <v>60</v>
      </c>
      <c r="F241" s="33">
        <v>999921218</v>
      </c>
      <c r="G241" s="1" t="s">
        <v>3750</v>
      </c>
      <c r="H241" s="1" t="s">
        <v>3851</v>
      </c>
      <c r="I241" s="1">
        <v>60</v>
      </c>
    </row>
    <row r="242" spans="1:9" x14ac:dyDescent="0.35">
      <c r="A242" s="35" t="s">
        <v>61</v>
      </c>
      <c r="B242" s="35" t="s">
        <v>238</v>
      </c>
      <c r="C242" s="35" t="s">
        <v>2647</v>
      </c>
      <c r="D242" s="40" t="s">
        <v>120</v>
      </c>
      <c r="E242" s="35" t="s">
        <v>60</v>
      </c>
      <c r="F242" s="35">
        <v>999925695</v>
      </c>
      <c r="G242" s="1" t="s">
        <v>3746</v>
      </c>
      <c r="H242" s="1" t="s">
        <v>3789</v>
      </c>
      <c r="I242" s="1">
        <v>60</v>
      </c>
    </row>
    <row r="243" spans="1:9" x14ac:dyDescent="0.35">
      <c r="A243" s="38" t="s">
        <v>61</v>
      </c>
      <c r="B243" s="38" t="s">
        <v>238</v>
      </c>
      <c r="C243" s="38" t="s">
        <v>2866</v>
      </c>
      <c r="D243" s="38" t="s">
        <v>2867</v>
      </c>
      <c r="E243" s="38" t="s">
        <v>60</v>
      </c>
      <c r="F243" s="38">
        <v>999926239</v>
      </c>
      <c r="G243" s="1" t="s">
        <v>1115</v>
      </c>
      <c r="H243" s="1">
        <v>0</v>
      </c>
      <c r="I243" s="1">
        <v>58</v>
      </c>
    </row>
    <row r="244" spans="1:9" x14ac:dyDescent="0.35">
      <c r="A244" s="34" t="s">
        <v>61</v>
      </c>
      <c r="B244" s="34" t="s">
        <v>238</v>
      </c>
      <c r="C244" s="34" t="s">
        <v>2256</v>
      </c>
      <c r="D244" s="34" t="s">
        <v>124</v>
      </c>
      <c r="E244" s="34" t="s">
        <v>60</v>
      </c>
      <c r="F244" s="1">
        <v>999926958</v>
      </c>
      <c r="G244" s="1" t="s">
        <v>3742</v>
      </c>
      <c r="H244" s="1" t="s">
        <v>3969</v>
      </c>
      <c r="I244" s="1">
        <v>58</v>
      </c>
    </row>
    <row r="245" spans="1:9" x14ac:dyDescent="0.35">
      <c r="A245" s="1" t="s">
        <v>61</v>
      </c>
      <c r="B245" s="1" t="s">
        <v>238</v>
      </c>
      <c r="C245" s="1" t="s">
        <v>902</v>
      </c>
      <c r="D245" s="1" t="s">
        <v>3351</v>
      </c>
      <c r="E245" s="1" t="s">
        <v>60</v>
      </c>
      <c r="F245" s="1">
        <v>999927396</v>
      </c>
      <c r="G245" s="1" t="s">
        <v>1115</v>
      </c>
      <c r="H245" s="1" t="s">
        <v>3943</v>
      </c>
      <c r="I245" s="1">
        <v>58</v>
      </c>
    </row>
    <row r="246" spans="1:9" x14ac:dyDescent="0.35">
      <c r="A246" s="33" t="s">
        <v>61</v>
      </c>
      <c r="B246" s="33" t="s">
        <v>238</v>
      </c>
      <c r="C246" s="33" t="s">
        <v>679</v>
      </c>
      <c r="D246" s="33" t="s">
        <v>3569</v>
      </c>
      <c r="E246" s="33" t="s">
        <v>60</v>
      </c>
      <c r="F246" s="33">
        <v>999927987</v>
      </c>
      <c r="G246" s="1" t="s">
        <v>513</v>
      </c>
      <c r="H246" s="1">
        <v>0</v>
      </c>
      <c r="I246" s="1">
        <v>58</v>
      </c>
    </row>
    <row r="247" spans="1:9" x14ac:dyDescent="0.35">
      <c r="A247" s="38" t="s">
        <v>61</v>
      </c>
      <c r="B247" s="38" t="s">
        <v>238</v>
      </c>
      <c r="C247" s="38" t="s">
        <v>2921</v>
      </c>
      <c r="D247" s="38" t="s">
        <v>909</v>
      </c>
      <c r="E247" s="38" t="s">
        <v>60</v>
      </c>
      <c r="F247" s="38">
        <v>999926389</v>
      </c>
      <c r="G247" s="1" t="s">
        <v>1115</v>
      </c>
      <c r="H247" s="1" t="s">
        <v>3970</v>
      </c>
      <c r="I247" s="1">
        <v>54</v>
      </c>
    </row>
    <row r="248" spans="1:9" x14ac:dyDescent="0.35">
      <c r="A248" s="34" t="s">
        <v>61</v>
      </c>
      <c r="B248" s="34" t="s">
        <v>238</v>
      </c>
      <c r="C248" s="34" t="s">
        <v>1091</v>
      </c>
      <c r="D248" s="34" t="s">
        <v>118</v>
      </c>
      <c r="E248" s="34" t="s">
        <v>60</v>
      </c>
      <c r="F248" s="1">
        <v>999927672</v>
      </c>
      <c r="G248" s="1" t="s">
        <v>3742</v>
      </c>
      <c r="H248" s="1" t="s">
        <v>3810</v>
      </c>
      <c r="I248" s="1">
        <v>54</v>
      </c>
    </row>
    <row r="249" spans="1:9" x14ac:dyDescent="0.35">
      <c r="A249" s="33" t="s">
        <v>61</v>
      </c>
      <c r="B249" s="33" t="s">
        <v>238</v>
      </c>
      <c r="C249" s="33" t="s">
        <v>3587</v>
      </c>
      <c r="D249" s="33" t="s">
        <v>118</v>
      </c>
      <c r="E249" s="33" t="s">
        <v>60</v>
      </c>
      <c r="F249" s="33">
        <v>999928048</v>
      </c>
      <c r="G249" s="1" t="s">
        <v>3742</v>
      </c>
      <c r="H249" s="1" t="s">
        <v>3937</v>
      </c>
      <c r="I249" s="1">
        <v>54</v>
      </c>
    </row>
    <row r="250" spans="1:9" x14ac:dyDescent="0.35">
      <c r="A250" s="38" t="s">
        <v>61</v>
      </c>
      <c r="B250" s="38" t="s">
        <v>238</v>
      </c>
      <c r="C250" s="38" t="s">
        <v>2869</v>
      </c>
      <c r="D250" s="38" t="s">
        <v>2870</v>
      </c>
      <c r="E250" s="38" t="s">
        <v>60</v>
      </c>
      <c r="F250" s="38">
        <v>999926252</v>
      </c>
      <c r="G250" s="1" t="s">
        <v>1115</v>
      </c>
      <c r="H250" s="1">
        <v>0</v>
      </c>
      <c r="I250" s="1">
        <v>51</v>
      </c>
    </row>
    <row r="251" spans="1:9" x14ac:dyDescent="0.35">
      <c r="A251" s="35" t="s">
        <v>61</v>
      </c>
      <c r="B251" s="35" t="s">
        <v>238</v>
      </c>
      <c r="C251" s="35" t="s">
        <v>1939</v>
      </c>
      <c r="D251" s="40" t="s">
        <v>1940</v>
      </c>
      <c r="E251" s="35" t="s">
        <v>60</v>
      </c>
      <c r="F251" s="35">
        <v>999922775</v>
      </c>
      <c r="G251" s="1" t="s">
        <v>3746</v>
      </c>
      <c r="H251" s="1">
        <v>0</v>
      </c>
      <c r="I251" s="1">
        <v>45</v>
      </c>
    </row>
    <row r="252" spans="1:9" x14ac:dyDescent="0.35">
      <c r="A252" s="1" t="s">
        <v>61</v>
      </c>
      <c r="B252" s="1" t="s">
        <v>238</v>
      </c>
      <c r="C252" s="1" t="s">
        <v>731</v>
      </c>
      <c r="D252" s="1" t="s">
        <v>921</v>
      </c>
      <c r="E252" s="1" t="s">
        <v>60</v>
      </c>
      <c r="F252" s="1">
        <v>999927873</v>
      </c>
      <c r="G252" s="1" t="s">
        <v>3756</v>
      </c>
      <c r="H252" s="1">
        <v>0</v>
      </c>
      <c r="I252" s="1">
        <v>45</v>
      </c>
    </row>
    <row r="253" spans="1:9" x14ac:dyDescent="0.35">
      <c r="A253" s="38" t="s">
        <v>61</v>
      </c>
      <c r="B253" s="38" t="s">
        <v>238</v>
      </c>
      <c r="C253" s="38" t="s">
        <v>633</v>
      </c>
      <c r="D253" s="38" t="s">
        <v>634</v>
      </c>
      <c r="E253" s="38" t="s">
        <v>60</v>
      </c>
      <c r="F253" s="38">
        <v>999897292</v>
      </c>
      <c r="G253" s="1" t="s">
        <v>1115</v>
      </c>
      <c r="H253" s="1" t="s">
        <v>3792</v>
      </c>
      <c r="I253" s="1">
        <v>38</v>
      </c>
    </row>
    <row r="254" spans="1:9" x14ac:dyDescent="0.35">
      <c r="A254" s="1" t="s">
        <v>61</v>
      </c>
      <c r="B254" s="1" t="s">
        <v>238</v>
      </c>
      <c r="C254" s="1" t="s">
        <v>1504</v>
      </c>
      <c r="D254" s="1" t="s">
        <v>1505</v>
      </c>
      <c r="E254" s="1" t="s">
        <v>60</v>
      </c>
      <c r="F254" s="1">
        <v>999920446</v>
      </c>
      <c r="G254" s="1" t="s">
        <v>77</v>
      </c>
      <c r="H254" s="1" t="s">
        <v>3966</v>
      </c>
      <c r="I254" s="1">
        <v>38</v>
      </c>
    </row>
    <row r="255" spans="1:9" x14ac:dyDescent="0.35">
      <c r="A255" s="1" t="s">
        <v>61</v>
      </c>
      <c r="B255" s="1" t="s">
        <v>238</v>
      </c>
      <c r="C255" s="33" t="s">
        <v>1652</v>
      </c>
      <c r="D255" s="33" t="s">
        <v>1653</v>
      </c>
      <c r="E255" s="1" t="s">
        <v>60</v>
      </c>
      <c r="F255" s="33">
        <v>999921456</v>
      </c>
      <c r="G255" s="1" t="s">
        <v>3756</v>
      </c>
      <c r="H255" s="1" t="s">
        <v>3905</v>
      </c>
      <c r="I255" s="1">
        <v>38</v>
      </c>
    </row>
    <row r="256" spans="1:9" x14ac:dyDescent="0.35">
      <c r="A256" s="38" t="s">
        <v>61</v>
      </c>
      <c r="B256" s="38" t="s">
        <v>238</v>
      </c>
      <c r="C256" s="38" t="s">
        <v>1756</v>
      </c>
      <c r="D256" s="38" t="s">
        <v>1757</v>
      </c>
      <c r="E256" s="38" t="s">
        <v>60</v>
      </c>
      <c r="F256" s="38">
        <v>999921885</v>
      </c>
      <c r="G256" s="1" t="s">
        <v>1115</v>
      </c>
      <c r="H256" s="1">
        <v>0</v>
      </c>
      <c r="I256" s="1">
        <v>38</v>
      </c>
    </row>
    <row r="257" spans="1:9" x14ac:dyDescent="0.35">
      <c r="A257" s="38" t="s">
        <v>61</v>
      </c>
      <c r="B257" s="38" t="s">
        <v>238</v>
      </c>
      <c r="C257" s="38" t="s">
        <v>1879</v>
      </c>
      <c r="D257" s="38" t="s">
        <v>1880</v>
      </c>
      <c r="E257" s="38" t="s">
        <v>60</v>
      </c>
      <c r="F257" s="38">
        <v>999922481</v>
      </c>
      <c r="G257" s="1" t="s">
        <v>1115</v>
      </c>
      <c r="H257" s="1" t="s">
        <v>3792</v>
      </c>
      <c r="I257" s="1">
        <v>38</v>
      </c>
    </row>
    <row r="258" spans="1:9" x14ac:dyDescent="0.35">
      <c r="A258" s="34" t="s">
        <v>61</v>
      </c>
      <c r="B258" s="34" t="s">
        <v>238</v>
      </c>
      <c r="C258" s="34" t="s">
        <v>2588</v>
      </c>
      <c r="D258" s="34" t="s">
        <v>446</v>
      </c>
      <c r="E258" s="34" t="s">
        <v>60</v>
      </c>
      <c r="F258" s="1">
        <v>999925562</v>
      </c>
      <c r="G258" s="1" t="s">
        <v>3742</v>
      </c>
      <c r="H258" s="1" t="s">
        <v>3895</v>
      </c>
      <c r="I258" s="1">
        <v>38</v>
      </c>
    </row>
    <row r="259" spans="1:9" x14ac:dyDescent="0.35">
      <c r="A259" s="38" t="s">
        <v>61</v>
      </c>
      <c r="B259" s="38" t="s">
        <v>238</v>
      </c>
      <c r="C259" s="38" t="s">
        <v>2597</v>
      </c>
      <c r="D259" s="38" t="s">
        <v>118</v>
      </c>
      <c r="E259" s="38" t="s">
        <v>60</v>
      </c>
      <c r="F259" s="38">
        <v>999925584</v>
      </c>
      <c r="G259" s="1" t="s">
        <v>1115</v>
      </c>
      <c r="H259" s="1">
        <v>0</v>
      </c>
      <c r="I259" s="1">
        <v>38</v>
      </c>
    </row>
    <row r="260" spans="1:9" x14ac:dyDescent="0.35">
      <c r="A260" s="38" t="s">
        <v>61</v>
      </c>
      <c r="B260" s="38" t="s">
        <v>238</v>
      </c>
      <c r="C260" s="38" t="s">
        <v>2950</v>
      </c>
      <c r="D260" s="38" t="s">
        <v>2951</v>
      </c>
      <c r="E260" s="38" t="s">
        <v>60</v>
      </c>
      <c r="F260" s="38">
        <v>999926465</v>
      </c>
      <c r="G260" s="1" t="s">
        <v>3754</v>
      </c>
      <c r="H260" s="1" t="s">
        <v>3971</v>
      </c>
      <c r="I260" s="1">
        <v>38</v>
      </c>
    </row>
    <row r="261" spans="1:9" x14ac:dyDescent="0.35">
      <c r="A261" s="34" t="s">
        <v>61</v>
      </c>
      <c r="B261" s="34" t="s">
        <v>238</v>
      </c>
      <c r="C261" s="34" t="s">
        <v>3418</v>
      </c>
      <c r="D261" s="34" t="s">
        <v>3419</v>
      </c>
      <c r="E261" s="34" t="s">
        <v>60</v>
      </c>
      <c r="F261" s="1">
        <v>999927561</v>
      </c>
      <c r="G261" s="1" t="s">
        <v>3742</v>
      </c>
      <c r="H261" s="1">
        <v>0</v>
      </c>
      <c r="I261" s="1">
        <v>38</v>
      </c>
    </row>
    <row r="262" spans="1:9" x14ac:dyDescent="0.35">
      <c r="A262" s="34" t="s">
        <v>61</v>
      </c>
      <c r="B262" s="34" t="s">
        <v>238</v>
      </c>
      <c r="C262" s="34" t="s">
        <v>3572</v>
      </c>
      <c r="D262" s="34" t="s">
        <v>3573</v>
      </c>
      <c r="E262" s="34" t="s">
        <v>60</v>
      </c>
      <c r="F262" s="1">
        <v>999928009</v>
      </c>
      <c r="G262" s="1">
        <v>0</v>
      </c>
      <c r="H262" s="1" t="s">
        <v>3805</v>
      </c>
      <c r="I262" s="1">
        <v>38</v>
      </c>
    </row>
    <row r="263" spans="1:9" x14ac:dyDescent="0.35">
      <c r="A263" s="1" t="s">
        <v>61</v>
      </c>
      <c r="B263" s="1" t="s">
        <v>238</v>
      </c>
      <c r="C263" s="1" t="s">
        <v>2300</v>
      </c>
      <c r="D263" s="1" t="s">
        <v>2299</v>
      </c>
      <c r="E263" s="1" t="s">
        <v>60</v>
      </c>
      <c r="F263" s="1">
        <v>999924709</v>
      </c>
      <c r="G263" s="1" t="s">
        <v>3751</v>
      </c>
      <c r="H263" s="1" t="s">
        <v>3928</v>
      </c>
      <c r="I263" s="1">
        <v>34</v>
      </c>
    </row>
    <row r="264" spans="1:9" x14ac:dyDescent="0.35">
      <c r="A264" s="1" t="s">
        <v>61</v>
      </c>
      <c r="B264" s="1" t="s">
        <v>238</v>
      </c>
      <c r="C264" s="1" t="s">
        <v>1439</v>
      </c>
      <c r="D264" s="1" t="s">
        <v>1440</v>
      </c>
      <c r="E264" s="33" t="s">
        <v>60</v>
      </c>
      <c r="F264" s="1">
        <v>999919766</v>
      </c>
      <c r="G264" s="1" t="s">
        <v>3745</v>
      </c>
      <c r="H264" s="1" t="s">
        <v>3901</v>
      </c>
      <c r="I264" s="1">
        <v>34</v>
      </c>
    </row>
    <row r="265" spans="1:9" ht="28" x14ac:dyDescent="0.35">
      <c r="A265" s="35" t="s">
        <v>61</v>
      </c>
      <c r="B265" s="35" t="s">
        <v>238</v>
      </c>
      <c r="C265" s="35" t="s">
        <v>3413</v>
      </c>
      <c r="D265" s="35" t="s">
        <v>3414</v>
      </c>
      <c r="E265" s="35" t="s">
        <v>60</v>
      </c>
      <c r="F265" s="1">
        <v>999927546</v>
      </c>
      <c r="G265" s="1" t="s">
        <v>3747</v>
      </c>
      <c r="H265" s="1" t="s">
        <v>3853</v>
      </c>
      <c r="I265" s="1">
        <v>30</v>
      </c>
    </row>
    <row r="266" spans="1:9" x14ac:dyDescent="0.35">
      <c r="A266" s="1" t="s">
        <v>61</v>
      </c>
      <c r="B266" s="1" t="s">
        <v>238</v>
      </c>
      <c r="C266" s="1" t="s">
        <v>3558</v>
      </c>
      <c r="D266" s="1" t="s">
        <v>3557</v>
      </c>
      <c r="E266" s="1" t="s">
        <v>60</v>
      </c>
      <c r="F266" s="1">
        <v>999927966</v>
      </c>
      <c r="G266" s="1" t="s">
        <v>3756</v>
      </c>
      <c r="H266" s="1" t="s">
        <v>3856</v>
      </c>
      <c r="I266" s="1">
        <v>30</v>
      </c>
    </row>
    <row r="267" spans="1:9" x14ac:dyDescent="0.35">
      <c r="A267" s="1" t="s">
        <v>61</v>
      </c>
      <c r="B267" s="1" t="s">
        <v>238</v>
      </c>
      <c r="C267" s="1" t="s">
        <v>1312</v>
      </c>
      <c r="D267" s="1" t="s">
        <v>1313</v>
      </c>
      <c r="E267" s="1" t="s">
        <v>60</v>
      </c>
      <c r="F267" s="1">
        <v>999918956</v>
      </c>
      <c r="G267" s="1" t="s">
        <v>77</v>
      </c>
      <c r="H267" s="1" t="s">
        <v>3790</v>
      </c>
      <c r="I267" s="1">
        <v>0</v>
      </c>
    </row>
    <row r="268" spans="1:9" x14ac:dyDescent="0.35">
      <c r="A268" s="1" t="s">
        <v>61</v>
      </c>
      <c r="B268" s="1" t="s">
        <v>238</v>
      </c>
      <c r="C268" s="1" t="s">
        <v>250</v>
      </c>
      <c r="D268" s="1" t="s">
        <v>1639</v>
      </c>
      <c r="E268" s="1" t="s">
        <v>60</v>
      </c>
      <c r="F268" s="1">
        <v>999921420</v>
      </c>
      <c r="G268" s="1" t="s">
        <v>77</v>
      </c>
      <c r="H268" s="1" t="s">
        <v>3916</v>
      </c>
      <c r="I268" s="1">
        <v>0</v>
      </c>
    </row>
    <row r="269" spans="1:9" x14ac:dyDescent="0.35">
      <c r="A269" s="1" t="s">
        <v>61</v>
      </c>
      <c r="B269" s="1" t="s">
        <v>238</v>
      </c>
      <c r="C269" s="1" t="s">
        <v>1642</v>
      </c>
      <c r="D269" s="1" t="s">
        <v>1643</v>
      </c>
      <c r="E269" s="1" t="s">
        <v>60</v>
      </c>
      <c r="F269" s="1">
        <v>999921431</v>
      </c>
      <c r="G269" s="1" t="s">
        <v>77</v>
      </c>
      <c r="H269" s="1" t="s">
        <v>3916</v>
      </c>
      <c r="I269" s="1">
        <v>0</v>
      </c>
    </row>
    <row r="270" spans="1:9" x14ac:dyDescent="0.35">
      <c r="A270" s="1" t="s">
        <v>61</v>
      </c>
      <c r="B270" s="1" t="s">
        <v>66</v>
      </c>
      <c r="C270" s="1" t="s">
        <v>250</v>
      </c>
      <c r="D270" s="1" t="s">
        <v>70</v>
      </c>
      <c r="E270" s="1" t="s">
        <v>60</v>
      </c>
      <c r="F270" s="1">
        <v>999921509</v>
      </c>
      <c r="G270" s="1" t="s">
        <v>3741</v>
      </c>
      <c r="H270" s="1" t="s">
        <v>3902</v>
      </c>
      <c r="I270" s="1">
        <v>300</v>
      </c>
    </row>
    <row r="271" spans="1:9" x14ac:dyDescent="0.35">
      <c r="A271" s="1" t="s">
        <v>61</v>
      </c>
      <c r="B271" s="1" t="s">
        <v>66</v>
      </c>
      <c r="C271" s="1" t="s">
        <v>390</v>
      </c>
      <c r="D271" s="1" t="s">
        <v>3069</v>
      </c>
      <c r="E271" s="1" t="s">
        <v>60</v>
      </c>
      <c r="F271" s="1">
        <v>999926750</v>
      </c>
      <c r="G271" s="1" t="s">
        <v>3745</v>
      </c>
      <c r="H271" s="1" t="s">
        <v>3901</v>
      </c>
      <c r="I271" s="1">
        <v>259</v>
      </c>
    </row>
    <row r="272" spans="1:9" x14ac:dyDescent="0.35">
      <c r="A272" s="1" t="s">
        <v>61</v>
      </c>
      <c r="B272" s="1" t="s">
        <v>66</v>
      </c>
      <c r="C272" s="1" t="s">
        <v>2285</v>
      </c>
      <c r="D272" s="1" t="s">
        <v>533</v>
      </c>
      <c r="E272" s="1" t="s">
        <v>60</v>
      </c>
      <c r="F272" s="1">
        <v>999924645</v>
      </c>
      <c r="G272" s="1" t="s">
        <v>77</v>
      </c>
      <c r="H272" s="1" t="s">
        <v>3790</v>
      </c>
      <c r="I272" s="1">
        <v>210</v>
      </c>
    </row>
    <row r="273" spans="1:9" x14ac:dyDescent="0.35">
      <c r="A273" s="1" t="s">
        <v>61</v>
      </c>
      <c r="B273" s="1" t="s">
        <v>66</v>
      </c>
      <c r="C273" s="1" t="s">
        <v>526</v>
      </c>
      <c r="D273" s="1" t="s">
        <v>2336</v>
      </c>
      <c r="E273" s="1" t="s">
        <v>60</v>
      </c>
      <c r="F273" s="1">
        <v>999924840</v>
      </c>
      <c r="G273" s="1" t="s">
        <v>223</v>
      </c>
      <c r="H273" s="1" t="s">
        <v>3862</v>
      </c>
      <c r="I273" s="1">
        <v>210</v>
      </c>
    </row>
    <row r="274" spans="1:9" x14ac:dyDescent="0.35">
      <c r="A274" s="1" t="s">
        <v>61</v>
      </c>
      <c r="B274" s="1" t="s">
        <v>66</v>
      </c>
      <c r="C274" s="1" t="s">
        <v>2522</v>
      </c>
      <c r="D274" s="1" t="s">
        <v>164</v>
      </c>
      <c r="E274" s="1" t="s">
        <v>60</v>
      </c>
      <c r="F274" s="1">
        <v>999925371</v>
      </c>
      <c r="G274" s="1" t="s">
        <v>77</v>
      </c>
      <c r="H274" s="1" t="s">
        <v>3918</v>
      </c>
      <c r="I274" s="1">
        <v>210</v>
      </c>
    </row>
    <row r="275" spans="1:9" x14ac:dyDescent="0.35">
      <c r="A275" s="1" t="s">
        <v>61</v>
      </c>
      <c r="B275" s="1" t="s">
        <v>66</v>
      </c>
      <c r="C275" s="1" t="s">
        <v>3642</v>
      </c>
      <c r="D275" s="1" t="s">
        <v>3643</v>
      </c>
      <c r="E275" s="1" t="s">
        <v>60</v>
      </c>
      <c r="F275" s="1">
        <v>999928201</v>
      </c>
      <c r="G275" s="1" t="s">
        <v>3758</v>
      </c>
      <c r="H275" s="1" t="s">
        <v>3949</v>
      </c>
      <c r="I275" s="1">
        <v>173</v>
      </c>
    </row>
    <row r="276" spans="1:9" x14ac:dyDescent="0.35">
      <c r="A276" s="1" t="s">
        <v>61</v>
      </c>
      <c r="B276" s="1" t="s">
        <v>66</v>
      </c>
      <c r="C276" s="1" t="s">
        <v>3026</v>
      </c>
      <c r="D276" s="1" t="s">
        <v>2987</v>
      </c>
      <c r="E276" s="1" t="s">
        <v>60</v>
      </c>
      <c r="F276" s="1">
        <v>999926645</v>
      </c>
      <c r="G276" s="1" t="s">
        <v>77</v>
      </c>
      <c r="H276" s="1" t="s">
        <v>3903</v>
      </c>
      <c r="I276" s="1">
        <v>155</v>
      </c>
    </row>
    <row r="277" spans="1:9" x14ac:dyDescent="0.35">
      <c r="A277" s="1" t="s">
        <v>61</v>
      </c>
      <c r="B277" s="1" t="s">
        <v>66</v>
      </c>
      <c r="C277" s="1" t="s">
        <v>2426</v>
      </c>
      <c r="D277" s="1" t="s">
        <v>2427</v>
      </c>
      <c r="E277" s="1" t="s">
        <v>60</v>
      </c>
      <c r="F277" s="1">
        <v>999925190</v>
      </c>
      <c r="G277" s="1" t="s">
        <v>3745</v>
      </c>
      <c r="H277" s="1" t="s">
        <v>3901</v>
      </c>
      <c r="I277" s="1">
        <v>152</v>
      </c>
    </row>
    <row r="278" spans="1:9" ht="28" x14ac:dyDescent="0.35">
      <c r="A278" s="35" t="s">
        <v>61</v>
      </c>
      <c r="B278" s="35" t="s">
        <v>66</v>
      </c>
      <c r="C278" s="35" t="s">
        <v>2380</v>
      </c>
      <c r="D278" s="35" t="s">
        <v>3609</v>
      </c>
      <c r="E278" s="35" t="s">
        <v>60</v>
      </c>
      <c r="F278" s="35">
        <v>999928109</v>
      </c>
      <c r="G278" s="1" t="s">
        <v>3747</v>
      </c>
      <c r="H278" s="1">
        <v>0</v>
      </c>
      <c r="I278" s="1">
        <v>152</v>
      </c>
    </row>
    <row r="279" spans="1:9" x14ac:dyDescent="0.35">
      <c r="A279" s="1" t="s">
        <v>61</v>
      </c>
      <c r="B279" s="1" t="s">
        <v>66</v>
      </c>
      <c r="C279" s="1" t="s">
        <v>731</v>
      </c>
      <c r="D279" s="1" t="s">
        <v>2332</v>
      </c>
      <c r="E279" s="1" t="s">
        <v>60</v>
      </c>
      <c r="F279" s="1">
        <v>999924831</v>
      </c>
      <c r="G279" s="1" t="s">
        <v>3744</v>
      </c>
      <c r="H279" s="1" t="s">
        <v>3935</v>
      </c>
      <c r="I279" s="1">
        <v>136</v>
      </c>
    </row>
    <row r="280" spans="1:9" x14ac:dyDescent="0.35">
      <c r="A280" s="1" t="s">
        <v>61</v>
      </c>
      <c r="B280" s="1" t="s">
        <v>66</v>
      </c>
      <c r="C280" s="1" t="s">
        <v>3640</v>
      </c>
      <c r="D280" s="1" t="s">
        <v>3641</v>
      </c>
      <c r="E280" s="1" t="s">
        <v>60</v>
      </c>
      <c r="F280" s="1">
        <v>999928200</v>
      </c>
      <c r="G280" s="1" t="s">
        <v>3758</v>
      </c>
      <c r="H280" s="1" t="s">
        <v>3949</v>
      </c>
      <c r="I280" s="1">
        <v>130</v>
      </c>
    </row>
    <row r="281" spans="1:9" x14ac:dyDescent="0.35">
      <c r="A281" s="1" t="s">
        <v>61</v>
      </c>
      <c r="B281" s="1" t="s">
        <v>66</v>
      </c>
      <c r="C281" s="1" t="s">
        <v>115</v>
      </c>
      <c r="D281" s="1" t="s">
        <v>3432</v>
      </c>
      <c r="E281" s="1" t="s">
        <v>60</v>
      </c>
      <c r="F281" s="1">
        <v>999927610</v>
      </c>
      <c r="G281" s="1" t="s">
        <v>3752</v>
      </c>
      <c r="H281" s="1" t="s">
        <v>3906</v>
      </c>
      <c r="I281" s="1">
        <v>120</v>
      </c>
    </row>
    <row r="282" spans="1:9" x14ac:dyDescent="0.35">
      <c r="A282" s="33" t="s">
        <v>61</v>
      </c>
      <c r="B282" s="33" t="s">
        <v>66</v>
      </c>
      <c r="C282" s="33" t="s">
        <v>1888</v>
      </c>
      <c r="D282" s="33" t="s">
        <v>3599</v>
      </c>
      <c r="E282" s="33" t="s">
        <v>60</v>
      </c>
      <c r="F282" s="33">
        <v>999928087</v>
      </c>
      <c r="G282" s="1" t="s">
        <v>513</v>
      </c>
      <c r="H282" s="1" t="s">
        <v>3855</v>
      </c>
      <c r="I282" s="1">
        <v>120</v>
      </c>
    </row>
    <row r="283" spans="1:9" x14ac:dyDescent="0.35">
      <c r="A283" s="34" t="s">
        <v>61</v>
      </c>
      <c r="B283" s="34" t="s">
        <v>66</v>
      </c>
      <c r="C283" s="34" t="s">
        <v>2342</v>
      </c>
      <c r="D283" s="34" t="s">
        <v>2343</v>
      </c>
      <c r="E283" s="34" t="s">
        <v>60</v>
      </c>
      <c r="F283" s="1">
        <v>999924852</v>
      </c>
      <c r="G283" s="1" t="s">
        <v>223</v>
      </c>
      <c r="H283" s="1" t="s">
        <v>3862</v>
      </c>
      <c r="I283" s="1">
        <v>119</v>
      </c>
    </row>
    <row r="284" spans="1:9" x14ac:dyDescent="0.35">
      <c r="A284" s="1" t="s">
        <v>61</v>
      </c>
      <c r="B284" s="1" t="s">
        <v>66</v>
      </c>
      <c r="C284" s="1" t="s">
        <v>2816</v>
      </c>
      <c r="D284" s="1" t="s">
        <v>2817</v>
      </c>
      <c r="E284" s="1" t="s">
        <v>60</v>
      </c>
      <c r="F284" s="1">
        <v>999926122</v>
      </c>
      <c r="G284" s="1">
        <v>0</v>
      </c>
      <c r="H284" s="1" t="s">
        <v>3924</v>
      </c>
      <c r="I284" s="1">
        <v>96</v>
      </c>
    </row>
    <row r="285" spans="1:9" x14ac:dyDescent="0.35">
      <c r="A285" s="1" t="s">
        <v>61</v>
      </c>
      <c r="B285" s="1" t="s">
        <v>66</v>
      </c>
      <c r="C285" s="1" t="s">
        <v>1888</v>
      </c>
      <c r="D285" s="1" t="s">
        <v>3003</v>
      </c>
      <c r="E285" s="1" t="s">
        <v>60</v>
      </c>
      <c r="F285" s="1">
        <v>999926590</v>
      </c>
      <c r="G285" s="1" t="s">
        <v>3756</v>
      </c>
      <c r="H285" s="1" t="s">
        <v>3905</v>
      </c>
      <c r="I285" s="1">
        <v>93</v>
      </c>
    </row>
    <row r="286" spans="1:9" x14ac:dyDescent="0.35">
      <c r="A286" s="34" t="s">
        <v>61</v>
      </c>
      <c r="B286" s="34" t="s">
        <v>66</v>
      </c>
      <c r="C286" s="34" t="s">
        <v>2401</v>
      </c>
      <c r="D286" s="34" t="s">
        <v>2402</v>
      </c>
      <c r="E286" s="34" t="s">
        <v>60</v>
      </c>
      <c r="F286" s="1">
        <v>999925098</v>
      </c>
      <c r="G286" s="1" t="s">
        <v>223</v>
      </c>
      <c r="H286" s="1" t="s">
        <v>3983</v>
      </c>
      <c r="I286" s="1">
        <v>90</v>
      </c>
    </row>
    <row r="287" spans="1:9" x14ac:dyDescent="0.35">
      <c r="A287" s="1" t="s">
        <v>61</v>
      </c>
      <c r="B287" s="1" t="s">
        <v>66</v>
      </c>
      <c r="C287" s="1" t="s">
        <v>902</v>
      </c>
      <c r="D287" s="1" t="s">
        <v>3485</v>
      </c>
      <c r="E287" s="1" t="s">
        <v>60</v>
      </c>
      <c r="F287" s="1">
        <v>999927799</v>
      </c>
      <c r="G287" s="1" t="s">
        <v>3752</v>
      </c>
      <c r="H287" s="1" t="s">
        <v>3930</v>
      </c>
      <c r="I287" s="1">
        <v>90</v>
      </c>
    </row>
    <row r="288" spans="1:9" x14ac:dyDescent="0.35">
      <c r="A288" s="33" t="s">
        <v>61</v>
      </c>
      <c r="B288" s="33" t="s">
        <v>66</v>
      </c>
      <c r="C288" s="33" t="s">
        <v>3620</v>
      </c>
      <c r="D288" s="33" t="s">
        <v>3621</v>
      </c>
      <c r="E288" s="33" t="s">
        <v>60</v>
      </c>
      <c r="F288" s="33">
        <v>999928147</v>
      </c>
      <c r="G288" s="1" t="s">
        <v>513</v>
      </c>
      <c r="H288" s="1" t="s">
        <v>3945</v>
      </c>
      <c r="I288" s="1">
        <v>90</v>
      </c>
    </row>
    <row r="289" spans="1:9" x14ac:dyDescent="0.35">
      <c r="A289" s="1" t="s">
        <v>61</v>
      </c>
      <c r="B289" s="1" t="s">
        <v>66</v>
      </c>
      <c r="C289" s="1" t="s">
        <v>2015</v>
      </c>
      <c r="D289" s="1" t="s">
        <v>3101</v>
      </c>
      <c r="E289" s="1" t="s">
        <v>60</v>
      </c>
      <c r="F289" s="1">
        <v>999926805</v>
      </c>
      <c r="G289" s="1" t="s">
        <v>77</v>
      </c>
      <c r="H289" s="1" t="s">
        <v>3822</v>
      </c>
      <c r="I289" s="1">
        <v>89</v>
      </c>
    </row>
    <row r="290" spans="1:9" x14ac:dyDescent="0.35">
      <c r="A290" s="35" t="s">
        <v>61</v>
      </c>
      <c r="B290" s="35" t="s">
        <v>66</v>
      </c>
      <c r="C290" s="35" t="s">
        <v>250</v>
      </c>
      <c r="D290" s="40" t="s">
        <v>1696</v>
      </c>
      <c r="E290" s="35" t="s">
        <v>60</v>
      </c>
      <c r="F290" s="35">
        <v>999925960</v>
      </c>
      <c r="G290" s="1" t="s">
        <v>3746</v>
      </c>
      <c r="H290" s="1" t="s">
        <v>3915</v>
      </c>
      <c r="I290" s="1">
        <v>81</v>
      </c>
    </row>
    <row r="291" spans="1:9" x14ac:dyDescent="0.35">
      <c r="A291" s="1" t="s">
        <v>61</v>
      </c>
      <c r="B291" s="1" t="s">
        <v>66</v>
      </c>
      <c r="C291" s="1" t="s">
        <v>2323</v>
      </c>
      <c r="D291" s="1" t="s">
        <v>1245</v>
      </c>
      <c r="E291" s="1" t="s">
        <v>60</v>
      </c>
      <c r="F291" s="1">
        <v>999924808</v>
      </c>
      <c r="G291" s="1" t="s">
        <v>3742</v>
      </c>
      <c r="H291" s="1" t="s">
        <v>3900</v>
      </c>
      <c r="I291" s="1">
        <v>78</v>
      </c>
    </row>
    <row r="292" spans="1:9" x14ac:dyDescent="0.35">
      <c r="A292" s="1" t="s">
        <v>61</v>
      </c>
      <c r="B292" s="1" t="s">
        <v>66</v>
      </c>
      <c r="C292" s="1" t="s">
        <v>123</v>
      </c>
      <c r="D292" s="1" t="s">
        <v>3667</v>
      </c>
      <c r="E292" s="1" t="s">
        <v>60</v>
      </c>
      <c r="F292" s="1">
        <v>999928272</v>
      </c>
      <c r="G292" s="1" t="s">
        <v>3761</v>
      </c>
      <c r="H292" s="1" t="s">
        <v>3942</v>
      </c>
      <c r="I292" s="1">
        <v>71</v>
      </c>
    </row>
    <row r="293" spans="1:9" x14ac:dyDescent="0.35">
      <c r="A293" s="1" t="s">
        <v>61</v>
      </c>
      <c r="B293" s="1" t="s">
        <v>66</v>
      </c>
      <c r="C293" s="1" t="s">
        <v>3022</v>
      </c>
      <c r="D293" s="1" t="s">
        <v>213</v>
      </c>
      <c r="E293" s="1" t="s">
        <v>60</v>
      </c>
      <c r="F293" s="1">
        <v>999926634</v>
      </c>
      <c r="G293" s="1" t="s">
        <v>77</v>
      </c>
      <c r="H293" s="1">
        <v>0</v>
      </c>
      <c r="I293" s="1">
        <v>68</v>
      </c>
    </row>
    <row r="294" spans="1:9" x14ac:dyDescent="0.35">
      <c r="A294" s="33" t="s">
        <v>61</v>
      </c>
      <c r="B294" s="33" t="s">
        <v>66</v>
      </c>
      <c r="C294" s="33" t="s">
        <v>813</v>
      </c>
      <c r="D294" s="33" t="s">
        <v>3169</v>
      </c>
      <c r="E294" s="33" t="s">
        <v>60</v>
      </c>
      <c r="F294" s="33">
        <v>999926932</v>
      </c>
      <c r="G294" s="1" t="s">
        <v>513</v>
      </c>
      <c r="H294" s="1" t="s">
        <v>472</v>
      </c>
      <c r="I294" s="1">
        <v>68</v>
      </c>
    </row>
    <row r="295" spans="1:9" x14ac:dyDescent="0.35">
      <c r="A295" s="35" t="s">
        <v>61</v>
      </c>
      <c r="B295" s="35" t="s">
        <v>66</v>
      </c>
      <c r="C295" s="35" t="s">
        <v>3407</v>
      </c>
      <c r="D295" s="35" t="s">
        <v>3408</v>
      </c>
      <c r="E295" s="35" t="s">
        <v>60</v>
      </c>
      <c r="F295" s="35">
        <v>999927533</v>
      </c>
      <c r="G295" s="1" t="s">
        <v>3747</v>
      </c>
      <c r="H295" s="1" t="s">
        <v>841</v>
      </c>
      <c r="I295" s="1">
        <v>68</v>
      </c>
    </row>
    <row r="296" spans="1:9" x14ac:dyDescent="0.35">
      <c r="A296" s="1" t="s">
        <v>61</v>
      </c>
      <c r="B296" s="1" t="s">
        <v>66</v>
      </c>
      <c r="C296" s="1" t="s">
        <v>2280</v>
      </c>
      <c r="D296" s="1" t="s">
        <v>2530</v>
      </c>
      <c r="E296" s="1" t="s">
        <v>60</v>
      </c>
      <c r="F296" s="1">
        <v>999925397</v>
      </c>
      <c r="G296" s="1" t="s">
        <v>77</v>
      </c>
      <c r="H296" s="1" t="s">
        <v>3826</v>
      </c>
      <c r="I296" s="1">
        <v>63</v>
      </c>
    </row>
    <row r="297" spans="1:9" x14ac:dyDescent="0.35">
      <c r="A297" s="1" t="s">
        <v>61</v>
      </c>
      <c r="B297" s="1" t="s">
        <v>66</v>
      </c>
      <c r="C297" s="1" t="s">
        <v>2918</v>
      </c>
      <c r="D297" s="1" t="s">
        <v>2919</v>
      </c>
      <c r="E297" s="1" t="s">
        <v>60</v>
      </c>
      <c r="F297" s="1">
        <v>999926383</v>
      </c>
      <c r="G297" s="1" t="s">
        <v>77</v>
      </c>
      <c r="H297" s="1" t="s">
        <v>3886</v>
      </c>
      <c r="I297" s="1">
        <v>63</v>
      </c>
    </row>
    <row r="298" spans="1:9" x14ac:dyDescent="0.35">
      <c r="A298" s="1" t="s">
        <v>61</v>
      </c>
      <c r="B298" s="1" t="s">
        <v>66</v>
      </c>
      <c r="C298" s="1" t="s">
        <v>430</v>
      </c>
      <c r="D298" s="1" t="s">
        <v>3637</v>
      </c>
      <c r="E298" s="1" t="s">
        <v>60</v>
      </c>
      <c r="F298" s="1">
        <v>999928196</v>
      </c>
      <c r="G298" s="1" t="s">
        <v>3758</v>
      </c>
      <c r="H298" s="1" t="s">
        <v>3949</v>
      </c>
      <c r="I298" s="1">
        <v>63</v>
      </c>
    </row>
    <row r="299" spans="1:9" x14ac:dyDescent="0.35">
      <c r="A299" s="38" t="s">
        <v>61</v>
      </c>
      <c r="B299" s="38" t="s">
        <v>66</v>
      </c>
      <c r="C299" s="38" t="s">
        <v>2699</v>
      </c>
      <c r="D299" s="38" t="s">
        <v>156</v>
      </c>
      <c r="E299" s="38" t="s">
        <v>60</v>
      </c>
      <c r="F299" s="38">
        <v>999926366</v>
      </c>
      <c r="G299" s="1" t="s">
        <v>1115</v>
      </c>
      <c r="H299" s="1" t="s">
        <v>3984</v>
      </c>
      <c r="I299" s="1">
        <v>60</v>
      </c>
    </row>
    <row r="300" spans="1:9" x14ac:dyDescent="0.35">
      <c r="A300" s="1" t="s">
        <v>61</v>
      </c>
      <c r="B300" s="1" t="s">
        <v>66</v>
      </c>
      <c r="C300" s="1" t="s">
        <v>990</v>
      </c>
      <c r="D300" s="1" t="s">
        <v>992</v>
      </c>
      <c r="E300" s="1" t="s">
        <v>60</v>
      </c>
      <c r="F300" s="1">
        <v>999926628</v>
      </c>
      <c r="G300" s="1">
        <v>0</v>
      </c>
      <c r="H300" s="1" t="s">
        <v>3796</v>
      </c>
      <c r="I300" s="1">
        <v>60</v>
      </c>
    </row>
    <row r="301" spans="1:9" x14ac:dyDescent="0.35">
      <c r="A301" s="35" t="s">
        <v>61</v>
      </c>
      <c r="B301" s="35" t="s">
        <v>66</v>
      </c>
      <c r="C301" s="35" t="s">
        <v>2259</v>
      </c>
      <c r="D301" s="35" t="s">
        <v>3471</v>
      </c>
      <c r="E301" s="35" t="s">
        <v>60</v>
      </c>
      <c r="F301" s="35">
        <v>999927753</v>
      </c>
      <c r="G301" s="1" t="s">
        <v>3747</v>
      </c>
      <c r="H301" s="1" t="s">
        <v>841</v>
      </c>
      <c r="I301" s="1">
        <v>60</v>
      </c>
    </row>
    <row r="302" spans="1:9" x14ac:dyDescent="0.35">
      <c r="A302" s="1" t="s">
        <v>61</v>
      </c>
      <c r="B302" s="1" t="s">
        <v>66</v>
      </c>
      <c r="C302" s="1" t="s">
        <v>2052</v>
      </c>
      <c r="D302" s="1" t="s">
        <v>2080</v>
      </c>
      <c r="E302" s="1" t="s">
        <v>60</v>
      </c>
      <c r="F302" s="1">
        <v>999923557</v>
      </c>
      <c r="G302" s="1" t="s">
        <v>3752</v>
      </c>
      <c r="H302" s="1" t="s">
        <v>3906</v>
      </c>
      <c r="I302" s="1">
        <v>51</v>
      </c>
    </row>
    <row r="303" spans="1:9" x14ac:dyDescent="0.35">
      <c r="A303" s="38" t="s">
        <v>61</v>
      </c>
      <c r="B303" s="38" t="s">
        <v>66</v>
      </c>
      <c r="C303" s="38" t="s">
        <v>2907</v>
      </c>
      <c r="D303" s="38" t="s">
        <v>2558</v>
      </c>
      <c r="E303" s="38" t="s">
        <v>60</v>
      </c>
      <c r="F303" s="38">
        <v>999926350</v>
      </c>
      <c r="G303" s="1" t="s">
        <v>1115</v>
      </c>
      <c r="H303" s="1">
        <v>0</v>
      </c>
      <c r="I303" s="1">
        <v>45</v>
      </c>
    </row>
    <row r="304" spans="1:9" x14ac:dyDescent="0.35">
      <c r="A304" s="1" t="s">
        <v>61</v>
      </c>
      <c r="B304" s="1" t="s">
        <v>66</v>
      </c>
      <c r="C304" s="1" t="s">
        <v>250</v>
      </c>
      <c r="D304" s="1" t="s">
        <v>1400</v>
      </c>
      <c r="E304" s="1" t="s">
        <v>60</v>
      </c>
      <c r="F304" s="1">
        <v>999925338</v>
      </c>
      <c r="G304" s="1" t="s">
        <v>77</v>
      </c>
      <c r="H304" s="1">
        <v>0</v>
      </c>
      <c r="I304" s="1">
        <v>38</v>
      </c>
    </row>
    <row r="305" spans="1:9" x14ac:dyDescent="0.35">
      <c r="A305" s="1" t="s">
        <v>61</v>
      </c>
      <c r="B305" s="1" t="s">
        <v>66</v>
      </c>
      <c r="C305" s="1" t="s">
        <v>1373</v>
      </c>
      <c r="D305" s="1" t="s">
        <v>3289</v>
      </c>
      <c r="E305" s="1" t="s">
        <v>60</v>
      </c>
      <c r="F305" s="1">
        <v>999927256</v>
      </c>
      <c r="G305" s="1" t="s">
        <v>77</v>
      </c>
      <c r="H305" s="1">
        <v>0</v>
      </c>
      <c r="I305" s="1">
        <v>38</v>
      </c>
    </row>
    <row r="306" spans="1:9" x14ac:dyDescent="0.35">
      <c r="A306" s="1" t="s">
        <v>61</v>
      </c>
      <c r="B306" s="1" t="s">
        <v>66</v>
      </c>
      <c r="C306" s="1" t="s">
        <v>1619</v>
      </c>
      <c r="D306" s="1" t="s">
        <v>3292</v>
      </c>
      <c r="E306" s="1" t="s">
        <v>60</v>
      </c>
      <c r="F306" s="1">
        <v>999927267</v>
      </c>
      <c r="G306" s="1" t="s">
        <v>77</v>
      </c>
      <c r="H306" s="1">
        <v>0</v>
      </c>
      <c r="I306" s="1">
        <v>38</v>
      </c>
    </row>
    <row r="307" spans="1:9" x14ac:dyDescent="0.35">
      <c r="A307" s="1" t="s">
        <v>61</v>
      </c>
      <c r="B307" s="1" t="s">
        <v>66</v>
      </c>
      <c r="C307" s="1" t="s">
        <v>2167</v>
      </c>
      <c r="D307" s="1" t="s">
        <v>2168</v>
      </c>
      <c r="E307" s="33" t="s">
        <v>60</v>
      </c>
      <c r="F307" s="1">
        <v>999924077</v>
      </c>
      <c r="G307" s="1" t="s">
        <v>77</v>
      </c>
      <c r="H307" s="1" t="s">
        <v>3782</v>
      </c>
      <c r="I307" s="1">
        <v>0</v>
      </c>
    </row>
    <row r="308" spans="1:9" x14ac:dyDescent="0.35">
      <c r="A308" s="1" t="s">
        <v>61</v>
      </c>
      <c r="B308" s="33" t="s">
        <v>57</v>
      </c>
      <c r="C308" s="33" t="s">
        <v>527</v>
      </c>
      <c r="D308" s="33" t="s">
        <v>807</v>
      </c>
      <c r="E308" s="33" t="s">
        <v>76</v>
      </c>
      <c r="F308" s="1">
        <v>999908593</v>
      </c>
      <c r="G308" s="1" t="s">
        <v>3742</v>
      </c>
      <c r="H308" s="1" t="s">
        <v>407</v>
      </c>
      <c r="I308" s="1">
        <v>1318</v>
      </c>
    </row>
    <row r="309" spans="1:9" x14ac:dyDescent="0.35">
      <c r="A309" s="1" t="s">
        <v>61</v>
      </c>
      <c r="B309" s="33" t="s">
        <v>57</v>
      </c>
      <c r="C309" s="33" t="s">
        <v>945</v>
      </c>
      <c r="D309" s="33" t="s">
        <v>185</v>
      </c>
      <c r="E309" s="33" t="s">
        <v>76</v>
      </c>
      <c r="F309" s="1">
        <v>999914453</v>
      </c>
      <c r="G309" s="1" t="s">
        <v>1115</v>
      </c>
      <c r="H309" s="1" t="s">
        <v>519</v>
      </c>
      <c r="I309" s="1">
        <v>841</v>
      </c>
    </row>
    <row r="310" spans="1:9" x14ac:dyDescent="0.35">
      <c r="A310" s="1" t="s">
        <v>61</v>
      </c>
      <c r="B310" s="33" t="s">
        <v>57</v>
      </c>
      <c r="C310" s="33" t="s">
        <v>573</v>
      </c>
      <c r="D310" s="33" t="s">
        <v>678</v>
      </c>
      <c r="E310" s="33" t="s">
        <v>76</v>
      </c>
      <c r="F310" s="1">
        <v>999900302</v>
      </c>
      <c r="G310" s="1" t="s">
        <v>3751</v>
      </c>
      <c r="H310" s="1" t="s">
        <v>407</v>
      </c>
      <c r="I310" s="1">
        <v>690</v>
      </c>
    </row>
    <row r="311" spans="1:9" x14ac:dyDescent="0.35">
      <c r="A311" s="33" t="s">
        <v>61</v>
      </c>
      <c r="B311" s="33" t="s">
        <v>57</v>
      </c>
      <c r="C311" s="33" t="s">
        <v>527</v>
      </c>
      <c r="D311" s="33" t="s">
        <v>120</v>
      </c>
      <c r="E311" s="33" t="s">
        <v>76</v>
      </c>
      <c r="F311" s="1">
        <v>999888753</v>
      </c>
      <c r="G311" s="1" t="s">
        <v>95</v>
      </c>
      <c r="H311" s="1">
        <v>0</v>
      </c>
      <c r="I311" s="1">
        <v>672</v>
      </c>
    </row>
    <row r="312" spans="1:9" x14ac:dyDescent="0.35">
      <c r="A312" s="1" t="s">
        <v>61</v>
      </c>
      <c r="B312" s="1" t="s">
        <v>57</v>
      </c>
      <c r="C312" s="1" t="s">
        <v>1027</v>
      </c>
      <c r="D312" s="1" t="s">
        <v>118</v>
      </c>
      <c r="E312" s="1" t="s">
        <v>76</v>
      </c>
      <c r="F312" s="1">
        <v>999916398</v>
      </c>
      <c r="G312" s="1" t="s">
        <v>77</v>
      </c>
      <c r="H312" s="1" t="s">
        <v>407</v>
      </c>
      <c r="I312" s="1">
        <v>627</v>
      </c>
    </row>
    <row r="313" spans="1:9" x14ac:dyDescent="0.35">
      <c r="A313" s="1" t="s">
        <v>61</v>
      </c>
      <c r="B313" s="1" t="s">
        <v>57</v>
      </c>
      <c r="C313" s="1" t="s">
        <v>1056</v>
      </c>
      <c r="D313" s="1" t="s">
        <v>1057</v>
      </c>
      <c r="E313" s="1" t="s">
        <v>76</v>
      </c>
      <c r="F313" s="1">
        <v>999916672</v>
      </c>
      <c r="G313" s="1" t="s">
        <v>3744</v>
      </c>
      <c r="H313" s="1" t="s">
        <v>404</v>
      </c>
      <c r="I313" s="1">
        <v>573</v>
      </c>
    </row>
    <row r="314" spans="1:9" x14ac:dyDescent="0.35">
      <c r="A314" s="1" t="s">
        <v>61</v>
      </c>
      <c r="B314" s="1" t="s">
        <v>57</v>
      </c>
      <c r="C314" s="1" t="s">
        <v>946</v>
      </c>
      <c r="D314" s="1" t="s">
        <v>947</v>
      </c>
      <c r="E314" s="1" t="s">
        <v>76</v>
      </c>
      <c r="F314" s="1">
        <v>999914467</v>
      </c>
      <c r="G314" s="1" t="s">
        <v>513</v>
      </c>
      <c r="H314" s="1" t="s">
        <v>2649</v>
      </c>
      <c r="I314" s="1">
        <v>572</v>
      </c>
    </row>
    <row r="315" spans="1:9" x14ac:dyDescent="0.35">
      <c r="A315" s="1" t="s">
        <v>61</v>
      </c>
      <c r="B315" s="1" t="s">
        <v>57</v>
      </c>
      <c r="C315" s="1" t="s">
        <v>667</v>
      </c>
      <c r="D315" s="1" t="s">
        <v>215</v>
      </c>
      <c r="E315" s="1" t="s">
        <v>76</v>
      </c>
      <c r="F315" s="1">
        <v>999899298</v>
      </c>
      <c r="G315" s="1" t="s">
        <v>1115</v>
      </c>
      <c r="H315" s="1" t="s">
        <v>3874</v>
      </c>
      <c r="I315" s="1">
        <v>529</v>
      </c>
    </row>
    <row r="316" spans="1:9" x14ac:dyDescent="0.35">
      <c r="A316" s="1" t="s">
        <v>61</v>
      </c>
      <c r="B316" s="33" t="s">
        <v>57</v>
      </c>
      <c r="C316" s="33" t="s">
        <v>713</v>
      </c>
      <c r="D316" s="33" t="s">
        <v>714</v>
      </c>
      <c r="E316" s="33" t="s">
        <v>76</v>
      </c>
      <c r="F316" s="1">
        <v>999904445</v>
      </c>
      <c r="G316" s="1" t="s">
        <v>77</v>
      </c>
      <c r="H316" s="1" t="s">
        <v>3907</v>
      </c>
      <c r="I316" s="1">
        <v>502</v>
      </c>
    </row>
    <row r="317" spans="1:9" x14ac:dyDescent="0.35">
      <c r="A317" s="1" t="s">
        <v>61</v>
      </c>
      <c r="B317" s="1" t="s">
        <v>57</v>
      </c>
      <c r="C317" s="1" t="s">
        <v>778</v>
      </c>
      <c r="D317" s="1" t="s">
        <v>779</v>
      </c>
      <c r="E317" s="1" t="s">
        <v>76</v>
      </c>
      <c r="F317" s="1">
        <v>999907568</v>
      </c>
      <c r="G317" s="1" t="s">
        <v>3741</v>
      </c>
      <c r="H317" s="1" t="s">
        <v>1066</v>
      </c>
      <c r="I317" s="1">
        <v>379</v>
      </c>
    </row>
    <row r="318" spans="1:9" x14ac:dyDescent="0.35">
      <c r="A318" s="1" t="s">
        <v>61</v>
      </c>
      <c r="B318" s="1" t="s">
        <v>57</v>
      </c>
      <c r="C318" s="1" t="s">
        <v>1046</v>
      </c>
      <c r="D318" s="1" t="s">
        <v>1047</v>
      </c>
      <c r="E318" s="1" t="s">
        <v>76</v>
      </c>
      <c r="F318" s="1">
        <v>999916608</v>
      </c>
      <c r="G318" s="1" t="s">
        <v>3759</v>
      </c>
      <c r="H318" s="1" t="s">
        <v>951</v>
      </c>
      <c r="I318" s="1">
        <v>336</v>
      </c>
    </row>
    <row r="319" spans="1:9" x14ac:dyDescent="0.35">
      <c r="A319" s="1" t="s">
        <v>61</v>
      </c>
      <c r="B319" s="1" t="s">
        <v>57</v>
      </c>
      <c r="C319" s="1" t="s">
        <v>792</v>
      </c>
      <c r="D319" s="1" t="s">
        <v>793</v>
      </c>
      <c r="E319" s="33" t="s">
        <v>76</v>
      </c>
      <c r="F319" s="1">
        <v>999907971</v>
      </c>
      <c r="G319" s="1" t="s">
        <v>1115</v>
      </c>
      <c r="H319" s="1" t="s">
        <v>519</v>
      </c>
      <c r="I319" s="1">
        <v>300</v>
      </c>
    </row>
    <row r="320" spans="1:9" x14ac:dyDescent="0.35">
      <c r="A320" s="33" t="s">
        <v>61</v>
      </c>
      <c r="B320" s="33" t="s">
        <v>57</v>
      </c>
      <c r="C320" s="33" t="s">
        <v>722</v>
      </c>
      <c r="D320" s="33" t="s">
        <v>723</v>
      </c>
      <c r="E320" s="33" t="s">
        <v>76</v>
      </c>
      <c r="F320" s="1">
        <v>999905352</v>
      </c>
      <c r="G320" s="1" t="s">
        <v>3759</v>
      </c>
      <c r="H320" s="1" t="s">
        <v>951</v>
      </c>
      <c r="I320" s="1">
        <v>285</v>
      </c>
    </row>
    <row r="321" spans="1:9" x14ac:dyDescent="0.35">
      <c r="A321" s="1" t="s">
        <v>61</v>
      </c>
      <c r="B321" s="33" t="s">
        <v>57</v>
      </c>
      <c r="C321" s="33" t="s">
        <v>965</v>
      </c>
      <c r="D321" s="33" t="s">
        <v>966</v>
      </c>
      <c r="E321" s="33" t="s">
        <v>76</v>
      </c>
      <c r="F321" s="1">
        <v>999914801</v>
      </c>
      <c r="G321" s="1" t="s">
        <v>3774</v>
      </c>
      <c r="H321" s="1" t="s">
        <v>967</v>
      </c>
      <c r="I321" s="1">
        <v>270</v>
      </c>
    </row>
    <row r="322" spans="1:9" x14ac:dyDescent="0.35">
      <c r="A322" s="1" t="s">
        <v>61</v>
      </c>
      <c r="B322" s="1" t="s">
        <v>57</v>
      </c>
      <c r="C322" s="1" t="s">
        <v>1050</v>
      </c>
      <c r="D322" s="1" t="s">
        <v>863</v>
      </c>
      <c r="E322" s="1" t="s">
        <v>76</v>
      </c>
      <c r="F322" s="1">
        <v>999916631</v>
      </c>
      <c r="G322" s="1" t="s">
        <v>3742</v>
      </c>
      <c r="H322" s="1" t="s">
        <v>3783</v>
      </c>
      <c r="I322" s="1">
        <v>267</v>
      </c>
    </row>
    <row r="323" spans="1:9" x14ac:dyDescent="0.35">
      <c r="A323" s="1" t="s">
        <v>61</v>
      </c>
      <c r="B323" s="1" t="s">
        <v>57</v>
      </c>
      <c r="C323" s="1" t="s">
        <v>1053</v>
      </c>
      <c r="D323" s="1" t="s">
        <v>1054</v>
      </c>
      <c r="E323" s="1" t="s">
        <v>76</v>
      </c>
      <c r="F323" s="1">
        <v>999916643</v>
      </c>
      <c r="G323" s="1" t="s">
        <v>1115</v>
      </c>
      <c r="H323" s="1" t="s">
        <v>519</v>
      </c>
      <c r="I323" s="1">
        <v>262</v>
      </c>
    </row>
    <row r="324" spans="1:9" x14ac:dyDescent="0.35">
      <c r="A324" s="1" t="s">
        <v>61</v>
      </c>
      <c r="B324" s="1" t="s">
        <v>57</v>
      </c>
      <c r="C324" s="1" t="s">
        <v>509</v>
      </c>
      <c r="D324" s="1" t="s">
        <v>510</v>
      </c>
      <c r="E324" s="1" t="s">
        <v>76</v>
      </c>
      <c r="F324" s="1">
        <v>999887185</v>
      </c>
      <c r="G324" s="1">
        <v>0</v>
      </c>
      <c r="H324" s="1" t="s">
        <v>3829</v>
      </c>
      <c r="I324" s="1">
        <v>260</v>
      </c>
    </row>
    <row r="325" spans="1:9" x14ac:dyDescent="0.35">
      <c r="A325" s="1" t="s">
        <v>61</v>
      </c>
      <c r="B325" s="1" t="s">
        <v>57</v>
      </c>
      <c r="C325" s="33" t="s">
        <v>1716</v>
      </c>
      <c r="D325" s="33" t="s">
        <v>1715</v>
      </c>
      <c r="E325" s="1" t="s">
        <v>76</v>
      </c>
      <c r="F325" s="33">
        <v>999921677</v>
      </c>
      <c r="G325" s="1" t="s">
        <v>77</v>
      </c>
      <c r="H325" s="1" t="s">
        <v>3804</v>
      </c>
      <c r="I325" s="1">
        <v>249</v>
      </c>
    </row>
    <row r="326" spans="1:9" x14ac:dyDescent="0.35">
      <c r="A326" s="34" t="s">
        <v>61</v>
      </c>
      <c r="B326" s="34" t="s">
        <v>57</v>
      </c>
      <c r="C326" s="34" t="s">
        <v>1009</v>
      </c>
      <c r="D326" s="34" t="s">
        <v>2628</v>
      </c>
      <c r="E326" s="34" t="s">
        <v>76</v>
      </c>
      <c r="F326" s="1">
        <v>999925650</v>
      </c>
      <c r="G326" s="1" t="s">
        <v>3768</v>
      </c>
      <c r="H326" s="1" t="s">
        <v>3892</v>
      </c>
      <c r="I326" s="1">
        <v>247</v>
      </c>
    </row>
    <row r="327" spans="1:9" x14ac:dyDescent="0.35">
      <c r="A327" s="1" t="s">
        <v>61</v>
      </c>
      <c r="B327" s="1" t="s">
        <v>57</v>
      </c>
      <c r="C327" s="1" t="s">
        <v>1306</v>
      </c>
      <c r="D327" s="1" t="s">
        <v>118</v>
      </c>
      <c r="E327" s="1" t="s">
        <v>76</v>
      </c>
      <c r="F327" s="1">
        <v>999924809</v>
      </c>
      <c r="G327" s="1" t="s">
        <v>77</v>
      </c>
      <c r="H327" s="1" t="s">
        <v>407</v>
      </c>
      <c r="I327" s="1">
        <v>217</v>
      </c>
    </row>
    <row r="328" spans="1:9" x14ac:dyDescent="0.35">
      <c r="A328" s="1" t="s">
        <v>61</v>
      </c>
      <c r="B328" s="34" t="s">
        <v>57</v>
      </c>
      <c r="C328" s="34" t="s">
        <v>426</v>
      </c>
      <c r="D328" s="34" t="s">
        <v>2558</v>
      </c>
      <c r="E328" s="34" t="s">
        <v>76</v>
      </c>
      <c r="F328" s="1">
        <v>999925481</v>
      </c>
      <c r="G328" s="1" t="s">
        <v>3753</v>
      </c>
      <c r="H328" s="1" t="s">
        <v>3892</v>
      </c>
      <c r="I328" s="1">
        <v>212</v>
      </c>
    </row>
    <row r="329" spans="1:9" x14ac:dyDescent="0.35">
      <c r="A329" s="1" t="s">
        <v>61</v>
      </c>
      <c r="B329" s="1" t="s">
        <v>57</v>
      </c>
      <c r="C329" s="1" t="s">
        <v>940</v>
      </c>
      <c r="D329" s="1" t="s">
        <v>941</v>
      </c>
      <c r="E329" s="1" t="s">
        <v>76</v>
      </c>
      <c r="F329" s="1">
        <v>999914369</v>
      </c>
      <c r="G329" s="1" t="s">
        <v>3774</v>
      </c>
      <c r="H329" s="1" t="s">
        <v>967</v>
      </c>
      <c r="I329" s="1">
        <v>212</v>
      </c>
    </row>
    <row r="330" spans="1:9" x14ac:dyDescent="0.35">
      <c r="A330" s="34" t="s">
        <v>61</v>
      </c>
      <c r="B330" s="34" t="s">
        <v>57</v>
      </c>
      <c r="C330" s="34" t="s">
        <v>1267</v>
      </c>
      <c r="D330" s="34" t="s">
        <v>2628</v>
      </c>
      <c r="E330" s="34" t="s">
        <v>76</v>
      </c>
      <c r="F330" s="1">
        <v>999925652</v>
      </c>
      <c r="G330" s="1" t="s">
        <v>3768</v>
      </c>
      <c r="H330" s="1" t="s">
        <v>3892</v>
      </c>
      <c r="I330" s="1">
        <v>202</v>
      </c>
    </row>
    <row r="331" spans="1:9" x14ac:dyDescent="0.35">
      <c r="A331" s="1" t="s">
        <v>61</v>
      </c>
      <c r="B331" s="1" t="s">
        <v>57</v>
      </c>
      <c r="C331" s="1" t="s">
        <v>986</v>
      </c>
      <c r="D331" s="1" t="s">
        <v>1073</v>
      </c>
      <c r="E331" s="1" t="s">
        <v>76</v>
      </c>
      <c r="F331" s="1">
        <v>999916784</v>
      </c>
      <c r="G331" s="1" t="s">
        <v>77</v>
      </c>
      <c r="H331" s="1" t="s">
        <v>3833</v>
      </c>
      <c r="I331" s="1">
        <v>201</v>
      </c>
    </row>
    <row r="332" spans="1:9" x14ac:dyDescent="0.35">
      <c r="A332" s="1" t="s">
        <v>61</v>
      </c>
      <c r="B332" s="1" t="s">
        <v>57</v>
      </c>
      <c r="C332" s="1" t="s">
        <v>858</v>
      </c>
      <c r="D332" s="1" t="s">
        <v>1648</v>
      </c>
      <c r="E332" s="33" t="s">
        <v>76</v>
      </c>
      <c r="F332" s="1">
        <v>999921440</v>
      </c>
      <c r="G332" s="1">
        <v>0</v>
      </c>
      <c r="H332" s="1" t="s">
        <v>3780</v>
      </c>
      <c r="I332" s="1">
        <v>201</v>
      </c>
    </row>
    <row r="333" spans="1:9" x14ac:dyDescent="0.35">
      <c r="A333" s="33" t="s">
        <v>61</v>
      </c>
      <c r="B333" s="1" t="s">
        <v>57</v>
      </c>
      <c r="C333" s="1" t="s">
        <v>795</v>
      </c>
      <c r="D333" s="1" t="s">
        <v>796</v>
      </c>
      <c r="E333" s="1" t="s">
        <v>76</v>
      </c>
      <c r="F333" s="1">
        <v>999907991</v>
      </c>
      <c r="G333" s="1" t="s">
        <v>3761</v>
      </c>
      <c r="H333" s="1" t="s">
        <v>519</v>
      </c>
      <c r="I333" s="1">
        <v>195</v>
      </c>
    </row>
    <row r="334" spans="1:9" x14ac:dyDescent="0.35">
      <c r="A334" s="33" t="s">
        <v>61</v>
      </c>
      <c r="B334" s="33" t="s">
        <v>57</v>
      </c>
      <c r="C334" s="33" t="s">
        <v>756</v>
      </c>
      <c r="D334" s="33" t="s">
        <v>70</v>
      </c>
      <c r="E334" s="33" t="s">
        <v>76</v>
      </c>
      <c r="F334" s="1">
        <v>999906499</v>
      </c>
      <c r="G334" s="1" t="s">
        <v>77</v>
      </c>
      <c r="H334" s="1" t="s">
        <v>3797</v>
      </c>
      <c r="I334" s="1">
        <v>191</v>
      </c>
    </row>
    <row r="335" spans="1:9" x14ac:dyDescent="0.35">
      <c r="A335" s="1" t="s">
        <v>61</v>
      </c>
      <c r="B335" s="1" t="s">
        <v>57</v>
      </c>
      <c r="C335" s="1" t="s">
        <v>3197</v>
      </c>
      <c r="D335" s="1" t="s">
        <v>1510</v>
      </c>
      <c r="E335" s="1" t="s">
        <v>76</v>
      </c>
      <c r="F335" s="1">
        <v>999926992</v>
      </c>
      <c r="G335" s="1" t="s">
        <v>77</v>
      </c>
      <c r="H335" s="1" t="s">
        <v>3804</v>
      </c>
      <c r="I335" s="1">
        <v>190</v>
      </c>
    </row>
    <row r="336" spans="1:9" x14ac:dyDescent="0.35">
      <c r="A336" s="38" t="s">
        <v>61</v>
      </c>
      <c r="B336" s="38" t="s">
        <v>57</v>
      </c>
      <c r="C336" s="38" t="s">
        <v>894</v>
      </c>
      <c r="D336" s="38" t="s">
        <v>895</v>
      </c>
      <c r="E336" s="38" t="s">
        <v>76</v>
      </c>
      <c r="F336" s="38">
        <v>999911322</v>
      </c>
      <c r="G336" s="1" t="s">
        <v>1115</v>
      </c>
      <c r="H336" s="1" t="s">
        <v>519</v>
      </c>
      <c r="I336" s="1">
        <v>187</v>
      </c>
    </row>
    <row r="337" spans="1:9" x14ac:dyDescent="0.35">
      <c r="A337" s="1" t="s">
        <v>61</v>
      </c>
      <c r="B337" s="1" t="s">
        <v>57</v>
      </c>
      <c r="C337" s="1" t="s">
        <v>117</v>
      </c>
      <c r="D337" s="1" t="s">
        <v>1112</v>
      </c>
      <c r="E337" s="1" t="s">
        <v>76</v>
      </c>
      <c r="F337" s="1">
        <v>999917186</v>
      </c>
      <c r="G337" s="1" t="s">
        <v>3747</v>
      </c>
      <c r="H337" s="1" t="s">
        <v>841</v>
      </c>
      <c r="I337" s="1">
        <v>179</v>
      </c>
    </row>
    <row r="338" spans="1:9" x14ac:dyDescent="0.35">
      <c r="A338" s="1" t="s">
        <v>61</v>
      </c>
      <c r="B338" s="1" t="s">
        <v>57</v>
      </c>
      <c r="C338" s="1" t="s">
        <v>308</v>
      </c>
      <c r="D338" s="1" t="s">
        <v>1179</v>
      </c>
      <c r="E338" s="1" t="s">
        <v>76</v>
      </c>
      <c r="F338" s="1">
        <v>999917929</v>
      </c>
      <c r="G338" s="1" t="s">
        <v>3742</v>
      </c>
      <c r="H338" s="1" t="s">
        <v>3787</v>
      </c>
      <c r="I338" s="1">
        <v>177</v>
      </c>
    </row>
    <row r="339" spans="1:9" x14ac:dyDescent="0.35">
      <c r="A339" s="34" t="s">
        <v>61</v>
      </c>
      <c r="B339" s="34" t="s">
        <v>57</v>
      </c>
      <c r="C339" s="34" t="s">
        <v>893</v>
      </c>
      <c r="D339" s="34" t="s">
        <v>892</v>
      </c>
      <c r="E339" s="34" t="s">
        <v>76</v>
      </c>
      <c r="F339" s="1">
        <v>999911253</v>
      </c>
      <c r="G339" s="1" t="s">
        <v>223</v>
      </c>
      <c r="H339" s="1">
        <v>0</v>
      </c>
      <c r="I339" s="1">
        <v>158</v>
      </c>
    </row>
    <row r="340" spans="1:9" x14ac:dyDescent="0.35">
      <c r="A340" s="1" t="s">
        <v>61</v>
      </c>
      <c r="B340" s="1" t="s">
        <v>57</v>
      </c>
      <c r="C340" s="1" t="s">
        <v>1069</v>
      </c>
      <c r="D340" s="1" t="s">
        <v>1070</v>
      </c>
      <c r="E340" s="1" t="s">
        <v>76</v>
      </c>
      <c r="F340" s="1">
        <v>999916725</v>
      </c>
      <c r="G340" s="1">
        <v>0</v>
      </c>
      <c r="H340" s="1" t="s">
        <v>3841</v>
      </c>
      <c r="I340" s="1">
        <v>148</v>
      </c>
    </row>
    <row r="341" spans="1:9" x14ac:dyDescent="0.35">
      <c r="A341" s="1" t="s">
        <v>61</v>
      </c>
      <c r="B341" s="1" t="s">
        <v>57</v>
      </c>
      <c r="C341" s="1" t="s">
        <v>1670</v>
      </c>
      <c r="D341" s="1" t="s">
        <v>1671</v>
      </c>
      <c r="E341" s="1" t="s">
        <v>76</v>
      </c>
      <c r="F341" s="1">
        <v>999921510</v>
      </c>
      <c r="G341" s="1" t="s">
        <v>3749</v>
      </c>
      <c r="H341" s="1" t="s">
        <v>3912</v>
      </c>
      <c r="I341" s="1">
        <v>141</v>
      </c>
    </row>
    <row r="342" spans="1:9" x14ac:dyDescent="0.35">
      <c r="A342" s="38" t="s">
        <v>61</v>
      </c>
      <c r="B342" s="38" t="s">
        <v>57</v>
      </c>
      <c r="C342" s="38" t="s">
        <v>517</v>
      </c>
      <c r="D342" s="38" t="s">
        <v>518</v>
      </c>
      <c r="E342" s="38" t="s">
        <v>76</v>
      </c>
      <c r="F342" s="38">
        <v>999887762</v>
      </c>
      <c r="G342" s="1" t="s">
        <v>77</v>
      </c>
      <c r="H342" s="1" t="s">
        <v>519</v>
      </c>
      <c r="I342" s="1">
        <v>136</v>
      </c>
    </row>
    <row r="343" spans="1:9" x14ac:dyDescent="0.35">
      <c r="A343" s="1" t="s">
        <v>61</v>
      </c>
      <c r="B343" s="1" t="s">
        <v>57</v>
      </c>
      <c r="C343" s="1" t="s">
        <v>858</v>
      </c>
      <c r="D343" s="1" t="s">
        <v>900</v>
      </c>
      <c r="E343" s="1" t="s">
        <v>76</v>
      </c>
      <c r="F343" s="1">
        <v>999912196</v>
      </c>
      <c r="G343" s="1" t="s">
        <v>77</v>
      </c>
      <c r="H343" s="1" t="s">
        <v>3833</v>
      </c>
      <c r="I343" s="1">
        <v>133</v>
      </c>
    </row>
    <row r="344" spans="1:9" x14ac:dyDescent="0.35">
      <c r="A344" s="1" t="s">
        <v>61</v>
      </c>
      <c r="B344" s="1" t="s">
        <v>57</v>
      </c>
      <c r="C344" s="1" t="s">
        <v>1388</v>
      </c>
      <c r="D344" s="1" t="s">
        <v>1387</v>
      </c>
      <c r="E344" s="33" t="s">
        <v>76</v>
      </c>
      <c r="F344" s="1">
        <v>999919368</v>
      </c>
      <c r="G344" s="1" t="s">
        <v>77</v>
      </c>
      <c r="H344" s="1" t="s">
        <v>3797</v>
      </c>
      <c r="I344" s="1">
        <v>131.45000000000002</v>
      </c>
    </row>
    <row r="345" spans="1:9" x14ac:dyDescent="0.35">
      <c r="A345" s="1" t="s">
        <v>61</v>
      </c>
      <c r="B345" s="1" t="s">
        <v>57</v>
      </c>
      <c r="C345" s="1" t="s">
        <v>864</v>
      </c>
      <c r="D345" s="1" t="s">
        <v>2364</v>
      </c>
      <c r="E345" s="1" t="s">
        <v>76</v>
      </c>
      <c r="F345" s="1">
        <v>999924921</v>
      </c>
      <c r="G345" s="1" t="s">
        <v>77</v>
      </c>
      <c r="H345" s="1" t="s">
        <v>407</v>
      </c>
      <c r="I345" s="1">
        <v>130</v>
      </c>
    </row>
    <row r="346" spans="1:9" x14ac:dyDescent="0.35">
      <c r="A346" s="1" t="s">
        <v>61</v>
      </c>
      <c r="B346" s="1" t="s">
        <v>57</v>
      </c>
      <c r="C346" s="1" t="s">
        <v>181</v>
      </c>
      <c r="D346" s="1" t="s">
        <v>1178</v>
      </c>
      <c r="E346" s="1" t="s">
        <v>76</v>
      </c>
      <c r="F346" s="1">
        <v>999917919</v>
      </c>
      <c r="G346" s="1" t="s">
        <v>513</v>
      </c>
      <c r="H346" s="1" t="s">
        <v>3945</v>
      </c>
      <c r="I346" s="1">
        <v>127</v>
      </c>
    </row>
    <row r="347" spans="1:9" x14ac:dyDescent="0.35">
      <c r="A347" s="1" t="s">
        <v>61</v>
      </c>
      <c r="B347" s="1" t="s">
        <v>57</v>
      </c>
      <c r="C347" s="1" t="s">
        <v>1651</v>
      </c>
      <c r="D347" s="1" t="s">
        <v>691</v>
      </c>
      <c r="E347" s="1" t="s">
        <v>76</v>
      </c>
      <c r="F347" s="1">
        <v>999921449</v>
      </c>
      <c r="G347" s="1" t="s">
        <v>77</v>
      </c>
      <c r="H347" s="1" t="s">
        <v>3916</v>
      </c>
      <c r="I347" s="1">
        <v>115</v>
      </c>
    </row>
    <row r="348" spans="1:9" x14ac:dyDescent="0.35">
      <c r="A348" s="1" t="s">
        <v>61</v>
      </c>
      <c r="B348" s="1" t="s">
        <v>57</v>
      </c>
      <c r="C348" s="1" t="s">
        <v>2510</v>
      </c>
      <c r="D348" s="1" t="s">
        <v>213</v>
      </c>
      <c r="E348" s="1" t="s">
        <v>76</v>
      </c>
      <c r="F348" s="1">
        <v>999925347</v>
      </c>
      <c r="G348" s="1" t="s">
        <v>77</v>
      </c>
      <c r="H348" s="1" t="s">
        <v>3923</v>
      </c>
      <c r="I348" s="1">
        <v>109</v>
      </c>
    </row>
    <row r="349" spans="1:9" x14ac:dyDescent="0.35">
      <c r="A349" s="1" t="s">
        <v>61</v>
      </c>
      <c r="B349" s="1" t="s">
        <v>57</v>
      </c>
      <c r="C349" s="1" t="s">
        <v>2518</v>
      </c>
      <c r="D349" s="1" t="s">
        <v>1658</v>
      </c>
      <c r="E349" s="1" t="s">
        <v>76</v>
      </c>
      <c r="F349" s="1">
        <v>999925359</v>
      </c>
      <c r="G349" s="1" t="s">
        <v>77</v>
      </c>
      <c r="H349" s="1" t="s">
        <v>3833</v>
      </c>
      <c r="I349" s="1">
        <v>109</v>
      </c>
    </row>
    <row r="350" spans="1:9" x14ac:dyDescent="0.35">
      <c r="A350" s="38" t="s">
        <v>61</v>
      </c>
      <c r="B350" s="38" t="s">
        <v>57</v>
      </c>
      <c r="C350" s="38" t="s">
        <v>2754</v>
      </c>
      <c r="D350" s="38" t="s">
        <v>2755</v>
      </c>
      <c r="E350" s="38" t="s">
        <v>76</v>
      </c>
      <c r="F350" s="38">
        <v>999925943</v>
      </c>
      <c r="G350" s="1" t="s">
        <v>1115</v>
      </c>
      <c r="H350" s="1">
        <v>0</v>
      </c>
      <c r="I350" s="1">
        <v>109</v>
      </c>
    </row>
    <row r="351" spans="1:9" x14ac:dyDescent="0.35">
      <c r="A351" s="33" t="s">
        <v>61</v>
      </c>
      <c r="B351" s="33" t="s">
        <v>57</v>
      </c>
      <c r="C351" s="33" t="s">
        <v>1035</v>
      </c>
      <c r="D351" s="33" t="s">
        <v>1036</v>
      </c>
      <c r="E351" s="33" t="s">
        <v>76</v>
      </c>
      <c r="F351" s="1">
        <v>999916428</v>
      </c>
      <c r="G351" s="1" t="s">
        <v>77</v>
      </c>
      <c r="H351" s="1" t="s">
        <v>3790</v>
      </c>
      <c r="I351" s="1">
        <v>106</v>
      </c>
    </row>
    <row r="352" spans="1:9" x14ac:dyDescent="0.35">
      <c r="A352" s="1" t="s">
        <v>61</v>
      </c>
      <c r="B352" s="1" t="s">
        <v>57</v>
      </c>
      <c r="C352" s="1" t="s">
        <v>475</v>
      </c>
      <c r="D352" s="1" t="s">
        <v>830</v>
      </c>
      <c r="E352" s="1" t="s">
        <v>76</v>
      </c>
      <c r="F352" s="1">
        <v>999924021</v>
      </c>
      <c r="G352" s="1" t="s">
        <v>3752</v>
      </c>
      <c r="H352" s="1" t="s">
        <v>3858</v>
      </c>
      <c r="I352" s="1">
        <v>106</v>
      </c>
    </row>
    <row r="353" spans="1:9" x14ac:dyDescent="0.35">
      <c r="A353" s="1" t="s">
        <v>61</v>
      </c>
      <c r="B353" s="1" t="s">
        <v>57</v>
      </c>
      <c r="C353" s="1" t="s">
        <v>635</v>
      </c>
      <c r="D353" s="1" t="s">
        <v>636</v>
      </c>
      <c r="E353" s="1" t="s">
        <v>76</v>
      </c>
      <c r="F353" s="1">
        <v>999897304</v>
      </c>
      <c r="G353" s="1" t="s">
        <v>77</v>
      </c>
      <c r="H353" s="1" t="s">
        <v>3830</v>
      </c>
      <c r="I353" s="1">
        <v>102</v>
      </c>
    </row>
    <row r="354" spans="1:9" x14ac:dyDescent="0.35">
      <c r="A354" s="1" t="s">
        <v>61</v>
      </c>
      <c r="B354" s="1" t="s">
        <v>57</v>
      </c>
      <c r="C354" s="1" t="s">
        <v>907</v>
      </c>
      <c r="D354" s="1" t="s">
        <v>636</v>
      </c>
      <c r="E354" s="1" t="s">
        <v>76</v>
      </c>
      <c r="F354" s="1">
        <v>999913347</v>
      </c>
      <c r="G354" s="1" t="s">
        <v>77</v>
      </c>
      <c r="H354" s="1" t="s">
        <v>3830</v>
      </c>
      <c r="I354" s="1">
        <v>102</v>
      </c>
    </row>
    <row r="355" spans="1:9" x14ac:dyDescent="0.35">
      <c r="A355" s="34" t="s">
        <v>61</v>
      </c>
      <c r="B355" s="34" t="s">
        <v>57</v>
      </c>
      <c r="C355" s="34" t="s">
        <v>1027</v>
      </c>
      <c r="D355" s="34" t="s">
        <v>1467</v>
      </c>
      <c r="E355" s="34" t="s">
        <v>76</v>
      </c>
      <c r="F355" s="1">
        <v>999920598</v>
      </c>
      <c r="G355" s="1" t="s">
        <v>3742</v>
      </c>
      <c r="H355" s="1" t="s">
        <v>3868</v>
      </c>
      <c r="I355" s="1">
        <v>101</v>
      </c>
    </row>
    <row r="356" spans="1:9" x14ac:dyDescent="0.35">
      <c r="A356" s="1" t="s">
        <v>61</v>
      </c>
      <c r="B356" s="1" t="s">
        <v>57</v>
      </c>
      <c r="C356" s="1" t="s">
        <v>3129</v>
      </c>
      <c r="D356" s="1" t="s">
        <v>3130</v>
      </c>
      <c r="E356" s="1" t="s">
        <v>76</v>
      </c>
      <c r="F356" s="1">
        <v>999926863</v>
      </c>
      <c r="G356" s="1" t="s">
        <v>3757</v>
      </c>
      <c r="H356" s="1" t="s">
        <v>3828</v>
      </c>
      <c r="I356" s="1">
        <v>98</v>
      </c>
    </row>
    <row r="357" spans="1:9" x14ac:dyDescent="0.35">
      <c r="A357" s="1" t="s">
        <v>61</v>
      </c>
      <c r="B357" s="1" t="s">
        <v>57</v>
      </c>
      <c r="C357" s="1" t="s">
        <v>986</v>
      </c>
      <c r="D357" s="1" t="s">
        <v>1966</v>
      </c>
      <c r="E357" s="1" t="s">
        <v>76</v>
      </c>
      <c r="F357" s="1">
        <v>999924399</v>
      </c>
      <c r="G357" s="1" t="s">
        <v>3751</v>
      </c>
      <c r="H357" s="1" t="s">
        <v>3809</v>
      </c>
      <c r="I357" s="1">
        <v>97</v>
      </c>
    </row>
    <row r="358" spans="1:9" x14ac:dyDescent="0.35">
      <c r="A358" s="1" t="s">
        <v>61</v>
      </c>
      <c r="B358" s="1" t="s">
        <v>57</v>
      </c>
      <c r="C358" s="1" t="s">
        <v>859</v>
      </c>
      <c r="D358" s="1" t="s">
        <v>1154</v>
      </c>
      <c r="E358" s="1" t="s">
        <v>76</v>
      </c>
      <c r="F358" s="1">
        <v>999917750</v>
      </c>
      <c r="G358" s="1">
        <v>0</v>
      </c>
      <c r="H358" s="1" t="s">
        <v>3945</v>
      </c>
      <c r="I358" s="1">
        <v>96</v>
      </c>
    </row>
    <row r="359" spans="1:9" x14ac:dyDescent="0.35">
      <c r="A359" s="1" t="s">
        <v>61</v>
      </c>
      <c r="B359" s="1" t="s">
        <v>57</v>
      </c>
      <c r="C359" s="1" t="s">
        <v>670</v>
      </c>
      <c r="D359" s="1" t="s">
        <v>120</v>
      </c>
      <c r="E359" s="1" t="s">
        <v>76</v>
      </c>
      <c r="F359" s="1">
        <v>999899575</v>
      </c>
      <c r="G359" s="1" t="s">
        <v>3750</v>
      </c>
      <c r="H359" s="1" t="s">
        <v>3848</v>
      </c>
      <c r="I359" s="1">
        <v>95</v>
      </c>
    </row>
    <row r="360" spans="1:9" x14ac:dyDescent="0.35">
      <c r="A360" s="1" t="s">
        <v>61</v>
      </c>
      <c r="B360" s="1" t="s">
        <v>57</v>
      </c>
      <c r="C360" s="1" t="s">
        <v>756</v>
      </c>
      <c r="D360" s="1" t="s">
        <v>1232</v>
      </c>
      <c r="E360" s="1" t="s">
        <v>76</v>
      </c>
      <c r="F360" s="1">
        <v>999918282</v>
      </c>
      <c r="G360" s="1" t="s">
        <v>77</v>
      </c>
      <c r="H360" s="1" t="s">
        <v>3797</v>
      </c>
      <c r="I360" s="1">
        <v>94</v>
      </c>
    </row>
    <row r="361" spans="1:9" x14ac:dyDescent="0.35">
      <c r="A361" s="1" t="s">
        <v>61</v>
      </c>
      <c r="B361" s="33" t="s">
        <v>57</v>
      </c>
      <c r="C361" s="33" t="s">
        <v>794</v>
      </c>
      <c r="D361" s="33" t="s">
        <v>124</v>
      </c>
      <c r="E361" s="33" t="s">
        <v>76</v>
      </c>
      <c r="F361" s="1">
        <v>999907972</v>
      </c>
      <c r="G361" s="1" t="s">
        <v>1115</v>
      </c>
      <c r="H361" s="1" t="s">
        <v>3792</v>
      </c>
      <c r="I361" s="1">
        <v>92</v>
      </c>
    </row>
    <row r="362" spans="1:9" x14ac:dyDescent="0.35">
      <c r="A362" s="1" t="s">
        <v>61</v>
      </c>
      <c r="B362" s="1" t="s">
        <v>57</v>
      </c>
      <c r="C362" s="1" t="s">
        <v>1331</v>
      </c>
      <c r="D362" s="1" t="s">
        <v>2216</v>
      </c>
      <c r="E362" s="1" t="s">
        <v>76</v>
      </c>
      <c r="F362" s="1">
        <v>999924391</v>
      </c>
      <c r="G362" s="1" t="s">
        <v>3751</v>
      </c>
      <c r="H362" s="1" t="s">
        <v>3796</v>
      </c>
      <c r="I362" s="1">
        <v>90</v>
      </c>
    </row>
    <row r="363" spans="1:9" x14ac:dyDescent="0.35">
      <c r="A363" s="1" t="s">
        <v>61</v>
      </c>
      <c r="B363" s="33" t="s">
        <v>57</v>
      </c>
      <c r="C363" s="33" t="s">
        <v>1009</v>
      </c>
      <c r="D363" s="33" t="s">
        <v>1010</v>
      </c>
      <c r="E363" s="33" t="s">
        <v>76</v>
      </c>
      <c r="F363" s="1">
        <v>999915685</v>
      </c>
      <c r="G363" s="1" t="s">
        <v>77</v>
      </c>
      <c r="H363" s="1" t="s">
        <v>836</v>
      </c>
      <c r="I363" s="1">
        <v>84</v>
      </c>
    </row>
    <row r="364" spans="1:9" x14ac:dyDescent="0.35">
      <c r="A364" s="1" t="s">
        <v>61</v>
      </c>
      <c r="B364" s="1" t="s">
        <v>57</v>
      </c>
      <c r="C364" s="1" t="s">
        <v>2685</v>
      </c>
      <c r="D364" s="1" t="s">
        <v>2686</v>
      </c>
      <c r="E364" s="1" t="s">
        <v>76</v>
      </c>
      <c r="F364" s="1">
        <v>999925787</v>
      </c>
      <c r="G364" s="1" t="s">
        <v>3741</v>
      </c>
      <c r="H364" s="1" t="s">
        <v>3837</v>
      </c>
      <c r="I364" s="1">
        <v>83</v>
      </c>
    </row>
    <row r="365" spans="1:9" x14ac:dyDescent="0.35">
      <c r="A365" s="1" t="s">
        <v>61</v>
      </c>
      <c r="B365" s="1" t="s">
        <v>57</v>
      </c>
      <c r="C365" s="1" t="s">
        <v>1408</v>
      </c>
      <c r="D365" s="1" t="s">
        <v>251</v>
      </c>
      <c r="E365" s="1" t="s">
        <v>76</v>
      </c>
      <c r="F365" s="1">
        <v>999919584</v>
      </c>
      <c r="G365" s="1" t="s">
        <v>77</v>
      </c>
      <c r="H365" s="1" t="s">
        <v>3797</v>
      </c>
      <c r="I365" s="1">
        <v>82</v>
      </c>
    </row>
    <row r="366" spans="1:9" x14ac:dyDescent="0.35">
      <c r="A366" s="1" t="s">
        <v>61</v>
      </c>
      <c r="B366" s="1" t="s">
        <v>57</v>
      </c>
      <c r="C366" s="1" t="s">
        <v>351</v>
      </c>
      <c r="D366" s="1" t="s">
        <v>352</v>
      </c>
      <c r="E366" s="33" t="s">
        <v>76</v>
      </c>
      <c r="F366" s="1">
        <v>999867024</v>
      </c>
      <c r="G366" s="1" t="s">
        <v>77</v>
      </c>
      <c r="H366" s="1" t="s">
        <v>3804</v>
      </c>
      <c r="I366" s="1">
        <v>80</v>
      </c>
    </row>
    <row r="367" spans="1:9" x14ac:dyDescent="0.35">
      <c r="A367" s="1" t="s">
        <v>61</v>
      </c>
      <c r="B367" s="34" t="s">
        <v>57</v>
      </c>
      <c r="C367" s="34" t="s">
        <v>859</v>
      </c>
      <c r="D367" s="34" t="s">
        <v>860</v>
      </c>
      <c r="E367" s="34" t="s">
        <v>76</v>
      </c>
      <c r="F367" s="1">
        <v>999910320</v>
      </c>
      <c r="G367" s="1" t="s">
        <v>513</v>
      </c>
      <c r="H367" s="1" t="s">
        <v>3881</v>
      </c>
      <c r="I367" s="1">
        <v>76</v>
      </c>
    </row>
    <row r="368" spans="1:9" x14ac:dyDescent="0.35">
      <c r="A368" s="1" t="s">
        <v>61</v>
      </c>
      <c r="B368" s="1" t="s">
        <v>57</v>
      </c>
      <c r="C368" s="1" t="s">
        <v>1041</v>
      </c>
      <c r="D368" s="1" t="s">
        <v>215</v>
      </c>
      <c r="E368" s="1" t="s">
        <v>76</v>
      </c>
      <c r="F368" s="1">
        <v>999916492</v>
      </c>
      <c r="G368" s="1" t="s">
        <v>1115</v>
      </c>
      <c r="H368" s="1" t="s">
        <v>3792</v>
      </c>
      <c r="I368" s="1">
        <v>76</v>
      </c>
    </row>
    <row r="369" spans="1:9" x14ac:dyDescent="0.35">
      <c r="A369" s="1" t="s">
        <v>61</v>
      </c>
      <c r="B369" s="1" t="s">
        <v>57</v>
      </c>
      <c r="C369" s="1" t="s">
        <v>850</v>
      </c>
      <c r="D369" s="1" t="s">
        <v>1681</v>
      </c>
      <c r="E369" s="1" t="s">
        <v>76</v>
      </c>
      <c r="F369" s="1">
        <v>999921569</v>
      </c>
      <c r="G369" s="1" t="s">
        <v>513</v>
      </c>
      <c r="H369" s="1" t="s">
        <v>3798</v>
      </c>
      <c r="I369" s="1">
        <v>76</v>
      </c>
    </row>
    <row r="370" spans="1:9" x14ac:dyDescent="0.35">
      <c r="A370" s="1" t="s">
        <v>61</v>
      </c>
      <c r="B370" s="1" t="s">
        <v>57</v>
      </c>
      <c r="C370" s="1" t="s">
        <v>976</v>
      </c>
      <c r="D370" s="1" t="s">
        <v>977</v>
      </c>
      <c r="E370" s="1" t="s">
        <v>76</v>
      </c>
      <c r="F370" s="1">
        <v>999915131</v>
      </c>
      <c r="G370" s="1" t="s">
        <v>77</v>
      </c>
      <c r="H370" s="1" t="s">
        <v>132</v>
      </c>
      <c r="I370" s="1">
        <v>71</v>
      </c>
    </row>
    <row r="371" spans="1:9" x14ac:dyDescent="0.35">
      <c r="A371" s="1" t="s">
        <v>61</v>
      </c>
      <c r="B371" s="1" t="s">
        <v>57</v>
      </c>
      <c r="C371" s="1" t="s">
        <v>1451</v>
      </c>
      <c r="D371" s="1" t="s">
        <v>1452</v>
      </c>
      <c r="E371" s="1" t="s">
        <v>76</v>
      </c>
      <c r="F371" s="1">
        <v>999919844</v>
      </c>
      <c r="G371" s="1" t="s">
        <v>1115</v>
      </c>
      <c r="H371" s="1" t="s">
        <v>3990</v>
      </c>
      <c r="I371" s="1">
        <v>71</v>
      </c>
    </row>
    <row r="372" spans="1:9" x14ac:dyDescent="0.35">
      <c r="A372" s="1" t="s">
        <v>61</v>
      </c>
      <c r="B372" s="1" t="s">
        <v>57</v>
      </c>
      <c r="C372" s="1" t="s">
        <v>1524</v>
      </c>
      <c r="D372" s="1" t="s">
        <v>131</v>
      </c>
      <c r="E372" s="1" t="s">
        <v>76</v>
      </c>
      <c r="F372" s="1">
        <v>999920675</v>
      </c>
      <c r="G372" s="1" t="s">
        <v>77</v>
      </c>
      <c r="H372" s="1" t="s">
        <v>3907</v>
      </c>
      <c r="I372" s="1">
        <v>71</v>
      </c>
    </row>
    <row r="373" spans="1:9" x14ac:dyDescent="0.35">
      <c r="A373" s="1" t="s">
        <v>61</v>
      </c>
      <c r="B373" s="1" t="s">
        <v>57</v>
      </c>
      <c r="C373" s="1" t="s">
        <v>3234</v>
      </c>
      <c r="D373" s="1" t="s">
        <v>3235</v>
      </c>
      <c r="E373" s="1" t="s">
        <v>76</v>
      </c>
      <c r="F373" s="1">
        <v>999927096</v>
      </c>
      <c r="G373" s="1" t="s">
        <v>3766</v>
      </c>
      <c r="H373" s="1" t="s">
        <v>3889</v>
      </c>
      <c r="I373" s="1">
        <v>71</v>
      </c>
    </row>
    <row r="374" spans="1:9" x14ac:dyDescent="0.35">
      <c r="A374" s="1" t="s">
        <v>61</v>
      </c>
      <c r="B374" s="33" t="s">
        <v>57</v>
      </c>
      <c r="C374" s="33" t="s">
        <v>567</v>
      </c>
      <c r="D374" s="33" t="s">
        <v>568</v>
      </c>
      <c r="E374" s="33" t="s">
        <v>76</v>
      </c>
      <c r="F374" s="1">
        <v>999892014</v>
      </c>
      <c r="G374" s="1" t="s">
        <v>3744</v>
      </c>
      <c r="H374" s="1" t="s">
        <v>3839</v>
      </c>
      <c r="I374" s="1">
        <v>68</v>
      </c>
    </row>
    <row r="375" spans="1:9" x14ac:dyDescent="0.35">
      <c r="A375" s="33" t="s">
        <v>61</v>
      </c>
      <c r="B375" s="1" t="s">
        <v>57</v>
      </c>
      <c r="C375" s="1" t="s">
        <v>781</v>
      </c>
      <c r="D375" s="1" t="s">
        <v>782</v>
      </c>
      <c r="E375" s="1" t="s">
        <v>76</v>
      </c>
      <c r="F375" s="1">
        <v>999907622</v>
      </c>
      <c r="G375" s="1" t="s">
        <v>1115</v>
      </c>
      <c r="H375" s="1">
        <v>0</v>
      </c>
      <c r="I375" s="1">
        <v>68</v>
      </c>
    </row>
    <row r="376" spans="1:9" x14ac:dyDescent="0.35">
      <c r="A376" s="1" t="s">
        <v>61</v>
      </c>
      <c r="B376" s="1" t="s">
        <v>57</v>
      </c>
      <c r="C376" s="1" t="s">
        <v>1171</v>
      </c>
      <c r="D376" s="1" t="s">
        <v>1172</v>
      </c>
      <c r="E376" s="1" t="s">
        <v>76</v>
      </c>
      <c r="F376" s="1">
        <v>999917878</v>
      </c>
      <c r="G376" s="1" t="s">
        <v>3753</v>
      </c>
      <c r="H376" s="1" t="s">
        <v>3948</v>
      </c>
      <c r="I376" s="1">
        <v>68</v>
      </c>
    </row>
    <row r="377" spans="1:9" x14ac:dyDescent="0.35">
      <c r="A377" s="1" t="s">
        <v>61</v>
      </c>
      <c r="B377" s="1" t="s">
        <v>57</v>
      </c>
      <c r="C377" s="1" t="s">
        <v>1102</v>
      </c>
      <c r="D377" s="1" t="s">
        <v>1187</v>
      </c>
      <c r="E377" s="1" t="s">
        <v>76</v>
      </c>
      <c r="F377" s="1">
        <v>999918016</v>
      </c>
      <c r="G377" s="1" t="s">
        <v>3749</v>
      </c>
      <c r="H377" s="1" t="s">
        <v>3873</v>
      </c>
      <c r="I377" s="1">
        <v>68</v>
      </c>
    </row>
    <row r="378" spans="1:9" x14ac:dyDescent="0.35">
      <c r="A378" s="1" t="s">
        <v>61</v>
      </c>
      <c r="B378" s="1" t="s">
        <v>57</v>
      </c>
      <c r="C378" s="33" t="s">
        <v>1676</v>
      </c>
      <c r="D378" s="33" t="s">
        <v>1677</v>
      </c>
      <c r="E378" s="1" t="s">
        <v>76</v>
      </c>
      <c r="F378" s="33">
        <v>999921543</v>
      </c>
      <c r="G378" s="1" t="s">
        <v>3756</v>
      </c>
      <c r="H378" s="1" t="s">
        <v>407</v>
      </c>
      <c r="I378" s="1">
        <v>68</v>
      </c>
    </row>
    <row r="379" spans="1:9" x14ac:dyDescent="0.35">
      <c r="A379" s="34" t="s">
        <v>61</v>
      </c>
      <c r="B379" s="34" t="s">
        <v>57</v>
      </c>
      <c r="C379" s="34" t="s">
        <v>483</v>
      </c>
      <c r="D379" s="34" t="s">
        <v>612</v>
      </c>
      <c r="E379" s="34" t="s">
        <v>76</v>
      </c>
      <c r="F379" s="1">
        <v>999921726</v>
      </c>
      <c r="G379" s="1">
        <v>0</v>
      </c>
      <c r="H379" s="1" t="s">
        <v>3788</v>
      </c>
      <c r="I379" s="1">
        <v>68</v>
      </c>
    </row>
    <row r="380" spans="1:9" x14ac:dyDescent="0.35">
      <c r="A380" s="1" t="s">
        <v>61</v>
      </c>
      <c r="B380" s="1" t="s">
        <v>57</v>
      </c>
      <c r="C380" s="1" t="s">
        <v>119</v>
      </c>
      <c r="D380" s="1" t="s">
        <v>120</v>
      </c>
      <c r="E380" s="1" t="s">
        <v>76</v>
      </c>
      <c r="F380" s="1">
        <v>999925439</v>
      </c>
      <c r="G380" s="1" t="s">
        <v>3749</v>
      </c>
      <c r="H380" s="1" t="s">
        <v>3847</v>
      </c>
      <c r="I380" s="1">
        <v>68</v>
      </c>
    </row>
    <row r="381" spans="1:9" x14ac:dyDescent="0.35">
      <c r="A381" s="1" t="s">
        <v>61</v>
      </c>
      <c r="B381" s="1" t="s">
        <v>57</v>
      </c>
      <c r="C381" s="1" t="s">
        <v>1876</v>
      </c>
      <c r="D381" s="1" t="s">
        <v>501</v>
      </c>
      <c r="E381" s="1" t="s">
        <v>76</v>
      </c>
      <c r="F381" s="1">
        <v>999922470</v>
      </c>
      <c r="G381" s="1">
        <v>0</v>
      </c>
      <c r="H381" s="1">
        <v>0</v>
      </c>
      <c r="I381" s="1">
        <v>64</v>
      </c>
    </row>
    <row r="382" spans="1:9" x14ac:dyDescent="0.35">
      <c r="A382" s="33" t="s">
        <v>61</v>
      </c>
      <c r="B382" s="33" t="s">
        <v>57</v>
      </c>
      <c r="C382" s="33" t="s">
        <v>685</v>
      </c>
      <c r="D382" s="33" t="s">
        <v>686</v>
      </c>
      <c r="E382" s="33" t="s">
        <v>76</v>
      </c>
      <c r="F382" s="33">
        <v>999901479</v>
      </c>
      <c r="G382" s="1" t="s">
        <v>3744</v>
      </c>
      <c r="H382" s="1" t="s">
        <v>3852</v>
      </c>
      <c r="I382" s="1">
        <v>63</v>
      </c>
    </row>
    <row r="383" spans="1:9" x14ac:dyDescent="0.35">
      <c r="A383" s="1" t="s">
        <v>61</v>
      </c>
      <c r="B383" s="1" t="s">
        <v>57</v>
      </c>
      <c r="C383" s="33" t="s">
        <v>1627</v>
      </c>
      <c r="D383" s="33" t="s">
        <v>1628</v>
      </c>
      <c r="E383" s="1" t="s">
        <v>76</v>
      </c>
      <c r="F383" s="33">
        <v>999921360</v>
      </c>
      <c r="G383" s="1" t="s">
        <v>3749</v>
      </c>
      <c r="H383" s="1" t="s">
        <v>3873</v>
      </c>
      <c r="I383" s="1">
        <v>63</v>
      </c>
    </row>
    <row r="384" spans="1:9" x14ac:dyDescent="0.35">
      <c r="A384" s="1" t="s">
        <v>61</v>
      </c>
      <c r="B384" s="33" t="s">
        <v>57</v>
      </c>
      <c r="C384" s="33" t="s">
        <v>760</v>
      </c>
      <c r="D384" s="33" t="s">
        <v>761</v>
      </c>
      <c r="E384" s="33" t="s">
        <v>76</v>
      </c>
      <c r="F384" s="1">
        <v>999906573</v>
      </c>
      <c r="G384" s="1" t="s">
        <v>3746</v>
      </c>
      <c r="H384" s="1" t="s">
        <v>478</v>
      </c>
      <c r="I384" s="1">
        <v>60</v>
      </c>
    </row>
    <row r="385" spans="1:9" x14ac:dyDescent="0.35">
      <c r="A385" s="35" t="s">
        <v>61</v>
      </c>
      <c r="B385" s="35" t="s">
        <v>57</v>
      </c>
      <c r="C385" s="35" t="s">
        <v>864</v>
      </c>
      <c r="D385" s="35" t="s">
        <v>1024</v>
      </c>
      <c r="E385" s="35" t="s">
        <v>76</v>
      </c>
      <c r="F385" s="1">
        <v>999916377</v>
      </c>
      <c r="G385" s="1" t="s">
        <v>3747</v>
      </c>
      <c r="H385" s="1" t="s">
        <v>3796</v>
      </c>
      <c r="I385" s="1">
        <v>60</v>
      </c>
    </row>
    <row r="386" spans="1:9" x14ac:dyDescent="0.35">
      <c r="A386" s="1" t="s">
        <v>61</v>
      </c>
      <c r="B386" s="33" t="s">
        <v>57</v>
      </c>
      <c r="C386" s="33" t="s">
        <v>1576</v>
      </c>
      <c r="D386" s="33" t="s">
        <v>1577</v>
      </c>
      <c r="E386" s="33" t="s">
        <v>76</v>
      </c>
      <c r="F386" s="33">
        <v>999921151</v>
      </c>
      <c r="G386" s="1">
        <v>0</v>
      </c>
      <c r="H386" s="1" t="s">
        <v>3808</v>
      </c>
      <c r="I386" s="1">
        <v>60</v>
      </c>
    </row>
    <row r="387" spans="1:9" x14ac:dyDescent="0.35">
      <c r="A387" s="1" t="s">
        <v>61</v>
      </c>
      <c r="B387" s="1" t="s">
        <v>57</v>
      </c>
      <c r="C387" s="1" t="s">
        <v>128</v>
      </c>
      <c r="D387" s="1" t="s">
        <v>120</v>
      </c>
      <c r="E387" s="1" t="s">
        <v>76</v>
      </c>
      <c r="F387" s="1">
        <v>999926113</v>
      </c>
      <c r="G387" s="1" t="s">
        <v>3745</v>
      </c>
      <c r="H387" s="1" t="s">
        <v>3801</v>
      </c>
      <c r="I387" s="1">
        <v>58</v>
      </c>
    </row>
    <row r="388" spans="1:9" x14ac:dyDescent="0.35">
      <c r="A388" s="34" t="s">
        <v>61</v>
      </c>
      <c r="B388" s="34" t="s">
        <v>57</v>
      </c>
      <c r="C388" s="34" t="s">
        <v>859</v>
      </c>
      <c r="D388" s="34" t="s">
        <v>3513</v>
      </c>
      <c r="E388" s="34" t="s">
        <v>76</v>
      </c>
      <c r="F388" s="1">
        <v>999927861</v>
      </c>
      <c r="G388" s="1" t="s">
        <v>3742</v>
      </c>
      <c r="H388" s="1">
        <v>0</v>
      </c>
      <c r="I388" s="1">
        <v>58</v>
      </c>
    </row>
    <row r="389" spans="1:9" x14ac:dyDescent="0.35">
      <c r="A389" s="33" t="s">
        <v>61</v>
      </c>
      <c r="B389" s="33" t="s">
        <v>57</v>
      </c>
      <c r="C389" s="33" t="s">
        <v>338</v>
      </c>
      <c r="D389" s="33" t="s">
        <v>120</v>
      </c>
      <c r="E389" s="33" t="s">
        <v>76</v>
      </c>
      <c r="F389" s="1">
        <v>999920759</v>
      </c>
      <c r="G389" s="1" t="s">
        <v>77</v>
      </c>
      <c r="H389" s="1" t="s">
        <v>3907</v>
      </c>
      <c r="I389" s="1">
        <v>56</v>
      </c>
    </row>
    <row r="390" spans="1:9" x14ac:dyDescent="0.35">
      <c r="A390" s="34" t="s">
        <v>61</v>
      </c>
      <c r="B390" s="34" t="s">
        <v>57</v>
      </c>
      <c r="C390" s="34" t="s">
        <v>800</v>
      </c>
      <c r="D390" s="34" t="s">
        <v>801</v>
      </c>
      <c r="E390" s="34" t="s">
        <v>76</v>
      </c>
      <c r="F390" s="1">
        <v>999908147</v>
      </c>
      <c r="G390" s="1" t="s">
        <v>3742</v>
      </c>
      <c r="H390" s="1" t="s">
        <v>3991</v>
      </c>
      <c r="I390" s="1">
        <v>54</v>
      </c>
    </row>
    <row r="391" spans="1:9" x14ac:dyDescent="0.35">
      <c r="A391" s="34" t="s">
        <v>61</v>
      </c>
      <c r="B391" s="34" t="s">
        <v>57</v>
      </c>
      <c r="C391" s="34" t="s">
        <v>1803</v>
      </c>
      <c r="D391" s="34" t="s">
        <v>1804</v>
      </c>
      <c r="E391" s="34" t="s">
        <v>76</v>
      </c>
      <c r="F391" s="1">
        <v>999922103</v>
      </c>
      <c r="G391" s="1" t="s">
        <v>3742</v>
      </c>
      <c r="H391" s="1" t="s">
        <v>3863</v>
      </c>
      <c r="I391" s="1">
        <v>54</v>
      </c>
    </row>
    <row r="392" spans="1:9" x14ac:dyDescent="0.35">
      <c r="A392" s="1" t="s">
        <v>61</v>
      </c>
      <c r="B392" s="1" t="s">
        <v>57</v>
      </c>
      <c r="C392" s="1" t="s">
        <v>2376</v>
      </c>
      <c r="D392" s="1" t="s">
        <v>2377</v>
      </c>
      <c r="E392" s="1" t="s">
        <v>76</v>
      </c>
      <c r="F392" s="1">
        <v>999924998</v>
      </c>
      <c r="G392" s="1" t="s">
        <v>77</v>
      </c>
      <c r="H392" s="1" t="s">
        <v>3829</v>
      </c>
      <c r="I392" s="1">
        <v>54</v>
      </c>
    </row>
    <row r="393" spans="1:9" x14ac:dyDescent="0.35">
      <c r="A393" s="1" t="s">
        <v>61</v>
      </c>
      <c r="B393" s="1" t="s">
        <v>57</v>
      </c>
      <c r="C393" s="1" t="s">
        <v>1527</v>
      </c>
      <c r="D393" s="1" t="s">
        <v>1528</v>
      </c>
      <c r="E393" s="1" t="s">
        <v>76</v>
      </c>
      <c r="F393" s="1">
        <v>999920772</v>
      </c>
      <c r="G393" s="1" t="s">
        <v>77</v>
      </c>
      <c r="H393" s="1" t="s">
        <v>3907</v>
      </c>
      <c r="I393" s="1">
        <v>51</v>
      </c>
    </row>
    <row r="394" spans="1:9" x14ac:dyDescent="0.35">
      <c r="A394" s="34" t="s">
        <v>61</v>
      </c>
      <c r="B394" s="34" t="s">
        <v>57</v>
      </c>
      <c r="C394" s="34" t="s">
        <v>751</v>
      </c>
      <c r="D394" s="34" t="s">
        <v>446</v>
      </c>
      <c r="E394" s="34" t="s">
        <v>76</v>
      </c>
      <c r="F394" s="1">
        <v>999906217</v>
      </c>
      <c r="G394" s="1" t="s">
        <v>3742</v>
      </c>
      <c r="H394" s="1" t="s">
        <v>3845</v>
      </c>
      <c r="I394" s="1">
        <v>51</v>
      </c>
    </row>
    <row r="395" spans="1:9" x14ac:dyDescent="0.35">
      <c r="A395" s="1" t="s">
        <v>61</v>
      </c>
      <c r="B395" s="1" t="s">
        <v>57</v>
      </c>
      <c r="C395" s="1" t="s">
        <v>1569</v>
      </c>
      <c r="D395" s="1" t="s">
        <v>1570</v>
      </c>
      <c r="E395" s="1" t="s">
        <v>76</v>
      </c>
      <c r="F395" s="1">
        <v>999921123</v>
      </c>
      <c r="G395" s="1" t="s">
        <v>3741</v>
      </c>
      <c r="H395" s="1" t="s">
        <v>3837</v>
      </c>
      <c r="I395" s="1">
        <v>48</v>
      </c>
    </row>
    <row r="396" spans="1:9" x14ac:dyDescent="0.35">
      <c r="A396" s="1" t="s">
        <v>61</v>
      </c>
      <c r="B396" s="1" t="s">
        <v>57</v>
      </c>
      <c r="C396" s="1" t="s">
        <v>809</v>
      </c>
      <c r="D396" s="1" t="s">
        <v>2116</v>
      </c>
      <c r="E396" s="33" t="s">
        <v>76</v>
      </c>
      <c r="F396" s="1">
        <v>999923793</v>
      </c>
      <c r="G396" s="1" t="s">
        <v>77</v>
      </c>
      <c r="H396" s="1" t="s">
        <v>3797</v>
      </c>
      <c r="I396" s="1">
        <v>48</v>
      </c>
    </row>
    <row r="397" spans="1:9" x14ac:dyDescent="0.35">
      <c r="A397" s="1" t="s">
        <v>61</v>
      </c>
      <c r="B397" s="1" t="s">
        <v>57</v>
      </c>
      <c r="C397" s="1" t="s">
        <v>2512</v>
      </c>
      <c r="D397" s="1" t="s">
        <v>551</v>
      </c>
      <c r="E397" s="1" t="s">
        <v>76</v>
      </c>
      <c r="F397" s="1">
        <v>999925351</v>
      </c>
      <c r="G397" s="1">
        <v>0</v>
      </c>
      <c r="H397" s="1" t="s">
        <v>1147</v>
      </c>
      <c r="I397" s="1">
        <v>48</v>
      </c>
    </row>
    <row r="398" spans="1:9" x14ac:dyDescent="0.35">
      <c r="A398" s="1" t="s">
        <v>61</v>
      </c>
      <c r="B398" s="1" t="s">
        <v>57</v>
      </c>
      <c r="C398" s="1" t="s">
        <v>2540</v>
      </c>
      <c r="D398" s="1" t="s">
        <v>2541</v>
      </c>
      <c r="E398" s="1" t="s">
        <v>76</v>
      </c>
      <c r="F398" s="1">
        <v>999925418</v>
      </c>
      <c r="G398" s="1">
        <v>0</v>
      </c>
      <c r="H398" s="1" t="s">
        <v>3992</v>
      </c>
      <c r="I398" s="1">
        <v>48</v>
      </c>
    </row>
    <row r="399" spans="1:9" x14ac:dyDescent="0.35">
      <c r="A399" s="1" t="s">
        <v>61</v>
      </c>
      <c r="B399" s="1" t="s">
        <v>57</v>
      </c>
      <c r="C399" s="1" t="s">
        <v>2542</v>
      </c>
      <c r="D399" s="1" t="s">
        <v>2543</v>
      </c>
      <c r="E399" s="1" t="s">
        <v>76</v>
      </c>
      <c r="F399" s="1">
        <v>999925421</v>
      </c>
      <c r="G399" s="1" t="s">
        <v>95</v>
      </c>
      <c r="H399" s="1" t="s">
        <v>3992</v>
      </c>
      <c r="I399" s="1">
        <v>48</v>
      </c>
    </row>
    <row r="400" spans="1:9" x14ac:dyDescent="0.35">
      <c r="A400" s="1" t="s">
        <v>61</v>
      </c>
      <c r="B400" s="1" t="s">
        <v>57</v>
      </c>
      <c r="C400" s="1" t="s">
        <v>504</v>
      </c>
      <c r="D400" s="1" t="s">
        <v>120</v>
      </c>
      <c r="E400" s="1" t="s">
        <v>76</v>
      </c>
      <c r="F400" s="1">
        <v>999908721</v>
      </c>
      <c r="G400" s="1" t="s">
        <v>3755</v>
      </c>
      <c r="H400" s="1" t="s">
        <v>3815</v>
      </c>
      <c r="I400" s="1">
        <v>45</v>
      </c>
    </row>
    <row r="401" spans="1:9" x14ac:dyDescent="0.35">
      <c r="A401" s="40" t="s">
        <v>61</v>
      </c>
      <c r="B401" s="40" t="s">
        <v>57</v>
      </c>
      <c r="C401" s="40" t="s">
        <v>1948</v>
      </c>
      <c r="D401" s="40" t="s">
        <v>1949</v>
      </c>
      <c r="E401" s="40" t="s">
        <v>76</v>
      </c>
      <c r="F401" s="40">
        <v>999922791</v>
      </c>
      <c r="G401" s="1" t="s">
        <v>3746</v>
      </c>
      <c r="H401" s="1" t="s">
        <v>3789</v>
      </c>
      <c r="I401" s="1">
        <v>45</v>
      </c>
    </row>
    <row r="402" spans="1:9" x14ac:dyDescent="0.35">
      <c r="A402" s="1" t="s">
        <v>61</v>
      </c>
      <c r="B402" s="1" t="s">
        <v>57</v>
      </c>
      <c r="C402" s="1" t="s">
        <v>2236</v>
      </c>
      <c r="D402" s="1" t="s">
        <v>2237</v>
      </c>
      <c r="E402" s="1" t="s">
        <v>76</v>
      </c>
      <c r="F402" s="1">
        <v>999924439</v>
      </c>
      <c r="G402" s="1" t="s">
        <v>77</v>
      </c>
      <c r="H402" s="1" t="s">
        <v>3804</v>
      </c>
      <c r="I402" s="1">
        <v>38</v>
      </c>
    </row>
    <row r="403" spans="1:9" x14ac:dyDescent="0.35">
      <c r="A403" s="1" t="s">
        <v>61</v>
      </c>
      <c r="B403" s="1" t="s">
        <v>57</v>
      </c>
      <c r="C403" s="1" t="s">
        <v>738</v>
      </c>
      <c r="D403" s="1" t="s">
        <v>450</v>
      </c>
      <c r="E403" s="1" t="s">
        <v>76</v>
      </c>
      <c r="F403" s="1">
        <v>999905851</v>
      </c>
      <c r="G403" s="1" t="s">
        <v>77</v>
      </c>
      <c r="H403" s="1" t="s">
        <v>3822</v>
      </c>
      <c r="I403" s="1">
        <v>38</v>
      </c>
    </row>
    <row r="404" spans="1:9" x14ac:dyDescent="0.35">
      <c r="A404" s="1" t="s">
        <v>61</v>
      </c>
      <c r="B404" s="1" t="s">
        <v>57</v>
      </c>
      <c r="C404" s="1" t="s">
        <v>618</v>
      </c>
      <c r="D404" s="1" t="s">
        <v>802</v>
      </c>
      <c r="E404" s="1" t="s">
        <v>76</v>
      </c>
      <c r="F404" s="1">
        <v>999908152</v>
      </c>
      <c r="G404" s="1" t="s">
        <v>77</v>
      </c>
      <c r="H404" s="1" t="s">
        <v>3823</v>
      </c>
      <c r="I404" s="1">
        <v>38</v>
      </c>
    </row>
    <row r="405" spans="1:9" x14ac:dyDescent="0.35">
      <c r="A405" s="33" t="s">
        <v>61</v>
      </c>
      <c r="B405" s="1" t="s">
        <v>57</v>
      </c>
      <c r="C405" s="1" t="s">
        <v>527</v>
      </c>
      <c r="D405" s="1" t="s">
        <v>950</v>
      </c>
      <c r="E405" s="1" t="s">
        <v>76</v>
      </c>
      <c r="F405" s="1">
        <v>999914628</v>
      </c>
      <c r="G405" s="1" t="s">
        <v>3759</v>
      </c>
      <c r="H405" s="1" t="s">
        <v>951</v>
      </c>
      <c r="I405" s="1">
        <v>38</v>
      </c>
    </row>
    <row r="406" spans="1:9" x14ac:dyDescent="0.35">
      <c r="A406" s="34" t="s">
        <v>61</v>
      </c>
      <c r="B406" s="34" t="s">
        <v>57</v>
      </c>
      <c r="C406" s="34" t="s">
        <v>979</v>
      </c>
      <c r="D406" s="34" t="s">
        <v>980</v>
      </c>
      <c r="E406" s="34" t="s">
        <v>76</v>
      </c>
      <c r="F406" s="1">
        <v>999915245</v>
      </c>
      <c r="G406" s="1" t="s">
        <v>3742</v>
      </c>
      <c r="H406" s="1" t="s">
        <v>3863</v>
      </c>
      <c r="I406" s="1">
        <v>38</v>
      </c>
    </row>
    <row r="407" spans="1:9" x14ac:dyDescent="0.35">
      <c r="A407" s="34" t="s">
        <v>61</v>
      </c>
      <c r="B407" s="34" t="s">
        <v>57</v>
      </c>
      <c r="C407" s="34" t="s">
        <v>1139</v>
      </c>
      <c r="D407" s="34" t="s">
        <v>1140</v>
      </c>
      <c r="E407" s="34" t="s">
        <v>76</v>
      </c>
      <c r="F407" s="1">
        <v>999917685</v>
      </c>
      <c r="G407" s="1" t="s">
        <v>3742</v>
      </c>
      <c r="H407" s="1">
        <v>0</v>
      </c>
      <c r="I407" s="1">
        <v>38</v>
      </c>
    </row>
    <row r="408" spans="1:9" x14ac:dyDescent="0.35">
      <c r="A408" s="1" t="s">
        <v>61</v>
      </c>
      <c r="B408" s="1" t="s">
        <v>57</v>
      </c>
      <c r="C408" s="1" t="s">
        <v>1417</v>
      </c>
      <c r="D408" s="1" t="s">
        <v>213</v>
      </c>
      <c r="E408" s="1" t="s">
        <v>76</v>
      </c>
      <c r="F408" s="1">
        <v>999919619</v>
      </c>
      <c r="G408" s="1" t="s">
        <v>77</v>
      </c>
      <c r="H408" s="1" t="s">
        <v>3896</v>
      </c>
      <c r="I408" s="1">
        <v>38</v>
      </c>
    </row>
    <row r="409" spans="1:9" x14ac:dyDescent="0.35">
      <c r="A409" s="1" t="s">
        <v>61</v>
      </c>
      <c r="B409" s="1" t="s">
        <v>57</v>
      </c>
      <c r="C409" s="1" t="s">
        <v>426</v>
      </c>
      <c r="D409" s="1" t="s">
        <v>448</v>
      </c>
      <c r="E409" s="1" t="s">
        <v>76</v>
      </c>
      <c r="F409" s="1">
        <v>999920279</v>
      </c>
      <c r="G409" s="1" t="s">
        <v>77</v>
      </c>
      <c r="H409" s="1" t="s">
        <v>3804</v>
      </c>
      <c r="I409" s="1">
        <v>38</v>
      </c>
    </row>
    <row r="410" spans="1:9" x14ac:dyDescent="0.35">
      <c r="A410" s="1" t="s">
        <v>61</v>
      </c>
      <c r="B410" s="1" t="s">
        <v>57</v>
      </c>
      <c r="C410" s="1" t="s">
        <v>1612</v>
      </c>
      <c r="D410" s="1" t="s">
        <v>213</v>
      </c>
      <c r="E410" s="1" t="s">
        <v>76</v>
      </c>
      <c r="F410" s="1">
        <v>999921267</v>
      </c>
      <c r="G410" s="1" t="s">
        <v>77</v>
      </c>
      <c r="H410" s="1" t="s">
        <v>3804</v>
      </c>
      <c r="I410" s="1">
        <v>38</v>
      </c>
    </row>
    <row r="411" spans="1:9" x14ac:dyDescent="0.35">
      <c r="A411" s="1" t="s">
        <v>61</v>
      </c>
      <c r="B411" s="1" t="s">
        <v>57</v>
      </c>
      <c r="C411" s="1" t="s">
        <v>805</v>
      </c>
      <c r="D411" s="1" t="s">
        <v>221</v>
      </c>
      <c r="E411" s="1" t="s">
        <v>76</v>
      </c>
      <c r="F411" s="1">
        <v>999921457</v>
      </c>
      <c r="G411" s="1" t="s">
        <v>77</v>
      </c>
      <c r="H411" s="1">
        <v>0</v>
      </c>
      <c r="I411" s="1">
        <v>38</v>
      </c>
    </row>
    <row r="412" spans="1:9" x14ac:dyDescent="0.35">
      <c r="A412" s="1" t="s">
        <v>61</v>
      </c>
      <c r="B412" s="1" t="s">
        <v>57</v>
      </c>
      <c r="C412" s="1" t="s">
        <v>1660</v>
      </c>
      <c r="D412" s="1" t="s">
        <v>1661</v>
      </c>
      <c r="E412" s="1" t="s">
        <v>76</v>
      </c>
      <c r="F412" s="1">
        <v>999921471</v>
      </c>
      <c r="G412" s="1" t="s">
        <v>77</v>
      </c>
      <c r="H412" s="1" t="s">
        <v>3993</v>
      </c>
      <c r="I412" s="1">
        <v>38</v>
      </c>
    </row>
    <row r="413" spans="1:9" x14ac:dyDescent="0.35">
      <c r="A413" s="34" t="s">
        <v>61</v>
      </c>
      <c r="B413" s="34" t="s">
        <v>57</v>
      </c>
      <c r="C413" s="34" t="s">
        <v>1826</v>
      </c>
      <c r="D413" s="34" t="s">
        <v>1827</v>
      </c>
      <c r="E413" s="34" t="s">
        <v>76</v>
      </c>
      <c r="F413" s="1">
        <v>999922230</v>
      </c>
      <c r="G413" s="1" t="s">
        <v>3742</v>
      </c>
      <c r="H413" s="1" t="s">
        <v>3868</v>
      </c>
      <c r="I413" s="1">
        <v>38</v>
      </c>
    </row>
    <row r="414" spans="1:9" x14ac:dyDescent="0.35">
      <c r="A414" s="34" t="s">
        <v>61</v>
      </c>
      <c r="B414" s="34" t="s">
        <v>57</v>
      </c>
      <c r="C414" s="34" t="s">
        <v>1617</v>
      </c>
      <c r="D414" s="34" t="s">
        <v>1308</v>
      </c>
      <c r="E414" s="34" t="s">
        <v>76</v>
      </c>
      <c r="F414" s="1">
        <v>999922467</v>
      </c>
      <c r="G414" s="1" t="s">
        <v>3742</v>
      </c>
      <c r="H414" s="1" t="s">
        <v>3787</v>
      </c>
      <c r="I414" s="1">
        <v>38</v>
      </c>
    </row>
    <row r="415" spans="1:9" x14ac:dyDescent="0.35">
      <c r="A415" s="38" t="s">
        <v>61</v>
      </c>
      <c r="B415" s="38" t="s">
        <v>57</v>
      </c>
      <c r="C415" s="38" t="s">
        <v>2563</v>
      </c>
      <c r="D415" s="38" t="s">
        <v>120</v>
      </c>
      <c r="E415" s="38" t="s">
        <v>76</v>
      </c>
      <c r="F415" s="38">
        <v>999925508</v>
      </c>
      <c r="G415" s="1" t="s">
        <v>1115</v>
      </c>
      <c r="H415" s="1">
        <v>0</v>
      </c>
      <c r="I415" s="1">
        <v>38</v>
      </c>
    </row>
    <row r="416" spans="1:9" x14ac:dyDescent="0.35">
      <c r="A416" s="33" t="s">
        <v>61</v>
      </c>
      <c r="B416" s="33" t="s">
        <v>57</v>
      </c>
      <c r="C416" s="33" t="s">
        <v>1571</v>
      </c>
      <c r="D416" s="33" t="s">
        <v>2749</v>
      </c>
      <c r="E416" s="33" t="s">
        <v>76</v>
      </c>
      <c r="F416" s="33">
        <v>999925922</v>
      </c>
      <c r="G416" s="1" t="s">
        <v>513</v>
      </c>
      <c r="H416" s="1" t="s">
        <v>3939</v>
      </c>
      <c r="I416" s="1">
        <v>38</v>
      </c>
    </row>
    <row r="417" spans="1:9" x14ac:dyDescent="0.35">
      <c r="A417" s="1" t="s">
        <v>61</v>
      </c>
      <c r="B417" s="1" t="s">
        <v>57</v>
      </c>
      <c r="C417" s="1" t="s">
        <v>858</v>
      </c>
      <c r="D417" s="1" t="s">
        <v>2756</v>
      </c>
      <c r="E417" s="1" t="s">
        <v>76</v>
      </c>
      <c r="F417" s="1">
        <v>999925947</v>
      </c>
      <c r="G417" s="1" t="s">
        <v>77</v>
      </c>
      <c r="H417" s="1" t="s">
        <v>3923</v>
      </c>
      <c r="I417" s="1">
        <v>38</v>
      </c>
    </row>
    <row r="418" spans="1:9" x14ac:dyDescent="0.35">
      <c r="A418" s="1" t="s">
        <v>61</v>
      </c>
      <c r="B418" s="1" t="s">
        <v>57</v>
      </c>
      <c r="C418" s="1" t="s">
        <v>3125</v>
      </c>
      <c r="D418" s="1" t="s">
        <v>3126</v>
      </c>
      <c r="E418" s="1" t="s">
        <v>76</v>
      </c>
      <c r="F418" s="1">
        <v>999926857</v>
      </c>
      <c r="G418" s="1" t="s">
        <v>77</v>
      </c>
      <c r="H418" s="1" t="s">
        <v>3794</v>
      </c>
      <c r="I418" s="1">
        <v>38</v>
      </c>
    </row>
    <row r="419" spans="1:9" x14ac:dyDescent="0.35">
      <c r="A419" s="1" t="s">
        <v>61</v>
      </c>
      <c r="B419" s="1" t="s">
        <v>57</v>
      </c>
      <c r="C419" s="1" t="s">
        <v>128</v>
      </c>
      <c r="D419" s="1" t="s">
        <v>3236</v>
      </c>
      <c r="E419" s="1" t="s">
        <v>76</v>
      </c>
      <c r="F419" s="1">
        <v>999927102</v>
      </c>
      <c r="G419" s="1" t="s">
        <v>77</v>
      </c>
      <c r="H419" s="1" t="s">
        <v>3800</v>
      </c>
      <c r="I419" s="1">
        <v>38</v>
      </c>
    </row>
    <row r="420" spans="1:9" x14ac:dyDescent="0.35">
      <c r="A420" s="33" t="s">
        <v>61</v>
      </c>
      <c r="B420" s="33" t="s">
        <v>57</v>
      </c>
      <c r="C420" s="33" t="s">
        <v>3276</v>
      </c>
      <c r="D420" s="33" t="s">
        <v>3277</v>
      </c>
      <c r="E420" s="33" t="s">
        <v>76</v>
      </c>
      <c r="F420" s="33">
        <v>999927218</v>
      </c>
      <c r="G420" s="1" t="s">
        <v>513</v>
      </c>
      <c r="H420" s="1" t="s">
        <v>3793</v>
      </c>
      <c r="I420" s="1">
        <v>38</v>
      </c>
    </row>
    <row r="421" spans="1:9" x14ac:dyDescent="0.35">
      <c r="A421" s="34" t="s">
        <v>61</v>
      </c>
      <c r="B421" s="34" t="s">
        <v>57</v>
      </c>
      <c r="C421" s="34" t="s">
        <v>263</v>
      </c>
      <c r="D421" s="34" t="s">
        <v>3344</v>
      </c>
      <c r="E421" s="34" t="s">
        <v>76</v>
      </c>
      <c r="F421" s="1">
        <v>999927383</v>
      </c>
      <c r="G421" s="1" t="s">
        <v>3742</v>
      </c>
      <c r="H421" s="1" t="s">
        <v>3810</v>
      </c>
      <c r="I421" s="1">
        <v>38</v>
      </c>
    </row>
    <row r="422" spans="1:9" x14ac:dyDescent="0.35">
      <c r="A422" s="1" t="s">
        <v>61</v>
      </c>
      <c r="B422" s="33" t="s">
        <v>57</v>
      </c>
      <c r="C422" s="33" t="s">
        <v>457</v>
      </c>
      <c r="D422" s="33" t="s">
        <v>819</v>
      </c>
      <c r="E422" s="33" t="s">
        <v>76</v>
      </c>
      <c r="F422" s="1">
        <v>999908930</v>
      </c>
      <c r="G422" s="1" t="s">
        <v>3755</v>
      </c>
      <c r="H422" s="1" t="s">
        <v>3815</v>
      </c>
      <c r="I422" s="1">
        <v>34</v>
      </c>
    </row>
    <row r="423" spans="1:9" x14ac:dyDescent="0.35">
      <c r="A423" s="1" t="s">
        <v>61</v>
      </c>
      <c r="B423" s="1" t="s">
        <v>57</v>
      </c>
      <c r="C423" s="1" t="s">
        <v>1267</v>
      </c>
      <c r="D423" s="1" t="s">
        <v>1268</v>
      </c>
      <c r="E423" s="1" t="s">
        <v>76</v>
      </c>
      <c r="F423" s="1">
        <v>999918659</v>
      </c>
      <c r="G423" s="1" t="s">
        <v>3756</v>
      </c>
      <c r="H423" s="1" t="s">
        <v>3819</v>
      </c>
      <c r="I423" s="1">
        <v>34</v>
      </c>
    </row>
    <row r="424" spans="1:9" x14ac:dyDescent="0.35">
      <c r="A424" s="1" t="s">
        <v>61</v>
      </c>
      <c r="B424" s="1" t="s">
        <v>57</v>
      </c>
      <c r="C424" s="1" t="s">
        <v>2490</v>
      </c>
      <c r="D424" s="1" t="s">
        <v>2491</v>
      </c>
      <c r="E424" s="1" t="s">
        <v>76</v>
      </c>
      <c r="F424" s="1">
        <v>999925306</v>
      </c>
      <c r="G424" s="1" t="s">
        <v>1115</v>
      </c>
      <c r="H424" s="1" t="s">
        <v>3955</v>
      </c>
      <c r="I424" s="1">
        <v>33</v>
      </c>
    </row>
    <row r="425" spans="1:9" x14ac:dyDescent="0.35">
      <c r="A425" s="1" t="s">
        <v>61</v>
      </c>
      <c r="B425" s="1" t="s">
        <v>57</v>
      </c>
      <c r="C425" s="1" t="s">
        <v>2533</v>
      </c>
      <c r="D425" s="1" t="s">
        <v>2534</v>
      </c>
      <c r="E425" s="1" t="s">
        <v>76</v>
      </c>
      <c r="F425" s="1">
        <v>999925407</v>
      </c>
      <c r="G425" s="1" t="s">
        <v>3754</v>
      </c>
      <c r="H425" s="1">
        <v>0</v>
      </c>
      <c r="I425" s="1">
        <v>33</v>
      </c>
    </row>
    <row r="426" spans="1:9" x14ac:dyDescent="0.35">
      <c r="A426" s="1" t="s">
        <v>61</v>
      </c>
      <c r="B426" s="1" t="s">
        <v>57</v>
      </c>
      <c r="C426" s="1" t="s">
        <v>1415</v>
      </c>
      <c r="D426" s="1" t="s">
        <v>3131</v>
      </c>
      <c r="E426" s="1" t="s">
        <v>76</v>
      </c>
      <c r="F426" s="1">
        <v>999926870</v>
      </c>
      <c r="G426" s="1" t="s">
        <v>77</v>
      </c>
      <c r="H426" s="1">
        <v>0</v>
      </c>
      <c r="I426" s="1">
        <v>33</v>
      </c>
    </row>
    <row r="427" spans="1:9" x14ac:dyDescent="0.35">
      <c r="A427" s="1" t="s">
        <v>61</v>
      </c>
      <c r="B427" s="1" t="s">
        <v>57</v>
      </c>
      <c r="C427" s="1" t="s">
        <v>3631</v>
      </c>
      <c r="D427" s="1" t="s">
        <v>118</v>
      </c>
      <c r="E427" s="1" t="s">
        <v>76</v>
      </c>
      <c r="F427" s="1">
        <v>999928165</v>
      </c>
      <c r="G427" s="1" t="s">
        <v>3743</v>
      </c>
      <c r="H427" s="1" t="s">
        <v>3821</v>
      </c>
      <c r="I427" s="1">
        <v>33</v>
      </c>
    </row>
    <row r="428" spans="1:9" x14ac:dyDescent="0.35">
      <c r="A428" s="1" t="s">
        <v>61</v>
      </c>
      <c r="B428" s="1" t="s">
        <v>57</v>
      </c>
      <c r="C428" s="1" t="s">
        <v>3385</v>
      </c>
      <c r="D428" s="1" t="s">
        <v>3655</v>
      </c>
      <c r="E428" s="1" t="s">
        <v>76</v>
      </c>
      <c r="F428" s="1">
        <v>999928246</v>
      </c>
      <c r="G428" s="1" t="s">
        <v>3757</v>
      </c>
      <c r="H428" s="1" t="s">
        <v>3828</v>
      </c>
      <c r="I428" s="1">
        <v>33</v>
      </c>
    </row>
    <row r="429" spans="1:9" x14ac:dyDescent="0.35">
      <c r="A429" s="33" t="s">
        <v>61</v>
      </c>
      <c r="B429" s="33" t="s">
        <v>57</v>
      </c>
      <c r="C429" s="33" t="s">
        <v>1870</v>
      </c>
      <c r="D429" s="33" t="s">
        <v>211</v>
      </c>
      <c r="E429" s="33" t="s">
        <v>76</v>
      </c>
      <c r="F429" s="33">
        <v>999928619</v>
      </c>
      <c r="G429" s="1" t="s">
        <v>3766</v>
      </c>
      <c r="H429" s="1" t="s">
        <v>407</v>
      </c>
      <c r="I429" s="1">
        <v>32</v>
      </c>
    </row>
    <row r="430" spans="1:9" x14ac:dyDescent="0.35">
      <c r="A430" s="33" t="s">
        <v>61</v>
      </c>
      <c r="B430" s="33" t="s">
        <v>57</v>
      </c>
      <c r="C430" s="33" t="s">
        <v>3738</v>
      </c>
      <c r="D430" s="33" t="s">
        <v>1328</v>
      </c>
      <c r="E430" s="33" t="s">
        <v>76</v>
      </c>
      <c r="F430" s="33">
        <v>999921286</v>
      </c>
      <c r="G430" s="1" t="s">
        <v>77</v>
      </c>
      <c r="H430" s="1" t="s">
        <v>3804</v>
      </c>
      <c r="I430" s="1">
        <v>32</v>
      </c>
    </row>
    <row r="431" spans="1:9" x14ac:dyDescent="0.35">
      <c r="A431" s="33" t="s">
        <v>61</v>
      </c>
      <c r="B431" s="33" t="s">
        <v>57</v>
      </c>
      <c r="C431" s="33" t="s">
        <v>3739</v>
      </c>
      <c r="D431" s="33" t="s">
        <v>120</v>
      </c>
      <c r="E431" s="33" t="s">
        <v>76</v>
      </c>
      <c r="F431" s="33">
        <v>999924379</v>
      </c>
      <c r="G431" s="1" t="s">
        <v>77</v>
      </c>
      <c r="H431" s="1" t="s">
        <v>407</v>
      </c>
      <c r="I431" s="1">
        <v>32</v>
      </c>
    </row>
    <row r="432" spans="1:9" x14ac:dyDescent="0.35">
      <c r="A432" s="1" t="s">
        <v>61</v>
      </c>
      <c r="B432" s="1" t="s">
        <v>57</v>
      </c>
      <c r="C432" s="1" t="s">
        <v>1087</v>
      </c>
      <c r="D432" s="1" t="s">
        <v>1088</v>
      </c>
      <c r="E432" s="1" t="s">
        <v>76</v>
      </c>
      <c r="F432" s="1">
        <v>999916941</v>
      </c>
      <c r="G432" s="1" t="s">
        <v>3764</v>
      </c>
      <c r="H432" s="1" t="s">
        <v>3941</v>
      </c>
      <c r="I432" s="1">
        <v>30</v>
      </c>
    </row>
    <row r="433" spans="1:9" x14ac:dyDescent="0.35">
      <c r="A433" s="1" t="s">
        <v>61</v>
      </c>
      <c r="B433" s="1" t="s">
        <v>57</v>
      </c>
      <c r="C433" s="1" t="s">
        <v>3118</v>
      </c>
      <c r="D433" s="1" t="s">
        <v>3119</v>
      </c>
      <c r="E433" s="1" t="s">
        <v>76</v>
      </c>
      <c r="F433" s="1">
        <v>999926849</v>
      </c>
      <c r="G433" s="1" t="s">
        <v>3749</v>
      </c>
      <c r="H433" s="1" t="s">
        <v>3847</v>
      </c>
      <c r="I433" s="1">
        <v>30</v>
      </c>
    </row>
    <row r="434" spans="1:9" x14ac:dyDescent="0.35">
      <c r="A434" s="1" t="s">
        <v>61</v>
      </c>
      <c r="B434" s="1" t="s">
        <v>57</v>
      </c>
      <c r="C434" s="1" t="s">
        <v>1760</v>
      </c>
      <c r="D434" s="1" t="s">
        <v>1761</v>
      </c>
      <c r="E434" s="1" t="s">
        <v>76</v>
      </c>
      <c r="F434" s="1">
        <v>999921899</v>
      </c>
      <c r="G434" s="1" t="s">
        <v>77</v>
      </c>
      <c r="H434" s="1" t="s">
        <v>3804</v>
      </c>
      <c r="I434" s="1">
        <v>29</v>
      </c>
    </row>
    <row r="435" spans="1:9" x14ac:dyDescent="0.35">
      <c r="A435" s="1" t="s">
        <v>61</v>
      </c>
      <c r="B435" s="1" t="s">
        <v>57</v>
      </c>
      <c r="C435" s="1" t="s">
        <v>671</v>
      </c>
      <c r="D435" s="1" t="s">
        <v>1507</v>
      </c>
      <c r="E435" s="1" t="s">
        <v>76</v>
      </c>
      <c r="F435" s="1">
        <v>999920470</v>
      </c>
      <c r="G435" s="1" t="s">
        <v>77</v>
      </c>
      <c r="H435" s="1" t="s">
        <v>3800</v>
      </c>
      <c r="I435" s="1">
        <v>29</v>
      </c>
    </row>
    <row r="436" spans="1:9" x14ac:dyDescent="0.35">
      <c r="A436" s="1" t="s">
        <v>61</v>
      </c>
      <c r="B436" s="1" t="s">
        <v>57</v>
      </c>
      <c r="C436" s="1" t="s">
        <v>527</v>
      </c>
      <c r="D436" s="1" t="s">
        <v>1507</v>
      </c>
      <c r="E436" s="1" t="s">
        <v>76</v>
      </c>
      <c r="F436" s="1">
        <v>999920471</v>
      </c>
      <c r="G436" s="1" t="s">
        <v>77</v>
      </c>
      <c r="H436" s="1" t="s">
        <v>3800</v>
      </c>
      <c r="I436" s="1">
        <v>29</v>
      </c>
    </row>
    <row r="437" spans="1:9" x14ac:dyDescent="0.35">
      <c r="A437" s="1" t="s">
        <v>61</v>
      </c>
      <c r="B437" s="1" t="s">
        <v>57</v>
      </c>
      <c r="C437" s="1" t="s">
        <v>658</v>
      </c>
      <c r="D437" s="1" t="s">
        <v>1510</v>
      </c>
      <c r="E437" s="1" t="s">
        <v>76</v>
      </c>
      <c r="F437" s="1">
        <v>999920494</v>
      </c>
      <c r="G437" s="1" t="s">
        <v>77</v>
      </c>
      <c r="H437" s="1" t="s">
        <v>3896</v>
      </c>
      <c r="I437" s="1">
        <v>29</v>
      </c>
    </row>
    <row r="438" spans="1:9" x14ac:dyDescent="0.35">
      <c r="A438" s="1" t="s">
        <v>61</v>
      </c>
      <c r="B438" s="1" t="s">
        <v>57</v>
      </c>
      <c r="C438" s="1" t="s">
        <v>1285</v>
      </c>
      <c r="D438" s="1" t="s">
        <v>1510</v>
      </c>
      <c r="E438" s="1" t="s">
        <v>76</v>
      </c>
      <c r="F438" s="1">
        <v>999920495</v>
      </c>
      <c r="G438" s="1" t="s">
        <v>77</v>
      </c>
      <c r="H438" s="1" t="s">
        <v>3896</v>
      </c>
      <c r="I438" s="1">
        <v>29</v>
      </c>
    </row>
    <row r="439" spans="1:9" x14ac:dyDescent="0.35">
      <c r="A439" s="1" t="s">
        <v>61</v>
      </c>
      <c r="B439" s="1" t="s">
        <v>57</v>
      </c>
      <c r="C439" s="1" t="s">
        <v>2742</v>
      </c>
      <c r="D439" s="1" t="s">
        <v>2743</v>
      </c>
      <c r="E439" s="1" t="s">
        <v>76</v>
      </c>
      <c r="F439" s="1">
        <v>999925908</v>
      </c>
      <c r="G439" s="1">
        <v>0</v>
      </c>
      <c r="H439" s="1" t="s">
        <v>3923</v>
      </c>
      <c r="I439" s="1">
        <v>29</v>
      </c>
    </row>
    <row r="440" spans="1:9" x14ac:dyDescent="0.35">
      <c r="A440" s="1" t="s">
        <v>61</v>
      </c>
      <c r="B440" s="1" t="s">
        <v>57</v>
      </c>
      <c r="C440" s="1" t="s">
        <v>2873</v>
      </c>
      <c r="D440" s="1" t="s">
        <v>2874</v>
      </c>
      <c r="E440" s="1" t="s">
        <v>76</v>
      </c>
      <c r="F440" s="1">
        <v>999926255</v>
      </c>
      <c r="G440" s="1" t="s">
        <v>77</v>
      </c>
      <c r="H440" s="1" t="s">
        <v>3923</v>
      </c>
      <c r="I440" s="1">
        <v>29</v>
      </c>
    </row>
    <row r="441" spans="1:9" x14ac:dyDescent="0.35">
      <c r="A441" s="33" t="s">
        <v>61</v>
      </c>
      <c r="B441" s="33" t="s">
        <v>57</v>
      </c>
      <c r="C441" s="33" t="s">
        <v>775</v>
      </c>
      <c r="D441" s="33" t="s">
        <v>344</v>
      </c>
      <c r="E441" s="33" t="s">
        <v>76</v>
      </c>
      <c r="F441" s="1">
        <v>999907549</v>
      </c>
      <c r="G441" s="1" t="s">
        <v>77</v>
      </c>
      <c r="H441" s="1" t="s">
        <v>3830</v>
      </c>
      <c r="I441" s="1">
        <v>0</v>
      </c>
    </row>
    <row r="442" spans="1:9" x14ac:dyDescent="0.35">
      <c r="A442" s="1" t="s">
        <v>61</v>
      </c>
      <c r="B442" s="33" t="s">
        <v>57</v>
      </c>
      <c r="C442" s="33" t="s">
        <v>904</v>
      </c>
      <c r="D442" s="33" t="s">
        <v>211</v>
      </c>
      <c r="E442" s="33" t="s">
        <v>76</v>
      </c>
      <c r="F442" s="36">
        <v>999912727</v>
      </c>
      <c r="G442" s="1" t="s">
        <v>77</v>
      </c>
      <c r="H442" s="1" t="s">
        <v>3907</v>
      </c>
      <c r="I442" s="1">
        <v>0</v>
      </c>
    </row>
    <row r="443" spans="1:9" x14ac:dyDescent="0.35">
      <c r="A443" s="1" t="s">
        <v>61</v>
      </c>
      <c r="B443" s="1" t="s">
        <v>57</v>
      </c>
      <c r="C443" s="1" t="s">
        <v>2321</v>
      </c>
      <c r="D443" s="1" t="s">
        <v>2288</v>
      </c>
      <c r="E443" s="1" t="s">
        <v>76</v>
      </c>
      <c r="F443" s="1">
        <v>999925009</v>
      </c>
      <c r="G443" s="1" t="s">
        <v>77</v>
      </c>
      <c r="H443" s="1" t="s">
        <v>3785</v>
      </c>
      <c r="I443" s="1">
        <v>0</v>
      </c>
    </row>
    <row r="444" spans="1:9" x14ac:dyDescent="0.35">
      <c r="A444" s="1" t="s">
        <v>61</v>
      </c>
      <c r="B444" s="1" t="s">
        <v>258</v>
      </c>
      <c r="C444" s="1" t="s">
        <v>2373</v>
      </c>
      <c r="D444" s="1" t="s">
        <v>2374</v>
      </c>
      <c r="E444" s="1" t="s">
        <v>76</v>
      </c>
      <c r="F444" s="1">
        <v>999924961</v>
      </c>
      <c r="G444" s="1">
        <v>0</v>
      </c>
      <c r="H444" s="1" t="s">
        <v>3790</v>
      </c>
      <c r="I444" s="1">
        <v>388</v>
      </c>
    </row>
    <row r="445" spans="1:9" x14ac:dyDescent="0.35">
      <c r="A445" s="1" t="s">
        <v>61</v>
      </c>
      <c r="B445" s="1" t="s">
        <v>258</v>
      </c>
      <c r="C445" s="1" t="s">
        <v>2327</v>
      </c>
      <c r="D445" s="1" t="s">
        <v>2328</v>
      </c>
      <c r="E445" s="1" t="s">
        <v>76</v>
      </c>
      <c r="F445" s="1">
        <v>999924814</v>
      </c>
      <c r="G445" s="1" t="s">
        <v>77</v>
      </c>
      <c r="H445" s="1" t="s">
        <v>132</v>
      </c>
      <c r="I445" s="1">
        <v>376</v>
      </c>
    </row>
    <row r="446" spans="1:9" x14ac:dyDescent="0.35">
      <c r="A446" s="38" t="s">
        <v>61</v>
      </c>
      <c r="B446" s="38" t="s">
        <v>258</v>
      </c>
      <c r="C446" s="38" t="s">
        <v>1441</v>
      </c>
      <c r="D446" s="38" t="s">
        <v>231</v>
      </c>
      <c r="E446" s="38" t="s">
        <v>76</v>
      </c>
      <c r="F446" s="38">
        <v>999919779</v>
      </c>
      <c r="G446" s="1" t="s">
        <v>1115</v>
      </c>
      <c r="H446" s="1" t="s">
        <v>3944</v>
      </c>
      <c r="I446" s="1">
        <v>360</v>
      </c>
    </row>
    <row r="447" spans="1:9" x14ac:dyDescent="0.35">
      <c r="A447" s="1" t="s">
        <v>61</v>
      </c>
      <c r="B447" s="1" t="s">
        <v>258</v>
      </c>
      <c r="C447" s="33" t="s">
        <v>324</v>
      </c>
      <c r="D447" s="33" t="s">
        <v>641</v>
      </c>
      <c r="E447" s="1" t="s">
        <v>76</v>
      </c>
      <c r="F447" s="33">
        <v>999922998</v>
      </c>
      <c r="G447" s="1" t="s">
        <v>77</v>
      </c>
      <c r="H447" s="1" t="s">
        <v>3780</v>
      </c>
      <c r="I447" s="1">
        <v>298</v>
      </c>
    </row>
    <row r="448" spans="1:9" x14ac:dyDescent="0.35">
      <c r="A448" s="1" t="s">
        <v>61</v>
      </c>
      <c r="B448" s="1" t="s">
        <v>258</v>
      </c>
      <c r="C448" s="1" t="s">
        <v>476</v>
      </c>
      <c r="D448" s="1" t="s">
        <v>213</v>
      </c>
      <c r="E448" s="1" t="s">
        <v>76</v>
      </c>
      <c r="F448" s="1">
        <v>999926727</v>
      </c>
      <c r="G448" s="1" t="s">
        <v>77</v>
      </c>
      <c r="H448" s="1" t="s">
        <v>3896</v>
      </c>
      <c r="I448" s="1">
        <v>280</v>
      </c>
    </row>
    <row r="449" spans="1:9" x14ac:dyDescent="0.35">
      <c r="A449" s="38" t="s">
        <v>61</v>
      </c>
      <c r="B449" s="38" t="s">
        <v>258</v>
      </c>
      <c r="C449" s="38" t="s">
        <v>2809</v>
      </c>
      <c r="D449" s="38" t="s">
        <v>938</v>
      </c>
      <c r="E449" s="38" t="s">
        <v>76</v>
      </c>
      <c r="F449" s="38">
        <v>999926099</v>
      </c>
      <c r="G449" s="1" t="s">
        <v>1115</v>
      </c>
      <c r="H449" s="1" t="s">
        <v>519</v>
      </c>
      <c r="I449" s="1">
        <v>271</v>
      </c>
    </row>
    <row r="450" spans="1:9" x14ac:dyDescent="0.35">
      <c r="A450" s="38" t="s">
        <v>61</v>
      </c>
      <c r="B450" s="38" t="s">
        <v>258</v>
      </c>
      <c r="C450" s="38" t="s">
        <v>2854</v>
      </c>
      <c r="D450" s="38" t="s">
        <v>2855</v>
      </c>
      <c r="E450" s="38" t="s">
        <v>76</v>
      </c>
      <c r="F450" s="38">
        <v>999926209</v>
      </c>
      <c r="G450" s="1" t="s">
        <v>1115</v>
      </c>
      <c r="H450" s="1">
        <v>0</v>
      </c>
      <c r="I450" s="1">
        <v>200</v>
      </c>
    </row>
    <row r="451" spans="1:9" x14ac:dyDescent="0.35">
      <c r="A451" s="1" t="s">
        <v>61</v>
      </c>
      <c r="B451" s="1" t="s">
        <v>258</v>
      </c>
      <c r="C451" s="1" t="s">
        <v>2230</v>
      </c>
      <c r="D451" s="1" t="s">
        <v>2231</v>
      </c>
      <c r="E451" s="1" t="s">
        <v>76</v>
      </c>
      <c r="F451" s="1">
        <v>999924417</v>
      </c>
      <c r="G451" s="1" t="s">
        <v>3751</v>
      </c>
      <c r="H451" s="1" t="s">
        <v>3809</v>
      </c>
      <c r="I451" s="1">
        <v>197</v>
      </c>
    </row>
    <row r="452" spans="1:9" x14ac:dyDescent="0.35">
      <c r="A452" s="34" t="s">
        <v>61</v>
      </c>
      <c r="B452" s="34" t="s">
        <v>258</v>
      </c>
      <c r="C452" s="34" t="s">
        <v>1702</v>
      </c>
      <c r="D452" s="34" t="s">
        <v>118</v>
      </c>
      <c r="E452" s="34" t="s">
        <v>76</v>
      </c>
      <c r="F452" s="1">
        <v>999921641</v>
      </c>
      <c r="G452" s="1" t="s">
        <v>3742</v>
      </c>
      <c r="H452" s="1" t="s">
        <v>3969</v>
      </c>
      <c r="I452" s="1">
        <v>141</v>
      </c>
    </row>
    <row r="453" spans="1:9" x14ac:dyDescent="0.35">
      <c r="A453" s="1" t="s">
        <v>61</v>
      </c>
      <c r="B453" s="1" t="s">
        <v>258</v>
      </c>
      <c r="C453" s="33" t="s">
        <v>2195</v>
      </c>
      <c r="D453" s="33" t="s">
        <v>2196</v>
      </c>
      <c r="E453" s="33" t="s">
        <v>76</v>
      </c>
      <c r="F453" s="1">
        <v>999924326</v>
      </c>
      <c r="G453" s="1" t="s">
        <v>3763</v>
      </c>
      <c r="H453" s="1" t="s">
        <v>3908</v>
      </c>
      <c r="I453" s="1">
        <v>130</v>
      </c>
    </row>
    <row r="454" spans="1:9" ht="28" x14ac:dyDescent="0.35">
      <c r="A454" s="35" t="s">
        <v>61</v>
      </c>
      <c r="B454" s="35" t="s">
        <v>258</v>
      </c>
      <c r="C454" s="35" t="s">
        <v>1007</v>
      </c>
      <c r="D454" s="35" t="s">
        <v>1008</v>
      </c>
      <c r="E454" s="35" t="s">
        <v>76</v>
      </c>
      <c r="F454" s="35">
        <v>999915628</v>
      </c>
      <c r="G454" s="1" t="s">
        <v>3747</v>
      </c>
      <c r="H454" s="1" t="s">
        <v>3799</v>
      </c>
      <c r="I454" s="1">
        <v>123</v>
      </c>
    </row>
    <row r="455" spans="1:9" x14ac:dyDescent="0.35">
      <c r="A455" s="34" t="s">
        <v>61</v>
      </c>
      <c r="B455" s="34" t="s">
        <v>258</v>
      </c>
      <c r="C455" s="34" t="s">
        <v>2114</v>
      </c>
      <c r="D455" s="34" t="s">
        <v>2115</v>
      </c>
      <c r="E455" s="34" t="s">
        <v>76</v>
      </c>
      <c r="F455" s="1">
        <v>999923787</v>
      </c>
      <c r="G455" s="1" t="s">
        <v>3753</v>
      </c>
      <c r="H455" s="1" t="s">
        <v>3812</v>
      </c>
      <c r="I455" s="1">
        <v>120</v>
      </c>
    </row>
    <row r="456" spans="1:9" x14ac:dyDescent="0.35">
      <c r="A456" s="34" t="s">
        <v>61</v>
      </c>
      <c r="B456" s="34" t="s">
        <v>258</v>
      </c>
      <c r="C456" s="34" t="s">
        <v>549</v>
      </c>
      <c r="D456" s="34" t="s">
        <v>1055</v>
      </c>
      <c r="E456" s="34" t="s">
        <v>76</v>
      </c>
      <c r="F456" s="1">
        <v>999927248</v>
      </c>
      <c r="G456" s="1" t="s">
        <v>3742</v>
      </c>
      <c r="H456" s="1" t="s">
        <v>3836</v>
      </c>
      <c r="I456" s="1">
        <v>120</v>
      </c>
    </row>
    <row r="457" spans="1:9" x14ac:dyDescent="0.35">
      <c r="A457" s="1" t="s">
        <v>61</v>
      </c>
      <c r="B457" s="1" t="s">
        <v>258</v>
      </c>
      <c r="C457" s="1" t="s">
        <v>3263</v>
      </c>
      <c r="D457" s="1" t="s">
        <v>3264</v>
      </c>
      <c r="E457" s="1" t="s">
        <v>76</v>
      </c>
      <c r="F457" s="1">
        <v>999927186</v>
      </c>
      <c r="G457" s="1" t="s">
        <v>77</v>
      </c>
      <c r="H457" s="1" t="s">
        <v>132</v>
      </c>
      <c r="I457" s="1">
        <v>117</v>
      </c>
    </row>
    <row r="458" spans="1:9" x14ac:dyDescent="0.35">
      <c r="A458" s="1" t="s">
        <v>61</v>
      </c>
      <c r="B458" s="1" t="s">
        <v>258</v>
      </c>
      <c r="C458" s="1" t="s">
        <v>128</v>
      </c>
      <c r="D458" s="1" t="s">
        <v>120</v>
      </c>
      <c r="E458" s="1" t="s">
        <v>76</v>
      </c>
      <c r="F458" s="1">
        <v>999926111</v>
      </c>
      <c r="G458" s="1" t="s">
        <v>3745</v>
      </c>
      <c r="H458" s="1" t="s">
        <v>3801</v>
      </c>
      <c r="I458" s="1">
        <v>111</v>
      </c>
    </row>
    <row r="459" spans="1:9" x14ac:dyDescent="0.35">
      <c r="A459" s="1" t="s">
        <v>61</v>
      </c>
      <c r="B459" s="1" t="s">
        <v>258</v>
      </c>
      <c r="C459" s="1" t="s">
        <v>2219</v>
      </c>
      <c r="D459" s="1" t="s">
        <v>2220</v>
      </c>
      <c r="E459" s="1" t="s">
        <v>76</v>
      </c>
      <c r="F459" s="1">
        <v>999924406</v>
      </c>
      <c r="G459" s="1" t="s">
        <v>3751</v>
      </c>
      <c r="H459" s="1" t="s">
        <v>3809</v>
      </c>
      <c r="I459" s="1">
        <v>102</v>
      </c>
    </row>
    <row r="460" spans="1:9" x14ac:dyDescent="0.35">
      <c r="A460" s="1" t="s">
        <v>61</v>
      </c>
      <c r="B460" s="1" t="s">
        <v>258</v>
      </c>
      <c r="C460" s="1" t="s">
        <v>1102</v>
      </c>
      <c r="D460" s="1" t="s">
        <v>1103</v>
      </c>
      <c r="E460" s="1" t="s">
        <v>76</v>
      </c>
      <c r="F460" s="1">
        <v>999917109</v>
      </c>
      <c r="G460" s="1" t="s">
        <v>77</v>
      </c>
      <c r="H460" s="1" t="s">
        <v>3790</v>
      </c>
      <c r="I460" s="1">
        <v>98</v>
      </c>
    </row>
    <row r="461" spans="1:9" x14ac:dyDescent="0.35">
      <c r="A461" s="1" t="s">
        <v>61</v>
      </c>
      <c r="B461" s="1" t="s">
        <v>258</v>
      </c>
      <c r="C461" s="1" t="s">
        <v>1824</v>
      </c>
      <c r="D461" s="1" t="s">
        <v>1719</v>
      </c>
      <c r="E461" s="1" t="s">
        <v>76</v>
      </c>
      <c r="F461" s="1">
        <v>999922228</v>
      </c>
      <c r="G461" s="1" t="s">
        <v>77</v>
      </c>
      <c r="H461" s="1" t="s">
        <v>3823</v>
      </c>
      <c r="I461" s="1">
        <v>90</v>
      </c>
    </row>
    <row r="462" spans="1:9" x14ac:dyDescent="0.35">
      <c r="A462" s="1" t="s">
        <v>61</v>
      </c>
      <c r="B462" s="1" t="s">
        <v>258</v>
      </c>
      <c r="C462" s="1" t="s">
        <v>2154</v>
      </c>
      <c r="D462" s="1" t="s">
        <v>2155</v>
      </c>
      <c r="E462" s="33" t="s">
        <v>76</v>
      </c>
      <c r="F462" s="1">
        <v>999923951</v>
      </c>
      <c r="G462" s="1" t="s">
        <v>3753</v>
      </c>
      <c r="H462" s="1" t="s">
        <v>3812</v>
      </c>
      <c r="I462" s="1">
        <v>90</v>
      </c>
    </row>
    <row r="463" spans="1:9" x14ac:dyDescent="0.35">
      <c r="A463" s="1" t="s">
        <v>61</v>
      </c>
      <c r="B463" s="1" t="s">
        <v>258</v>
      </c>
      <c r="C463" s="1" t="s">
        <v>2471</v>
      </c>
      <c r="D463" s="1" t="s">
        <v>2472</v>
      </c>
      <c r="E463" s="1" t="s">
        <v>76</v>
      </c>
      <c r="F463" s="1">
        <v>999925276</v>
      </c>
      <c r="G463" s="1" t="s">
        <v>3750</v>
      </c>
      <c r="H463" s="1" t="s">
        <v>3851</v>
      </c>
      <c r="I463" s="1">
        <v>90</v>
      </c>
    </row>
    <row r="464" spans="1:9" x14ac:dyDescent="0.35">
      <c r="A464" s="1" t="s">
        <v>61</v>
      </c>
      <c r="B464" s="1" t="s">
        <v>258</v>
      </c>
      <c r="C464" s="1" t="s">
        <v>1664</v>
      </c>
      <c r="D464" s="1" t="s">
        <v>817</v>
      </c>
      <c r="E464" s="33" t="s">
        <v>76</v>
      </c>
      <c r="F464" s="1">
        <v>999921488</v>
      </c>
      <c r="G464" s="1" t="s">
        <v>3753</v>
      </c>
      <c r="H464" s="1" t="s">
        <v>3812</v>
      </c>
      <c r="I464" s="1">
        <v>68</v>
      </c>
    </row>
    <row r="465" spans="1:9" x14ac:dyDescent="0.35">
      <c r="A465" s="1" t="s">
        <v>61</v>
      </c>
      <c r="B465" s="1" t="s">
        <v>258</v>
      </c>
      <c r="C465" s="1" t="s">
        <v>778</v>
      </c>
      <c r="D465" s="1" t="s">
        <v>1816</v>
      </c>
      <c r="E465" s="1" t="s">
        <v>76</v>
      </c>
      <c r="F465" s="1">
        <v>999922187</v>
      </c>
      <c r="G465" s="1" t="s">
        <v>3753</v>
      </c>
      <c r="H465" s="1" t="s">
        <v>3812</v>
      </c>
      <c r="I465" s="1">
        <v>68</v>
      </c>
    </row>
    <row r="466" spans="1:9" x14ac:dyDescent="0.35">
      <c r="A466" s="38" t="s">
        <v>61</v>
      </c>
      <c r="B466" s="38" t="s">
        <v>258</v>
      </c>
      <c r="C466" s="38" t="s">
        <v>2902</v>
      </c>
      <c r="D466" s="38" t="s">
        <v>2229</v>
      </c>
      <c r="E466" s="38" t="s">
        <v>76</v>
      </c>
      <c r="F466" s="38">
        <v>999926342</v>
      </c>
      <c r="G466" s="1" t="s">
        <v>1115</v>
      </c>
      <c r="H466" s="1">
        <v>0</v>
      </c>
      <c r="I466" s="1">
        <v>68</v>
      </c>
    </row>
    <row r="467" spans="1:9" x14ac:dyDescent="0.35">
      <c r="A467" s="1" t="s">
        <v>61</v>
      </c>
      <c r="B467" s="1" t="s">
        <v>258</v>
      </c>
      <c r="C467" s="1" t="s">
        <v>527</v>
      </c>
      <c r="D467" s="1" t="s">
        <v>3005</v>
      </c>
      <c r="E467" s="1" t="s">
        <v>76</v>
      </c>
      <c r="F467" s="1">
        <v>999926592</v>
      </c>
      <c r="G467" s="1" t="s">
        <v>3756</v>
      </c>
      <c r="H467" s="1" t="s">
        <v>3905</v>
      </c>
      <c r="I467" s="1">
        <v>68</v>
      </c>
    </row>
    <row r="468" spans="1:9" x14ac:dyDescent="0.35">
      <c r="A468" s="34" t="s">
        <v>61</v>
      </c>
      <c r="B468" s="34" t="s">
        <v>258</v>
      </c>
      <c r="C468" s="34" t="s">
        <v>3507</v>
      </c>
      <c r="D468" s="34" t="s">
        <v>2320</v>
      </c>
      <c r="E468" s="34" t="s">
        <v>76</v>
      </c>
      <c r="F468" s="1">
        <v>999927848</v>
      </c>
      <c r="G468" s="1" t="s">
        <v>3742</v>
      </c>
      <c r="H468" s="1" t="s">
        <v>3863</v>
      </c>
      <c r="I468" s="1">
        <v>68</v>
      </c>
    </row>
    <row r="469" spans="1:9" x14ac:dyDescent="0.35">
      <c r="A469" s="1" t="s">
        <v>61</v>
      </c>
      <c r="B469" s="1" t="s">
        <v>258</v>
      </c>
      <c r="C469" s="1" t="s">
        <v>1128</v>
      </c>
      <c r="D469" s="1" t="s">
        <v>1129</v>
      </c>
      <c r="E469" s="1" t="s">
        <v>76</v>
      </c>
      <c r="F469" s="1">
        <v>999917622</v>
      </c>
      <c r="G469" s="1" t="s">
        <v>77</v>
      </c>
      <c r="H469" s="1" t="s">
        <v>3846</v>
      </c>
      <c r="I469" s="1">
        <v>63</v>
      </c>
    </row>
    <row r="470" spans="1:9" x14ac:dyDescent="0.35">
      <c r="A470" s="34" t="s">
        <v>61</v>
      </c>
      <c r="B470" s="34" t="s">
        <v>258</v>
      </c>
      <c r="C470" s="34" t="s">
        <v>1717</v>
      </c>
      <c r="D470" s="34" t="s">
        <v>1718</v>
      </c>
      <c r="E470" s="34" t="s">
        <v>76</v>
      </c>
      <c r="F470" s="1">
        <v>999921679</v>
      </c>
      <c r="G470" s="1" t="s">
        <v>3742</v>
      </c>
      <c r="H470" s="1" t="s">
        <v>4019</v>
      </c>
      <c r="I470" s="1">
        <v>63</v>
      </c>
    </row>
    <row r="471" spans="1:9" x14ac:dyDescent="0.35">
      <c r="A471" s="1" t="s">
        <v>61</v>
      </c>
      <c r="B471" s="1" t="s">
        <v>258</v>
      </c>
      <c r="C471" s="1" t="s">
        <v>2433</v>
      </c>
      <c r="D471" s="1" t="s">
        <v>2434</v>
      </c>
      <c r="E471" s="1" t="s">
        <v>76</v>
      </c>
      <c r="F471" s="1">
        <v>999925205</v>
      </c>
      <c r="G471" s="1" t="s">
        <v>3750</v>
      </c>
      <c r="H471" s="1">
        <v>0</v>
      </c>
      <c r="I471" s="1">
        <v>63</v>
      </c>
    </row>
    <row r="472" spans="1:9" x14ac:dyDescent="0.35">
      <c r="A472" s="1" t="s">
        <v>61</v>
      </c>
      <c r="B472" s="1" t="s">
        <v>258</v>
      </c>
      <c r="C472" s="1" t="s">
        <v>2831</v>
      </c>
      <c r="D472" s="1" t="s">
        <v>2832</v>
      </c>
      <c r="E472" s="1" t="s">
        <v>76</v>
      </c>
      <c r="F472" s="1">
        <v>999926144</v>
      </c>
      <c r="G472" s="1" t="s">
        <v>77</v>
      </c>
      <c r="H472" s="1">
        <v>0</v>
      </c>
      <c r="I472" s="1">
        <v>63</v>
      </c>
    </row>
    <row r="473" spans="1:9" x14ac:dyDescent="0.35">
      <c r="A473" s="1" t="s">
        <v>61</v>
      </c>
      <c r="B473" s="1" t="s">
        <v>258</v>
      </c>
      <c r="C473" s="1" t="s">
        <v>3152</v>
      </c>
      <c r="D473" s="1" t="s">
        <v>3153</v>
      </c>
      <c r="E473" s="1" t="s">
        <v>76</v>
      </c>
      <c r="F473" s="1">
        <v>999926905</v>
      </c>
      <c r="G473" s="1" t="s">
        <v>77</v>
      </c>
      <c r="H473" s="1" t="s">
        <v>3823</v>
      </c>
      <c r="I473" s="1">
        <v>63</v>
      </c>
    </row>
    <row r="474" spans="1:9" x14ac:dyDescent="0.35">
      <c r="A474" s="1" t="s">
        <v>61</v>
      </c>
      <c r="B474" s="1" t="s">
        <v>258</v>
      </c>
      <c r="C474" s="1" t="s">
        <v>1758</v>
      </c>
      <c r="D474" s="1" t="s">
        <v>1759</v>
      </c>
      <c r="E474" s="1" t="s">
        <v>76</v>
      </c>
      <c r="F474" s="1">
        <v>999921887</v>
      </c>
      <c r="G474" s="1" t="s">
        <v>223</v>
      </c>
      <c r="H474" s="1">
        <v>0</v>
      </c>
      <c r="I474" s="1">
        <v>60</v>
      </c>
    </row>
    <row r="475" spans="1:9" x14ac:dyDescent="0.35">
      <c r="A475" s="33" t="s">
        <v>61</v>
      </c>
      <c r="B475" s="33" t="s">
        <v>258</v>
      </c>
      <c r="C475" s="33" t="s">
        <v>3093</v>
      </c>
      <c r="D475" s="33" t="s">
        <v>3094</v>
      </c>
      <c r="E475" s="37" t="s">
        <v>76</v>
      </c>
      <c r="F475" s="33">
        <v>999926791</v>
      </c>
      <c r="G475" s="1" t="s">
        <v>3755</v>
      </c>
      <c r="H475" s="1" t="s">
        <v>3815</v>
      </c>
      <c r="I475" s="1">
        <v>60</v>
      </c>
    </row>
    <row r="476" spans="1:9" x14ac:dyDescent="0.35">
      <c r="A476" s="34" t="s">
        <v>61</v>
      </c>
      <c r="B476" s="34" t="s">
        <v>258</v>
      </c>
      <c r="C476" s="34" t="s">
        <v>2193</v>
      </c>
      <c r="D476" s="34" t="s">
        <v>3161</v>
      </c>
      <c r="E476" s="34" t="s">
        <v>76</v>
      </c>
      <c r="F476" s="1">
        <v>999926917</v>
      </c>
      <c r="G476" s="1">
        <v>0</v>
      </c>
      <c r="H476" s="1" t="s">
        <v>3805</v>
      </c>
      <c r="I476" s="1">
        <v>58</v>
      </c>
    </row>
    <row r="477" spans="1:9" x14ac:dyDescent="0.35">
      <c r="A477" s="1" t="s">
        <v>61</v>
      </c>
      <c r="B477" s="1" t="s">
        <v>258</v>
      </c>
      <c r="C477" s="1" t="s">
        <v>963</v>
      </c>
      <c r="D477" s="1" t="s">
        <v>964</v>
      </c>
      <c r="E477" s="1" t="s">
        <v>76</v>
      </c>
      <c r="F477" s="1">
        <v>999914737</v>
      </c>
      <c r="G477" s="1" t="s">
        <v>3745</v>
      </c>
      <c r="H477" s="1" t="s">
        <v>3909</v>
      </c>
      <c r="I477" s="1">
        <v>45</v>
      </c>
    </row>
    <row r="478" spans="1:9" x14ac:dyDescent="0.35">
      <c r="A478" s="1" t="s">
        <v>61</v>
      </c>
      <c r="B478" s="1" t="s">
        <v>258</v>
      </c>
      <c r="C478" s="1" t="s">
        <v>2493</v>
      </c>
      <c r="D478" s="1" t="s">
        <v>2494</v>
      </c>
      <c r="E478" s="1" t="s">
        <v>76</v>
      </c>
      <c r="F478" s="1">
        <v>999925312</v>
      </c>
      <c r="G478" s="1" t="s">
        <v>1115</v>
      </c>
      <c r="H478" s="1" t="s">
        <v>3860</v>
      </c>
      <c r="I478" s="1">
        <v>45</v>
      </c>
    </row>
    <row r="479" spans="1:9" x14ac:dyDescent="0.35">
      <c r="A479" s="1" t="s">
        <v>61</v>
      </c>
      <c r="B479" s="1" t="s">
        <v>258</v>
      </c>
      <c r="C479" s="1" t="s">
        <v>1728</v>
      </c>
      <c r="D479" s="1" t="s">
        <v>1729</v>
      </c>
      <c r="E479" s="1" t="s">
        <v>76</v>
      </c>
      <c r="F479" s="1">
        <v>999921747</v>
      </c>
      <c r="G479" s="1">
        <v>0</v>
      </c>
      <c r="H479" s="1">
        <v>0</v>
      </c>
      <c r="I479" s="1">
        <v>38</v>
      </c>
    </row>
    <row r="480" spans="1:9" x14ac:dyDescent="0.35">
      <c r="A480" s="1" t="s">
        <v>61</v>
      </c>
      <c r="B480" s="1" t="s">
        <v>258</v>
      </c>
      <c r="C480" s="1" t="s">
        <v>1162</v>
      </c>
      <c r="D480" s="1" t="s">
        <v>1636</v>
      </c>
      <c r="E480" s="1" t="s">
        <v>76</v>
      </c>
      <c r="F480" s="1">
        <v>999921406</v>
      </c>
      <c r="G480" s="1" t="s">
        <v>77</v>
      </c>
      <c r="H480" s="1" t="s">
        <v>836</v>
      </c>
      <c r="I480" s="1">
        <v>38</v>
      </c>
    </row>
    <row r="481" spans="1:9" x14ac:dyDescent="0.35">
      <c r="A481" s="1" t="s">
        <v>61</v>
      </c>
      <c r="B481" s="1" t="s">
        <v>258</v>
      </c>
      <c r="C481" s="1" t="s">
        <v>2783</v>
      </c>
      <c r="D481" s="1" t="s">
        <v>2784</v>
      </c>
      <c r="E481" s="1" t="s">
        <v>76</v>
      </c>
      <c r="F481" s="1">
        <v>999926023</v>
      </c>
      <c r="G481" s="1" t="s">
        <v>77</v>
      </c>
      <c r="H481" s="1">
        <v>0</v>
      </c>
      <c r="I481" s="1">
        <v>38</v>
      </c>
    </row>
    <row r="482" spans="1:9" x14ac:dyDescent="0.35">
      <c r="A482" s="1" t="s">
        <v>61</v>
      </c>
      <c r="B482" s="1" t="s">
        <v>258</v>
      </c>
      <c r="C482" s="1" t="s">
        <v>2838</v>
      </c>
      <c r="D482" s="1" t="s">
        <v>2839</v>
      </c>
      <c r="E482" s="1" t="s">
        <v>76</v>
      </c>
      <c r="F482" s="1">
        <v>999926169</v>
      </c>
      <c r="G482" s="1" t="s">
        <v>77</v>
      </c>
      <c r="H482" s="1" t="s">
        <v>3975</v>
      </c>
      <c r="I482" s="1">
        <v>38</v>
      </c>
    </row>
    <row r="483" spans="1:9" x14ac:dyDescent="0.35">
      <c r="A483" s="1" t="s">
        <v>61</v>
      </c>
      <c r="B483" s="1" t="s">
        <v>258</v>
      </c>
      <c r="C483" s="1" t="s">
        <v>3157</v>
      </c>
      <c r="D483" s="1" t="s">
        <v>3158</v>
      </c>
      <c r="E483" s="1" t="s">
        <v>76</v>
      </c>
      <c r="F483" s="1">
        <v>999926913</v>
      </c>
      <c r="G483" s="1">
        <v>0</v>
      </c>
      <c r="H483" s="1" t="s">
        <v>3823</v>
      </c>
      <c r="I483" s="1">
        <v>38</v>
      </c>
    </row>
    <row r="484" spans="1:9" x14ac:dyDescent="0.35">
      <c r="A484" s="1" t="s">
        <v>61</v>
      </c>
      <c r="B484" s="1" t="s">
        <v>258</v>
      </c>
      <c r="C484" s="1" t="s">
        <v>3293</v>
      </c>
      <c r="D484" s="1" t="s">
        <v>3292</v>
      </c>
      <c r="E484" s="1" t="s">
        <v>76</v>
      </c>
      <c r="F484" s="1">
        <v>999927269</v>
      </c>
      <c r="G484" s="1" t="s">
        <v>77</v>
      </c>
      <c r="H484" s="1" t="s">
        <v>836</v>
      </c>
      <c r="I484" s="1">
        <v>38</v>
      </c>
    </row>
    <row r="485" spans="1:9" x14ac:dyDescent="0.35">
      <c r="A485" s="33" t="s">
        <v>61</v>
      </c>
      <c r="B485" s="33" t="s">
        <v>258</v>
      </c>
      <c r="C485" s="33" t="s">
        <v>549</v>
      </c>
      <c r="D485" s="33" t="s">
        <v>1340</v>
      </c>
      <c r="E485" s="33" t="s">
        <v>76</v>
      </c>
      <c r="F485" s="33">
        <v>999919085</v>
      </c>
      <c r="G485" s="1" t="s">
        <v>513</v>
      </c>
      <c r="H485" s="1" t="s">
        <v>3945</v>
      </c>
      <c r="I485" s="1">
        <v>30</v>
      </c>
    </row>
    <row r="486" spans="1:9" x14ac:dyDescent="0.35">
      <c r="A486" s="1" t="s">
        <v>61</v>
      </c>
      <c r="B486" s="1" t="s">
        <v>258</v>
      </c>
      <c r="C486" s="1" t="s">
        <v>2305</v>
      </c>
      <c r="D486" s="1" t="s">
        <v>1048</v>
      </c>
      <c r="E486" s="1" t="s">
        <v>76</v>
      </c>
      <c r="F486" s="1">
        <v>999924738</v>
      </c>
      <c r="G486" s="1" t="s">
        <v>77</v>
      </c>
      <c r="H486" s="1" t="s">
        <v>3796</v>
      </c>
      <c r="I486" s="1">
        <v>0</v>
      </c>
    </row>
    <row r="487" spans="1:9" x14ac:dyDescent="0.35">
      <c r="A487" s="1" t="s">
        <v>61</v>
      </c>
      <c r="B487" s="1" t="s">
        <v>62</v>
      </c>
      <c r="C487" s="1" t="s">
        <v>1009</v>
      </c>
      <c r="D487" s="1" t="s">
        <v>1900</v>
      </c>
      <c r="E487" s="1" t="s">
        <v>76</v>
      </c>
      <c r="F487" s="1">
        <v>999922545</v>
      </c>
      <c r="G487" s="1">
        <v>0</v>
      </c>
      <c r="H487" s="1" t="s">
        <v>3861</v>
      </c>
      <c r="I487" s="1">
        <v>369</v>
      </c>
    </row>
    <row r="488" spans="1:9" x14ac:dyDescent="0.35">
      <c r="A488" s="1" t="s">
        <v>61</v>
      </c>
      <c r="B488" s="1" t="s">
        <v>62</v>
      </c>
      <c r="C488" s="1" t="s">
        <v>573</v>
      </c>
      <c r="D488" s="1" t="s">
        <v>118</v>
      </c>
      <c r="E488" s="1" t="s">
        <v>76</v>
      </c>
      <c r="F488" s="1">
        <v>999919778</v>
      </c>
      <c r="G488" s="1" t="s">
        <v>1115</v>
      </c>
      <c r="H488" s="1" t="s">
        <v>3944</v>
      </c>
      <c r="I488" s="1">
        <v>320</v>
      </c>
    </row>
    <row r="489" spans="1:9" x14ac:dyDescent="0.35">
      <c r="A489" s="1" t="s">
        <v>61</v>
      </c>
      <c r="B489" s="1" t="s">
        <v>62</v>
      </c>
      <c r="C489" s="1" t="s">
        <v>1350</v>
      </c>
      <c r="D489" s="1" t="s">
        <v>1351</v>
      </c>
      <c r="E489" s="1" t="s">
        <v>76</v>
      </c>
      <c r="F489" s="1">
        <v>999919150</v>
      </c>
      <c r="G489" s="1">
        <v>0</v>
      </c>
      <c r="H489" s="1" t="s">
        <v>3945</v>
      </c>
      <c r="I489" s="1">
        <v>266</v>
      </c>
    </row>
    <row r="490" spans="1:9" x14ac:dyDescent="0.35">
      <c r="A490" s="1" t="s">
        <v>61</v>
      </c>
      <c r="B490" s="1" t="s">
        <v>62</v>
      </c>
      <c r="C490" s="1" t="s">
        <v>2042</v>
      </c>
      <c r="D490" s="1" t="s">
        <v>374</v>
      </c>
      <c r="E490" s="1" t="s">
        <v>76</v>
      </c>
      <c r="F490" s="1">
        <v>999923289</v>
      </c>
      <c r="G490" s="1" t="s">
        <v>3741</v>
      </c>
      <c r="H490" s="1" t="s">
        <v>3841</v>
      </c>
      <c r="I490" s="1">
        <v>260</v>
      </c>
    </row>
    <row r="491" spans="1:9" x14ac:dyDescent="0.35">
      <c r="A491" s="1" t="s">
        <v>61</v>
      </c>
      <c r="B491" s="1" t="s">
        <v>62</v>
      </c>
      <c r="C491" s="1" t="s">
        <v>573</v>
      </c>
      <c r="D491" s="1" t="s">
        <v>3008</v>
      </c>
      <c r="E491" s="1" t="s">
        <v>76</v>
      </c>
      <c r="F491" s="1">
        <v>999926597</v>
      </c>
      <c r="G491" s="1" t="s">
        <v>77</v>
      </c>
      <c r="H491" s="1" t="s">
        <v>132</v>
      </c>
      <c r="I491" s="1">
        <v>258.5</v>
      </c>
    </row>
    <row r="492" spans="1:9" x14ac:dyDescent="0.35">
      <c r="A492" s="1" t="s">
        <v>61</v>
      </c>
      <c r="B492" s="1" t="s">
        <v>62</v>
      </c>
      <c r="C492" s="1" t="s">
        <v>1379</v>
      </c>
      <c r="D492" s="1" t="s">
        <v>1380</v>
      </c>
      <c r="E492" s="1" t="s">
        <v>76</v>
      </c>
      <c r="F492" s="1">
        <v>999919282</v>
      </c>
      <c r="G492" s="1" t="s">
        <v>1115</v>
      </c>
      <c r="H492" s="1" t="s">
        <v>3962</v>
      </c>
      <c r="I492" s="1">
        <v>192</v>
      </c>
    </row>
    <row r="493" spans="1:9" x14ac:dyDescent="0.35">
      <c r="A493" s="1" t="s">
        <v>61</v>
      </c>
      <c r="B493" s="1" t="s">
        <v>62</v>
      </c>
      <c r="C493" s="1" t="s">
        <v>2266</v>
      </c>
      <c r="D493" s="1" t="s">
        <v>2267</v>
      </c>
      <c r="E493" s="1" t="s">
        <v>76</v>
      </c>
      <c r="F493" s="1">
        <v>999924552</v>
      </c>
      <c r="G493" s="1" t="s">
        <v>77</v>
      </c>
      <c r="H493" s="1" t="s">
        <v>3790</v>
      </c>
      <c r="I493" s="1">
        <v>191</v>
      </c>
    </row>
    <row r="494" spans="1:9" x14ac:dyDescent="0.35">
      <c r="A494" s="1" t="s">
        <v>61</v>
      </c>
      <c r="B494" s="1" t="s">
        <v>62</v>
      </c>
      <c r="C494" s="1" t="s">
        <v>567</v>
      </c>
      <c r="D494" s="1" t="s">
        <v>2505</v>
      </c>
      <c r="E494" s="1" t="s">
        <v>76</v>
      </c>
      <c r="F494" s="1">
        <v>999925340</v>
      </c>
      <c r="G494" s="1" t="s">
        <v>77</v>
      </c>
      <c r="H494" s="1" t="s">
        <v>132</v>
      </c>
      <c r="I494" s="1">
        <v>177.5</v>
      </c>
    </row>
    <row r="495" spans="1:9" x14ac:dyDescent="0.35">
      <c r="A495" s="1" t="s">
        <v>61</v>
      </c>
      <c r="B495" s="1" t="s">
        <v>62</v>
      </c>
      <c r="C495" s="1" t="s">
        <v>2347</v>
      </c>
      <c r="D495" s="1" t="s">
        <v>2348</v>
      </c>
      <c r="E495" s="1" t="s">
        <v>76</v>
      </c>
      <c r="F495" s="1">
        <v>999924856</v>
      </c>
      <c r="G495" s="1" t="s">
        <v>223</v>
      </c>
      <c r="H495" s="1" t="s">
        <v>3862</v>
      </c>
      <c r="I495" s="1">
        <v>171</v>
      </c>
    </row>
    <row r="496" spans="1:9" x14ac:dyDescent="0.35">
      <c r="A496" s="1" t="s">
        <v>61</v>
      </c>
      <c r="B496" s="1" t="s">
        <v>62</v>
      </c>
      <c r="C496" s="1" t="s">
        <v>2571</v>
      </c>
      <c r="D496" s="1" t="s">
        <v>213</v>
      </c>
      <c r="E496" s="1" t="s">
        <v>76</v>
      </c>
      <c r="F496" s="1">
        <v>999925521</v>
      </c>
      <c r="G496" s="1" t="s">
        <v>77</v>
      </c>
      <c r="H496" s="1" t="s">
        <v>3896</v>
      </c>
      <c r="I496" s="1">
        <v>171</v>
      </c>
    </row>
    <row r="497" spans="1:9" x14ac:dyDescent="0.35">
      <c r="A497" s="1" t="s">
        <v>61</v>
      </c>
      <c r="B497" s="1" t="s">
        <v>62</v>
      </c>
      <c r="C497" s="1" t="s">
        <v>882</v>
      </c>
      <c r="D497" s="1" t="s">
        <v>2135</v>
      </c>
      <c r="E497" s="1" t="s">
        <v>76</v>
      </c>
      <c r="F497" s="1">
        <v>999923866</v>
      </c>
      <c r="G497" s="1" t="s">
        <v>3741</v>
      </c>
      <c r="H497" s="1">
        <v>0</v>
      </c>
      <c r="I497" s="1">
        <v>169</v>
      </c>
    </row>
    <row r="498" spans="1:9" x14ac:dyDescent="0.35">
      <c r="A498" s="1" t="s">
        <v>61</v>
      </c>
      <c r="B498" s="1" t="s">
        <v>62</v>
      </c>
      <c r="C498" s="1" t="s">
        <v>527</v>
      </c>
      <c r="D498" s="1" t="s">
        <v>2211</v>
      </c>
      <c r="E498" s="1" t="s">
        <v>76</v>
      </c>
      <c r="F498" s="1">
        <v>999924376</v>
      </c>
      <c r="G498" s="1" t="s">
        <v>3751</v>
      </c>
      <c r="H498" s="1" t="s">
        <v>3796</v>
      </c>
      <c r="I498" s="1">
        <v>141</v>
      </c>
    </row>
    <row r="499" spans="1:9" x14ac:dyDescent="0.35">
      <c r="A499" s="38" t="s">
        <v>61</v>
      </c>
      <c r="B499" s="38" t="s">
        <v>62</v>
      </c>
      <c r="C499" s="38" t="s">
        <v>2897</v>
      </c>
      <c r="D499" s="38" t="s">
        <v>92</v>
      </c>
      <c r="E499" s="38" t="s">
        <v>76</v>
      </c>
      <c r="F499" s="38">
        <v>999926332</v>
      </c>
      <c r="G499" s="1" t="s">
        <v>1115</v>
      </c>
      <c r="H499" s="1">
        <v>0</v>
      </c>
      <c r="I499" s="1">
        <v>141</v>
      </c>
    </row>
    <row r="500" spans="1:9" x14ac:dyDescent="0.35">
      <c r="A500" s="1" t="s">
        <v>61</v>
      </c>
      <c r="B500" s="1" t="s">
        <v>62</v>
      </c>
      <c r="C500" s="1" t="s">
        <v>1469</v>
      </c>
      <c r="D500" s="1" t="s">
        <v>1470</v>
      </c>
      <c r="E500" s="1" t="s">
        <v>76</v>
      </c>
      <c r="F500" s="1">
        <v>999920123</v>
      </c>
      <c r="G500" s="1" t="s">
        <v>77</v>
      </c>
      <c r="H500" s="1" t="s">
        <v>3782</v>
      </c>
      <c r="I500" s="1">
        <v>133</v>
      </c>
    </row>
    <row r="501" spans="1:9" x14ac:dyDescent="0.35">
      <c r="A501" s="33" t="s">
        <v>61</v>
      </c>
      <c r="B501" s="33" t="s">
        <v>62</v>
      </c>
      <c r="C501" s="33" t="s">
        <v>1449</v>
      </c>
      <c r="D501" s="33" t="s">
        <v>1450</v>
      </c>
      <c r="E501" s="33" t="s">
        <v>76</v>
      </c>
      <c r="F501" s="33">
        <v>999919835</v>
      </c>
      <c r="G501" s="1" t="s">
        <v>77</v>
      </c>
      <c r="H501" s="1" t="s">
        <v>3782</v>
      </c>
      <c r="I501" s="1">
        <v>129.5</v>
      </c>
    </row>
    <row r="502" spans="1:9" x14ac:dyDescent="0.35">
      <c r="A502" s="1" t="s">
        <v>61</v>
      </c>
      <c r="B502" s="1" t="s">
        <v>62</v>
      </c>
      <c r="C502" s="1" t="s">
        <v>2224</v>
      </c>
      <c r="D502" s="1" t="s">
        <v>2225</v>
      </c>
      <c r="E502" s="1" t="s">
        <v>76</v>
      </c>
      <c r="F502" s="1">
        <v>999924410</v>
      </c>
      <c r="G502" s="1">
        <v>0</v>
      </c>
      <c r="H502" s="1" t="s">
        <v>3796</v>
      </c>
      <c r="I502" s="1">
        <v>120</v>
      </c>
    </row>
    <row r="503" spans="1:9" ht="28" x14ac:dyDescent="0.35">
      <c r="A503" s="35" t="s">
        <v>61</v>
      </c>
      <c r="B503" s="35" t="s">
        <v>62</v>
      </c>
      <c r="C503" s="35" t="s">
        <v>1102</v>
      </c>
      <c r="D503" s="35" t="s">
        <v>1465</v>
      </c>
      <c r="E503" s="35" t="s">
        <v>76</v>
      </c>
      <c r="F503" s="35">
        <v>999920004</v>
      </c>
      <c r="G503" s="1" t="s">
        <v>3747</v>
      </c>
      <c r="H503" s="1" t="s">
        <v>3799</v>
      </c>
      <c r="I503" s="1">
        <v>120</v>
      </c>
    </row>
    <row r="504" spans="1:9" x14ac:dyDescent="0.35">
      <c r="A504" s="33" t="s">
        <v>61</v>
      </c>
      <c r="B504" s="33" t="s">
        <v>62</v>
      </c>
      <c r="C504" s="33" t="s">
        <v>288</v>
      </c>
      <c r="D504" s="33" t="s">
        <v>487</v>
      </c>
      <c r="E504" s="33" t="s">
        <v>76</v>
      </c>
      <c r="F504" s="33">
        <v>999927312</v>
      </c>
      <c r="G504" s="1" t="s">
        <v>513</v>
      </c>
      <c r="H504" s="1" t="s">
        <v>3855</v>
      </c>
      <c r="I504" s="1">
        <v>120</v>
      </c>
    </row>
    <row r="505" spans="1:9" x14ac:dyDescent="0.35">
      <c r="A505" s="35" t="s">
        <v>61</v>
      </c>
      <c r="B505" s="35" t="s">
        <v>62</v>
      </c>
      <c r="C505" s="35" t="s">
        <v>3600</v>
      </c>
      <c r="D505" s="35" t="s">
        <v>1912</v>
      </c>
      <c r="E505" s="35" t="s">
        <v>76</v>
      </c>
      <c r="F505" s="35">
        <v>999928088</v>
      </c>
      <c r="G505" s="1" t="s">
        <v>3747</v>
      </c>
      <c r="H505" s="1" t="s">
        <v>4026</v>
      </c>
      <c r="I505" s="1">
        <v>120</v>
      </c>
    </row>
    <row r="506" spans="1:9" x14ac:dyDescent="0.35">
      <c r="A506" s="33" t="s">
        <v>61</v>
      </c>
      <c r="B506" s="33" t="s">
        <v>62</v>
      </c>
      <c r="C506" s="33" t="s">
        <v>527</v>
      </c>
      <c r="D506" s="33" t="s">
        <v>1830</v>
      </c>
      <c r="E506" s="33" t="s">
        <v>76</v>
      </c>
      <c r="F506" s="33">
        <v>999922243</v>
      </c>
      <c r="G506" s="1">
        <v>0</v>
      </c>
      <c r="H506" s="1" t="s">
        <v>3855</v>
      </c>
      <c r="I506" s="1">
        <v>90</v>
      </c>
    </row>
    <row r="507" spans="1:9" x14ac:dyDescent="0.35">
      <c r="A507" s="35" t="s">
        <v>61</v>
      </c>
      <c r="B507" s="35" t="s">
        <v>62</v>
      </c>
      <c r="C507" s="35" t="s">
        <v>2159</v>
      </c>
      <c r="D507" s="35" t="s">
        <v>783</v>
      </c>
      <c r="E507" s="35" t="s">
        <v>76</v>
      </c>
      <c r="F507" s="35">
        <v>999923998</v>
      </c>
      <c r="G507" s="1" t="s">
        <v>3747</v>
      </c>
      <c r="H507" s="1" t="s">
        <v>3964</v>
      </c>
      <c r="I507" s="1">
        <v>90</v>
      </c>
    </row>
    <row r="508" spans="1:9" x14ac:dyDescent="0.35">
      <c r="A508" s="34" t="s">
        <v>61</v>
      </c>
      <c r="B508" s="34" t="s">
        <v>62</v>
      </c>
      <c r="C508" s="34" t="s">
        <v>2378</v>
      </c>
      <c r="D508" s="34" t="s">
        <v>482</v>
      </c>
      <c r="E508" s="34" t="s">
        <v>76</v>
      </c>
      <c r="F508" s="1">
        <v>999925875</v>
      </c>
      <c r="G508" s="1" t="s">
        <v>223</v>
      </c>
      <c r="H508" s="1" t="s">
        <v>3950</v>
      </c>
      <c r="I508" s="1">
        <v>90</v>
      </c>
    </row>
    <row r="509" spans="1:9" x14ac:dyDescent="0.35">
      <c r="A509" s="1" t="s">
        <v>61</v>
      </c>
      <c r="B509" s="1" t="s">
        <v>62</v>
      </c>
      <c r="C509" s="1" t="s">
        <v>2199</v>
      </c>
      <c r="D509" s="1" t="s">
        <v>2200</v>
      </c>
      <c r="E509" s="1" t="s">
        <v>76</v>
      </c>
      <c r="F509" s="1">
        <v>999924342</v>
      </c>
      <c r="G509" s="1" t="s">
        <v>3751</v>
      </c>
      <c r="H509" s="1" t="s">
        <v>3796</v>
      </c>
      <c r="I509" s="1">
        <v>68</v>
      </c>
    </row>
    <row r="510" spans="1:9" x14ac:dyDescent="0.35">
      <c r="A510" s="1" t="s">
        <v>61</v>
      </c>
      <c r="B510" s="1" t="s">
        <v>62</v>
      </c>
      <c r="C510" s="1" t="s">
        <v>2321</v>
      </c>
      <c r="D510" s="1" t="s">
        <v>721</v>
      </c>
      <c r="E510" s="1" t="s">
        <v>76</v>
      </c>
      <c r="F510" s="1">
        <v>999924805</v>
      </c>
      <c r="G510" s="1" t="s">
        <v>3742</v>
      </c>
      <c r="H510" s="1" t="s">
        <v>3900</v>
      </c>
      <c r="I510" s="1">
        <v>68</v>
      </c>
    </row>
    <row r="511" spans="1:9" x14ac:dyDescent="0.35">
      <c r="A511" s="33" t="s">
        <v>61</v>
      </c>
      <c r="B511" s="33" t="s">
        <v>62</v>
      </c>
      <c r="C511" s="33" t="s">
        <v>1762</v>
      </c>
      <c r="D511" s="33" t="s">
        <v>1763</v>
      </c>
      <c r="E511" s="33" t="s">
        <v>76</v>
      </c>
      <c r="F511" s="33">
        <v>999921907</v>
      </c>
      <c r="G511" s="1">
        <v>0</v>
      </c>
      <c r="H511" s="1" t="s">
        <v>3855</v>
      </c>
      <c r="I511" s="1">
        <v>68</v>
      </c>
    </row>
    <row r="512" spans="1:9" x14ac:dyDescent="0.35">
      <c r="A512" s="38" t="s">
        <v>61</v>
      </c>
      <c r="B512" s="38" t="s">
        <v>62</v>
      </c>
      <c r="C512" s="38" t="s">
        <v>2645</v>
      </c>
      <c r="D512" s="38" t="s">
        <v>2646</v>
      </c>
      <c r="E512" s="38" t="s">
        <v>76</v>
      </c>
      <c r="F512" s="38">
        <v>999925689</v>
      </c>
      <c r="G512" s="1" t="s">
        <v>1115</v>
      </c>
      <c r="H512" s="1" t="s">
        <v>3792</v>
      </c>
      <c r="I512" s="1">
        <v>68</v>
      </c>
    </row>
    <row r="513" spans="1:9" x14ac:dyDescent="0.35">
      <c r="A513" s="38" t="s">
        <v>61</v>
      </c>
      <c r="B513" s="38" t="s">
        <v>62</v>
      </c>
      <c r="C513" s="38" t="s">
        <v>2683</v>
      </c>
      <c r="D513" s="38" t="s">
        <v>2684</v>
      </c>
      <c r="E513" s="38" t="s">
        <v>76</v>
      </c>
      <c r="F513" s="38">
        <v>999925781</v>
      </c>
      <c r="G513" s="1" t="s">
        <v>1115</v>
      </c>
      <c r="H513" s="1">
        <v>0</v>
      </c>
      <c r="I513" s="1">
        <v>68</v>
      </c>
    </row>
    <row r="514" spans="1:9" x14ac:dyDescent="0.35">
      <c r="A514" s="34" t="s">
        <v>61</v>
      </c>
      <c r="B514" s="34" t="s">
        <v>62</v>
      </c>
      <c r="C514" s="34" t="s">
        <v>1338</v>
      </c>
      <c r="D514" s="34" t="s">
        <v>118</v>
      </c>
      <c r="E514" s="34" t="s">
        <v>76</v>
      </c>
      <c r="F514" s="1">
        <v>999926084</v>
      </c>
      <c r="G514" s="1" t="s">
        <v>223</v>
      </c>
      <c r="H514" s="1" t="s">
        <v>3950</v>
      </c>
      <c r="I514" s="1">
        <v>68</v>
      </c>
    </row>
    <row r="515" spans="1:9" x14ac:dyDescent="0.35">
      <c r="A515" s="1" t="s">
        <v>61</v>
      </c>
      <c r="B515" s="1" t="s">
        <v>62</v>
      </c>
      <c r="C515" s="1" t="s">
        <v>3196</v>
      </c>
      <c r="D515" s="1" t="s">
        <v>927</v>
      </c>
      <c r="E515" s="1" t="s">
        <v>76</v>
      </c>
      <c r="F515" s="1">
        <v>999926991</v>
      </c>
      <c r="G515" s="1" t="s">
        <v>77</v>
      </c>
      <c r="H515" s="1" t="s">
        <v>3804</v>
      </c>
      <c r="I515" s="1">
        <v>68</v>
      </c>
    </row>
    <row r="516" spans="1:9" x14ac:dyDescent="0.35">
      <c r="A516" s="1" t="s">
        <v>61</v>
      </c>
      <c r="B516" s="1" t="s">
        <v>62</v>
      </c>
      <c r="C516" s="1" t="s">
        <v>2201</v>
      </c>
      <c r="D516" s="1" t="s">
        <v>3205</v>
      </c>
      <c r="E516" s="1" t="s">
        <v>76</v>
      </c>
      <c r="F516" s="1">
        <v>999927036</v>
      </c>
      <c r="G516" s="1" t="s">
        <v>77</v>
      </c>
      <c r="H516" s="1" t="s">
        <v>3804</v>
      </c>
      <c r="I516" s="1">
        <v>68</v>
      </c>
    </row>
    <row r="517" spans="1:9" x14ac:dyDescent="0.35">
      <c r="A517" s="1" t="s">
        <v>61</v>
      </c>
      <c r="B517" s="1" t="s">
        <v>62</v>
      </c>
      <c r="C517" s="1" t="s">
        <v>2289</v>
      </c>
      <c r="D517" s="1" t="s">
        <v>523</v>
      </c>
      <c r="E517" s="1" t="s">
        <v>76</v>
      </c>
      <c r="F517" s="1">
        <v>999926485</v>
      </c>
      <c r="G517" s="1" t="s">
        <v>77</v>
      </c>
      <c r="H517" s="1" t="s">
        <v>3813</v>
      </c>
      <c r="I517" s="1">
        <v>63</v>
      </c>
    </row>
    <row r="518" spans="1:9" x14ac:dyDescent="0.35">
      <c r="A518" s="1" t="s">
        <v>61</v>
      </c>
      <c r="B518" s="1" t="s">
        <v>62</v>
      </c>
      <c r="C518" s="1" t="s">
        <v>1646</v>
      </c>
      <c r="D518" s="1" t="s">
        <v>3336</v>
      </c>
      <c r="E518" s="1" t="s">
        <v>76</v>
      </c>
      <c r="F518" s="1">
        <v>999927355</v>
      </c>
      <c r="G518" s="1" t="s">
        <v>3752</v>
      </c>
      <c r="H518" s="1" t="s">
        <v>3858</v>
      </c>
      <c r="I518" s="1">
        <v>63</v>
      </c>
    </row>
    <row r="519" spans="1:9" x14ac:dyDescent="0.35">
      <c r="A519" s="1" t="s">
        <v>61</v>
      </c>
      <c r="B519" s="1" t="s">
        <v>62</v>
      </c>
      <c r="C519" s="1" t="s">
        <v>2642</v>
      </c>
      <c r="D519" s="1" t="s">
        <v>2643</v>
      </c>
      <c r="E519" s="1" t="s">
        <v>76</v>
      </c>
      <c r="F519" s="1">
        <v>999925676</v>
      </c>
      <c r="G519" s="1" t="s">
        <v>3749</v>
      </c>
      <c r="H519" s="1" t="s">
        <v>3850</v>
      </c>
      <c r="I519" s="1">
        <v>60</v>
      </c>
    </row>
    <row r="520" spans="1:9" x14ac:dyDescent="0.35">
      <c r="A520" s="1" t="s">
        <v>61</v>
      </c>
      <c r="B520" s="1" t="s">
        <v>62</v>
      </c>
      <c r="C520" s="1" t="s">
        <v>2469</v>
      </c>
      <c r="D520" s="1" t="s">
        <v>2470</v>
      </c>
      <c r="E520" s="1" t="s">
        <v>76</v>
      </c>
      <c r="F520" s="1">
        <v>999925275</v>
      </c>
      <c r="G520" s="1" t="s">
        <v>3750</v>
      </c>
      <c r="H520" s="1" t="s">
        <v>3851</v>
      </c>
      <c r="I520" s="1">
        <v>45</v>
      </c>
    </row>
    <row r="521" spans="1:9" x14ac:dyDescent="0.35">
      <c r="A521" s="1" t="s">
        <v>61</v>
      </c>
      <c r="B521" s="1" t="s">
        <v>62</v>
      </c>
      <c r="C521" s="1" t="s">
        <v>3056</v>
      </c>
      <c r="D521" s="1" t="s">
        <v>3057</v>
      </c>
      <c r="E521" s="1" t="s">
        <v>76</v>
      </c>
      <c r="F521" s="1">
        <v>999926715</v>
      </c>
      <c r="G521" s="1" t="s">
        <v>3745</v>
      </c>
      <c r="H521" s="1" t="s">
        <v>3909</v>
      </c>
      <c r="I521" s="1">
        <v>45</v>
      </c>
    </row>
    <row r="522" spans="1:9" x14ac:dyDescent="0.35">
      <c r="A522" s="1" t="s">
        <v>61</v>
      </c>
      <c r="B522" s="1" t="s">
        <v>62</v>
      </c>
      <c r="C522" s="1" t="s">
        <v>3515</v>
      </c>
      <c r="D522" s="1" t="s">
        <v>2088</v>
      </c>
      <c r="E522" s="1" t="s">
        <v>76</v>
      </c>
      <c r="F522" s="1">
        <v>999927878</v>
      </c>
      <c r="G522" s="1" t="s">
        <v>3754</v>
      </c>
      <c r="H522" s="1">
        <v>0</v>
      </c>
      <c r="I522" s="1">
        <v>45</v>
      </c>
    </row>
    <row r="523" spans="1:9" x14ac:dyDescent="0.35">
      <c r="A523" s="1" t="s">
        <v>61</v>
      </c>
      <c r="B523" s="1" t="s">
        <v>62</v>
      </c>
      <c r="C523" s="1" t="s">
        <v>1751</v>
      </c>
      <c r="D523" s="1" t="s">
        <v>2751</v>
      </c>
      <c r="E523" s="1" t="s">
        <v>76</v>
      </c>
      <c r="F523" s="1">
        <v>999925930</v>
      </c>
      <c r="G523" s="1" t="s">
        <v>77</v>
      </c>
      <c r="H523" s="1" t="s">
        <v>3797</v>
      </c>
      <c r="I523" s="1">
        <v>38</v>
      </c>
    </row>
    <row r="524" spans="1:9" x14ac:dyDescent="0.35">
      <c r="A524" s="1" t="s">
        <v>61</v>
      </c>
      <c r="B524" s="1" t="s">
        <v>62</v>
      </c>
      <c r="C524" s="1" t="s">
        <v>2818</v>
      </c>
      <c r="D524" s="1" t="s">
        <v>2819</v>
      </c>
      <c r="E524" s="1" t="s">
        <v>76</v>
      </c>
      <c r="F524" s="1">
        <v>999926123</v>
      </c>
      <c r="G524" s="1" t="s">
        <v>77</v>
      </c>
      <c r="H524" s="1">
        <v>0</v>
      </c>
      <c r="I524" s="1">
        <v>38</v>
      </c>
    </row>
    <row r="525" spans="1:9" x14ac:dyDescent="0.35">
      <c r="A525" s="1" t="s">
        <v>61</v>
      </c>
      <c r="B525" s="1" t="s">
        <v>62</v>
      </c>
      <c r="C525" s="1" t="s">
        <v>2824</v>
      </c>
      <c r="D525" s="1" t="s">
        <v>2825</v>
      </c>
      <c r="E525" s="1" t="s">
        <v>76</v>
      </c>
      <c r="F525" s="1">
        <v>999926136</v>
      </c>
      <c r="G525" s="1" t="s">
        <v>77</v>
      </c>
      <c r="H525" s="1">
        <v>0</v>
      </c>
      <c r="I525" s="1">
        <v>38</v>
      </c>
    </row>
    <row r="526" spans="1:9" x14ac:dyDescent="0.35">
      <c r="A526" s="1" t="s">
        <v>61</v>
      </c>
      <c r="B526" s="1" t="s">
        <v>62</v>
      </c>
      <c r="C526" s="1" t="s">
        <v>1870</v>
      </c>
      <c r="D526" s="1" t="s">
        <v>3017</v>
      </c>
      <c r="E526" s="1" t="s">
        <v>76</v>
      </c>
      <c r="F526" s="1">
        <v>999926626</v>
      </c>
      <c r="G526" s="1" t="s">
        <v>77</v>
      </c>
      <c r="H526" s="1" t="s">
        <v>3813</v>
      </c>
      <c r="I526" s="1">
        <v>38</v>
      </c>
    </row>
    <row r="527" spans="1:9" x14ac:dyDescent="0.35">
      <c r="A527" s="1" t="s">
        <v>61</v>
      </c>
      <c r="B527" s="33" t="s">
        <v>62</v>
      </c>
      <c r="C527" s="33" t="s">
        <v>1777</v>
      </c>
      <c r="D527" s="33" t="s">
        <v>1778</v>
      </c>
      <c r="E527" s="33" t="s">
        <v>76</v>
      </c>
      <c r="F527" s="33">
        <v>999921981</v>
      </c>
      <c r="G527" s="1">
        <v>0</v>
      </c>
      <c r="H527" s="1" t="s">
        <v>3818</v>
      </c>
      <c r="I527" s="1">
        <v>34</v>
      </c>
    </row>
    <row r="528" spans="1:9" x14ac:dyDescent="0.35">
      <c r="A528" s="1" t="s">
        <v>61</v>
      </c>
      <c r="B528" s="1" t="s">
        <v>62</v>
      </c>
      <c r="C528" s="1" t="s">
        <v>940</v>
      </c>
      <c r="D528" s="1" t="s">
        <v>2599</v>
      </c>
      <c r="E528" s="1" t="s">
        <v>76</v>
      </c>
      <c r="F528" s="1">
        <v>999925594</v>
      </c>
      <c r="G528" s="1" t="s">
        <v>3750</v>
      </c>
      <c r="H528" s="1" t="s">
        <v>3808</v>
      </c>
      <c r="I528" s="1">
        <v>34</v>
      </c>
    </row>
    <row r="529" spans="1:9" x14ac:dyDescent="0.35">
      <c r="A529" s="1" t="s">
        <v>61</v>
      </c>
      <c r="B529" s="1" t="s">
        <v>62</v>
      </c>
      <c r="C529" s="1" t="s">
        <v>3561</v>
      </c>
      <c r="D529" s="1" t="s">
        <v>3562</v>
      </c>
      <c r="E529" s="1" t="s">
        <v>76</v>
      </c>
      <c r="F529" s="1">
        <v>999927972</v>
      </c>
      <c r="G529" s="1" t="s">
        <v>3756</v>
      </c>
      <c r="H529" s="1">
        <v>0</v>
      </c>
      <c r="I529" s="1">
        <v>30</v>
      </c>
    </row>
    <row r="530" spans="1:9" x14ac:dyDescent="0.35">
      <c r="A530" s="1" t="s">
        <v>61</v>
      </c>
      <c r="B530" s="1" t="s">
        <v>238</v>
      </c>
      <c r="C530" s="1" t="s">
        <v>1698</v>
      </c>
      <c r="D530" s="1" t="s">
        <v>1699</v>
      </c>
      <c r="E530" s="33" t="s">
        <v>76</v>
      </c>
      <c r="F530" s="1">
        <v>999921634</v>
      </c>
      <c r="G530" s="1" t="s">
        <v>3747</v>
      </c>
      <c r="H530" s="1" t="s">
        <v>841</v>
      </c>
      <c r="I530" s="1">
        <v>420</v>
      </c>
    </row>
    <row r="531" spans="1:9" x14ac:dyDescent="0.35">
      <c r="A531" s="1" t="s">
        <v>61</v>
      </c>
      <c r="B531" s="1" t="s">
        <v>238</v>
      </c>
      <c r="C531" s="1" t="s">
        <v>247</v>
      </c>
      <c r="D531" s="1" t="s">
        <v>1144</v>
      </c>
      <c r="E531" s="1" t="s">
        <v>76</v>
      </c>
      <c r="F531" s="1">
        <v>999918194</v>
      </c>
      <c r="G531" s="1" t="s">
        <v>513</v>
      </c>
      <c r="H531" s="1" t="s">
        <v>3945</v>
      </c>
      <c r="I531" s="1">
        <v>368</v>
      </c>
    </row>
    <row r="532" spans="1:9" x14ac:dyDescent="0.35">
      <c r="A532" s="38" t="s">
        <v>61</v>
      </c>
      <c r="B532" s="38" t="s">
        <v>238</v>
      </c>
      <c r="C532" s="38" t="s">
        <v>1221</v>
      </c>
      <c r="D532" s="38" t="s">
        <v>1222</v>
      </c>
      <c r="E532" s="38" t="s">
        <v>76</v>
      </c>
      <c r="F532" s="38">
        <v>999918204</v>
      </c>
      <c r="G532" s="1">
        <v>0</v>
      </c>
      <c r="H532" s="1" t="s">
        <v>3944</v>
      </c>
      <c r="I532" s="1">
        <v>285</v>
      </c>
    </row>
    <row r="533" spans="1:9" x14ac:dyDescent="0.35">
      <c r="A533" s="1" t="s">
        <v>61</v>
      </c>
      <c r="B533" s="1" t="s">
        <v>238</v>
      </c>
      <c r="C533" s="1" t="s">
        <v>1177</v>
      </c>
      <c r="D533" s="1" t="s">
        <v>1178</v>
      </c>
      <c r="E533" s="1" t="s">
        <v>76</v>
      </c>
      <c r="F533" s="1">
        <v>999917918</v>
      </c>
      <c r="G533" s="1">
        <v>0</v>
      </c>
      <c r="H533" s="1" t="s">
        <v>3945</v>
      </c>
      <c r="I533" s="1">
        <v>283</v>
      </c>
    </row>
    <row r="534" spans="1:9" x14ac:dyDescent="0.35">
      <c r="A534" s="1" t="s">
        <v>61</v>
      </c>
      <c r="B534" s="1" t="s">
        <v>238</v>
      </c>
      <c r="C534" s="1" t="s">
        <v>2037</v>
      </c>
      <c r="D534" s="1" t="s">
        <v>118</v>
      </c>
      <c r="E534" s="1" t="s">
        <v>76</v>
      </c>
      <c r="F534" s="1">
        <v>999923271</v>
      </c>
      <c r="G534" s="1" t="s">
        <v>3741</v>
      </c>
      <c r="H534" s="1" t="s">
        <v>3841</v>
      </c>
      <c r="I534" s="1">
        <v>265</v>
      </c>
    </row>
    <row r="535" spans="1:9" x14ac:dyDescent="0.35">
      <c r="A535" s="38" t="s">
        <v>61</v>
      </c>
      <c r="B535" s="38" t="s">
        <v>238</v>
      </c>
      <c r="C535" s="38" t="s">
        <v>2611</v>
      </c>
      <c r="D535" s="38" t="s">
        <v>2612</v>
      </c>
      <c r="E535" s="38" t="s">
        <v>76</v>
      </c>
      <c r="F535" s="38">
        <v>999925613</v>
      </c>
      <c r="G535" s="1" t="s">
        <v>1115</v>
      </c>
      <c r="H535" s="1">
        <v>0</v>
      </c>
      <c r="I535" s="1">
        <v>234</v>
      </c>
    </row>
    <row r="536" spans="1:9" x14ac:dyDescent="0.35">
      <c r="A536" s="1" t="s">
        <v>61</v>
      </c>
      <c r="B536" s="1" t="s">
        <v>238</v>
      </c>
      <c r="C536" s="1" t="s">
        <v>534</v>
      </c>
      <c r="D536" s="1" t="s">
        <v>535</v>
      </c>
      <c r="E536" s="33" t="s">
        <v>76</v>
      </c>
      <c r="F536" s="1">
        <v>999889787</v>
      </c>
      <c r="G536" s="1" t="s">
        <v>3745</v>
      </c>
      <c r="H536" s="1" t="s">
        <v>3901</v>
      </c>
      <c r="I536" s="1">
        <v>216</v>
      </c>
    </row>
    <row r="537" spans="1:9" x14ac:dyDescent="0.35">
      <c r="A537" s="1" t="s">
        <v>61</v>
      </c>
      <c r="B537" s="1" t="s">
        <v>238</v>
      </c>
      <c r="C537" s="1" t="s">
        <v>128</v>
      </c>
      <c r="D537" s="1" t="s">
        <v>1004</v>
      </c>
      <c r="E537" s="1" t="s">
        <v>76</v>
      </c>
      <c r="F537" s="1">
        <v>999915574</v>
      </c>
      <c r="G537" s="1" t="s">
        <v>77</v>
      </c>
      <c r="H537" s="1" t="s">
        <v>3918</v>
      </c>
      <c r="I537" s="1">
        <v>192</v>
      </c>
    </row>
    <row r="538" spans="1:9" x14ac:dyDescent="0.35">
      <c r="A538" s="1" t="s">
        <v>61</v>
      </c>
      <c r="B538" s="1" t="s">
        <v>238</v>
      </c>
      <c r="C538" s="1" t="s">
        <v>809</v>
      </c>
      <c r="D538" s="1" t="s">
        <v>892</v>
      </c>
      <c r="E538" s="1" t="s">
        <v>76</v>
      </c>
      <c r="F538" s="1">
        <v>999921813</v>
      </c>
      <c r="G538" s="1" t="s">
        <v>77</v>
      </c>
      <c r="H538" s="1" t="s">
        <v>3833</v>
      </c>
      <c r="I538" s="1">
        <v>185.5</v>
      </c>
    </row>
    <row r="539" spans="1:9" x14ac:dyDescent="0.35">
      <c r="A539" s="1" t="s">
        <v>61</v>
      </c>
      <c r="B539" s="1" t="s">
        <v>238</v>
      </c>
      <c r="C539" s="1" t="s">
        <v>640</v>
      </c>
      <c r="D539" s="1" t="s">
        <v>680</v>
      </c>
      <c r="E539" s="1" t="s">
        <v>76</v>
      </c>
      <c r="F539" s="1">
        <v>999900785</v>
      </c>
      <c r="G539" s="1" t="s">
        <v>223</v>
      </c>
      <c r="H539" s="1" t="s">
        <v>3956</v>
      </c>
      <c r="I539" s="1">
        <v>180</v>
      </c>
    </row>
    <row r="540" spans="1:9" x14ac:dyDescent="0.35">
      <c r="A540" s="34" t="s">
        <v>61</v>
      </c>
      <c r="B540" s="34" t="s">
        <v>238</v>
      </c>
      <c r="C540" s="34" t="s">
        <v>968</v>
      </c>
      <c r="D540" s="34" t="s">
        <v>969</v>
      </c>
      <c r="E540" s="34" t="s">
        <v>76</v>
      </c>
      <c r="F540" s="1">
        <v>999914843</v>
      </c>
      <c r="G540" s="1">
        <v>0</v>
      </c>
      <c r="H540" s="1" t="s">
        <v>3969</v>
      </c>
      <c r="I540" s="1">
        <v>171</v>
      </c>
    </row>
    <row r="541" spans="1:9" x14ac:dyDescent="0.35">
      <c r="A541" s="33" t="s">
        <v>61</v>
      </c>
      <c r="B541" s="33" t="s">
        <v>238</v>
      </c>
      <c r="C541" s="33" t="s">
        <v>1248</v>
      </c>
      <c r="D541" s="33" t="s">
        <v>1249</v>
      </c>
      <c r="E541" s="33" t="s">
        <v>76</v>
      </c>
      <c r="F541" s="33">
        <v>999918495</v>
      </c>
      <c r="G541" s="1" t="s">
        <v>513</v>
      </c>
      <c r="H541" s="1" t="s">
        <v>3855</v>
      </c>
      <c r="I541" s="1">
        <v>171</v>
      </c>
    </row>
    <row r="542" spans="1:9" x14ac:dyDescent="0.35">
      <c r="A542" s="1" t="s">
        <v>61</v>
      </c>
      <c r="B542" s="1" t="s">
        <v>238</v>
      </c>
      <c r="C542" s="1" t="s">
        <v>2262</v>
      </c>
      <c r="D542" s="1" t="s">
        <v>2263</v>
      </c>
      <c r="E542" s="1" t="s">
        <v>76</v>
      </c>
      <c r="F542" s="1">
        <v>999924542</v>
      </c>
      <c r="G542" s="1" t="s">
        <v>77</v>
      </c>
      <c r="H542" s="1" t="s">
        <v>3965</v>
      </c>
      <c r="I542" s="1">
        <v>158</v>
      </c>
    </row>
    <row r="543" spans="1:9" x14ac:dyDescent="0.35">
      <c r="A543" s="38" t="s">
        <v>61</v>
      </c>
      <c r="B543" s="38" t="s">
        <v>238</v>
      </c>
      <c r="C543" s="38" t="s">
        <v>1805</v>
      </c>
      <c r="D543" s="38" t="s">
        <v>1806</v>
      </c>
      <c r="E543" s="38" t="s">
        <v>76</v>
      </c>
      <c r="F543" s="38">
        <v>999922119</v>
      </c>
      <c r="G543" s="1" t="s">
        <v>1115</v>
      </c>
      <c r="H543" s="1" t="s">
        <v>3792</v>
      </c>
      <c r="I543" s="1">
        <v>158</v>
      </c>
    </row>
    <row r="544" spans="1:9" x14ac:dyDescent="0.35">
      <c r="A544" s="34" t="s">
        <v>61</v>
      </c>
      <c r="B544" s="34" t="s">
        <v>238</v>
      </c>
      <c r="C544" s="34" t="s">
        <v>858</v>
      </c>
      <c r="D544" s="34" t="s">
        <v>1899</v>
      </c>
      <c r="E544" s="34" t="s">
        <v>76</v>
      </c>
      <c r="F544" s="1">
        <v>999926170</v>
      </c>
      <c r="G544" s="1" t="s">
        <v>223</v>
      </c>
      <c r="H544" s="1" t="s">
        <v>1066</v>
      </c>
      <c r="I544" s="1">
        <v>150.9</v>
      </c>
    </row>
    <row r="545" spans="1:9" x14ac:dyDescent="0.35">
      <c r="A545" s="33" t="s">
        <v>61</v>
      </c>
      <c r="B545" s="33" t="s">
        <v>238</v>
      </c>
      <c r="C545" s="33" t="s">
        <v>981</v>
      </c>
      <c r="D545" s="33" t="s">
        <v>982</v>
      </c>
      <c r="E545" s="33" t="s">
        <v>76</v>
      </c>
      <c r="F545" s="33">
        <v>999915390</v>
      </c>
      <c r="G545" s="1" t="s">
        <v>3755</v>
      </c>
      <c r="H545" s="1" t="s">
        <v>3815</v>
      </c>
      <c r="I545" s="1">
        <v>144</v>
      </c>
    </row>
    <row r="546" spans="1:9" x14ac:dyDescent="0.35">
      <c r="A546" s="1" t="s">
        <v>61</v>
      </c>
      <c r="B546" s="33" t="s">
        <v>238</v>
      </c>
      <c r="C546" s="33" t="s">
        <v>527</v>
      </c>
      <c r="D546" s="33" t="s">
        <v>374</v>
      </c>
      <c r="E546" s="33" t="s">
        <v>76</v>
      </c>
      <c r="F546" s="33">
        <v>999922012</v>
      </c>
      <c r="G546" s="1" t="s">
        <v>1115</v>
      </c>
      <c r="H546" s="1">
        <v>0</v>
      </c>
      <c r="I546" s="1">
        <v>141</v>
      </c>
    </row>
    <row r="547" spans="1:9" x14ac:dyDescent="0.35">
      <c r="A547" s="35" t="s">
        <v>61</v>
      </c>
      <c r="B547" s="35" t="s">
        <v>238</v>
      </c>
      <c r="C547" s="35" t="s">
        <v>3013</v>
      </c>
      <c r="D547" s="35" t="s">
        <v>3014</v>
      </c>
      <c r="E547" s="35" t="s">
        <v>76</v>
      </c>
      <c r="F547" s="35">
        <v>999926622</v>
      </c>
      <c r="G547" s="1" t="s">
        <v>3747</v>
      </c>
      <c r="H547" s="1" t="s">
        <v>841</v>
      </c>
      <c r="I547" s="1">
        <v>130</v>
      </c>
    </row>
    <row r="548" spans="1:9" x14ac:dyDescent="0.35">
      <c r="A548" s="38" t="s">
        <v>61</v>
      </c>
      <c r="B548" s="38" t="s">
        <v>238</v>
      </c>
      <c r="C548" s="38" t="s">
        <v>1799</v>
      </c>
      <c r="D548" s="38" t="s">
        <v>1800</v>
      </c>
      <c r="E548" s="38" t="s">
        <v>76</v>
      </c>
      <c r="F548" s="38">
        <v>999922053</v>
      </c>
      <c r="G548" s="1" t="s">
        <v>1115</v>
      </c>
      <c r="H548" s="1" t="s">
        <v>3795</v>
      </c>
      <c r="I548" s="1">
        <v>122</v>
      </c>
    </row>
    <row r="549" spans="1:9" x14ac:dyDescent="0.35">
      <c r="A549" s="1" t="s">
        <v>61</v>
      </c>
      <c r="B549" s="1" t="s">
        <v>238</v>
      </c>
      <c r="C549" s="1" t="s">
        <v>1250</v>
      </c>
      <c r="D549" s="1" t="s">
        <v>124</v>
      </c>
      <c r="E549" s="1" t="s">
        <v>76</v>
      </c>
      <c r="F549" s="1">
        <v>999918527</v>
      </c>
      <c r="G549" s="1" t="s">
        <v>3756</v>
      </c>
      <c r="H549" s="1">
        <v>0</v>
      </c>
      <c r="I549" s="1">
        <v>120</v>
      </c>
    </row>
    <row r="550" spans="1:9" x14ac:dyDescent="0.35">
      <c r="A550" s="35" t="s">
        <v>61</v>
      </c>
      <c r="B550" s="35" t="s">
        <v>238</v>
      </c>
      <c r="C550" s="35" t="s">
        <v>1071</v>
      </c>
      <c r="D550" s="35" t="s">
        <v>120</v>
      </c>
      <c r="E550" s="35" t="s">
        <v>76</v>
      </c>
      <c r="F550" s="35">
        <v>999916764</v>
      </c>
      <c r="G550" s="1" t="s">
        <v>3747</v>
      </c>
      <c r="H550" s="1" t="s">
        <v>841</v>
      </c>
      <c r="I550" s="1">
        <v>119</v>
      </c>
    </row>
    <row r="551" spans="1:9" x14ac:dyDescent="0.35">
      <c r="A551" s="1" t="s">
        <v>61</v>
      </c>
      <c r="B551" s="1" t="s">
        <v>238</v>
      </c>
      <c r="C551" s="33" t="s">
        <v>1427</v>
      </c>
      <c r="D551" s="33" t="s">
        <v>1428</v>
      </c>
      <c r="E551" s="1" t="s">
        <v>76</v>
      </c>
      <c r="F551" s="33">
        <v>999919680</v>
      </c>
      <c r="G551" s="1" t="s">
        <v>1115</v>
      </c>
      <c r="H551" s="1" t="s">
        <v>3795</v>
      </c>
      <c r="I551" s="1">
        <v>119</v>
      </c>
    </row>
    <row r="552" spans="1:9" x14ac:dyDescent="0.35">
      <c r="A552" s="1" t="s">
        <v>61</v>
      </c>
      <c r="B552" s="1" t="s">
        <v>238</v>
      </c>
      <c r="C552" s="1" t="s">
        <v>1331</v>
      </c>
      <c r="D552" s="1" t="s">
        <v>1557</v>
      </c>
      <c r="E552" s="1" t="s">
        <v>76</v>
      </c>
      <c r="F552" s="1">
        <v>999921077</v>
      </c>
      <c r="G552" s="1" t="s">
        <v>3766</v>
      </c>
      <c r="H552" s="1" t="s">
        <v>3883</v>
      </c>
      <c r="I552" s="1">
        <v>114</v>
      </c>
    </row>
    <row r="553" spans="1:9" x14ac:dyDescent="0.35">
      <c r="A553" s="1" t="s">
        <v>61</v>
      </c>
      <c r="B553" s="33" t="s">
        <v>238</v>
      </c>
      <c r="C553" s="33" t="s">
        <v>1041</v>
      </c>
      <c r="D553" s="33" t="s">
        <v>1444</v>
      </c>
      <c r="E553" s="33" t="s">
        <v>76</v>
      </c>
      <c r="F553" s="1">
        <v>999919791</v>
      </c>
      <c r="G553" s="1" t="s">
        <v>3745</v>
      </c>
      <c r="H553" s="1" t="s">
        <v>3901</v>
      </c>
      <c r="I553" s="1">
        <v>111</v>
      </c>
    </row>
    <row r="554" spans="1:9" x14ac:dyDescent="0.35">
      <c r="A554" s="1" t="s">
        <v>61</v>
      </c>
      <c r="B554" s="33" t="s">
        <v>238</v>
      </c>
      <c r="C554" s="33" t="s">
        <v>1544</v>
      </c>
      <c r="D554" s="33" t="s">
        <v>1543</v>
      </c>
      <c r="E554" s="33" t="s">
        <v>76</v>
      </c>
      <c r="F554" s="33">
        <v>999920988</v>
      </c>
      <c r="G554" s="1" t="s">
        <v>3741</v>
      </c>
      <c r="H554" s="1" t="s">
        <v>3890</v>
      </c>
      <c r="I554" s="1">
        <v>111</v>
      </c>
    </row>
    <row r="555" spans="1:9" x14ac:dyDescent="0.35">
      <c r="A555" s="1" t="s">
        <v>61</v>
      </c>
      <c r="B555" s="1" t="s">
        <v>238</v>
      </c>
      <c r="C555" s="33" t="s">
        <v>2108</v>
      </c>
      <c r="D555" s="33" t="s">
        <v>2109</v>
      </c>
      <c r="E555" s="33" t="s">
        <v>76</v>
      </c>
      <c r="F555" s="1">
        <v>999923751</v>
      </c>
      <c r="G555" s="1" t="s">
        <v>3764</v>
      </c>
      <c r="H555" s="1" t="s">
        <v>3870</v>
      </c>
      <c r="I555" s="1">
        <v>111</v>
      </c>
    </row>
    <row r="556" spans="1:9" x14ac:dyDescent="0.35">
      <c r="A556" s="1" t="s">
        <v>61</v>
      </c>
      <c r="B556" s="1" t="s">
        <v>238</v>
      </c>
      <c r="C556" s="1" t="s">
        <v>3421</v>
      </c>
      <c r="D556" s="1" t="s">
        <v>3422</v>
      </c>
      <c r="E556" s="1" t="s">
        <v>76</v>
      </c>
      <c r="F556" s="1">
        <v>999927565</v>
      </c>
      <c r="G556" s="1" t="s">
        <v>3764</v>
      </c>
      <c r="H556" s="1" t="s">
        <v>3870</v>
      </c>
      <c r="I556" s="1">
        <v>111</v>
      </c>
    </row>
    <row r="557" spans="1:9" x14ac:dyDescent="0.35">
      <c r="A557" s="1" t="s">
        <v>61</v>
      </c>
      <c r="B557" s="1" t="s">
        <v>238</v>
      </c>
      <c r="C557" s="1" t="s">
        <v>2549</v>
      </c>
      <c r="D557" s="1" t="s">
        <v>2550</v>
      </c>
      <c r="E557" s="1" t="s">
        <v>76</v>
      </c>
      <c r="F557" s="1">
        <v>999925435</v>
      </c>
      <c r="G557" s="1" t="s">
        <v>3749</v>
      </c>
      <c r="H557" s="1" t="s">
        <v>3912</v>
      </c>
      <c r="I557" s="1">
        <v>97</v>
      </c>
    </row>
    <row r="558" spans="1:9" x14ac:dyDescent="0.35">
      <c r="A558" s="1" t="s">
        <v>61</v>
      </c>
      <c r="B558" s="1" t="s">
        <v>238</v>
      </c>
      <c r="C558" s="1" t="s">
        <v>1102</v>
      </c>
      <c r="D558" s="1" t="s">
        <v>1368</v>
      </c>
      <c r="E558" s="33" t="s">
        <v>76</v>
      </c>
      <c r="F558" s="1">
        <v>999919238</v>
      </c>
      <c r="G558" s="1">
        <v>0</v>
      </c>
      <c r="H558" s="1" t="s">
        <v>3815</v>
      </c>
      <c r="I558" s="1">
        <v>96</v>
      </c>
    </row>
    <row r="559" spans="1:9" x14ac:dyDescent="0.35">
      <c r="A559" s="1" t="s">
        <v>61</v>
      </c>
      <c r="B559" s="1" t="s">
        <v>238</v>
      </c>
      <c r="C559" s="1" t="s">
        <v>3201</v>
      </c>
      <c r="D559" s="1" t="s">
        <v>3202</v>
      </c>
      <c r="E559" s="1" t="s">
        <v>76</v>
      </c>
      <c r="F559" s="1">
        <v>999927021</v>
      </c>
      <c r="G559" s="1" t="s">
        <v>3741</v>
      </c>
      <c r="H559" s="1">
        <v>0</v>
      </c>
      <c r="I559" s="1">
        <v>96</v>
      </c>
    </row>
    <row r="560" spans="1:9" x14ac:dyDescent="0.35">
      <c r="A560" s="1" t="s">
        <v>61</v>
      </c>
      <c r="B560" s="1" t="s">
        <v>238</v>
      </c>
      <c r="C560" s="1" t="s">
        <v>2101</v>
      </c>
      <c r="D560" s="1" t="s">
        <v>2102</v>
      </c>
      <c r="E560" s="1" t="s">
        <v>76</v>
      </c>
      <c r="F560" s="1">
        <v>999923731</v>
      </c>
      <c r="G560" s="1" t="s">
        <v>77</v>
      </c>
      <c r="H560" s="1" t="s">
        <v>4029</v>
      </c>
      <c r="I560" s="1">
        <v>90</v>
      </c>
    </row>
    <row r="561" spans="1:9" x14ac:dyDescent="0.35">
      <c r="A561" s="34" t="s">
        <v>61</v>
      </c>
      <c r="B561" s="34" t="s">
        <v>238</v>
      </c>
      <c r="C561" s="34" t="s">
        <v>2927</v>
      </c>
      <c r="D561" s="34" t="s">
        <v>2928</v>
      </c>
      <c r="E561" s="34" t="s">
        <v>76</v>
      </c>
      <c r="F561" s="1">
        <v>999926402</v>
      </c>
      <c r="G561" s="1" t="s">
        <v>3753</v>
      </c>
      <c r="H561" s="1">
        <v>0</v>
      </c>
      <c r="I561" s="1">
        <v>90</v>
      </c>
    </row>
    <row r="562" spans="1:9" x14ac:dyDescent="0.35">
      <c r="A562" s="38" t="s">
        <v>61</v>
      </c>
      <c r="B562" s="38" t="s">
        <v>238</v>
      </c>
      <c r="C562" s="38" t="s">
        <v>2636</v>
      </c>
      <c r="D562" s="38" t="s">
        <v>2637</v>
      </c>
      <c r="E562" s="38" t="s">
        <v>76</v>
      </c>
      <c r="F562" s="38">
        <v>999925659</v>
      </c>
      <c r="G562" s="1" t="s">
        <v>1115</v>
      </c>
      <c r="H562" s="1">
        <v>0</v>
      </c>
      <c r="I562" s="1">
        <v>89</v>
      </c>
    </row>
    <row r="563" spans="1:9" x14ac:dyDescent="0.35">
      <c r="A563" s="1" t="s">
        <v>61</v>
      </c>
      <c r="B563" s="1" t="s">
        <v>238</v>
      </c>
      <c r="C563" s="1" t="s">
        <v>1812</v>
      </c>
      <c r="D563" s="1" t="s">
        <v>1813</v>
      </c>
      <c r="E563" s="1" t="s">
        <v>76</v>
      </c>
      <c r="F563" s="1">
        <v>999922135</v>
      </c>
      <c r="G563" s="1" t="s">
        <v>77</v>
      </c>
      <c r="H563" s="1" t="s">
        <v>836</v>
      </c>
      <c r="I563" s="1">
        <v>81</v>
      </c>
    </row>
    <row r="564" spans="1:9" x14ac:dyDescent="0.35">
      <c r="A564" s="1" t="s">
        <v>61</v>
      </c>
      <c r="B564" s="1" t="s">
        <v>238</v>
      </c>
      <c r="C564" s="1" t="s">
        <v>1870</v>
      </c>
      <c r="D564" s="1" t="s">
        <v>3342</v>
      </c>
      <c r="E564" s="1" t="s">
        <v>76</v>
      </c>
      <c r="F564" s="1">
        <v>999927378</v>
      </c>
      <c r="G564" s="1" t="s">
        <v>77</v>
      </c>
      <c r="H564" s="1">
        <v>0</v>
      </c>
      <c r="I564" s="1">
        <v>70</v>
      </c>
    </row>
    <row r="565" spans="1:9" x14ac:dyDescent="0.35">
      <c r="A565" s="34" t="s">
        <v>61</v>
      </c>
      <c r="B565" s="34" t="s">
        <v>238</v>
      </c>
      <c r="C565" s="34" t="s">
        <v>786</v>
      </c>
      <c r="D565" s="34" t="s">
        <v>787</v>
      </c>
      <c r="E565" s="34" t="s">
        <v>76</v>
      </c>
      <c r="F565" s="1">
        <v>999907693</v>
      </c>
      <c r="G565" s="1" t="s">
        <v>223</v>
      </c>
      <c r="H565" s="1" t="s">
        <v>3950</v>
      </c>
      <c r="I565" s="1">
        <v>68</v>
      </c>
    </row>
    <row r="566" spans="1:9" x14ac:dyDescent="0.35">
      <c r="A566" s="1" t="s">
        <v>61</v>
      </c>
      <c r="B566" s="1" t="s">
        <v>238</v>
      </c>
      <c r="C566" s="33" t="s">
        <v>986</v>
      </c>
      <c r="D566" s="33" t="s">
        <v>1141</v>
      </c>
      <c r="E566" s="33" t="s">
        <v>76</v>
      </c>
      <c r="F566" s="1">
        <v>999921046</v>
      </c>
      <c r="G566" s="1" t="s">
        <v>3753</v>
      </c>
      <c r="H566" s="1" t="s">
        <v>3812</v>
      </c>
      <c r="I566" s="1">
        <v>68</v>
      </c>
    </row>
    <row r="567" spans="1:9" x14ac:dyDescent="0.35">
      <c r="A567" s="1" t="s">
        <v>61</v>
      </c>
      <c r="B567" s="1" t="s">
        <v>238</v>
      </c>
      <c r="C567" s="1" t="s">
        <v>1771</v>
      </c>
      <c r="D567" s="1" t="s">
        <v>1772</v>
      </c>
      <c r="E567" s="1" t="s">
        <v>76</v>
      </c>
      <c r="F567" s="1">
        <v>999921962</v>
      </c>
      <c r="G567" s="1" t="s">
        <v>3756</v>
      </c>
      <c r="H567" s="1" t="s">
        <v>3905</v>
      </c>
      <c r="I567" s="1">
        <v>68</v>
      </c>
    </row>
    <row r="568" spans="1:9" x14ac:dyDescent="0.35">
      <c r="A568" s="34" t="s">
        <v>61</v>
      </c>
      <c r="B568" s="34" t="s">
        <v>238</v>
      </c>
      <c r="C568" s="34" t="s">
        <v>3208</v>
      </c>
      <c r="D568" s="34" t="s">
        <v>3209</v>
      </c>
      <c r="E568" s="34" t="s">
        <v>76</v>
      </c>
      <c r="F568" s="1">
        <v>999927045</v>
      </c>
      <c r="G568" s="1" t="s">
        <v>3753</v>
      </c>
      <c r="H568" s="1">
        <v>0</v>
      </c>
      <c r="I568" s="1">
        <v>68</v>
      </c>
    </row>
    <row r="569" spans="1:9" x14ac:dyDescent="0.35">
      <c r="A569" s="33" t="s">
        <v>61</v>
      </c>
      <c r="B569" s="33" t="s">
        <v>238</v>
      </c>
      <c r="C569" s="33" t="s">
        <v>222</v>
      </c>
      <c r="D569" s="33" t="s">
        <v>3590</v>
      </c>
      <c r="E569" s="33" t="s">
        <v>76</v>
      </c>
      <c r="F569" s="33">
        <v>999928056</v>
      </c>
      <c r="G569" s="1" t="s">
        <v>513</v>
      </c>
      <c r="H569" s="1" t="s">
        <v>3825</v>
      </c>
      <c r="I569" s="1">
        <v>68</v>
      </c>
    </row>
    <row r="570" spans="1:9" x14ac:dyDescent="0.35">
      <c r="A570" s="33" t="s">
        <v>61</v>
      </c>
      <c r="B570" s="33" t="s">
        <v>238</v>
      </c>
      <c r="C570" s="33" t="s">
        <v>973</v>
      </c>
      <c r="D570" s="33" t="s">
        <v>974</v>
      </c>
      <c r="E570" s="33" t="s">
        <v>76</v>
      </c>
      <c r="F570" s="1">
        <v>999915018</v>
      </c>
      <c r="G570" s="1" t="s">
        <v>77</v>
      </c>
      <c r="H570" s="1" t="s">
        <v>3782</v>
      </c>
      <c r="I570" s="1">
        <v>63</v>
      </c>
    </row>
    <row r="571" spans="1:9" x14ac:dyDescent="0.35">
      <c r="A571" s="1" t="s">
        <v>61</v>
      </c>
      <c r="B571" s="1" t="s">
        <v>238</v>
      </c>
      <c r="C571" s="1" t="s">
        <v>1637</v>
      </c>
      <c r="D571" s="1" t="s">
        <v>1638</v>
      </c>
      <c r="E571" s="1" t="s">
        <v>76</v>
      </c>
      <c r="F571" s="1">
        <v>999921418</v>
      </c>
      <c r="G571" s="1" t="s">
        <v>77</v>
      </c>
      <c r="H571" s="1" t="s">
        <v>3916</v>
      </c>
      <c r="I571" s="1">
        <v>63</v>
      </c>
    </row>
    <row r="572" spans="1:9" x14ac:dyDescent="0.35">
      <c r="A572" s="1" t="s">
        <v>61</v>
      </c>
      <c r="B572" s="1" t="s">
        <v>238</v>
      </c>
      <c r="C572" s="1" t="s">
        <v>324</v>
      </c>
      <c r="D572" s="1" t="s">
        <v>1650</v>
      </c>
      <c r="E572" s="1" t="s">
        <v>76</v>
      </c>
      <c r="F572" s="1">
        <v>999921445</v>
      </c>
      <c r="G572" s="1">
        <v>0</v>
      </c>
      <c r="H572" s="1" t="s">
        <v>3804</v>
      </c>
      <c r="I572" s="1">
        <v>63</v>
      </c>
    </row>
    <row r="573" spans="1:9" x14ac:dyDescent="0.35">
      <c r="A573" s="34" t="s">
        <v>61</v>
      </c>
      <c r="B573" s="34" t="s">
        <v>238</v>
      </c>
      <c r="C573" s="34" t="s">
        <v>2592</v>
      </c>
      <c r="D573" s="34" t="s">
        <v>2593</v>
      </c>
      <c r="E573" s="34" t="s">
        <v>76</v>
      </c>
      <c r="F573" s="1">
        <v>999925568</v>
      </c>
      <c r="G573" s="1" t="s">
        <v>3747</v>
      </c>
      <c r="H573" s="1" t="s">
        <v>4026</v>
      </c>
      <c r="I573" s="1">
        <v>63</v>
      </c>
    </row>
    <row r="574" spans="1:9" x14ac:dyDescent="0.35">
      <c r="A574" s="1" t="s">
        <v>61</v>
      </c>
      <c r="B574" s="1" t="s">
        <v>238</v>
      </c>
      <c r="C574" s="1" t="s">
        <v>3024</v>
      </c>
      <c r="D574" s="1" t="s">
        <v>3025</v>
      </c>
      <c r="E574" s="1" t="s">
        <v>76</v>
      </c>
      <c r="F574" s="1">
        <v>999926636</v>
      </c>
      <c r="G574" s="1" t="s">
        <v>77</v>
      </c>
      <c r="H574" s="1" t="s">
        <v>3923</v>
      </c>
      <c r="I574" s="1">
        <v>63</v>
      </c>
    </row>
    <row r="575" spans="1:9" x14ac:dyDescent="0.35">
      <c r="A575" s="33" t="s">
        <v>61</v>
      </c>
      <c r="B575" s="33" t="s">
        <v>238</v>
      </c>
      <c r="C575" s="33" t="s">
        <v>858</v>
      </c>
      <c r="D575" s="33" t="s">
        <v>120</v>
      </c>
      <c r="E575" s="33" t="s">
        <v>76</v>
      </c>
      <c r="F575" s="33">
        <v>999927104</v>
      </c>
      <c r="G575" s="1" t="s">
        <v>513</v>
      </c>
      <c r="H575" s="1" t="s">
        <v>3855</v>
      </c>
      <c r="I575" s="1">
        <v>63</v>
      </c>
    </row>
    <row r="576" spans="1:9" x14ac:dyDescent="0.35">
      <c r="A576" s="34" t="s">
        <v>61</v>
      </c>
      <c r="B576" s="34" t="s">
        <v>238</v>
      </c>
      <c r="C576" s="34" t="s">
        <v>1744</v>
      </c>
      <c r="D576" s="34" t="s">
        <v>1827</v>
      </c>
      <c r="E576" s="34" t="s">
        <v>76</v>
      </c>
      <c r="F576" s="1">
        <v>999927770</v>
      </c>
      <c r="G576" s="1" t="s">
        <v>3742</v>
      </c>
      <c r="H576" s="1" t="s">
        <v>3972</v>
      </c>
      <c r="I576" s="1">
        <v>63</v>
      </c>
    </row>
    <row r="577" spans="1:9" x14ac:dyDescent="0.35">
      <c r="A577" s="1" t="s">
        <v>61</v>
      </c>
      <c r="B577" s="1" t="s">
        <v>238</v>
      </c>
      <c r="C577" s="1" t="s">
        <v>3510</v>
      </c>
      <c r="D577" s="1" t="s">
        <v>152</v>
      </c>
      <c r="E577" s="1" t="s">
        <v>76</v>
      </c>
      <c r="F577" s="1">
        <v>999927859</v>
      </c>
      <c r="G577" s="1" t="s">
        <v>3754</v>
      </c>
      <c r="H577" s="1">
        <v>0</v>
      </c>
      <c r="I577" s="1">
        <v>63</v>
      </c>
    </row>
    <row r="578" spans="1:9" x14ac:dyDescent="0.35">
      <c r="A578" s="38" t="s">
        <v>61</v>
      </c>
      <c r="B578" s="38" t="s">
        <v>238</v>
      </c>
      <c r="C578" s="38" t="s">
        <v>1849</v>
      </c>
      <c r="D578" s="38" t="s">
        <v>1841</v>
      </c>
      <c r="E578" s="38" t="s">
        <v>76</v>
      </c>
      <c r="F578" s="38">
        <v>999922313</v>
      </c>
      <c r="G578" s="1" t="s">
        <v>1115</v>
      </c>
      <c r="H578" s="1" t="s">
        <v>3792</v>
      </c>
      <c r="I578" s="1">
        <v>58</v>
      </c>
    </row>
    <row r="579" spans="1:9" x14ac:dyDescent="0.35">
      <c r="A579" s="1" t="s">
        <v>61</v>
      </c>
      <c r="B579" s="1" t="s">
        <v>238</v>
      </c>
      <c r="C579" s="1" t="s">
        <v>1051</v>
      </c>
      <c r="D579" s="1" t="s">
        <v>129</v>
      </c>
      <c r="E579" s="1" t="s">
        <v>76</v>
      </c>
      <c r="F579" s="1">
        <v>999927398</v>
      </c>
      <c r="G579" s="1" t="s">
        <v>1115</v>
      </c>
      <c r="H579" s="1" t="s">
        <v>3943</v>
      </c>
      <c r="I579" s="1">
        <v>58</v>
      </c>
    </row>
    <row r="580" spans="1:9" x14ac:dyDescent="0.35">
      <c r="A580" s="34" t="s">
        <v>61</v>
      </c>
      <c r="B580" s="34" t="s">
        <v>238</v>
      </c>
      <c r="C580" s="34" t="s">
        <v>3210</v>
      </c>
      <c r="D580" s="34" t="s">
        <v>3176</v>
      </c>
      <c r="E580" s="34" t="s">
        <v>76</v>
      </c>
      <c r="F580" s="1">
        <v>999927802</v>
      </c>
      <c r="G580" s="1">
        <v>0</v>
      </c>
      <c r="H580" s="1" t="s">
        <v>3805</v>
      </c>
      <c r="I580" s="1">
        <v>58</v>
      </c>
    </row>
    <row r="581" spans="1:9" x14ac:dyDescent="0.35">
      <c r="A581" s="34" t="s">
        <v>61</v>
      </c>
      <c r="B581" s="34" t="s">
        <v>238</v>
      </c>
      <c r="C581" s="34" t="s">
        <v>3489</v>
      </c>
      <c r="D581" s="34" t="s">
        <v>1827</v>
      </c>
      <c r="E581" s="34" t="s">
        <v>76</v>
      </c>
      <c r="F581" s="1">
        <v>999927805</v>
      </c>
      <c r="G581" s="1" t="s">
        <v>3742</v>
      </c>
      <c r="H581" s="1" t="s">
        <v>3805</v>
      </c>
      <c r="I581" s="1">
        <v>54</v>
      </c>
    </row>
    <row r="582" spans="1:9" x14ac:dyDescent="0.35">
      <c r="A582" s="33" t="s">
        <v>61</v>
      </c>
      <c r="B582" s="33" t="s">
        <v>238</v>
      </c>
      <c r="C582" s="33" t="s">
        <v>3595</v>
      </c>
      <c r="D582" s="33" t="s">
        <v>3596</v>
      </c>
      <c r="E582" s="33" t="s">
        <v>76</v>
      </c>
      <c r="F582" s="33">
        <v>999928071</v>
      </c>
      <c r="G582" s="1" t="s">
        <v>3744</v>
      </c>
      <c r="H582" s="1" t="s">
        <v>3839</v>
      </c>
      <c r="I582" s="1">
        <v>54</v>
      </c>
    </row>
    <row r="583" spans="1:9" x14ac:dyDescent="0.35">
      <c r="A583" s="34" t="s">
        <v>61</v>
      </c>
      <c r="B583" s="34" t="s">
        <v>238</v>
      </c>
      <c r="C583" s="34" t="s">
        <v>1694</v>
      </c>
      <c r="D583" s="34" t="s">
        <v>1695</v>
      </c>
      <c r="E583" s="34" t="s">
        <v>76</v>
      </c>
      <c r="F583" s="1">
        <v>999921615</v>
      </c>
      <c r="G583" s="1" t="s">
        <v>3742</v>
      </c>
      <c r="H583" s="1" t="s">
        <v>3895</v>
      </c>
      <c r="I583" s="1">
        <v>51</v>
      </c>
    </row>
    <row r="584" spans="1:9" x14ac:dyDescent="0.35">
      <c r="A584" s="38" t="s">
        <v>61</v>
      </c>
      <c r="B584" s="38" t="s">
        <v>238</v>
      </c>
      <c r="C584" s="38" t="s">
        <v>2804</v>
      </c>
      <c r="D584" s="38" t="s">
        <v>2805</v>
      </c>
      <c r="E584" s="38" t="s">
        <v>76</v>
      </c>
      <c r="F584" s="38">
        <v>999926092</v>
      </c>
      <c r="G584" s="1" t="s">
        <v>1115</v>
      </c>
      <c r="H584" s="1" t="s">
        <v>4020</v>
      </c>
      <c r="I584" s="1">
        <v>51</v>
      </c>
    </row>
    <row r="585" spans="1:9" x14ac:dyDescent="0.35">
      <c r="A585" s="1" t="s">
        <v>61</v>
      </c>
      <c r="B585" s="1" t="s">
        <v>238</v>
      </c>
      <c r="C585" s="1" t="s">
        <v>527</v>
      </c>
      <c r="D585" s="1" t="s">
        <v>1620</v>
      </c>
      <c r="E585" s="1" t="s">
        <v>76</v>
      </c>
      <c r="F585" s="1">
        <v>999921328</v>
      </c>
      <c r="G585" s="1" t="s">
        <v>3756</v>
      </c>
      <c r="H585" s="1" t="s">
        <v>3905</v>
      </c>
      <c r="I585" s="1">
        <v>38</v>
      </c>
    </row>
    <row r="586" spans="1:9" x14ac:dyDescent="0.35">
      <c r="A586" s="1" t="s">
        <v>61</v>
      </c>
      <c r="B586" s="1" t="s">
        <v>238</v>
      </c>
      <c r="C586" s="1" t="s">
        <v>1654</v>
      </c>
      <c r="D586" s="1" t="s">
        <v>1655</v>
      </c>
      <c r="E586" s="1" t="s">
        <v>76</v>
      </c>
      <c r="F586" s="1">
        <v>999921459</v>
      </c>
      <c r="G586" s="1" t="s">
        <v>77</v>
      </c>
      <c r="H586" s="1" t="s">
        <v>3824</v>
      </c>
      <c r="I586" s="1">
        <v>38</v>
      </c>
    </row>
    <row r="587" spans="1:9" x14ac:dyDescent="0.35">
      <c r="A587" s="38" t="s">
        <v>61</v>
      </c>
      <c r="B587" s="38" t="s">
        <v>238</v>
      </c>
      <c r="C587" s="38" t="s">
        <v>2722</v>
      </c>
      <c r="D587" s="38" t="s">
        <v>2723</v>
      </c>
      <c r="E587" s="38" t="s">
        <v>76</v>
      </c>
      <c r="F587" s="38">
        <v>999925854</v>
      </c>
      <c r="G587" s="1" t="s">
        <v>1115</v>
      </c>
      <c r="H587" s="1" t="s">
        <v>3943</v>
      </c>
      <c r="I587" s="1">
        <v>38</v>
      </c>
    </row>
    <row r="588" spans="1:9" x14ac:dyDescent="0.35">
      <c r="A588" s="1" t="s">
        <v>61</v>
      </c>
      <c r="B588" s="1" t="s">
        <v>238</v>
      </c>
      <c r="C588" s="1" t="s">
        <v>1914</v>
      </c>
      <c r="D588" s="1" t="s">
        <v>2856</v>
      </c>
      <c r="E588" s="1" t="s">
        <v>76</v>
      </c>
      <c r="F588" s="1">
        <v>999926210</v>
      </c>
      <c r="G588" s="1" t="s">
        <v>3749</v>
      </c>
      <c r="H588" s="1" t="s">
        <v>3873</v>
      </c>
      <c r="I588" s="1">
        <v>38</v>
      </c>
    </row>
    <row r="589" spans="1:9" x14ac:dyDescent="0.35">
      <c r="A589" s="1" t="s">
        <v>61</v>
      </c>
      <c r="B589" s="1" t="s">
        <v>238</v>
      </c>
      <c r="C589" s="1" t="s">
        <v>1863</v>
      </c>
      <c r="D589" s="1" t="s">
        <v>2896</v>
      </c>
      <c r="E589" s="1" t="s">
        <v>76</v>
      </c>
      <c r="F589" s="1">
        <v>999926331</v>
      </c>
      <c r="G589" s="1">
        <v>0</v>
      </c>
      <c r="H589" s="1" t="s">
        <v>3923</v>
      </c>
      <c r="I589" s="1">
        <v>38</v>
      </c>
    </row>
    <row r="590" spans="1:9" x14ac:dyDescent="0.35">
      <c r="A590" s="38" t="s">
        <v>61</v>
      </c>
      <c r="B590" s="38" t="s">
        <v>238</v>
      </c>
      <c r="C590" s="38" t="s">
        <v>2947</v>
      </c>
      <c r="D590" s="38" t="s">
        <v>372</v>
      </c>
      <c r="E590" s="38" t="s">
        <v>76</v>
      </c>
      <c r="F590" s="38">
        <v>999926446</v>
      </c>
      <c r="G590" s="1" t="s">
        <v>1115</v>
      </c>
      <c r="H590" s="1">
        <v>0</v>
      </c>
      <c r="I590" s="1">
        <v>38</v>
      </c>
    </row>
    <row r="591" spans="1:9" x14ac:dyDescent="0.35">
      <c r="A591" s="1" t="s">
        <v>61</v>
      </c>
      <c r="B591" s="1" t="s">
        <v>238</v>
      </c>
      <c r="C591" s="1" t="s">
        <v>3199</v>
      </c>
      <c r="D591" s="1" t="s">
        <v>389</v>
      </c>
      <c r="E591" s="1" t="s">
        <v>76</v>
      </c>
      <c r="F591" s="1">
        <v>999927005</v>
      </c>
      <c r="G591" s="1" t="s">
        <v>77</v>
      </c>
      <c r="H591" s="1" t="s">
        <v>2435</v>
      </c>
      <c r="I591" s="1">
        <v>38</v>
      </c>
    </row>
    <row r="592" spans="1:9" x14ac:dyDescent="0.35">
      <c r="A592" s="1" t="s">
        <v>61</v>
      </c>
      <c r="B592" s="1" t="s">
        <v>238</v>
      </c>
      <c r="C592" s="1" t="s">
        <v>778</v>
      </c>
      <c r="D592" s="1" t="s">
        <v>200</v>
      </c>
      <c r="E592" s="1" t="s">
        <v>76</v>
      </c>
      <c r="F592" s="1">
        <v>999927968</v>
      </c>
      <c r="G592" s="1" t="s">
        <v>3756</v>
      </c>
      <c r="H592" s="1" t="s">
        <v>3856</v>
      </c>
      <c r="I592" s="1">
        <v>38</v>
      </c>
    </row>
    <row r="593" spans="1:9" x14ac:dyDescent="0.35">
      <c r="A593" s="1" t="s">
        <v>61</v>
      </c>
      <c r="B593" s="1" t="s">
        <v>238</v>
      </c>
      <c r="C593" s="1" t="s">
        <v>1752</v>
      </c>
      <c r="D593" s="1" t="s">
        <v>1753</v>
      </c>
      <c r="E593" s="1" t="s">
        <v>76</v>
      </c>
      <c r="F593" s="1">
        <v>999921853</v>
      </c>
      <c r="G593" s="1" t="s">
        <v>223</v>
      </c>
      <c r="H593" s="1">
        <v>0</v>
      </c>
      <c r="I593" s="1">
        <v>34</v>
      </c>
    </row>
    <row r="594" spans="1:9" x14ac:dyDescent="0.35">
      <c r="A594" s="1" t="s">
        <v>61</v>
      </c>
      <c r="B594" s="1" t="s">
        <v>238</v>
      </c>
      <c r="C594" s="1" t="s">
        <v>3275</v>
      </c>
      <c r="D594" s="1" t="s">
        <v>892</v>
      </c>
      <c r="E594" s="1" t="s">
        <v>76</v>
      </c>
      <c r="F594" s="1">
        <v>999927216</v>
      </c>
      <c r="G594" s="1" t="s">
        <v>3752</v>
      </c>
      <c r="H594" s="1" t="s">
        <v>3858</v>
      </c>
      <c r="I594" s="1">
        <v>34</v>
      </c>
    </row>
    <row r="595" spans="1:9" x14ac:dyDescent="0.35">
      <c r="A595" s="1" t="s">
        <v>61</v>
      </c>
      <c r="B595" s="1" t="s">
        <v>238</v>
      </c>
      <c r="C595" s="1" t="s">
        <v>1051</v>
      </c>
      <c r="D595" s="1" t="s">
        <v>1052</v>
      </c>
      <c r="E595" s="1" t="s">
        <v>76</v>
      </c>
      <c r="F595" s="1">
        <v>999916637</v>
      </c>
      <c r="G595" s="1" t="s">
        <v>3750</v>
      </c>
      <c r="H595" s="1" t="s">
        <v>4000</v>
      </c>
      <c r="I595" s="1">
        <v>30</v>
      </c>
    </row>
    <row r="596" spans="1:9" x14ac:dyDescent="0.35">
      <c r="A596" s="40" t="s">
        <v>61</v>
      </c>
      <c r="B596" s="40" t="s">
        <v>238</v>
      </c>
      <c r="C596" s="40" t="s">
        <v>2617</v>
      </c>
      <c r="D596" s="40" t="s">
        <v>2618</v>
      </c>
      <c r="E596" s="40" t="s">
        <v>76</v>
      </c>
      <c r="F596" s="40">
        <v>999925622</v>
      </c>
      <c r="G596" s="1" t="s">
        <v>3746</v>
      </c>
      <c r="H596" s="1" t="s">
        <v>4024</v>
      </c>
      <c r="I596" s="1">
        <v>30</v>
      </c>
    </row>
    <row r="597" spans="1:9" x14ac:dyDescent="0.35">
      <c r="A597" s="1" t="s">
        <v>61</v>
      </c>
      <c r="B597" s="1" t="s">
        <v>238</v>
      </c>
      <c r="C597" s="1" t="s">
        <v>1529</v>
      </c>
      <c r="D597" s="1" t="s">
        <v>1530</v>
      </c>
      <c r="E597" s="1" t="s">
        <v>76</v>
      </c>
      <c r="F597" s="1">
        <v>999920801</v>
      </c>
      <c r="G597" s="1" t="s">
        <v>77</v>
      </c>
      <c r="H597" s="1" t="s">
        <v>3907</v>
      </c>
      <c r="I597" s="1">
        <v>0</v>
      </c>
    </row>
    <row r="598" spans="1:9" x14ac:dyDescent="0.35">
      <c r="A598" s="1" t="s">
        <v>61</v>
      </c>
      <c r="B598" s="1" t="s">
        <v>238</v>
      </c>
      <c r="C598" s="1" t="s">
        <v>1152</v>
      </c>
      <c r="D598" s="1" t="s">
        <v>1153</v>
      </c>
      <c r="E598" s="1" t="s">
        <v>76</v>
      </c>
      <c r="F598" s="1">
        <v>999917739</v>
      </c>
      <c r="G598" s="1" t="s">
        <v>77</v>
      </c>
      <c r="H598" s="1" t="s">
        <v>4030</v>
      </c>
      <c r="I598" s="1">
        <v>0</v>
      </c>
    </row>
    <row r="599" spans="1:9" x14ac:dyDescent="0.35">
      <c r="A599" s="1" t="s">
        <v>61</v>
      </c>
      <c r="B599" s="1" t="s">
        <v>66</v>
      </c>
      <c r="C599" s="1" t="s">
        <v>809</v>
      </c>
      <c r="D599" s="1" t="s">
        <v>1987</v>
      </c>
      <c r="E599" s="1" t="s">
        <v>76</v>
      </c>
      <c r="F599" s="1">
        <v>999926644</v>
      </c>
      <c r="G599" s="1" t="s">
        <v>77</v>
      </c>
      <c r="H599" s="1" t="s">
        <v>3903</v>
      </c>
      <c r="I599" s="1">
        <v>258</v>
      </c>
    </row>
    <row r="600" spans="1:9" x14ac:dyDescent="0.35">
      <c r="A600" s="38" t="s">
        <v>61</v>
      </c>
      <c r="B600" s="38" t="s">
        <v>66</v>
      </c>
      <c r="C600" s="38" t="s">
        <v>2790</v>
      </c>
      <c r="D600" s="38" t="s">
        <v>2791</v>
      </c>
      <c r="E600" s="38" t="s">
        <v>76</v>
      </c>
      <c r="F600" s="38">
        <v>999926039</v>
      </c>
      <c r="G600" s="1" t="s">
        <v>1115</v>
      </c>
      <c r="H600" s="1" t="s">
        <v>3911</v>
      </c>
      <c r="I600" s="1">
        <v>174</v>
      </c>
    </row>
    <row r="601" spans="1:9" x14ac:dyDescent="0.35">
      <c r="A601" s="1" t="s">
        <v>61</v>
      </c>
      <c r="B601" s="1" t="s">
        <v>66</v>
      </c>
      <c r="C601" s="1" t="s">
        <v>3658</v>
      </c>
      <c r="D601" s="1" t="s">
        <v>3659</v>
      </c>
      <c r="E601" s="1" t="s">
        <v>76</v>
      </c>
      <c r="F601" s="1">
        <v>999928248</v>
      </c>
      <c r="G601" s="1" t="s">
        <v>3761</v>
      </c>
      <c r="H601" s="1" t="s">
        <v>3942</v>
      </c>
      <c r="I601" s="1">
        <v>160</v>
      </c>
    </row>
    <row r="602" spans="1:9" x14ac:dyDescent="0.35">
      <c r="A602" s="35" t="s">
        <v>61</v>
      </c>
      <c r="B602" s="35" t="s">
        <v>66</v>
      </c>
      <c r="C602" s="35" t="s">
        <v>3433</v>
      </c>
      <c r="D602" s="35" t="s">
        <v>3434</v>
      </c>
      <c r="E602" s="35" t="s">
        <v>76</v>
      </c>
      <c r="F602" s="1">
        <v>999927613</v>
      </c>
      <c r="G602" s="1" t="s">
        <v>3747</v>
      </c>
      <c r="H602" s="1" t="s">
        <v>3791</v>
      </c>
      <c r="I602" s="1">
        <v>150</v>
      </c>
    </row>
    <row r="603" spans="1:9" x14ac:dyDescent="0.35">
      <c r="A603" s="33" t="s">
        <v>61</v>
      </c>
      <c r="B603" s="33" t="s">
        <v>66</v>
      </c>
      <c r="C603" s="33" t="s">
        <v>2630</v>
      </c>
      <c r="D603" s="33" t="s">
        <v>2631</v>
      </c>
      <c r="E603" s="33" t="s">
        <v>76</v>
      </c>
      <c r="F603" s="33">
        <v>999925654</v>
      </c>
      <c r="G603" s="1" t="s">
        <v>3744</v>
      </c>
      <c r="H603" s="1" t="s">
        <v>3852</v>
      </c>
      <c r="I603" s="1">
        <v>120</v>
      </c>
    </row>
    <row r="604" spans="1:9" x14ac:dyDescent="0.35">
      <c r="A604" s="38" t="s">
        <v>61</v>
      </c>
      <c r="B604" s="38" t="s">
        <v>66</v>
      </c>
      <c r="C604" s="38" t="s">
        <v>2911</v>
      </c>
      <c r="D604" s="38" t="s">
        <v>2912</v>
      </c>
      <c r="E604" s="38" t="s">
        <v>76</v>
      </c>
      <c r="F604" s="38">
        <v>999926364</v>
      </c>
      <c r="G604" s="1" t="s">
        <v>1115</v>
      </c>
      <c r="H604" s="1" t="s">
        <v>3970</v>
      </c>
      <c r="I604" s="1">
        <v>120</v>
      </c>
    </row>
    <row r="605" spans="1:9" x14ac:dyDescent="0.35">
      <c r="A605" s="1" t="s">
        <v>61</v>
      </c>
      <c r="B605" s="1" t="s">
        <v>66</v>
      </c>
      <c r="C605" s="1" t="s">
        <v>618</v>
      </c>
      <c r="D605" s="1" t="s">
        <v>131</v>
      </c>
      <c r="E605" s="1" t="s">
        <v>76</v>
      </c>
      <c r="F605" s="1">
        <v>999926424</v>
      </c>
      <c r="G605" s="1" t="s">
        <v>77</v>
      </c>
      <c r="H605" s="1" t="s">
        <v>3782</v>
      </c>
      <c r="I605" s="1">
        <v>120</v>
      </c>
    </row>
    <row r="606" spans="1:9" x14ac:dyDescent="0.35">
      <c r="A606" s="33" t="s">
        <v>61</v>
      </c>
      <c r="B606" s="33" t="s">
        <v>66</v>
      </c>
      <c r="C606" s="33" t="s">
        <v>3591</v>
      </c>
      <c r="D606" s="33" t="s">
        <v>3592</v>
      </c>
      <c r="E606" s="33" t="s">
        <v>76</v>
      </c>
      <c r="F606" s="33">
        <v>999928066</v>
      </c>
      <c r="G606" s="1" t="s">
        <v>513</v>
      </c>
      <c r="H606" s="1" t="s">
        <v>3855</v>
      </c>
      <c r="I606" s="1">
        <v>90</v>
      </c>
    </row>
    <row r="607" spans="1:9" x14ac:dyDescent="0.35">
      <c r="A607" s="40" t="s">
        <v>61</v>
      </c>
      <c r="B607" s="40" t="s">
        <v>66</v>
      </c>
      <c r="C607" s="40" t="s">
        <v>2654</v>
      </c>
      <c r="D607" s="40" t="s">
        <v>211</v>
      </c>
      <c r="E607" s="40" t="s">
        <v>76</v>
      </c>
      <c r="F607" s="40">
        <v>999925707</v>
      </c>
      <c r="G607" s="1" t="s">
        <v>3746</v>
      </c>
      <c r="H607" s="1" t="s">
        <v>3789</v>
      </c>
      <c r="I607" s="1">
        <v>69.5</v>
      </c>
    </row>
    <row r="608" spans="1:9" x14ac:dyDescent="0.35">
      <c r="A608" s="33" t="s">
        <v>61</v>
      </c>
      <c r="B608" s="33" t="s">
        <v>66</v>
      </c>
      <c r="C608" s="33" t="s">
        <v>2409</v>
      </c>
      <c r="D608" s="33" t="s">
        <v>2410</v>
      </c>
      <c r="E608" s="33" t="s">
        <v>76</v>
      </c>
      <c r="F608" s="33">
        <v>999925148</v>
      </c>
      <c r="G608" s="1" t="s">
        <v>3744</v>
      </c>
      <c r="H608" s="1" t="s">
        <v>3852</v>
      </c>
      <c r="I608" s="1">
        <v>68</v>
      </c>
    </row>
    <row r="609" spans="1:9" x14ac:dyDescent="0.35">
      <c r="A609" s="1" t="s">
        <v>61</v>
      </c>
      <c r="B609" s="1" t="s">
        <v>66</v>
      </c>
      <c r="C609" s="1" t="s">
        <v>1863</v>
      </c>
      <c r="D609" s="1" t="s">
        <v>2425</v>
      </c>
      <c r="E609" s="1" t="s">
        <v>76</v>
      </c>
      <c r="F609" s="1">
        <v>999925187</v>
      </c>
      <c r="G609" s="1" t="s">
        <v>77</v>
      </c>
      <c r="H609" s="1" t="s">
        <v>3826</v>
      </c>
      <c r="I609" s="1">
        <v>68</v>
      </c>
    </row>
    <row r="610" spans="1:9" x14ac:dyDescent="0.35">
      <c r="A610" s="38" t="s">
        <v>61</v>
      </c>
      <c r="B610" s="38" t="s">
        <v>66</v>
      </c>
      <c r="C610" s="38" t="s">
        <v>2600</v>
      </c>
      <c r="D610" s="38" t="s">
        <v>2601</v>
      </c>
      <c r="E610" s="38" t="s">
        <v>76</v>
      </c>
      <c r="F610" s="38">
        <v>999925595</v>
      </c>
      <c r="G610" s="1" t="s">
        <v>1115</v>
      </c>
      <c r="H610" s="1" t="s">
        <v>3860</v>
      </c>
      <c r="I610" s="1">
        <v>68</v>
      </c>
    </row>
    <row r="611" spans="1:9" x14ac:dyDescent="0.35">
      <c r="A611" s="38" t="s">
        <v>61</v>
      </c>
      <c r="B611" s="38" t="s">
        <v>66</v>
      </c>
      <c r="C611" s="38" t="s">
        <v>2605</v>
      </c>
      <c r="D611" s="38" t="s">
        <v>2606</v>
      </c>
      <c r="E611" s="38" t="s">
        <v>76</v>
      </c>
      <c r="F611" s="38">
        <v>999925598</v>
      </c>
      <c r="G611" s="1" t="s">
        <v>1115</v>
      </c>
      <c r="H611" s="1" t="s">
        <v>4025</v>
      </c>
      <c r="I611" s="1">
        <v>68</v>
      </c>
    </row>
    <row r="612" spans="1:9" x14ac:dyDescent="0.35">
      <c r="A612" s="33" t="s">
        <v>61</v>
      </c>
      <c r="B612" s="33" t="s">
        <v>66</v>
      </c>
      <c r="C612" s="33" t="s">
        <v>527</v>
      </c>
      <c r="D612" s="33" t="s">
        <v>1830</v>
      </c>
      <c r="E612" s="33" t="s">
        <v>76</v>
      </c>
      <c r="F612" s="33">
        <v>999928086</v>
      </c>
      <c r="G612" s="1" t="s">
        <v>513</v>
      </c>
      <c r="H612" s="1" t="s">
        <v>3855</v>
      </c>
      <c r="I612" s="1">
        <v>68</v>
      </c>
    </row>
    <row r="613" spans="1:9" x14ac:dyDescent="0.35">
      <c r="A613" s="1" t="s">
        <v>61</v>
      </c>
      <c r="B613" s="1" t="s">
        <v>66</v>
      </c>
      <c r="C613" s="1" t="s">
        <v>2481</v>
      </c>
      <c r="D613" s="1" t="s">
        <v>2482</v>
      </c>
      <c r="E613" s="1" t="s">
        <v>76</v>
      </c>
      <c r="F613" s="1">
        <v>999925296</v>
      </c>
      <c r="G613" s="1" t="s">
        <v>77</v>
      </c>
      <c r="H613" s="1" t="s">
        <v>3826</v>
      </c>
      <c r="I613" s="1">
        <v>63</v>
      </c>
    </row>
    <row r="614" spans="1:9" x14ac:dyDescent="0.35">
      <c r="A614" s="1" t="s">
        <v>61</v>
      </c>
      <c r="B614" s="1" t="s">
        <v>66</v>
      </c>
      <c r="C614" s="1" t="s">
        <v>2966</v>
      </c>
      <c r="D614" s="1" t="s">
        <v>421</v>
      </c>
      <c r="E614" s="1" t="s">
        <v>76</v>
      </c>
      <c r="F614" s="1">
        <v>999926498</v>
      </c>
      <c r="G614" s="1" t="s">
        <v>77</v>
      </c>
      <c r="H614" s="1">
        <v>0</v>
      </c>
      <c r="I614" s="1">
        <v>63</v>
      </c>
    </row>
    <row r="615" spans="1:9" x14ac:dyDescent="0.35">
      <c r="A615" s="33" t="s">
        <v>61</v>
      </c>
      <c r="B615" s="33" t="s">
        <v>66</v>
      </c>
      <c r="C615" s="33" t="s">
        <v>809</v>
      </c>
      <c r="D615" s="33" t="s">
        <v>3446</v>
      </c>
      <c r="E615" s="33" t="s">
        <v>76</v>
      </c>
      <c r="F615" s="33">
        <v>999927640</v>
      </c>
      <c r="G615" s="1" t="s">
        <v>513</v>
      </c>
      <c r="H615" s="1" t="s">
        <v>3855</v>
      </c>
      <c r="I615" s="1">
        <v>63</v>
      </c>
    </row>
    <row r="616" spans="1:9" x14ac:dyDescent="0.35">
      <c r="A616" s="1" t="s">
        <v>61</v>
      </c>
      <c r="B616" s="1" t="s">
        <v>66</v>
      </c>
      <c r="C616" s="1" t="s">
        <v>2083</v>
      </c>
      <c r="D616" s="1" t="s">
        <v>2084</v>
      </c>
      <c r="E616" s="1" t="s">
        <v>76</v>
      </c>
      <c r="F616" s="1">
        <v>999923560</v>
      </c>
      <c r="G616" s="1" t="s">
        <v>3752</v>
      </c>
      <c r="H616" s="1" t="s">
        <v>3906</v>
      </c>
      <c r="I616" s="1">
        <v>60</v>
      </c>
    </row>
    <row r="617" spans="1:9" x14ac:dyDescent="0.35">
      <c r="A617" s="1" t="s">
        <v>61</v>
      </c>
      <c r="B617" s="1" t="s">
        <v>66</v>
      </c>
      <c r="C617" s="1" t="s">
        <v>2710</v>
      </c>
      <c r="D617" s="1" t="s">
        <v>2711</v>
      </c>
      <c r="E617" s="1" t="s">
        <v>76</v>
      </c>
      <c r="F617" s="1">
        <v>999925830</v>
      </c>
      <c r="G617" s="1" t="s">
        <v>3745</v>
      </c>
      <c r="H617" s="1" t="s">
        <v>3791</v>
      </c>
      <c r="I617" s="1">
        <v>60</v>
      </c>
    </row>
    <row r="618" spans="1:9" x14ac:dyDescent="0.35">
      <c r="A618" s="33" t="s">
        <v>61</v>
      </c>
      <c r="B618" s="33" t="s">
        <v>66</v>
      </c>
      <c r="C618" s="37" t="s">
        <v>3328</v>
      </c>
      <c r="D618" s="33" t="s">
        <v>3329</v>
      </c>
      <c r="E618" s="37" t="s">
        <v>76</v>
      </c>
      <c r="F618" s="33">
        <v>999927340</v>
      </c>
      <c r="G618" s="1" t="s">
        <v>3755</v>
      </c>
      <c r="H618" s="1" t="s">
        <v>3815</v>
      </c>
      <c r="I618" s="1">
        <v>60</v>
      </c>
    </row>
    <row r="619" spans="1:9" x14ac:dyDescent="0.35">
      <c r="A619" s="1" t="s">
        <v>61</v>
      </c>
      <c r="B619" s="1" t="s">
        <v>66</v>
      </c>
      <c r="C619" s="1" t="s">
        <v>3511</v>
      </c>
      <c r="D619" s="1" t="s">
        <v>3512</v>
      </c>
      <c r="E619" s="1" t="s">
        <v>76</v>
      </c>
      <c r="F619" s="1">
        <v>999927860</v>
      </c>
      <c r="G619" s="1" t="s">
        <v>3764</v>
      </c>
      <c r="H619" s="1" t="s">
        <v>3986</v>
      </c>
      <c r="I619" s="1">
        <v>60</v>
      </c>
    </row>
    <row r="620" spans="1:9" x14ac:dyDescent="0.35">
      <c r="A620" s="1" t="s">
        <v>61</v>
      </c>
      <c r="B620" s="1" t="s">
        <v>66</v>
      </c>
      <c r="C620" s="1" t="s">
        <v>3656</v>
      </c>
      <c r="D620" s="1" t="s">
        <v>3657</v>
      </c>
      <c r="E620" s="1" t="s">
        <v>76</v>
      </c>
      <c r="F620" s="1">
        <v>999928247</v>
      </c>
      <c r="G620" s="1" t="s">
        <v>3761</v>
      </c>
      <c r="H620" s="1" t="s">
        <v>3942</v>
      </c>
      <c r="I620" s="1">
        <v>52.5</v>
      </c>
    </row>
    <row r="621" spans="1:9" x14ac:dyDescent="0.35">
      <c r="A621" s="1" t="s">
        <v>61</v>
      </c>
      <c r="B621" s="1" t="s">
        <v>66</v>
      </c>
      <c r="C621" s="1" t="s">
        <v>3061</v>
      </c>
      <c r="D621" s="1" t="s">
        <v>3062</v>
      </c>
      <c r="E621" s="1" t="s">
        <v>76</v>
      </c>
      <c r="F621" s="1">
        <v>999926730</v>
      </c>
      <c r="G621" s="1" t="s">
        <v>3745</v>
      </c>
      <c r="H621" s="1" t="s">
        <v>3791</v>
      </c>
      <c r="I621" s="1">
        <v>45</v>
      </c>
    </row>
    <row r="622" spans="1:9" x14ac:dyDescent="0.35">
      <c r="A622" s="33" t="s">
        <v>61</v>
      </c>
      <c r="B622" s="33" t="s">
        <v>66</v>
      </c>
      <c r="C622" s="33" t="s">
        <v>3067</v>
      </c>
      <c r="D622" s="33" t="s">
        <v>3068</v>
      </c>
      <c r="E622" s="37" t="s">
        <v>76</v>
      </c>
      <c r="F622" s="33">
        <v>999926748</v>
      </c>
      <c r="G622" s="1" t="s">
        <v>3755</v>
      </c>
      <c r="H622" s="1" t="s">
        <v>3815</v>
      </c>
      <c r="I622" s="1">
        <v>45</v>
      </c>
    </row>
    <row r="623" spans="1:9" x14ac:dyDescent="0.35">
      <c r="A623" s="1" t="s">
        <v>61</v>
      </c>
      <c r="B623" s="1" t="s">
        <v>66</v>
      </c>
      <c r="C623" s="1" t="s">
        <v>3174</v>
      </c>
      <c r="D623" s="1" t="s">
        <v>3175</v>
      </c>
      <c r="E623" s="1" t="s">
        <v>76</v>
      </c>
      <c r="F623" s="1">
        <v>999926941</v>
      </c>
      <c r="G623" s="1" t="s">
        <v>3764</v>
      </c>
      <c r="H623" s="1" t="s">
        <v>3870</v>
      </c>
      <c r="I623" s="1">
        <v>45</v>
      </c>
    </row>
    <row r="624" spans="1:9" x14ac:dyDescent="0.35">
      <c r="A624" s="38" t="s">
        <v>61</v>
      </c>
      <c r="B624" s="38" t="s">
        <v>66</v>
      </c>
      <c r="C624" s="38" t="s">
        <v>2981</v>
      </c>
      <c r="D624" s="38" t="s">
        <v>2982</v>
      </c>
      <c r="E624" s="38" t="s">
        <v>76</v>
      </c>
      <c r="F624" s="38">
        <v>999926516</v>
      </c>
      <c r="G624" s="1" t="s">
        <v>1115</v>
      </c>
      <c r="H624" s="1">
        <v>0</v>
      </c>
      <c r="I624" s="1">
        <v>38</v>
      </c>
    </row>
    <row r="625" spans="1:9" x14ac:dyDescent="0.35">
      <c r="A625" s="33" t="s">
        <v>61</v>
      </c>
      <c r="B625" s="33" t="s">
        <v>66</v>
      </c>
      <c r="C625" s="33" t="s">
        <v>1134</v>
      </c>
      <c r="D625" s="33" t="s">
        <v>3134</v>
      </c>
      <c r="E625" s="37" t="s">
        <v>76</v>
      </c>
      <c r="F625" s="33">
        <v>999926877</v>
      </c>
      <c r="G625" s="1" t="s">
        <v>3755</v>
      </c>
      <c r="H625" s="1" t="s">
        <v>3815</v>
      </c>
      <c r="I625" s="1">
        <v>34</v>
      </c>
    </row>
    <row r="626" spans="1:9" x14ac:dyDescent="0.35">
      <c r="A626" s="34" t="s">
        <v>61</v>
      </c>
      <c r="B626" s="34" t="s">
        <v>66</v>
      </c>
      <c r="C626" s="34" t="s">
        <v>2748</v>
      </c>
      <c r="D626" s="34" t="s">
        <v>938</v>
      </c>
      <c r="E626" s="34" t="s">
        <v>76</v>
      </c>
      <c r="F626" s="1">
        <v>999925920</v>
      </c>
      <c r="G626" s="1" t="s">
        <v>3742</v>
      </c>
      <c r="H626" s="1" t="s">
        <v>3805</v>
      </c>
      <c r="I626" s="1">
        <v>30</v>
      </c>
    </row>
    <row r="627" spans="1:9" x14ac:dyDescent="0.35">
      <c r="A627" s="34" t="s">
        <v>61</v>
      </c>
      <c r="B627" s="34" t="s">
        <v>66</v>
      </c>
      <c r="C627" s="34" t="s">
        <v>375</v>
      </c>
      <c r="D627" s="34" t="s">
        <v>2813</v>
      </c>
      <c r="E627" s="34" t="s">
        <v>76</v>
      </c>
      <c r="F627" s="1">
        <v>999926115</v>
      </c>
      <c r="G627" s="1">
        <v>0</v>
      </c>
      <c r="H627" s="1" t="s">
        <v>3940</v>
      </c>
      <c r="I627" s="1">
        <v>30</v>
      </c>
    </row>
    <row r="628" spans="1:9" x14ac:dyDescent="0.35">
      <c r="A628" s="1" t="s">
        <v>61</v>
      </c>
      <c r="B628" s="1" t="s">
        <v>66</v>
      </c>
      <c r="C628" s="1" t="s">
        <v>1299</v>
      </c>
      <c r="D628" s="1" t="s">
        <v>3269</v>
      </c>
      <c r="E628" s="1" t="s">
        <v>76</v>
      </c>
      <c r="F628" s="1">
        <v>999927195</v>
      </c>
      <c r="G628" s="1" t="s">
        <v>3751</v>
      </c>
      <c r="H628" s="1" t="s">
        <v>3809</v>
      </c>
      <c r="I628" s="1">
        <v>30</v>
      </c>
    </row>
    <row r="629" spans="1:9" x14ac:dyDescent="0.35">
      <c r="A629" s="34" t="s">
        <v>61</v>
      </c>
      <c r="B629" s="34" t="s">
        <v>66</v>
      </c>
      <c r="C629" s="34" t="s">
        <v>3305</v>
      </c>
      <c r="D629" s="34" t="s">
        <v>3306</v>
      </c>
      <c r="E629" s="34" t="s">
        <v>76</v>
      </c>
      <c r="F629" s="1">
        <v>999927292</v>
      </c>
      <c r="G629" s="1" t="s">
        <v>3753</v>
      </c>
      <c r="H629" s="1" t="s">
        <v>3924</v>
      </c>
      <c r="I629" s="1">
        <v>30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0A09F-B84B-45BF-8828-3E8E1B74A19D}">
  <dimension ref="A1:I406"/>
  <sheetViews>
    <sheetView workbookViewId="0">
      <selection activeCell="E10" sqref="E10"/>
    </sheetView>
  </sheetViews>
  <sheetFormatPr defaultRowHeight="14.5" x14ac:dyDescent="0.35"/>
  <cols>
    <col min="1" max="1" width="8.81640625" bestFit="1" customWidth="1"/>
    <col min="2" max="2" width="6.6328125" bestFit="1" customWidth="1"/>
    <col min="3" max="3" width="17.1796875" bestFit="1" customWidth="1"/>
    <col min="4" max="4" width="21.54296875" bestFit="1" customWidth="1"/>
    <col min="5" max="5" width="8.26953125" bestFit="1" customWidth="1"/>
    <col min="6" max="6" width="14.1796875" bestFit="1" customWidth="1"/>
    <col min="7" max="7" width="15.26953125" bestFit="1" customWidth="1"/>
    <col min="8" max="8" width="70.453125" bestFit="1" customWidth="1"/>
    <col min="9" max="9" width="12.6328125" bestFit="1" customWidth="1"/>
  </cols>
  <sheetData>
    <row r="1" spans="1:9" x14ac:dyDescent="0.35">
      <c r="A1" s="26" t="s">
        <v>47</v>
      </c>
      <c r="B1" s="26" t="s">
        <v>48</v>
      </c>
      <c r="C1" s="26" t="s">
        <v>49</v>
      </c>
      <c r="D1" s="26" t="s">
        <v>50</v>
      </c>
      <c r="E1" s="26" t="s">
        <v>51</v>
      </c>
      <c r="F1" s="26" t="s">
        <v>53</v>
      </c>
      <c r="G1" s="26" t="s">
        <v>52</v>
      </c>
      <c r="H1" s="26" t="s">
        <v>54</v>
      </c>
      <c r="I1" s="26" t="s">
        <v>55</v>
      </c>
    </row>
    <row r="2" spans="1:9" x14ac:dyDescent="0.35">
      <c r="A2" s="33" t="s">
        <v>178</v>
      </c>
      <c r="B2" s="33" t="s">
        <v>57</v>
      </c>
      <c r="C2" s="33" t="s">
        <v>718</v>
      </c>
      <c r="D2" s="33" t="s">
        <v>325</v>
      </c>
      <c r="E2" s="33" t="s">
        <v>60</v>
      </c>
      <c r="F2" s="1">
        <v>999904863</v>
      </c>
      <c r="G2" s="1" t="s">
        <v>1115</v>
      </c>
      <c r="H2" s="1" t="s">
        <v>407</v>
      </c>
      <c r="I2" s="1">
        <v>1620</v>
      </c>
    </row>
    <row r="3" spans="1:9" x14ac:dyDescent="0.35">
      <c r="A3" s="33" t="s">
        <v>178</v>
      </c>
      <c r="B3" s="33" t="s">
        <v>57</v>
      </c>
      <c r="C3" s="33" t="s">
        <v>434</v>
      </c>
      <c r="D3" s="33" t="s">
        <v>215</v>
      </c>
      <c r="E3" s="33" t="s">
        <v>60</v>
      </c>
      <c r="F3" s="1">
        <v>999879225</v>
      </c>
      <c r="G3" s="1" t="s">
        <v>3742</v>
      </c>
      <c r="H3" s="1" t="s">
        <v>3832</v>
      </c>
      <c r="I3" s="1">
        <v>719</v>
      </c>
    </row>
    <row r="4" spans="1:9" x14ac:dyDescent="0.35">
      <c r="A4" s="33" t="s">
        <v>178</v>
      </c>
      <c r="B4" s="1" t="s">
        <v>57</v>
      </c>
      <c r="C4" s="1" t="s">
        <v>140</v>
      </c>
      <c r="D4" s="1" t="s">
        <v>495</v>
      </c>
      <c r="E4" s="1" t="s">
        <v>60</v>
      </c>
      <c r="F4" s="1">
        <v>999884831</v>
      </c>
      <c r="G4" s="1" t="s">
        <v>95</v>
      </c>
      <c r="H4" s="1" t="s">
        <v>3793</v>
      </c>
      <c r="I4" s="1">
        <v>571</v>
      </c>
    </row>
    <row r="5" spans="1:9" x14ac:dyDescent="0.35">
      <c r="A5" s="33" t="s">
        <v>178</v>
      </c>
      <c r="B5" s="33" t="s">
        <v>57</v>
      </c>
      <c r="C5" s="33" t="s">
        <v>356</v>
      </c>
      <c r="D5" s="33" t="s">
        <v>185</v>
      </c>
      <c r="E5" s="33" t="s">
        <v>60</v>
      </c>
      <c r="F5" s="1">
        <v>999869081</v>
      </c>
      <c r="G5" s="1" t="s">
        <v>223</v>
      </c>
      <c r="H5" s="1" t="s">
        <v>1066</v>
      </c>
      <c r="I5" s="1">
        <v>543</v>
      </c>
    </row>
    <row r="6" spans="1:9" x14ac:dyDescent="0.35">
      <c r="A6" s="1" t="s">
        <v>178</v>
      </c>
      <c r="B6" s="1" t="s">
        <v>57</v>
      </c>
      <c r="C6" s="33" t="s">
        <v>371</v>
      </c>
      <c r="D6" s="33" t="s">
        <v>2198</v>
      </c>
      <c r="E6" s="33" t="s">
        <v>60</v>
      </c>
      <c r="F6" s="1">
        <v>999924329</v>
      </c>
      <c r="G6" s="1" t="s">
        <v>3750</v>
      </c>
      <c r="H6" s="1" t="s">
        <v>3785</v>
      </c>
      <c r="I6" s="1">
        <v>538</v>
      </c>
    </row>
    <row r="7" spans="1:9" x14ac:dyDescent="0.35">
      <c r="A7" s="33" t="s">
        <v>178</v>
      </c>
      <c r="B7" s="33" t="s">
        <v>57</v>
      </c>
      <c r="C7" s="33" t="s">
        <v>776</v>
      </c>
      <c r="D7" s="33" t="s">
        <v>817</v>
      </c>
      <c r="E7" s="33" t="s">
        <v>60</v>
      </c>
      <c r="F7" s="1">
        <v>999908871</v>
      </c>
      <c r="G7" s="1" t="s">
        <v>77</v>
      </c>
      <c r="H7" s="1" t="s">
        <v>3781</v>
      </c>
      <c r="I7" s="1">
        <v>419</v>
      </c>
    </row>
    <row r="8" spans="1:9" x14ac:dyDescent="0.35">
      <c r="A8" s="33" t="s">
        <v>178</v>
      </c>
      <c r="B8" s="33" t="s">
        <v>57</v>
      </c>
      <c r="C8" s="33" t="s">
        <v>623</v>
      </c>
      <c r="D8" s="33" t="s">
        <v>624</v>
      </c>
      <c r="E8" s="33" t="s">
        <v>60</v>
      </c>
      <c r="F8" s="1">
        <v>999896930</v>
      </c>
      <c r="G8" s="1" t="s">
        <v>77</v>
      </c>
      <c r="H8" s="1" t="s">
        <v>3782</v>
      </c>
      <c r="I8" s="1">
        <v>397.5</v>
      </c>
    </row>
    <row r="9" spans="1:9" x14ac:dyDescent="0.35">
      <c r="A9" s="33" t="s">
        <v>178</v>
      </c>
      <c r="B9" s="33" t="s">
        <v>57</v>
      </c>
      <c r="C9" s="33" t="s">
        <v>386</v>
      </c>
      <c r="D9" s="33" t="s">
        <v>387</v>
      </c>
      <c r="E9" s="33" t="s">
        <v>60</v>
      </c>
      <c r="F9" s="1">
        <v>999872178</v>
      </c>
      <c r="G9" s="1" t="s">
        <v>1115</v>
      </c>
      <c r="H9" s="1" t="s">
        <v>1066</v>
      </c>
      <c r="I9" s="1">
        <v>384</v>
      </c>
    </row>
    <row r="10" spans="1:9" x14ac:dyDescent="0.35">
      <c r="A10" s="1" t="s">
        <v>178</v>
      </c>
      <c r="B10" s="1" t="s">
        <v>57</v>
      </c>
      <c r="C10" s="1" t="s">
        <v>412</v>
      </c>
      <c r="D10" s="1" t="s">
        <v>131</v>
      </c>
      <c r="E10" s="1" t="s">
        <v>60</v>
      </c>
      <c r="F10" s="1">
        <v>999875453</v>
      </c>
      <c r="G10" s="1" t="s">
        <v>77</v>
      </c>
      <c r="H10" s="1" t="s">
        <v>3785</v>
      </c>
      <c r="I10" s="1">
        <v>384</v>
      </c>
    </row>
    <row r="11" spans="1:9" x14ac:dyDescent="0.35">
      <c r="A11" s="33" t="s">
        <v>178</v>
      </c>
      <c r="B11" s="1" t="s">
        <v>57</v>
      </c>
      <c r="C11" s="1" t="s">
        <v>665</v>
      </c>
      <c r="D11" s="1" t="s">
        <v>231</v>
      </c>
      <c r="E11" s="1" t="s">
        <v>60</v>
      </c>
      <c r="F11" s="1">
        <v>999899245</v>
      </c>
      <c r="G11" s="1" t="s">
        <v>3747</v>
      </c>
      <c r="H11" s="1" t="s">
        <v>841</v>
      </c>
      <c r="I11" s="1">
        <v>383</v>
      </c>
    </row>
    <row r="12" spans="1:9" x14ac:dyDescent="0.35">
      <c r="A12" s="33" t="s">
        <v>178</v>
      </c>
      <c r="B12" s="1" t="s">
        <v>57</v>
      </c>
      <c r="C12" s="1" t="s">
        <v>1118</v>
      </c>
      <c r="D12" s="1" t="s">
        <v>100</v>
      </c>
      <c r="E12" s="1" t="s">
        <v>60</v>
      </c>
      <c r="F12" s="1">
        <v>999917327</v>
      </c>
      <c r="G12" s="1" t="s">
        <v>77</v>
      </c>
      <c r="H12" s="1" t="s">
        <v>3780</v>
      </c>
      <c r="I12" s="1">
        <v>332</v>
      </c>
    </row>
    <row r="13" spans="1:9" x14ac:dyDescent="0.35">
      <c r="A13" s="33" t="s">
        <v>178</v>
      </c>
      <c r="B13" s="33" t="s">
        <v>57</v>
      </c>
      <c r="C13" s="33" t="s">
        <v>332</v>
      </c>
      <c r="D13" s="33" t="s">
        <v>333</v>
      </c>
      <c r="E13" s="33" t="s">
        <v>60</v>
      </c>
      <c r="F13" s="33">
        <v>999863322</v>
      </c>
      <c r="G13" s="1" t="s">
        <v>1115</v>
      </c>
      <c r="H13" s="1" t="s">
        <v>519</v>
      </c>
      <c r="I13" s="1">
        <v>302</v>
      </c>
    </row>
    <row r="14" spans="1:9" x14ac:dyDescent="0.35">
      <c r="A14" s="33" t="s">
        <v>178</v>
      </c>
      <c r="B14" s="33" t="s">
        <v>57</v>
      </c>
      <c r="C14" s="33" t="s">
        <v>939</v>
      </c>
      <c r="D14" s="33" t="s">
        <v>120</v>
      </c>
      <c r="E14" s="33" t="s">
        <v>60</v>
      </c>
      <c r="F14" s="1">
        <v>999914331</v>
      </c>
      <c r="G14" s="1" t="s">
        <v>3743</v>
      </c>
      <c r="H14" s="1" t="s">
        <v>3784</v>
      </c>
      <c r="I14" s="1">
        <v>284</v>
      </c>
    </row>
    <row r="15" spans="1:9" x14ac:dyDescent="0.35">
      <c r="A15" s="33" t="s">
        <v>178</v>
      </c>
      <c r="B15" s="33" t="s">
        <v>57</v>
      </c>
      <c r="C15" s="33" t="s">
        <v>402</v>
      </c>
      <c r="D15" s="33" t="s">
        <v>403</v>
      </c>
      <c r="E15" s="33" t="s">
        <v>60</v>
      </c>
      <c r="F15" s="1">
        <v>999874481</v>
      </c>
      <c r="G15" s="1" t="s">
        <v>3744</v>
      </c>
      <c r="H15" s="1" t="s">
        <v>404</v>
      </c>
      <c r="I15" s="1">
        <v>283</v>
      </c>
    </row>
    <row r="16" spans="1:9" x14ac:dyDescent="0.35">
      <c r="A16" s="33" t="s">
        <v>178</v>
      </c>
      <c r="B16" s="1" t="s">
        <v>57</v>
      </c>
      <c r="C16" s="1" t="s">
        <v>813</v>
      </c>
      <c r="D16" s="1" t="s">
        <v>1341</v>
      </c>
      <c r="E16" s="1" t="s">
        <v>60</v>
      </c>
      <c r="F16" s="1">
        <v>999920206</v>
      </c>
      <c r="G16" s="1" t="s">
        <v>77</v>
      </c>
      <c r="H16" s="1" t="s">
        <v>3804</v>
      </c>
      <c r="I16" s="1">
        <v>282</v>
      </c>
    </row>
    <row r="17" spans="1:9" x14ac:dyDescent="0.35">
      <c r="A17" s="33" t="s">
        <v>178</v>
      </c>
      <c r="B17" s="33" t="s">
        <v>57</v>
      </c>
      <c r="C17" s="33" t="s">
        <v>645</v>
      </c>
      <c r="D17" s="33" t="s">
        <v>646</v>
      </c>
      <c r="E17" s="33" t="s">
        <v>60</v>
      </c>
      <c r="F17" s="1">
        <v>999897812</v>
      </c>
      <c r="G17" s="1" t="s">
        <v>3744</v>
      </c>
      <c r="H17" s="1" t="s">
        <v>3786</v>
      </c>
      <c r="I17" s="1">
        <v>273</v>
      </c>
    </row>
    <row r="18" spans="1:9" x14ac:dyDescent="0.35">
      <c r="A18" s="33" t="s">
        <v>178</v>
      </c>
      <c r="B18" s="33" t="s">
        <v>57</v>
      </c>
      <c r="C18" s="33" t="s">
        <v>412</v>
      </c>
      <c r="D18" s="33" t="s">
        <v>168</v>
      </c>
      <c r="E18" s="33" t="s">
        <v>60</v>
      </c>
      <c r="F18" s="1">
        <v>999902438</v>
      </c>
      <c r="G18" s="1" t="s">
        <v>3743</v>
      </c>
      <c r="H18" s="1" t="s">
        <v>3784</v>
      </c>
      <c r="I18" s="1">
        <v>255</v>
      </c>
    </row>
    <row r="19" spans="1:9" x14ac:dyDescent="0.35">
      <c r="A19" s="33" t="s">
        <v>178</v>
      </c>
      <c r="B19" s="33" t="s">
        <v>57</v>
      </c>
      <c r="C19" s="33" t="s">
        <v>173</v>
      </c>
      <c r="D19" s="33" t="s">
        <v>215</v>
      </c>
      <c r="E19" s="33" t="s">
        <v>60</v>
      </c>
      <c r="F19" s="1">
        <v>999883596</v>
      </c>
      <c r="G19" s="1" t="s">
        <v>3743</v>
      </c>
      <c r="H19" s="1" t="s">
        <v>3784</v>
      </c>
      <c r="I19" s="1">
        <v>251</v>
      </c>
    </row>
    <row r="20" spans="1:9" x14ac:dyDescent="0.35">
      <c r="A20" s="33" t="s">
        <v>178</v>
      </c>
      <c r="B20" s="1" t="s">
        <v>57</v>
      </c>
      <c r="C20" s="1" t="s">
        <v>957</v>
      </c>
      <c r="D20" s="1" t="s">
        <v>958</v>
      </c>
      <c r="E20" s="1" t="s">
        <v>60</v>
      </c>
      <c r="F20" s="1">
        <v>999914664</v>
      </c>
      <c r="G20" s="1" t="s">
        <v>3745</v>
      </c>
      <c r="H20" s="1" t="s">
        <v>3788</v>
      </c>
      <c r="I20" s="1">
        <v>244</v>
      </c>
    </row>
    <row r="21" spans="1:9" x14ac:dyDescent="0.35">
      <c r="A21" s="1" t="s">
        <v>178</v>
      </c>
      <c r="B21" s="1" t="s">
        <v>57</v>
      </c>
      <c r="C21" s="33" t="s">
        <v>1414</v>
      </c>
      <c r="D21" s="33" t="s">
        <v>309</v>
      </c>
      <c r="E21" s="33" t="s">
        <v>60</v>
      </c>
      <c r="F21" s="1">
        <v>999919605</v>
      </c>
      <c r="G21" s="1" t="s">
        <v>77</v>
      </c>
      <c r="H21" s="1" t="s">
        <v>3833</v>
      </c>
      <c r="I21" s="1">
        <v>242</v>
      </c>
    </row>
    <row r="22" spans="1:9" x14ac:dyDescent="0.35">
      <c r="A22" s="1" t="s">
        <v>178</v>
      </c>
      <c r="B22" s="1" t="s">
        <v>57</v>
      </c>
      <c r="C22" s="1" t="s">
        <v>675</v>
      </c>
      <c r="D22" s="1" t="s">
        <v>118</v>
      </c>
      <c r="E22" s="1" t="s">
        <v>60</v>
      </c>
      <c r="F22" s="1">
        <v>999899842</v>
      </c>
      <c r="G22" s="1" t="s">
        <v>513</v>
      </c>
      <c r="H22" s="1" t="s">
        <v>3793</v>
      </c>
      <c r="I22" s="1">
        <v>238</v>
      </c>
    </row>
    <row r="23" spans="1:9" x14ac:dyDescent="0.35">
      <c r="A23" s="33" t="s">
        <v>178</v>
      </c>
      <c r="B23" s="1" t="s">
        <v>57</v>
      </c>
      <c r="C23" s="1" t="s">
        <v>284</v>
      </c>
      <c r="D23" s="1" t="s">
        <v>120</v>
      </c>
      <c r="E23" s="1" t="s">
        <v>60</v>
      </c>
      <c r="F23" s="1">
        <v>999857488</v>
      </c>
      <c r="G23" s="1" t="s">
        <v>1115</v>
      </c>
      <c r="H23" s="1" t="s">
        <v>3834</v>
      </c>
      <c r="I23" s="1">
        <v>228</v>
      </c>
    </row>
    <row r="24" spans="1:9" x14ac:dyDescent="0.35">
      <c r="A24" s="33" t="s">
        <v>178</v>
      </c>
      <c r="B24" s="33" t="s">
        <v>57</v>
      </c>
      <c r="C24" s="33" t="s">
        <v>373</v>
      </c>
      <c r="D24" s="33" t="s">
        <v>374</v>
      </c>
      <c r="E24" s="33" t="s">
        <v>60</v>
      </c>
      <c r="F24" s="1">
        <v>999870610</v>
      </c>
      <c r="G24" s="1" t="s">
        <v>77</v>
      </c>
      <c r="H24" s="1" t="s">
        <v>3785</v>
      </c>
      <c r="I24" s="1">
        <v>226</v>
      </c>
    </row>
    <row r="25" spans="1:9" x14ac:dyDescent="0.35">
      <c r="A25" s="33" t="s">
        <v>178</v>
      </c>
      <c r="B25" s="33" t="s">
        <v>57</v>
      </c>
      <c r="C25" s="33" t="s">
        <v>724</v>
      </c>
      <c r="D25" s="33" t="s">
        <v>120</v>
      </c>
      <c r="E25" s="33" t="s">
        <v>60</v>
      </c>
      <c r="F25" s="1">
        <v>999905534</v>
      </c>
      <c r="G25" s="1" t="s">
        <v>3750</v>
      </c>
      <c r="H25" s="1" t="s">
        <v>3835</v>
      </c>
      <c r="I25" s="1">
        <v>215</v>
      </c>
    </row>
    <row r="26" spans="1:9" x14ac:dyDescent="0.35">
      <c r="A26" s="33" t="s">
        <v>178</v>
      </c>
      <c r="B26" s="33" t="s">
        <v>57</v>
      </c>
      <c r="C26" s="33" t="s">
        <v>487</v>
      </c>
      <c r="D26" s="33" t="s">
        <v>488</v>
      </c>
      <c r="E26" s="33" t="s">
        <v>60</v>
      </c>
      <c r="F26" s="1">
        <v>999884023</v>
      </c>
      <c r="G26" s="1" t="s">
        <v>3742</v>
      </c>
      <c r="H26" s="1" t="s">
        <v>3836</v>
      </c>
      <c r="I26" s="1">
        <v>204</v>
      </c>
    </row>
    <row r="27" spans="1:9" x14ac:dyDescent="0.35">
      <c r="A27" s="33" t="s">
        <v>178</v>
      </c>
      <c r="B27" s="33" t="s">
        <v>57</v>
      </c>
      <c r="C27" s="33" t="s">
        <v>393</v>
      </c>
      <c r="D27" s="33" t="s">
        <v>394</v>
      </c>
      <c r="E27" s="33" t="s">
        <v>60</v>
      </c>
      <c r="F27" s="1">
        <v>999873199</v>
      </c>
      <c r="G27" s="1" t="s">
        <v>3741</v>
      </c>
      <c r="H27" s="1" t="s">
        <v>3837</v>
      </c>
      <c r="I27" s="1">
        <v>201</v>
      </c>
    </row>
    <row r="28" spans="1:9" x14ac:dyDescent="0.35">
      <c r="A28" s="33" t="s">
        <v>178</v>
      </c>
      <c r="B28" s="1" t="s">
        <v>57</v>
      </c>
      <c r="C28" s="1" t="s">
        <v>776</v>
      </c>
      <c r="D28" s="1" t="s">
        <v>863</v>
      </c>
      <c r="E28" s="1" t="s">
        <v>60</v>
      </c>
      <c r="F28" s="1">
        <v>999910470</v>
      </c>
      <c r="G28" s="1" t="s">
        <v>513</v>
      </c>
      <c r="H28" s="1" t="s">
        <v>3793</v>
      </c>
      <c r="I28" s="1">
        <v>200</v>
      </c>
    </row>
    <row r="29" spans="1:9" x14ac:dyDescent="0.35">
      <c r="A29" s="33" t="s">
        <v>178</v>
      </c>
      <c r="B29" s="33" t="s">
        <v>57</v>
      </c>
      <c r="C29" s="33" t="s">
        <v>694</v>
      </c>
      <c r="D29" s="33" t="s">
        <v>118</v>
      </c>
      <c r="E29" s="33" t="s">
        <v>60</v>
      </c>
      <c r="F29" s="1">
        <v>999902453</v>
      </c>
      <c r="G29" s="1" t="s">
        <v>3743</v>
      </c>
      <c r="H29" s="1" t="s">
        <v>3784</v>
      </c>
      <c r="I29" s="1">
        <v>196</v>
      </c>
    </row>
    <row r="30" spans="1:9" x14ac:dyDescent="0.35">
      <c r="A30" s="33" t="s">
        <v>178</v>
      </c>
      <c r="B30" s="1" t="s">
        <v>57</v>
      </c>
      <c r="C30" s="1" t="s">
        <v>838</v>
      </c>
      <c r="D30" s="1" t="s">
        <v>839</v>
      </c>
      <c r="E30" s="1" t="s">
        <v>60</v>
      </c>
      <c r="F30" s="1">
        <v>999909550</v>
      </c>
      <c r="G30" s="1" t="s">
        <v>3747</v>
      </c>
      <c r="H30" s="1" t="s">
        <v>841</v>
      </c>
      <c r="I30" s="1">
        <v>191</v>
      </c>
    </row>
    <row r="31" spans="1:9" x14ac:dyDescent="0.35">
      <c r="A31" s="1" t="s">
        <v>178</v>
      </c>
      <c r="B31" s="1" t="s">
        <v>57</v>
      </c>
      <c r="C31" s="1" t="s">
        <v>697</v>
      </c>
      <c r="D31" s="1" t="s">
        <v>170</v>
      </c>
      <c r="E31" s="1" t="s">
        <v>60</v>
      </c>
      <c r="F31" s="1">
        <v>999902691</v>
      </c>
      <c r="G31" s="1" t="s">
        <v>3743</v>
      </c>
      <c r="H31" s="1" t="s">
        <v>3784</v>
      </c>
      <c r="I31" s="1">
        <v>177</v>
      </c>
    </row>
    <row r="32" spans="1:9" x14ac:dyDescent="0.35">
      <c r="A32" s="33" t="s">
        <v>178</v>
      </c>
      <c r="B32" s="1" t="s">
        <v>57</v>
      </c>
      <c r="C32" s="33" t="s">
        <v>210</v>
      </c>
      <c r="D32" s="33" t="s">
        <v>120</v>
      </c>
      <c r="E32" s="33" t="s">
        <v>60</v>
      </c>
      <c r="F32" s="33">
        <v>999922700</v>
      </c>
      <c r="G32" s="1">
        <v>0</v>
      </c>
      <c r="H32" s="1" t="s">
        <v>3789</v>
      </c>
      <c r="I32" s="1">
        <v>176</v>
      </c>
    </row>
    <row r="33" spans="1:9" x14ac:dyDescent="0.35">
      <c r="A33" s="1" t="s">
        <v>178</v>
      </c>
      <c r="B33" s="1" t="s">
        <v>57</v>
      </c>
      <c r="C33" s="1" t="s">
        <v>1619</v>
      </c>
      <c r="D33" s="1" t="s">
        <v>325</v>
      </c>
      <c r="E33" s="1" t="s">
        <v>60</v>
      </c>
      <c r="F33" s="1">
        <v>999926746</v>
      </c>
      <c r="G33" s="1" t="s">
        <v>77</v>
      </c>
      <c r="H33" s="1" t="s">
        <v>3833</v>
      </c>
      <c r="I33" s="1">
        <v>170</v>
      </c>
    </row>
    <row r="34" spans="1:9" x14ac:dyDescent="0.35">
      <c r="A34" s="1" t="s">
        <v>178</v>
      </c>
      <c r="B34" s="1" t="s">
        <v>57</v>
      </c>
      <c r="C34" s="1" t="s">
        <v>727</v>
      </c>
      <c r="D34" s="1" t="s">
        <v>728</v>
      </c>
      <c r="E34" s="1" t="s">
        <v>60</v>
      </c>
      <c r="F34" s="1">
        <v>999905751</v>
      </c>
      <c r="G34" s="1" t="s">
        <v>3753</v>
      </c>
      <c r="H34" s="1" t="s">
        <v>3838</v>
      </c>
      <c r="I34" s="1">
        <v>169</v>
      </c>
    </row>
    <row r="35" spans="1:9" x14ac:dyDescent="0.35">
      <c r="A35" s="1" t="s">
        <v>178</v>
      </c>
      <c r="B35" s="1" t="s">
        <v>57</v>
      </c>
      <c r="C35" s="1" t="s">
        <v>931</v>
      </c>
      <c r="D35" s="1" t="s">
        <v>932</v>
      </c>
      <c r="E35" s="1" t="s">
        <v>60</v>
      </c>
      <c r="F35" s="1">
        <v>999914114</v>
      </c>
      <c r="G35" s="1" t="s">
        <v>3756</v>
      </c>
      <c r="H35" s="1">
        <v>0</v>
      </c>
      <c r="I35" s="1">
        <v>166</v>
      </c>
    </row>
    <row r="36" spans="1:9" x14ac:dyDescent="0.35">
      <c r="A36" s="33" t="s">
        <v>178</v>
      </c>
      <c r="B36" s="33" t="s">
        <v>57</v>
      </c>
      <c r="C36" s="33" t="s">
        <v>530</v>
      </c>
      <c r="D36" s="33" t="s">
        <v>529</v>
      </c>
      <c r="E36" s="33" t="s">
        <v>60</v>
      </c>
      <c r="F36" s="1">
        <v>999888871</v>
      </c>
      <c r="G36" s="1" t="s">
        <v>3746</v>
      </c>
      <c r="H36" s="1" t="s">
        <v>478</v>
      </c>
      <c r="I36" s="1">
        <v>164</v>
      </c>
    </row>
    <row r="37" spans="1:9" x14ac:dyDescent="0.35">
      <c r="A37" s="33" t="s">
        <v>178</v>
      </c>
      <c r="B37" s="1" t="s">
        <v>57</v>
      </c>
      <c r="C37" s="1" t="s">
        <v>345</v>
      </c>
      <c r="D37" s="1" t="s">
        <v>346</v>
      </c>
      <c r="E37" s="1" t="s">
        <v>60</v>
      </c>
      <c r="F37" s="1">
        <v>999865498</v>
      </c>
      <c r="G37" s="1" t="s">
        <v>77</v>
      </c>
      <c r="H37" s="1" t="s">
        <v>1147</v>
      </c>
      <c r="I37" s="1">
        <v>159</v>
      </c>
    </row>
    <row r="38" spans="1:9" x14ac:dyDescent="0.35">
      <c r="A38" s="33" t="s">
        <v>178</v>
      </c>
      <c r="B38" s="1" t="s">
        <v>57</v>
      </c>
      <c r="C38" s="1" t="s">
        <v>244</v>
      </c>
      <c r="D38" s="1" t="s">
        <v>120</v>
      </c>
      <c r="E38" s="1" t="s">
        <v>60</v>
      </c>
      <c r="F38" s="1">
        <v>999885178</v>
      </c>
      <c r="G38" s="1" t="s">
        <v>1115</v>
      </c>
      <c r="H38" s="1" t="s">
        <v>3834</v>
      </c>
      <c r="I38" s="1">
        <v>157</v>
      </c>
    </row>
    <row r="39" spans="1:9" x14ac:dyDescent="0.35">
      <c r="A39" s="33" t="s">
        <v>178</v>
      </c>
      <c r="B39" s="1" t="s">
        <v>57</v>
      </c>
      <c r="C39" s="33" t="s">
        <v>1710</v>
      </c>
      <c r="D39" s="33" t="s">
        <v>1711</v>
      </c>
      <c r="E39" s="1" t="s">
        <v>60</v>
      </c>
      <c r="F39" s="33">
        <v>999921668</v>
      </c>
      <c r="G39" s="1" t="s">
        <v>77</v>
      </c>
      <c r="H39" s="1" t="s">
        <v>3804</v>
      </c>
      <c r="I39" s="1">
        <v>137</v>
      </c>
    </row>
    <row r="40" spans="1:9" x14ac:dyDescent="0.35">
      <c r="A40" s="33" t="s">
        <v>178</v>
      </c>
      <c r="B40" s="33" t="s">
        <v>57</v>
      </c>
      <c r="C40" s="33" t="s">
        <v>563</v>
      </c>
      <c r="D40" s="33" t="s">
        <v>120</v>
      </c>
      <c r="E40" s="33" t="s">
        <v>60</v>
      </c>
      <c r="F40" s="1">
        <v>999891722</v>
      </c>
      <c r="G40" s="1" t="s">
        <v>3744</v>
      </c>
      <c r="H40" s="1" t="s">
        <v>3839</v>
      </c>
      <c r="I40" s="1">
        <v>136</v>
      </c>
    </row>
    <row r="41" spans="1:9" x14ac:dyDescent="0.35">
      <c r="A41" s="33" t="s">
        <v>178</v>
      </c>
      <c r="B41" s="1" t="s">
        <v>57</v>
      </c>
      <c r="C41" s="1" t="s">
        <v>776</v>
      </c>
      <c r="D41" s="1" t="s">
        <v>830</v>
      </c>
      <c r="E41" s="1" t="s">
        <v>60</v>
      </c>
      <c r="F41" s="1">
        <v>999909375</v>
      </c>
      <c r="G41" s="1" t="s">
        <v>77</v>
      </c>
      <c r="H41" s="1" t="s">
        <v>3840</v>
      </c>
      <c r="I41" s="1">
        <v>133</v>
      </c>
    </row>
    <row r="42" spans="1:9" x14ac:dyDescent="0.35">
      <c r="A42" s="33" t="s">
        <v>178</v>
      </c>
      <c r="B42" s="1" t="s">
        <v>57</v>
      </c>
      <c r="C42" s="1" t="s">
        <v>456</v>
      </c>
      <c r="D42" s="1" t="s">
        <v>251</v>
      </c>
      <c r="E42" s="1" t="s">
        <v>60</v>
      </c>
      <c r="F42" s="1">
        <v>999905828</v>
      </c>
      <c r="G42" s="1" t="s">
        <v>77</v>
      </c>
      <c r="H42" s="1" t="s">
        <v>3800</v>
      </c>
      <c r="I42" s="1">
        <v>130</v>
      </c>
    </row>
    <row r="43" spans="1:9" x14ac:dyDescent="0.35">
      <c r="A43" s="33" t="s">
        <v>178</v>
      </c>
      <c r="B43" s="1" t="s">
        <v>57</v>
      </c>
      <c r="C43" s="1" t="s">
        <v>1361</v>
      </c>
      <c r="D43" s="1" t="s">
        <v>1362</v>
      </c>
      <c r="E43" s="1" t="s">
        <v>60</v>
      </c>
      <c r="F43" s="1">
        <v>999919205</v>
      </c>
      <c r="G43" s="1" t="s">
        <v>77</v>
      </c>
      <c r="H43" s="1" t="s">
        <v>3800</v>
      </c>
      <c r="I43" s="1">
        <v>130</v>
      </c>
    </row>
    <row r="44" spans="1:9" x14ac:dyDescent="0.35">
      <c r="A44" s="33" t="s">
        <v>178</v>
      </c>
      <c r="B44" s="1" t="s">
        <v>57</v>
      </c>
      <c r="C44" s="1" t="s">
        <v>1356</v>
      </c>
      <c r="D44" s="1" t="s">
        <v>1357</v>
      </c>
      <c r="E44" s="1" t="s">
        <v>60</v>
      </c>
      <c r="F44" s="1">
        <v>999919193</v>
      </c>
      <c r="G44" s="1" t="s">
        <v>77</v>
      </c>
      <c r="H44" s="1" t="s">
        <v>3800</v>
      </c>
      <c r="I44" s="1">
        <v>129</v>
      </c>
    </row>
    <row r="45" spans="1:9" x14ac:dyDescent="0.35">
      <c r="A45" s="1" t="s">
        <v>178</v>
      </c>
      <c r="B45" s="1" t="s">
        <v>57</v>
      </c>
      <c r="C45" s="1" t="s">
        <v>698</v>
      </c>
      <c r="D45" s="1" t="s">
        <v>170</v>
      </c>
      <c r="E45" s="1" t="s">
        <v>60</v>
      </c>
      <c r="F45" s="1">
        <v>999902693</v>
      </c>
      <c r="G45" s="1" t="s">
        <v>3743</v>
      </c>
      <c r="H45" s="1" t="s">
        <v>3784</v>
      </c>
      <c r="I45" s="1">
        <v>129</v>
      </c>
    </row>
    <row r="46" spans="1:9" x14ac:dyDescent="0.35">
      <c r="A46" s="33" t="s">
        <v>178</v>
      </c>
      <c r="B46" s="1" t="s">
        <v>57</v>
      </c>
      <c r="C46" s="1" t="s">
        <v>391</v>
      </c>
      <c r="D46" s="1" t="s">
        <v>637</v>
      </c>
      <c r="E46" s="1" t="s">
        <v>60</v>
      </c>
      <c r="F46" s="1">
        <v>999897500</v>
      </c>
      <c r="G46" s="1" t="s">
        <v>77</v>
      </c>
      <c r="H46" s="1">
        <v>0</v>
      </c>
      <c r="I46" s="1">
        <v>126</v>
      </c>
    </row>
    <row r="47" spans="1:9" x14ac:dyDescent="0.35">
      <c r="A47" s="34" t="s">
        <v>178</v>
      </c>
      <c r="B47" s="34" t="s">
        <v>57</v>
      </c>
      <c r="C47" s="34" t="s">
        <v>891</v>
      </c>
      <c r="D47" s="34" t="s">
        <v>892</v>
      </c>
      <c r="E47" s="34" t="s">
        <v>60</v>
      </c>
      <c r="F47" s="1">
        <v>999911251</v>
      </c>
      <c r="G47" s="1" t="s">
        <v>223</v>
      </c>
      <c r="H47" s="1">
        <v>0</v>
      </c>
      <c r="I47" s="1">
        <v>122</v>
      </c>
    </row>
    <row r="48" spans="1:9" x14ac:dyDescent="0.35">
      <c r="A48" s="33" t="s">
        <v>178</v>
      </c>
      <c r="B48" s="33" t="s">
        <v>57</v>
      </c>
      <c r="C48" s="33" t="s">
        <v>413</v>
      </c>
      <c r="D48" s="33" t="s">
        <v>414</v>
      </c>
      <c r="E48" s="33" t="s">
        <v>60</v>
      </c>
      <c r="F48" s="1">
        <v>999875902</v>
      </c>
      <c r="G48" s="1" t="s">
        <v>3744</v>
      </c>
      <c r="H48" s="1" t="s">
        <v>3786</v>
      </c>
      <c r="I48" s="1">
        <v>120</v>
      </c>
    </row>
    <row r="49" spans="1:9" x14ac:dyDescent="0.35">
      <c r="A49" s="33" t="s">
        <v>178</v>
      </c>
      <c r="B49" s="33" t="s">
        <v>57</v>
      </c>
      <c r="C49" s="33" t="s">
        <v>580</v>
      </c>
      <c r="D49" s="33" t="s">
        <v>581</v>
      </c>
      <c r="E49" s="33" t="s">
        <v>60</v>
      </c>
      <c r="F49" s="1">
        <v>999892923</v>
      </c>
      <c r="G49" s="1" t="s">
        <v>3741</v>
      </c>
      <c r="H49" s="1" t="s">
        <v>3841</v>
      </c>
      <c r="I49" s="1">
        <v>119</v>
      </c>
    </row>
    <row r="50" spans="1:9" x14ac:dyDescent="0.35">
      <c r="A50" s="33" t="s">
        <v>178</v>
      </c>
      <c r="B50" s="1" t="s">
        <v>57</v>
      </c>
      <c r="C50" s="1" t="s">
        <v>731</v>
      </c>
      <c r="D50" s="1" t="s">
        <v>732</v>
      </c>
      <c r="E50" s="1" t="s">
        <v>60</v>
      </c>
      <c r="F50" s="1">
        <v>999905761</v>
      </c>
      <c r="G50" s="1" t="s">
        <v>77</v>
      </c>
      <c r="H50" s="1" t="s">
        <v>3800</v>
      </c>
      <c r="I50" s="1">
        <v>119</v>
      </c>
    </row>
    <row r="51" spans="1:9" x14ac:dyDescent="0.35">
      <c r="A51" s="33" t="s">
        <v>178</v>
      </c>
      <c r="B51" s="1" t="s">
        <v>57</v>
      </c>
      <c r="C51" s="1" t="s">
        <v>735</v>
      </c>
      <c r="D51" s="1" t="s">
        <v>732</v>
      </c>
      <c r="E51" s="1" t="s">
        <v>60</v>
      </c>
      <c r="F51" s="1">
        <v>999905785</v>
      </c>
      <c r="G51" s="1" t="s">
        <v>77</v>
      </c>
      <c r="H51" s="1" t="s">
        <v>3800</v>
      </c>
      <c r="I51" s="1">
        <v>119</v>
      </c>
    </row>
    <row r="52" spans="1:9" x14ac:dyDescent="0.35">
      <c r="A52" s="1" t="s">
        <v>178</v>
      </c>
      <c r="B52" s="1" t="s">
        <v>57</v>
      </c>
      <c r="C52" s="33" t="s">
        <v>763</v>
      </c>
      <c r="D52" s="33" t="s">
        <v>118</v>
      </c>
      <c r="E52" s="33" t="s">
        <v>60</v>
      </c>
      <c r="F52" s="1">
        <v>999906791</v>
      </c>
      <c r="G52" s="1" t="s">
        <v>77</v>
      </c>
      <c r="H52" s="1" t="s">
        <v>3797</v>
      </c>
      <c r="I52" s="1">
        <v>119</v>
      </c>
    </row>
    <row r="53" spans="1:9" x14ac:dyDescent="0.35">
      <c r="A53" s="33" t="s">
        <v>178</v>
      </c>
      <c r="B53" s="33" t="s">
        <v>57</v>
      </c>
      <c r="C53" s="33" t="s">
        <v>625</v>
      </c>
      <c r="D53" s="33" t="s">
        <v>624</v>
      </c>
      <c r="E53" s="33" t="s">
        <v>60</v>
      </c>
      <c r="F53" s="1">
        <v>999896932</v>
      </c>
      <c r="G53" s="1" t="s">
        <v>77</v>
      </c>
      <c r="H53" s="1" t="s">
        <v>3782</v>
      </c>
      <c r="I53" s="1">
        <v>113</v>
      </c>
    </row>
    <row r="54" spans="1:9" x14ac:dyDescent="0.35">
      <c r="A54" s="33" t="s">
        <v>178</v>
      </c>
      <c r="B54" s="33" t="s">
        <v>57</v>
      </c>
      <c r="C54" s="33" t="s">
        <v>326</v>
      </c>
      <c r="D54" s="33" t="s">
        <v>325</v>
      </c>
      <c r="E54" s="33" t="s">
        <v>60</v>
      </c>
      <c r="F54" s="1">
        <v>999862523</v>
      </c>
      <c r="G54" s="1" t="s">
        <v>77</v>
      </c>
      <c r="H54" s="1" t="s">
        <v>3833</v>
      </c>
      <c r="I54" s="1">
        <v>109</v>
      </c>
    </row>
    <row r="55" spans="1:9" x14ac:dyDescent="0.35">
      <c r="A55" s="1" t="s">
        <v>178</v>
      </c>
      <c r="B55" s="1" t="s">
        <v>57</v>
      </c>
      <c r="C55" s="1" t="s">
        <v>1021</v>
      </c>
      <c r="D55" s="1" t="s">
        <v>1022</v>
      </c>
      <c r="E55" s="1" t="s">
        <v>60</v>
      </c>
      <c r="F55" s="1">
        <v>999916302</v>
      </c>
      <c r="G55" s="1" t="s">
        <v>77</v>
      </c>
      <c r="H55" s="1" t="s">
        <v>3842</v>
      </c>
      <c r="I55" s="1">
        <v>109</v>
      </c>
    </row>
    <row r="56" spans="1:9" x14ac:dyDescent="0.35">
      <c r="A56" s="1" t="s">
        <v>178</v>
      </c>
      <c r="B56" s="1" t="s">
        <v>57</v>
      </c>
      <c r="C56" s="1" t="s">
        <v>731</v>
      </c>
      <c r="D56" s="1" t="s">
        <v>120</v>
      </c>
      <c r="E56" s="33" t="s">
        <v>60</v>
      </c>
      <c r="F56" s="1">
        <v>999919755</v>
      </c>
      <c r="G56" s="1">
        <v>0</v>
      </c>
      <c r="H56" s="1" t="s">
        <v>3842</v>
      </c>
      <c r="I56" s="1">
        <v>109</v>
      </c>
    </row>
    <row r="57" spans="1:9" x14ac:dyDescent="0.35">
      <c r="A57" s="1" t="s">
        <v>178</v>
      </c>
      <c r="B57" s="1" t="s">
        <v>57</v>
      </c>
      <c r="C57" s="1" t="s">
        <v>731</v>
      </c>
      <c r="D57" s="1" t="s">
        <v>213</v>
      </c>
      <c r="E57" s="1" t="s">
        <v>60</v>
      </c>
      <c r="F57" s="1">
        <v>999925209</v>
      </c>
      <c r="G57" s="1" t="s">
        <v>77</v>
      </c>
      <c r="H57" s="1" t="s">
        <v>2435</v>
      </c>
      <c r="I57" s="1">
        <v>109</v>
      </c>
    </row>
    <row r="58" spans="1:9" x14ac:dyDescent="0.35">
      <c r="A58" s="1" t="s">
        <v>178</v>
      </c>
      <c r="B58" s="1" t="s">
        <v>57</v>
      </c>
      <c r="C58" s="1" t="s">
        <v>210</v>
      </c>
      <c r="D58" s="1" t="s">
        <v>486</v>
      </c>
      <c r="E58" s="1" t="s">
        <v>60</v>
      </c>
      <c r="F58" s="33">
        <v>999883595</v>
      </c>
      <c r="G58" s="1" t="s">
        <v>3743</v>
      </c>
      <c r="H58" s="1" t="s">
        <v>3784</v>
      </c>
      <c r="I58" s="1">
        <v>108</v>
      </c>
    </row>
    <row r="59" spans="1:9" x14ac:dyDescent="0.35">
      <c r="A59" s="33" t="s">
        <v>178</v>
      </c>
      <c r="B59" s="33" t="s">
        <v>57</v>
      </c>
      <c r="C59" s="33" t="s">
        <v>67</v>
      </c>
      <c r="D59" s="33" t="s">
        <v>655</v>
      </c>
      <c r="E59" s="33" t="s">
        <v>60</v>
      </c>
      <c r="F59" s="1">
        <v>999898539</v>
      </c>
      <c r="G59" s="1" t="s">
        <v>1115</v>
      </c>
      <c r="H59" s="1" t="s">
        <v>3806</v>
      </c>
      <c r="I59" s="1">
        <v>106</v>
      </c>
    </row>
    <row r="60" spans="1:9" x14ac:dyDescent="0.35">
      <c r="A60" s="33" t="s">
        <v>178</v>
      </c>
      <c r="B60" s="33" t="s">
        <v>57</v>
      </c>
      <c r="C60" s="33" t="s">
        <v>990</v>
      </c>
      <c r="D60" s="33" t="s">
        <v>991</v>
      </c>
      <c r="E60" s="33" t="s">
        <v>60</v>
      </c>
      <c r="F60" s="1">
        <v>999915446</v>
      </c>
      <c r="G60" s="1" t="s">
        <v>3746</v>
      </c>
      <c r="H60" s="1" t="s">
        <v>478</v>
      </c>
      <c r="I60" s="1">
        <v>105</v>
      </c>
    </row>
    <row r="61" spans="1:9" x14ac:dyDescent="0.35">
      <c r="A61" s="33" t="s">
        <v>178</v>
      </c>
      <c r="B61" s="1" t="s">
        <v>57</v>
      </c>
      <c r="C61" s="1" t="s">
        <v>428</v>
      </c>
      <c r="D61" s="1" t="s">
        <v>429</v>
      </c>
      <c r="E61" s="1" t="s">
        <v>60</v>
      </c>
      <c r="F61" s="1">
        <v>999878684</v>
      </c>
      <c r="G61" s="1" t="s">
        <v>77</v>
      </c>
      <c r="H61" s="1">
        <v>0</v>
      </c>
      <c r="I61" s="1">
        <v>102</v>
      </c>
    </row>
    <row r="62" spans="1:9" x14ac:dyDescent="0.35">
      <c r="A62" s="33" t="s">
        <v>178</v>
      </c>
      <c r="B62" s="33" t="s">
        <v>57</v>
      </c>
      <c r="C62" s="33" t="s">
        <v>412</v>
      </c>
      <c r="D62" s="33" t="s">
        <v>764</v>
      </c>
      <c r="E62" s="33" t="s">
        <v>60</v>
      </c>
      <c r="F62" s="1">
        <v>999906904</v>
      </c>
      <c r="G62" s="1" t="s">
        <v>95</v>
      </c>
      <c r="H62" s="1" t="s">
        <v>3779</v>
      </c>
      <c r="I62" s="1">
        <v>101</v>
      </c>
    </row>
    <row r="63" spans="1:9" x14ac:dyDescent="0.35">
      <c r="A63" s="1" t="s">
        <v>178</v>
      </c>
      <c r="B63" s="1" t="s">
        <v>57</v>
      </c>
      <c r="C63" s="1" t="s">
        <v>855</v>
      </c>
      <c r="D63" s="1" t="s">
        <v>856</v>
      </c>
      <c r="E63" s="1" t="s">
        <v>60</v>
      </c>
      <c r="F63" s="1">
        <v>999910141</v>
      </c>
      <c r="G63" s="1" t="s">
        <v>3753</v>
      </c>
      <c r="H63" s="1" t="s">
        <v>3838</v>
      </c>
      <c r="I63" s="1">
        <v>101</v>
      </c>
    </row>
    <row r="64" spans="1:9" x14ac:dyDescent="0.35">
      <c r="A64" s="33" t="s">
        <v>178</v>
      </c>
      <c r="B64" s="33" t="s">
        <v>57</v>
      </c>
      <c r="C64" s="33" t="s">
        <v>914</v>
      </c>
      <c r="D64" s="33" t="s">
        <v>915</v>
      </c>
      <c r="E64" s="33" t="s">
        <v>60</v>
      </c>
      <c r="F64" s="1">
        <v>999913713</v>
      </c>
      <c r="G64" s="1" t="s">
        <v>1115</v>
      </c>
      <c r="H64" s="1" t="s">
        <v>3806</v>
      </c>
      <c r="I64" s="1">
        <v>101</v>
      </c>
    </row>
    <row r="65" spans="1:9" x14ac:dyDescent="0.35">
      <c r="A65" s="34" t="s">
        <v>178</v>
      </c>
      <c r="B65" s="34" t="s">
        <v>57</v>
      </c>
      <c r="C65" s="34" t="s">
        <v>1945</v>
      </c>
      <c r="D65" s="34" t="s">
        <v>3470</v>
      </c>
      <c r="E65" s="34" t="s">
        <v>60</v>
      </c>
      <c r="F65" s="1">
        <v>999927743</v>
      </c>
      <c r="G65" s="1" t="s">
        <v>3744</v>
      </c>
      <c r="H65" s="1" t="s">
        <v>3843</v>
      </c>
      <c r="I65" s="1">
        <v>98</v>
      </c>
    </row>
    <row r="66" spans="1:9" x14ac:dyDescent="0.35">
      <c r="A66" s="33" t="s">
        <v>178</v>
      </c>
      <c r="B66" s="33" t="s">
        <v>57</v>
      </c>
      <c r="C66" s="1" t="s">
        <v>1101</v>
      </c>
      <c r="D66" s="1" t="s">
        <v>118</v>
      </c>
      <c r="E66" s="1" t="s">
        <v>60</v>
      </c>
      <c r="F66" s="1">
        <v>999917066</v>
      </c>
      <c r="G66" s="1" t="s">
        <v>1115</v>
      </c>
      <c r="H66" s="1" t="s">
        <v>3806</v>
      </c>
      <c r="I66" s="1">
        <v>96</v>
      </c>
    </row>
    <row r="67" spans="1:9" x14ac:dyDescent="0.35">
      <c r="A67" s="1" t="s">
        <v>178</v>
      </c>
      <c r="B67" s="1" t="s">
        <v>57</v>
      </c>
      <c r="C67" s="1" t="s">
        <v>522</v>
      </c>
      <c r="D67" s="1" t="s">
        <v>523</v>
      </c>
      <c r="E67" s="1" t="s">
        <v>60</v>
      </c>
      <c r="F67" s="1">
        <v>999888613</v>
      </c>
      <c r="G67" s="1" t="s">
        <v>3758</v>
      </c>
      <c r="H67" s="1" t="s">
        <v>3844</v>
      </c>
      <c r="I67" s="1">
        <v>90</v>
      </c>
    </row>
    <row r="68" spans="1:9" x14ac:dyDescent="0.35">
      <c r="A68" s="34" t="s">
        <v>178</v>
      </c>
      <c r="B68" s="34" t="s">
        <v>57</v>
      </c>
      <c r="C68" s="34" t="s">
        <v>424</v>
      </c>
      <c r="D68" s="34" t="s">
        <v>425</v>
      </c>
      <c r="E68" s="34" t="s">
        <v>60</v>
      </c>
      <c r="F68" s="1">
        <v>999878095</v>
      </c>
      <c r="G68" s="1" t="s">
        <v>3742</v>
      </c>
      <c r="H68" s="1" t="s">
        <v>3845</v>
      </c>
      <c r="I68" s="1">
        <v>88</v>
      </c>
    </row>
    <row r="69" spans="1:9" x14ac:dyDescent="0.35">
      <c r="A69" s="33" t="s">
        <v>178</v>
      </c>
      <c r="B69" s="33" t="s">
        <v>57</v>
      </c>
      <c r="C69" s="33" t="s">
        <v>531</v>
      </c>
      <c r="D69" s="33" t="s">
        <v>532</v>
      </c>
      <c r="E69" s="33" t="s">
        <v>60</v>
      </c>
      <c r="F69" s="1">
        <v>999889119</v>
      </c>
      <c r="G69" s="1" t="s">
        <v>3759</v>
      </c>
      <c r="H69" s="1">
        <v>0</v>
      </c>
      <c r="I69" s="1">
        <v>84</v>
      </c>
    </row>
    <row r="70" spans="1:9" x14ac:dyDescent="0.35">
      <c r="A70" s="1" t="s">
        <v>178</v>
      </c>
      <c r="B70" s="1" t="s">
        <v>57</v>
      </c>
      <c r="C70" s="1" t="s">
        <v>430</v>
      </c>
      <c r="D70" s="1" t="s">
        <v>1020</v>
      </c>
      <c r="E70" s="1" t="s">
        <v>60</v>
      </c>
      <c r="F70" s="1">
        <v>999928282</v>
      </c>
      <c r="G70" s="1" t="s">
        <v>77</v>
      </c>
      <c r="H70" s="1" t="s">
        <v>3846</v>
      </c>
      <c r="I70" s="1">
        <v>84</v>
      </c>
    </row>
    <row r="71" spans="1:9" x14ac:dyDescent="0.35">
      <c r="A71" s="33" t="s">
        <v>178</v>
      </c>
      <c r="B71" s="1" t="s">
        <v>57</v>
      </c>
      <c r="C71" s="1" t="s">
        <v>179</v>
      </c>
      <c r="D71" s="1" t="s">
        <v>154</v>
      </c>
      <c r="E71" s="1" t="s">
        <v>60</v>
      </c>
      <c r="F71" s="1">
        <v>999791649</v>
      </c>
      <c r="G71" s="1">
        <v>0</v>
      </c>
      <c r="H71" s="1" t="s">
        <v>3811</v>
      </c>
      <c r="I71" s="1">
        <v>83</v>
      </c>
    </row>
    <row r="72" spans="1:9" x14ac:dyDescent="0.35">
      <c r="A72" s="33" t="s">
        <v>178</v>
      </c>
      <c r="B72" s="1" t="s">
        <v>57</v>
      </c>
      <c r="C72" s="1" t="s">
        <v>1545</v>
      </c>
      <c r="D72" s="1" t="s">
        <v>614</v>
      </c>
      <c r="E72" s="33" t="s">
        <v>60</v>
      </c>
      <c r="F72" s="1">
        <v>999922842</v>
      </c>
      <c r="G72" s="1" t="s">
        <v>77</v>
      </c>
      <c r="H72" s="1" t="s">
        <v>2435</v>
      </c>
      <c r="I72" s="1">
        <v>82</v>
      </c>
    </row>
    <row r="73" spans="1:9" x14ac:dyDescent="0.35">
      <c r="A73" s="34" t="s">
        <v>178</v>
      </c>
      <c r="B73" s="34" t="s">
        <v>57</v>
      </c>
      <c r="C73" s="34" t="s">
        <v>978</v>
      </c>
      <c r="D73" s="34" t="s">
        <v>2539</v>
      </c>
      <c r="E73" s="34" t="s">
        <v>60</v>
      </c>
      <c r="F73" s="1">
        <v>999927386</v>
      </c>
      <c r="G73" s="1" t="s">
        <v>3742</v>
      </c>
      <c r="H73" s="1" t="s">
        <v>3787</v>
      </c>
      <c r="I73" s="1">
        <v>81</v>
      </c>
    </row>
    <row r="74" spans="1:9" x14ac:dyDescent="0.35">
      <c r="A74" s="33" t="s">
        <v>178</v>
      </c>
      <c r="B74" s="1" t="s">
        <v>57</v>
      </c>
      <c r="C74" s="1" t="s">
        <v>103</v>
      </c>
      <c r="D74" s="1" t="s">
        <v>1037</v>
      </c>
      <c r="E74" s="1" t="s">
        <v>60</v>
      </c>
      <c r="F74" s="1">
        <v>999916452</v>
      </c>
      <c r="G74" s="1" t="s">
        <v>3741</v>
      </c>
      <c r="H74" s="1">
        <v>0</v>
      </c>
      <c r="I74" s="1">
        <v>79</v>
      </c>
    </row>
    <row r="75" spans="1:9" x14ac:dyDescent="0.35">
      <c r="A75" s="33" t="s">
        <v>178</v>
      </c>
      <c r="B75" s="1" t="s">
        <v>57</v>
      </c>
      <c r="C75" s="1" t="s">
        <v>569</v>
      </c>
      <c r="D75" s="1" t="s">
        <v>570</v>
      </c>
      <c r="E75" s="1" t="s">
        <v>60</v>
      </c>
      <c r="F75" s="1">
        <v>999892219</v>
      </c>
      <c r="G75" s="1" t="s">
        <v>3747</v>
      </c>
      <c r="H75" s="1" t="s">
        <v>841</v>
      </c>
      <c r="I75" s="1">
        <v>72</v>
      </c>
    </row>
    <row r="76" spans="1:9" x14ac:dyDescent="0.35">
      <c r="A76" s="1" t="s">
        <v>178</v>
      </c>
      <c r="B76" s="1" t="s">
        <v>57</v>
      </c>
      <c r="C76" s="1" t="s">
        <v>210</v>
      </c>
      <c r="D76" s="1" t="s">
        <v>120</v>
      </c>
      <c r="E76" s="1" t="s">
        <v>60</v>
      </c>
      <c r="F76" s="1">
        <v>999925437</v>
      </c>
      <c r="G76" s="1" t="s">
        <v>3749</v>
      </c>
      <c r="H76" s="1" t="s">
        <v>3847</v>
      </c>
      <c r="I76" s="1">
        <v>72</v>
      </c>
    </row>
    <row r="77" spans="1:9" x14ac:dyDescent="0.35">
      <c r="A77" s="1" t="s">
        <v>178</v>
      </c>
      <c r="B77" s="1" t="s">
        <v>57</v>
      </c>
      <c r="C77" s="1" t="s">
        <v>669</v>
      </c>
      <c r="D77" s="1" t="s">
        <v>131</v>
      </c>
      <c r="E77" s="1" t="s">
        <v>60</v>
      </c>
      <c r="F77" s="1">
        <v>999899573</v>
      </c>
      <c r="G77" s="1" t="s">
        <v>3750</v>
      </c>
      <c r="H77" s="1" t="s">
        <v>3848</v>
      </c>
      <c r="I77" s="1">
        <v>71</v>
      </c>
    </row>
    <row r="78" spans="1:9" x14ac:dyDescent="0.35">
      <c r="A78" s="1" t="s">
        <v>178</v>
      </c>
      <c r="B78" s="1" t="s">
        <v>57</v>
      </c>
      <c r="C78" s="1" t="s">
        <v>752</v>
      </c>
      <c r="D78" s="1" t="s">
        <v>523</v>
      </c>
      <c r="E78" s="1" t="s">
        <v>60</v>
      </c>
      <c r="F78" s="1">
        <v>999906250</v>
      </c>
      <c r="G78" s="1" t="s">
        <v>77</v>
      </c>
      <c r="H78" s="1" t="s">
        <v>3797</v>
      </c>
      <c r="I78" s="1">
        <v>71</v>
      </c>
    </row>
    <row r="79" spans="1:9" x14ac:dyDescent="0.35">
      <c r="A79" s="33" t="s">
        <v>178</v>
      </c>
      <c r="B79" s="33" t="s">
        <v>57</v>
      </c>
      <c r="C79" s="33" t="s">
        <v>813</v>
      </c>
      <c r="D79" s="33" t="s">
        <v>814</v>
      </c>
      <c r="E79" s="33" t="s">
        <v>60</v>
      </c>
      <c r="F79" s="1">
        <v>999908804</v>
      </c>
      <c r="G79" s="1" t="s">
        <v>3759</v>
      </c>
      <c r="H79" s="1">
        <v>0</v>
      </c>
      <c r="I79" s="1">
        <v>71</v>
      </c>
    </row>
    <row r="80" spans="1:9" x14ac:dyDescent="0.35">
      <c r="A80" s="1" t="s">
        <v>178</v>
      </c>
      <c r="B80" s="1" t="s">
        <v>57</v>
      </c>
      <c r="C80" s="1" t="s">
        <v>978</v>
      </c>
      <c r="D80" s="1" t="s">
        <v>120</v>
      </c>
      <c r="E80" s="1" t="s">
        <v>60</v>
      </c>
      <c r="F80" s="1">
        <v>999923826</v>
      </c>
      <c r="G80" s="1" t="s">
        <v>77</v>
      </c>
      <c r="H80" s="1" t="s">
        <v>3800</v>
      </c>
      <c r="I80" s="1">
        <v>71</v>
      </c>
    </row>
    <row r="81" spans="1:9" x14ac:dyDescent="0.35">
      <c r="A81" s="1" t="s">
        <v>178</v>
      </c>
      <c r="B81" s="1" t="s">
        <v>57</v>
      </c>
      <c r="C81" s="1" t="s">
        <v>724</v>
      </c>
      <c r="D81" s="1" t="s">
        <v>3038</v>
      </c>
      <c r="E81" s="1" t="s">
        <v>60</v>
      </c>
      <c r="F81" s="1">
        <v>999926680</v>
      </c>
      <c r="G81" s="1" t="s">
        <v>77</v>
      </c>
      <c r="H81" s="1" t="s">
        <v>3800</v>
      </c>
      <c r="I81" s="1">
        <v>71</v>
      </c>
    </row>
    <row r="82" spans="1:9" x14ac:dyDescent="0.35">
      <c r="A82" s="1" t="s">
        <v>178</v>
      </c>
      <c r="B82" s="1" t="s">
        <v>57</v>
      </c>
      <c r="C82" s="1" t="s">
        <v>3630</v>
      </c>
      <c r="D82" s="1" t="s">
        <v>120</v>
      </c>
      <c r="E82" s="1" t="s">
        <v>60</v>
      </c>
      <c r="F82" s="1">
        <v>999928162</v>
      </c>
      <c r="G82" s="1" t="s">
        <v>3741</v>
      </c>
      <c r="H82" s="1">
        <v>0</v>
      </c>
      <c r="I82" s="1">
        <v>71</v>
      </c>
    </row>
    <row r="83" spans="1:9" x14ac:dyDescent="0.35">
      <c r="A83" s="33" t="s">
        <v>178</v>
      </c>
      <c r="B83" s="1" t="s">
        <v>57</v>
      </c>
      <c r="C83" s="1" t="s">
        <v>444</v>
      </c>
      <c r="D83" s="1" t="s">
        <v>445</v>
      </c>
      <c r="E83" s="1" t="s">
        <v>60</v>
      </c>
      <c r="F83" s="1">
        <v>999880344</v>
      </c>
      <c r="G83" s="1" t="s">
        <v>3758</v>
      </c>
      <c r="H83" s="1" t="s">
        <v>3844</v>
      </c>
      <c r="I83" s="1">
        <v>68</v>
      </c>
    </row>
    <row r="84" spans="1:9" x14ac:dyDescent="0.35">
      <c r="A84" s="33" t="s">
        <v>178</v>
      </c>
      <c r="B84" s="1" t="s">
        <v>57</v>
      </c>
      <c r="C84" s="1" t="s">
        <v>93</v>
      </c>
      <c r="D84" s="1" t="s">
        <v>213</v>
      </c>
      <c r="E84" s="1" t="s">
        <v>60</v>
      </c>
      <c r="F84" s="1">
        <v>999888621</v>
      </c>
      <c r="G84" s="1">
        <v>0</v>
      </c>
      <c r="H84" s="1" t="s">
        <v>3844</v>
      </c>
      <c r="I84" s="1">
        <v>68</v>
      </c>
    </row>
    <row r="85" spans="1:9" x14ac:dyDescent="0.35">
      <c r="A85" s="1" t="s">
        <v>178</v>
      </c>
      <c r="B85" s="1" t="s">
        <v>57</v>
      </c>
      <c r="C85" s="1" t="s">
        <v>955</v>
      </c>
      <c r="D85" s="1" t="s">
        <v>956</v>
      </c>
      <c r="E85" s="1" t="s">
        <v>60</v>
      </c>
      <c r="F85" s="1">
        <v>999914655</v>
      </c>
      <c r="G85" s="1">
        <v>0</v>
      </c>
      <c r="H85" s="1" t="s">
        <v>3849</v>
      </c>
      <c r="I85" s="1">
        <v>68</v>
      </c>
    </row>
    <row r="86" spans="1:9" x14ac:dyDescent="0.35">
      <c r="A86" s="34" t="s">
        <v>178</v>
      </c>
      <c r="B86" s="34" t="s">
        <v>57</v>
      </c>
      <c r="C86" s="34" t="s">
        <v>250</v>
      </c>
      <c r="D86" s="34" t="s">
        <v>3525</v>
      </c>
      <c r="E86" s="34" t="s">
        <v>60</v>
      </c>
      <c r="F86" s="1">
        <v>999927902</v>
      </c>
      <c r="G86" s="1" t="s">
        <v>3742</v>
      </c>
      <c r="H86" s="1" t="s">
        <v>3810</v>
      </c>
      <c r="I86" s="1">
        <v>68</v>
      </c>
    </row>
    <row r="87" spans="1:9" x14ac:dyDescent="0.35">
      <c r="A87" s="33" t="s">
        <v>178</v>
      </c>
      <c r="B87" s="1" t="s">
        <v>57</v>
      </c>
      <c r="C87" s="1" t="s">
        <v>1296</v>
      </c>
      <c r="D87" s="1" t="s">
        <v>1297</v>
      </c>
      <c r="E87" s="1" t="s">
        <v>60</v>
      </c>
      <c r="F87" s="1">
        <v>999918850</v>
      </c>
      <c r="G87" s="1" t="s">
        <v>77</v>
      </c>
      <c r="H87" s="1" t="s">
        <v>3780</v>
      </c>
      <c r="I87" s="1">
        <v>64</v>
      </c>
    </row>
    <row r="88" spans="1:9" x14ac:dyDescent="0.35">
      <c r="A88" s="1" t="s">
        <v>178</v>
      </c>
      <c r="B88" s="1" t="s">
        <v>57</v>
      </c>
      <c r="C88" s="1" t="s">
        <v>920</v>
      </c>
      <c r="D88" s="1" t="s">
        <v>921</v>
      </c>
      <c r="E88" s="1" t="s">
        <v>60</v>
      </c>
      <c r="F88" s="1">
        <v>999913853</v>
      </c>
      <c r="G88" s="1" t="s">
        <v>77</v>
      </c>
      <c r="H88" s="1">
        <v>0</v>
      </c>
      <c r="I88" s="1">
        <v>64</v>
      </c>
    </row>
    <row r="89" spans="1:9" x14ac:dyDescent="0.35">
      <c r="A89" s="33" t="s">
        <v>178</v>
      </c>
      <c r="B89" s="1" t="s">
        <v>57</v>
      </c>
      <c r="C89" s="1" t="s">
        <v>412</v>
      </c>
      <c r="D89" s="1" t="s">
        <v>147</v>
      </c>
      <c r="E89" s="1" t="s">
        <v>60</v>
      </c>
      <c r="F89" s="1">
        <v>999917111</v>
      </c>
      <c r="G89" s="1" t="s">
        <v>3743</v>
      </c>
      <c r="H89" s="1" t="s">
        <v>3784</v>
      </c>
      <c r="I89" s="1">
        <v>64</v>
      </c>
    </row>
    <row r="90" spans="1:9" x14ac:dyDescent="0.35">
      <c r="A90" s="1" t="s">
        <v>178</v>
      </c>
      <c r="B90" s="1" t="s">
        <v>57</v>
      </c>
      <c r="C90" s="1" t="s">
        <v>3156</v>
      </c>
      <c r="D90" s="1" t="s">
        <v>131</v>
      </c>
      <c r="E90" s="1" t="s">
        <v>60</v>
      </c>
      <c r="F90" s="1">
        <v>999926910</v>
      </c>
      <c r="G90" s="1" t="s">
        <v>77</v>
      </c>
      <c r="H90" s="1" t="s">
        <v>3804</v>
      </c>
      <c r="I90" s="1">
        <v>62</v>
      </c>
    </row>
    <row r="91" spans="1:9" x14ac:dyDescent="0.35">
      <c r="A91" s="1" t="s">
        <v>178</v>
      </c>
      <c r="B91" s="1" t="s">
        <v>57</v>
      </c>
      <c r="C91" s="1" t="s">
        <v>441</v>
      </c>
      <c r="D91" s="1" t="s">
        <v>442</v>
      </c>
      <c r="E91" s="1" t="s">
        <v>60</v>
      </c>
      <c r="F91" s="1">
        <v>999879775</v>
      </c>
      <c r="G91" s="1" t="s">
        <v>3749</v>
      </c>
      <c r="H91" s="1" t="s">
        <v>3850</v>
      </c>
      <c r="I91" s="1">
        <v>60</v>
      </c>
    </row>
    <row r="92" spans="1:9" x14ac:dyDescent="0.35">
      <c r="A92" s="1" t="s">
        <v>178</v>
      </c>
      <c r="B92" s="1" t="s">
        <v>57</v>
      </c>
      <c r="C92" s="1" t="s">
        <v>244</v>
      </c>
      <c r="D92" s="1" t="s">
        <v>120</v>
      </c>
      <c r="E92" s="1" t="s">
        <v>60</v>
      </c>
      <c r="F92" s="1">
        <v>999925438</v>
      </c>
      <c r="G92" s="1" t="s">
        <v>3749</v>
      </c>
      <c r="H92" s="1" t="s">
        <v>3847</v>
      </c>
      <c r="I92" s="1">
        <v>60</v>
      </c>
    </row>
    <row r="93" spans="1:9" x14ac:dyDescent="0.35">
      <c r="A93" s="33" t="s">
        <v>178</v>
      </c>
      <c r="B93" s="33" t="s">
        <v>57</v>
      </c>
      <c r="C93" s="33" t="s">
        <v>665</v>
      </c>
      <c r="D93" s="33" t="s">
        <v>118</v>
      </c>
      <c r="E93" s="33" t="s">
        <v>60</v>
      </c>
      <c r="F93" s="1">
        <v>999906294</v>
      </c>
      <c r="G93" s="1" t="s">
        <v>3750</v>
      </c>
      <c r="H93" s="1" t="s">
        <v>3851</v>
      </c>
      <c r="I93" s="1">
        <v>58</v>
      </c>
    </row>
    <row r="94" spans="1:9" x14ac:dyDescent="0.35">
      <c r="A94" s="33" t="s">
        <v>178</v>
      </c>
      <c r="B94" s="1" t="s">
        <v>57</v>
      </c>
      <c r="C94" s="1" t="s">
        <v>93</v>
      </c>
      <c r="D94" s="1" t="s">
        <v>857</v>
      </c>
      <c r="E94" s="1" t="s">
        <v>60</v>
      </c>
      <c r="F94" s="1">
        <v>999910191</v>
      </c>
      <c r="G94" s="1" t="s">
        <v>3753</v>
      </c>
      <c r="H94" s="1" t="s">
        <v>3812</v>
      </c>
      <c r="I94" s="1">
        <v>58</v>
      </c>
    </row>
    <row r="95" spans="1:9" x14ac:dyDescent="0.35">
      <c r="A95" s="1" t="s">
        <v>178</v>
      </c>
      <c r="B95" s="1" t="s">
        <v>57</v>
      </c>
      <c r="C95" s="1" t="s">
        <v>140</v>
      </c>
      <c r="D95" s="1" t="s">
        <v>3080</v>
      </c>
      <c r="E95" s="1" t="s">
        <v>60</v>
      </c>
      <c r="F95" s="1">
        <v>999926777</v>
      </c>
      <c r="G95" s="1" t="s">
        <v>3745</v>
      </c>
      <c r="H95" s="1" t="s">
        <v>702</v>
      </c>
      <c r="I95" s="1">
        <v>58</v>
      </c>
    </row>
    <row r="96" spans="1:9" x14ac:dyDescent="0.35">
      <c r="A96" s="38" t="s">
        <v>178</v>
      </c>
      <c r="B96" s="38" t="s">
        <v>57</v>
      </c>
      <c r="C96" s="38" t="s">
        <v>719</v>
      </c>
      <c r="D96" s="38" t="s">
        <v>720</v>
      </c>
      <c r="E96" s="38" t="s">
        <v>60</v>
      </c>
      <c r="F96" s="38">
        <v>999904988</v>
      </c>
      <c r="G96" s="1" t="s">
        <v>1115</v>
      </c>
      <c r="H96" s="1">
        <v>0</v>
      </c>
      <c r="I96" s="1">
        <v>54</v>
      </c>
    </row>
    <row r="97" spans="1:9" x14ac:dyDescent="0.35">
      <c r="A97" s="33" t="s">
        <v>178</v>
      </c>
      <c r="B97" s="33" t="s">
        <v>57</v>
      </c>
      <c r="C97" s="33" t="s">
        <v>824</v>
      </c>
      <c r="D97" s="33" t="s">
        <v>683</v>
      </c>
      <c r="E97" s="33" t="s">
        <v>60</v>
      </c>
      <c r="F97" s="33">
        <v>999909147</v>
      </c>
      <c r="G97" s="1" t="s">
        <v>3744</v>
      </c>
      <c r="H97" s="1" t="s">
        <v>3852</v>
      </c>
      <c r="I97" s="1">
        <v>51</v>
      </c>
    </row>
    <row r="98" spans="1:9" x14ac:dyDescent="0.35">
      <c r="A98" s="38" t="s">
        <v>178</v>
      </c>
      <c r="B98" s="38" t="s">
        <v>57</v>
      </c>
      <c r="C98" s="38" t="s">
        <v>1447</v>
      </c>
      <c r="D98" s="38" t="s">
        <v>1448</v>
      </c>
      <c r="E98" s="38" t="s">
        <v>60</v>
      </c>
      <c r="F98" s="38">
        <v>999919830</v>
      </c>
      <c r="G98" s="1" t="s">
        <v>1115</v>
      </c>
      <c r="H98" s="1" t="s">
        <v>3806</v>
      </c>
      <c r="I98" s="1">
        <v>51</v>
      </c>
    </row>
    <row r="99" spans="1:9" x14ac:dyDescent="0.35">
      <c r="A99" s="1" t="s">
        <v>178</v>
      </c>
      <c r="B99" s="1" t="s">
        <v>57</v>
      </c>
      <c r="C99" s="1" t="s">
        <v>898</v>
      </c>
      <c r="D99" s="1" t="s">
        <v>899</v>
      </c>
      <c r="E99" s="1" t="s">
        <v>60</v>
      </c>
      <c r="F99" s="1">
        <v>999912046</v>
      </c>
      <c r="G99" s="1" t="s">
        <v>77</v>
      </c>
      <c r="H99" s="1" t="s">
        <v>3800</v>
      </c>
      <c r="I99" s="1">
        <v>48</v>
      </c>
    </row>
    <row r="100" spans="1:9" x14ac:dyDescent="0.35">
      <c r="A100" s="33" t="s">
        <v>178</v>
      </c>
      <c r="B100" s="1" t="s">
        <v>57</v>
      </c>
      <c r="C100" s="1" t="s">
        <v>1104</v>
      </c>
      <c r="D100" s="1" t="s">
        <v>147</v>
      </c>
      <c r="E100" s="1" t="s">
        <v>60</v>
      </c>
      <c r="F100" s="1">
        <v>999917110</v>
      </c>
      <c r="G100" s="1" t="s">
        <v>3743</v>
      </c>
      <c r="H100" s="1" t="s">
        <v>3784</v>
      </c>
      <c r="I100" s="1">
        <v>48</v>
      </c>
    </row>
    <row r="101" spans="1:9" x14ac:dyDescent="0.35">
      <c r="A101" s="1" t="s">
        <v>178</v>
      </c>
      <c r="B101" s="1" t="s">
        <v>57</v>
      </c>
      <c r="C101" s="1" t="s">
        <v>2398</v>
      </c>
      <c r="D101" s="1" t="s">
        <v>2399</v>
      </c>
      <c r="E101" s="1" t="s">
        <v>60</v>
      </c>
      <c r="F101" s="1">
        <v>999925077</v>
      </c>
      <c r="G101" s="1" t="s">
        <v>77</v>
      </c>
      <c r="H101" s="1" t="s">
        <v>836</v>
      </c>
      <c r="I101" s="1">
        <v>48</v>
      </c>
    </row>
    <row r="102" spans="1:9" x14ac:dyDescent="0.35">
      <c r="A102" s="1" t="s">
        <v>178</v>
      </c>
      <c r="B102" s="1" t="s">
        <v>57</v>
      </c>
      <c r="C102" s="1" t="s">
        <v>443</v>
      </c>
      <c r="D102" s="1" t="s">
        <v>97</v>
      </c>
      <c r="E102" s="1" t="s">
        <v>60</v>
      </c>
      <c r="F102" s="1">
        <v>999879984</v>
      </c>
      <c r="G102" s="1" t="s">
        <v>3756</v>
      </c>
      <c r="H102" s="1">
        <v>0</v>
      </c>
      <c r="I102" s="1">
        <v>45</v>
      </c>
    </row>
    <row r="103" spans="1:9" x14ac:dyDescent="0.35">
      <c r="A103" s="33" t="s">
        <v>178</v>
      </c>
      <c r="B103" s="33" t="s">
        <v>57</v>
      </c>
      <c r="C103" s="33" t="s">
        <v>546</v>
      </c>
      <c r="D103" s="33" t="s">
        <v>547</v>
      </c>
      <c r="E103" s="33" t="s">
        <v>60</v>
      </c>
      <c r="F103" s="1">
        <v>999890213</v>
      </c>
      <c r="G103" s="1" t="s">
        <v>3747</v>
      </c>
      <c r="H103" s="1" t="s">
        <v>3853</v>
      </c>
      <c r="I103" s="1">
        <v>45</v>
      </c>
    </row>
    <row r="104" spans="1:9" x14ac:dyDescent="0.35">
      <c r="A104" s="1" t="s">
        <v>178</v>
      </c>
      <c r="B104" s="1" t="s">
        <v>57</v>
      </c>
      <c r="C104" s="1" t="s">
        <v>1012</v>
      </c>
      <c r="D104" s="1" t="s">
        <v>2885</v>
      </c>
      <c r="E104" s="1" t="s">
        <v>60</v>
      </c>
      <c r="F104" s="1">
        <v>999926292</v>
      </c>
      <c r="G104" s="1" t="s">
        <v>3760</v>
      </c>
      <c r="H104" s="1" t="s">
        <v>3854</v>
      </c>
      <c r="I104" s="1">
        <v>45</v>
      </c>
    </row>
    <row r="105" spans="1:9" x14ac:dyDescent="0.35">
      <c r="A105" s="1" t="s">
        <v>178</v>
      </c>
      <c r="B105" s="1" t="s">
        <v>57</v>
      </c>
      <c r="C105" s="1" t="s">
        <v>3468</v>
      </c>
      <c r="D105" s="1" t="s">
        <v>3469</v>
      </c>
      <c r="E105" s="1" t="s">
        <v>60</v>
      </c>
      <c r="F105" s="1">
        <v>999927737</v>
      </c>
      <c r="G105" s="1">
        <v>0</v>
      </c>
      <c r="H105" s="1">
        <v>0</v>
      </c>
      <c r="I105" s="1">
        <v>45</v>
      </c>
    </row>
    <row r="106" spans="1:9" x14ac:dyDescent="0.35">
      <c r="A106" s="33" t="s">
        <v>178</v>
      </c>
      <c r="B106" s="1" t="s">
        <v>57</v>
      </c>
      <c r="C106" s="1" t="s">
        <v>303</v>
      </c>
      <c r="D106" s="1" t="s">
        <v>120</v>
      </c>
      <c r="E106" s="1" t="s">
        <v>60</v>
      </c>
      <c r="F106" s="1">
        <v>999860372</v>
      </c>
      <c r="G106" s="1" t="s">
        <v>3750</v>
      </c>
      <c r="H106" s="1" t="s">
        <v>3848</v>
      </c>
      <c r="I106" s="1">
        <v>44</v>
      </c>
    </row>
    <row r="107" spans="1:9" x14ac:dyDescent="0.35">
      <c r="A107" s="33" t="s">
        <v>178</v>
      </c>
      <c r="B107" s="33" t="s">
        <v>57</v>
      </c>
      <c r="C107" s="33" t="s">
        <v>620</v>
      </c>
      <c r="D107" s="33" t="s">
        <v>131</v>
      </c>
      <c r="E107" s="33" t="s">
        <v>60</v>
      </c>
      <c r="F107" s="33">
        <v>999896818</v>
      </c>
      <c r="G107" s="1" t="s">
        <v>513</v>
      </c>
      <c r="H107" s="1" t="s">
        <v>3855</v>
      </c>
      <c r="I107" s="1">
        <v>38</v>
      </c>
    </row>
    <row r="108" spans="1:9" x14ac:dyDescent="0.35">
      <c r="A108" s="33" t="s">
        <v>178</v>
      </c>
      <c r="B108" s="1" t="s">
        <v>57</v>
      </c>
      <c r="C108" s="1" t="s">
        <v>780</v>
      </c>
      <c r="D108" s="1" t="s">
        <v>652</v>
      </c>
      <c r="E108" s="1" t="s">
        <v>60</v>
      </c>
      <c r="F108" s="1">
        <v>999907601</v>
      </c>
      <c r="G108" s="1" t="s">
        <v>1115</v>
      </c>
      <c r="H108" s="1" t="s">
        <v>3806</v>
      </c>
      <c r="I108" s="1">
        <v>38</v>
      </c>
    </row>
    <row r="109" spans="1:9" x14ac:dyDescent="0.35">
      <c r="A109" s="33" t="s">
        <v>178</v>
      </c>
      <c r="B109" s="1" t="s">
        <v>57</v>
      </c>
      <c r="C109" s="1" t="s">
        <v>933</v>
      </c>
      <c r="D109" s="1" t="s">
        <v>211</v>
      </c>
      <c r="E109" s="1" t="s">
        <v>60</v>
      </c>
      <c r="F109" s="1">
        <v>999914129</v>
      </c>
      <c r="G109" s="1" t="s">
        <v>3756</v>
      </c>
      <c r="H109" s="1" t="s">
        <v>3856</v>
      </c>
      <c r="I109" s="1">
        <v>38</v>
      </c>
    </row>
    <row r="110" spans="1:9" x14ac:dyDescent="0.35">
      <c r="A110" s="1" t="s">
        <v>178</v>
      </c>
      <c r="B110" s="1" t="s">
        <v>57</v>
      </c>
      <c r="C110" s="1" t="s">
        <v>1363</v>
      </c>
      <c r="D110" s="1" t="s">
        <v>1364</v>
      </c>
      <c r="E110" s="1" t="s">
        <v>60</v>
      </c>
      <c r="F110" s="1">
        <v>999919212</v>
      </c>
      <c r="G110" s="1" t="s">
        <v>77</v>
      </c>
      <c r="H110" s="1" t="s">
        <v>3800</v>
      </c>
      <c r="I110" s="1">
        <v>38</v>
      </c>
    </row>
    <row r="111" spans="1:9" x14ac:dyDescent="0.35">
      <c r="A111" s="1" t="s">
        <v>178</v>
      </c>
      <c r="B111" s="1" t="s">
        <v>57</v>
      </c>
      <c r="C111" s="1" t="s">
        <v>1680</v>
      </c>
      <c r="D111" s="1" t="s">
        <v>213</v>
      </c>
      <c r="E111" s="1" t="s">
        <v>60</v>
      </c>
      <c r="F111" s="1">
        <v>999921565</v>
      </c>
      <c r="G111" s="1" t="s">
        <v>77</v>
      </c>
      <c r="H111" s="1" t="s">
        <v>3804</v>
      </c>
      <c r="I111" s="1">
        <v>38</v>
      </c>
    </row>
    <row r="112" spans="1:9" x14ac:dyDescent="0.35">
      <c r="A112" s="38" t="s">
        <v>178</v>
      </c>
      <c r="B112" s="38" t="s">
        <v>57</v>
      </c>
      <c r="C112" s="38" t="s">
        <v>2672</v>
      </c>
      <c r="D112" s="38" t="s">
        <v>2673</v>
      </c>
      <c r="E112" s="38" t="s">
        <v>60</v>
      </c>
      <c r="F112" s="38">
        <v>999925747</v>
      </c>
      <c r="G112" s="1" t="s">
        <v>1115</v>
      </c>
      <c r="H112" s="1" t="s">
        <v>3857</v>
      </c>
      <c r="I112" s="1">
        <v>38</v>
      </c>
    </row>
    <row r="113" spans="1:9" x14ac:dyDescent="0.35">
      <c r="A113" s="1" t="s">
        <v>178</v>
      </c>
      <c r="B113" s="1" t="s">
        <v>57</v>
      </c>
      <c r="C113" s="1" t="s">
        <v>1346</v>
      </c>
      <c r="D113" s="1" t="s">
        <v>3654</v>
      </c>
      <c r="E113" s="1" t="s">
        <v>60</v>
      </c>
      <c r="F113" s="1">
        <v>999928240</v>
      </c>
      <c r="G113" s="1" t="s">
        <v>3757</v>
      </c>
      <c r="H113" s="1" t="s">
        <v>3828</v>
      </c>
      <c r="I113" s="1">
        <v>33</v>
      </c>
    </row>
    <row r="114" spans="1:9" x14ac:dyDescent="0.35">
      <c r="A114" s="1" t="s">
        <v>178</v>
      </c>
      <c r="B114" s="1" t="s">
        <v>57</v>
      </c>
      <c r="C114" s="1" t="s">
        <v>609</v>
      </c>
      <c r="D114" s="1" t="s">
        <v>610</v>
      </c>
      <c r="E114" s="1" t="s">
        <v>60</v>
      </c>
      <c r="F114" s="1">
        <v>999896079</v>
      </c>
      <c r="G114" s="1" t="s">
        <v>3749</v>
      </c>
      <c r="H114" s="1" t="s">
        <v>3850</v>
      </c>
      <c r="I114" s="1">
        <v>30</v>
      </c>
    </row>
    <row r="115" spans="1:9" x14ac:dyDescent="0.35">
      <c r="A115" s="1" t="s">
        <v>178</v>
      </c>
      <c r="B115" s="1" t="s">
        <v>57</v>
      </c>
      <c r="C115" s="1" t="s">
        <v>970</v>
      </c>
      <c r="D115" s="1" t="s">
        <v>830</v>
      </c>
      <c r="E115" s="1" t="s">
        <v>60</v>
      </c>
      <c r="F115" s="1">
        <v>999924020</v>
      </c>
      <c r="G115" s="1" t="s">
        <v>3752</v>
      </c>
      <c r="H115" s="1" t="s">
        <v>3858</v>
      </c>
      <c r="I115" s="1">
        <v>30</v>
      </c>
    </row>
    <row r="116" spans="1:9" x14ac:dyDescent="0.35">
      <c r="A116" s="1" t="s">
        <v>178</v>
      </c>
      <c r="B116" s="1" t="s">
        <v>57</v>
      </c>
      <c r="C116" s="1" t="s">
        <v>3095</v>
      </c>
      <c r="D116" s="1" t="s">
        <v>3096</v>
      </c>
      <c r="E116" s="1" t="s">
        <v>60</v>
      </c>
      <c r="F116" s="1">
        <v>999926795</v>
      </c>
      <c r="G116" s="1" t="s">
        <v>3749</v>
      </c>
      <c r="H116" s="1" t="s">
        <v>3859</v>
      </c>
      <c r="I116" s="1">
        <v>30</v>
      </c>
    </row>
    <row r="117" spans="1:9" x14ac:dyDescent="0.35">
      <c r="A117" s="33" t="s">
        <v>178</v>
      </c>
      <c r="B117" s="1" t="s">
        <v>57</v>
      </c>
      <c r="C117" s="1" t="s">
        <v>140</v>
      </c>
      <c r="D117" s="1" t="s">
        <v>501</v>
      </c>
      <c r="E117" s="1" t="s">
        <v>60</v>
      </c>
      <c r="F117" s="1">
        <v>999886336</v>
      </c>
      <c r="G117" s="1" t="s">
        <v>77</v>
      </c>
      <c r="H117" s="1" t="s">
        <v>407</v>
      </c>
      <c r="I117" s="1">
        <v>0</v>
      </c>
    </row>
    <row r="118" spans="1:9" x14ac:dyDescent="0.35">
      <c r="A118" s="1" t="s">
        <v>178</v>
      </c>
      <c r="B118" s="1" t="s">
        <v>258</v>
      </c>
      <c r="C118" s="1" t="s">
        <v>2277</v>
      </c>
      <c r="D118" s="1" t="s">
        <v>666</v>
      </c>
      <c r="E118" s="1" t="s">
        <v>60</v>
      </c>
      <c r="F118" s="1">
        <v>999924624</v>
      </c>
      <c r="G118" s="1" t="s">
        <v>77</v>
      </c>
      <c r="H118" s="1">
        <v>0</v>
      </c>
      <c r="I118" s="1">
        <v>325</v>
      </c>
    </row>
    <row r="119" spans="1:9" x14ac:dyDescent="0.35">
      <c r="A119" s="33" t="s">
        <v>178</v>
      </c>
      <c r="B119" s="1" t="s">
        <v>258</v>
      </c>
      <c r="C119" s="1" t="s">
        <v>2292</v>
      </c>
      <c r="D119" s="1" t="s">
        <v>1245</v>
      </c>
      <c r="E119" s="1" t="s">
        <v>60</v>
      </c>
      <c r="F119" s="1">
        <v>999924673</v>
      </c>
      <c r="G119" s="1" t="s">
        <v>77</v>
      </c>
      <c r="H119" s="1">
        <v>0</v>
      </c>
      <c r="I119" s="1">
        <v>202</v>
      </c>
    </row>
    <row r="120" spans="1:9" x14ac:dyDescent="0.35">
      <c r="A120" s="35" t="s">
        <v>178</v>
      </c>
      <c r="B120" s="35" t="s">
        <v>258</v>
      </c>
      <c r="C120" s="35" t="s">
        <v>1468</v>
      </c>
      <c r="D120" s="35" t="s">
        <v>1467</v>
      </c>
      <c r="E120" s="35" t="s">
        <v>60</v>
      </c>
      <c r="F120" s="35">
        <v>999920027</v>
      </c>
      <c r="G120" s="1" t="s">
        <v>3747</v>
      </c>
      <c r="H120" s="1">
        <v>0</v>
      </c>
      <c r="I120" s="1">
        <v>165</v>
      </c>
    </row>
    <row r="121" spans="1:9" x14ac:dyDescent="0.35">
      <c r="A121" s="34" t="s">
        <v>178</v>
      </c>
      <c r="B121" s="34" t="s">
        <v>258</v>
      </c>
      <c r="C121" s="34" t="s">
        <v>461</v>
      </c>
      <c r="D121" s="34" t="s">
        <v>462</v>
      </c>
      <c r="E121" s="34" t="s">
        <v>60</v>
      </c>
      <c r="F121" s="1">
        <v>999881971</v>
      </c>
      <c r="G121" s="1" t="s">
        <v>223</v>
      </c>
      <c r="H121" s="1" t="s">
        <v>3917</v>
      </c>
      <c r="I121" s="1">
        <v>159</v>
      </c>
    </row>
    <row r="122" spans="1:9" x14ac:dyDescent="0.35">
      <c r="A122" s="1" t="s">
        <v>178</v>
      </c>
      <c r="B122" s="1" t="s">
        <v>258</v>
      </c>
      <c r="C122" s="1" t="s">
        <v>902</v>
      </c>
      <c r="D122" s="1" t="s">
        <v>1719</v>
      </c>
      <c r="E122" s="1" t="s">
        <v>60</v>
      </c>
      <c r="F122" s="1">
        <v>999921681</v>
      </c>
      <c r="G122" s="1" t="s">
        <v>77</v>
      </c>
      <c r="H122" s="1" t="s">
        <v>3918</v>
      </c>
      <c r="I122" s="1">
        <v>135</v>
      </c>
    </row>
    <row r="123" spans="1:9" x14ac:dyDescent="0.35">
      <c r="A123" s="33" t="s">
        <v>178</v>
      </c>
      <c r="B123" s="1" t="s">
        <v>258</v>
      </c>
      <c r="C123" s="1" t="s">
        <v>1063</v>
      </c>
      <c r="D123" s="1" t="s">
        <v>1466</v>
      </c>
      <c r="E123" s="1" t="s">
        <v>60</v>
      </c>
      <c r="F123" s="1">
        <v>999920018</v>
      </c>
      <c r="G123" s="1" t="s">
        <v>3769</v>
      </c>
      <c r="H123" s="1" t="s">
        <v>3919</v>
      </c>
      <c r="I123" s="1">
        <v>125</v>
      </c>
    </row>
    <row r="124" spans="1:9" x14ac:dyDescent="0.35">
      <c r="A124" s="1" t="s">
        <v>178</v>
      </c>
      <c r="B124" s="1" t="s">
        <v>258</v>
      </c>
      <c r="C124" s="1" t="s">
        <v>1970</v>
      </c>
      <c r="D124" s="1" t="s">
        <v>932</v>
      </c>
      <c r="E124" s="1" t="s">
        <v>60</v>
      </c>
      <c r="F124" s="1">
        <v>999922965</v>
      </c>
      <c r="G124" s="1" t="s">
        <v>3749</v>
      </c>
      <c r="H124" s="1" t="s">
        <v>3920</v>
      </c>
      <c r="I124" s="1">
        <v>113</v>
      </c>
    </row>
    <row r="125" spans="1:9" x14ac:dyDescent="0.35">
      <c r="A125" s="1" t="s">
        <v>178</v>
      </c>
      <c r="B125" s="1" t="s">
        <v>258</v>
      </c>
      <c r="C125" s="1" t="s">
        <v>1990</v>
      </c>
      <c r="D125" s="1" t="s">
        <v>1991</v>
      </c>
      <c r="E125" s="1" t="s">
        <v>60</v>
      </c>
      <c r="F125" s="1">
        <v>999923038</v>
      </c>
      <c r="G125" s="1" t="s">
        <v>3746</v>
      </c>
      <c r="H125" s="1" t="s">
        <v>3921</v>
      </c>
      <c r="I125" s="1">
        <v>107</v>
      </c>
    </row>
    <row r="126" spans="1:9" x14ac:dyDescent="0.35">
      <c r="A126" s="1" t="s">
        <v>178</v>
      </c>
      <c r="B126" s="1" t="s">
        <v>258</v>
      </c>
      <c r="C126" s="1" t="s">
        <v>2239</v>
      </c>
      <c r="D126" s="1" t="s">
        <v>2240</v>
      </c>
      <c r="E126" s="1" t="s">
        <v>60</v>
      </c>
      <c r="F126" s="1">
        <v>999924449</v>
      </c>
      <c r="G126" s="1" t="s">
        <v>3751</v>
      </c>
      <c r="H126" s="1">
        <v>0</v>
      </c>
      <c r="I126" s="1">
        <v>68</v>
      </c>
    </row>
    <row r="127" spans="1:9" x14ac:dyDescent="0.35">
      <c r="A127" s="33" t="s">
        <v>178</v>
      </c>
      <c r="B127" s="1" t="s">
        <v>258</v>
      </c>
      <c r="C127" s="1" t="s">
        <v>456</v>
      </c>
      <c r="D127" s="1" t="s">
        <v>118</v>
      </c>
      <c r="E127" s="1" t="s">
        <v>60</v>
      </c>
      <c r="F127" s="1">
        <v>999881597</v>
      </c>
      <c r="G127" s="1" t="s">
        <v>77</v>
      </c>
      <c r="H127" s="1" t="s">
        <v>3781</v>
      </c>
      <c r="I127" s="1">
        <v>68</v>
      </c>
    </row>
    <row r="128" spans="1:9" x14ac:dyDescent="0.35">
      <c r="A128" s="1" t="s">
        <v>178</v>
      </c>
      <c r="B128" s="1" t="s">
        <v>258</v>
      </c>
      <c r="C128" s="1" t="s">
        <v>2207</v>
      </c>
      <c r="D128" s="1" t="s">
        <v>2208</v>
      </c>
      <c r="E128" s="1" t="s">
        <v>60</v>
      </c>
      <c r="F128" s="1">
        <v>999924364</v>
      </c>
      <c r="G128" s="1" t="s">
        <v>3751</v>
      </c>
      <c r="H128" s="1">
        <v>0</v>
      </c>
      <c r="I128" s="1">
        <v>63</v>
      </c>
    </row>
    <row r="129" spans="1:9" x14ac:dyDescent="0.35">
      <c r="A129" s="33" t="s">
        <v>178</v>
      </c>
      <c r="B129" s="1" t="s">
        <v>258</v>
      </c>
      <c r="C129" s="1" t="s">
        <v>1810</v>
      </c>
      <c r="D129" s="1" t="s">
        <v>1811</v>
      </c>
      <c r="E129" s="1" t="s">
        <v>60</v>
      </c>
      <c r="F129" s="1">
        <v>999922131</v>
      </c>
      <c r="G129" s="1" t="s">
        <v>223</v>
      </c>
      <c r="H129" s="1" t="s">
        <v>3862</v>
      </c>
      <c r="I129" s="1">
        <v>60</v>
      </c>
    </row>
    <row r="130" spans="1:9" x14ac:dyDescent="0.35">
      <c r="A130" s="1" t="s">
        <v>178</v>
      </c>
      <c r="B130" s="1" t="s">
        <v>258</v>
      </c>
      <c r="C130" s="1" t="s">
        <v>933</v>
      </c>
      <c r="D130" s="1" t="s">
        <v>1583</v>
      </c>
      <c r="E130" s="1" t="s">
        <v>60</v>
      </c>
      <c r="F130" s="1">
        <v>999921170</v>
      </c>
      <c r="G130" s="1" t="s">
        <v>3755</v>
      </c>
      <c r="H130" s="1" t="s">
        <v>3922</v>
      </c>
      <c r="I130" s="1">
        <v>51</v>
      </c>
    </row>
    <row r="131" spans="1:9" x14ac:dyDescent="0.35">
      <c r="A131" s="38" t="s">
        <v>178</v>
      </c>
      <c r="B131" s="38" t="s">
        <v>258</v>
      </c>
      <c r="C131" s="38" t="s">
        <v>2949</v>
      </c>
      <c r="D131" s="38" t="s">
        <v>766</v>
      </c>
      <c r="E131" s="38" t="s">
        <v>60</v>
      </c>
      <c r="F131" s="38">
        <v>999926452</v>
      </c>
      <c r="G131" s="1" t="s">
        <v>1115</v>
      </c>
      <c r="H131" s="1" t="s">
        <v>3792</v>
      </c>
      <c r="I131" s="1">
        <v>30</v>
      </c>
    </row>
    <row r="132" spans="1:9" x14ac:dyDescent="0.35">
      <c r="A132" s="33" t="s">
        <v>178</v>
      </c>
      <c r="B132" s="33" t="s">
        <v>258</v>
      </c>
      <c r="C132" s="33" t="s">
        <v>3185</v>
      </c>
      <c r="D132" s="33" t="s">
        <v>714</v>
      </c>
      <c r="E132" s="37" t="s">
        <v>60</v>
      </c>
      <c r="F132" s="33">
        <v>999926970</v>
      </c>
      <c r="G132" s="1" t="s">
        <v>3755</v>
      </c>
      <c r="H132" s="1" t="s">
        <v>3815</v>
      </c>
      <c r="I132" s="1">
        <v>30</v>
      </c>
    </row>
    <row r="133" spans="1:9" x14ac:dyDescent="0.35">
      <c r="A133" s="34" t="s">
        <v>178</v>
      </c>
      <c r="B133" s="34" t="s">
        <v>258</v>
      </c>
      <c r="C133" s="34" t="s">
        <v>546</v>
      </c>
      <c r="D133" s="34" t="s">
        <v>419</v>
      </c>
      <c r="E133" s="34" t="s">
        <v>60</v>
      </c>
      <c r="F133" s="1">
        <v>999927329</v>
      </c>
      <c r="G133" s="1" t="s">
        <v>3742</v>
      </c>
      <c r="H133" s="1">
        <v>0</v>
      </c>
      <c r="I133" s="1">
        <v>30</v>
      </c>
    </row>
    <row r="134" spans="1:9" x14ac:dyDescent="0.35">
      <c r="A134" s="33" t="s">
        <v>178</v>
      </c>
      <c r="B134" s="33" t="s">
        <v>258</v>
      </c>
      <c r="C134" s="33" t="s">
        <v>3536</v>
      </c>
      <c r="D134" s="33" t="s">
        <v>1430</v>
      </c>
      <c r="E134" s="33" t="s">
        <v>60</v>
      </c>
      <c r="F134" s="33">
        <v>999927917</v>
      </c>
      <c r="G134" s="1" t="s">
        <v>513</v>
      </c>
      <c r="H134" s="1" t="s">
        <v>3855</v>
      </c>
      <c r="I134" s="1">
        <v>30</v>
      </c>
    </row>
    <row r="135" spans="1:9" x14ac:dyDescent="0.35">
      <c r="A135" s="38" t="s">
        <v>178</v>
      </c>
      <c r="B135" s="38" t="s">
        <v>62</v>
      </c>
      <c r="C135" s="38" t="s">
        <v>2708</v>
      </c>
      <c r="D135" s="38" t="s">
        <v>2709</v>
      </c>
      <c r="E135" s="38" t="s">
        <v>60</v>
      </c>
      <c r="F135" s="38">
        <v>999925829</v>
      </c>
      <c r="G135" s="1" t="s">
        <v>1115</v>
      </c>
      <c r="H135" s="1" t="s">
        <v>3954</v>
      </c>
      <c r="I135" s="1">
        <v>120</v>
      </c>
    </row>
    <row r="136" spans="1:9" x14ac:dyDescent="0.35">
      <c r="A136" s="1" t="s">
        <v>178</v>
      </c>
      <c r="B136" s="1" t="s">
        <v>62</v>
      </c>
      <c r="C136" s="1" t="s">
        <v>1712</v>
      </c>
      <c r="D136" s="1" t="s">
        <v>3648</v>
      </c>
      <c r="E136" s="1" t="s">
        <v>60</v>
      </c>
      <c r="F136" s="1">
        <v>999928211</v>
      </c>
      <c r="G136" s="1" t="s">
        <v>3758</v>
      </c>
      <c r="H136" s="1" t="s">
        <v>3949</v>
      </c>
      <c r="I136" s="1">
        <v>115</v>
      </c>
    </row>
    <row r="137" spans="1:9" x14ac:dyDescent="0.35">
      <c r="A137" s="33" t="s">
        <v>178</v>
      </c>
      <c r="B137" s="33" t="s">
        <v>62</v>
      </c>
      <c r="C137" s="33" t="s">
        <v>1590</v>
      </c>
      <c r="D137" s="33" t="s">
        <v>1591</v>
      </c>
      <c r="E137" s="33" t="s">
        <v>60</v>
      </c>
      <c r="F137" s="33">
        <v>999921200</v>
      </c>
      <c r="G137" s="1" t="s">
        <v>3750</v>
      </c>
      <c r="H137" s="1" t="s">
        <v>3904</v>
      </c>
      <c r="I137" s="1">
        <v>90</v>
      </c>
    </row>
    <row r="138" spans="1:9" x14ac:dyDescent="0.35">
      <c r="A138" s="38" t="s">
        <v>178</v>
      </c>
      <c r="B138" s="38" t="s">
        <v>62</v>
      </c>
      <c r="C138" s="38" t="s">
        <v>2917</v>
      </c>
      <c r="D138" s="38" t="s">
        <v>195</v>
      </c>
      <c r="E138" s="38" t="s">
        <v>60</v>
      </c>
      <c r="F138" s="38">
        <v>999926382</v>
      </c>
      <c r="G138" s="1" t="s">
        <v>1115</v>
      </c>
      <c r="H138" s="1">
        <v>0</v>
      </c>
      <c r="I138" s="1">
        <v>90</v>
      </c>
    </row>
    <row r="139" spans="1:9" x14ac:dyDescent="0.35">
      <c r="A139" s="1" t="s">
        <v>178</v>
      </c>
      <c r="B139" s="1" t="s">
        <v>62</v>
      </c>
      <c r="C139" s="1" t="s">
        <v>2446</v>
      </c>
      <c r="D139" s="1" t="s">
        <v>3004</v>
      </c>
      <c r="E139" s="1" t="s">
        <v>60</v>
      </c>
      <c r="F139" s="1">
        <v>999926591</v>
      </c>
      <c r="G139" s="1" t="s">
        <v>3756</v>
      </c>
      <c r="H139" s="1" t="s">
        <v>3905</v>
      </c>
      <c r="I139" s="1">
        <v>75</v>
      </c>
    </row>
    <row r="140" spans="1:9" x14ac:dyDescent="0.35">
      <c r="A140" s="38" t="s">
        <v>178</v>
      </c>
      <c r="B140" s="38" t="s">
        <v>62</v>
      </c>
      <c r="C140" s="38" t="s">
        <v>2577</v>
      </c>
      <c r="D140" s="38" t="s">
        <v>1313</v>
      </c>
      <c r="E140" s="38" t="s">
        <v>60</v>
      </c>
      <c r="F140" s="38">
        <v>999925545</v>
      </c>
      <c r="G140" s="1" t="s">
        <v>1115</v>
      </c>
      <c r="H140" s="1" t="s">
        <v>3860</v>
      </c>
      <c r="I140" s="1">
        <v>68</v>
      </c>
    </row>
    <row r="141" spans="1:9" x14ac:dyDescent="0.35">
      <c r="A141" s="38" t="s">
        <v>178</v>
      </c>
      <c r="B141" s="38" t="s">
        <v>62</v>
      </c>
      <c r="C141" s="38" t="s">
        <v>2594</v>
      </c>
      <c r="D141" s="38" t="s">
        <v>200</v>
      </c>
      <c r="E141" s="38" t="s">
        <v>60</v>
      </c>
      <c r="F141" s="38">
        <v>999925572</v>
      </c>
      <c r="G141" s="1" t="s">
        <v>1115</v>
      </c>
      <c r="H141" s="1" t="s">
        <v>3795</v>
      </c>
      <c r="I141" s="1">
        <v>68</v>
      </c>
    </row>
    <row r="142" spans="1:9" x14ac:dyDescent="0.35">
      <c r="A142" s="33" t="s">
        <v>178</v>
      </c>
      <c r="B142" s="1" t="s">
        <v>62</v>
      </c>
      <c r="C142" s="1" t="s">
        <v>250</v>
      </c>
      <c r="D142" s="1" t="s">
        <v>118</v>
      </c>
      <c r="E142" s="33" t="s">
        <v>60</v>
      </c>
      <c r="F142" s="1">
        <v>999921894</v>
      </c>
      <c r="G142" s="1" t="s">
        <v>77</v>
      </c>
      <c r="H142" s="1" t="s">
        <v>3804</v>
      </c>
      <c r="I142" s="1">
        <v>60</v>
      </c>
    </row>
    <row r="143" spans="1:9" x14ac:dyDescent="0.35">
      <c r="A143" s="1" t="s">
        <v>178</v>
      </c>
      <c r="B143" s="1" t="s">
        <v>62</v>
      </c>
      <c r="C143" s="1" t="s">
        <v>1347</v>
      </c>
      <c r="D143" s="1" t="s">
        <v>1954</v>
      </c>
      <c r="E143" s="1" t="s">
        <v>60</v>
      </c>
      <c r="F143" s="1">
        <v>999922830</v>
      </c>
      <c r="G143" s="1" t="s">
        <v>3746</v>
      </c>
      <c r="H143" s="1" t="s">
        <v>3915</v>
      </c>
      <c r="I143" s="1">
        <v>45</v>
      </c>
    </row>
    <row r="144" spans="1:9" x14ac:dyDescent="0.35">
      <c r="A144" s="34" t="s">
        <v>178</v>
      </c>
      <c r="B144" s="34" t="s">
        <v>62</v>
      </c>
      <c r="C144" s="34" t="s">
        <v>1002</v>
      </c>
      <c r="D144" s="34" t="s">
        <v>1003</v>
      </c>
      <c r="E144" s="34" t="s">
        <v>60</v>
      </c>
      <c r="F144" s="1">
        <v>999915568</v>
      </c>
      <c r="G144" s="1" t="s">
        <v>223</v>
      </c>
      <c r="H144" s="1">
        <v>0</v>
      </c>
      <c r="I144" s="1">
        <v>30</v>
      </c>
    </row>
    <row r="145" spans="1:9" x14ac:dyDescent="0.35">
      <c r="A145" s="34" t="s">
        <v>178</v>
      </c>
      <c r="B145" s="34" t="s">
        <v>62</v>
      </c>
      <c r="C145" s="34" t="s">
        <v>67</v>
      </c>
      <c r="D145" s="34" t="s">
        <v>118</v>
      </c>
      <c r="E145" s="34" t="s">
        <v>60</v>
      </c>
      <c r="F145" s="1">
        <v>999926085</v>
      </c>
      <c r="G145" s="1" t="s">
        <v>223</v>
      </c>
      <c r="H145" s="1" t="s">
        <v>3950</v>
      </c>
      <c r="I145" s="1">
        <v>30</v>
      </c>
    </row>
    <row r="146" spans="1:9" x14ac:dyDescent="0.35">
      <c r="A146" s="1" t="s">
        <v>178</v>
      </c>
      <c r="B146" s="1" t="s">
        <v>62</v>
      </c>
      <c r="C146" s="1" t="s">
        <v>3083</v>
      </c>
      <c r="D146" s="1" t="s">
        <v>3084</v>
      </c>
      <c r="E146" s="1" t="s">
        <v>60</v>
      </c>
      <c r="F146" s="1">
        <v>999926781</v>
      </c>
      <c r="G146" s="1" t="s">
        <v>3745</v>
      </c>
      <c r="H146" s="1" t="s">
        <v>3909</v>
      </c>
      <c r="I146" s="1">
        <v>30</v>
      </c>
    </row>
    <row r="147" spans="1:9" x14ac:dyDescent="0.35">
      <c r="A147" s="34" t="s">
        <v>178</v>
      </c>
      <c r="B147" s="34" t="s">
        <v>62</v>
      </c>
      <c r="C147" s="34" t="s">
        <v>2840</v>
      </c>
      <c r="D147" s="34" t="s">
        <v>3170</v>
      </c>
      <c r="E147" s="34" t="s">
        <v>60</v>
      </c>
      <c r="F147" s="1">
        <v>999926938</v>
      </c>
      <c r="G147" s="1" t="s">
        <v>3753</v>
      </c>
      <c r="H147" s="1">
        <v>0</v>
      </c>
      <c r="I147" s="1">
        <v>30</v>
      </c>
    </row>
    <row r="148" spans="1:9" x14ac:dyDescent="0.35">
      <c r="A148" s="33" t="s">
        <v>178</v>
      </c>
      <c r="B148" s="33" t="s">
        <v>62</v>
      </c>
      <c r="C148" s="33" t="s">
        <v>2340</v>
      </c>
      <c r="D148" s="33" t="s">
        <v>3629</v>
      </c>
      <c r="E148" s="33" t="s">
        <v>60</v>
      </c>
      <c r="F148" s="33">
        <v>999928161</v>
      </c>
      <c r="G148" s="1" t="s">
        <v>513</v>
      </c>
      <c r="H148" s="1" t="s">
        <v>3855</v>
      </c>
      <c r="I148" s="1">
        <v>30</v>
      </c>
    </row>
    <row r="149" spans="1:9" x14ac:dyDescent="0.35">
      <c r="A149" s="33" t="s">
        <v>178</v>
      </c>
      <c r="B149" s="1" t="s">
        <v>62</v>
      </c>
      <c r="C149" s="1" t="s">
        <v>1433</v>
      </c>
      <c r="D149" s="1" t="s">
        <v>1434</v>
      </c>
      <c r="E149" s="1" t="s">
        <v>60</v>
      </c>
      <c r="F149" s="1">
        <v>999919705</v>
      </c>
      <c r="G149" s="1" t="s">
        <v>77</v>
      </c>
      <c r="H149" s="1" t="s">
        <v>3782</v>
      </c>
      <c r="I149" s="1">
        <v>0</v>
      </c>
    </row>
    <row r="150" spans="1:9" x14ac:dyDescent="0.35">
      <c r="A150" s="33" t="s">
        <v>178</v>
      </c>
      <c r="B150" s="1" t="s">
        <v>238</v>
      </c>
      <c r="C150" s="1" t="s">
        <v>2241</v>
      </c>
      <c r="D150" s="1" t="s">
        <v>2381</v>
      </c>
      <c r="E150" s="1" t="s">
        <v>60</v>
      </c>
      <c r="F150" s="1">
        <v>999925022</v>
      </c>
      <c r="G150" s="1" t="s">
        <v>77</v>
      </c>
      <c r="H150" s="1" t="s">
        <v>3790</v>
      </c>
      <c r="I150" s="1">
        <v>344</v>
      </c>
    </row>
    <row r="151" spans="1:9" x14ac:dyDescent="0.35">
      <c r="A151" s="1" t="s">
        <v>178</v>
      </c>
      <c r="B151" s="1" t="s">
        <v>238</v>
      </c>
      <c r="C151" s="1" t="s">
        <v>831</v>
      </c>
      <c r="D151" s="1" t="s">
        <v>832</v>
      </c>
      <c r="E151" s="1" t="s">
        <v>60</v>
      </c>
      <c r="F151" s="1">
        <v>999909397</v>
      </c>
      <c r="G151" s="1" t="s">
        <v>3741</v>
      </c>
      <c r="H151" s="1" t="s">
        <v>3841</v>
      </c>
      <c r="I151" s="1">
        <v>308</v>
      </c>
    </row>
    <row r="152" spans="1:9" x14ac:dyDescent="0.35">
      <c r="A152" s="33" t="s">
        <v>178</v>
      </c>
      <c r="B152" s="33" t="s">
        <v>238</v>
      </c>
      <c r="C152" s="33" t="s">
        <v>250</v>
      </c>
      <c r="D152" s="33" t="s">
        <v>213</v>
      </c>
      <c r="E152" s="33" t="s">
        <v>60</v>
      </c>
      <c r="F152" s="33">
        <v>999902247</v>
      </c>
      <c r="G152" s="1" t="s">
        <v>3741</v>
      </c>
      <c r="H152" s="1" t="s">
        <v>3902</v>
      </c>
      <c r="I152" s="1">
        <v>300</v>
      </c>
    </row>
    <row r="153" spans="1:9" x14ac:dyDescent="0.35">
      <c r="A153" s="1" t="s">
        <v>178</v>
      </c>
      <c r="B153" s="1" t="s">
        <v>238</v>
      </c>
      <c r="C153" s="1" t="s">
        <v>2165</v>
      </c>
      <c r="D153" s="1" t="s">
        <v>2166</v>
      </c>
      <c r="E153" s="1" t="s">
        <v>60</v>
      </c>
      <c r="F153" s="1">
        <v>999924041</v>
      </c>
      <c r="G153" s="1" t="s">
        <v>3746</v>
      </c>
      <c r="H153" s="1" t="s">
        <v>478</v>
      </c>
      <c r="I153" s="1">
        <v>276</v>
      </c>
    </row>
    <row r="154" spans="1:9" x14ac:dyDescent="0.35">
      <c r="A154" s="33" t="s">
        <v>178</v>
      </c>
      <c r="B154" s="33" t="s">
        <v>238</v>
      </c>
      <c r="C154" s="33" t="s">
        <v>173</v>
      </c>
      <c r="D154" s="33" t="s">
        <v>1438</v>
      </c>
      <c r="E154" s="33" t="s">
        <v>60</v>
      </c>
      <c r="F154" s="33">
        <v>999919724</v>
      </c>
      <c r="G154" s="1" t="s">
        <v>77</v>
      </c>
      <c r="H154" s="1" t="s">
        <v>3782</v>
      </c>
      <c r="I154" s="1">
        <v>275</v>
      </c>
    </row>
    <row r="155" spans="1:9" x14ac:dyDescent="0.35">
      <c r="A155" s="33" t="s">
        <v>178</v>
      </c>
      <c r="B155" s="1" t="s">
        <v>238</v>
      </c>
      <c r="C155" s="1" t="s">
        <v>869</v>
      </c>
      <c r="D155" s="1" t="s">
        <v>870</v>
      </c>
      <c r="E155" s="1" t="s">
        <v>60</v>
      </c>
      <c r="F155" s="1">
        <v>999910743</v>
      </c>
      <c r="G155" s="1" t="s">
        <v>598</v>
      </c>
      <c r="H155" s="1" t="s">
        <v>3973</v>
      </c>
      <c r="I155" s="1">
        <v>243</v>
      </c>
    </row>
    <row r="156" spans="1:9" x14ac:dyDescent="0.35">
      <c r="A156" s="1" t="s">
        <v>178</v>
      </c>
      <c r="B156" s="1" t="s">
        <v>238</v>
      </c>
      <c r="C156" s="1" t="s">
        <v>312</v>
      </c>
      <c r="D156" s="1" t="s">
        <v>164</v>
      </c>
      <c r="E156" s="1" t="s">
        <v>60</v>
      </c>
      <c r="F156" s="1">
        <v>999926296</v>
      </c>
      <c r="G156" s="1" t="s">
        <v>77</v>
      </c>
      <c r="H156" s="1" t="s">
        <v>3918</v>
      </c>
      <c r="I156" s="1">
        <v>193.5</v>
      </c>
    </row>
    <row r="157" spans="1:9" x14ac:dyDescent="0.35">
      <c r="A157" s="34" t="s">
        <v>178</v>
      </c>
      <c r="B157" s="34" t="s">
        <v>238</v>
      </c>
      <c r="C157" s="34" t="s">
        <v>2404</v>
      </c>
      <c r="D157" s="34" t="s">
        <v>2405</v>
      </c>
      <c r="E157" s="34" t="s">
        <v>60</v>
      </c>
      <c r="F157" s="1">
        <v>999925107</v>
      </c>
      <c r="G157" s="1" t="s">
        <v>598</v>
      </c>
      <c r="H157" s="1">
        <v>0</v>
      </c>
      <c r="I157" s="1">
        <v>182</v>
      </c>
    </row>
    <row r="158" spans="1:9" x14ac:dyDescent="0.35">
      <c r="A158" s="1" t="s">
        <v>178</v>
      </c>
      <c r="B158" s="1" t="s">
        <v>238</v>
      </c>
      <c r="C158" s="1" t="s">
        <v>524</v>
      </c>
      <c r="D158" s="1" t="s">
        <v>525</v>
      </c>
      <c r="E158" s="1" t="s">
        <v>60</v>
      </c>
      <c r="F158" s="1">
        <v>999888662</v>
      </c>
      <c r="G158" s="1" t="s">
        <v>3758</v>
      </c>
      <c r="H158" s="1" t="s">
        <v>3949</v>
      </c>
      <c r="I158" s="1">
        <v>130</v>
      </c>
    </row>
    <row r="159" spans="1:9" x14ac:dyDescent="0.35">
      <c r="A159" s="1" t="s">
        <v>178</v>
      </c>
      <c r="B159" s="1" t="s">
        <v>238</v>
      </c>
      <c r="C159" s="1" t="s">
        <v>430</v>
      </c>
      <c r="D159" s="1" t="s">
        <v>3491</v>
      </c>
      <c r="E159" s="1" t="s">
        <v>60</v>
      </c>
      <c r="F159" s="1">
        <v>999927807</v>
      </c>
      <c r="G159" s="1" t="s">
        <v>3754</v>
      </c>
      <c r="H159" s="1">
        <v>0</v>
      </c>
      <c r="I159" s="1">
        <v>128</v>
      </c>
    </row>
    <row r="160" spans="1:9" x14ac:dyDescent="0.35">
      <c r="A160" s="33" t="s">
        <v>178</v>
      </c>
      <c r="B160" s="1" t="s">
        <v>238</v>
      </c>
      <c r="C160" s="1" t="s">
        <v>763</v>
      </c>
      <c r="D160" s="1" t="s">
        <v>1004</v>
      </c>
      <c r="E160" s="1" t="s">
        <v>60</v>
      </c>
      <c r="F160" s="1">
        <v>999915569</v>
      </c>
      <c r="G160" s="1" t="s">
        <v>77</v>
      </c>
      <c r="H160" s="1" t="s">
        <v>3918</v>
      </c>
      <c r="I160" s="1">
        <v>120</v>
      </c>
    </row>
    <row r="161" spans="1:9" x14ac:dyDescent="0.35">
      <c r="A161" s="1" t="s">
        <v>178</v>
      </c>
      <c r="B161" s="1" t="s">
        <v>238</v>
      </c>
      <c r="C161" s="1" t="s">
        <v>1589</v>
      </c>
      <c r="D161" s="1" t="s">
        <v>2798</v>
      </c>
      <c r="E161" s="1" t="s">
        <v>60</v>
      </c>
      <c r="F161" s="1">
        <v>999926068</v>
      </c>
      <c r="G161" s="1" t="s">
        <v>3746</v>
      </c>
      <c r="H161" s="1" t="s">
        <v>399</v>
      </c>
      <c r="I161" s="1">
        <v>111.5</v>
      </c>
    </row>
    <row r="162" spans="1:9" x14ac:dyDescent="0.35">
      <c r="A162" s="38" t="s">
        <v>178</v>
      </c>
      <c r="B162" s="38" t="s">
        <v>238</v>
      </c>
      <c r="C162" s="38" t="s">
        <v>1840</v>
      </c>
      <c r="D162" s="38" t="s">
        <v>1841</v>
      </c>
      <c r="E162" s="38" t="s">
        <v>60</v>
      </c>
      <c r="F162" s="38">
        <v>999922272</v>
      </c>
      <c r="G162" s="1" t="s">
        <v>1115</v>
      </c>
      <c r="H162" s="1" t="s">
        <v>3792</v>
      </c>
      <c r="I162" s="1">
        <v>111</v>
      </c>
    </row>
    <row r="163" spans="1:9" x14ac:dyDescent="0.35">
      <c r="A163" s="1" t="s">
        <v>178</v>
      </c>
      <c r="B163" s="1" t="s">
        <v>238</v>
      </c>
      <c r="C163" s="1" t="s">
        <v>377</v>
      </c>
      <c r="D163" s="1" t="s">
        <v>2233</v>
      </c>
      <c r="E163" s="1" t="s">
        <v>60</v>
      </c>
      <c r="F163" s="1">
        <v>999924426</v>
      </c>
      <c r="G163" s="1" t="s">
        <v>3751</v>
      </c>
      <c r="H163" s="1">
        <v>0</v>
      </c>
      <c r="I163" s="1">
        <v>98</v>
      </c>
    </row>
    <row r="164" spans="1:9" x14ac:dyDescent="0.35">
      <c r="A164" s="38" t="s">
        <v>178</v>
      </c>
      <c r="B164" s="38" t="s">
        <v>238</v>
      </c>
      <c r="C164" s="38" t="s">
        <v>2948</v>
      </c>
      <c r="D164" s="38" t="s">
        <v>372</v>
      </c>
      <c r="E164" s="38" t="s">
        <v>60</v>
      </c>
      <c r="F164" s="38">
        <v>999926448</v>
      </c>
      <c r="G164" s="1" t="s">
        <v>1115</v>
      </c>
      <c r="H164" s="1">
        <v>0</v>
      </c>
      <c r="I164" s="1">
        <v>96</v>
      </c>
    </row>
    <row r="165" spans="1:9" x14ac:dyDescent="0.35">
      <c r="A165" s="1" t="s">
        <v>178</v>
      </c>
      <c r="B165" s="1" t="s">
        <v>238</v>
      </c>
      <c r="C165" s="1" t="s">
        <v>3402</v>
      </c>
      <c r="D165" s="1" t="s">
        <v>3403</v>
      </c>
      <c r="E165" s="1" t="s">
        <v>60</v>
      </c>
      <c r="F165" s="1">
        <v>999927522</v>
      </c>
      <c r="G165" s="1" t="s">
        <v>3754</v>
      </c>
      <c r="H165" s="1">
        <v>0</v>
      </c>
      <c r="I165" s="1">
        <v>96</v>
      </c>
    </row>
    <row r="166" spans="1:9" x14ac:dyDescent="0.35">
      <c r="A166" s="1" t="s">
        <v>178</v>
      </c>
      <c r="B166" s="1" t="s">
        <v>238</v>
      </c>
      <c r="C166" s="1" t="s">
        <v>1207</v>
      </c>
      <c r="D166" s="1" t="s">
        <v>1208</v>
      </c>
      <c r="E166" s="1" t="s">
        <v>60</v>
      </c>
      <c r="F166" s="1">
        <v>999918122</v>
      </c>
      <c r="G166" s="1" t="s">
        <v>513</v>
      </c>
      <c r="H166" s="1" t="s">
        <v>3881</v>
      </c>
      <c r="I166" s="1">
        <v>90</v>
      </c>
    </row>
    <row r="167" spans="1:9" x14ac:dyDescent="0.35">
      <c r="A167" s="33" t="s">
        <v>178</v>
      </c>
      <c r="B167" s="33" t="s">
        <v>238</v>
      </c>
      <c r="C167" s="33" t="s">
        <v>2524</v>
      </c>
      <c r="D167" s="33" t="s">
        <v>1305</v>
      </c>
      <c r="E167" s="33" t="s">
        <v>60</v>
      </c>
      <c r="F167" s="33">
        <v>999925384</v>
      </c>
      <c r="G167" s="1" t="s">
        <v>3744</v>
      </c>
      <c r="H167" s="1" t="s">
        <v>3852</v>
      </c>
      <c r="I167" s="1">
        <v>90</v>
      </c>
    </row>
    <row r="168" spans="1:9" x14ac:dyDescent="0.35">
      <c r="A168" s="33" t="s">
        <v>178</v>
      </c>
      <c r="B168" s="33" t="s">
        <v>238</v>
      </c>
      <c r="C168" s="33" t="s">
        <v>1263</v>
      </c>
      <c r="D168" s="33" t="s">
        <v>1264</v>
      </c>
      <c r="E168" s="33" t="s">
        <v>60</v>
      </c>
      <c r="F168" s="33">
        <v>999918642</v>
      </c>
      <c r="G168" s="1" t="s">
        <v>513</v>
      </c>
      <c r="H168" s="1" t="s">
        <v>3855</v>
      </c>
      <c r="I168" s="1">
        <v>68</v>
      </c>
    </row>
    <row r="169" spans="1:9" x14ac:dyDescent="0.35">
      <c r="A169" s="33" t="s">
        <v>178</v>
      </c>
      <c r="B169" s="33" t="s">
        <v>238</v>
      </c>
      <c r="C169" s="33" t="s">
        <v>2000</v>
      </c>
      <c r="D169" s="33" t="s">
        <v>2001</v>
      </c>
      <c r="E169" s="33" t="s">
        <v>60</v>
      </c>
      <c r="F169" s="33">
        <v>999923071</v>
      </c>
      <c r="G169" s="1" t="s">
        <v>513</v>
      </c>
      <c r="H169" s="1">
        <v>0</v>
      </c>
      <c r="I169" s="1">
        <v>68</v>
      </c>
    </row>
    <row r="170" spans="1:9" x14ac:dyDescent="0.35">
      <c r="A170" s="1" t="s">
        <v>178</v>
      </c>
      <c r="B170" s="1" t="s">
        <v>238</v>
      </c>
      <c r="C170" s="1" t="s">
        <v>1488</v>
      </c>
      <c r="D170" s="1" t="s">
        <v>2411</v>
      </c>
      <c r="E170" s="1" t="s">
        <v>60</v>
      </c>
      <c r="F170" s="1">
        <v>999927633</v>
      </c>
      <c r="G170" s="1" t="s">
        <v>3764</v>
      </c>
      <c r="H170" s="1" t="s">
        <v>3870</v>
      </c>
      <c r="I170" s="1">
        <v>68</v>
      </c>
    </row>
    <row r="171" spans="1:9" x14ac:dyDescent="0.35">
      <c r="A171" s="1" t="s">
        <v>178</v>
      </c>
      <c r="B171" s="1" t="s">
        <v>238</v>
      </c>
      <c r="C171" s="1" t="s">
        <v>2047</v>
      </c>
      <c r="D171" s="1" t="s">
        <v>3557</v>
      </c>
      <c r="E171" s="1" t="s">
        <v>60</v>
      </c>
      <c r="F171" s="1">
        <v>999927965</v>
      </c>
      <c r="G171" s="1" t="s">
        <v>3756</v>
      </c>
      <c r="H171" s="1" t="s">
        <v>3856</v>
      </c>
      <c r="I171" s="1">
        <v>68</v>
      </c>
    </row>
    <row r="172" spans="1:9" x14ac:dyDescent="0.35">
      <c r="A172" s="33" t="s">
        <v>178</v>
      </c>
      <c r="B172" s="33" t="s">
        <v>238</v>
      </c>
      <c r="C172" s="33" t="s">
        <v>665</v>
      </c>
      <c r="D172" s="33" t="s">
        <v>1294</v>
      </c>
      <c r="E172" s="33" t="s">
        <v>60</v>
      </c>
      <c r="F172" s="33">
        <v>999918823</v>
      </c>
      <c r="G172" s="1" t="s">
        <v>513</v>
      </c>
      <c r="H172" s="1" t="s">
        <v>3855</v>
      </c>
      <c r="I172" s="1">
        <v>63</v>
      </c>
    </row>
    <row r="173" spans="1:9" x14ac:dyDescent="0.35">
      <c r="A173" s="1" t="s">
        <v>178</v>
      </c>
      <c r="B173" s="1" t="s">
        <v>238</v>
      </c>
      <c r="C173" s="1" t="s">
        <v>3294</v>
      </c>
      <c r="D173" s="1" t="s">
        <v>213</v>
      </c>
      <c r="E173" s="1" t="s">
        <v>60</v>
      </c>
      <c r="F173" s="1">
        <v>999927273</v>
      </c>
      <c r="G173" s="1" t="s">
        <v>3749</v>
      </c>
      <c r="H173" s="1">
        <v>0</v>
      </c>
      <c r="I173" s="1">
        <v>63</v>
      </c>
    </row>
    <row r="174" spans="1:9" x14ac:dyDescent="0.35">
      <c r="A174" s="1" t="s">
        <v>178</v>
      </c>
      <c r="B174" s="1" t="s">
        <v>238</v>
      </c>
      <c r="C174" s="1" t="s">
        <v>377</v>
      </c>
      <c r="D174" s="1" t="s">
        <v>1886</v>
      </c>
      <c r="E174" s="1" t="s">
        <v>60</v>
      </c>
      <c r="F174" s="1">
        <v>999922498</v>
      </c>
      <c r="G174" s="1" t="s">
        <v>3745</v>
      </c>
      <c r="H174" s="1" t="s">
        <v>3788</v>
      </c>
      <c r="I174" s="1">
        <v>60</v>
      </c>
    </row>
    <row r="175" spans="1:9" ht="28" x14ac:dyDescent="0.35">
      <c r="A175" s="35" t="s">
        <v>178</v>
      </c>
      <c r="B175" s="35" t="s">
        <v>238</v>
      </c>
      <c r="C175" s="35" t="s">
        <v>2964</v>
      </c>
      <c r="D175" s="35" t="s">
        <v>3553</v>
      </c>
      <c r="E175" s="35" t="s">
        <v>60</v>
      </c>
      <c r="F175" s="35">
        <v>999927952</v>
      </c>
      <c r="G175" s="1">
        <v>0</v>
      </c>
      <c r="H175" s="1" t="s">
        <v>3928</v>
      </c>
      <c r="I175" s="1">
        <v>60</v>
      </c>
    </row>
    <row r="176" spans="1:9" x14ac:dyDescent="0.35">
      <c r="A176" s="33" t="s">
        <v>178</v>
      </c>
      <c r="B176" s="33" t="s">
        <v>238</v>
      </c>
      <c r="C176" s="33" t="s">
        <v>1293</v>
      </c>
      <c r="D176" s="33" t="s">
        <v>1294</v>
      </c>
      <c r="E176" s="33" t="s">
        <v>60</v>
      </c>
      <c r="F176" s="33">
        <v>999918822</v>
      </c>
      <c r="G176" s="1" t="s">
        <v>513</v>
      </c>
      <c r="H176" s="1" t="s">
        <v>3855</v>
      </c>
      <c r="I176" s="1">
        <v>58</v>
      </c>
    </row>
    <row r="177" spans="1:9" x14ac:dyDescent="0.35">
      <c r="A177" s="1" t="s">
        <v>178</v>
      </c>
      <c r="B177" s="1" t="s">
        <v>238</v>
      </c>
      <c r="C177" s="1" t="s">
        <v>1043</v>
      </c>
      <c r="D177" s="1" t="s">
        <v>1044</v>
      </c>
      <c r="E177" s="1" t="s">
        <v>60</v>
      </c>
      <c r="F177" s="1">
        <v>999916539</v>
      </c>
      <c r="G177" s="1" t="s">
        <v>3752</v>
      </c>
      <c r="H177" s="1" t="s">
        <v>3811</v>
      </c>
      <c r="I177" s="1">
        <v>51</v>
      </c>
    </row>
    <row r="178" spans="1:9" x14ac:dyDescent="0.35">
      <c r="A178" s="33" t="s">
        <v>178</v>
      </c>
      <c r="B178" s="33" t="s">
        <v>238</v>
      </c>
      <c r="C178" s="33" t="s">
        <v>656</v>
      </c>
      <c r="D178" s="33" t="s">
        <v>657</v>
      </c>
      <c r="E178" s="33" t="s">
        <v>60</v>
      </c>
      <c r="F178" s="1">
        <v>999898622</v>
      </c>
      <c r="G178" s="1" t="s">
        <v>3745</v>
      </c>
      <c r="H178" s="1" t="s">
        <v>3901</v>
      </c>
      <c r="I178" s="1">
        <v>45</v>
      </c>
    </row>
    <row r="179" spans="1:9" x14ac:dyDescent="0.35">
      <c r="A179" s="38" t="s">
        <v>178</v>
      </c>
      <c r="B179" s="38" t="s">
        <v>238</v>
      </c>
      <c r="C179" s="38" t="s">
        <v>2679</v>
      </c>
      <c r="D179" s="38" t="s">
        <v>1886</v>
      </c>
      <c r="E179" s="38" t="s">
        <v>60</v>
      </c>
      <c r="F179" s="38">
        <v>999925770</v>
      </c>
      <c r="G179" s="1" t="s">
        <v>1115</v>
      </c>
      <c r="H179" s="1">
        <v>0</v>
      </c>
      <c r="I179" s="1">
        <v>34</v>
      </c>
    </row>
    <row r="180" spans="1:9" x14ac:dyDescent="0.35">
      <c r="A180" s="34" t="s">
        <v>178</v>
      </c>
      <c r="B180" s="34" t="s">
        <v>238</v>
      </c>
      <c r="C180" s="34" t="s">
        <v>2733</v>
      </c>
      <c r="D180" s="34" t="s">
        <v>482</v>
      </c>
      <c r="E180" s="34" t="s">
        <v>60</v>
      </c>
      <c r="F180" s="1">
        <v>999925874</v>
      </c>
      <c r="G180" s="1" t="s">
        <v>223</v>
      </c>
      <c r="H180" s="1" t="s">
        <v>3950</v>
      </c>
      <c r="I180" s="1">
        <v>34</v>
      </c>
    </row>
    <row r="181" spans="1:9" x14ac:dyDescent="0.35">
      <c r="A181" s="35" t="s">
        <v>178</v>
      </c>
      <c r="B181" s="35" t="s">
        <v>238</v>
      </c>
      <c r="C181" s="35" t="s">
        <v>776</v>
      </c>
      <c r="D181" s="35" t="s">
        <v>3324</v>
      </c>
      <c r="E181" s="35" t="s">
        <v>60</v>
      </c>
      <c r="F181" s="35">
        <v>999927333</v>
      </c>
      <c r="G181" s="1">
        <v>0</v>
      </c>
      <c r="H181" s="1" t="s">
        <v>3929</v>
      </c>
      <c r="I181" s="1">
        <v>34</v>
      </c>
    </row>
    <row r="182" spans="1:9" x14ac:dyDescent="0.35">
      <c r="A182" s="1" t="s">
        <v>178</v>
      </c>
      <c r="B182" s="1" t="s">
        <v>238</v>
      </c>
      <c r="C182" s="1" t="s">
        <v>1028</v>
      </c>
      <c r="D182" s="1" t="s">
        <v>152</v>
      </c>
      <c r="E182" s="1" t="s">
        <v>60</v>
      </c>
      <c r="F182" s="1">
        <v>999927858</v>
      </c>
      <c r="G182" s="1" t="s">
        <v>3754</v>
      </c>
      <c r="H182" s="1">
        <v>0</v>
      </c>
      <c r="I182" s="1">
        <v>34</v>
      </c>
    </row>
    <row r="183" spans="1:9" x14ac:dyDescent="0.35">
      <c r="A183" s="1" t="s">
        <v>178</v>
      </c>
      <c r="B183" s="1" t="s">
        <v>238</v>
      </c>
      <c r="C183" s="1" t="s">
        <v>2169</v>
      </c>
      <c r="D183" s="1" t="s">
        <v>118</v>
      </c>
      <c r="E183" s="1" t="s">
        <v>60</v>
      </c>
      <c r="F183" s="1">
        <v>999924097</v>
      </c>
      <c r="G183" s="1">
        <v>0</v>
      </c>
      <c r="H183" s="1" t="s">
        <v>3780</v>
      </c>
      <c r="I183" s="1">
        <v>0</v>
      </c>
    </row>
    <row r="184" spans="1:9" x14ac:dyDescent="0.35">
      <c r="A184" s="1" t="s">
        <v>178</v>
      </c>
      <c r="B184" s="1" t="s">
        <v>238</v>
      </c>
      <c r="C184" s="1" t="s">
        <v>2015</v>
      </c>
      <c r="D184" s="1" t="s">
        <v>2016</v>
      </c>
      <c r="E184" s="1" t="s">
        <v>60</v>
      </c>
      <c r="F184" s="1">
        <v>999923197</v>
      </c>
      <c r="G184" s="1" t="s">
        <v>77</v>
      </c>
      <c r="H184" s="1" t="s">
        <v>3974</v>
      </c>
      <c r="I184" s="1">
        <v>0</v>
      </c>
    </row>
    <row r="185" spans="1:9" x14ac:dyDescent="0.35">
      <c r="A185" s="1" t="s">
        <v>178</v>
      </c>
      <c r="B185" s="1" t="s">
        <v>66</v>
      </c>
      <c r="C185" s="1" t="s">
        <v>3565</v>
      </c>
      <c r="D185" s="1" t="s">
        <v>120</v>
      </c>
      <c r="E185" s="1" t="s">
        <v>60</v>
      </c>
      <c r="F185" s="1">
        <v>999927980</v>
      </c>
      <c r="G185" s="1" t="s">
        <v>3769</v>
      </c>
      <c r="H185" s="1" t="s">
        <v>3919</v>
      </c>
      <c r="I185" s="1">
        <v>230</v>
      </c>
    </row>
    <row r="186" spans="1:9" x14ac:dyDescent="0.35">
      <c r="A186" s="1" t="s">
        <v>178</v>
      </c>
      <c r="B186" s="1" t="s">
        <v>66</v>
      </c>
      <c r="C186" s="1" t="s">
        <v>3136</v>
      </c>
      <c r="D186" s="1" t="s">
        <v>3137</v>
      </c>
      <c r="E186" s="1" t="s">
        <v>60</v>
      </c>
      <c r="F186" s="1">
        <v>999926885</v>
      </c>
      <c r="G186" s="1" t="s">
        <v>3751</v>
      </c>
      <c r="H186" s="1" t="s">
        <v>3928</v>
      </c>
      <c r="I186" s="1">
        <v>159</v>
      </c>
    </row>
    <row r="187" spans="1:9" x14ac:dyDescent="0.35">
      <c r="A187" s="1" t="s">
        <v>178</v>
      </c>
      <c r="B187" s="1" t="s">
        <v>66</v>
      </c>
      <c r="C187" s="1" t="s">
        <v>970</v>
      </c>
      <c r="D187" s="1" t="s">
        <v>2339</v>
      </c>
      <c r="E187" s="1" t="s">
        <v>60</v>
      </c>
      <c r="F187" s="1">
        <v>999924847</v>
      </c>
      <c r="G187" s="1" t="s">
        <v>223</v>
      </c>
      <c r="H187" s="1" t="s">
        <v>3862</v>
      </c>
      <c r="I187" s="1">
        <v>150</v>
      </c>
    </row>
    <row r="188" spans="1:9" x14ac:dyDescent="0.35">
      <c r="A188" s="1" t="s">
        <v>178</v>
      </c>
      <c r="B188" s="1" t="s">
        <v>66</v>
      </c>
      <c r="C188" s="1" t="s">
        <v>2254</v>
      </c>
      <c r="D188" s="1" t="s">
        <v>2987</v>
      </c>
      <c r="E188" s="1" t="s">
        <v>60</v>
      </c>
      <c r="F188" s="1">
        <v>999926531</v>
      </c>
      <c r="G188" s="1" t="s">
        <v>77</v>
      </c>
      <c r="H188" s="1" t="s">
        <v>3951</v>
      </c>
      <c r="I188" s="1">
        <v>150</v>
      </c>
    </row>
    <row r="189" spans="1:9" x14ac:dyDescent="0.35">
      <c r="A189" s="1" t="s">
        <v>178</v>
      </c>
      <c r="B189" s="1" t="s">
        <v>66</v>
      </c>
      <c r="C189" s="1" t="s">
        <v>115</v>
      </c>
      <c r="D189" s="1" t="s">
        <v>1466</v>
      </c>
      <c r="E189" s="1" t="s">
        <v>60</v>
      </c>
      <c r="F189" s="1">
        <v>999928357</v>
      </c>
      <c r="G189" s="1" t="s">
        <v>3769</v>
      </c>
      <c r="H189" s="1" t="s">
        <v>3919</v>
      </c>
      <c r="I189" s="1">
        <v>120</v>
      </c>
    </row>
    <row r="190" spans="1:9" x14ac:dyDescent="0.35">
      <c r="A190" s="34" t="s">
        <v>178</v>
      </c>
      <c r="B190" s="34" t="s">
        <v>66</v>
      </c>
      <c r="C190" s="34" t="s">
        <v>3266</v>
      </c>
      <c r="D190" s="34" t="s">
        <v>2817</v>
      </c>
      <c r="E190" s="34" t="s">
        <v>60</v>
      </c>
      <c r="F190" s="1">
        <v>999927188</v>
      </c>
      <c r="G190" s="1" t="s">
        <v>3753</v>
      </c>
      <c r="H190" s="1" t="s">
        <v>3924</v>
      </c>
      <c r="I190" s="1">
        <v>60</v>
      </c>
    </row>
    <row r="191" spans="1:9" x14ac:dyDescent="0.35">
      <c r="A191" s="1" t="s">
        <v>178</v>
      </c>
      <c r="B191" s="1" t="s">
        <v>66</v>
      </c>
      <c r="C191" s="1" t="s">
        <v>3638</v>
      </c>
      <c r="D191" s="1" t="s">
        <v>3639</v>
      </c>
      <c r="E191" s="1" t="s">
        <v>60</v>
      </c>
      <c r="F191" s="1">
        <v>999928199</v>
      </c>
      <c r="G191" s="1" t="s">
        <v>3762</v>
      </c>
      <c r="H191" s="1" t="s">
        <v>3949</v>
      </c>
      <c r="I191" s="1">
        <v>52.5</v>
      </c>
    </row>
    <row r="192" spans="1:9" x14ac:dyDescent="0.35">
      <c r="A192" s="34" t="s">
        <v>178</v>
      </c>
      <c r="B192" s="34" t="s">
        <v>66</v>
      </c>
      <c r="C192" s="34" t="s">
        <v>1279</v>
      </c>
      <c r="D192" s="34" t="s">
        <v>2185</v>
      </c>
      <c r="E192" s="34" t="s">
        <v>60</v>
      </c>
      <c r="F192" s="1">
        <v>999924263</v>
      </c>
      <c r="G192" s="1" t="s">
        <v>3753</v>
      </c>
      <c r="H192" s="1" t="s">
        <v>3812</v>
      </c>
      <c r="I192" s="1">
        <v>45</v>
      </c>
    </row>
    <row r="193" spans="1:9" x14ac:dyDescent="0.35">
      <c r="A193" s="34" t="s">
        <v>178</v>
      </c>
      <c r="B193" s="34" t="s">
        <v>66</v>
      </c>
      <c r="C193" s="34" t="s">
        <v>2746</v>
      </c>
      <c r="D193" s="34" t="s">
        <v>2747</v>
      </c>
      <c r="E193" s="34" t="s">
        <v>60</v>
      </c>
      <c r="F193" s="1">
        <v>999925919</v>
      </c>
      <c r="G193" s="1" t="s">
        <v>223</v>
      </c>
      <c r="H193" s="1" t="s">
        <v>3862</v>
      </c>
      <c r="I193" s="1">
        <v>45</v>
      </c>
    </row>
    <row r="194" spans="1:9" x14ac:dyDescent="0.35">
      <c r="A194" s="1" t="s">
        <v>178</v>
      </c>
      <c r="B194" s="1" t="s">
        <v>66</v>
      </c>
      <c r="C194" s="1" t="s">
        <v>813</v>
      </c>
      <c r="D194" s="1" t="s">
        <v>2581</v>
      </c>
      <c r="E194" s="1" t="s">
        <v>60</v>
      </c>
      <c r="F194" s="1">
        <v>999925555</v>
      </c>
      <c r="G194" s="1" t="s">
        <v>3746</v>
      </c>
      <c r="H194" s="1" t="s">
        <v>3789</v>
      </c>
      <c r="I194" s="1">
        <v>30</v>
      </c>
    </row>
    <row r="195" spans="1:9" x14ac:dyDescent="0.35">
      <c r="A195" s="38" t="s">
        <v>178</v>
      </c>
      <c r="B195" s="38" t="s">
        <v>66</v>
      </c>
      <c r="C195" s="38" t="s">
        <v>2849</v>
      </c>
      <c r="D195" s="38" t="s">
        <v>2225</v>
      </c>
      <c r="E195" s="38" t="s">
        <v>60</v>
      </c>
      <c r="F195" s="38">
        <v>999926203</v>
      </c>
      <c r="G195" s="1" t="s">
        <v>1115</v>
      </c>
      <c r="H195" s="1" t="s">
        <v>3954</v>
      </c>
      <c r="I195" s="1">
        <v>30</v>
      </c>
    </row>
    <row r="196" spans="1:9" x14ac:dyDescent="0.35">
      <c r="A196" s="1" t="s">
        <v>178</v>
      </c>
      <c r="B196" s="1" t="s">
        <v>66</v>
      </c>
      <c r="C196" s="1" t="s">
        <v>1619</v>
      </c>
      <c r="D196" s="1" t="s">
        <v>3432</v>
      </c>
      <c r="E196" s="1" t="s">
        <v>60</v>
      </c>
      <c r="F196" s="1">
        <v>999927609</v>
      </c>
      <c r="G196" s="1" t="s">
        <v>3752</v>
      </c>
      <c r="H196" s="1" t="s">
        <v>3906</v>
      </c>
      <c r="I196" s="1">
        <v>30</v>
      </c>
    </row>
    <row r="197" spans="1:9" x14ac:dyDescent="0.35">
      <c r="A197" s="1" t="s">
        <v>178</v>
      </c>
      <c r="B197" s="1" t="s">
        <v>66</v>
      </c>
      <c r="C197" s="1" t="s">
        <v>2259</v>
      </c>
      <c r="D197" s="1" t="s">
        <v>3485</v>
      </c>
      <c r="E197" s="1" t="s">
        <v>60</v>
      </c>
      <c r="F197" s="1">
        <v>999927798</v>
      </c>
      <c r="G197" s="1" t="s">
        <v>3752</v>
      </c>
      <c r="H197" s="1" t="s">
        <v>3930</v>
      </c>
      <c r="I197" s="1">
        <v>30</v>
      </c>
    </row>
    <row r="198" spans="1:9" x14ac:dyDescent="0.35">
      <c r="A198" s="1" t="s">
        <v>178</v>
      </c>
      <c r="B198" s="1" t="s">
        <v>66</v>
      </c>
      <c r="C198" s="1" t="s">
        <v>3542</v>
      </c>
      <c r="D198" s="1" t="s">
        <v>3543</v>
      </c>
      <c r="E198" s="1" t="s">
        <v>60</v>
      </c>
      <c r="F198" s="1">
        <v>999927933</v>
      </c>
      <c r="G198" s="1" t="s">
        <v>1115</v>
      </c>
      <c r="H198" s="1">
        <v>0</v>
      </c>
      <c r="I198" s="1">
        <v>30</v>
      </c>
    </row>
    <row r="199" spans="1:9" x14ac:dyDescent="0.35">
      <c r="A199" s="33" t="s">
        <v>178</v>
      </c>
      <c r="B199" s="33" t="s">
        <v>57</v>
      </c>
      <c r="C199" s="33" t="s">
        <v>410</v>
      </c>
      <c r="D199" s="33" t="s">
        <v>411</v>
      </c>
      <c r="E199" s="33" t="s">
        <v>76</v>
      </c>
      <c r="F199" s="1">
        <v>999875380</v>
      </c>
      <c r="G199" s="1" t="s">
        <v>77</v>
      </c>
      <c r="H199" s="1" t="s">
        <v>407</v>
      </c>
      <c r="I199" s="1">
        <v>1453</v>
      </c>
    </row>
    <row r="200" spans="1:9" x14ac:dyDescent="0.35">
      <c r="A200" s="33" t="s">
        <v>178</v>
      </c>
      <c r="B200" s="1" t="s">
        <v>57</v>
      </c>
      <c r="C200" s="1" t="s">
        <v>347</v>
      </c>
      <c r="D200" s="1" t="s">
        <v>348</v>
      </c>
      <c r="E200" s="1" t="s">
        <v>76</v>
      </c>
      <c r="F200" s="1">
        <v>999865853</v>
      </c>
      <c r="G200" s="1" t="s">
        <v>77</v>
      </c>
      <c r="H200" s="1" t="s">
        <v>1147</v>
      </c>
      <c r="I200" s="1">
        <v>843</v>
      </c>
    </row>
    <row r="201" spans="1:9" x14ac:dyDescent="0.35">
      <c r="A201" s="33" t="s">
        <v>178</v>
      </c>
      <c r="B201" s="1" t="s">
        <v>57</v>
      </c>
      <c r="C201" s="1" t="s">
        <v>638</v>
      </c>
      <c r="D201" s="1" t="s">
        <v>639</v>
      </c>
      <c r="E201" s="1" t="s">
        <v>76</v>
      </c>
      <c r="F201" s="1">
        <v>999897534</v>
      </c>
      <c r="G201" s="1" t="s">
        <v>3768</v>
      </c>
      <c r="H201" s="1" t="s">
        <v>1066</v>
      </c>
      <c r="I201" s="1">
        <v>687</v>
      </c>
    </row>
    <row r="202" spans="1:9" x14ac:dyDescent="0.35">
      <c r="A202" s="33" t="s">
        <v>178</v>
      </c>
      <c r="B202" s="33" t="s">
        <v>57</v>
      </c>
      <c r="C202" s="33" t="s">
        <v>617</v>
      </c>
      <c r="D202" s="33" t="s">
        <v>215</v>
      </c>
      <c r="E202" s="33" t="s">
        <v>76</v>
      </c>
      <c r="F202" s="1">
        <v>999896686</v>
      </c>
      <c r="G202" s="1" t="s">
        <v>3743</v>
      </c>
      <c r="H202" s="1" t="s">
        <v>3784</v>
      </c>
      <c r="I202" s="1">
        <v>603</v>
      </c>
    </row>
    <row r="203" spans="1:9" x14ac:dyDescent="0.35">
      <c r="A203" s="33" t="s">
        <v>178</v>
      </c>
      <c r="B203" s="33" t="s">
        <v>57</v>
      </c>
      <c r="C203" s="33" t="s">
        <v>549</v>
      </c>
      <c r="D203" s="33" t="s">
        <v>374</v>
      </c>
      <c r="E203" s="33" t="s">
        <v>76</v>
      </c>
      <c r="F203" s="1">
        <v>999890302</v>
      </c>
      <c r="G203" s="1" t="s">
        <v>3742</v>
      </c>
      <c r="H203" s="1" t="s">
        <v>1066</v>
      </c>
      <c r="I203" s="1">
        <v>587</v>
      </c>
    </row>
    <row r="204" spans="1:9" x14ac:dyDescent="0.35">
      <c r="A204" s="33" t="s">
        <v>178</v>
      </c>
      <c r="B204" s="33" t="s">
        <v>57</v>
      </c>
      <c r="C204" s="33" t="s">
        <v>858</v>
      </c>
      <c r="D204" s="33" t="s">
        <v>118</v>
      </c>
      <c r="E204" s="33" t="s">
        <v>76</v>
      </c>
      <c r="F204" s="1">
        <v>999910273</v>
      </c>
      <c r="G204" s="1" t="s">
        <v>3742</v>
      </c>
      <c r="H204" s="1" t="s">
        <v>1066</v>
      </c>
      <c r="I204" s="1">
        <v>542</v>
      </c>
    </row>
    <row r="205" spans="1:9" x14ac:dyDescent="0.35">
      <c r="A205" s="33" t="s">
        <v>178</v>
      </c>
      <c r="B205" s="33" t="s">
        <v>57</v>
      </c>
      <c r="C205" s="33" t="s">
        <v>483</v>
      </c>
      <c r="D205" s="33" t="s">
        <v>280</v>
      </c>
      <c r="E205" s="33" t="s">
        <v>76</v>
      </c>
      <c r="F205" s="1">
        <v>999883145</v>
      </c>
      <c r="G205" s="1" t="s">
        <v>77</v>
      </c>
      <c r="H205" s="1" t="s">
        <v>3785</v>
      </c>
      <c r="I205" s="1">
        <v>512</v>
      </c>
    </row>
    <row r="206" spans="1:9" x14ac:dyDescent="0.35">
      <c r="A206" s="33" t="s">
        <v>178</v>
      </c>
      <c r="B206" s="1" t="s">
        <v>57</v>
      </c>
      <c r="C206" s="1" t="s">
        <v>578</v>
      </c>
      <c r="D206" s="1" t="s">
        <v>579</v>
      </c>
      <c r="E206" s="1" t="s">
        <v>76</v>
      </c>
      <c r="F206" s="1">
        <v>999892818</v>
      </c>
      <c r="G206" s="1" t="s">
        <v>3741</v>
      </c>
      <c r="H206" s="1" t="s">
        <v>3890</v>
      </c>
      <c r="I206" s="1">
        <v>503</v>
      </c>
    </row>
    <row r="207" spans="1:9" x14ac:dyDescent="0.35">
      <c r="A207" s="33" t="s">
        <v>178</v>
      </c>
      <c r="B207" s="33" t="s">
        <v>57</v>
      </c>
      <c r="C207" s="33" t="s">
        <v>618</v>
      </c>
      <c r="D207" s="33" t="s">
        <v>619</v>
      </c>
      <c r="E207" s="33" t="s">
        <v>76</v>
      </c>
      <c r="F207" s="1">
        <v>999896775</v>
      </c>
      <c r="G207" s="1" t="s">
        <v>3759</v>
      </c>
      <c r="H207" s="1" t="s">
        <v>3994</v>
      </c>
      <c r="I207" s="1">
        <v>428</v>
      </c>
    </row>
    <row r="208" spans="1:9" x14ac:dyDescent="0.35">
      <c r="A208" s="1" t="s">
        <v>178</v>
      </c>
      <c r="B208" s="1" t="s">
        <v>57</v>
      </c>
      <c r="C208" s="1" t="s">
        <v>401</v>
      </c>
      <c r="D208" s="1" t="s">
        <v>280</v>
      </c>
      <c r="E208" s="1" t="s">
        <v>76</v>
      </c>
      <c r="F208" s="1">
        <v>999873907</v>
      </c>
      <c r="G208" s="1" t="s">
        <v>1115</v>
      </c>
      <c r="H208" s="1" t="s">
        <v>407</v>
      </c>
      <c r="I208" s="1">
        <v>360</v>
      </c>
    </row>
    <row r="209" spans="1:9" x14ac:dyDescent="0.35">
      <c r="A209" s="33" t="s">
        <v>178</v>
      </c>
      <c r="B209" s="33" t="s">
        <v>57</v>
      </c>
      <c r="C209" s="33" t="s">
        <v>334</v>
      </c>
      <c r="D209" s="33" t="s">
        <v>120</v>
      </c>
      <c r="E209" s="33" t="s">
        <v>76</v>
      </c>
      <c r="F209" s="1">
        <v>999863781</v>
      </c>
      <c r="G209" s="1" t="s">
        <v>77</v>
      </c>
      <c r="H209" s="1" t="s">
        <v>1066</v>
      </c>
      <c r="I209" s="1">
        <v>347</v>
      </c>
    </row>
    <row r="210" spans="1:9" x14ac:dyDescent="0.35">
      <c r="A210" s="33" t="s">
        <v>178</v>
      </c>
      <c r="B210" s="33" t="s">
        <v>57</v>
      </c>
      <c r="C210" s="33" t="s">
        <v>586</v>
      </c>
      <c r="D210" s="33" t="s">
        <v>97</v>
      </c>
      <c r="E210" s="33" t="s">
        <v>76</v>
      </c>
      <c r="F210" s="1">
        <v>999893277</v>
      </c>
      <c r="G210" s="1" t="s">
        <v>77</v>
      </c>
      <c r="H210" s="1" t="s">
        <v>3780</v>
      </c>
      <c r="I210" s="1">
        <v>342</v>
      </c>
    </row>
    <row r="211" spans="1:9" x14ac:dyDescent="0.35">
      <c r="A211" s="33" t="s">
        <v>178</v>
      </c>
      <c r="B211" s="33" t="s">
        <v>57</v>
      </c>
      <c r="C211" s="33" t="s">
        <v>829</v>
      </c>
      <c r="D211" s="33" t="s">
        <v>118</v>
      </c>
      <c r="E211" s="33" t="s">
        <v>76</v>
      </c>
      <c r="F211" s="1">
        <v>999909302</v>
      </c>
      <c r="G211" s="1" t="s">
        <v>77</v>
      </c>
      <c r="H211" s="1" t="s">
        <v>3780</v>
      </c>
      <c r="I211" s="1">
        <v>318</v>
      </c>
    </row>
    <row r="212" spans="1:9" x14ac:dyDescent="0.35">
      <c r="A212" s="33" t="s">
        <v>178</v>
      </c>
      <c r="B212" s="33" t="s">
        <v>57</v>
      </c>
      <c r="C212" s="33" t="s">
        <v>790</v>
      </c>
      <c r="D212" s="33" t="s">
        <v>791</v>
      </c>
      <c r="E212" s="33" t="s">
        <v>76</v>
      </c>
      <c r="F212" s="1">
        <v>999907958</v>
      </c>
      <c r="G212" s="1" t="s">
        <v>1115</v>
      </c>
      <c r="H212" s="1" t="s">
        <v>3792</v>
      </c>
      <c r="I212" s="1">
        <v>297</v>
      </c>
    </row>
    <row r="213" spans="1:9" x14ac:dyDescent="0.35">
      <c r="A213" s="33" t="s">
        <v>178</v>
      </c>
      <c r="B213" s="1" t="s">
        <v>57</v>
      </c>
      <c r="C213" s="1" t="s">
        <v>117</v>
      </c>
      <c r="D213" s="1" t="s">
        <v>231</v>
      </c>
      <c r="E213" s="1" t="s">
        <v>76</v>
      </c>
      <c r="F213" s="1">
        <v>999899250</v>
      </c>
      <c r="G213" s="1" t="s">
        <v>3747</v>
      </c>
      <c r="H213" s="1" t="s">
        <v>841</v>
      </c>
      <c r="I213" s="1">
        <v>282</v>
      </c>
    </row>
    <row r="214" spans="1:9" x14ac:dyDescent="0.35">
      <c r="A214" s="33" t="s">
        <v>178</v>
      </c>
      <c r="B214" s="33" t="s">
        <v>57</v>
      </c>
      <c r="C214" s="33" t="s">
        <v>864</v>
      </c>
      <c r="D214" s="33" t="s">
        <v>865</v>
      </c>
      <c r="E214" s="33" t="s">
        <v>76</v>
      </c>
      <c r="F214" s="1">
        <v>999910607</v>
      </c>
      <c r="G214" s="1" t="s">
        <v>95</v>
      </c>
      <c r="H214" s="1" t="s">
        <v>407</v>
      </c>
      <c r="I214" s="1">
        <v>264</v>
      </c>
    </row>
    <row r="215" spans="1:9" x14ac:dyDescent="0.35">
      <c r="A215" s="33" t="s">
        <v>178</v>
      </c>
      <c r="B215" s="33" t="s">
        <v>57</v>
      </c>
      <c r="C215" s="33" t="s">
        <v>475</v>
      </c>
      <c r="D215" s="33" t="s">
        <v>120</v>
      </c>
      <c r="E215" s="33" t="s">
        <v>76</v>
      </c>
      <c r="F215" s="1">
        <v>999882523</v>
      </c>
      <c r="G215" s="1" t="s">
        <v>3759</v>
      </c>
      <c r="H215" s="1" t="s">
        <v>951</v>
      </c>
      <c r="I215" s="1">
        <v>258</v>
      </c>
    </row>
    <row r="216" spans="1:9" x14ac:dyDescent="0.35">
      <c r="A216" s="33" t="s">
        <v>178</v>
      </c>
      <c r="B216" s="1" t="s">
        <v>57</v>
      </c>
      <c r="C216" s="1" t="s">
        <v>809</v>
      </c>
      <c r="D216" s="1" t="s">
        <v>721</v>
      </c>
      <c r="E216" s="1" t="s">
        <v>76</v>
      </c>
      <c r="F216" s="1">
        <v>999908773</v>
      </c>
      <c r="G216" s="1" t="s">
        <v>77</v>
      </c>
      <c r="H216" s="1" t="s">
        <v>3840</v>
      </c>
      <c r="I216" s="1">
        <v>255</v>
      </c>
    </row>
    <row r="217" spans="1:9" x14ac:dyDescent="0.35">
      <c r="A217" s="33" t="s">
        <v>178</v>
      </c>
      <c r="B217" s="33" t="s">
        <v>57</v>
      </c>
      <c r="C217" s="33" t="s">
        <v>937</v>
      </c>
      <c r="D217" s="1" t="s">
        <v>938</v>
      </c>
      <c r="E217" s="33" t="s">
        <v>76</v>
      </c>
      <c r="F217" s="1">
        <v>999914329</v>
      </c>
      <c r="G217" s="1" t="s">
        <v>1115</v>
      </c>
      <c r="H217" s="1" t="s">
        <v>519</v>
      </c>
      <c r="I217" s="1">
        <v>254</v>
      </c>
    </row>
    <row r="218" spans="1:9" x14ac:dyDescent="0.35">
      <c r="A218" s="33" t="s">
        <v>178</v>
      </c>
      <c r="B218" s="33" t="s">
        <v>57</v>
      </c>
      <c r="C218" s="33" t="s">
        <v>794</v>
      </c>
      <c r="D218" s="33" t="s">
        <v>628</v>
      </c>
      <c r="E218" s="33" t="s">
        <v>76</v>
      </c>
      <c r="F218" s="1">
        <v>999920460</v>
      </c>
      <c r="G218" s="1" t="s">
        <v>513</v>
      </c>
      <c r="H218" s="1" t="s">
        <v>3793</v>
      </c>
      <c r="I218" s="1">
        <v>250</v>
      </c>
    </row>
    <row r="219" spans="1:9" x14ac:dyDescent="0.35">
      <c r="A219" s="33" t="s">
        <v>178</v>
      </c>
      <c r="B219" s="1" t="s">
        <v>57</v>
      </c>
      <c r="C219" s="1" t="s">
        <v>912</v>
      </c>
      <c r="D219" s="1" t="s">
        <v>913</v>
      </c>
      <c r="E219" s="1" t="s">
        <v>76</v>
      </c>
      <c r="F219" s="1">
        <v>999913628</v>
      </c>
      <c r="G219" s="1" t="s">
        <v>77</v>
      </c>
      <c r="H219" s="1" t="s">
        <v>3780</v>
      </c>
      <c r="I219" s="1">
        <v>241</v>
      </c>
    </row>
    <row r="220" spans="1:9" x14ac:dyDescent="0.35">
      <c r="A220" s="33" t="s">
        <v>178</v>
      </c>
      <c r="B220" s="33" t="s">
        <v>57</v>
      </c>
      <c r="C220" s="33" t="s">
        <v>479</v>
      </c>
      <c r="D220" s="33" t="s">
        <v>480</v>
      </c>
      <c r="E220" s="33" t="s">
        <v>76</v>
      </c>
      <c r="F220" s="1">
        <v>999882648</v>
      </c>
      <c r="G220" s="1" t="s">
        <v>3775</v>
      </c>
      <c r="H220" s="1">
        <v>0</v>
      </c>
      <c r="I220" s="1">
        <v>236</v>
      </c>
    </row>
    <row r="221" spans="1:9" x14ac:dyDescent="0.35">
      <c r="A221" s="33" t="s">
        <v>178</v>
      </c>
      <c r="B221" s="1" t="s">
        <v>57</v>
      </c>
      <c r="C221" s="1" t="s">
        <v>805</v>
      </c>
      <c r="D221" s="1" t="s">
        <v>624</v>
      </c>
      <c r="E221" s="1" t="s">
        <v>76</v>
      </c>
      <c r="F221" s="1">
        <v>999918592</v>
      </c>
      <c r="G221" s="1" t="s">
        <v>3753</v>
      </c>
      <c r="H221" s="1" t="s">
        <v>3838</v>
      </c>
      <c r="I221" s="1">
        <v>232</v>
      </c>
    </row>
    <row r="222" spans="1:9" x14ac:dyDescent="0.35">
      <c r="A222" s="33" t="s">
        <v>178</v>
      </c>
      <c r="B222" s="1" t="s">
        <v>57</v>
      </c>
      <c r="C222" s="1" t="s">
        <v>181</v>
      </c>
      <c r="D222" s="1" t="s">
        <v>835</v>
      </c>
      <c r="E222" s="1" t="s">
        <v>76</v>
      </c>
      <c r="F222" s="1">
        <v>999909486</v>
      </c>
      <c r="G222" s="1" t="s">
        <v>77</v>
      </c>
      <c r="H222" s="1" t="s">
        <v>3833</v>
      </c>
      <c r="I222" s="1">
        <v>229</v>
      </c>
    </row>
    <row r="223" spans="1:9" x14ac:dyDescent="0.35">
      <c r="A223" s="33" t="s">
        <v>178</v>
      </c>
      <c r="B223" s="1" t="s">
        <v>57</v>
      </c>
      <c r="C223" s="1" t="s">
        <v>468</v>
      </c>
      <c r="D223" s="1" t="s">
        <v>469</v>
      </c>
      <c r="E223" s="1" t="s">
        <v>76</v>
      </c>
      <c r="F223" s="1">
        <v>999882198</v>
      </c>
      <c r="G223" s="1" t="s">
        <v>3742</v>
      </c>
      <c r="H223" s="1" t="s">
        <v>3787</v>
      </c>
      <c r="I223" s="1">
        <v>226</v>
      </c>
    </row>
    <row r="224" spans="1:9" x14ac:dyDescent="0.35">
      <c r="A224" s="33" t="s">
        <v>178</v>
      </c>
      <c r="B224" s="1" t="s">
        <v>57</v>
      </c>
      <c r="C224" s="1" t="s">
        <v>278</v>
      </c>
      <c r="D224" s="1" t="s">
        <v>279</v>
      </c>
      <c r="E224" s="1" t="s">
        <v>76</v>
      </c>
      <c r="F224" s="1">
        <v>999857023</v>
      </c>
      <c r="G224" s="1" t="s">
        <v>77</v>
      </c>
      <c r="H224" s="1" t="s">
        <v>3797</v>
      </c>
      <c r="I224" s="1">
        <v>225</v>
      </c>
    </row>
    <row r="225" spans="1:9" x14ac:dyDescent="0.35">
      <c r="A225" s="33" t="s">
        <v>178</v>
      </c>
      <c r="B225" s="33" t="s">
        <v>57</v>
      </c>
      <c r="C225" s="33" t="s">
        <v>528</v>
      </c>
      <c r="D225" s="33" t="s">
        <v>529</v>
      </c>
      <c r="E225" s="33" t="s">
        <v>76</v>
      </c>
      <c r="F225" s="1">
        <v>999888870</v>
      </c>
      <c r="G225" s="1" t="s">
        <v>3746</v>
      </c>
      <c r="H225" s="1" t="s">
        <v>478</v>
      </c>
      <c r="I225" s="1">
        <v>208</v>
      </c>
    </row>
    <row r="226" spans="1:9" x14ac:dyDescent="0.35">
      <c r="A226" s="33" t="s">
        <v>178</v>
      </c>
      <c r="B226" s="33" t="s">
        <v>57</v>
      </c>
      <c r="C226" s="33" t="s">
        <v>923</v>
      </c>
      <c r="D226" s="33" t="s">
        <v>924</v>
      </c>
      <c r="E226" s="33" t="s">
        <v>76</v>
      </c>
      <c r="F226" s="1">
        <v>999913928</v>
      </c>
      <c r="G226" s="1" t="s">
        <v>77</v>
      </c>
      <c r="H226" s="1" t="s">
        <v>3833</v>
      </c>
      <c r="I226" s="1">
        <v>205</v>
      </c>
    </row>
    <row r="227" spans="1:9" x14ac:dyDescent="0.35">
      <c r="A227" s="1" t="s">
        <v>178</v>
      </c>
      <c r="B227" s="1" t="s">
        <v>57</v>
      </c>
      <c r="C227" s="1" t="s">
        <v>1289</v>
      </c>
      <c r="D227" s="1" t="s">
        <v>2515</v>
      </c>
      <c r="E227" s="1" t="s">
        <v>76</v>
      </c>
      <c r="F227" s="1">
        <v>999925355</v>
      </c>
      <c r="G227" s="1" t="s">
        <v>3749</v>
      </c>
      <c r="H227" s="1">
        <v>0</v>
      </c>
      <c r="I227" s="1">
        <v>195</v>
      </c>
    </row>
    <row r="228" spans="1:9" x14ac:dyDescent="0.35">
      <c r="A228" s="33" t="s">
        <v>178</v>
      </c>
      <c r="B228" s="33" t="s">
        <v>57</v>
      </c>
      <c r="C228" s="33" t="s">
        <v>335</v>
      </c>
      <c r="D228" s="33" t="s">
        <v>336</v>
      </c>
      <c r="E228" s="33" t="s">
        <v>76</v>
      </c>
      <c r="F228" s="1">
        <v>999864531</v>
      </c>
      <c r="G228" s="1" t="s">
        <v>77</v>
      </c>
      <c r="H228" s="1" t="s">
        <v>3782</v>
      </c>
      <c r="I228" s="1">
        <v>194</v>
      </c>
    </row>
    <row r="229" spans="1:9" x14ac:dyDescent="0.35">
      <c r="A229" s="33" t="s">
        <v>178</v>
      </c>
      <c r="B229" s="33" t="s">
        <v>57</v>
      </c>
      <c r="C229" s="33" t="s">
        <v>401</v>
      </c>
      <c r="D229" s="33" t="s">
        <v>1735</v>
      </c>
      <c r="E229" s="33" t="s">
        <v>76</v>
      </c>
      <c r="F229" s="33">
        <v>999921765</v>
      </c>
      <c r="G229" s="1">
        <v>0</v>
      </c>
      <c r="H229" s="1" t="s">
        <v>519</v>
      </c>
      <c r="I229" s="1">
        <v>189</v>
      </c>
    </row>
    <row r="230" spans="1:9" x14ac:dyDescent="0.35">
      <c r="A230" s="33" t="s">
        <v>178</v>
      </c>
      <c r="B230" s="33" t="s">
        <v>57</v>
      </c>
      <c r="C230" s="33" t="s">
        <v>896</v>
      </c>
      <c r="D230" s="33" t="s">
        <v>897</v>
      </c>
      <c r="E230" s="33" t="s">
        <v>76</v>
      </c>
      <c r="F230" s="1">
        <v>999911780</v>
      </c>
      <c r="G230" s="1" t="s">
        <v>1115</v>
      </c>
      <c r="H230" s="1" t="s">
        <v>3867</v>
      </c>
      <c r="I230" s="1">
        <v>189</v>
      </c>
    </row>
    <row r="231" spans="1:9" x14ac:dyDescent="0.35">
      <c r="A231" s="1" t="s">
        <v>178</v>
      </c>
      <c r="B231" s="1" t="s">
        <v>57</v>
      </c>
      <c r="C231" s="1" t="s">
        <v>805</v>
      </c>
      <c r="D231" s="1" t="s">
        <v>92</v>
      </c>
      <c r="E231" s="1" t="s">
        <v>76</v>
      </c>
      <c r="F231" s="1">
        <v>999908516</v>
      </c>
      <c r="G231" s="1" t="s">
        <v>513</v>
      </c>
      <c r="H231" s="1" t="s">
        <v>2649</v>
      </c>
      <c r="I231" s="1">
        <v>187</v>
      </c>
    </row>
    <row r="232" spans="1:9" x14ac:dyDescent="0.35">
      <c r="A232" s="33" t="s">
        <v>178</v>
      </c>
      <c r="B232" s="1" t="s">
        <v>57</v>
      </c>
      <c r="C232" s="1" t="s">
        <v>528</v>
      </c>
      <c r="D232" s="1" t="s">
        <v>936</v>
      </c>
      <c r="E232" s="1" t="s">
        <v>76</v>
      </c>
      <c r="F232" s="1">
        <v>999914173</v>
      </c>
      <c r="G232" s="1" t="s">
        <v>3745</v>
      </c>
      <c r="H232" s="1" t="s">
        <v>3788</v>
      </c>
      <c r="I232" s="1">
        <v>184</v>
      </c>
    </row>
    <row r="233" spans="1:9" x14ac:dyDescent="0.35">
      <c r="A233" s="1" t="s">
        <v>178</v>
      </c>
      <c r="B233" s="1" t="s">
        <v>57</v>
      </c>
      <c r="C233" s="1" t="s">
        <v>1369</v>
      </c>
      <c r="D233" s="1" t="s">
        <v>1370</v>
      </c>
      <c r="E233" s="1" t="s">
        <v>76</v>
      </c>
      <c r="F233" s="1">
        <v>999919241</v>
      </c>
      <c r="G233" s="1" t="s">
        <v>77</v>
      </c>
      <c r="H233" s="1" t="s">
        <v>3800</v>
      </c>
      <c r="I233" s="1">
        <v>183</v>
      </c>
    </row>
    <row r="234" spans="1:9" x14ac:dyDescent="0.35">
      <c r="A234" s="33" t="s">
        <v>178</v>
      </c>
      <c r="B234" s="1" t="s">
        <v>57</v>
      </c>
      <c r="C234" s="1" t="s">
        <v>1042</v>
      </c>
      <c r="D234" s="1" t="s">
        <v>283</v>
      </c>
      <c r="E234" s="1" t="s">
        <v>76</v>
      </c>
      <c r="F234" s="1">
        <v>999916500</v>
      </c>
      <c r="G234" s="1" t="s">
        <v>3744</v>
      </c>
      <c r="H234" s="1" t="s">
        <v>404</v>
      </c>
      <c r="I234" s="1">
        <v>178</v>
      </c>
    </row>
    <row r="235" spans="1:9" x14ac:dyDescent="0.35">
      <c r="A235" s="33" t="s">
        <v>178</v>
      </c>
      <c r="B235" s="1" t="s">
        <v>57</v>
      </c>
      <c r="C235" s="1" t="s">
        <v>948</v>
      </c>
      <c r="D235" s="1" t="s">
        <v>949</v>
      </c>
      <c r="E235" s="1" t="s">
        <v>76</v>
      </c>
      <c r="F235" s="1">
        <v>999914576</v>
      </c>
      <c r="G235" s="1" t="s">
        <v>3742</v>
      </c>
      <c r="H235" s="1" t="s">
        <v>3783</v>
      </c>
      <c r="I235" s="1">
        <v>176</v>
      </c>
    </row>
    <row r="236" spans="1:9" x14ac:dyDescent="0.35">
      <c r="A236" s="33" t="s">
        <v>178</v>
      </c>
      <c r="B236" s="33" t="s">
        <v>57</v>
      </c>
      <c r="C236" s="33" t="s">
        <v>571</v>
      </c>
      <c r="D236" s="33" t="s">
        <v>572</v>
      </c>
      <c r="E236" s="33" t="s">
        <v>76</v>
      </c>
      <c r="F236" s="1">
        <v>999892266</v>
      </c>
      <c r="G236" s="1" t="s">
        <v>77</v>
      </c>
      <c r="H236" s="1" t="s">
        <v>132</v>
      </c>
      <c r="I236" s="1">
        <v>156</v>
      </c>
    </row>
    <row r="237" spans="1:9" x14ac:dyDescent="0.35">
      <c r="A237" s="33" t="s">
        <v>178</v>
      </c>
      <c r="B237" s="1" t="s">
        <v>57</v>
      </c>
      <c r="C237" s="1" t="s">
        <v>541</v>
      </c>
      <c r="D237" s="1" t="s">
        <v>903</v>
      </c>
      <c r="E237" s="1" t="s">
        <v>76</v>
      </c>
      <c r="F237" s="1">
        <v>999912574</v>
      </c>
      <c r="G237" s="1" t="s">
        <v>77</v>
      </c>
      <c r="H237" s="1" t="s">
        <v>3800</v>
      </c>
      <c r="I237" s="1">
        <v>143</v>
      </c>
    </row>
    <row r="238" spans="1:9" x14ac:dyDescent="0.35">
      <c r="A238" s="33" t="s">
        <v>178</v>
      </c>
      <c r="B238" s="1" t="s">
        <v>57</v>
      </c>
      <c r="C238" s="33" t="s">
        <v>1409</v>
      </c>
      <c r="D238" s="33" t="s">
        <v>1410</v>
      </c>
      <c r="E238" s="33" t="s">
        <v>76</v>
      </c>
      <c r="F238" s="1">
        <v>999919585</v>
      </c>
      <c r="G238" s="1" t="s">
        <v>3751</v>
      </c>
      <c r="H238" s="1" t="s">
        <v>3785</v>
      </c>
      <c r="I238" s="1">
        <v>140.5</v>
      </c>
    </row>
    <row r="239" spans="1:9" x14ac:dyDescent="0.35">
      <c r="A239" s="1" t="s">
        <v>178</v>
      </c>
      <c r="B239" s="1" t="s">
        <v>57</v>
      </c>
      <c r="C239" s="1" t="s">
        <v>222</v>
      </c>
      <c r="D239" s="1" t="s">
        <v>120</v>
      </c>
      <c r="E239" s="1" t="s">
        <v>76</v>
      </c>
      <c r="F239" s="1">
        <v>999829131</v>
      </c>
      <c r="G239" s="1" t="s">
        <v>77</v>
      </c>
      <c r="H239" s="1" t="s">
        <v>1066</v>
      </c>
      <c r="I239" s="1">
        <v>135</v>
      </c>
    </row>
    <row r="240" spans="1:9" x14ac:dyDescent="0.35">
      <c r="A240" s="33" t="s">
        <v>178</v>
      </c>
      <c r="B240" s="33" t="s">
        <v>57</v>
      </c>
      <c r="C240" s="33" t="s">
        <v>538</v>
      </c>
      <c r="D240" s="33" t="s">
        <v>539</v>
      </c>
      <c r="E240" s="33" t="s">
        <v>76</v>
      </c>
      <c r="F240" s="1">
        <v>999889854</v>
      </c>
      <c r="G240" s="1" t="s">
        <v>513</v>
      </c>
      <c r="H240" s="1" t="s">
        <v>3945</v>
      </c>
      <c r="I240" s="1">
        <v>130</v>
      </c>
    </row>
    <row r="241" spans="1:9" x14ac:dyDescent="0.35">
      <c r="A241" s="33" t="s">
        <v>178</v>
      </c>
      <c r="B241" s="33" t="s">
        <v>57</v>
      </c>
      <c r="C241" s="33" t="s">
        <v>615</v>
      </c>
      <c r="D241" s="33" t="s">
        <v>616</v>
      </c>
      <c r="E241" s="33" t="s">
        <v>76</v>
      </c>
      <c r="F241" s="1">
        <v>999896589</v>
      </c>
      <c r="G241" s="1" t="s">
        <v>3748</v>
      </c>
      <c r="H241" s="1" t="s">
        <v>967</v>
      </c>
      <c r="I241" s="1">
        <v>130</v>
      </c>
    </row>
    <row r="242" spans="1:9" x14ac:dyDescent="0.35">
      <c r="A242" s="33" t="s">
        <v>178</v>
      </c>
      <c r="B242" s="1" t="s">
        <v>57</v>
      </c>
      <c r="C242" s="1" t="s">
        <v>975</v>
      </c>
      <c r="D242" s="1" t="s">
        <v>830</v>
      </c>
      <c r="E242" s="1" t="s">
        <v>76</v>
      </c>
      <c r="F242" s="1">
        <v>999915092</v>
      </c>
      <c r="G242" s="1" t="s">
        <v>3746</v>
      </c>
      <c r="H242" s="1" t="s">
        <v>399</v>
      </c>
      <c r="I242" s="1">
        <v>129</v>
      </c>
    </row>
    <row r="243" spans="1:9" x14ac:dyDescent="0.35">
      <c r="A243" s="33" t="s">
        <v>178</v>
      </c>
      <c r="B243" s="1" t="s">
        <v>57</v>
      </c>
      <c r="C243" s="1" t="s">
        <v>1135</v>
      </c>
      <c r="D243" s="1" t="s">
        <v>1136</v>
      </c>
      <c r="E243" s="1" t="s">
        <v>76</v>
      </c>
      <c r="F243" s="1">
        <v>999917667</v>
      </c>
      <c r="G243" s="1" t="s">
        <v>513</v>
      </c>
      <c r="H243" s="1" t="s">
        <v>3945</v>
      </c>
      <c r="I243" s="1">
        <v>127</v>
      </c>
    </row>
    <row r="244" spans="1:9" x14ac:dyDescent="0.35">
      <c r="A244" s="1" t="s">
        <v>178</v>
      </c>
      <c r="B244" s="1" t="s">
        <v>57</v>
      </c>
      <c r="C244" s="1" t="s">
        <v>647</v>
      </c>
      <c r="D244" s="1" t="s">
        <v>648</v>
      </c>
      <c r="E244" s="1" t="s">
        <v>76</v>
      </c>
      <c r="F244" s="1">
        <v>999897874</v>
      </c>
      <c r="G244" s="1" t="s">
        <v>77</v>
      </c>
      <c r="H244" s="1" t="s">
        <v>3800</v>
      </c>
      <c r="I244" s="1">
        <v>127</v>
      </c>
    </row>
    <row r="245" spans="1:9" x14ac:dyDescent="0.35">
      <c r="A245" s="33" t="s">
        <v>178</v>
      </c>
      <c r="B245" s="1" t="s">
        <v>57</v>
      </c>
      <c r="C245" s="1" t="s">
        <v>918</v>
      </c>
      <c r="D245" s="1" t="s">
        <v>919</v>
      </c>
      <c r="E245" s="1" t="s">
        <v>76</v>
      </c>
      <c r="F245" s="1">
        <v>999913829</v>
      </c>
      <c r="G245" s="1" t="s">
        <v>3745</v>
      </c>
      <c r="H245" s="1" t="s">
        <v>3788</v>
      </c>
      <c r="I245" s="1">
        <v>121</v>
      </c>
    </row>
    <row r="246" spans="1:9" x14ac:dyDescent="0.35">
      <c r="A246" s="33" t="s">
        <v>178</v>
      </c>
      <c r="B246" s="1" t="s">
        <v>57</v>
      </c>
      <c r="C246" s="1" t="s">
        <v>573</v>
      </c>
      <c r="D246" s="1" t="s">
        <v>120</v>
      </c>
      <c r="E246" s="1" t="s">
        <v>76</v>
      </c>
      <c r="F246" s="1">
        <v>999892384</v>
      </c>
      <c r="G246" s="1" t="s">
        <v>77</v>
      </c>
      <c r="H246" s="1" t="s">
        <v>132</v>
      </c>
      <c r="I246" s="1">
        <v>120</v>
      </c>
    </row>
    <row r="247" spans="1:9" x14ac:dyDescent="0.35">
      <c r="A247" s="33" t="s">
        <v>178</v>
      </c>
      <c r="B247" s="33" t="s">
        <v>57</v>
      </c>
      <c r="C247" s="33" t="s">
        <v>725</v>
      </c>
      <c r="D247" s="33" t="s">
        <v>120</v>
      </c>
      <c r="E247" s="33" t="s">
        <v>76</v>
      </c>
      <c r="F247" s="1">
        <v>999905555</v>
      </c>
      <c r="G247" s="1" t="s">
        <v>77</v>
      </c>
      <c r="H247" s="1" t="s">
        <v>3800</v>
      </c>
      <c r="I247" s="1">
        <v>119</v>
      </c>
    </row>
    <row r="248" spans="1:9" x14ac:dyDescent="0.35">
      <c r="A248" s="33" t="s">
        <v>178</v>
      </c>
      <c r="B248" s="33" t="s">
        <v>57</v>
      </c>
      <c r="C248" s="33" t="s">
        <v>337</v>
      </c>
      <c r="D248" s="33" t="s">
        <v>959</v>
      </c>
      <c r="E248" s="33" t="s">
        <v>76</v>
      </c>
      <c r="F248" s="1">
        <v>999914671</v>
      </c>
      <c r="G248" s="1" t="s">
        <v>3759</v>
      </c>
      <c r="H248" s="1" t="s">
        <v>951</v>
      </c>
      <c r="I248" s="1">
        <v>119</v>
      </c>
    </row>
    <row r="249" spans="1:9" x14ac:dyDescent="0.35">
      <c r="A249" s="33" t="s">
        <v>178</v>
      </c>
      <c r="B249" s="1" t="s">
        <v>57</v>
      </c>
      <c r="C249" s="1" t="s">
        <v>1019</v>
      </c>
      <c r="D249" s="1" t="s">
        <v>1020</v>
      </c>
      <c r="E249" s="1" t="s">
        <v>76</v>
      </c>
      <c r="F249" s="1">
        <v>999915991</v>
      </c>
      <c r="G249" s="1" t="s">
        <v>77</v>
      </c>
      <c r="H249" s="1" t="s">
        <v>3833</v>
      </c>
      <c r="I249" s="1">
        <v>119</v>
      </c>
    </row>
    <row r="250" spans="1:9" x14ac:dyDescent="0.35">
      <c r="A250" s="33" t="s">
        <v>178</v>
      </c>
      <c r="B250" s="33" t="s">
        <v>57</v>
      </c>
      <c r="C250" s="33" t="s">
        <v>729</v>
      </c>
      <c r="D250" s="33" t="s">
        <v>730</v>
      </c>
      <c r="E250" s="33" t="s">
        <v>76</v>
      </c>
      <c r="F250" s="1">
        <v>999905758</v>
      </c>
      <c r="G250" s="1" t="s">
        <v>3750</v>
      </c>
      <c r="H250" s="1" t="s">
        <v>3851</v>
      </c>
      <c r="I250" s="1">
        <v>118</v>
      </c>
    </row>
    <row r="251" spans="1:9" x14ac:dyDescent="0.35">
      <c r="A251" s="33" t="s">
        <v>178</v>
      </c>
      <c r="B251" s="1" t="s">
        <v>57</v>
      </c>
      <c r="C251" s="1" t="s">
        <v>2291</v>
      </c>
      <c r="D251" s="1" t="s">
        <v>2290</v>
      </c>
      <c r="E251" s="1" t="s">
        <v>76</v>
      </c>
      <c r="F251" s="1">
        <v>999924663</v>
      </c>
      <c r="G251" s="1" t="s">
        <v>3751</v>
      </c>
      <c r="H251" s="1" t="s">
        <v>3809</v>
      </c>
      <c r="I251" s="1">
        <v>114</v>
      </c>
    </row>
    <row r="252" spans="1:9" x14ac:dyDescent="0.35">
      <c r="A252" s="33" t="s">
        <v>178</v>
      </c>
      <c r="B252" s="1" t="s">
        <v>57</v>
      </c>
      <c r="C252" s="1" t="s">
        <v>820</v>
      </c>
      <c r="D252" s="1" t="s">
        <v>821</v>
      </c>
      <c r="E252" s="1" t="s">
        <v>76</v>
      </c>
      <c r="F252" s="1">
        <v>999908932</v>
      </c>
      <c r="G252" s="1" t="s">
        <v>77</v>
      </c>
      <c r="H252" s="1" t="s">
        <v>1147</v>
      </c>
      <c r="I252" s="1">
        <v>109</v>
      </c>
    </row>
    <row r="253" spans="1:9" x14ac:dyDescent="0.35">
      <c r="A253" s="33" t="s">
        <v>178</v>
      </c>
      <c r="B253" s="1" t="s">
        <v>57</v>
      </c>
      <c r="C253" s="1" t="s">
        <v>1512</v>
      </c>
      <c r="D253" s="1" t="s">
        <v>1513</v>
      </c>
      <c r="E253" s="1" t="s">
        <v>76</v>
      </c>
      <c r="F253" s="1">
        <v>999920513</v>
      </c>
      <c r="G253" s="1" t="s">
        <v>513</v>
      </c>
      <c r="H253" s="1" t="s">
        <v>3793</v>
      </c>
      <c r="I253" s="1">
        <v>109</v>
      </c>
    </row>
    <row r="254" spans="1:9" x14ac:dyDescent="0.35">
      <c r="A254" s="33" t="s">
        <v>178</v>
      </c>
      <c r="B254" s="1" t="s">
        <v>57</v>
      </c>
      <c r="C254" s="1" t="s">
        <v>803</v>
      </c>
      <c r="D254" s="1" t="s">
        <v>804</v>
      </c>
      <c r="E254" s="1" t="s">
        <v>76</v>
      </c>
      <c r="F254" s="1">
        <v>999908478</v>
      </c>
      <c r="G254" s="1" t="s">
        <v>3747</v>
      </c>
      <c r="H254" s="1" t="s">
        <v>841</v>
      </c>
      <c r="I254" s="1">
        <v>106</v>
      </c>
    </row>
    <row r="255" spans="1:9" x14ac:dyDescent="0.35">
      <c r="A255" s="33" t="s">
        <v>178</v>
      </c>
      <c r="B255" s="33" t="s">
        <v>57</v>
      </c>
      <c r="C255" s="33" t="s">
        <v>270</v>
      </c>
      <c r="D255" s="33" t="s">
        <v>271</v>
      </c>
      <c r="E255" s="33" t="s">
        <v>76</v>
      </c>
      <c r="F255" s="1">
        <v>999856117</v>
      </c>
      <c r="G255" s="1" t="s">
        <v>77</v>
      </c>
      <c r="H255" s="1" t="s">
        <v>3864</v>
      </c>
      <c r="I255" s="1">
        <v>105</v>
      </c>
    </row>
    <row r="256" spans="1:9" x14ac:dyDescent="0.35">
      <c r="A256" s="33" t="s">
        <v>178</v>
      </c>
      <c r="B256" s="1" t="s">
        <v>57</v>
      </c>
      <c r="C256" s="1" t="s">
        <v>497</v>
      </c>
      <c r="D256" s="1" t="s">
        <v>498</v>
      </c>
      <c r="E256" s="1" t="s">
        <v>76</v>
      </c>
      <c r="F256" s="1">
        <v>999885325</v>
      </c>
      <c r="G256" s="1" t="s">
        <v>3746</v>
      </c>
      <c r="H256" s="1" t="s">
        <v>478</v>
      </c>
      <c r="I256" s="1">
        <v>105</v>
      </c>
    </row>
    <row r="257" spans="1:9" x14ac:dyDescent="0.35">
      <c r="A257" s="33" t="s">
        <v>178</v>
      </c>
      <c r="B257" s="1" t="s">
        <v>57</v>
      </c>
      <c r="C257" s="1" t="s">
        <v>181</v>
      </c>
      <c r="D257" s="1" t="s">
        <v>1381</v>
      </c>
      <c r="E257" s="1" t="s">
        <v>76</v>
      </c>
      <c r="F257" s="1">
        <v>999919313</v>
      </c>
      <c r="G257" s="1" t="s">
        <v>513</v>
      </c>
      <c r="H257" s="1" t="s">
        <v>3798</v>
      </c>
      <c r="I257" s="1">
        <v>105</v>
      </c>
    </row>
    <row r="258" spans="1:9" x14ac:dyDescent="0.35">
      <c r="A258" s="33" t="s">
        <v>178</v>
      </c>
      <c r="B258" s="1" t="s">
        <v>57</v>
      </c>
      <c r="C258" s="1" t="s">
        <v>746</v>
      </c>
      <c r="D258" s="1" t="s">
        <v>747</v>
      </c>
      <c r="E258" s="1" t="s">
        <v>76</v>
      </c>
      <c r="F258" s="1">
        <v>999906106</v>
      </c>
      <c r="G258" s="1" t="s">
        <v>3743</v>
      </c>
      <c r="H258" s="1" t="s">
        <v>3784</v>
      </c>
      <c r="I258" s="1">
        <v>101</v>
      </c>
    </row>
    <row r="259" spans="1:9" x14ac:dyDescent="0.35">
      <c r="A259" s="38" t="s">
        <v>178</v>
      </c>
      <c r="B259" s="38" t="s">
        <v>57</v>
      </c>
      <c r="C259" s="38" t="s">
        <v>772</v>
      </c>
      <c r="D259" s="38" t="s">
        <v>773</v>
      </c>
      <c r="E259" s="38" t="s">
        <v>76</v>
      </c>
      <c r="F259" s="38">
        <v>999907358</v>
      </c>
      <c r="G259" s="1" t="s">
        <v>1115</v>
      </c>
      <c r="H259" s="1">
        <v>0</v>
      </c>
      <c r="I259" s="1">
        <v>101</v>
      </c>
    </row>
    <row r="260" spans="1:9" x14ac:dyDescent="0.35">
      <c r="A260" s="33" t="s">
        <v>178</v>
      </c>
      <c r="B260" s="1" t="s">
        <v>57</v>
      </c>
      <c r="C260" s="1" t="s">
        <v>1199</v>
      </c>
      <c r="D260" s="1" t="s">
        <v>1198</v>
      </c>
      <c r="E260" s="1" t="s">
        <v>76</v>
      </c>
      <c r="F260" s="1">
        <v>999918082</v>
      </c>
      <c r="G260" s="1" t="s">
        <v>77</v>
      </c>
      <c r="H260" s="1" t="s">
        <v>3797</v>
      </c>
      <c r="I260" s="1">
        <v>100</v>
      </c>
    </row>
    <row r="261" spans="1:9" x14ac:dyDescent="0.35">
      <c r="A261" s="33" t="s">
        <v>178</v>
      </c>
      <c r="B261" s="33" t="s">
        <v>57</v>
      </c>
      <c r="C261" s="33" t="s">
        <v>671</v>
      </c>
      <c r="D261" s="33" t="s">
        <v>120</v>
      </c>
      <c r="E261" s="33" t="s">
        <v>76</v>
      </c>
      <c r="F261" s="1">
        <v>999899576</v>
      </c>
      <c r="G261" s="1" t="s">
        <v>3742</v>
      </c>
      <c r="H261" s="1" t="s">
        <v>3995</v>
      </c>
      <c r="I261" s="1">
        <v>95</v>
      </c>
    </row>
    <row r="262" spans="1:9" x14ac:dyDescent="0.35">
      <c r="A262" s="33" t="s">
        <v>178</v>
      </c>
      <c r="B262" s="1" t="s">
        <v>57</v>
      </c>
      <c r="C262" s="1" t="s">
        <v>905</v>
      </c>
      <c r="D262" s="1" t="s">
        <v>328</v>
      </c>
      <c r="E262" s="1" t="s">
        <v>76</v>
      </c>
      <c r="F262" s="1">
        <v>999913029</v>
      </c>
      <c r="G262" s="1" t="s">
        <v>1115</v>
      </c>
      <c r="H262" s="1" t="s">
        <v>3996</v>
      </c>
      <c r="I262" s="1">
        <v>92</v>
      </c>
    </row>
    <row r="263" spans="1:9" x14ac:dyDescent="0.35">
      <c r="A263" s="1" t="s">
        <v>178</v>
      </c>
      <c r="B263" s="1" t="s">
        <v>57</v>
      </c>
      <c r="C263" s="1" t="s">
        <v>2391</v>
      </c>
      <c r="D263" s="1" t="s">
        <v>2392</v>
      </c>
      <c r="E263" s="1" t="s">
        <v>76</v>
      </c>
      <c r="F263" s="1">
        <v>999925063</v>
      </c>
      <c r="G263" s="1">
        <v>0</v>
      </c>
      <c r="H263" s="1" t="s">
        <v>3980</v>
      </c>
      <c r="I263" s="1">
        <v>91</v>
      </c>
    </row>
    <row r="264" spans="1:9" x14ac:dyDescent="0.35">
      <c r="A264" s="33" t="s">
        <v>178</v>
      </c>
      <c r="B264" s="33" t="s">
        <v>57</v>
      </c>
      <c r="C264" s="33" t="s">
        <v>739</v>
      </c>
      <c r="D264" s="33" t="s">
        <v>740</v>
      </c>
      <c r="E264" s="33" t="s">
        <v>76</v>
      </c>
      <c r="F264" s="33">
        <v>999905993</v>
      </c>
      <c r="G264" s="1" t="s">
        <v>513</v>
      </c>
      <c r="H264" s="1" t="s">
        <v>3855</v>
      </c>
      <c r="I264" s="1">
        <v>90</v>
      </c>
    </row>
    <row r="265" spans="1:9" x14ac:dyDescent="0.35">
      <c r="A265" s="33" t="s">
        <v>178</v>
      </c>
      <c r="B265" s="33" t="s">
        <v>57</v>
      </c>
      <c r="C265" s="33" t="s">
        <v>849</v>
      </c>
      <c r="D265" s="33" t="s">
        <v>118</v>
      </c>
      <c r="E265" s="33" t="s">
        <v>76</v>
      </c>
      <c r="F265" s="1">
        <v>999909847</v>
      </c>
      <c r="G265" s="1" t="s">
        <v>77</v>
      </c>
      <c r="H265" s="1" t="s">
        <v>3833</v>
      </c>
      <c r="I265" s="1">
        <v>86</v>
      </c>
    </row>
    <row r="266" spans="1:9" x14ac:dyDescent="0.35">
      <c r="A266" s="33" t="s">
        <v>178</v>
      </c>
      <c r="B266" s="33" t="s">
        <v>57</v>
      </c>
      <c r="C266" s="33" t="s">
        <v>859</v>
      </c>
      <c r="D266" s="33" t="s">
        <v>200</v>
      </c>
      <c r="E266" s="33" t="s">
        <v>76</v>
      </c>
      <c r="F266" s="1">
        <v>999917683</v>
      </c>
      <c r="G266" s="1" t="s">
        <v>3761</v>
      </c>
      <c r="H266" s="1" t="s">
        <v>3890</v>
      </c>
      <c r="I266" s="1">
        <v>83</v>
      </c>
    </row>
    <row r="267" spans="1:9" x14ac:dyDescent="0.35">
      <c r="A267" s="33" t="s">
        <v>178</v>
      </c>
      <c r="B267" s="33" t="s">
        <v>57</v>
      </c>
      <c r="C267" s="33" t="s">
        <v>502</v>
      </c>
      <c r="D267" s="33" t="s">
        <v>503</v>
      </c>
      <c r="E267" s="33" t="s">
        <v>76</v>
      </c>
      <c r="F267" s="1">
        <v>999886817</v>
      </c>
      <c r="G267" s="1" t="s">
        <v>77</v>
      </c>
      <c r="H267" s="1">
        <v>0</v>
      </c>
      <c r="I267" s="1">
        <v>82</v>
      </c>
    </row>
    <row r="268" spans="1:9" x14ac:dyDescent="0.35">
      <c r="A268" s="33" t="s">
        <v>178</v>
      </c>
      <c r="B268" s="33" t="s">
        <v>57</v>
      </c>
      <c r="C268" s="33" t="s">
        <v>504</v>
      </c>
      <c r="D268" s="33" t="s">
        <v>503</v>
      </c>
      <c r="E268" s="33" t="s">
        <v>76</v>
      </c>
      <c r="F268" s="1">
        <v>999886818</v>
      </c>
      <c r="G268" s="1" t="s">
        <v>77</v>
      </c>
      <c r="H268" s="1">
        <v>0</v>
      </c>
      <c r="I268" s="1">
        <v>82</v>
      </c>
    </row>
    <row r="269" spans="1:9" x14ac:dyDescent="0.35">
      <c r="A269" s="33" t="s">
        <v>178</v>
      </c>
      <c r="B269" s="1" t="s">
        <v>57</v>
      </c>
      <c r="C269" s="1" t="s">
        <v>1474</v>
      </c>
      <c r="D269" s="1" t="s">
        <v>120</v>
      </c>
      <c r="E269" s="1" t="s">
        <v>76</v>
      </c>
      <c r="F269" s="1">
        <v>999920216</v>
      </c>
      <c r="G269" s="1" t="s">
        <v>77</v>
      </c>
      <c r="H269" s="1" t="s">
        <v>3804</v>
      </c>
      <c r="I269" s="1">
        <v>82</v>
      </c>
    </row>
    <row r="270" spans="1:9" x14ac:dyDescent="0.35">
      <c r="A270" s="33" t="s">
        <v>178</v>
      </c>
      <c r="B270" s="1" t="s">
        <v>57</v>
      </c>
      <c r="C270" s="1" t="s">
        <v>858</v>
      </c>
      <c r="D270" s="1" t="s">
        <v>1093</v>
      </c>
      <c r="E270" s="1" t="s">
        <v>76</v>
      </c>
      <c r="F270" s="1">
        <v>999917008</v>
      </c>
      <c r="G270" s="1" t="s">
        <v>3759</v>
      </c>
      <c r="H270" s="1" t="s">
        <v>951</v>
      </c>
      <c r="I270" s="1">
        <v>81</v>
      </c>
    </row>
    <row r="271" spans="1:9" x14ac:dyDescent="0.35">
      <c r="A271" s="33" t="s">
        <v>178</v>
      </c>
      <c r="B271" s="33" t="s">
        <v>57</v>
      </c>
      <c r="C271" s="33" t="s">
        <v>1155</v>
      </c>
      <c r="D271" s="33" t="s">
        <v>309</v>
      </c>
      <c r="E271" s="33" t="s">
        <v>76</v>
      </c>
      <c r="F271" s="1">
        <v>999917765</v>
      </c>
      <c r="G271" s="1" t="s">
        <v>77</v>
      </c>
      <c r="H271" s="1" t="s">
        <v>836</v>
      </c>
      <c r="I271" s="1">
        <v>80</v>
      </c>
    </row>
    <row r="272" spans="1:9" x14ac:dyDescent="0.35">
      <c r="A272" s="1" t="s">
        <v>178</v>
      </c>
      <c r="B272" s="1" t="s">
        <v>57</v>
      </c>
      <c r="C272" s="1" t="s">
        <v>1148</v>
      </c>
      <c r="D272" s="1" t="s">
        <v>1149</v>
      </c>
      <c r="E272" s="1" t="s">
        <v>76</v>
      </c>
      <c r="F272" s="1">
        <v>999917710</v>
      </c>
      <c r="G272" s="1" t="s">
        <v>77</v>
      </c>
      <c r="H272" s="1" t="s">
        <v>3780</v>
      </c>
      <c r="I272" s="1">
        <v>76</v>
      </c>
    </row>
    <row r="273" spans="1:9" x14ac:dyDescent="0.35">
      <c r="A273" s="34" t="s">
        <v>178</v>
      </c>
      <c r="B273" s="34" t="s">
        <v>57</v>
      </c>
      <c r="C273" s="34" t="s">
        <v>1435</v>
      </c>
      <c r="D273" s="34" t="s">
        <v>147</v>
      </c>
      <c r="E273" s="34" t="s">
        <v>76</v>
      </c>
      <c r="F273" s="1">
        <v>999919711</v>
      </c>
      <c r="G273" s="1">
        <v>0</v>
      </c>
      <c r="H273" s="1">
        <v>0</v>
      </c>
      <c r="I273" s="1">
        <v>76</v>
      </c>
    </row>
    <row r="274" spans="1:9" x14ac:dyDescent="0.35">
      <c r="A274" s="33" t="s">
        <v>178</v>
      </c>
      <c r="B274" s="1" t="s">
        <v>57</v>
      </c>
      <c r="C274" s="1" t="s">
        <v>1089</v>
      </c>
      <c r="D274" s="1" t="s">
        <v>1090</v>
      </c>
      <c r="E274" s="1" t="s">
        <v>76</v>
      </c>
      <c r="F274" s="1">
        <v>999916953</v>
      </c>
      <c r="G274" s="1" t="s">
        <v>77</v>
      </c>
      <c r="H274" s="1" t="s">
        <v>3833</v>
      </c>
      <c r="I274" s="1">
        <v>71</v>
      </c>
    </row>
    <row r="275" spans="1:9" x14ac:dyDescent="0.35">
      <c r="A275" s="1" t="s">
        <v>178</v>
      </c>
      <c r="B275" s="1" t="s">
        <v>57</v>
      </c>
      <c r="C275" s="1" t="s">
        <v>753</v>
      </c>
      <c r="D275" s="1" t="s">
        <v>253</v>
      </c>
      <c r="E275" s="1" t="s">
        <v>76</v>
      </c>
      <c r="F275" s="1">
        <v>999928255</v>
      </c>
      <c r="G275" s="1" t="s">
        <v>3741</v>
      </c>
      <c r="H275" s="1" t="s">
        <v>3997</v>
      </c>
      <c r="I275" s="1">
        <v>71</v>
      </c>
    </row>
    <row r="276" spans="1:9" x14ac:dyDescent="0.35">
      <c r="A276" s="33" t="s">
        <v>178</v>
      </c>
      <c r="B276" s="1" t="s">
        <v>57</v>
      </c>
      <c r="C276" s="1" t="s">
        <v>1473</v>
      </c>
      <c r="D276" s="1" t="s">
        <v>151</v>
      </c>
      <c r="E276" s="1" t="s">
        <v>76</v>
      </c>
      <c r="F276" s="1">
        <v>999920213</v>
      </c>
      <c r="G276" s="1" t="s">
        <v>77</v>
      </c>
      <c r="H276" s="1" t="s">
        <v>3804</v>
      </c>
      <c r="I276" s="1">
        <v>70</v>
      </c>
    </row>
    <row r="277" spans="1:9" x14ac:dyDescent="0.35">
      <c r="A277" s="34" t="s">
        <v>178</v>
      </c>
      <c r="B277" s="34" t="s">
        <v>57</v>
      </c>
      <c r="C277" s="34" t="s">
        <v>324</v>
      </c>
      <c r="D277" s="34" t="s">
        <v>1020</v>
      </c>
      <c r="E277" s="34" t="s">
        <v>76</v>
      </c>
      <c r="F277" s="1">
        <v>999921834</v>
      </c>
      <c r="G277" s="1" t="s">
        <v>3744</v>
      </c>
      <c r="H277" s="1" t="s">
        <v>3786</v>
      </c>
      <c r="I277" s="1">
        <v>69</v>
      </c>
    </row>
    <row r="278" spans="1:9" x14ac:dyDescent="0.35">
      <c r="A278" s="33" t="s">
        <v>178</v>
      </c>
      <c r="B278" s="33" t="s">
        <v>57</v>
      </c>
      <c r="C278" s="33" t="s">
        <v>626</v>
      </c>
      <c r="D278" s="33" t="s">
        <v>627</v>
      </c>
      <c r="E278" s="33" t="s">
        <v>76</v>
      </c>
      <c r="F278" s="1">
        <v>999896936</v>
      </c>
      <c r="G278" s="1" t="s">
        <v>3756</v>
      </c>
      <c r="H278" s="1" t="s">
        <v>3998</v>
      </c>
      <c r="I278" s="1">
        <v>68</v>
      </c>
    </row>
    <row r="279" spans="1:9" x14ac:dyDescent="0.35">
      <c r="A279" s="33" t="s">
        <v>178</v>
      </c>
      <c r="B279" s="33" t="s">
        <v>57</v>
      </c>
      <c r="C279" s="33" t="s">
        <v>741</v>
      </c>
      <c r="D279" s="33" t="s">
        <v>740</v>
      </c>
      <c r="E279" s="33" t="s">
        <v>76</v>
      </c>
      <c r="F279" s="33">
        <v>999905994</v>
      </c>
      <c r="G279" s="1" t="s">
        <v>513</v>
      </c>
      <c r="H279" s="1" t="s">
        <v>3855</v>
      </c>
      <c r="I279" s="1">
        <v>68</v>
      </c>
    </row>
    <row r="280" spans="1:9" x14ac:dyDescent="0.35">
      <c r="A280" s="1" t="s">
        <v>178</v>
      </c>
      <c r="B280" s="1" t="s">
        <v>57</v>
      </c>
      <c r="C280" s="1" t="s">
        <v>1049</v>
      </c>
      <c r="D280" s="1" t="s">
        <v>374</v>
      </c>
      <c r="E280" s="1" t="s">
        <v>76</v>
      </c>
      <c r="F280" s="1">
        <v>999916630</v>
      </c>
      <c r="G280" s="1" t="s">
        <v>95</v>
      </c>
      <c r="H280" s="1" t="s">
        <v>3779</v>
      </c>
      <c r="I280" s="1">
        <v>68</v>
      </c>
    </row>
    <row r="281" spans="1:9" x14ac:dyDescent="0.35">
      <c r="A281" s="33" t="s">
        <v>178</v>
      </c>
      <c r="B281" s="1" t="s">
        <v>57</v>
      </c>
      <c r="C281" s="1" t="s">
        <v>117</v>
      </c>
      <c r="D281" s="1" t="s">
        <v>1202</v>
      </c>
      <c r="E281" s="1" t="s">
        <v>76</v>
      </c>
      <c r="F281" s="1">
        <v>999918486</v>
      </c>
      <c r="G281" s="1">
        <v>0</v>
      </c>
      <c r="H281" s="1" t="s">
        <v>3999</v>
      </c>
      <c r="I281" s="1">
        <v>68</v>
      </c>
    </row>
    <row r="282" spans="1:9" x14ac:dyDescent="0.35">
      <c r="A282" s="1" t="s">
        <v>178</v>
      </c>
      <c r="B282" s="1" t="s">
        <v>57</v>
      </c>
      <c r="C282" s="1" t="s">
        <v>2203</v>
      </c>
      <c r="D282" s="1" t="s">
        <v>2204</v>
      </c>
      <c r="E282" s="1" t="s">
        <v>76</v>
      </c>
      <c r="F282" s="1">
        <v>999924362</v>
      </c>
      <c r="G282" s="1" t="s">
        <v>3751</v>
      </c>
      <c r="H282" s="1" t="s">
        <v>3796</v>
      </c>
      <c r="I282" s="1">
        <v>66.349999999999994</v>
      </c>
    </row>
    <row r="283" spans="1:9" x14ac:dyDescent="0.35">
      <c r="A283" s="33" t="s">
        <v>178</v>
      </c>
      <c r="B283" s="1" t="s">
        <v>57</v>
      </c>
      <c r="C283" s="1" t="s">
        <v>935</v>
      </c>
      <c r="D283" s="1" t="s">
        <v>807</v>
      </c>
      <c r="E283" s="1" t="s">
        <v>76</v>
      </c>
      <c r="F283" s="1">
        <v>999914162</v>
      </c>
      <c r="G283" s="1" t="s">
        <v>77</v>
      </c>
      <c r="H283" s="1" t="s">
        <v>1147</v>
      </c>
      <c r="I283" s="1">
        <v>64</v>
      </c>
    </row>
    <row r="284" spans="1:9" x14ac:dyDescent="0.35">
      <c r="A284" s="33" t="s">
        <v>178</v>
      </c>
      <c r="B284" s="33" t="s">
        <v>57</v>
      </c>
      <c r="C284" s="33" t="s">
        <v>400</v>
      </c>
      <c r="D284" s="33" t="s">
        <v>313</v>
      </c>
      <c r="E284" s="33" t="s">
        <v>76</v>
      </c>
      <c r="F284" s="1">
        <v>999873834</v>
      </c>
      <c r="G284" s="1" t="s">
        <v>1115</v>
      </c>
      <c r="H284" s="1" t="s">
        <v>3874</v>
      </c>
      <c r="I284" s="1">
        <v>63</v>
      </c>
    </row>
    <row r="285" spans="1:9" x14ac:dyDescent="0.35">
      <c r="A285" s="33" t="s">
        <v>178</v>
      </c>
      <c r="B285" s="1" t="s">
        <v>57</v>
      </c>
      <c r="C285" s="1" t="s">
        <v>916</v>
      </c>
      <c r="D285" s="1" t="s">
        <v>917</v>
      </c>
      <c r="E285" s="1" t="s">
        <v>76</v>
      </c>
      <c r="F285" s="1">
        <v>999913821</v>
      </c>
      <c r="G285" s="1" t="s">
        <v>3745</v>
      </c>
      <c r="H285" s="1" t="s">
        <v>3788</v>
      </c>
      <c r="I285" s="1">
        <v>63</v>
      </c>
    </row>
    <row r="286" spans="1:9" x14ac:dyDescent="0.35">
      <c r="A286" s="34" t="s">
        <v>178</v>
      </c>
      <c r="B286" s="34" t="s">
        <v>57</v>
      </c>
      <c r="C286" s="34" t="s">
        <v>874</v>
      </c>
      <c r="D286" s="34" t="s">
        <v>875</v>
      </c>
      <c r="E286" s="34" t="s">
        <v>76</v>
      </c>
      <c r="F286" s="1">
        <v>999910810</v>
      </c>
      <c r="G286" s="1" t="s">
        <v>3753</v>
      </c>
      <c r="H286" s="1">
        <v>0</v>
      </c>
      <c r="I286" s="1">
        <v>58</v>
      </c>
    </row>
    <row r="287" spans="1:9" x14ac:dyDescent="0.35">
      <c r="A287" s="34" t="s">
        <v>178</v>
      </c>
      <c r="B287" s="34" t="s">
        <v>57</v>
      </c>
      <c r="C287" s="34" t="s">
        <v>3338</v>
      </c>
      <c r="D287" s="34" t="s">
        <v>118</v>
      </c>
      <c r="E287" s="34" t="s">
        <v>76</v>
      </c>
      <c r="F287" s="1">
        <v>999927365</v>
      </c>
      <c r="G287" s="1" t="s">
        <v>3742</v>
      </c>
      <c r="H287" s="1" t="s">
        <v>3861</v>
      </c>
      <c r="I287" s="1">
        <v>58</v>
      </c>
    </row>
    <row r="288" spans="1:9" x14ac:dyDescent="0.35">
      <c r="A288" s="33" t="s">
        <v>178</v>
      </c>
      <c r="B288" s="33" t="s">
        <v>57</v>
      </c>
      <c r="C288" s="33" t="s">
        <v>324</v>
      </c>
      <c r="D288" s="33" t="s">
        <v>628</v>
      </c>
      <c r="E288" s="33" t="s">
        <v>76</v>
      </c>
      <c r="F288" s="1">
        <v>999896973</v>
      </c>
      <c r="G288" s="1" t="s">
        <v>77</v>
      </c>
      <c r="H288" s="1" t="s">
        <v>3782</v>
      </c>
      <c r="I288" s="1">
        <v>56</v>
      </c>
    </row>
    <row r="289" spans="1:9" x14ac:dyDescent="0.35">
      <c r="A289" s="1" t="s">
        <v>178</v>
      </c>
      <c r="B289" s="1" t="s">
        <v>57</v>
      </c>
      <c r="C289" s="1" t="s">
        <v>1957</v>
      </c>
      <c r="D289" s="1" t="s">
        <v>1958</v>
      </c>
      <c r="E289" s="1" t="s">
        <v>76</v>
      </c>
      <c r="F289" s="1">
        <v>999922867</v>
      </c>
      <c r="G289" s="1" t="s">
        <v>95</v>
      </c>
      <c r="H289" s="1" t="s">
        <v>3849</v>
      </c>
      <c r="I289" s="1">
        <v>54</v>
      </c>
    </row>
    <row r="290" spans="1:9" x14ac:dyDescent="0.35">
      <c r="A290" s="34" t="s">
        <v>178</v>
      </c>
      <c r="B290" s="34" t="s">
        <v>57</v>
      </c>
      <c r="C290" s="34" t="s">
        <v>1917</v>
      </c>
      <c r="D290" s="34" t="s">
        <v>3319</v>
      </c>
      <c r="E290" s="34" t="s">
        <v>76</v>
      </c>
      <c r="F290" s="1">
        <v>999927317</v>
      </c>
      <c r="G290" s="1" t="s">
        <v>3753</v>
      </c>
      <c r="H290" s="1" t="s">
        <v>3838</v>
      </c>
      <c r="I290" s="1">
        <v>54</v>
      </c>
    </row>
    <row r="291" spans="1:9" x14ac:dyDescent="0.35">
      <c r="A291" s="33" t="s">
        <v>178</v>
      </c>
      <c r="B291" s="33" t="s">
        <v>57</v>
      </c>
      <c r="C291" s="33" t="s">
        <v>733</v>
      </c>
      <c r="D291" s="33" t="s">
        <v>734</v>
      </c>
      <c r="E291" s="33" t="s">
        <v>76</v>
      </c>
      <c r="F291" s="1">
        <v>999905780</v>
      </c>
      <c r="G291" s="1" t="s">
        <v>77</v>
      </c>
      <c r="H291" s="1" t="s">
        <v>3800</v>
      </c>
      <c r="I291" s="1">
        <v>48</v>
      </c>
    </row>
    <row r="292" spans="1:9" x14ac:dyDescent="0.35">
      <c r="A292" s="33" t="s">
        <v>178</v>
      </c>
      <c r="B292" s="1" t="s">
        <v>57</v>
      </c>
      <c r="C292" s="1" t="s">
        <v>742</v>
      </c>
      <c r="D292" s="1" t="s">
        <v>1198</v>
      </c>
      <c r="E292" s="1" t="s">
        <v>76</v>
      </c>
      <c r="F292" s="1">
        <v>999920335</v>
      </c>
      <c r="G292" s="1" t="s">
        <v>77</v>
      </c>
      <c r="H292" s="1" t="s">
        <v>1147</v>
      </c>
      <c r="I292" s="1">
        <v>48</v>
      </c>
    </row>
    <row r="293" spans="1:9" x14ac:dyDescent="0.35">
      <c r="A293" s="1" t="s">
        <v>178</v>
      </c>
      <c r="B293" s="1" t="s">
        <v>57</v>
      </c>
      <c r="C293" s="1" t="s">
        <v>2024</v>
      </c>
      <c r="D293" s="1" t="s">
        <v>2025</v>
      </c>
      <c r="E293" s="1" t="s">
        <v>76</v>
      </c>
      <c r="F293" s="1">
        <v>999923246</v>
      </c>
      <c r="G293" s="1" t="s">
        <v>77</v>
      </c>
      <c r="H293" s="1" t="s">
        <v>1147</v>
      </c>
      <c r="I293" s="1">
        <v>48</v>
      </c>
    </row>
    <row r="294" spans="1:9" x14ac:dyDescent="0.35">
      <c r="A294" s="1" t="s">
        <v>178</v>
      </c>
      <c r="B294" s="1" t="s">
        <v>57</v>
      </c>
      <c r="C294" s="1" t="s">
        <v>1728</v>
      </c>
      <c r="D294" s="1" t="s">
        <v>118</v>
      </c>
      <c r="E294" s="1" t="s">
        <v>76</v>
      </c>
      <c r="F294" s="1">
        <v>999925420</v>
      </c>
      <c r="G294" s="1" t="s">
        <v>77</v>
      </c>
      <c r="H294" s="1" t="s">
        <v>1147</v>
      </c>
      <c r="I294" s="1">
        <v>48</v>
      </c>
    </row>
    <row r="295" spans="1:9" x14ac:dyDescent="0.35">
      <c r="A295" s="1" t="s">
        <v>178</v>
      </c>
      <c r="B295" s="1" t="s">
        <v>57</v>
      </c>
      <c r="C295" s="1" t="s">
        <v>871</v>
      </c>
      <c r="D295" s="1" t="s">
        <v>118</v>
      </c>
      <c r="E295" s="1" t="s">
        <v>76</v>
      </c>
      <c r="F295" s="1">
        <v>999921240</v>
      </c>
      <c r="G295" s="1" t="s">
        <v>77</v>
      </c>
      <c r="H295" s="1" t="s">
        <v>407</v>
      </c>
      <c r="I295" s="1">
        <v>48</v>
      </c>
    </row>
    <row r="296" spans="1:9" x14ac:dyDescent="0.35">
      <c r="A296" s="35" t="s">
        <v>178</v>
      </c>
      <c r="B296" s="35" t="s">
        <v>57</v>
      </c>
      <c r="C296" s="35" t="s">
        <v>840</v>
      </c>
      <c r="D296" s="35" t="s">
        <v>213</v>
      </c>
      <c r="E296" s="35" t="s">
        <v>76</v>
      </c>
      <c r="F296" s="35">
        <v>999909628</v>
      </c>
      <c r="G296" s="1" t="s">
        <v>3747</v>
      </c>
      <c r="H296" s="1" t="s">
        <v>841</v>
      </c>
      <c r="I296" s="1">
        <v>45</v>
      </c>
    </row>
    <row r="297" spans="1:9" x14ac:dyDescent="0.35">
      <c r="A297" s="1" t="s">
        <v>178</v>
      </c>
      <c r="B297" s="1" t="s">
        <v>57</v>
      </c>
      <c r="C297" s="33" t="s">
        <v>1714</v>
      </c>
      <c r="D297" s="33" t="s">
        <v>1715</v>
      </c>
      <c r="E297" s="1" t="s">
        <v>76</v>
      </c>
      <c r="F297" s="33">
        <v>999921676</v>
      </c>
      <c r="G297" s="1" t="s">
        <v>77</v>
      </c>
      <c r="H297" s="1" t="s">
        <v>3804</v>
      </c>
      <c r="I297" s="1">
        <v>38</v>
      </c>
    </row>
    <row r="298" spans="1:9" x14ac:dyDescent="0.35">
      <c r="A298" s="33" t="s">
        <v>178</v>
      </c>
      <c r="B298" s="33" t="s">
        <v>57</v>
      </c>
      <c r="C298" s="33" t="s">
        <v>1158</v>
      </c>
      <c r="D298" s="33" t="s">
        <v>1159</v>
      </c>
      <c r="E298" s="33" t="s">
        <v>76</v>
      </c>
      <c r="F298" s="1">
        <v>999917779</v>
      </c>
      <c r="G298" s="1" t="s">
        <v>77</v>
      </c>
      <c r="H298" s="1">
        <v>0</v>
      </c>
      <c r="I298" s="1">
        <v>38</v>
      </c>
    </row>
    <row r="299" spans="1:9" x14ac:dyDescent="0.35">
      <c r="A299" s="33" t="s">
        <v>178</v>
      </c>
      <c r="B299" s="33" t="s">
        <v>57</v>
      </c>
      <c r="C299" s="33" t="s">
        <v>1160</v>
      </c>
      <c r="D299" s="33" t="s">
        <v>1159</v>
      </c>
      <c r="E299" s="33" t="s">
        <v>76</v>
      </c>
      <c r="F299" s="1">
        <v>999917780</v>
      </c>
      <c r="G299" s="1" t="s">
        <v>77</v>
      </c>
      <c r="H299" s="1">
        <v>0</v>
      </c>
      <c r="I299" s="1">
        <v>38</v>
      </c>
    </row>
    <row r="300" spans="1:9" x14ac:dyDescent="0.35">
      <c r="A300" s="1" t="s">
        <v>178</v>
      </c>
      <c r="B300" s="1" t="s">
        <v>57</v>
      </c>
      <c r="C300" s="1" t="s">
        <v>343</v>
      </c>
      <c r="D300" s="1" t="s">
        <v>344</v>
      </c>
      <c r="E300" s="1" t="s">
        <v>76</v>
      </c>
      <c r="F300" s="1">
        <v>999865497</v>
      </c>
      <c r="G300" s="1" t="s">
        <v>77</v>
      </c>
      <c r="H300" s="1" t="s">
        <v>3918</v>
      </c>
      <c r="I300" s="1">
        <v>38</v>
      </c>
    </row>
    <row r="301" spans="1:9" x14ac:dyDescent="0.35">
      <c r="A301" s="1" t="s">
        <v>178</v>
      </c>
      <c r="B301" s="1" t="s">
        <v>57</v>
      </c>
      <c r="C301" s="1" t="s">
        <v>432</v>
      </c>
      <c r="D301" s="1" t="s">
        <v>433</v>
      </c>
      <c r="E301" s="1" t="s">
        <v>76</v>
      </c>
      <c r="F301" s="1">
        <v>999879172</v>
      </c>
      <c r="G301" s="1" t="s">
        <v>3752</v>
      </c>
      <c r="H301" s="1" t="s">
        <v>3811</v>
      </c>
      <c r="I301" s="1">
        <v>38</v>
      </c>
    </row>
    <row r="302" spans="1:9" x14ac:dyDescent="0.35">
      <c r="A302" s="33" t="s">
        <v>178</v>
      </c>
      <c r="B302" s="1" t="s">
        <v>57</v>
      </c>
      <c r="C302" s="1" t="s">
        <v>554</v>
      </c>
      <c r="D302" s="1" t="s">
        <v>555</v>
      </c>
      <c r="E302" s="1" t="s">
        <v>76</v>
      </c>
      <c r="F302" s="1">
        <v>999891087</v>
      </c>
      <c r="G302" s="1" t="s">
        <v>77</v>
      </c>
      <c r="H302" s="1" t="s">
        <v>1147</v>
      </c>
      <c r="I302" s="1">
        <v>38</v>
      </c>
    </row>
    <row r="303" spans="1:9" x14ac:dyDescent="0.35">
      <c r="A303" s="38" t="s">
        <v>178</v>
      </c>
      <c r="B303" s="38" t="s">
        <v>57</v>
      </c>
      <c r="C303" s="38" t="s">
        <v>556</v>
      </c>
      <c r="D303" s="38" t="s">
        <v>557</v>
      </c>
      <c r="E303" s="38" t="s">
        <v>76</v>
      </c>
      <c r="F303" s="38">
        <v>999891296</v>
      </c>
      <c r="G303" s="1" t="s">
        <v>1115</v>
      </c>
      <c r="H303" s="1">
        <v>0</v>
      </c>
      <c r="I303" s="1">
        <v>38</v>
      </c>
    </row>
    <row r="304" spans="1:9" x14ac:dyDescent="0.35">
      <c r="A304" s="33" t="s">
        <v>178</v>
      </c>
      <c r="B304" s="33" t="s">
        <v>57</v>
      </c>
      <c r="C304" s="33" t="s">
        <v>582</v>
      </c>
      <c r="D304" s="33" t="s">
        <v>583</v>
      </c>
      <c r="E304" s="33" t="s">
        <v>76</v>
      </c>
      <c r="F304" s="33">
        <v>999893005</v>
      </c>
      <c r="G304" s="1" t="s">
        <v>513</v>
      </c>
      <c r="H304" s="1" t="s">
        <v>3939</v>
      </c>
      <c r="I304" s="1">
        <v>38</v>
      </c>
    </row>
    <row r="305" spans="1:9" x14ac:dyDescent="0.35">
      <c r="A305" s="1" t="s">
        <v>178</v>
      </c>
      <c r="B305" s="1" t="s">
        <v>57</v>
      </c>
      <c r="C305" s="1" t="s">
        <v>631</v>
      </c>
      <c r="D305" s="1" t="s">
        <v>632</v>
      </c>
      <c r="E305" s="1" t="s">
        <v>76</v>
      </c>
      <c r="F305" s="1">
        <v>999897285</v>
      </c>
      <c r="G305" s="1" t="s">
        <v>3745</v>
      </c>
      <c r="H305" s="1" t="s">
        <v>3897</v>
      </c>
      <c r="I305" s="1">
        <v>38</v>
      </c>
    </row>
    <row r="306" spans="1:9" x14ac:dyDescent="0.35">
      <c r="A306" s="34" t="s">
        <v>178</v>
      </c>
      <c r="B306" s="34" t="s">
        <v>57</v>
      </c>
      <c r="C306" s="34" t="s">
        <v>640</v>
      </c>
      <c r="D306" s="34" t="s">
        <v>641</v>
      </c>
      <c r="E306" s="34" t="s">
        <v>76</v>
      </c>
      <c r="F306" s="1">
        <v>999897724</v>
      </c>
      <c r="G306" s="1" t="s">
        <v>3742</v>
      </c>
      <c r="H306" s="1" t="s">
        <v>3969</v>
      </c>
      <c r="I306" s="1">
        <v>38</v>
      </c>
    </row>
    <row r="307" spans="1:9" x14ac:dyDescent="0.35">
      <c r="A307" s="33" t="s">
        <v>178</v>
      </c>
      <c r="B307" s="33" t="s">
        <v>57</v>
      </c>
      <c r="C307" s="33" t="s">
        <v>673</v>
      </c>
      <c r="D307" s="33" t="s">
        <v>674</v>
      </c>
      <c r="E307" s="33" t="s">
        <v>76</v>
      </c>
      <c r="F307" s="33">
        <v>999899629</v>
      </c>
      <c r="G307" s="1" t="s">
        <v>513</v>
      </c>
      <c r="H307" s="1" t="s">
        <v>3939</v>
      </c>
      <c r="I307" s="1">
        <v>38</v>
      </c>
    </row>
    <row r="308" spans="1:9" x14ac:dyDescent="0.35">
      <c r="A308" s="1" t="s">
        <v>178</v>
      </c>
      <c r="B308" s="1" t="s">
        <v>57</v>
      </c>
      <c r="C308" s="1" t="s">
        <v>699</v>
      </c>
      <c r="D308" s="1" t="s">
        <v>700</v>
      </c>
      <c r="E308" s="1" t="s">
        <v>76</v>
      </c>
      <c r="F308" s="1">
        <v>999902889</v>
      </c>
      <c r="G308" s="1" t="s">
        <v>3752</v>
      </c>
      <c r="H308" s="1" t="s">
        <v>3811</v>
      </c>
      <c r="I308" s="1">
        <v>38</v>
      </c>
    </row>
    <row r="309" spans="1:9" x14ac:dyDescent="0.35">
      <c r="A309" s="34" t="s">
        <v>178</v>
      </c>
      <c r="B309" s="34" t="s">
        <v>57</v>
      </c>
      <c r="C309" s="34" t="s">
        <v>811</v>
      </c>
      <c r="D309" s="34" t="s">
        <v>812</v>
      </c>
      <c r="E309" s="34" t="s">
        <v>76</v>
      </c>
      <c r="F309" s="1">
        <v>999908802</v>
      </c>
      <c r="G309" s="1" t="s">
        <v>3742</v>
      </c>
      <c r="H309" s="1" t="s">
        <v>3787</v>
      </c>
      <c r="I309" s="1">
        <v>38</v>
      </c>
    </row>
    <row r="310" spans="1:9" x14ac:dyDescent="0.35">
      <c r="A310" s="1" t="s">
        <v>178</v>
      </c>
      <c r="B310" s="1" t="s">
        <v>57</v>
      </c>
      <c r="C310" s="1" t="s">
        <v>1083</v>
      </c>
      <c r="D310" s="1" t="s">
        <v>1084</v>
      </c>
      <c r="E310" s="1" t="s">
        <v>76</v>
      </c>
      <c r="F310" s="1">
        <v>999916887</v>
      </c>
      <c r="G310" s="1" t="s">
        <v>77</v>
      </c>
      <c r="H310" s="1" t="s">
        <v>3797</v>
      </c>
      <c r="I310" s="1">
        <v>38</v>
      </c>
    </row>
    <row r="311" spans="1:9" x14ac:dyDescent="0.35">
      <c r="A311" s="38" t="s">
        <v>178</v>
      </c>
      <c r="B311" s="38" t="s">
        <v>57</v>
      </c>
      <c r="C311" s="38" t="s">
        <v>1460</v>
      </c>
      <c r="D311" s="38" t="s">
        <v>1343</v>
      </c>
      <c r="E311" s="38" t="s">
        <v>76</v>
      </c>
      <c r="F311" s="38">
        <v>999919950</v>
      </c>
      <c r="G311" s="1" t="s">
        <v>1115</v>
      </c>
      <c r="H311" s="1" t="s">
        <v>3806</v>
      </c>
      <c r="I311" s="1">
        <v>38</v>
      </c>
    </row>
    <row r="312" spans="1:9" x14ac:dyDescent="0.35">
      <c r="A312" s="33" t="s">
        <v>178</v>
      </c>
      <c r="B312" s="1" t="s">
        <v>57</v>
      </c>
      <c r="C312" s="1" t="s">
        <v>1479</v>
      </c>
      <c r="D312" s="1" t="s">
        <v>309</v>
      </c>
      <c r="E312" s="1" t="s">
        <v>76</v>
      </c>
      <c r="F312" s="1">
        <v>999920236</v>
      </c>
      <c r="G312" s="1" t="s">
        <v>77</v>
      </c>
      <c r="H312" s="1" t="s">
        <v>1147</v>
      </c>
      <c r="I312" s="1">
        <v>38</v>
      </c>
    </row>
    <row r="313" spans="1:9" x14ac:dyDescent="0.35">
      <c r="A313" s="33" t="s">
        <v>178</v>
      </c>
      <c r="B313" s="33" t="s">
        <v>57</v>
      </c>
      <c r="C313" s="33" t="s">
        <v>805</v>
      </c>
      <c r="D313" s="33" t="s">
        <v>2046</v>
      </c>
      <c r="E313" s="33" t="s">
        <v>76</v>
      </c>
      <c r="F313" s="33">
        <v>999923326</v>
      </c>
      <c r="G313" s="1" t="s">
        <v>513</v>
      </c>
      <c r="H313" s="1" t="s">
        <v>3881</v>
      </c>
      <c r="I313" s="1">
        <v>38</v>
      </c>
    </row>
    <row r="314" spans="1:9" x14ac:dyDescent="0.35">
      <c r="A314" s="1" t="s">
        <v>178</v>
      </c>
      <c r="B314" s="1" t="s">
        <v>57</v>
      </c>
      <c r="C314" s="1" t="s">
        <v>2278</v>
      </c>
      <c r="D314" s="1" t="s">
        <v>2279</v>
      </c>
      <c r="E314" s="1" t="s">
        <v>76</v>
      </c>
      <c r="F314" s="1">
        <v>999924631</v>
      </c>
      <c r="G314" s="1" t="s">
        <v>3751</v>
      </c>
      <c r="H314" s="1" t="s">
        <v>3809</v>
      </c>
      <c r="I314" s="1">
        <v>38</v>
      </c>
    </row>
    <row r="315" spans="1:9" x14ac:dyDescent="0.35">
      <c r="A315" s="38" t="s">
        <v>178</v>
      </c>
      <c r="B315" s="38" t="s">
        <v>57</v>
      </c>
      <c r="C315" s="38" t="s">
        <v>2564</v>
      </c>
      <c r="D315" s="38" t="s">
        <v>120</v>
      </c>
      <c r="E315" s="38" t="s">
        <v>76</v>
      </c>
      <c r="F315" s="38">
        <v>999925509</v>
      </c>
      <c r="G315" s="1">
        <v>0</v>
      </c>
      <c r="H315" s="1">
        <v>0</v>
      </c>
      <c r="I315" s="1">
        <v>38</v>
      </c>
    </row>
    <row r="316" spans="1:9" x14ac:dyDescent="0.35">
      <c r="A316" s="1" t="s">
        <v>178</v>
      </c>
      <c r="B316" s="1" t="s">
        <v>57</v>
      </c>
      <c r="C316" s="1" t="s">
        <v>1331</v>
      </c>
      <c r="D316" s="1" t="s">
        <v>2929</v>
      </c>
      <c r="E316" s="1" t="s">
        <v>76</v>
      </c>
      <c r="F316" s="1">
        <v>999926405</v>
      </c>
      <c r="G316" s="1" t="s">
        <v>3745</v>
      </c>
      <c r="H316" s="1" t="s">
        <v>3801</v>
      </c>
      <c r="I316" s="1">
        <v>38</v>
      </c>
    </row>
    <row r="317" spans="1:9" x14ac:dyDescent="0.35">
      <c r="A317" s="1" t="s">
        <v>178</v>
      </c>
      <c r="B317" s="1" t="s">
        <v>57</v>
      </c>
      <c r="C317" s="1" t="s">
        <v>3065</v>
      </c>
      <c r="D317" s="1" t="s">
        <v>486</v>
      </c>
      <c r="E317" s="1" t="s">
        <v>76</v>
      </c>
      <c r="F317" s="1">
        <v>999926739</v>
      </c>
      <c r="G317" s="1" t="s">
        <v>3745</v>
      </c>
      <c r="H317" s="1">
        <v>0</v>
      </c>
      <c r="I317" s="1">
        <v>38</v>
      </c>
    </row>
    <row r="318" spans="1:9" x14ac:dyDescent="0.35">
      <c r="A318" s="34" t="s">
        <v>178</v>
      </c>
      <c r="B318" s="34" t="s">
        <v>57</v>
      </c>
      <c r="C318" s="34" t="s">
        <v>3332</v>
      </c>
      <c r="D318" s="34" t="s">
        <v>3333</v>
      </c>
      <c r="E318" s="34" t="s">
        <v>76</v>
      </c>
      <c r="F318" s="1">
        <v>999927344</v>
      </c>
      <c r="G318" s="1" t="s">
        <v>3742</v>
      </c>
      <c r="H318" s="1" t="s">
        <v>3863</v>
      </c>
      <c r="I318" s="1">
        <v>38</v>
      </c>
    </row>
    <row r="319" spans="1:9" x14ac:dyDescent="0.35">
      <c r="A319" s="33" t="s">
        <v>178</v>
      </c>
      <c r="B319" s="33" t="s">
        <v>57</v>
      </c>
      <c r="C319" s="33" t="s">
        <v>222</v>
      </c>
      <c r="D319" s="33" t="s">
        <v>414</v>
      </c>
      <c r="E319" s="33" t="s">
        <v>76</v>
      </c>
      <c r="F319" s="33">
        <v>999927622</v>
      </c>
      <c r="G319" s="1" t="s">
        <v>513</v>
      </c>
      <c r="H319" s="1" t="s">
        <v>3825</v>
      </c>
      <c r="I319" s="1">
        <v>38</v>
      </c>
    </row>
    <row r="320" spans="1:9" x14ac:dyDescent="0.35">
      <c r="A320" s="33" t="s">
        <v>178</v>
      </c>
      <c r="B320" s="33" t="s">
        <v>57</v>
      </c>
      <c r="C320" s="33" t="s">
        <v>3579</v>
      </c>
      <c r="D320" s="33" t="s">
        <v>156</v>
      </c>
      <c r="E320" s="33" t="s">
        <v>76</v>
      </c>
      <c r="F320" s="33">
        <v>999928020</v>
      </c>
      <c r="G320" s="1" t="s">
        <v>513</v>
      </c>
      <c r="H320" s="1" t="s">
        <v>3825</v>
      </c>
      <c r="I320" s="1">
        <v>38</v>
      </c>
    </row>
    <row r="321" spans="1:9" x14ac:dyDescent="0.35">
      <c r="A321" s="33" t="s">
        <v>178</v>
      </c>
      <c r="B321" s="33" t="s">
        <v>57</v>
      </c>
      <c r="C321" s="33" t="s">
        <v>3583</v>
      </c>
      <c r="D321" s="33" t="s">
        <v>3584</v>
      </c>
      <c r="E321" s="33" t="s">
        <v>76</v>
      </c>
      <c r="F321" s="33">
        <v>999928045</v>
      </c>
      <c r="G321" s="1" t="s">
        <v>3742</v>
      </c>
      <c r="H321" s="1" t="s">
        <v>3937</v>
      </c>
      <c r="I321" s="1">
        <v>38</v>
      </c>
    </row>
    <row r="322" spans="1:9" x14ac:dyDescent="0.35">
      <c r="A322" s="1" t="s">
        <v>178</v>
      </c>
      <c r="B322" s="1" t="s">
        <v>57</v>
      </c>
      <c r="C322" s="1" t="s">
        <v>754</v>
      </c>
      <c r="D322" s="1" t="s">
        <v>755</v>
      </c>
      <c r="E322" s="1" t="s">
        <v>76</v>
      </c>
      <c r="F322" s="1">
        <v>999906288</v>
      </c>
      <c r="G322" s="1" t="s">
        <v>1115</v>
      </c>
      <c r="H322" s="1" t="s">
        <v>3871</v>
      </c>
      <c r="I322" s="1">
        <v>33</v>
      </c>
    </row>
    <row r="323" spans="1:9" x14ac:dyDescent="0.35">
      <c r="A323" s="33" t="s">
        <v>178</v>
      </c>
      <c r="B323" s="1" t="s">
        <v>57</v>
      </c>
      <c r="C323" s="1" t="s">
        <v>1415</v>
      </c>
      <c r="D323" s="1" t="s">
        <v>231</v>
      </c>
      <c r="E323" s="33" t="s">
        <v>76</v>
      </c>
      <c r="F323" s="1">
        <v>999922720</v>
      </c>
      <c r="G323" s="1" t="s">
        <v>77</v>
      </c>
      <c r="H323" s="1" t="s">
        <v>3800</v>
      </c>
      <c r="I323" s="1">
        <v>33</v>
      </c>
    </row>
    <row r="324" spans="1:9" x14ac:dyDescent="0.35">
      <c r="A324" s="1" t="s">
        <v>178</v>
      </c>
      <c r="B324" s="1" t="s">
        <v>57</v>
      </c>
      <c r="C324" s="1" t="s">
        <v>2212</v>
      </c>
      <c r="D324" s="1" t="s">
        <v>120</v>
      </c>
      <c r="E324" s="1" t="s">
        <v>76</v>
      </c>
      <c r="F324" s="1">
        <v>999928206</v>
      </c>
      <c r="G324" s="1" t="s">
        <v>3743</v>
      </c>
      <c r="H324" s="1" t="s">
        <v>3821</v>
      </c>
      <c r="I324" s="1">
        <v>33</v>
      </c>
    </row>
    <row r="325" spans="1:9" x14ac:dyDescent="0.35">
      <c r="A325" s="1" t="s">
        <v>178</v>
      </c>
      <c r="B325" s="1" t="s">
        <v>57</v>
      </c>
      <c r="C325" s="1" t="s">
        <v>703</v>
      </c>
      <c r="D325" s="1" t="s">
        <v>3665</v>
      </c>
      <c r="E325" s="1" t="s">
        <v>76</v>
      </c>
      <c r="F325" s="1">
        <v>999928265</v>
      </c>
      <c r="G325" s="1" t="s">
        <v>3743</v>
      </c>
      <c r="H325" s="1" t="s">
        <v>3821</v>
      </c>
      <c r="I325" s="1">
        <v>33</v>
      </c>
    </row>
    <row r="326" spans="1:9" x14ac:dyDescent="0.35">
      <c r="A326" s="33" t="s">
        <v>178</v>
      </c>
      <c r="B326" s="33" t="s">
        <v>57</v>
      </c>
      <c r="C326" s="33" t="s">
        <v>278</v>
      </c>
      <c r="D326" s="33" t="s">
        <v>414</v>
      </c>
      <c r="E326" s="33" t="s">
        <v>76</v>
      </c>
      <c r="F326" s="33">
        <v>999921557</v>
      </c>
      <c r="G326" s="1" t="s">
        <v>77</v>
      </c>
      <c r="H326" s="1">
        <v>0</v>
      </c>
      <c r="I326" s="1">
        <v>32</v>
      </c>
    </row>
    <row r="327" spans="1:9" x14ac:dyDescent="0.35">
      <c r="A327" s="1" t="s">
        <v>178</v>
      </c>
      <c r="B327" s="1" t="s">
        <v>57</v>
      </c>
      <c r="C327" s="1" t="s">
        <v>910</v>
      </c>
      <c r="D327" s="1" t="s">
        <v>911</v>
      </c>
      <c r="E327" s="1" t="s">
        <v>76</v>
      </c>
      <c r="F327" s="1">
        <v>999913604</v>
      </c>
      <c r="G327" s="1" t="s">
        <v>3749</v>
      </c>
      <c r="H327" s="1" t="s">
        <v>3999</v>
      </c>
      <c r="I327" s="1">
        <v>30</v>
      </c>
    </row>
    <row r="328" spans="1:9" x14ac:dyDescent="0.35">
      <c r="A328" s="1" t="s">
        <v>178</v>
      </c>
      <c r="B328" s="1" t="s">
        <v>57</v>
      </c>
      <c r="C328" s="1" t="s">
        <v>3120</v>
      </c>
      <c r="D328" s="1" t="s">
        <v>3121</v>
      </c>
      <c r="E328" s="1" t="s">
        <v>76</v>
      </c>
      <c r="F328" s="1">
        <v>999926850</v>
      </c>
      <c r="G328" s="1" t="s">
        <v>3749</v>
      </c>
      <c r="H328" s="1" t="s">
        <v>3847</v>
      </c>
      <c r="I328" s="1">
        <v>30</v>
      </c>
    </row>
    <row r="329" spans="1:9" x14ac:dyDescent="0.35">
      <c r="A329" s="1" t="s">
        <v>178</v>
      </c>
      <c r="B329" s="1" t="s">
        <v>57</v>
      </c>
      <c r="C329" s="1" t="s">
        <v>475</v>
      </c>
      <c r="D329" s="1" t="s">
        <v>604</v>
      </c>
      <c r="E329" s="1" t="s">
        <v>76</v>
      </c>
      <c r="F329" s="1">
        <v>999895213</v>
      </c>
      <c r="G329" s="1" t="s">
        <v>77</v>
      </c>
      <c r="H329" s="1" t="s">
        <v>3797</v>
      </c>
      <c r="I329" s="1">
        <v>29</v>
      </c>
    </row>
    <row r="330" spans="1:9" x14ac:dyDescent="0.35">
      <c r="A330" s="1" t="s">
        <v>178</v>
      </c>
      <c r="B330" s="1" t="s">
        <v>57</v>
      </c>
      <c r="C330" s="1" t="s">
        <v>676</v>
      </c>
      <c r="D330" s="1" t="s">
        <v>677</v>
      </c>
      <c r="E330" s="1" t="s">
        <v>76</v>
      </c>
      <c r="F330" s="1">
        <v>999900032</v>
      </c>
      <c r="G330" s="1" t="s">
        <v>77</v>
      </c>
      <c r="H330" s="1" t="s">
        <v>3823</v>
      </c>
      <c r="I330" s="1">
        <v>29</v>
      </c>
    </row>
    <row r="331" spans="1:9" x14ac:dyDescent="0.35">
      <c r="A331" s="1" t="s">
        <v>178</v>
      </c>
      <c r="B331" s="1" t="s">
        <v>57</v>
      </c>
      <c r="C331" s="1" t="s">
        <v>476</v>
      </c>
      <c r="D331" s="1" t="s">
        <v>1130</v>
      </c>
      <c r="E331" s="1" t="s">
        <v>76</v>
      </c>
      <c r="F331" s="1">
        <v>999917625</v>
      </c>
      <c r="G331" s="1" t="s">
        <v>77</v>
      </c>
      <c r="H331" s="1" t="s">
        <v>3800</v>
      </c>
      <c r="I331" s="1">
        <v>29</v>
      </c>
    </row>
    <row r="332" spans="1:9" x14ac:dyDescent="0.35">
      <c r="A332" s="1" t="s">
        <v>178</v>
      </c>
      <c r="B332" s="1" t="s">
        <v>57</v>
      </c>
      <c r="C332" s="1" t="s">
        <v>1145</v>
      </c>
      <c r="D332" s="1" t="s">
        <v>1146</v>
      </c>
      <c r="E332" s="1" t="s">
        <v>76</v>
      </c>
      <c r="F332" s="1">
        <v>999917707</v>
      </c>
      <c r="G332" s="1" t="s">
        <v>77</v>
      </c>
      <c r="H332" s="1" t="s">
        <v>1147</v>
      </c>
      <c r="I332" s="1">
        <v>29</v>
      </c>
    </row>
    <row r="333" spans="1:9" x14ac:dyDescent="0.35">
      <c r="A333" s="1" t="s">
        <v>178</v>
      </c>
      <c r="B333" s="1" t="s">
        <v>57</v>
      </c>
      <c r="C333" s="1" t="s">
        <v>475</v>
      </c>
      <c r="D333" s="1" t="s">
        <v>1487</v>
      </c>
      <c r="E333" s="1" t="s">
        <v>76</v>
      </c>
      <c r="F333" s="1">
        <v>999920252</v>
      </c>
      <c r="G333" s="1" t="s">
        <v>77</v>
      </c>
      <c r="H333" s="1" t="s">
        <v>3947</v>
      </c>
      <c r="I333" s="1">
        <v>29</v>
      </c>
    </row>
    <row r="334" spans="1:9" x14ac:dyDescent="0.35">
      <c r="A334" s="1" t="s">
        <v>178</v>
      </c>
      <c r="B334" s="1" t="s">
        <v>57</v>
      </c>
      <c r="C334" s="1" t="s">
        <v>1083</v>
      </c>
      <c r="D334" s="1" t="s">
        <v>1659</v>
      </c>
      <c r="E334" s="1" t="s">
        <v>76</v>
      </c>
      <c r="F334" s="1">
        <v>999921467</v>
      </c>
      <c r="G334" s="1" t="s">
        <v>77</v>
      </c>
      <c r="H334" s="1" t="s">
        <v>3824</v>
      </c>
      <c r="I334" s="1">
        <v>29</v>
      </c>
    </row>
    <row r="335" spans="1:9" x14ac:dyDescent="0.35">
      <c r="A335" s="1" t="s">
        <v>178</v>
      </c>
      <c r="B335" s="1" t="s">
        <v>57</v>
      </c>
      <c r="C335" s="1" t="s">
        <v>1700</v>
      </c>
      <c r="D335" s="1" t="s">
        <v>1701</v>
      </c>
      <c r="E335" s="1" t="s">
        <v>76</v>
      </c>
      <c r="F335" s="1">
        <v>999921637</v>
      </c>
      <c r="G335" s="1" t="s">
        <v>77</v>
      </c>
      <c r="H335" s="1" t="s">
        <v>132</v>
      </c>
      <c r="I335" s="1">
        <v>29</v>
      </c>
    </row>
    <row r="336" spans="1:9" x14ac:dyDescent="0.35">
      <c r="A336" s="1" t="s">
        <v>178</v>
      </c>
      <c r="B336" s="1" t="s">
        <v>258</v>
      </c>
      <c r="C336" s="1" t="s">
        <v>2584</v>
      </c>
      <c r="D336" s="1" t="s">
        <v>2585</v>
      </c>
      <c r="E336" s="1" t="s">
        <v>76</v>
      </c>
      <c r="F336" s="1">
        <v>999925558</v>
      </c>
      <c r="G336" s="1" t="s">
        <v>3750</v>
      </c>
      <c r="H336" s="1" t="s">
        <v>4000</v>
      </c>
      <c r="I336" s="1">
        <v>219</v>
      </c>
    </row>
    <row r="337" spans="1:9" ht="28" x14ac:dyDescent="0.35">
      <c r="A337" s="35" t="s">
        <v>178</v>
      </c>
      <c r="B337" s="35" t="s">
        <v>258</v>
      </c>
      <c r="C337" s="35" t="s">
        <v>475</v>
      </c>
      <c r="D337" s="35" t="s">
        <v>1467</v>
      </c>
      <c r="E337" s="35" t="s">
        <v>76</v>
      </c>
      <c r="F337" s="35">
        <v>999920026</v>
      </c>
      <c r="G337" s="1" t="s">
        <v>3747</v>
      </c>
      <c r="H337" s="1" t="s">
        <v>3799</v>
      </c>
      <c r="I337" s="1">
        <v>194</v>
      </c>
    </row>
    <row r="338" spans="1:9" x14ac:dyDescent="0.35">
      <c r="A338" s="1" t="s">
        <v>178</v>
      </c>
      <c r="B338" s="1" t="s">
        <v>258</v>
      </c>
      <c r="C338" s="1" t="s">
        <v>3090</v>
      </c>
      <c r="D338" s="1" t="s">
        <v>3091</v>
      </c>
      <c r="E338" s="1" t="s">
        <v>76</v>
      </c>
      <c r="F338" s="1">
        <v>999926787</v>
      </c>
      <c r="G338" s="1" t="s">
        <v>77</v>
      </c>
      <c r="H338" s="1" t="s">
        <v>3896</v>
      </c>
      <c r="I338" s="1">
        <v>180</v>
      </c>
    </row>
    <row r="339" spans="1:9" x14ac:dyDescent="0.35">
      <c r="A339" s="1" t="s">
        <v>178</v>
      </c>
      <c r="B339" s="1" t="s">
        <v>258</v>
      </c>
      <c r="C339" s="1" t="s">
        <v>410</v>
      </c>
      <c r="D339" s="1" t="s">
        <v>1094</v>
      </c>
      <c r="E339" s="1" t="s">
        <v>76</v>
      </c>
      <c r="F339" s="1">
        <v>999917023</v>
      </c>
      <c r="G339" s="1" t="s">
        <v>3754</v>
      </c>
      <c r="H339" s="1" t="s">
        <v>4002</v>
      </c>
      <c r="I339" s="1">
        <v>160.5</v>
      </c>
    </row>
    <row r="340" spans="1:9" ht="28" x14ac:dyDescent="0.35">
      <c r="A340" s="35" t="s">
        <v>178</v>
      </c>
      <c r="B340" s="35" t="s">
        <v>258</v>
      </c>
      <c r="C340" s="35" t="s">
        <v>493</v>
      </c>
      <c r="D340" s="35" t="s">
        <v>494</v>
      </c>
      <c r="E340" s="35" t="s">
        <v>76</v>
      </c>
      <c r="F340" s="35">
        <v>999884789</v>
      </c>
      <c r="G340" s="1" t="s">
        <v>3747</v>
      </c>
      <c r="H340" s="1" t="s">
        <v>3799</v>
      </c>
      <c r="I340" s="1">
        <v>144</v>
      </c>
    </row>
    <row r="341" spans="1:9" x14ac:dyDescent="0.35">
      <c r="A341" s="33" t="s">
        <v>178</v>
      </c>
      <c r="B341" s="33" t="s">
        <v>258</v>
      </c>
      <c r="C341" s="33" t="s">
        <v>119</v>
      </c>
      <c r="D341" s="33" t="s">
        <v>118</v>
      </c>
      <c r="E341" s="33" t="s">
        <v>76</v>
      </c>
      <c r="F341" s="33">
        <v>999922056</v>
      </c>
      <c r="G341" s="1" t="s">
        <v>1115</v>
      </c>
      <c r="H341" s="1">
        <v>0</v>
      </c>
      <c r="I341" s="1">
        <v>144</v>
      </c>
    </row>
    <row r="342" spans="1:9" x14ac:dyDescent="0.35">
      <c r="A342" s="1" t="s">
        <v>178</v>
      </c>
      <c r="B342" s="1" t="s">
        <v>258</v>
      </c>
      <c r="C342" s="1" t="s">
        <v>2145</v>
      </c>
      <c r="D342" s="1" t="s">
        <v>2146</v>
      </c>
      <c r="E342" s="1" t="s">
        <v>76</v>
      </c>
      <c r="F342" s="1">
        <v>999923905</v>
      </c>
      <c r="G342" s="1" t="s">
        <v>3741</v>
      </c>
      <c r="H342" s="1">
        <v>0</v>
      </c>
      <c r="I342" s="1">
        <v>142.5</v>
      </c>
    </row>
    <row r="343" spans="1:9" x14ac:dyDescent="0.35">
      <c r="A343" s="34" t="s">
        <v>178</v>
      </c>
      <c r="B343" s="34" t="s">
        <v>258</v>
      </c>
      <c r="C343" s="34" t="s">
        <v>2762</v>
      </c>
      <c r="D343" s="34" t="s">
        <v>614</v>
      </c>
      <c r="E343" s="34" t="s">
        <v>76</v>
      </c>
      <c r="F343" s="1">
        <v>999925964</v>
      </c>
      <c r="G343" s="1" t="s">
        <v>513</v>
      </c>
      <c r="H343" s="1" t="s">
        <v>3881</v>
      </c>
      <c r="I343" s="1">
        <v>79</v>
      </c>
    </row>
    <row r="344" spans="1:9" x14ac:dyDescent="0.35">
      <c r="A344" s="33" t="s">
        <v>178</v>
      </c>
      <c r="B344" s="1" t="s">
        <v>258</v>
      </c>
      <c r="C344" s="1" t="s">
        <v>379</v>
      </c>
      <c r="D344" s="1" t="s">
        <v>1537</v>
      </c>
      <c r="E344" s="1" t="s">
        <v>76</v>
      </c>
      <c r="F344" s="1">
        <v>999920939</v>
      </c>
      <c r="G344" s="1" t="s">
        <v>3761</v>
      </c>
      <c r="H344" s="1" t="s">
        <v>3942</v>
      </c>
      <c r="I344" s="1">
        <v>70</v>
      </c>
    </row>
    <row r="345" spans="1:9" x14ac:dyDescent="0.35">
      <c r="A345" s="1" t="s">
        <v>178</v>
      </c>
      <c r="B345" s="1" t="s">
        <v>258</v>
      </c>
      <c r="C345" s="1" t="s">
        <v>2117</v>
      </c>
      <c r="D345" s="1" t="s">
        <v>2118</v>
      </c>
      <c r="E345" s="33" t="s">
        <v>76</v>
      </c>
      <c r="F345" s="1">
        <v>999923797</v>
      </c>
      <c r="G345" s="1" t="s">
        <v>223</v>
      </c>
      <c r="H345" s="1" t="s">
        <v>3987</v>
      </c>
      <c r="I345" s="1">
        <v>60</v>
      </c>
    </row>
    <row r="346" spans="1:9" x14ac:dyDescent="0.35">
      <c r="A346" s="33" t="s">
        <v>178</v>
      </c>
      <c r="B346" s="33" t="s">
        <v>258</v>
      </c>
      <c r="C346" s="33" t="s">
        <v>2525</v>
      </c>
      <c r="D346" s="33" t="s">
        <v>1305</v>
      </c>
      <c r="E346" s="33" t="s">
        <v>76</v>
      </c>
      <c r="F346" s="33">
        <v>999925385</v>
      </c>
      <c r="G346" s="1" t="s">
        <v>3744</v>
      </c>
      <c r="H346" s="1" t="s">
        <v>3852</v>
      </c>
      <c r="I346" s="1">
        <v>60</v>
      </c>
    </row>
    <row r="347" spans="1:9" x14ac:dyDescent="0.35">
      <c r="A347" s="33" t="s">
        <v>178</v>
      </c>
      <c r="B347" s="1" t="s">
        <v>258</v>
      </c>
      <c r="C347" s="1" t="s">
        <v>455</v>
      </c>
      <c r="D347" s="1" t="s">
        <v>118</v>
      </c>
      <c r="E347" s="1" t="s">
        <v>76</v>
      </c>
      <c r="F347" s="1">
        <v>999881595</v>
      </c>
      <c r="G347" s="1" t="s">
        <v>77</v>
      </c>
      <c r="H347" s="1">
        <v>0</v>
      </c>
      <c r="I347" s="1">
        <v>45</v>
      </c>
    </row>
    <row r="348" spans="1:9" x14ac:dyDescent="0.35">
      <c r="A348" s="1" t="s">
        <v>178</v>
      </c>
      <c r="B348" s="1" t="s">
        <v>258</v>
      </c>
      <c r="C348" s="1" t="s">
        <v>1525</v>
      </c>
      <c r="D348" s="1" t="s">
        <v>1526</v>
      </c>
      <c r="E348" s="1" t="s">
        <v>76</v>
      </c>
      <c r="F348" s="1">
        <v>999920741</v>
      </c>
      <c r="G348" s="1" t="s">
        <v>77</v>
      </c>
      <c r="H348" s="1" t="s">
        <v>132</v>
      </c>
      <c r="I348" s="1">
        <v>45</v>
      </c>
    </row>
    <row r="349" spans="1:9" x14ac:dyDescent="0.35">
      <c r="A349" s="38" t="s">
        <v>178</v>
      </c>
      <c r="B349" s="38" t="s">
        <v>258</v>
      </c>
      <c r="C349" s="38" t="s">
        <v>2871</v>
      </c>
      <c r="D349" s="38" t="s">
        <v>215</v>
      </c>
      <c r="E349" s="38" t="s">
        <v>76</v>
      </c>
      <c r="F349" s="38">
        <v>999926253</v>
      </c>
      <c r="G349" s="1" t="s">
        <v>1115</v>
      </c>
      <c r="H349" s="1" t="s">
        <v>3792</v>
      </c>
      <c r="I349" s="1">
        <v>45</v>
      </c>
    </row>
    <row r="350" spans="1:9" x14ac:dyDescent="0.35">
      <c r="A350" s="33" t="s">
        <v>178</v>
      </c>
      <c r="B350" s="33" t="s">
        <v>258</v>
      </c>
      <c r="C350" s="33" t="s">
        <v>3610</v>
      </c>
      <c r="D350" s="33" t="s">
        <v>3611</v>
      </c>
      <c r="E350" s="33" t="s">
        <v>76</v>
      </c>
      <c r="F350" s="33">
        <v>999928125</v>
      </c>
      <c r="G350" s="1" t="s">
        <v>513</v>
      </c>
      <c r="H350" s="1" t="s">
        <v>3855</v>
      </c>
      <c r="I350" s="1">
        <v>45</v>
      </c>
    </row>
    <row r="351" spans="1:9" x14ac:dyDescent="0.35">
      <c r="A351" s="33" t="s">
        <v>178</v>
      </c>
      <c r="B351" s="1" t="s">
        <v>258</v>
      </c>
      <c r="C351" s="1" t="s">
        <v>359</v>
      </c>
      <c r="D351" s="1" t="s">
        <v>1475</v>
      </c>
      <c r="E351" s="1" t="s">
        <v>76</v>
      </c>
      <c r="F351" s="1">
        <v>999920221</v>
      </c>
      <c r="G351" s="1" t="s">
        <v>3761</v>
      </c>
      <c r="H351" s="1" t="s">
        <v>3942</v>
      </c>
      <c r="I351" s="1">
        <v>39.5</v>
      </c>
    </row>
    <row r="352" spans="1:9" x14ac:dyDescent="0.35">
      <c r="A352" s="1" t="s">
        <v>178</v>
      </c>
      <c r="B352" s="1" t="s">
        <v>258</v>
      </c>
      <c r="C352" s="1" t="s">
        <v>2573</v>
      </c>
      <c r="D352" s="1" t="s">
        <v>2574</v>
      </c>
      <c r="E352" s="1" t="s">
        <v>76</v>
      </c>
      <c r="F352" s="1">
        <v>999925534</v>
      </c>
      <c r="G352" s="1" t="s">
        <v>3749</v>
      </c>
      <c r="H352" s="1" t="s">
        <v>3807</v>
      </c>
      <c r="I352" s="1">
        <v>34</v>
      </c>
    </row>
    <row r="353" spans="1:9" x14ac:dyDescent="0.35">
      <c r="A353" s="38" t="s">
        <v>178</v>
      </c>
      <c r="B353" s="38" t="s">
        <v>258</v>
      </c>
      <c r="C353" s="38" t="s">
        <v>2850</v>
      </c>
      <c r="D353" s="38" t="s">
        <v>2851</v>
      </c>
      <c r="E353" s="38" t="s">
        <v>76</v>
      </c>
      <c r="F353" s="38">
        <v>999926205</v>
      </c>
      <c r="G353" s="1" t="s">
        <v>1115</v>
      </c>
      <c r="H353" s="1">
        <v>0</v>
      </c>
      <c r="I353" s="1">
        <v>34</v>
      </c>
    </row>
    <row r="354" spans="1:9" x14ac:dyDescent="0.35">
      <c r="A354" s="1" t="s">
        <v>178</v>
      </c>
      <c r="B354" s="1" t="s">
        <v>258</v>
      </c>
      <c r="C354" s="1" t="s">
        <v>2734</v>
      </c>
      <c r="D354" s="1" t="s">
        <v>3184</v>
      </c>
      <c r="E354" s="1" t="s">
        <v>76</v>
      </c>
      <c r="F354" s="1">
        <v>999926959</v>
      </c>
      <c r="G354" s="1" t="s">
        <v>77</v>
      </c>
      <c r="H354" s="1" t="s">
        <v>2435</v>
      </c>
      <c r="I354" s="1">
        <v>34</v>
      </c>
    </row>
    <row r="355" spans="1:9" x14ac:dyDescent="0.35">
      <c r="A355" s="34" t="s">
        <v>178</v>
      </c>
      <c r="B355" s="34" t="s">
        <v>258</v>
      </c>
      <c r="C355" s="34" t="s">
        <v>2861</v>
      </c>
      <c r="D355" s="34" t="s">
        <v>2860</v>
      </c>
      <c r="E355" s="34" t="s">
        <v>76</v>
      </c>
      <c r="F355" s="1">
        <v>999926220</v>
      </c>
      <c r="G355" s="1">
        <v>0</v>
      </c>
      <c r="H355" s="1">
        <v>0</v>
      </c>
      <c r="I355" s="1">
        <v>30</v>
      </c>
    </row>
    <row r="356" spans="1:9" x14ac:dyDescent="0.35">
      <c r="A356" s="33" t="s">
        <v>178</v>
      </c>
      <c r="B356" s="1" t="s">
        <v>62</v>
      </c>
      <c r="C356" s="33" t="s">
        <v>304</v>
      </c>
      <c r="D356" s="33" t="s">
        <v>1707</v>
      </c>
      <c r="E356" s="1" t="s">
        <v>76</v>
      </c>
      <c r="F356" s="33">
        <v>999921661</v>
      </c>
      <c r="G356" s="1" t="s">
        <v>77</v>
      </c>
      <c r="H356" s="1" t="s">
        <v>3918</v>
      </c>
      <c r="I356" s="1">
        <v>250</v>
      </c>
    </row>
    <row r="357" spans="1:9" x14ac:dyDescent="0.35">
      <c r="A357" s="1" t="s">
        <v>178</v>
      </c>
      <c r="B357" s="1" t="s">
        <v>62</v>
      </c>
      <c r="C357" s="1" t="s">
        <v>975</v>
      </c>
      <c r="D357" s="1" t="s">
        <v>3462</v>
      </c>
      <c r="E357" s="1" t="s">
        <v>76</v>
      </c>
      <c r="F357" s="1">
        <v>999927697</v>
      </c>
      <c r="G357" s="1">
        <v>0</v>
      </c>
      <c r="H357" s="1" t="s">
        <v>3870</v>
      </c>
      <c r="I357" s="1">
        <v>210</v>
      </c>
    </row>
    <row r="358" spans="1:9" x14ac:dyDescent="0.35">
      <c r="A358" s="1" t="s">
        <v>178</v>
      </c>
      <c r="B358" s="1" t="s">
        <v>62</v>
      </c>
      <c r="C358" s="1" t="s">
        <v>2516</v>
      </c>
      <c r="D358" s="1" t="s">
        <v>2517</v>
      </c>
      <c r="E358" s="1" t="s">
        <v>76</v>
      </c>
      <c r="F358" s="1">
        <v>999925356</v>
      </c>
      <c r="G358" s="1" t="s">
        <v>3746</v>
      </c>
      <c r="H358" s="1" t="s">
        <v>3915</v>
      </c>
      <c r="I358" s="1">
        <v>120</v>
      </c>
    </row>
    <row r="359" spans="1:9" x14ac:dyDescent="0.35">
      <c r="A359" s="1" t="s">
        <v>178</v>
      </c>
      <c r="B359" s="1" t="s">
        <v>62</v>
      </c>
      <c r="C359" s="1" t="s">
        <v>3186</v>
      </c>
      <c r="D359" s="1" t="s">
        <v>3187</v>
      </c>
      <c r="E359" s="1" t="s">
        <v>76</v>
      </c>
      <c r="F359" s="1">
        <v>999926972</v>
      </c>
      <c r="G359" s="1" t="s">
        <v>77</v>
      </c>
      <c r="H359" s="1" t="s">
        <v>3800</v>
      </c>
      <c r="I359" s="1">
        <v>120</v>
      </c>
    </row>
    <row r="360" spans="1:9" x14ac:dyDescent="0.35">
      <c r="A360" s="1" t="s">
        <v>178</v>
      </c>
      <c r="B360" s="1" t="s">
        <v>62</v>
      </c>
      <c r="C360" s="1" t="s">
        <v>1324</v>
      </c>
      <c r="D360" s="1" t="s">
        <v>1144</v>
      </c>
      <c r="E360" s="1" t="s">
        <v>76</v>
      </c>
      <c r="F360" s="1">
        <v>999918992</v>
      </c>
      <c r="G360" s="1" t="s">
        <v>513</v>
      </c>
      <c r="H360" s="1" t="s">
        <v>3945</v>
      </c>
      <c r="I360" s="1">
        <v>75</v>
      </c>
    </row>
    <row r="361" spans="1:9" x14ac:dyDescent="0.35">
      <c r="A361" s="1" t="s">
        <v>178</v>
      </c>
      <c r="B361" s="1" t="s">
        <v>62</v>
      </c>
      <c r="C361" s="1" t="s">
        <v>2737</v>
      </c>
      <c r="D361" s="1" t="s">
        <v>2738</v>
      </c>
      <c r="E361" s="1" t="s">
        <v>76</v>
      </c>
      <c r="F361" s="1">
        <v>999925885</v>
      </c>
      <c r="G361" s="1" t="s">
        <v>77</v>
      </c>
      <c r="H361" s="1">
        <v>0</v>
      </c>
      <c r="I361" s="1">
        <v>68</v>
      </c>
    </row>
    <row r="362" spans="1:9" x14ac:dyDescent="0.35">
      <c r="A362" s="1" t="s">
        <v>178</v>
      </c>
      <c r="B362" s="1" t="s">
        <v>62</v>
      </c>
      <c r="C362" s="1" t="s">
        <v>3194</v>
      </c>
      <c r="D362" s="1" t="s">
        <v>3195</v>
      </c>
      <c r="E362" s="1" t="s">
        <v>76</v>
      </c>
      <c r="F362" s="1">
        <v>999926989</v>
      </c>
      <c r="G362" s="1" t="s">
        <v>77</v>
      </c>
      <c r="H362" s="1">
        <v>0</v>
      </c>
      <c r="I362" s="1">
        <v>68</v>
      </c>
    </row>
    <row r="363" spans="1:9" x14ac:dyDescent="0.35">
      <c r="A363" s="1" t="s">
        <v>178</v>
      </c>
      <c r="B363" s="1" t="s">
        <v>62</v>
      </c>
      <c r="C363" s="1" t="s">
        <v>3258</v>
      </c>
      <c r="D363" s="1" t="s">
        <v>3259</v>
      </c>
      <c r="E363" s="1" t="s">
        <v>76</v>
      </c>
      <c r="F363" s="1">
        <v>999927174</v>
      </c>
      <c r="G363" s="1" t="s">
        <v>3749</v>
      </c>
      <c r="H363" s="1" t="s">
        <v>3820</v>
      </c>
      <c r="I363" s="1">
        <v>68</v>
      </c>
    </row>
    <row r="364" spans="1:9" x14ac:dyDescent="0.35">
      <c r="A364" s="38" t="s">
        <v>178</v>
      </c>
      <c r="B364" s="38" t="s">
        <v>62</v>
      </c>
      <c r="C364" s="38" t="s">
        <v>2983</v>
      </c>
      <c r="D364" s="38" t="s">
        <v>1305</v>
      </c>
      <c r="E364" s="38" t="s">
        <v>76</v>
      </c>
      <c r="F364" s="38">
        <v>999926517</v>
      </c>
      <c r="G364" s="1">
        <v>0</v>
      </c>
      <c r="H364" s="1">
        <v>0</v>
      </c>
      <c r="I364" s="1">
        <v>60</v>
      </c>
    </row>
    <row r="365" spans="1:9" x14ac:dyDescent="0.35">
      <c r="A365" s="34" t="s">
        <v>178</v>
      </c>
      <c r="B365" s="34" t="s">
        <v>62</v>
      </c>
      <c r="C365" s="34" t="s">
        <v>3284</v>
      </c>
      <c r="D365" s="34" t="s">
        <v>120</v>
      </c>
      <c r="E365" s="34" t="s">
        <v>76</v>
      </c>
      <c r="F365" s="1">
        <v>999927242</v>
      </c>
      <c r="G365" s="1" t="s">
        <v>3742</v>
      </c>
      <c r="H365" s="1" t="s">
        <v>3895</v>
      </c>
      <c r="I365" s="1">
        <v>60</v>
      </c>
    </row>
    <row r="366" spans="1:9" x14ac:dyDescent="0.35">
      <c r="A366" s="33" t="s">
        <v>178</v>
      </c>
      <c r="B366" s="33" t="s">
        <v>62</v>
      </c>
      <c r="C366" s="33" t="s">
        <v>1814</v>
      </c>
      <c r="D366" s="33" t="s">
        <v>1815</v>
      </c>
      <c r="E366" s="33" t="s">
        <v>76</v>
      </c>
      <c r="F366" s="33">
        <v>999922180</v>
      </c>
      <c r="G366" s="1">
        <v>0</v>
      </c>
      <c r="H366" s="1" t="s">
        <v>3792</v>
      </c>
      <c r="I366" s="1">
        <v>45</v>
      </c>
    </row>
    <row r="367" spans="1:9" x14ac:dyDescent="0.35">
      <c r="A367" s="33" t="s">
        <v>178</v>
      </c>
      <c r="B367" s="33" t="s">
        <v>62</v>
      </c>
      <c r="C367" s="33" t="s">
        <v>295</v>
      </c>
      <c r="D367" s="33" t="s">
        <v>903</v>
      </c>
      <c r="E367" s="33" t="s">
        <v>76</v>
      </c>
      <c r="F367" s="33">
        <v>999921881</v>
      </c>
      <c r="G367" s="1">
        <v>0</v>
      </c>
      <c r="H367" s="1" t="s">
        <v>3855</v>
      </c>
      <c r="I367" s="1">
        <v>30</v>
      </c>
    </row>
    <row r="368" spans="1:9" x14ac:dyDescent="0.35">
      <c r="A368" s="33" t="s">
        <v>178</v>
      </c>
      <c r="B368" s="1" t="s">
        <v>238</v>
      </c>
      <c r="C368" s="1" t="s">
        <v>1058</v>
      </c>
      <c r="D368" s="1" t="s">
        <v>1059</v>
      </c>
      <c r="E368" s="1" t="s">
        <v>76</v>
      </c>
      <c r="F368" s="1">
        <v>999916673</v>
      </c>
      <c r="G368" s="1" t="s">
        <v>513</v>
      </c>
      <c r="H368" s="1" t="s">
        <v>3945</v>
      </c>
      <c r="I368" s="1">
        <v>400</v>
      </c>
    </row>
    <row r="369" spans="1:9" x14ac:dyDescent="0.35">
      <c r="A369" s="33" t="s">
        <v>178</v>
      </c>
      <c r="B369" s="1" t="s">
        <v>238</v>
      </c>
      <c r="C369" s="1" t="s">
        <v>415</v>
      </c>
      <c r="D369" s="1" t="s">
        <v>416</v>
      </c>
      <c r="E369" s="1" t="s">
        <v>76</v>
      </c>
      <c r="F369" s="1">
        <v>999876452</v>
      </c>
      <c r="G369" s="1" t="s">
        <v>77</v>
      </c>
      <c r="H369" s="1" t="s">
        <v>3780</v>
      </c>
      <c r="I369" s="1">
        <v>347.5</v>
      </c>
    </row>
    <row r="370" spans="1:9" x14ac:dyDescent="0.35">
      <c r="A370" s="1" t="s">
        <v>178</v>
      </c>
      <c r="B370" s="1" t="s">
        <v>238</v>
      </c>
      <c r="C370" s="1" t="s">
        <v>117</v>
      </c>
      <c r="D370" s="1" t="s">
        <v>2523</v>
      </c>
      <c r="E370" s="1" t="s">
        <v>76</v>
      </c>
      <c r="F370" s="1">
        <v>999925374</v>
      </c>
      <c r="G370" s="1" t="s">
        <v>3749</v>
      </c>
      <c r="H370" s="1" t="s">
        <v>3912</v>
      </c>
      <c r="I370" s="1">
        <v>333</v>
      </c>
    </row>
    <row r="371" spans="1:9" x14ac:dyDescent="0.35">
      <c r="A371" s="1" t="s">
        <v>178</v>
      </c>
      <c r="B371" s="1" t="s">
        <v>238</v>
      </c>
      <c r="C371" s="1" t="s">
        <v>1765</v>
      </c>
      <c r="D371" s="1" t="s">
        <v>1766</v>
      </c>
      <c r="E371" s="1" t="s">
        <v>76</v>
      </c>
      <c r="F371" s="1">
        <v>999921936</v>
      </c>
      <c r="G371" s="1" t="s">
        <v>513</v>
      </c>
      <c r="H371" s="1" t="s">
        <v>3882</v>
      </c>
      <c r="I371" s="1">
        <v>288</v>
      </c>
    </row>
    <row r="372" spans="1:9" x14ac:dyDescent="0.35">
      <c r="A372" s="1" t="s">
        <v>178</v>
      </c>
      <c r="B372" s="1" t="s">
        <v>238</v>
      </c>
      <c r="C372" s="1" t="s">
        <v>1722</v>
      </c>
      <c r="D372" s="1" t="s">
        <v>1723</v>
      </c>
      <c r="E372" s="1" t="s">
        <v>76</v>
      </c>
      <c r="F372" s="1">
        <v>999921724</v>
      </c>
      <c r="G372" s="1" t="s">
        <v>513</v>
      </c>
      <c r="H372" s="1" t="s">
        <v>3798</v>
      </c>
      <c r="I372" s="1">
        <v>248</v>
      </c>
    </row>
    <row r="373" spans="1:9" x14ac:dyDescent="0.35">
      <c r="A373" s="1" t="s">
        <v>178</v>
      </c>
      <c r="B373" s="1" t="s">
        <v>238</v>
      </c>
      <c r="C373" s="33" t="s">
        <v>753</v>
      </c>
      <c r="D373" s="33" t="s">
        <v>2162</v>
      </c>
      <c r="E373" s="33" t="s">
        <v>76</v>
      </c>
      <c r="F373" s="1">
        <v>999924003</v>
      </c>
      <c r="G373" s="1" t="s">
        <v>1115</v>
      </c>
      <c r="H373" s="1" t="s">
        <v>3795</v>
      </c>
      <c r="I373" s="1">
        <v>238.5</v>
      </c>
    </row>
    <row r="374" spans="1:9" x14ac:dyDescent="0.35">
      <c r="A374" s="35" t="s">
        <v>178</v>
      </c>
      <c r="B374" s="35" t="s">
        <v>238</v>
      </c>
      <c r="C374" s="35" t="s">
        <v>564</v>
      </c>
      <c r="D374" s="35" t="s">
        <v>492</v>
      </c>
      <c r="E374" s="35" t="s">
        <v>76</v>
      </c>
      <c r="F374" s="35">
        <v>999891830</v>
      </c>
      <c r="G374" s="1" t="s">
        <v>3747</v>
      </c>
      <c r="H374" s="1" t="s">
        <v>3799</v>
      </c>
      <c r="I374" s="1">
        <v>205</v>
      </c>
    </row>
    <row r="375" spans="1:9" x14ac:dyDescent="0.35">
      <c r="A375" s="38" t="s">
        <v>178</v>
      </c>
      <c r="B375" s="38" t="s">
        <v>238</v>
      </c>
      <c r="C375" s="38" t="s">
        <v>2897</v>
      </c>
      <c r="D375" s="38" t="s">
        <v>2942</v>
      </c>
      <c r="E375" s="38" t="s">
        <v>76</v>
      </c>
      <c r="F375" s="38">
        <v>999926437</v>
      </c>
      <c r="G375" s="1" t="s">
        <v>1115</v>
      </c>
      <c r="H375" s="1" t="s">
        <v>3792</v>
      </c>
      <c r="I375" s="1">
        <v>188</v>
      </c>
    </row>
    <row r="376" spans="1:9" x14ac:dyDescent="0.35">
      <c r="A376" s="1" t="s">
        <v>178</v>
      </c>
      <c r="B376" s="1" t="s">
        <v>238</v>
      </c>
      <c r="C376" s="1" t="s">
        <v>1584</v>
      </c>
      <c r="D376" s="1" t="s">
        <v>1585</v>
      </c>
      <c r="E376" s="1" t="s">
        <v>76</v>
      </c>
      <c r="F376" s="1">
        <v>999921178</v>
      </c>
      <c r="G376" s="1" t="s">
        <v>77</v>
      </c>
      <c r="H376" s="1" t="s">
        <v>3797</v>
      </c>
      <c r="I376" s="1">
        <v>141</v>
      </c>
    </row>
    <row r="377" spans="1:9" x14ac:dyDescent="0.35">
      <c r="A377" s="1" t="s">
        <v>178</v>
      </c>
      <c r="B377" s="1" t="s">
        <v>238</v>
      </c>
      <c r="C377" s="1" t="s">
        <v>3651</v>
      </c>
      <c r="D377" s="1" t="s">
        <v>1935</v>
      </c>
      <c r="E377" s="1" t="s">
        <v>76</v>
      </c>
      <c r="F377" s="1">
        <v>999928232</v>
      </c>
      <c r="G377" s="1" t="s">
        <v>3741</v>
      </c>
      <c r="H377" s="1">
        <v>0</v>
      </c>
      <c r="I377" s="1">
        <v>124.5</v>
      </c>
    </row>
    <row r="378" spans="1:9" x14ac:dyDescent="0.35">
      <c r="A378" s="33" t="s">
        <v>178</v>
      </c>
      <c r="B378" s="1" t="s">
        <v>238</v>
      </c>
      <c r="C378" s="33" t="s">
        <v>1668</v>
      </c>
      <c r="D378" s="33" t="s">
        <v>1669</v>
      </c>
      <c r="E378" s="1" t="s">
        <v>76</v>
      </c>
      <c r="F378" s="33">
        <v>999921500</v>
      </c>
      <c r="G378" s="1" t="s">
        <v>77</v>
      </c>
      <c r="H378" s="1" t="s">
        <v>3804</v>
      </c>
      <c r="I378" s="1">
        <v>120</v>
      </c>
    </row>
    <row r="379" spans="1:9" x14ac:dyDescent="0.35">
      <c r="A379" s="34" t="s">
        <v>178</v>
      </c>
      <c r="B379" s="34" t="s">
        <v>238</v>
      </c>
      <c r="C379" s="34" t="s">
        <v>1853</v>
      </c>
      <c r="D379" s="34" t="s">
        <v>1854</v>
      </c>
      <c r="E379" s="34" t="s">
        <v>76</v>
      </c>
      <c r="F379" s="1">
        <v>999922347</v>
      </c>
      <c r="G379" s="1" t="s">
        <v>223</v>
      </c>
      <c r="H379" s="1" t="s">
        <v>3862</v>
      </c>
      <c r="I379" s="1">
        <v>119</v>
      </c>
    </row>
    <row r="380" spans="1:9" x14ac:dyDescent="0.35">
      <c r="A380" s="1" t="s">
        <v>178</v>
      </c>
      <c r="B380" s="1" t="s">
        <v>238</v>
      </c>
      <c r="C380" s="1" t="s">
        <v>1045</v>
      </c>
      <c r="D380" s="1" t="s">
        <v>1044</v>
      </c>
      <c r="E380" s="1" t="s">
        <v>76</v>
      </c>
      <c r="F380" s="1">
        <v>999916600</v>
      </c>
      <c r="G380" s="1" t="s">
        <v>3752</v>
      </c>
      <c r="H380" s="1" t="s">
        <v>3811</v>
      </c>
      <c r="I380" s="1">
        <v>111</v>
      </c>
    </row>
    <row r="381" spans="1:9" x14ac:dyDescent="0.35">
      <c r="A381" s="1" t="s">
        <v>178</v>
      </c>
      <c r="B381" s="1" t="s">
        <v>238</v>
      </c>
      <c r="C381" s="1" t="s">
        <v>1721</v>
      </c>
      <c r="D381" s="1" t="s">
        <v>901</v>
      </c>
      <c r="E381" s="1" t="s">
        <v>76</v>
      </c>
      <c r="F381" s="1">
        <v>999921699</v>
      </c>
      <c r="G381" s="1" t="s">
        <v>3756</v>
      </c>
      <c r="H381" s="1" t="s">
        <v>3905</v>
      </c>
      <c r="I381" s="1">
        <v>108</v>
      </c>
    </row>
    <row r="382" spans="1:9" x14ac:dyDescent="0.35">
      <c r="A382" s="1" t="s">
        <v>178</v>
      </c>
      <c r="B382" s="1" t="s">
        <v>238</v>
      </c>
      <c r="C382" s="1" t="s">
        <v>2098</v>
      </c>
      <c r="D382" s="1" t="s">
        <v>378</v>
      </c>
      <c r="E382" s="1" t="s">
        <v>76</v>
      </c>
      <c r="F382" s="1">
        <v>999923709</v>
      </c>
      <c r="G382" s="1" t="s">
        <v>3752</v>
      </c>
      <c r="H382" s="1" t="s">
        <v>3811</v>
      </c>
      <c r="I382" s="1">
        <v>96</v>
      </c>
    </row>
    <row r="383" spans="1:9" x14ac:dyDescent="0.35">
      <c r="A383" s="38" t="s">
        <v>178</v>
      </c>
      <c r="B383" s="38" t="s">
        <v>238</v>
      </c>
      <c r="C383" s="38" t="s">
        <v>908</v>
      </c>
      <c r="D383" s="38" t="s">
        <v>909</v>
      </c>
      <c r="E383" s="38" t="s">
        <v>76</v>
      </c>
      <c r="F383" s="38">
        <v>999913389</v>
      </c>
      <c r="G383" s="1" t="s">
        <v>1115</v>
      </c>
      <c r="H383" s="1" t="s">
        <v>3970</v>
      </c>
      <c r="I383" s="1">
        <v>90</v>
      </c>
    </row>
    <row r="384" spans="1:9" x14ac:dyDescent="0.35">
      <c r="A384" s="34" t="s">
        <v>178</v>
      </c>
      <c r="B384" s="34" t="s">
        <v>238</v>
      </c>
      <c r="C384" s="34" t="s">
        <v>2159</v>
      </c>
      <c r="D384" s="34" t="s">
        <v>170</v>
      </c>
      <c r="E384" s="34" t="s">
        <v>76</v>
      </c>
      <c r="F384" s="1">
        <v>999927705</v>
      </c>
      <c r="G384" s="1" t="s">
        <v>3742</v>
      </c>
      <c r="H384" s="1" t="s">
        <v>3787</v>
      </c>
      <c r="I384" s="1">
        <v>90</v>
      </c>
    </row>
    <row r="385" spans="1:9" x14ac:dyDescent="0.35">
      <c r="A385" s="33" t="s">
        <v>178</v>
      </c>
      <c r="B385" s="1" t="s">
        <v>238</v>
      </c>
      <c r="C385" s="1" t="s">
        <v>1253</v>
      </c>
      <c r="D385" s="1" t="s">
        <v>1164</v>
      </c>
      <c r="E385" s="1" t="s">
        <v>76</v>
      </c>
      <c r="F385" s="1">
        <v>999918561</v>
      </c>
      <c r="G385" s="1" t="s">
        <v>3756</v>
      </c>
      <c r="H385" s="1" t="s">
        <v>3856</v>
      </c>
      <c r="I385" s="1">
        <v>68</v>
      </c>
    </row>
    <row r="386" spans="1:9" x14ac:dyDescent="0.35">
      <c r="A386" s="1" t="s">
        <v>178</v>
      </c>
      <c r="B386" s="1" t="s">
        <v>238</v>
      </c>
      <c r="C386" s="33" t="s">
        <v>1601</v>
      </c>
      <c r="D386" s="33" t="s">
        <v>1602</v>
      </c>
      <c r="E386" s="1" t="s">
        <v>76</v>
      </c>
      <c r="F386" s="33">
        <v>999921231</v>
      </c>
      <c r="G386" s="1" t="s">
        <v>3756</v>
      </c>
      <c r="H386" s="1">
        <v>0</v>
      </c>
      <c r="I386" s="1">
        <v>68</v>
      </c>
    </row>
    <row r="387" spans="1:9" x14ac:dyDescent="0.35">
      <c r="A387" s="38" t="s">
        <v>178</v>
      </c>
      <c r="B387" s="38" t="s">
        <v>238</v>
      </c>
      <c r="C387" s="38" t="s">
        <v>2852</v>
      </c>
      <c r="D387" s="38" t="s">
        <v>2853</v>
      </c>
      <c r="E387" s="38" t="s">
        <v>76</v>
      </c>
      <c r="F387" s="38">
        <v>999926206</v>
      </c>
      <c r="G387" s="1" t="s">
        <v>1115</v>
      </c>
      <c r="H387" s="1">
        <v>0</v>
      </c>
      <c r="I387" s="1">
        <v>68</v>
      </c>
    </row>
    <row r="388" spans="1:9" x14ac:dyDescent="0.35">
      <c r="A388" s="34" t="s">
        <v>178</v>
      </c>
      <c r="B388" s="34" t="s">
        <v>238</v>
      </c>
      <c r="C388" s="34" t="s">
        <v>308</v>
      </c>
      <c r="D388" s="34" t="s">
        <v>486</v>
      </c>
      <c r="E388" s="34" t="s">
        <v>76</v>
      </c>
      <c r="F388" s="1">
        <v>999926445</v>
      </c>
      <c r="G388" s="1" t="s">
        <v>3742</v>
      </c>
      <c r="H388" s="1" t="s">
        <v>3803</v>
      </c>
      <c r="I388" s="1">
        <v>68</v>
      </c>
    </row>
    <row r="389" spans="1:9" x14ac:dyDescent="0.35">
      <c r="A389" s="34" t="s">
        <v>178</v>
      </c>
      <c r="B389" s="34" t="s">
        <v>238</v>
      </c>
      <c r="C389" s="34" t="s">
        <v>3099</v>
      </c>
      <c r="D389" s="34" t="s">
        <v>3100</v>
      </c>
      <c r="E389" s="34" t="s">
        <v>76</v>
      </c>
      <c r="F389" s="1">
        <v>999926804</v>
      </c>
      <c r="G389" s="1" t="s">
        <v>3742</v>
      </c>
      <c r="H389" s="1" t="s">
        <v>3805</v>
      </c>
      <c r="I389" s="1">
        <v>68</v>
      </c>
    </row>
    <row r="390" spans="1:9" x14ac:dyDescent="0.35">
      <c r="A390" s="33" t="s">
        <v>178</v>
      </c>
      <c r="B390" s="33" t="s">
        <v>238</v>
      </c>
      <c r="C390" s="33" t="s">
        <v>884</v>
      </c>
      <c r="D390" s="33" t="s">
        <v>885</v>
      </c>
      <c r="E390" s="33" t="s">
        <v>76</v>
      </c>
      <c r="F390" s="33">
        <v>999910986</v>
      </c>
      <c r="G390" s="1" t="s">
        <v>513</v>
      </c>
      <c r="H390" s="1" t="s">
        <v>3855</v>
      </c>
      <c r="I390" s="1">
        <v>63</v>
      </c>
    </row>
    <row r="391" spans="1:9" x14ac:dyDescent="0.35">
      <c r="A391" s="1" t="s">
        <v>178</v>
      </c>
      <c r="B391" s="1" t="s">
        <v>238</v>
      </c>
      <c r="C391" s="1" t="s">
        <v>1482</v>
      </c>
      <c r="D391" s="1" t="s">
        <v>1481</v>
      </c>
      <c r="E391" s="1" t="s">
        <v>76</v>
      </c>
      <c r="F391" s="1">
        <v>999920242</v>
      </c>
      <c r="G391" s="1" t="s">
        <v>77</v>
      </c>
      <c r="H391" s="1">
        <v>0</v>
      </c>
      <c r="I391" s="1">
        <v>63</v>
      </c>
    </row>
    <row r="392" spans="1:9" x14ac:dyDescent="0.35">
      <c r="A392" s="1" t="s">
        <v>178</v>
      </c>
      <c r="B392" s="1" t="s">
        <v>238</v>
      </c>
      <c r="C392" s="1" t="s">
        <v>3210</v>
      </c>
      <c r="D392" s="1" t="s">
        <v>125</v>
      </c>
      <c r="E392" s="1" t="s">
        <v>76</v>
      </c>
      <c r="F392" s="1">
        <v>999927048</v>
      </c>
      <c r="G392" s="1" t="s">
        <v>77</v>
      </c>
      <c r="H392" s="1" t="s">
        <v>3966</v>
      </c>
      <c r="I392" s="1">
        <v>63</v>
      </c>
    </row>
    <row r="393" spans="1:9" ht="28" x14ac:dyDescent="0.35">
      <c r="A393" s="35" t="s">
        <v>178</v>
      </c>
      <c r="B393" s="35" t="s">
        <v>238</v>
      </c>
      <c r="C393" s="35" t="s">
        <v>3552</v>
      </c>
      <c r="D393" s="35" t="s">
        <v>3553</v>
      </c>
      <c r="E393" s="35" t="s">
        <v>76</v>
      </c>
      <c r="F393" s="35">
        <v>999927951</v>
      </c>
      <c r="G393" s="1">
        <v>0</v>
      </c>
      <c r="H393" s="1">
        <v>0</v>
      </c>
      <c r="I393" s="1">
        <v>60</v>
      </c>
    </row>
    <row r="394" spans="1:9" x14ac:dyDescent="0.35">
      <c r="A394" s="33" t="s">
        <v>178</v>
      </c>
      <c r="B394" s="33" t="s">
        <v>238</v>
      </c>
      <c r="C394" s="33" t="s">
        <v>3372</v>
      </c>
      <c r="D394" s="33" t="s">
        <v>3373</v>
      </c>
      <c r="E394" s="33" t="s">
        <v>76</v>
      </c>
      <c r="F394" s="33">
        <v>999927460</v>
      </c>
      <c r="G394" s="1" t="s">
        <v>513</v>
      </c>
      <c r="H394" s="1" t="s">
        <v>3855</v>
      </c>
      <c r="I394" s="1">
        <v>58</v>
      </c>
    </row>
    <row r="395" spans="1:9" x14ac:dyDescent="0.35">
      <c r="A395" s="1" t="s">
        <v>178</v>
      </c>
      <c r="B395" s="1" t="s">
        <v>238</v>
      </c>
      <c r="C395" s="1" t="s">
        <v>1977</v>
      </c>
      <c r="D395" s="1" t="s">
        <v>1978</v>
      </c>
      <c r="E395" s="1" t="s">
        <v>76</v>
      </c>
      <c r="F395" s="1">
        <v>999923001</v>
      </c>
      <c r="G395" s="1" t="s">
        <v>3746</v>
      </c>
      <c r="H395" s="1" t="s">
        <v>3888</v>
      </c>
      <c r="I395" s="1">
        <v>51</v>
      </c>
    </row>
    <row r="396" spans="1:9" x14ac:dyDescent="0.35">
      <c r="A396" s="1" t="s">
        <v>178</v>
      </c>
      <c r="B396" s="1" t="s">
        <v>238</v>
      </c>
      <c r="C396" s="1" t="s">
        <v>986</v>
      </c>
      <c r="D396" s="1" t="s">
        <v>2794</v>
      </c>
      <c r="E396" s="1" t="s">
        <v>76</v>
      </c>
      <c r="F396" s="1">
        <v>999926051</v>
      </c>
      <c r="G396" s="1" t="s">
        <v>3746</v>
      </c>
      <c r="H396" s="1" t="s">
        <v>478</v>
      </c>
      <c r="I396" s="1">
        <v>51</v>
      </c>
    </row>
    <row r="397" spans="1:9" x14ac:dyDescent="0.35">
      <c r="A397" s="33" t="s">
        <v>178</v>
      </c>
      <c r="B397" s="1" t="s">
        <v>238</v>
      </c>
      <c r="C397" s="1" t="s">
        <v>768</v>
      </c>
      <c r="D397" s="1" t="s">
        <v>769</v>
      </c>
      <c r="E397" s="1" t="s">
        <v>76</v>
      </c>
      <c r="F397" s="1">
        <v>999907116</v>
      </c>
      <c r="G397" s="1" t="s">
        <v>3751</v>
      </c>
      <c r="H397" s="1" t="s">
        <v>3809</v>
      </c>
      <c r="I397" s="1">
        <v>45</v>
      </c>
    </row>
    <row r="398" spans="1:9" x14ac:dyDescent="0.35">
      <c r="A398" s="1" t="s">
        <v>178</v>
      </c>
      <c r="B398" s="1" t="s">
        <v>238</v>
      </c>
      <c r="C398" s="1" t="s">
        <v>2857</v>
      </c>
      <c r="D398" s="1" t="s">
        <v>2858</v>
      </c>
      <c r="E398" s="1" t="s">
        <v>76</v>
      </c>
      <c r="F398" s="1">
        <v>999926213</v>
      </c>
      <c r="G398" s="1" t="s">
        <v>77</v>
      </c>
      <c r="H398" s="1" t="s">
        <v>3830</v>
      </c>
      <c r="I398" s="1">
        <v>38</v>
      </c>
    </row>
    <row r="399" spans="1:9" x14ac:dyDescent="0.35">
      <c r="A399" s="1" t="s">
        <v>178</v>
      </c>
      <c r="B399" s="1" t="s">
        <v>238</v>
      </c>
      <c r="C399" s="1" t="s">
        <v>3098</v>
      </c>
      <c r="D399" s="1" t="s">
        <v>2546</v>
      </c>
      <c r="E399" s="1" t="s">
        <v>76</v>
      </c>
      <c r="F399" s="1">
        <v>999926803</v>
      </c>
      <c r="G399" s="1" t="s">
        <v>77</v>
      </c>
      <c r="H399" s="1" t="s">
        <v>132</v>
      </c>
      <c r="I399" s="1">
        <v>38</v>
      </c>
    </row>
    <row r="400" spans="1:9" x14ac:dyDescent="0.35">
      <c r="A400" s="35" t="s">
        <v>178</v>
      </c>
      <c r="B400" s="35" t="s">
        <v>238</v>
      </c>
      <c r="C400" s="35" t="s">
        <v>805</v>
      </c>
      <c r="D400" s="35" t="s">
        <v>2789</v>
      </c>
      <c r="E400" s="35" t="s">
        <v>76</v>
      </c>
      <c r="F400" s="35">
        <v>999926038</v>
      </c>
      <c r="G400" s="1" t="s">
        <v>3747</v>
      </c>
      <c r="H400" s="1" t="s">
        <v>3928</v>
      </c>
      <c r="I400" s="1">
        <v>30</v>
      </c>
    </row>
    <row r="401" spans="1:9" x14ac:dyDescent="0.35">
      <c r="A401" s="1" t="s">
        <v>178</v>
      </c>
      <c r="B401" s="1" t="s">
        <v>66</v>
      </c>
      <c r="C401" s="1" t="s">
        <v>1435</v>
      </c>
      <c r="D401" s="1" t="s">
        <v>2492</v>
      </c>
      <c r="E401" s="1" t="s">
        <v>76</v>
      </c>
      <c r="F401" s="1">
        <v>999925308</v>
      </c>
      <c r="G401" s="1" t="s">
        <v>77</v>
      </c>
      <c r="H401" s="1" t="s">
        <v>3918</v>
      </c>
      <c r="I401" s="1">
        <v>140</v>
      </c>
    </row>
    <row r="402" spans="1:9" x14ac:dyDescent="0.35">
      <c r="A402" s="1" t="s">
        <v>178</v>
      </c>
      <c r="B402" s="1" t="s">
        <v>66</v>
      </c>
      <c r="C402" s="1" t="s">
        <v>2630</v>
      </c>
      <c r="D402" s="1" t="s">
        <v>761</v>
      </c>
      <c r="E402" s="1" t="s">
        <v>76</v>
      </c>
      <c r="F402" s="1">
        <v>999927467</v>
      </c>
      <c r="G402" s="1" t="s">
        <v>1115</v>
      </c>
      <c r="H402" s="1">
        <v>0</v>
      </c>
      <c r="I402" s="1">
        <v>90</v>
      </c>
    </row>
    <row r="403" spans="1:9" x14ac:dyDescent="0.35">
      <c r="A403" s="34" t="s">
        <v>178</v>
      </c>
      <c r="B403" s="34" t="s">
        <v>66</v>
      </c>
      <c r="C403" s="34" t="s">
        <v>3395</v>
      </c>
      <c r="D403" s="34" t="s">
        <v>213</v>
      </c>
      <c r="E403" s="34" t="s">
        <v>76</v>
      </c>
      <c r="F403" s="1">
        <v>999927497</v>
      </c>
      <c r="G403" s="1">
        <v>0</v>
      </c>
      <c r="H403" s="1">
        <v>0</v>
      </c>
      <c r="I403" s="1">
        <v>60</v>
      </c>
    </row>
    <row r="404" spans="1:9" x14ac:dyDescent="0.35">
      <c r="A404" s="1" t="s">
        <v>178</v>
      </c>
      <c r="B404" s="1" t="s">
        <v>66</v>
      </c>
      <c r="C404" s="1" t="s">
        <v>1482</v>
      </c>
      <c r="D404" s="1" t="s">
        <v>3289</v>
      </c>
      <c r="E404" s="1" t="s">
        <v>76</v>
      </c>
      <c r="F404" s="1">
        <v>999927257</v>
      </c>
      <c r="G404" s="1" t="s">
        <v>77</v>
      </c>
      <c r="H404" s="1">
        <v>0</v>
      </c>
      <c r="I404" s="1">
        <v>45</v>
      </c>
    </row>
    <row r="405" spans="1:9" x14ac:dyDescent="0.35">
      <c r="A405" s="1" t="s">
        <v>178</v>
      </c>
      <c r="B405" s="1" t="s">
        <v>66</v>
      </c>
      <c r="C405" s="1" t="s">
        <v>3646</v>
      </c>
      <c r="D405" s="1" t="s">
        <v>943</v>
      </c>
      <c r="E405" s="1" t="s">
        <v>76</v>
      </c>
      <c r="F405" s="1">
        <v>999928204</v>
      </c>
      <c r="G405" s="1" t="s">
        <v>3758</v>
      </c>
      <c r="H405" s="1" t="s">
        <v>3949</v>
      </c>
      <c r="I405" s="1">
        <v>35</v>
      </c>
    </row>
    <row r="406" spans="1:9" x14ac:dyDescent="0.35">
      <c r="A406" s="38" t="s">
        <v>178</v>
      </c>
      <c r="B406" s="38" t="s">
        <v>66</v>
      </c>
      <c r="C406" s="38" t="s">
        <v>2903</v>
      </c>
      <c r="D406" s="38" t="s">
        <v>1467</v>
      </c>
      <c r="E406" s="38" t="s">
        <v>76</v>
      </c>
      <c r="F406" s="38">
        <v>999926344</v>
      </c>
      <c r="G406" s="1" t="s">
        <v>1115</v>
      </c>
      <c r="H406" s="1">
        <v>0</v>
      </c>
      <c r="I406" s="1">
        <v>30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906C5F-6278-4895-A540-A18B5AF626D5}">
  <dimension ref="A1:I498"/>
  <sheetViews>
    <sheetView workbookViewId="0">
      <selection activeCell="E10" sqref="E10"/>
    </sheetView>
  </sheetViews>
  <sheetFormatPr defaultRowHeight="14.5" x14ac:dyDescent="0.35"/>
  <cols>
    <col min="1" max="1" width="9.08984375" bestFit="1" customWidth="1"/>
    <col min="2" max="2" width="7.453125" bestFit="1" customWidth="1"/>
    <col min="3" max="3" width="22.08984375" bestFit="1" customWidth="1"/>
    <col min="4" max="4" width="17.6328125" bestFit="1" customWidth="1"/>
    <col min="5" max="5" width="8.26953125" bestFit="1" customWidth="1"/>
    <col min="6" max="6" width="14.1796875" bestFit="1" customWidth="1"/>
    <col min="7" max="7" width="18.6328125" bestFit="1" customWidth="1"/>
    <col min="8" max="8" width="70.453125" bestFit="1" customWidth="1"/>
    <col min="9" max="9" width="12.6328125" bestFit="1" customWidth="1"/>
  </cols>
  <sheetData>
    <row r="1" spans="1:9" x14ac:dyDescent="0.35">
      <c r="A1" s="26" t="s">
        <v>47</v>
      </c>
      <c r="B1" s="26" t="s">
        <v>48</v>
      </c>
      <c r="C1" s="26" t="s">
        <v>49</v>
      </c>
      <c r="D1" s="26" t="s">
        <v>50</v>
      </c>
      <c r="E1" s="26" t="s">
        <v>51</v>
      </c>
      <c r="F1" s="26" t="s">
        <v>53</v>
      </c>
      <c r="G1" s="26" t="s">
        <v>52</v>
      </c>
      <c r="H1" s="26" t="s">
        <v>54</v>
      </c>
      <c r="I1" s="26" t="s">
        <v>55</v>
      </c>
    </row>
    <row r="2" spans="1:9" x14ac:dyDescent="0.35">
      <c r="A2" s="1" t="s">
        <v>98</v>
      </c>
      <c r="B2" s="1" t="s">
        <v>57</v>
      </c>
      <c r="C2" s="33" t="s">
        <v>140</v>
      </c>
      <c r="D2" s="33" t="s">
        <v>141</v>
      </c>
      <c r="E2" s="33" t="s">
        <v>60</v>
      </c>
      <c r="F2" s="1">
        <v>999733662</v>
      </c>
      <c r="G2" s="1" t="s">
        <v>77</v>
      </c>
      <c r="H2" s="1" t="s">
        <v>3785</v>
      </c>
      <c r="I2" s="1">
        <v>1234</v>
      </c>
    </row>
    <row r="3" spans="1:9" x14ac:dyDescent="0.35">
      <c r="A3" s="1" t="s">
        <v>98</v>
      </c>
      <c r="B3" s="33" t="s">
        <v>57</v>
      </c>
      <c r="C3" s="33" t="s">
        <v>197</v>
      </c>
      <c r="D3" s="33" t="s">
        <v>198</v>
      </c>
      <c r="E3" s="33" t="s">
        <v>60</v>
      </c>
      <c r="F3" s="1">
        <v>999800767</v>
      </c>
      <c r="G3" s="1" t="s">
        <v>223</v>
      </c>
      <c r="H3" s="1" t="s">
        <v>1066</v>
      </c>
      <c r="I3" s="1">
        <v>780</v>
      </c>
    </row>
    <row r="4" spans="1:9" x14ac:dyDescent="0.35">
      <c r="A4" s="1" t="s">
        <v>98</v>
      </c>
      <c r="B4" s="1" t="s">
        <v>57</v>
      </c>
      <c r="C4" s="33" t="s">
        <v>902</v>
      </c>
      <c r="D4" s="33" t="s">
        <v>120</v>
      </c>
      <c r="E4" s="33" t="s">
        <v>60</v>
      </c>
      <c r="F4" s="1">
        <v>999912527</v>
      </c>
      <c r="G4" s="1" t="s">
        <v>77</v>
      </c>
      <c r="H4" s="1" t="s">
        <v>3780</v>
      </c>
      <c r="I4" s="1">
        <v>561</v>
      </c>
    </row>
    <row r="5" spans="1:9" x14ac:dyDescent="0.35">
      <c r="A5" s="1" t="s">
        <v>98</v>
      </c>
      <c r="B5" s="1" t="s">
        <v>57</v>
      </c>
      <c r="C5" s="1" t="s">
        <v>1295</v>
      </c>
      <c r="D5" s="1" t="s">
        <v>147</v>
      </c>
      <c r="E5" s="1" t="s">
        <v>60</v>
      </c>
      <c r="F5" s="1">
        <v>999918849</v>
      </c>
      <c r="G5" s="1" t="s">
        <v>77</v>
      </c>
      <c r="H5" s="1" t="s">
        <v>3780</v>
      </c>
      <c r="I5" s="1">
        <v>506</v>
      </c>
    </row>
    <row r="6" spans="1:9" x14ac:dyDescent="0.35">
      <c r="A6" s="1" t="s">
        <v>98</v>
      </c>
      <c r="B6" s="1" t="s">
        <v>57</v>
      </c>
      <c r="C6" s="1" t="s">
        <v>330</v>
      </c>
      <c r="D6" s="1" t="s">
        <v>296</v>
      </c>
      <c r="E6" s="1" t="s">
        <v>60</v>
      </c>
      <c r="F6" s="1">
        <v>999862946</v>
      </c>
      <c r="G6" s="1" t="s">
        <v>3742</v>
      </c>
      <c r="H6" s="1" t="s">
        <v>407</v>
      </c>
      <c r="I6" s="1">
        <v>461</v>
      </c>
    </row>
    <row r="7" spans="1:9" x14ac:dyDescent="0.35">
      <c r="A7" s="1" t="s">
        <v>98</v>
      </c>
      <c r="B7" s="1" t="s">
        <v>57</v>
      </c>
      <c r="C7" s="1" t="s">
        <v>466</v>
      </c>
      <c r="D7" s="1" t="s">
        <v>467</v>
      </c>
      <c r="E7" s="1" t="s">
        <v>60</v>
      </c>
      <c r="F7" s="1">
        <v>999882146</v>
      </c>
      <c r="G7" s="1" t="s">
        <v>1115</v>
      </c>
      <c r="H7" s="1" t="s">
        <v>519</v>
      </c>
      <c r="I7" s="1">
        <v>451</v>
      </c>
    </row>
    <row r="8" spans="1:9" x14ac:dyDescent="0.35">
      <c r="A8" s="1" t="s">
        <v>98</v>
      </c>
      <c r="B8" s="1" t="s">
        <v>57</v>
      </c>
      <c r="C8" s="33" t="s">
        <v>363</v>
      </c>
      <c r="D8" s="33" t="s">
        <v>120</v>
      </c>
      <c r="E8" s="33" t="s">
        <v>60</v>
      </c>
      <c r="F8" s="1">
        <v>999869686</v>
      </c>
      <c r="G8" s="1" t="s">
        <v>3743</v>
      </c>
      <c r="H8" s="1" t="s">
        <v>3784</v>
      </c>
      <c r="I8" s="1">
        <v>437</v>
      </c>
    </row>
    <row r="9" spans="1:9" x14ac:dyDescent="0.35">
      <c r="A9" s="1" t="s">
        <v>98</v>
      </c>
      <c r="B9" s="1" t="s">
        <v>57</v>
      </c>
      <c r="C9" s="33" t="s">
        <v>250</v>
      </c>
      <c r="D9" s="33" t="s">
        <v>251</v>
      </c>
      <c r="E9" s="33" t="s">
        <v>60</v>
      </c>
      <c r="F9" s="1">
        <v>999847244</v>
      </c>
      <c r="G9" s="1" t="s">
        <v>3743</v>
      </c>
      <c r="H9" s="1">
        <v>0</v>
      </c>
      <c r="I9" s="1">
        <v>324</v>
      </c>
    </row>
    <row r="10" spans="1:9" x14ac:dyDescent="0.35">
      <c r="A10" s="1" t="s">
        <v>98</v>
      </c>
      <c r="B10" s="1" t="s">
        <v>57</v>
      </c>
      <c r="C10" s="33" t="s">
        <v>214</v>
      </c>
      <c r="D10" s="33" t="s">
        <v>215</v>
      </c>
      <c r="E10" s="1" t="s">
        <v>60</v>
      </c>
      <c r="F10" s="1">
        <v>999826696</v>
      </c>
      <c r="G10" s="1">
        <v>0</v>
      </c>
      <c r="H10" s="1">
        <v>0</v>
      </c>
      <c r="I10" s="1">
        <v>319</v>
      </c>
    </row>
    <row r="11" spans="1:9" x14ac:dyDescent="0.35">
      <c r="A11" s="1" t="s">
        <v>98</v>
      </c>
      <c r="B11" s="1" t="s">
        <v>57</v>
      </c>
      <c r="C11" s="33" t="s">
        <v>210</v>
      </c>
      <c r="D11" s="33" t="s">
        <v>118</v>
      </c>
      <c r="E11" s="33" t="s">
        <v>60</v>
      </c>
      <c r="F11" s="1">
        <v>999870101</v>
      </c>
      <c r="G11" s="1" t="s">
        <v>3743</v>
      </c>
      <c r="H11" s="1" t="s">
        <v>3784</v>
      </c>
      <c r="I11" s="1">
        <v>303</v>
      </c>
    </row>
    <row r="12" spans="1:9" x14ac:dyDescent="0.35">
      <c r="A12" s="1" t="s">
        <v>98</v>
      </c>
      <c r="B12" s="33" t="s">
        <v>57</v>
      </c>
      <c r="C12" s="33" t="s">
        <v>1039</v>
      </c>
      <c r="D12" s="33" t="s">
        <v>1040</v>
      </c>
      <c r="E12" s="33" t="s">
        <v>60</v>
      </c>
      <c r="F12" s="1">
        <v>999916476</v>
      </c>
      <c r="G12" s="1" t="s">
        <v>3744</v>
      </c>
      <c r="H12" s="1" t="s">
        <v>404</v>
      </c>
      <c r="I12" s="1">
        <v>275</v>
      </c>
    </row>
    <row r="13" spans="1:9" x14ac:dyDescent="0.35">
      <c r="A13" s="1" t="s">
        <v>98</v>
      </c>
      <c r="B13" s="1" t="s">
        <v>57</v>
      </c>
      <c r="C13" s="33" t="s">
        <v>460</v>
      </c>
      <c r="D13" s="33" t="s">
        <v>459</v>
      </c>
      <c r="E13" s="33" t="s">
        <v>60</v>
      </c>
      <c r="F13" s="1">
        <v>999881755</v>
      </c>
      <c r="G13" s="1" t="s">
        <v>3746</v>
      </c>
      <c r="H13" s="1" t="s">
        <v>478</v>
      </c>
      <c r="I13" s="1">
        <v>268</v>
      </c>
    </row>
    <row r="14" spans="1:9" x14ac:dyDescent="0.35">
      <c r="A14" s="1" t="s">
        <v>98</v>
      </c>
      <c r="B14" s="1" t="s">
        <v>57</v>
      </c>
      <c r="C14" s="1" t="s">
        <v>329</v>
      </c>
      <c r="D14" s="1" t="s">
        <v>383</v>
      </c>
      <c r="E14" s="1" t="s">
        <v>60</v>
      </c>
      <c r="F14" s="1">
        <v>999871947</v>
      </c>
      <c r="G14" s="1" t="s">
        <v>3742</v>
      </c>
      <c r="H14" s="1" t="s">
        <v>3787</v>
      </c>
      <c r="I14" s="1">
        <v>262</v>
      </c>
    </row>
    <row r="15" spans="1:9" x14ac:dyDescent="0.35">
      <c r="A15" s="1" t="s">
        <v>98</v>
      </c>
      <c r="B15" s="1" t="s">
        <v>57</v>
      </c>
      <c r="C15" s="33" t="s">
        <v>417</v>
      </c>
      <c r="D15" s="33" t="s">
        <v>97</v>
      </c>
      <c r="E15" s="33" t="s">
        <v>60</v>
      </c>
      <c r="F15" s="1">
        <v>999876473</v>
      </c>
      <c r="G15" s="1" t="s">
        <v>77</v>
      </c>
      <c r="H15" s="1" t="s">
        <v>3797</v>
      </c>
      <c r="I15" s="1">
        <v>241</v>
      </c>
    </row>
    <row r="16" spans="1:9" x14ac:dyDescent="0.35">
      <c r="A16" s="1" t="s">
        <v>98</v>
      </c>
      <c r="B16" s="1" t="s">
        <v>57</v>
      </c>
      <c r="C16" s="33" t="s">
        <v>514</v>
      </c>
      <c r="D16" s="33" t="s">
        <v>118</v>
      </c>
      <c r="E16" s="33" t="s">
        <v>60</v>
      </c>
      <c r="F16" s="1">
        <v>999887588</v>
      </c>
      <c r="G16" s="1" t="s">
        <v>3757</v>
      </c>
      <c r="H16" s="1" t="s">
        <v>407</v>
      </c>
      <c r="I16" s="1">
        <v>241</v>
      </c>
    </row>
    <row r="17" spans="1:9" x14ac:dyDescent="0.35">
      <c r="A17" s="1" t="s">
        <v>98</v>
      </c>
      <c r="B17" s="33" t="s">
        <v>57</v>
      </c>
      <c r="C17" s="33" t="s">
        <v>784</v>
      </c>
      <c r="D17" s="33" t="s">
        <v>785</v>
      </c>
      <c r="E17" s="33" t="s">
        <v>60</v>
      </c>
      <c r="F17" s="33">
        <v>999907657</v>
      </c>
      <c r="G17" s="1" t="s">
        <v>1115</v>
      </c>
      <c r="H17" s="1" t="s">
        <v>519</v>
      </c>
      <c r="I17" s="1">
        <v>241</v>
      </c>
    </row>
    <row r="18" spans="1:9" x14ac:dyDescent="0.35">
      <c r="A18" s="1" t="s">
        <v>98</v>
      </c>
      <c r="B18" s="1" t="s">
        <v>57</v>
      </c>
      <c r="C18" s="1" t="s">
        <v>2009</v>
      </c>
      <c r="D18" s="1" t="s">
        <v>2010</v>
      </c>
      <c r="E18" s="1" t="s">
        <v>60</v>
      </c>
      <c r="F18" s="1">
        <v>999923138</v>
      </c>
      <c r="G18" s="1" t="s">
        <v>513</v>
      </c>
      <c r="H18" s="1" t="s">
        <v>2649</v>
      </c>
      <c r="I18" s="1">
        <v>236</v>
      </c>
    </row>
    <row r="19" spans="1:9" x14ac:dyDescent="0.35">
      <c r="A19" s="1" t="s">
        <v>98</v>
      </c>
      <c r="B19" s="1" t="s">
        <v>57</v>
      </c>
      <c r="C19" s="33" t="s">
        <v>1165</v>
      </c>
      <c r="D19" s="33" t="s">
        <v>1166</v>
      </c>
      <c r="E19" s="33" t="s">
        <v>60</v>
      </c>
      <c r="F19" s="1">
        <v>999917832</v>
      </c>
      <c r="G19" s="1" t="s">
        <v>77</v>
      </c>
      <c r="H19" s="1" t="s">
        <v>3790</v>
      </c>
      <c r="I19" s="1">
        <v>232.5</v>
      </c>
    </row>
    <row r="20" spans="1:9" x14ac:dyDescent="0.35">
      <c r="A20" s="1" t="s">
        <v>98</v>
      </c>
      <c r="B20" s="1" t="s">
        <v>57</v>
      </c>
      <c r="C20" s="1" t="s">
        <v>430</v>
      </c>
      <c r="D20" s="1" t="s">
        <v>431</v>
      </c>
      <c r="E20" s="1" t="s">
        <v>60</v>
      </c>
      <c r="F20" s="1">
        <v>999879027</v>
      </c>
      <c r="G20" s="1" t="s">
        <v>77</v>
      </c>
      <c r="H20" s="1" t="s">
        <v>3796</v>
      </c>
      <c r="I20" s="1">
        <v>219</v>
      </c>
    </row>
    <row r="21" spans="1:9" x14ac:dyDescent="0.35">
      <c r="A21" s="1" t="s">
        <v>98</v>
      </c>
      <c r="B21" s="1" t="s">
        <v>57</v>
      </c>
      <c r="C21" s="33" t="s">
        <v>87</v>
      </c>
      <c r="D21" s="33" t="s">
        <v>459</v>
      </c>
      <c r="E21" s="33" t="s">
        <v>60</v>
      </c>
      <c r="F21" s="1">
        <v>999881753</v>
      </c>
      <c r="G21" s="1" t="s">
        <v>3746</v>
      </c>
      <c r="H21" s="1" t="s">
        <v>478</v>
      </c>
      <c r="I21" s="1">
        <v>210</v>
      </c>
    </row>
    <row r="22" spans="1:9" x14ac:dyDescent="0.35">
      <c r="A22" s="1" t="s">
        <v>98</v>
      </c>
      <c r="B22" s="33" t="s">
        <v>57</v>
      </c>
      <c r="C22" s="33" t="s">
        <v>301</v>
      </c>
      <c r="D22" s="33" t="s">
        <v>302</v>
      </c>
      <c r="E22" s="33" t="s">
        <v>60</v>
      </c>
      <c r="F22" s="1">
        <v>999860298</v>
      </c>
      <c r="G22" s="1" t="s">
        <v>77</v>
      </c>
      <c r="H22" s="1" t="s">
        <v>1147</v>
      </c>
      <c r="I22" s="1">
        <v>207</v>
      </c>
    </row>
    <row r="23" spans="1:9" x14ac:dyDescent="0.35">
      <c r="A23" s="1" t="s">
        <v>98</v>
      </c>
      <c r="B23" s="1" t="s">
        <v>57</v>
      </c>
      <c r="C23" s="1" t="s">
        <v>705</v>
      </c>
      <c r="D23" s="1" t="s">
        <v>706</v>
      </c>
      <c r="E23" s="1" t="s">
        <v>60</v>
      </c>
      <c r="F23" s="1">
        <v>999903678</v>
      </c>
      <c r="G23" s="1" t="s">
        <v>77</v>
      </c>
      <c r="H23" s="1" t="s">
        <v>3800</v>
      </c>
      <c r="I23" s="1">
        <v>191</v>
      </c>
    </row>
    <row r="24" spans="1:9" x14ac:dyDescent="0.35">
      <c r="A24" s="1" t="s">
        <v>98</v>
      </c>
      <c r="B24" s="1" t="s">
        <v>57</v>
      </c>
      <c r="C24" s="1" t="s">
        <v>1063</v>
      </c>
      <c r="D24" s="1" t="s">
        <v>1064</v>
      </c>
      <c r="E24" s="1" t="s">
        <v>60</v>
      </c>
      <c r="F24" s="1">
        <v>999916703</v>
      </c>
      <c r="G24" s="1" t="s">
        <v>3742</v>
      </c>
      <c r="H24" s="1">
        <v>0</v>
      </c>
      <c r="I24" s="1">
        <v>188</v>
      </c>
    </row>
    <row r="25" spans="1:9" x14ac:dyDescent="0.35">
      <c r="A25" s="1" t="s">
        <v>98</v>
      </c>
      <c r="B25" s="1" t="s">
        <v>57</v>
      </c>
      <c r="C25" s="34" t="s">
        <v>481</v>
      </c>
      <c r="D25" s="1" t="s">
        <v>482</v>
      </c>
      <c r="E25" s="1" t="s">
        <v>60</v>
      </c>
      <c r="F25" s="1">
        <v>999882746</v>
      </c>
      <c r="G25" s="1" t="s">
        <v>3742</v>
      </c>
      <c r="H25" s="1" t="s">
        <v>3787</v>
      </c>
      <c r="I25" s="1">
        <v>164</v>
      </c>
    </row>
    <row r="26" spans="1:9" x14ac:dyDescent="0.35">
      <c r="A26" s="1" t="s">
        <v>98</v>
      </c>
      <c r="B26" s="1" t="s">
        <v>57</v>
      </c>
      <c r="C26" s="1" t="s">
        <v>1244</v>
      </c>
      <c r="D26" s="1" t="s">
        <v>283</v>
      </c>
      <c r="E26" s="1" t="s">
        <v>60</v>
      </c>
      <c r="F26" s="1">
        <v>999918399</v>
      </c>
      <c r="G26" s="1" t="s">
        <v>3742</v>
      </c>
      <c r="H26" s="1" t="s">
        <v>3787</v>
      </c>
      <c r="I26" s="1">
        <v>156</v>
      </c>
    </row>
    <row r="27" spans="1:9" x14ac:dyDescent="0.35">
      <c r="A27" s="1" t="s">
        <v>98</v>
      </c>
      <c r="B27" s="33" t="s">
        <v>57</v>
      </c>
      <c r="C27" s="33" t="s">
        <v>541</v>
      </c>
      <c r="D27" s="33" t="s">
        <v>120</v>
      </c>
      <c r="E27" s="33" t="s">
        <v>60</v>
      </c>
      <c r="F27" s="1">
        <v>999890098</v>
      </c>
      <c r="G27" s="1" t="s">
        <v>77</v>
      </c>
      <c r="H27" s="1">
        <v>0</v>
      </c>
      <c r="I27" s="1">
        <v>155</v>
      </c>
    </row>
    <row r="28" spans="1:9" x14ac:dyDescent="0.35">
      <c r="A28" s="1" t="s">
        <v>98</v>
      </c>
      <c r="B28" s="1" t="s">
        <v>57</v>
      </c>
      <c r="C28" s="1" t="s">
        <v>320</v>
      </c>
      <c r="D28" s="1" t="s">
        <v>321</v>
      </c>
      <c r="E28" s="1" t="s">
        <v>60</v>
      </c>
      <c r="F28" s="1">
        <v>999862032</v>
      </c>
      <c r="G28" s="1" t="s">
        <v>513</v>
      </c>
      <c r="H28" s="1" t="s">
        <v>3793</v>
      </c>
      <c r="I28" s="1">
        <v>152</v>
      </c>
    </row>
    <row r="29" spans="1:9" x14ac:dyDescent="0.35">
      <c r="A29" s="1" t="s">
        <v>98</v>
      </c>
      <c r="B29" s="1" t="s">
        <v>57</v>
      </c>
      <c r="C29" s="1" t="s">
        <v>312</v>
      </c>
      <c r="D29" s="1" t="s">
        <v>500</v>
      </c>
      <c r="E29" s="1" t="s">
        <v>60</v>
      </c>
      <c r="F29" s="1">
        <v>999885683</v>
      </c>
      <c r="G29" s="1" t="s">
        <v>3741</v>
      </c>
      <c r="H29" s="1" t="s">
        <v>519</v>
      </c>
      <c r="I29" s="1">
        <v>146</v>
      </c>
    </row>
    <row r="30" spans="1:9" x14ac:dyDescent="0.35">
      <c r="A30" s="1" t="s">
        <v>98</v>
      </c>
      <c r="B30" s="1" t="s">
        <v>57</v>
      </c>
      <c r="C30" s="33" t="s">
        <v>229</v>
      </c>
      <c r="D30" s="33" t="s">
        <v>230</v>
      </c>
      <c r="E30" s="33" t="s">
        <v>60</v>
      </c>
      <c r="F30" s="1">
        <v>999831325</v>
      </c>
      <c r="G30" s="1" t="s">
        <v>513</v>
      </c>
      <c r="H30" s="1" t="s">
        <v>472</v>
      </c>
      <c r="I30" s="1">
        <v>145</v>
      </c>
    </row>
    <row r="31" spans="1:9" x14ac:dyDescent="0.35">
      <c r="A31" s="1" t="s">
        <v>98</v>
      </c>
      <c r="B31" s="1" t="s">
        <v>57</v>
      </c>
      <c r="C31" s="33" t="s">
        <v>750</v>
      </c>
      <c r="D31" s="33" t="s">
        <v>749</v>
      </c>
      <c r="E31" s="33" t="s">
        <v>60</v>
      </c>
      <c r="F31" s="1">
        <v>999906173</v>
      </c>
      <c r="G31" s="1" t="s">
        <v>3746</v>
      </c>
      <c r="H31" s="1" t="s">
        <v>478</v>
      </c>
      <c r="I31" s="1">
        <v>139</v>
      </c>
    </row>
    <row r="32" spans="1:9" x14ac:dyDescent="0.35">
      <c r="A32" s="1" t="s">
        <v>98</v>
      </c>
      <c r="B32" s="1" t="s">
        <v>57</v>
      </c>
      <c r="C32" s="1" t="s">
        <v>206</v>
      </c>
      <c r="D32" s="1" t="s">
        <v>207</v>
      </c>
      <c r="E32" s="1" t="s">
        <v>60</v>
      </c>
      <c r="F32" s="1">
        <v>999821295</v>
      </c>
      <c r="G32" s="1" t="s">
        <v>3756</v>
      </c>
      <c r="H32" s="1" t="s">
        <v>3816</v>
      </c>
      <c r="I32" s="1">
        <v>135</v>
      </c>
    </row>
    <row r="33" spans="1:9" x14ac:dyDescent="0.35">
      <c r="A33" s="1" t="s">
        <v>98</v>
      </c>
      <c r="B33" s="1" t="s">
        <v>57</v>
      </c>
      <c r="C33" s="1" t="s">
        <v>390</v>
      </c>
      <c r="D33" s="1" t="s">
        <v>1121</v>
      </c>
      <c r="E33" s="1" t="s">
        <v>60</v>
      </c>
      <c r="F33" s="1">
        <v>999917417</v>
      </c>
      <c r="G33" s="1" t="s">
        <v>3751</v>
      </c>
      <c r="H33" s="1" t="s">
        <v>3796</v>
      </c>
      <c r="I33" s="1">
        <v>128</v>
      </c>
    </row>
    <row r="34" spans="1:9" x14ac:dyDescent="0.35">
      <c r="A34" s="1" t="s">
        <v>98</v>
      </c>
      <c r="B34" s="1" t="s">
        <v>57</v>
      </c>
      <c r="C34" s="1" t="s">
        <v>123</v>
      </c>
      <c r="D34" s="1" t="s">
        <v>124</v>
      </c>
      <c r="E34" s="1" t="s">
        <v>60</v>
      </c>
      <c r="F34" s="1">
        <v>999713548</v>
      </c>
      <c r="G34" s="1" t="s">
        <v>77</v>
      </c>
      <c r="H34" s="1" t="s">
        <v>3781</v>
      </c>
      <c r="I34" s="1">
        <v>120</v>
      </c>
    </row>
    <row r="35" spans="1:9" x14ac:dyDescent="0.35">
      <c r="A35" s="1" t="s">
        <v>98</v>
      </c>
      <c r="B35" s="1" t="s">
        <v>57</v>
      </c>
      <c r="C35" s="1" t="s">
        <v>1322</v>
      </c>
      <c r="D35" s="1" t="s">
        <v>1323</v>
      </c>
      <c r="E35" s="1" t="s">
        <v>60</v>
      </c>
      <c r="F35" s="1">
        <v>999918979</v>
      </c>
      <c r="G35" s="1" t="s">
        <v>3742</v>
      </c>
      <c r="H35" s="1" t="s">
        <v>3865</v>
      </c>
      <c r="I35" s="1">
        <v>120</v>
      </c>
    </row>
    <row r="36" spans="1:9" x14ac:dyDescent="0.35">
      <c r="A36" s="1" t="s">
        <v>98</v>
      </c>
      <c r="B36" s="33" t="s">
        <v>57</v>
      </c>
      <c r="C36" s="33" t="s">
        <v>763</v>
      </c>
      <c r="D36" s="33" t="s">
        <v>1514</v>
      </c>
      <c r="E36" s="33" t="s">
        <v>60</v>
      </c>
      <c r="F36" s="33">
        <v>999920514</v>
      </c>
      <c r="G36" s="1" t="s">
        <v>513</v>
      </c>
      <c r="H36" s="1" t="s">
        <v>3793</v>
      </c>
      <c r="I36" s="1">
        <v>115</v>
      </c>
    </row>
    <row r="37" spans="1:9" x14ac:dyDescent="0.35">
      <c r="A37" s="1" t="s">
        <v>98</v>
      </c>
      <c r="B37" s="1" t="s">
        <v>57</v>
      </c>
      <c r="C37" s="1" t="s">
        <v>689</v>
      </c>
      <c r="D37" s="1" t="s">
        <v>344</v>
      </c>
      <c r="E37" s="1" t="s">
        <v>60</v>
      </c>
      <c r="F37" s="1">
        <v>999901826</v>
      </c>
      <c r="G37" s="1" t="s">
        <v>513</v>
      </c>
      <c r="H37" s="1" t="s">
        <v>3793</v>
      </c>
      <c r="I37" s="1">
        <v>113</v>
      </c>
    </row>
    <row r="38" spans="1:9" x14ac:dyDescent="0.35">
      <c r="A38" s="1" t="s">
        <v>98</v>
      </c>
      <c r="B38" s="1" t="s">
        <v>57</v>
      </c>
      <c r="C38" s="1" t="s">
        <v>852</v>
      </c>
      <c r="D38" s="1" t="s">
        <v>853</v>
      </c>
      <c r="E38" s="33" t="s">
        <v>60</v>
      </c>
      <c r="F38" s="1">
        <v>999910026</v>
      </c>
      <c r="G38" s="1" t="s">
        <v>77</v>
      </c>
      <c r="H38" s="1" t="s">
        <v>3794</v>
      </c>
      <c r="I38" s="1">
        <v>105</v>
      </c>
    </row>
    <row r="39" spans="1:9" x14ac:dyDescent="0.35">
      <c r="A39" s="1" t="s">
        <v>98</v>
      </c>
      <c r="B39" s="1" t="s">
        <v>57</v>
      </c>
      <c r="C39" s="33" t="s">
        <v>1446</v>
      </c>
      <c r="D39" s="33" t="s">
        <v>170</v>
      </c>
      <c r="E39" s="33" t="s">
        <v>60</v>
      </c>
      <c r="F39" s="1">
        <v>999919803</v>
      </c>
      <c r="G39" s="1" t="s">
        <v>1115</v>
      </c>
      <c r="H39" s="1" t="s">
        <v>3806</v>
      </c>
      <c r="I39" s="1">
        <v>101</v>
      </c>
    </row>
    <row r="40" spans="1:9" x14ac:dyDescent="0.35">
      <c r="A40" s="1" t="s">
        <v>98</v>
      </c>
      <c r="B40" s="33" t="s">
        <v>57</v>
      </c>
      <c r="C40" s="33" t="s">
        <v>596</v>
      </c>
      <c r="D40" s="33" t="s">
        <v>597</v>
      </c>
      <c r="E40" s="33" t="s">
        <v>60</v>
      </c>
      <c r="F40" s="33">
        <v>999894093</v>
      </c>
      <c r="G40" s="1" t="s">
        <v>598</v>
      </c>
      <c r="H40" s="1" t="s">
        <v>3866</v>
      </c>
      <c r="I40" s="1">
        <v>100</v>
      </c>
    </row>
    <row r="41" spans="1:9" x14ac:dyDescent="0.35">
      <c r="A41" s="1" t="s">
        <v>98</v>
      </c>
      <c r="B41" s="1" t="s">
        <v>57</v>
      </c>
      <c r="C41" s="33" t="s">
        <v>210</v>
      </c>
      <c r="D41" s="33" t="s">
        <v>120</v>
      </c>
      <c r="E41" s="33" t="s">
        <v>60</v>
      </c>
      <c r="F41" s="1">
        <v>999884639</v>
      </c>
      <c r="G41" s="1">
        <v>0</v>
      </c>
      <c r="H41" s="1">
        <v>0</v>
      </c>
      <c r="I41" s="1">
        <v>90</v>
      </c>
    </row>
    <row r="42" spans="1:9" x14ac:dyDescent="0.35">
      <c r="A42" s="1" t="s">
        <v>98</v>
      </c>
      <c r="B42" s="1" t="s">
        <v>57</v>
      </c>
      <c r="C42" s="1" t="s">
        <v>653</v>
      </c>
      <c r="D42" s="1" t="s">
        <v>654</v>
      </c>
      <c r="E42" s="1" t="s">
        <v>60</v>
      </c>
      <c r="F42" s="1">
        <v>999897972</v>
      </c>
      <c r="G42" s="1" t="s">
        <v>95</v>
      </c>
      <c r="H42" s="1" t="s">
        <v>3849</v>
      </c>
      <c r="I42" s="1">
        <v>90</v>
      </c>
    </row>
    <row r="43" spans="1:9" x14ac:dyDescent="0.35">
      <c r="A43" s="1" t="s">
        <v>98</v>
      </c>
      <c r="B43" s="1" t="s">
        <v>57</v>
      </c>
      <c r="C43" s="1" t="s">
        <v>827</v>
      </c>
      <c r="D43" s="1" t="s">
        <v>828</v>
      </c>
      <c r="E43" s="1" t="s">
        <v>60</v>
      </c>
      <c r="F43" s="1">
        <v>999909265</v>
      </c>
      <c r="G43" s="1" t="s">
        <v>3756</v>
      </c>
      <c r="H43" s="1" t="s">
        <v>3867</v>
      </c>
      <c r="I43" s="1">
        <v>89</v>
      </c>
    </row>
    <row r="44" spans="1:9" x14ac:dyDescent="0.35">
      <c r="A44" s="34" t="s">
        <v>98</v>
      </c>
      <c r="B44" s="34" t="s">
        <v>57</v>
      </c>
      <c r="C44" s="34" t="s">
        <v>256</v>
      </c>
      <c r="D44" s="34" t="s">
        <v>257</v>
      </c>
      <c r="E44" s="34" t="s">
        <v>60</v>
      </c>
      <c r="F44" s="1">
        <v>999848783</v>
      </c>
      <c r="G44" s="1" t="s">
        <v>3763</v>
      </c>
      <c r="H44" s="1" t="s">
        <v>3787</v>
      </c>
      <c r="I44" s="1">
        <v>83</v>
      </c>
    </row>
    <row r="45" spans="1:9" x14ac:dyDescent="0.35">
      <c r="A45" s="1" t="s">
        <v>98</v>
      </c>
      <c r="B45" s="33" t="s">
        <v>57</v>
      </c>
      <c r="C45" s="33" t="s">
        <v>1396</v>
      </c>
      <c r="D45" s="33" t="s">
        <v>118</v>
      </c>
      <c r="E45" s="33" t="s">
        <v>60</v>
      </c>
      <c r="F45" s="33">
        <v>999919449</v>
      </c>
      <c r="G45" s="1" t="s">
        <v>1115</v>
      </c>
      <c r="H45" s="1" t="s">
        <v>3806</v>
      </c>
      <c r="I45" s="1">
        <v>83</v>
      </c>
    </row>
    <row r="46" spans="1:9" x14ac:dyDescent="0.35">
      <c r="A46" s="1" t="s">
        <v>98</v>
      </c>
      <c r="B46" s="33" t="s">
        <v>57</v>
      </c>
      <c r="C46" s="33" t="s">
        <v>195</v>
      </c>
      <c r="D46" s="33" t="s">
        <v>644</v>
      </c>
      <c r="E46" s="33" t="s">
        <v>60</v>
      </c>
      <c r="F46" s="1">
        <v>999897792</v>
      </c>
      <c r="G46" s="1" t="s">
        <v>77</v>
      </c>
      <c r="H46" s="1">
        <v>0</v>
      </c>
      <c r="I46" s="1">
        <v>82</v>
      </c>
    </row>
    <row r="47" spans="1:9" x14ac:dyDescent="0.35">
      <c r="A47" s="1" t="s">
        <v>98</v>
      </c>
      <c r="B47" s="1" t="s">
        <v>57</v>
      </c>
      <c r="C47" s="1" t="s">
        <v>123</v>
      </c>
      <c r="D47" s="1" t="s">
        <v>118</v>
      </c>
      <c r="E47" s="1" t="s">
        <v>60</v>
      </c>
      <c r="F47" s="1">
        <v>999883907</v>
      </c>
      <c r="G47" s="1" t="s">
        <v>77</v>
      </c>
      <c r="H47" s="1" t="s">
        <v>836</v>
      </c>
      <c r="I47" s="1">
        <v>82</v>
      </c>
    </row>
    <row r="48" spans="1:9" x14ac:dyDescent="0.35">
      <c r="A48" s="1" t="s">
        <v>98</v>
      </c>
      <c r="B48" s="1" t="s">
        <v>57</v>
      </c>
      <c r="C48" s="1" t="s">
        <v>810</v>
      </c>
      <c r="D48" s="1" t="s">
        <v>666</v>
      </c>
      <c r="E48" s="1" t="s">
        <v>60</v>
      </c>
      <c r="F48" s="1">
        <v>999908800</v>
      </c>
      <c r="G48" s="1" t="s">
        <v>3759</v>
      </c>
      <c r="H48" s="1" t="s">
        <v>951</v>
      </c>
      <c r="I48" s="1">
        <v>79</v>
      </c>
    </row>
    <row r="49" spans="1:9" x14ac:dyDescent="0.35">
      <c r="A49" s="1" t="s">
        <v>98</v>
      </c>
      <c r="B49" s="1" t="s">
        <v>57</v>
      </c>
      <c r="C49" s="33" t="s">
        <v>391</v>
      </c>
      <c r="D49" s="33" t="s">
        <v>392</v>
      </c>
      <c r="E49" s="33" t="s">
        <v>60</v>
      </c>
      <c r="F49" s="1">
        <v>999873096</v>
      </c>
      <c r="G49" s="1" t="s">
        <v>3742</v>
      </c>
      <c r="H49" s="1" t="s">
        <v>3868</v>
      </c>
      <c r="I49" s="1">
        <v>68</v>
      </c>
    </row>
    <row r="50" spans="1:9" x14ac:dyDescent="0.35">
      <c r="A50" s="1" t="s">
        <v>98</v>
      </c>
      <c r="B50" s="1" t="s">
        <v>57</v>
      </c>
      <c r="C50" s="1" t="s">
        <v>1243</v>
      </c>
      <c r="D50" s="1" t="s">
        <v>283</v>
      </c>
      <c r="E50" s="1" t="s">
        <v>60</v>
      </c>
      <c r="F50" s="1">
        <v>999918398</v>
      </c>
      <c r="G50" s="1" t="s">
        <v>3742</v>
      </c>
      <c r="H50" s="1" t="s">
        <v>3787</v>
      </c>
      <c r="I50" s="1">
        <v>68</v>
      </c>
    </row>
    <row r="51" spans="1:9" x14ac:dyDescent="0.35">
      <c r="A51" s="1" t="s">
        <v>98</v>
      </c>
      <c r="B51" s="33" t="s">
        <v>57</v>
      </c>
      <c r="C51" s="33" t="s">
        <v>390</v>
      </c>
      <c r="D51" s="33" t="s">
        <v>92</v>
      </c>
      <c r="E51" s="33" t="s">
        <v>60</v>
      </c>
      <c r="F51" s="1">
        <v>999873011</v>
      </c>
      <c r="G51" s="1" t="s">
        <v>3746</v>
      </c>
      <c r="H51" s="1">
        <v>0</v>
      </c>
      <c r="I51" s="1">
        <v>68</v>
      </c>
    </row>
    <row r="52" spans="1:9" x14ac:dyDescent="0.35">
      <c r="A52" s="1" t="s">
        <v>98</v>
      </c>
      <c r="B52" s="38" t="s">
        <v>57</v>
      </c>
      <c r="C52" s="38" t="s">
        <v>437</v>
      </c>
      <c r="D52" s="38" t="s">
        <v>438</v>
      </c>
      <c r="E52" s="38" t="s">
        <v>60</v>
      </c>
      <c r="F52" s="38">
        <v>999879564</v>
      </c>
      <c r="G52" s="1" t="s">
        <v>1115</v>
      </c>
      <c r="H52" s="1">
        <v>0</v>
      </c>
      <c r="I52" s="1">
        <v>68</v>
      </c>
    </row>
    <row r="53" spans="1:9" x14ac:dyDescent="0.35">
      <c r="A53" s="1" t="s">
        <v>98</v>
      </c>
      <c r="B53" s="1" t="s">
        <v>57</v>
      </c>
      <c r="C53" s="1" t="s">
        <v>587</v>
      </c>
      <c r="D53" s="1" t="s">
        <v>92</v>
      </c>
      <c r="E53" s="1" t="s">
        <v>60</v>
      </c>
      <c r="F53" s="1">
        <v>999893441</v>
      </c>
      <c r="G53" s="1" t="s">
        <v>3743</v>
      </c>
      <c r="H53" s="1">
        <v>0</v>
      </c>
      <c r="I53" s="1">
        <v>68</v>
      </c>
    </row>
    <row r="54" spans="1:9" x14ac:dyDescent="0.35">
      <c r="A54" s="1" t="s">
        <v>98</v>
      </c>
      <c r="B54" s="1" t="s">
        <v>57</v>
      </c>
      <c r="C54" s="1" t="s">
        <v>961</v>
      </c>
      <c r="D54" s="1" t="s">
        <v>962</v>
      </c>
      <c r="E54" s="1" t="s">
        <v>60</v>
      </c>
      <c r="F54" s="1">
        <v>999914706</v>
      </c>
      <c r="G54" s="1" t="s">
        <v>3745</v>
      </c>
      <c r="H54" s="1" t="s">
        <v>3788</v>
      </c>
      <c r="I54" s="1">
        <v>68</v>
      </c>
    </row>
    <row r="55" spans="1:9" x14ac:dyDescent="0.35">
      <c r="A55" s="1" t="s">
        <v>98</v>
      </c>
      <c r="B55" s="1" t="s">
        <v>57</v>
      </c>
      <c r="C55" s="1" t="s">
        <v>1119</v>
      </c>
      <c r="D55" s="1" t="s">
        <v>1120</v>
      </c>
      <c r="E55" s="1" t="s">
        <v>60</v>
      </c>
      <c r="F55" s="1">
        <v>999917367</v>
      </c>
      <c r="G55" s="1" t="s">
        <v>3747</v>
      </c>
      <c r="H55" s="1" t="s">
        <v>3799</v>
      </c>
      <c r="I55" s="1">
        <v>68</v>
      </c>
    </row>
    <row r="56" spans="1:9" x14ac:dyDescent="0.35">
      <c r="A56" s="1" t="s">
        <v>98</v>
      </c>
      <c r="B56" s="1" t="s">
        <v>57</v>
      </c>
      <c r="C56" s="1" t="s">
        <v>412</v>
      </c>
      <c r="D56" s="1" t="s">
        <v>414</v>
      </c>
      <c r="E56" s="1" t="s">
        <v>60</v>
      </c>
      <c r="F56" s="1">
        <v>999919142</v>
      </c>
      <c r="G56" s="1" t="s">
        <v>3745</v>
      </c>
      <c r="H56" s="1" t="s">
        <v>3788</v>
      </c>
      <c r="I56" s="1">
        <v>68</v>
      </c>
    </row>
    <row r="57" spans="1:9" x14ac:dyDescent="0.35">
      <c r="A57" s="1" t="s">
        <v>98</v>
      </c>
      <c r="B57" s="1" t="s">
        <v>57</v>
      </c>
      <c r="C57" s="1" t="s">
        <v>872</v>
      </c>
      <c r="D57" s="1" t="s">
        <v>873</v>
      </c>
      <c r="E57" s="1" t="s">
        <v>60</v>
      </c>
      <c r="F57" s="1">
        <v>999910758</v>
      </c>
      <c r="G57" s="1" t="s">
        <v>3742</v>
      </c>
      <c r="H57" s="1" t="s">
        <v>3793</v>
      </c>
      <c r="I57" s="1">
        <v>67</v>
      </c>
    </row>
    <row r="58" spans="1:9" x14ac:dyDescent="0.35">
      <c r="A58" s="1" t="s">
        <v>98</v>
      </c>
      <c r="B58" s="1" t="s">
        <v>57</v>
      </c>
      <c r="C58" s="1" t="s">
        <v>272</v>
      </c>
      <c r="D58" s="1" t="s">
        <v>273</v>
      </c>
      <c r="E58" s="1" t="s">
        <v>60</v>
      </c>
      <c r="F58" s="1">
        <v>999856224</v>
      </c>
      <c r="G58" s="1" t="s">
        <v>77</v>
      </c>
      <c r="H58" s="1" t="s">
        <v>3785</v>
      </c>
      <c r="I58" s="1">
        <v>64</v>
      </c>
    </row>
    <row r="59" spans="1:9" x14ac:dyDescent="0.35">
      <c r="A59" s="1" t="s">
        <v>98</v>
      </c>
      <c r="B59" s="1" t="s">
        <v>57</v>
      </c>
      <c r="C59" s="1" t="s">
        <v>559</v>
      </c>
      <c r="D59" s="1" t="s">
        <v>560</v>
      </c>
      <c r="E59" s="1" t="s">
        <v>60</v>
      </c>
      <c r="F59" s="1">
        <v>999891370</v>
      </c>
      <c r="G59" s="1" t="s">
        <v>3742</v>
      </c>
      <c r="H59" s="1" t="s">
        <v>3869</v>
      </c>
      <c r="I59" s="1">
        <v>63</v>
      </c>
    </row>
    <row r="60" spans="1:9" x14ac:dyDescent="0.35">
      <c r="A60" s="1" t="s">
        <v>98</v>
      </c>
      <c r="B60" s="34" t="s">
        <v>57</v>
      </c>
      <c r="C60" s="34" t="s">
        <v>888</v>
      </c>
      <c r="D60" s="34" t="s">
        <v>164</v>
      </c>
      <c r="E60" s="34" t="s">
        <v>60</v>
      </c>
      <c r="F60" s="1">
        <v>999911026</v>
      </c>
      <c r="G60" s="1" t="s">
        <v>223</v>
      </c>
      <c r="H60" s="1">
        <v>0</v>
      </c>
      <c r="I60" s="1">
        <v>63</v>
      </c>
    </row>
    <row r="61" spans="1:9" x14ac:dyDescent="0.35">
      <c r="A61" s="1" t="s">
        <v>98</v>
      </c>
      <c r="B61" s="1" t="s">
        <v>57</v>
      </c>
      <c r="C61" s="1" t="s">
        <v>377</v>
      </c>
      <c r="D61" s="1" t="s">
        <v>120</v>
      </c>
      <c r="E61" s="1" t="s">
        <v>60</v>
      </c>
      <c r="F61" s="1">
        <v>999925511</v>
      </c>
      <c r="G61" s="1" t="s">
        <v>3745</v>
      </c>
      <c r="H61" s="1" t="s">
        <v>3801</v>
      </c>
      <c r="I61" s="1">
        <v>63</v>
      </c>
    </row>
    <row r="62" spans="1:9" x14ac:dyDescent="0.35">
      <c r="A62" s="1" t="s">
        <v>98</v>
      </c>
      <c r="B62" s="1" t="s">
        <v>57</v>
      </c>
      <c r="C62" s="1" t="s">
        <v>692</v>
      </c>
      <c r="D62" s="1" t="s">
        <v>213</v>
      </c>
      <c r="E62" s="1" t="s">
        <v>60</v>
      </c>
      <c r="F62" s="1">
        <v>999902436</v>
      </c>
      <c r="G62" s="1" t="s">
        <v>3764</v>
      </c>
      <c r="H62" s="1" t="s">
        <v>3870</v>
      </c>
      <c r="I62" s="1">
        <v>60</v>
      </c>
    </row>
    <row r="63" spans="1:9" x14ac:dyDescent="0.35">
      <c r="A63" s="1" t="s">
        <v>98</v>
      </c>
      <c r="B63" s="1" t="s">
        <v>57</v>
      </c>
      <c r="C63" s="1" t="s">
        <v>153</v>
      </c>
      <c r="D63" s="1" t="s">
        <v>154</v>
      </c>
      <c r="E63" s="1" t="s">
        <v>60</v>
      </c>
      <c r="F63" s="1">
        <v>999739751</v>
      </c>
      <c r="G63" s="1" t="s">
        <v>3752</v>
      </c>
      <c r="H63" s="1" t="s">
        <v>3811</v>
      </c>
      <c r="I63" s="1">
        <v>59</v>
      </c>
    </row>
    <row r="64" spans="1:9" x14ac:dyDescent="0.35">
      <c r="A64" s="1" t="s">
        <v>98</v>
      </c>
      <c r="B64" s="33" t="s">
        <v>57</v>
      </c>
      <c r="C64" s="33" t="s">
        <v>1571</v>
      </c>
      <c r="D64" s="33" t="s">
        <v>1720</v>
      </c>
      <c r="E64" s="33" t="s">
        <v>60</v>
      </c>
      <c r="F64" s="33">
        <v>999921690</v>
      </c>
      <c r="G64" s="1">
        <v>0</v>
      </c>
      <c r="H64" s="1" t="s">
        <v>3871</v>
      </c>
      <c r="I64" s="1">
        <v>58</v>
      </c>
    </row>
    <row r="65" spans="1:9" x14ac:dyDescent="0.35">
      <c r="A65" s="1" t="s">
        <v>98</v>
      </c>
      <c r="B65" s="1" t="s">
        <v>57</v>
      </c>
      <c r="C65" s="1" t="s">
        <v>306</v>
      </c>
      <c r="D65" s="1" t="s">
        <v>307</v>
      </c>
      <c r="E65" s="1" t="s">
        <v>60</v>
      </c>
      <c r="F65" s="1">
        <v>999860886</v>
      </c>
      <c r="G65" s="1" t="s">
        <v>513</v>
      </c>
      <c r="H65" s="1" t="s">
        <v>3793</v>
      </c>
      <c r="I65" s="1">
        <v>56</v>
      </c>
    </row>
    <row r="66" spans="1:9" x14ac:dyDescent="0.35">
      <c r="A66" s="33" t="s">
        <v>98</v>
      </c>
      <c r="B66" s="33" t="s">
        <v>57</v>
      </c>
      <c r="C66" s="33" t="s">
        <v>370</v>
      </c>
      <c r="D66" s="33" t="s">
        <v>213</v>
      </c>
      <c r="E66" s="33" t="s">
        <v>60</v>
      </c>
      <c r="F66" s="33">
        <v>999870091</v>
      </c>
      <c r="G66" s="1" t="s">
        <v>3743</v>
      </c>
      <c r="H66" s="1">
        <v>0</v>
      </c>
      <c r="I66" s="1">
        <v>56</v>
      </c>
    </row>
    <row r="67" spans="1:9" x14ac:dyDescent="0.35">
      <c r="A67" s="1" t="s">
        <v>98</v>
      </c>
      <c r="B67" s="33" t="s">
        <v>57</v>
      </c>
      <c r="C67" s="33" t="s">
        <v>682</v>
      </c>
      <c r="D67" s="33" t="s">
        <v>683</v>
      </c>
      <c r="E67" s="33" t="s">
        <v>60</v>
      </c>
      <c r="F67" s="33">
        <v>999901246</v>
      </c>
      <c r="G67" s="1" t="s">
        <v>3744</v>
      </c>
      <c r="H67" s="1" t="s">
        <v>3852</v>
      </c>
      <c r="I67" s="1">
        <v>54</v>
      </c>
    </row>
    <row r="68" spans="1:9" x14ac:dyDescent="0.35">
      <c r="A68" s="33" t="s">
        <v>98</v>
      </c>
      <c r="B68" s="33" t="s">
        <v>57</v>
      </c>
      <c r="C68" s="33" t="s">
        <v>220</v>
      </c>
      <c r="D68" s="33" t="s">
        <v>221</v>
      </c>
      <c r="E68" s="33" t="s">
        <v>60</v>
      </c>
      <c r="F68" s="33">
        <v>999827550</v>
      </c>
      <c r="G68" s="1" t="s">
        <v>77</v>
      </c>
      <c r="H68" s="1">
        <v>0</v>
      </c>
      <c r="I68" s="1">
        <v>52</v>
      </c>
    </row>
    <row r="69" spans="1:9" x14ac:dyDescent="0.35">
      <c r="A69" s="1" t="s">
        <v>98</v>
      </c>
      <c r="B69" s="38" t="s">
        <v>57</v>
      </c>
      <c r="C69" s="38" t="s">
        <v>1005</v>
      </c>
      <c r="D69" s="38" t="s">
        <v>771</v>
      </c>
      <c r="E69" s="38" t="s">
        <v>60</v>
      </c>
      <c r="F69" s="38">
        <v>999915577</v>
      </c>
      <c r="G69" s="1" t="s">
        <v>1115</v>
      </c>
      <c r="H69" s="1">
        <v>0</v>
      </c>
      <c r="I69" s="1">
        <v>51</v>
      </c>
    </row>
    <row r="70" spans="1:9" x14ac:dyDescent="0.35">
      <c r="A70" s="33" t="s">
        <v>98</v>
      </c>
      <c r="B70" s="33" t="s">
        <v>57</v>
      </c>
      <c r="C70" s="33" t="s">
        <v>236</v>
      </c>
      <c r="D70" s="33" t="s">
        <v>237</v>
      </c>
      <c r="E70" s="33" t="s">
        <v>60</v>
      </c>
      <c r="F70" s="33">
        <v>999834361</v>
      </c>
      <c r="G70" s="1" t="s">
        <v>77</v>
      </c>
      <c r="H70" s="1" t="s">
        <v>3872</v>
      </c>
      <c r="I70" s="1">
        <v>48</v>
      </c>
    </row>
    <row r="71" spans="1:9" x14ac:dyDescent="0.35">
      <c r="A71" s="1" t="s">
        <v>98</v>
      </c>
      <c r="B71" s="1" t="s">
        <v>57</v>
      </c>
      <c r="C71" s="1" t="s">
        <v>961</v>
      </c>
      <c r="D71" s="1" t="s">
        <v>1204</v>
      </c>
      <c r="E71" s="1" t="s">
        <v>60</v>
      </c>
      <c r="F71" s="1">
        <v>999918119</v>
      </c>
      <c r="G71" s="1" t="s">
        <v>77</v>
      </c>
      <c r="H71" s="1" t="s">
        <v>1147</v>
      </c>
      <c r="I71" s="1">
        <v>48</v>
      </c>
    </row>
    <row r="72" spans="1:9" x14ac:dyDescent="0.35">
      <c r="A72" s="1" t="s">
        <v>98</v>
      </c>
      <c r="B72" s="1" t="s">
        <v>57</v>
      </c>
      <c r="C72" s="1" t="s">
        <v>2013</v>
      </c>
      <c r="D72" s="1" t="s">
        <v>2014</v>
      </c>
      <c r="E72" s="33" t="s">
        <v>60</v>
      </c>
      <c r="F72" s="1">
        <v>999923173</v>
      </c>
      <c r="G72" s="1" t="s">
        <v>1115</v>
      </c>
      <c r="H72" s="1" t="s">
        <v>3867</v>
      </c>
      <c r="I72" s="1">
        <v>48</v>
      </c>
    </row>
    <row r="73" spans="1:9" x14ac:dyDescent="0.35">
      <c r="A73" s="1" t="s">
        <v>98</v>
      </c>
      <c r="B73" s="1" t="s">
        <v>57</v>
      </c>
      <c r="C73" s="1" t="s">
        <v>1241</v>
      </c>
      <c r="D73" s="1" t="s">
        <v>1242</v>
      </c>
      <c r="E73" s="1" t="s">
        <v>60</v>
      </c>
      <c r="F73" s="1">
        <v>999918384</v>
      </c>
      <c r="G73" s="1" t="s">
        <v>3749</v>
      </c>
      <c r="H73" s="1">
        <v>0</v>
      </c>
      <c r="I73" s="1">
        <v>45</v>
      </c>
    </row>
    <row r="74" spans="1:9" x14ac:dyDescent="0.35">
      <c r="A74" s="1" t="s">
        <v>98</v>
      </c>
      <c r="B74" s="1" t="s">
        <v>57</v>
      </c>
      <c r="C74" s="1" t="s">
        <v>961</v>
      </c>
      <c r="D74" s="1" t="s">
        <v>3451</v>
      </c>
      <c r="E74" s="1" t="s">
        <v>60</v>
      </c>
      <c r="F74" s="1">
        <v>999927649</v>
      </c>
      <c r="G74" s="1" t="s">
        <v>3764</v>
      </c>
      <c r="H74" s="1" t="s">
        <v>3870</v>
      </c>
      <c r="I74" s="1">
        <v>45</v>
      </c>
    </row>
    <row r="75" spans="1:9" x14ac:dyDescent="0.35">
      <c r="A75" s="1" t="s">
        <v>98</v>
      </c>
      <c r="B75" s="1" t="s">
        <v>57</v>
      </c>
      <c r="C75" s="1" t="s">
        <v>3503</v>
      </c>
      <c r="D75" s="1" t="s">
        <v>215</v>
      </c>
      <c r="E75" s="1" t="s">
        <v>60</v>
      </c>
      <c r="F75" s="1">
        <v>999927834</v>
      </c>
      <c r="G75" s="1" t="s">
        <v>1115</v>
      </c>
      <c r="H75" s="1" t="s">
        <v>3792</v>
      </c>
      <c r="I75" s="1">
        <v>45</v>
      </c>
    </row>
    <row r="76" spans="1:9" x14ac:dyDescent="0.35">
      <c r="A76" s="1" t="s">
        <v>98</v>
      </c>
      <c r="B76" s="1" t="s">
        <v>57</v>
      </c>
      <c r="C76" s="1" t="s">
        <v>123</v>
      </c>
      <c r="D76" s="1" t="s">
        <v>265</v>
      </c>
      <c r="E76" s="1" t="s">
        <v>60</v>
      </c>
      <c r="F76" s="33">
        <v>999853810</v>
      </c>
      <c r="G76" s="1" t="s">
        <v>77</v>
      </c>
      <c r="H76" s="1">
        <v>0</v>
      </c>
      <c r="I76" s="1">
        <v>44</v>
      </c>
    </row>
    <row r="77" spans="1:9" x14ac:dyDescent="0.35">
      <c r="A77" s="1" t="s">
        <v>98</v>
      </c>
      <c r="B77" s="1" t="s">
        <v>57</v>
      </c>
      <c r="C77" s="1" t="s">
        <v>123</v>
      </c>
      <c r="D77" s="1" t="s">
        <v>231</v>
      </c>
      <c r="E77" s="1" t="s">
        <v>60</v>
      </c>
      <c r="F77" s="1">
        <v>999903669</v>
      </c>
      <c r="G77" s="1" t="s">
        <v>77</v>
      </c>
      <c r="H77" s="1" t="s">
        <v>3800</v>
      </c>
      <c r="I77" s="1">
        <v>44</v>
      </c>
    </row>
    <row r="78" spans="1:9" x14ac:dyDescent="0.35">
      <c r="A78" s="33" t="s">
        <v>98</v>
      </c>
      <c r="B78" s="33" t="s">
        <v>57</v>
      </c>
      <c r="C78" s="33" t="s">
        <v>268</v>
      </c>
      <c r="D78" s="33" t="s">
        <v>269</v>
      </c>
      <c r="E78" s="33" t="s">
        <v>60</v>
      </c>
      <c r="F78" s="33">
        <v>999855178</v>
      </c>
      <c r="G78" s="1" t="s">
        <v>77</v>
      </c>
      <c r="H78" s="1">
        <v>0</v>
      </c>
      <c r="I78" s="1">
        <v>42</v>
      </c>
    </row>
    <row r="79" spans="1:9" x14ac:dyDescent="0.35">
      <c r="A79" s="33" t="s">
        <v>98</v>
      </c>
      <c r="B79" s="33" t="s">
        <v>57</v>
      </c>
      <c r="C79" s="33" t="s">
        <v>111</v>
      </c>
      <c r="D79" s="33" t="s">
        <v>112</v>
      </c>
      <c r="E79" s="33" t="s">
        <v>60</v>
      </c>
      <c r="F79" s="33">
        <v>999704408</v>
      </c>
      <c r="G79" s="1" t="s">
        <v>3749</v>
      </c>
      <c r="H79" s="1" t="s">
        <v>3873</v>
      </c>
      <c r="I79" s="1">
        <v>38</v>
      </c>
    </row>
    <row r="80" spans="1:9" x14ac:dyDescent="0.35">
      <c r="A80" s="1" t="s">
        <v>98</v>
      </c>
      <c r="B80" s="1" t="s">
        <v>57</v>
      </c>
      <c r="C80" s="33" t="s">
        <v>190</v>
      </c>
      <c r="D80" s="33" t="s">
        <v>191</v>
      </c>
      <c r="E80" s="33" t="s">
        <v>60</v>
      </c>
      <c r="F80" s="1">
        <v>999797214</v>
      </c>
      <c r="G80" s="1" t="s">
        <v>3741</v>
      </c>
      <c r="H80" s="1">
        <v>0</v>
      </c>
      <c r="I80" s="1">
        <v>38</v>
      </c>
    </row>
    <row r="81" spans="1:9" x14ac:dyDescent="0.35">
      <c r="A81" s="1" t="s">
        <v>98</v>
      </c>
      <c r="B81" s="1" t="s">
        <v>57</v>
      </c>
      <c r="C81" s="1" t="s">
        <v>218</v>
      </c>
      <c r="D81" s="1" t="s">
        <v>219</v>
      </c>
      <c r="E81" s="1" t="s">
        <v>60</v>
      </c>
      <c r="F81" s="1">
        <v>999827508</v>
      </c>
      <c r="G81" s="1" t="s">
        <v>3744</v>
      </c>
      <c r="H81" s="1" t="s">
        <v>3817</v>
      </c>
      <c r="I81" s="1">
        <v>38</v>
      </c>
    </row>
    <row r="82" spans="1:9" x14ac:dyDescent="0.35">
      <c r="A82" s="33" t="s">
        <v>98</v>
      </c>
      <c r="B82" s="33" t="s">
        <v>57</v>
      </c>
      <c r="C82" s="33" t="s">
        <v>246</v>
      </c>
      <c r="D82" s="33" t="s">
        <v>213</v>
      </c>
      <c r="E82" s="33" t="s">
        <v>60</v>
      </c>
      <c r="F82" s="33">
        <v>999845591</v>
      </c>
      <c r="G82" s="1" t="s">
        <v>3742</v>
      </c>
      <c r="H82" s="1">
        <v>0</v>
      </c>
      <c r="I82" s="1">
        <v>38</v>
      </c>
    </row>
    <row r="83" spans="1:9" x14ac:dyDescent="0.35">
      <c r="A83" s="1" t="s">
        <v>98</v>
      </c>
      <c r="B83" s="1" t="s">
        <v>57</v>
      </c>
      <c r="C83" s="33" t="s">
        <v>312</v>
      </c>
      <c r="D83" s="33" t="s">
        <v>313</v>
      </c>
      <c r="E83" s="33" t="s">
        <v>60</v>
      </c>
      <c r="F83" s="1">
        <v>999861466</v>
      </c>
      <c r="G83" s="1" t="s">
        <v>1115</v>
      </c>
      <c r="H83" s="1" t="s">
        <v>3874</v>
      </c>
      <c r="I83" s="1">
        <v>38</v>
      </c>
    </row>
    <row r="84" spans="1:9" x14ac:dyDescent="0.35">
      <c r="A84" s="33" t="s">
        <v>98</v>
      </c>
      <c r="B84" s="33" t="s">
        <v>57</v>
      </c>
      <c r="C84" s="33" t="s">
        <v>353</v>
      </c>
      <c r="D84" s="33" t="s">
        <v>354</v>
      </c>
      <c r="E84" s="33" t="s">
        <v>60</v>
      </c>
      <c r="F84" s="33">
        <v>999867430</v>
      </c>
      <c r="G84" s="1" t="s">
        <v>77</v>
      </c>
      <c r="H84" s="1" t="s">
        <v>3875</v>
      </c>
      <c r="I84" s="1">
        <v>38</v>
      </c>
    </row>
    <row r="85" spans="1:9" x14ac:dyDescent="0.35">
      <c r="A85" s="1" t="s">
        <v>98</v>
      </c>
      <c r="B85" s="33" t="s">
        <v>57</v>
      </c>
      <c r="C85" s="33" t="s">
        <v>1032</v>
      </c>
      <c r="D85" s="33" t="s">
        <v>1031</v>
      </c>
      <c r="E85" s="33" t="s">
        <v>60</v>
      </c>
      <c r="F85" s="33">
        <v>999916417</v>
      </c>
      <c r="G85" s="1" t="s">
        <v>513</v>
      </c>
      <c r="H85" s="1" t="s">
        <v>3876</v>
      </c>
      <c r="I85" s="1">
        <v>38</v>
      </c>
    </row>
    <row r="86" spans="1:9" x14ac:dyDescent="0.35">
      <c r="A86" s="33" t="s">
        <v>98</v>
      </c>
      <c r="B86" s="33" t="s">
        <v>57</v>
      </c>
      <c r="C86" s="33" t="s">
        <v>1271</v>
      </c>
      <c r="D86" s="33" t="s">
        <v>1272</v>
      </c>
      <c r="E86" s="33" t="s">
        <v>60</v>
      </c>
      <c r="F86" s="33">
        <v>999918692</v>
      </c>
      <c r="G86" s="1" t="s">
        <v>3749</v>
      </c>
      <c r="H86" s="1" t="s">
        <v>3859</v>
      </c>
      <c r="I86" s="1">
        <v>38</v>
      </c>
    </row>
    <row r="87" spans="1:9" x14ac:dyDescent="0.35">
      <c r="A87" s="33" t="s">
        <v>98</v>
      </c>
      <c r="B87" s="33" t="s">
        <v>57</v>
      </c>
      <c r="C87" s="33" t="s">
        <v>1300</v>
      </c>
      <c r="D87" s="33" t="s">
        <v>917</v>
      </c>
      <c r="E87" s="33" t="s">
        <v>60</v>
      </c>
      <c r="F87" s="33">
        <v>999918859</v>
      </c>
      <c r="G87" s="1" t="s">
        <v>513</v>
      </c>
      <c r="H87" s="1" t="s">
        <v>3793</v>
      </c>
      <c r="I87" s="1">
        <v>38</v>
      </c>
    </row>
    <row r="88" spans="1:9" x14ac:dyDescent="0.35">
      <c r="A88" s="33" t="s">
        <v>98</v>
      </c>
      <c r="B88" s="33" t="s">
        <v>57</v>
      </c>
      <c r="C88" s="33" t="s">
        <v>1309</v>
      </c>
      <c r="D88" s="33" t="s">
        <v>1310</v>
      </c>
      <c r="E88" s="33" t="s">
        <v>60</v>
      </c>
      <c r="F88" s="33">
        <v>999918947</v>
      </c>
      <c r="G88" s="1" t="s">
        <v>513</v>
      </c>
      <c r="H88" s="1" t="s">
        <v>3793</v>
      </c>
      <c r="I88" s="1">
        <v>38</v>
      </c>
    </row>
    <row r="89" spans="1:9" x14ac:dyDescent="0.35">
      <c r="A89" s="33" t="s">
        <v>98</v>
      </c>
      <c r="B89" s="33" t="s">
        <v>57</v>
      </c>
      <c r="C89" s="33" t="s">
        <v>244</v>
      </c>
      <c r="D89" s="33" t="s">
        <v>1329</v>
      </c>
      <c r="E89" s="33" t="s">
        <v>60</v>
      </c>
      <c r="F89" s="33">
        <v>999919018</v>
      </c>
      <c r="G89" s="1" t="s">
        <v>77</v>
      </c>
      <c r="H89" s="1" t="s">
        <v>3877</v>
      </c>
      <c r="I89" s="1">
        <v>38</v>
      </c>
    </row>
    <row r="90" spans="1:9" x14ac:dyDescent="0.35">
      <c r="A90" s="33" t="s">
        <v>98</v>
      </c>
      <c r="B90" s="33" t="s">
        <v>57</v>
      </c>
      <c r="C90" s="33" t="s">
        <v>1342</v>
      </c>
      <c r="D90" s="33" t="s">
        <v>1343</v>
      </c>
      <c r="E90" s="33" t="s">
        <v>60</v>
      </c>
      <c r="F90" s="33">
        <v>999919100</v>
      </c>
      <c r="G90" s="1" t="s">
        <v>513</v>
      </c>
      <c r="H90" s="1">
        <v>0</v>
      </c>
      <c r="I90" s="1">
        <v>38</v>
      </c>
    </row>
    <row r="91" spans="1:9" x14ac:dyDescent="0.35">
      <c r="A91" s="33" t="s">
        <v>98</v>
      </c>
      <c r="B91" s="33" t="s">
        <v>57</v>
      </c>
      <c r="C91" s="33" t="s">
        <v>1347</v>
      </c>
      <c r="D91" s="33" t="s">
        <v>1348</v>
      </c>
      <c r="E91" s="33" t="s">
        <v>60</v>
      </c>
      <c r="F91" s="33">
        <v>999919105</v>
      </c>
      <c r="G91" s="1" t="s">
        <v>3758</v>
      </c>
      <c r="H91" s="1">
        <v>0</v>
      </c>
      <c r="I91" s="1">
        <v>38</v>
      </c>
    </row>
    <row r="92" spans="1:9" x14ac:dyDescent="0.35">
      <c r="A92" s="1" t="s">
        <v>98</v>
      </c>
      <c r="B92" s="1" t="s">
        <v>57</v>
      </c>
      <c r="C92" s="33" t="s">
        <v>2061</v>
      </c>
      <c r="D92" s="33" t="s">
        <v>1387</v>
      </c>
      <c r="E92" s="33" t="s">
        <v>60</v>
      </c>
      <c r="F92" s="1">
        <v>999923431</v>
      </c>
      <c r="G92" s="1" t="s">
        <v>77</v>
      </c>
      <c r="H92" s="1" t="s">
        <v>836</v>
      </c>
      <c r="I92" s="1">
        <v>38</v>
      </c>
    </row>
    <row r="93" spans="1:9" x14ac:dyDescent="0.35">
      <c r="A93" s="33" t="s">
        <v>98</v>
      </c>
      <c r="B93" s="33" t="s">
        <v>57</v>
      </c>
      <c r="C93" s="33" t="s">
        <v>3302</v>
      </c>
      <c r="D93" s="33" t="s">
        <v>3303</v>
      </c>
      <c r="E93" s="33" t="s">
        <v>60</v>
      </c>
      <c r="F93" s="33">
        <v>999927288</v>
      </c>
      <c r="G93" s="1" t="s">
        <v>3759</v>
      </c>
      <c r="H93" s="1">
        <v>0</v>
      </c>
      <c r="I93" s="1">
        <v>38</v>
      </c>
    </row>
    <row r="94" spans="1:9" x14ac:dyDescent="0.35">
      <c r="A94" s="1" t="s">
        <v>98</v>
      </c>
      <c r="B94" s="33" t="s">
        <v>57</v>
      </c>
      <c r="C94" s="33" t="s">
        <v>3593</v>
      </c>
      <c r="D94" s="33" t="s">
        <v>3594</v>
      </c>
      <c r="E94" s="33" t="s">
        <v>60</v>
      </c>
      <c r="F94" s="33">
        <v>999928067</v>
      </c>
      <c r="G94" s="1" t="s">
        <v>513</v>
      </c>
      <c r="H94" s="1" t="s">
        <v>3793</v>
      </c>
      <c r="I94" s="1">
        <v>38</v>
      </c>
    </row>
    <row r="95" spans="1:9" x14ac:dyDescent="0.35">
      <c r="A95" s="1" t="s">
        <v>98</v>
      </c>
      <c r="B95" s="1" t="s">
        <v>57</v>
      </c>
      <c r="C95" s="1" t="s">
        <v>244</v>
      </c>
      <c r="D95" s="1" t="s">
        <v>2770</v>
      </c>
      <c r="E95" s="1" t="s">
        <v>60</v>
      </c>
      <c r="F95" s="1">
        <v>999925982</v>
      </c>
      <c r="G95" s="1" t="s">
        <v>3757</v>
      </c>
      <c r="H95" s="1" t="s">
        <v>3878</v>
      </c>
      <c r="I95" s="1">
        <v>33</v>
      </c>
    </row>
    <row r="96" spans="1:9" x14ac:dyDescent="0.35">
      <c r="A96" s="33" t="s">
        <v>98</v>
      </c>
      <c r="B96" s="33" t="s">
        <v>57</v>
      </c>
      <c r="C96" s="33" t="s">
        <v>260</v>
      </c>
      <c r="D96" s="33" t="s">
        <v>261</v>
      </c>
      <c r="E96" s="37" t="s">
        <v>60</v>
      </c>
      <c r="F96" s="33">
        <v>999852581</v>
      </c>
      <c r="G96" s="1" t="s">
        <v>3755</v>
      </c>
      <c r="H96" s="1">
        <v>0</v>
      </c>
      <c r="I96" s="1">
        <v>30</v>
      </c>
    </row>
    <row r="97" spans="1:9" x14ac:dyDescent="0.35">
      <c r="A97" s="1" t="s">
        <v>98</v>
      </c>
      <c r="B97" s="1" t="s">
        <v>57</v>
      </c>
      <c r="C97" s="1" t="s">
        <v>421</v>
      </c>
      <c r="D97" s="1" t="s">
        <v>422</v>
      </c>
      <c r="E97" s="1" t="s">
        <v>60</v>
      </c>
      <c r="F97" s="1">
        <v>999876942</v>
      </c>
      <c r="G97" s="1" t="s">
        <v>3749</v>
      </c>
      <c r="H97" s="1" t="s">
        <v>3850</v>
      </c>
      <c r="I97" s="1">
        <v>30</v>
      </c>
    </row>
    <row r="98" spans="1:9" x14ac:dyDescent="0.35">
      <c r="A98" s="1" t="s">
        <v>98</v>
      </c>
      <c r="B98" s="1" t="s">
        <v>57</v>
      </c>
      <c r="C98" s="1" t="s">
        <v>693</v>
      </c>
      <c r="D98" s="1" t="s">
        <v>213</v>
      </c>
      <c r="E98" s="1" t="s">
        <v>60</v>
      </c>
      <c r="F98" s="1">
        <v>999902437</v>
      </c>
      <c r="G98" s="1" t="s">
        <v>3764</v>
      </c>
      <c r="H98" s="1" t="s">
        <v>3870</v>
      </c>
      <c r="I98" s="1">
        <v>30</v>
      </c>
    </row>
    <row r="99" spans="1:9" x14ac:dyDescent="0.35">
      <c r="A99" s="33" t="s">
        <v>98</v>
      </c>
      <c r="B99" s="33" t="s">
        <v>57</v>
      </c>
      <c r="C99" s="33" t="s">
        <v>867</v>
      </c>
      <c r="D99" s="33" t="s">
        <v>868</v>
      </c>
      <c r="E99" s="33" t="s">
        <v>60</v>
      </c>
      <c r="F99" s="33">
        <v>999910686</v>
      </c>
      <c r="G99" s="1" t="s">
        <v>77</v>
      </c>
      <c r="H99" s="1" t="s">
        <v>3879</v>
      </c>
      <c r="I99" s="1">
        <v>29</v>
      </c>
    </row>
    <row r="100" spans="1:9" x14ac:dyDescent="0.35">
      <c r="A100" s="33" t="s">
        <v>98</v>
      </c>
      <c r="B100" s="33" t="s">
        <v>57</v>
      </c>
      <c r="C100" s="33" t="s">
        <v>1023</v>
      </c>
      <c r="D100" s="33" t="s">
        <v>1286</v>
      </c>
      <c r="E100" s="33" t="s">
        <v>60</v>
      </c>
      <c r="F100" s="33">
        <v>999918781</v>
      </c>
      <c r="G100" s="1" t="s">
        <v>3749</v>
      </c>
      <c r="H100" s="1" t="s">
        <v>3793</v>
      </c>
      <c r="I100" s="1">
        <v>29</v>
      </c>
    </row>
    <row r="101" spans="1:9" x14ac:dyDescent="0.35">
      <c r="A101" s="33" t="s">
        <v>98</v>
      </c>
      <c r="B101" s="33" t="s">
        <v>57</v>
      </c>
      <c r="C101" s="33" t="s">
        <v>559</v>
      </c>
      <c r="D101" s="33" t="s">
        <v>1063</v>
      </c>
      <c r="E101" s="33" t="s">
        <v>60</v>
      </c>
      <c r="F101" s="33">
        <v>999918943</v>
      </c>
      <c r="G101" s="1" t="s">
        <v>77</v>
      </c>
      <c r="H101" s="1">
        <v>0</v>
      </c>
      <c r="I101" s="1">
        <v>29</v>
      </c>
    </row>
    <row r="102" spans="1:9" x14ac:dyDescent="0.35">
      <c r="A102" s="33" t="s">
        <v>98</v>
      </c>
      <c r="B102" s="33" t="s">
        <v>57</v>
      </c>
      <c r="C102" s="33" t="s">
        <v>1736</v>
      </c>
      <c r="D102" s="33" t="s">
        <v>1737</v>
      </c>
      <c r="E102" s="33" t="s">
        <v>60</v>
      </c>
      <c r="F102" s="33">
        <v>999921766</v>
      </c>
      <c r="G102" s="1" t="s">
        <v>3746</v>
      </c>
      <c r="H102" s="1" t="s">
        <v>3875</v>
      </c>
      <c r="I102" s="1">
        <v>29</v>
      </c>
    </row>
    <row r="103" spans="1:9" x14ac:dyDescent="0.35">
      <c r="A103" s="33" t="s">
        <v>98</v>
      </c>
      <c r="B103" s="33" t="s">
        <v>57</v>
      </c>
      <c r="C103" s="33" t="s">
        <v>330</v>
      </c>
      <c r="D103" s="33" t="s">
        <v>2028</v>
      </c>
      <c r="E103" s="33" t="s">
        <v>60</v>
      </c>
      <c r="F103" s="33">
        <v>999923250</v>
      </c>
      <c r="G103" s="1" t="s">
        <v>3751</v>
      </c>
      <c r="H103" s="1">
        <v>0</v>
      </c>
      <c r="I103" s="1">
        <v>29</v>
      </c>
    </row>
    <row r="104" spans="1:9" x14ac:dyDescent="0.35">
      <c r="A104" s="33" t="s">
        <v>98</v>
      </c>
      <c r="B104" s="33" t="s">
        <v>57</v>
      </c>
      <c r="C104" s="33" t="s">
        <v>2050</v>
      </c>
      <c r="D104" s="33" t="s">
        <v>2051</v>
      </c>
      <c r="E104" s="33" t="s">
        <v>60</v>
      </c>
      <c r="F104" s="33">
        <v>999923372</v>
      </c>
      <c r="G104" s="1" t="s">
        <v>3747</v>
      </c>
      <c r="H104" s="1" t="s">
        <v>3799</v>
      </c>
      <c r="I104" s="1">
        <v>29</v>
      </c>
    </row>
    <row r="105" spans="1:9" x14ac:dyDescent="0.35">
      <c r="A105" s="33" t="s">
        <v>98</v>
      </c>
      <c r="B105" s="33" t="s">
        <v>57</v>
      </c>
      <c r="C105" s="33" t="s">
        <v>2057</v>
      </c>
      <c r="D105" s="33" t="s">
        <v>2058</v>
      </c>
      <c r="E105" s="33" t="s">
        <v>60</v>
      </c>
      <c r="F105" s="33">
        <v>999923398</v>
      </c>
      <c r="G105" s="1" t="s">
        <v>3765</v>
      </c>
      <c r="H105" s="1" t="s">
        <v>3880</v>
      </c>
      <c r="I105" s="1">
        <v>29</v>
      </c>
    </row>
    <row r="106" spans="1:9" x14ac:dyDescent="0.35">
      <c r="A106" s="33" t="s">
        <v>98</v>
      </c>
      <c r="B106" s="33" t="s">
        <v>57</v>
      </c>
      <c r="C106" s="33" t="s">
        <v>115</v>
      </c>
      <c r="D106" s="33" t="s">
        <v>231</v>
      </c>
      <c r="E106" s="33" t="s">
        <v>60</v>
      </c>
      <c r="F106" s="33">
        <v>999923425</v>
      </c>
      <c r="G106" s="1" t="s">
        <v>77</v>
      </c>
      <c r="H106" s="1" t="s">
        <v>836</v>
      </c>
      <c r="I106" s="1">
        <v>29</v>
      </c>
    </row>
    <row r="107" spans="1:9" x14ac:dyDescent="0.35">
      <c r="A107" s="33" t="s">
        <v>98</v>
      </c>
      <c r="B107" s="33" t="s">
        <v>57</v>
      </c>
      <c r="C107" s="33" t="s">
        <v>1888</v>
      </c>
      <c r="D107" s="33" t="s">
        <v>2068</v>
      </c>
      <c r="E107" s="33" t="s">
        <v>60</v>
      </c>
      <c r="F107" s="33">
        <v>999923451</v>
      </c>
      <c r="G107" s="1" t="s">
        <v>77</v>
      </c>
      <c r="H107" s="1">
        <v>0</v>
      </c>
      <c r="I107" s="1">
        <v>29</v>
      </c>
    </row>
    <row r="108" spans="1:9" x14ac:dyDescent="0.35">
      <c r="A108" s="33" t="s">
        <v>98</v>
      </c>
      <c r="B108" s="33" t="s">
        <v>57</v>
      </c>
      <c r="C108" s="33" t="s">
        <v>123</v>
      </c>
      <c r="D108" s="33" t="s">
        <v>1815</v>
      </c>
      <c r="E108" s="33" t="s">
        <v>60</v>
      </c>
      <c r="F108" s="33">
        <v>999923545</v>
      </c>
      <c r="G108" s="1" t="s">
        <v>3749</v>
      </c>
      <c r="H108" s="1">
        <v>0</v>
      </c>
      <c r="I108" s="1">
        <v>29</v>
      </c>
    </row>
    <row r="109" spans="1:9" x14ac:dyDescent="0.35">
      <c r="A109" s="33" t="s">
        <v>98</v>
      </c>
      <c r="B109" s="33" t="s">
        <v>57</v>
      </c>
      <c r="C109" s="33" t="s">
        <v>2011</v>
      </c>
      <c r="D109" s="33" t="s">
        <v>1616</v>
      </c>
      <c r="E109" s="33" t="s">
        <v>60</v>
      </c>
      <c r="F109" s="33">
        <v>999925791</v>
      </c>
      <c r="G109" s="1" t="s">
        <v>3747</v>
      </c>
      <c r="H109" s="1" t="s">
        <v>3799</v>
      </c>
      <c r="I109" s="1">
        <v>29</v>
      </c>
    </row>
    <row r="110" spans="1:9" x14ac:dyDescent="0.35">
      <c r="A110" s="33" t="s">
        <v>98</v>
      </c>
      <c r="B110" s="33" t="s">
        <v>57</v>
      </c>
      <c r="C110" s="33" t="s">
        <v>515</v>
      </c>
      <c r="D110" s="33" t="s">
        <v>3176</v>
      </c>
      <c r="E110" s="33" t="s">
        <v>60</v>
      </c>
      <c r="F110" s="33">
        <v>999926945</v>
      </c>
      <c r="G110" s="1" t="s">
        <v>223</v>
      </c>
      <c r="H110" s="1">
        <v>0</v>
      </c>
      <c r="I110" s="1">
        <v>29</v>
      </c>
    </row>
    <row r="111" spans="1:9" x14ac:dyDescent="0.35">
      <c r="A111" s="33" t="s">
        <v>98</v>
      </c>
      <c r="B111" s="33" t="s">
        <v>57</v>
      </c>
      <c r="C111" s="33" t="s">
        <v>2074</v>
      </c>
      <c r="D111" s="33" t="s">
        <v>807</v>
      </c>
      <c r="E111" s="33" t="s">
        <v>60</v>
      </c>
      <c r="F111" s="33">
        <v>999927060</v>
      </c>
      <c r="G111" s="1" t="s">
        <v>77</v>
      </c>
      <c r="H111" s="1">
        <v>0</v>
      </c>
      <c r="I111" s="1">
        <v>29</v>
      </c>
    </row>
    <row r="112" spans="1:9" x14ac:dyDescent="0.35">
      <c r="A112" s="33" t="s">
        <v>98</v>
      </c>
      <c r="B112" s="33" t="s">
        <v>57</v>
      </c>
      <c r="C112" s="33" t="s">
        <v>218</v>
      </c>
      <c r="D112" s="33" t="s">
        <v>3220</v>
      </c>
      <c r="E112" s="33" t="s">
        <v>60</v>
      </c>
      <c r="F112" s="33">
        <v>999927069</v>
      </c>
      <c r="G112" s="1" t="s">
        <v>77</v>
      </c>
      <c r="H112" s="1">
        <v>0</v>
      </c>
      <c r="I112" s="1">
        <v>29</v>
      </c>
    </row>
    <row r="113" spans="1:9" x14ac:dyDescent="0.35">
      <c r="A113" s="33" t="s">
        <v>98</v>
      </c>
      <c r="B113" s="33" t="s">
        <v>57</v>
      </c>
      <c r="C113" s="33" t="s">
        <v>312</v>
      </c>
      <c r="D113" s="33" t="s">
        <v>903</v>
      </c>
      <c r="E113" s="33" t="s">
        <v>60</v>
      </c>
      <c r="F113" s="33">
        <v>999927074</v>
      </c>
      <c r="G113" s="1" t="s">
        <v>77</v>
      </c>
      <c r="H113" s="1">
        <v>0</v>
      </c>
      <c r="I113" s="1">
        <v>29</v>
      </c>
    </row>
    <row r="114" spans="1:9" x14ac:dyDescent="0.35">
      <c r="A114" s="33" t="s">
        <v>98</v>
      </c>
      <c r="B114" s="33" t="s">
        <v>57</v>
      </c>
      <c r="C114" s="33" t="s">
        <v>3285</v>
      </c>
      <c r="D114" s="33" t="s">
        <v>3286</v>
      </c>
      <c r="E114" s="33" t="s">
        <v>60</v>
      </c>
      <c r="F114" s="33">
        <v>999927245</v>
      </c>
      <c r="G114" s="1" t="s">
        <v>77</v>
      </c>
      <c r="H114" s="1">
        <v>0</v>
      </c>
      <c r="I114" s="1">
        <v>29</v>
      </c>
    </row>
    <row r="115" spans="1:9" x14ac:dyDescent="0.35">
      <c r="A115" s="33" t="s">
        <v>98</v>
      </c>
      <c r="B115" s="33" t="s">
        <v>57</v>
      </c>
      <c r="C115" s="33" t="s">
        <v>371</v>
      </c>
      <c r="D115" s="33" t="s">
        <v>231</v>
      </c>
      <c r="E115" s="33" t="s">
        <v>60</v>
      </c>
      <c r="F115" s="33">
        <v>999927264</v>
      </c>
      <c r="G115" s="1" t="s">
        <v>77</v>
      </c>
      <c r="H115" s="1">
        <v>0</v>
      </c>
      <c r="I115" s="1">
        <v>29</v>
      </c>
    </row>
    <row r="116" spans="1:9" x14ac:dyDescent="0.35">
      <c r="A116" s="33" t="s">
        <v>98</v>
      </c>
      <c r="B116" s="33" t="s">
        <v>57</v>
      </c>
      <c r="C116" s="33" t="s">
        <v>173</v>
      </c>
      <c r="D116" s="33" t="s">
        <v>487</v>
      </c>
      <c r="E116" s="33" t="s">
        <v>60</v>
      </c>
      <c r="F116" s="33">
        <v>999927717</v>
      </c>
      <c r="G116" s="1" t="s">
        <v>77</v>
      </c>
      <c r="H116" s="1">
        <v>0</v>
      </c>
      <c r="I116" s="1">
        <v>29</v>
      </c>
    </row>
    <row r="117" spans="1:9" x14ac:dyDescent="0.35">
      <c r="A117" s="33" t="s">
        <v>98</v>
      </c>
      <c r="B117" s="33" t="s">
        <v>258</v>
      </c>
      <c r="C117" s="33" t="s">
        <v>218</v>
      </c>
      <c r="D117" s="33" t="s">
        <v>1319</v>
      </c>
      <c r="E117" s="33" t="s">
        <v>60</v>
      </c>
      <c r="F117" s="33">
        <v>999922682</v>
      </c>
      <c r="G117" s="1" t="s">
        <v>1115</v>
      </c>
      <c r="H117" s="1" t="s">
        <v>3931</v>
      </c>
      <c r="I117" s="1">
        <v>172</v>
      </c>
    </row>
    <row r="118" spans="1:9" x14ac:dyDescent="0.35">
      <c r="A118" s="33" t="s">
        <v>98</v>
      </c>
      <c r="B118" s="33" t="s">
        <v>258</v>
      </c>
      <c r="C118" s="33" t="s">
        <v>3447</v>
      </c>
      <c r="D118" s="33" t="s">
        <v>3448</v>
      </c>
      <c r="E118" s="33" t="s">
        <v>60</v>
      </c>
      <c r="F118" s="33">
        <v>999927646</v>
      </c>
      <c r="G118" s="1" t="s">
        <v>513</v>
      </c>
      <c r="H118" s="1">
        <v>0</v>
      </c>
      <c r="I118" s="1">
        <v>100</v>
      </c>
    </row>
    <row r="119" spans="1:9" x14ac:dyDescent="0.35">
      <c r="A119" s="1" t="s">
        <v>98</v>
      </c>
      <c r="B119" s="1" t="s">
        <v>258</v>
      </c>
      <c r="C119" s="1" t="s">
        <v>430</v>
      </c>
      <c r="D119" s="1" t="s">
        <v>2194</v>
      </c>
      <c r="E119" s="1" t="s">
        <v>60</v>
      </c>
      <c r="F119" s="1">
        <v>999924325</v>
      </c>
      <c r="G119" s="1" t="s">
        <v>3763</v>
      </c>
      <c r="H119" s="1" t="s">
        <v>3908</v>
      </c>
      <c r="I119" s="1">
        <v>95</v>
      </c>
    </row>
    <row r="120" spans="1:9" x14ac:dyDescent="0.35">
      <c r="A120" s="33" t="s">
        <v>98</v>
      </c>
      <c r="B120" s="33" t="s">
        <v>258</v>
      </c>
      <c r="C120" s="33" t="s">
        <v>515</v>
      </c>
      <c r="D120" s="33" t="s">
        <v>3383</v>
      </c>
      <c r="E120" s="33" t="s">
        <v>60</v>
      </c>
      <c r="F120" s="33">
        <v>999927482</v>
      </c>
      <c r="G120" s="1" t="s">
        <v>1115</v>
      </c>
      <c r="H120" s="1" t="s">
        <v>3931</v>
      </c>
      <c r="I120" s="1">
        <v>75</v>
      </c>
    </row>
    <row r="121" spans="1:9" x14ac:dyDescent="0.35">
      <c r="A121" s="1" t="s">
        <v>98</v>
      </c>
      <c r="B121" s="1" t="s">
        <v>258</v>
      </c>
      <c r="C121" s="1" t="s">
        <v>326</v>
      </c>
      <c r="D121" s="1" t="s">
        <v>627</v>
      </c>
      <c r="E121" s="1" t="s">
        <v>60</v>
      </c>
      <c r="F121" s="1">
        <v>999923856</v>
      </c>
      <c r="G121" s="1" t="s">
        <v>3752</v>
      </c>
      <c r="H121" s="1" t="s">
        <v>3930</v>
      </c>
      <c r="I121" s="1">
        <v>60</v>
      </c>
    </row>
    <row r="122" spans="1:9" x14ac:dyDescent="0.35">
      <c r="A122" s="33" t="s">
        <v>98</v>
      </c>
      <c r="B122" s="33" t="s">
        <v>258</v>
      </c>
      <c r="C122" s="33" t="s">
        <v>1281</v>
      </c>
      <c r="D122" s="33" t="s">
        <v>118</v>
      </c>
      <c r="E122" s="33" t="s">
        <v>60</v>
      </c>
      <c r="F122" s="33">
        <v>999918755</v>
      </c>
      <c r="G122" s="1" t="s">
        <v>3742</v>
      </c>
      <c r="H122" s="1">
        <v>0</v>
      </c>
      <c r="I122" s="1">
        <v>56</v>
      </c>
    </row>
    <row r="123" spans="1:9" x14ac:dyDescent="0.35">
      <c r="A123" s="33" t="s">
        <v>98</v>
      </c>
      <c r="B123" s="33" t="s">
        <v>258</v>
      </c>
      <c r="C123" s="33" t="s">
        <v>1303</v>
      </c>
      <c r="D123" s="33" t="s">
        <v>92</v>
      </c>
      <c r="E123" s="33" t="s">
        <v>60</v>
      </c>
      <c r="F123" s="33">
        <v>999918884</v>
      </c>
      <c r="G123" s="1" t="s">
        <v>1115</v>
      </c>
      <c r="H123" s="1" t="s">
        <v>3931</v>
      </c>
      <c r="I123" s="1">
        <v>52</v>
      </c>
    </row>
    <row r="124" spans="1:9" x14ac:dyDescent="0.35">
      <c r="A124" s="33" t="s">
        <v>98</v>
      </c>
      <c r="B124" s="33" t="s">
        <v>258</v>
      </c>
      <c r="C124" s="33" t="s">
        <v>2048</v>
      </c>
      <c r="D124" s="33" t="s">
        <v>1521</v>
      </c>
      <c r="E124" s="33" t="s">
        <v>60</v>
      </c>
      <c r="F124" s="33">
        <v>999923353</v>
      </c>
      <c r="G124" s="1" t="s">
        <v>3742</v>
      </c>
      <c r="H124" s="1" t="s">
        <v>3793</v>
      </c>
      <c r="I124" s="1">
        <v>48</v>
      </c>
    </row>
    <row r="125" spans="1:9" x14ac:dyDescent="0.35">
      <c r="A125" s="33" t="s">
        <v>98</v>
      </c>
      <c r="B125" s="33" t="s">
        <v>258</v>
      </c>
      <c r="C125" s="33" t="s">
        <v>1346</v>
      </c>
      <c r="D125" s="33" t="s">
        <v>251</v>
      </c>
      <c r="E125" s="33" t="s">
        <v>60</v>
      </c>
      <c r="F125" s="33">
        <v>999919104</v>
      </c>
      <c r="G125" s="1" t="s">
        <v>77</v>
      </c>
      <c r="H125" s="1">
        <v>0</v>
      </c>
      <c r="I125" s="1">
        <v>44</v>
      </c>
    </row>
    <row r="126" spans="1:9" x14ac:dyDescent="0.35">
      <c r="A126" s="33" t="s">
        <v>98</v>
      </c>
      <c r="B126" s="33" t="s">
        <v>258</v>
      </c>
      <c r="C126" s="33" t="s">
        <v>2078</v>
      </c>
      <c r="D126" s="33" t="s">
        <v>2079</v>
      </c>
      <c r="E126" s="33" t="s">
        <v>60</v>
      </c>
      <c r="F126" s="33">
        <v>999923544</v>
      </c>
      <c r="G126" s="1" t="s">
        <v>3747</v>
      </c>
      <c r="H126" s="1" t="s">
        <v>3793</v>
      </c>
      <c r="I126" s="1">
        <v>42</v>
      </c>
    </row>
    <row r="127" spans="1:9" x14ac:dyDescent="0.35">
      <c r="A127" s="33" t="s">
        <v>98</v>
      </c>
      <c r="B127" s="33" t="s">
        <v>258</v>
      </c>
      <c r="C127" s="33" t="s">
        <v>801</v>
      </c>
      <c r="D127" s="33" t="s">
        <v>866</v>
      </c>
      <c r="E127" s="33" t="s">
        <v>60</v>
      </c>
      <c r="F127" s="33">
        <v>999910616</v>
      </c>
      <c r="G127" s="1" t="s">
        <v>3749</v>
      </c>
      <c r="H127" s="1">
        <v>0</v>
      </c>
      <c r="I127" s="1">
        <v>38</v>
      </c>
    </row>
    <row r="128" spans="1:9" x14ac:dyDescent="0.35">
      <c r="A128" s="33" t="s">
        <v>98</v>
      </c>
      <c r="B128" s="33" t="s">
        <v>258</v>
      </c>
      <c r="C128" s="33" t="s">
        <v>731</v>
      </c>
      <c r="D128" s="33" t="s">
        <v>1287</v>
      </c>
      <c r="E128" s="33" t="s">
        <v>60</v>
      </c>
      <c r="F128" s="33">
        <v>999918789</v>
      </c>
      <c r="G128" s="1" t="s">
        <v>95</v>
      </c>
      <c r="H128" s="1" t="s">
        <v>3932</v>
      </c>
      <c r="I128" s="1">
        <v>38</v>
      </c>
    </row>
    <row r="129" spans="1:9" x14ac:dyDescent="0.35">
      <c r="A129" s="33" t="s">
        <v>98</v>
      </c>
      <c r="B129" s="33" t="s">
        <v>258</v>
      </c>
      <c r="C129" s="33" t="s">
        <v>1972</v>
      </c>
      <c r="D129" s="33" t="s">
        <v>1973</v>
      </c>
      <c r="E129" s="33" t="s">
        <v>60</v>
      </c>
      <c r="F129" s="33">
        <v>999922985</v>
      </c>
      <c r="G129" s="1" t="s">
        <v>77</v>
      </c>
      <c r="H129" s="1" t="s">
        <v>3859</v>
      </c>
      <c r="I129" s="1">
        <v>38</v>
      </c>
    </row>
    <row r="130" spans="1:9" x14ac:dyDescent="0.35">
      <c r="A130" s="33" t="s">
        <v>98</v>
      </c>
      <c r="B130" s="33" t="s">
        <v>258</v>
      </c>
      <c r="C130" s="33" t="s">
        <v>283</v>
      </c>
      <c r="D130" s="33" t="s">
        <v>1357</v>
      </c>
      <c r="E130" s="33" t="s">
        <v>60</v>
      </c>
      <c r="F130" s="33">
        <v>999923485</v>
      </c>
      <c r="G130" s="1" t="s">
        <v>3759</v>
      </c>
      <c r="H130" s="1">
        <v>0</v>
      </c>
      <c r="I130" s="1">
        <v>38</v>
      </c>
    </row>
    <row r="131" spans="1:9" x14ac:dyDescent="0.35">
      <c r="A131" s="33" t="s">
        <v>98</v>
      </c>
      <c r="B131" s="33" t="s">
        <v>258</v>
      </c>
      <c r="C131" s="33" t="s">
        <v>1918</v>
      </c>
      <c r="D131" s="33" t="s">
        <v>2072</v>
      </c>
      <c r="E131" s="33" t="s">
        <v>60</v>
      </c>
      <c r="F131" s="33">
        <v>999923495</v>
      </c>
      <c r="G131" s="1" t="s">
        <v>77</v>
      </c>
      <c r="H131" s="1">
        <v>0</v>
      </c>
      <c r="I131" s="1">
        <v>38</v>
      </c>
    </row>
    <row r="132" spans="1:9" x14ac:dyDescent="0.35">
      <c r="A132" s="33" t="s">
        <v>98</v>
      </c>
      <c r="B132" s="33" t="s">
        <v>258</v>
      </c>
      <c r="C132" s="33" t="s">
        <v>552</v>
      </c>
      <c r="D132" s="33" t="s">
        <v>2092</v>
      </c>
      <c r="E132" s="33" t="s">
        <v>60</v>
      </c>
      <c r="F132" s="33">
        <v>999923632</v>
      </c>
      <c r="G132" s="1" t="s">
        <v>3742</v>
      </c>
      <c r="H132" s="1">
        <v>0</v>
      </c>
      <c r="I132" s="1">
        <v>38</v>
      </c>
    </row>
    <row r="133" spans="1:9" x14ac:dyDescent="0.35">
      <c r="A133" s="33" t="s">
        <v>98</v>
      </c>
      <c r="B133" s="33" t="s">
        <v>258</v>
      </c>
      <c r="C133" s="33" t="s">
        <v>1556</v>
      </c>
      <c r="D133" s="33" t="s">
        <v>2865</v>
      </c>
      <c r="E133" s="33" t="s">
        <v>60</v>
      </c>
      <c r="F133" s="33">
        <v>999926233</v>
      </c>
      <c r="G133" s="1" t="s">
        <v>3744</v>
      </c>
      <c r="H133" s="1" t="s">
        <v>3932</v>
      </c>
      <c r="I133" s="1">
        <v>38</v>
      </c>
    </row>
    <row r="134" spans="1:9" x14ac:dyDescent="0.35">
      <c r="A134" s="33" t="s">
        <v>98</v>
      </c>
      <c r="B134" s="33" t="s">
        <v>258</v>
      </c>
      <c r="C134" s="33" t="s">
        <v>3226</v>
      </c>
      <c r="D134" s="33" t="s">
        <v>3227</v>
      </c>
      <c r="E134" s="33" t="s">
        <v>60</v>
      </c>
      <c r="F134" s="33">
        <v>999927078</v>
      </c>
      <c r="G134" s="1" t="s">
        <v>3741</v>
      </c>
      <c r="H134" s="1">
        <v>0</v>
      </c>
      <c r="I134" s="1">
        <v>38</v>
      </c>
    </row>
    <row r="135" spans="1:9" x14ac:dyDescent="0.35">
      <c r="A135" s="33" t="s">
        <v>98</v>
      </c>
      <c r="B135" s="33" t="s">
        <v>258</v>
      </c>
      <c r="C135" s="33" t="s">
        <v>1207</v>
      </c>
      <c r="D135" s="33" t="s">
        <v>1616</v>
      </c>
      <c r="E135" s="33" t="s">
        <v>60</v>
      </c>
      <c r="F135" s="33">
        <v>999927184</v>
      </c>
      <c r="G135" s="1" t="s">
        <v>1115</v>
      </c>
      <c r="H135" s="1" t="s">
        <v>3931</v>
      </c>
      <c r="I135" s="1">
        <v>38</v>
      </c>
    </row>
    <row r="136" spans="1:9" x14ac:dyDescent="0.35">
      <c r="A136" s="1" t="s">
        <v>98</v>
      </c>
      <c r="B136" s="38" t="s">
        <v>62</v>
      </c>
      <c r="C136" s="38" t="s">
        <v>188</v>
      </c>
      <c r="D136" s="38" t="s">
        <v>189</v>
      </c>
      <c r="E136" s="38" t="s">
        <v>60</v>
      </c>
      <c r="F136" s="38">
        <v>999796707</v>
      </c>
      <c r="G136" s="1" t="s">
        <v>1115</v>
      </c>
      <c r="H136" s="1" t="s">
        <v>3931</v>
      </c>
      <c r="I136" s="1">
        <v>260</v>
      </c>
    </row>
    <row r="137" spans="1:9" x14ac:dyDescent="0.35">
      <c r="A137" s="1" t="s">
        <v>98</v>
      </c>
      <c r="B137" s="38" t="s">
        <v>62</v>
      </c>
      <c r="C137" s="38" t="s">
        <v>1905</v>
      </c>
      <c r="D137" s="38" t="s">
        <v>1906</v>
      </c>
      <c r="E137" s="38" t="s">
        <v>60</v>
      </c>
      <c r="F137" s="38">
        <v>999922571</v>
      </c>
      <c r="G137" s="1" t="s">
        <v>1115</v>
      </c>
      <c r="H137" s="1" t="s">
        <v>3931</v>
      </c>
      <c r="I137" s="1">
        <v>124</v>
      </c>
    </row>
    <row r="138" spans="1:9" x14ac:dyDescent="0.35">
      <c r="A138" s="1" t="s">
        <v>98</v>
      </c>
      <c r="B138" s="38" t="s">
        <v>62</v>
      </c>
      <c r="C138" s="38" t="s">
        <v>2877</v>
      </c>
      <c r="D138" s="38" t="s">
        <v>2878</v>
      </c>
      <c r="E138" s="38" t="s">
        <v>60</v>
      </c>
      <c r="F138" s="38">
        <v>999926260</v>
      </c>
      <c r="G138" s="1" t="s">
        <v>1115</v>
      </c>
      <c r="H138" s="1" t="s">
        <v>3931</v>
      </c>
      <c r="I138" s="1">
        <v>106</v>
      </c>
    </row>
    <row r="139" spans="1:9" x14ac:dyDescent="0.35">
      <c r="A139" s="33" t="s">
        <v>98</v>
      </c>
      <c r="B139" s="33" t="s">
        <v>62</v>
      </c>
      <c r="C139" s="33" t="s">
        <v>3034</v>
      </c>
      <c r="D139" s="33" t="s">
        <v>1370</v>
      </c>
      <c r="E139" s="33" t="s">
        <v>60</v>
      </c>
      <c r="F139" s="33">
        <v>999926655</v>
      </c>
      <c r="G139" s="1" t="s">
        <v>3746</v>
      </c>
      <c r="H139" s="1" t="s">
        <v>3875</v>
      </c>
      <c r="I139" s="1">
        <v>75</v>
      </c>
    </row>
    <row r="140" spans="1:9" x14ac:dyDescent="0.35">
      <c r="A140" s="1" t="s">
        <v>98</v>
      </c>
      <c r="B140" s="35" t="s">
        <v>62</v>
      </c>
      <c r="C140" s="35" t="s">
        <v>1261</v>
      </c>
      <c r="D140" s="40" t="s">
        <v>1262</v>
      </c>
      <c r="E140" s="35" t="s">
        <v>60</v>
      </c>
      <c r="F140" s="35">
        <v>999918578</v>
      </c>
      <c r="G140" s="1" t="s">
        <v>3746</v>
      </c>
      <c r="H140" s="1" t="s">
        <v>3957</v>
      </c>
      <c r="I140" s="1">
        <v>68</v>
      </c>
    </row>
    <row r="141" spans="1:9" x14ac:dyDescent="0.35">
      <c r="A141" s="1" t="s">
        <v>98</v>
      </c>
      <c r="B141" s="1" t="s">
        <v>62</v>
      </c>
      <c r="C141" s="1" t="s">
        <v>218</v>
      </c>
      <c r="D141" s="1" t="s">
        <v>500</v>
      </c>
      <c r="E141" s="1" t="s">
        <v>60</v>
      </c>
      <c r="F141" s="1">
        <v>999927181</v>
      </c>
      <c r="G141" s="1" t="s">
        <v>3741</v>
      </c>
      <c r="H141" s="1" t="s">
        <v>3859</v>
      </c>
      <c r="I141" s="1">
        <v>60</v>
      </c>
    </row>
    <row r="142" spans="1:9" x14ac:dyDescent="0.35">
      <c r="A142" s="33" t="s">
        <v>98</v>
      </c>
      <c r="B142" s="33" t="s">
        <v>62</v>
      </c>
      <c r="C142" s="33" t="s">
        <v>1909</v>
      </c>
      <c r="D142" s="33" t="s">
        <v>185</v>
      </c>
      <c r="E142" s="33" t="s">
        <v>60</v>
      </c>
      <c r="F142" s="33">
        <v>999922578</v>
      </c>
      <c r="G142" s="1">
        <v>0</v>
      </c>
      <c r="H142" s="1">
        <v>0</v>
      </c>
      <c r="I142" s="1">
        <v>56</v>
      </c>
    </row>
    <row r="143" spans="1:9" x14ac:dyDescent="0.35">
      <c r="A143" s="33" t="s">
        <v>98</v>
      </c>
      <c r="B143" s="33" t="s">
        <v>62</v>
      </c>
      <c r="C143" s="33" t="s">
        <v>665</v>
      </c>
      <c r="D143" s="33" t="s">
        <v>2959</v>
      </c>
      <c r="E143" s="33" t="s">
        <v>60</v>
      </c>
      <c r="F143" s="33">
        <v>999926488</v>
      </c>
      <c r="G143" s="1" t="s">
        <v>3767</v>
      </c>
      <c r="H143" s="1" t="s">
        <v>3958</v>
      </c>
      <c r="I143" s="1">
        <v>52</v>
      </c>
    </row>
    <row r="144" spans="1:9" x14ac:dyDescent="0.35">
      <c r="A144" s="33" t="s">
        <v>98</v>
      </c>
      <c r="B144" s="33" t="s">
        <v>62</v>
      </c>
      <c r="C144" s="33" t="s">
        <v>3052</v>
      </c>
      <c r="D144" s="33" t="s">
        <v>3053</v>
      </c>
      <c r="E144" s="33" t="s">
        <v>60</v>
      </c>
      <c r="F144" s="33">
        <v>999926711</v>
      </c>
      <c r="G144" s="1" t="s">
        <v>3771</v>
      </c>
      <c r="H144" s="1" t="s">
        <v>3865</v>
      </c>
      <c r="I144" s="1">
        <v>48</v>
      </c>
    </row>
    <row r="145" spans="1:9" x14ac:dyDescent="0.35">
      <c r="A145" s="33" t="s">
        <v>98</v>
      </c>
      <c r="B145" s="33" t="s">
        <v>62</v>
      </c>
      <c r="C145" s="33" t="s">
        <v>1921</v>
      </c>
      <c r="D145" s="33" t="s">
        <v>1922</v>
      </c>
      <c r="E145" s="33" t="s">
        <v>60</v>
      </c>
      <c r="F145" s="33">
        <v>999922672</v>
      </c>
      <c r="G145" s="1" t="s">
        <v>3747</v>
      </c>
      <c r="H145" s="1">
        <v>0</v>
      </c>
      <c r="I145" s="1">
        <v>42</v>
      </c>
    </row>
    <row r="146" spans="1:9" x14ac:dyDescent="0.35">
      <c r="A146" s="33" t="s">
        <v>98</v>
      </c>
      <c r="B146" s="33" t="s">
        <v>62</v>
      </c>
      <c r="C146" s="33" t="s">
        <v>320</v>
      </c>
      <c r="D146" s="33" t="s">
        <v>783</v>
      </c>
      <c r="E146" s="33" t="s">
        <v>60</v>
      </c>
      <c r="F146" s="33">
        <v>999922540</v>
      </c>
      <c r="G146" s="1" t="s">
        <v>1115</v>
      </c>
      <c r="H146" s="1" t="s">
        <v>3931</v>
      </c>
      <c r="I146" s="1">
        <v>38</v>
      </c>
    </row>
    <row r="147" spans="1:9" x14ac:dyDescent="0.35">
      <c r="A147" s="33" t="s">
        <v>98</v>
      </c>
      <c r="B147" s="33" t="s">
        <v>62</v>
      </c>
      <c r="C147" s="33" t="s">
        <v>1914</v>
      </c>
      <c r="D147" s="33" t="s">
        <v>1915</v>
      </c>
      <c r="E147" s="33" t="s">
        <v>60</v>
      </c>
      <c r="F147" s="33">
        <v>999922586</v>
      </c>
      <c r="G147" s="1">
        <v>0</v>
      </c>
      <c r="H147" s="1">
        <v>0</v>
      </c>
      <c r="I147" s="1">
        <v>38</v>
      </c>
    </row>
    <row r="148" spans="1:9" x14ac:dyDescent="0.35">
      <c r="A148" s="33" t="s">
        <v>98</v>
      </c>
      <c r="B148" s="33" t="s">
        <v>62</v>
      </c>
      <c r="C148" s="33" t="s">
        <v>1918</v>
      </c>
      <c r="D148" s="33" t="s">
        <v>1919</v>
      </c>
      <c r="E148" s="33" t="s">
        <v>60</v>
      </c>
      <c r="F148" s="33">
        <v>999922631</v>
      </c>
      <c r="G148" s="1" t="s">
        <v>1115</v>
      </c>
      <c r="H148" s="1" t="s">
        <v>3931</v>
      </c>
      <c r="I148" s="1">
        <v>38</v>
      </c>
    </row>
    <row r="149" spans="1:9" x14ac:dyDescent="0.35">
      <c r="A149" s="33" t="s">
        <v>98</v>
      </c>
      <c r="B149" s="33" t="s">
        <v>62</v>
      </c>
      <c r="C149" s="33" t="s">
        <v>1929</v>
      </c>
      <c r="D149" s="33" t="s">
        <v>1930</v>
      </c>
      <c r="E149" s="33" t="s">
        <v>60</v>
      </c>
      <c r="F149" s="33">
        <v>999922731</v>
      </c>
      <c r="G149" s="1" t="s">
        <v>3746</v>
      </c>
      <c r="H149" s="1" t="s">
        <v>3875</v>
      </c>
      <c r="I149" s="1">
        <v>38</v>
      </c>
    </row>
    <row r="150" spans="1:9" x14ac:dyDescent="0.35">
      <c r="A150" s="33" t="s">
        <v>98</v>
      </c>
      <c r="B150" s="33" t="s">
        <v>62</v>
      </c>
      <c r="C150" s="33" t="s">
        <v>173</v>
      </c>
      <c r="D150" s="33" t="s">
        <v>1935</v>
      </c>
      <c r="E150" s="33" t="s">
        <v>60</v>
      </c>
      <c r="F150" s="33">
        <v>999922781</v>
      </c>
      <c r="G150" s="1" t="s">
        <v>3746</v>
      </c>
      <c r="H150" s="1" t="s">
        <v>3875</v>
      </c>
      <c r="I150" s="1">
        <v>38</v>
      </c>
    </row>
    <row r="151" spans="1:9" x14ac:dyDescent="0.35">
      <c r="A151" s="33" t="s">
        <v>98</v>
      </c>
      <c r="B151" s="33" t="s">
        <v>62</v>
      </c>
      <c r="C151" s="33" t="s">
        <v>943</v>
      </c>
      <c r="D151" s="33" t="s">
        <v>1950</v>
      </c>
      <c r="E151" s="33" t="s">
        <v>60</v>
      </c>
      <c r="F151" s="33">
        <v>999922798</v>
      </c>
      <c r="G151" s="1" t="s">
        <v>3747</v>
      </c>
      <c r="H151" s="1" t="s">
        <v>3799</v>
      </c>
      <c r="I151" s="1">
        <v>38</v>
      </c>
    </row>
    <row r="152" spans="1:9" x14ac:dyDescent="0.35">
      <c r="A152" s="33" t="s">
        <v>98</v>
      </c>
      <c r="B152" s="33" t="s">
        <v>62</v>
      </c>
      <c r="C152" s="33" t="s">
        <v>1980</v>
      </c>
      <c r="D152" s="33" t="s">
        <v>1981</v>
      </c>
      <c r="E152" s="33" t="s">
        <v>60</v>
      </c>
      <c r="F152" s="33">
        <v>999923007</v>
      </c>
      <c r="G152" s="1" t="s">
        <v>3750</v>
      </c>
      <c r="H152" s="1" t="s">
        <v>3959</v>
      </c>
      <c r="I152" s="1">
        <v>38</v>
      </c>
    </row>
    <row r="153" spans="1:9" x14ac:dyDescent="0.35">
      <c r="A153" s="33" t="s">
        <v>98</v>
      </c>
      <c r="B153" s="33" t="s">
        <v>62</v>
      </c>
      <c r="C153" s="33" t="s">
        <v>2300</v>
      </c>
      <c r="D153" s="33" t="s">
        <v>1272</v>
      </c>
      <c r="E153" s="33" t="s">
        <v>60</v>
      </c>
      <c r="F153" s="33">
        <v>999926569</v>
      </c>
      <c r="G153" s="1" t="s">
        <v>3749</v>
      </c>
      <c r="H153" s="1" t="s">
        <v>3859</v>
      </c>
      <c r="I153" s="1">
        <v>38</v>
      </c>
    </row>
    <row r="154" spans="1:9" x14ac:dyDescent="0.35">
      <c r="A154" s="33" t="s">
        <v>98</v>
      </c>
      <c r="B154" s="33" t="s">
        <v>62</v>
      </c>
      <c r="C154" s="33" t="s">
        <v>3142</v>
      </c>
      <c r="D154" s="33" t="s">
        <v>3143</v>
      </c>
      <c r="E154" s="33" t="s">
        <v>60</v>
      </c>
      <c r="F154" s="33">
        <v>999926891</v>
      </c>
      <c r="G154" s="1" t="s">
        <v>1115</v>
      </c>
      <c r="H154" s="1" t="s">
        <v>3931</v>
      </c>
      <c r="I154" s="1">
        <v>38</v>
      </c>
    </row>
    <row r="155" spans="1:9" x14ac:dyDescent="0.35">
      <c r="A155" s="33" t="s">
        <v>98</v>
      </c>
      <c r="B155" s="33" t="s">
        <v>62</v>
      </c>
      <c r="C155" s="33" t="s">
        <v>1445</v>
      </c>
      <c r="D155" s="33" t="s">
        <v>3165</v>
      </c>
      <c r="E155" s="33" t="s">
        <v>60</v>
      </c>
      <c r="F155" s="33">
        <v>999926924</v>
      </c>
      <c r="G155" s="1" t="s">
        <v>3751</v>
      </c>
      <c r="H155" s="1">
        <v>0</v>
      </c>
      <c r="I155" s="1">
        <v>38</v>
      </c>
    </row>
    <row r="156" spans="1:9" x14ac:dyDescent="0.35">
      <c r="A156" s="33" t="s">
        <v>98</v>
      </c>
      <c r="B156" s="33" t="s">
        <v>62</v>
      </c>
      <c r="C156" s="33" t="s">
        <v>3222</v>
      </c>
      <c r="D156" s="33" t="s">
        <v>3223</v>
      </c>
      <c r="E156" s="33" t="s">
        <v>60</v>
      </c>
      <c r="F156" s="33">
        <v>999927072</v>
      </c>
      <c r="G156" s="1" t="s">
        <v>3743</v>
      </c>
      <c r="H156" s="1">
        <v>0</v>
      </c>
      <c r="I156" s="1">
        <v>38</v>
      </c>
    </row>
    <row r="157" spans="1:9" x14ac:dyDescent="0.35">
      <c r="A157" s="33" t="s">
        <v>98</v>
      </c>
      <c r="B157" s="33" t="s">
        <v>62</v>
      </c>
      <c r="C157" s="33" t="s">
        <v>3346</v>
      </c>
      <c r="D157" s="33" t="s">
        <v>3347</v>
      </c>
      <c r="E157" s="33" t="s">
        <v>60</v>
      </c>
      <c r="F157" s="33">
        <v>999927392</v>
      </c>
      <c r="G157" s="1" t="s">
        <v>95</v>
      </c>
      <c r="H157" s="1">
        <v>0</v>
      </c>
      <c r="I157" s="1">
        <v>38</v>
      </c>
    </row>
    <row r="158" spans="1:9" x14ac:dyDescent="0.35">
      <c r="A158" s="33" t="s">
        <v>98</v>
      </c>
      <c r="B158" s="33" t="s">
        <v>62</v>
      </c>
      <c r="C158" s="33" t="s">
        <v>1939</v>
      </c>
      <c r="D158" s="33" t="s">
        <v>185</v>
      </c>
      <c r="E158" s="33" t="s">
        <v>60</v>
      </c>
      <c r="F158" s="33">
        <v>999927566</v>
      </c>
      <c r="G158" s="1" t="s">
        <v>3750</v>
      </c>
      <c r="H158" s="1" t="s">
        <v>3959</v>
      </c>
      <c r="I158" s="1">
        <v>38</v>
      </c>
    </row>
    <row r="159" spans="1:9" x14ac:dyDescent="0.35">
      <c r="A159" s="1" t="s">
        <v>98</v>
      </c>
      <c r="B159" s="1" t="s">
        <v>62</v>
      </c>
      <c r="C159" s="1" t="s">
        <v>1619</v>
      </c>
      <c r="D159" s="1" t="s">
        <v>200</v>
      </c>
      <c r="E159" s="1" t="s">
        <v>60</v>
      </c>
      <c r="F159" s="1">
        <v>999921316</v>
      </c>
      <c r="G159" s="1" t="s">
        <v>3750</v>
      </c>
      <c r="H159" s="1" t="s">
        <v>3959</v>
      </c>
      <c r="I159" s="1">
        <v>30</v>
      </c>
    </row>
    <row r="160" spans="1:9" x14ac:dyDescent="0.35">
      <c r="A160" s="1" t="s">
        <v>98</v>
      </c>
      <c r="B160" s="1" t="s">
        <v>62</v>
      </c>
      <c r="C160" s="1" t="s">
        <v>1782</v>
      </c>
      <c r="D160" s="1" t="s">
        <v>1783</v>
      </c>
      <c r="E160" s="1" t="s">
        <v>60</v>
      </c>
      <c r="F160" s="1">
        <v>999922005</v>
      </c>
      <c r="G160" s="1" t="s">
        <v>77</v>
      </c>
      <c r="H160" s="1" t="s">
        <v>3960</v>
      </c>
      <c r="I160" s="1">
        <v>0</v>
      </c>
    </row>
    <row r="161" spans="1:9" x14ac:dyDescent="0.35">
      <c r="A161" s="1" t="s">
        <v>98</v>
      </c>
      <c r="B161" s="1" t="s">
        <v>238</v>
      </c>
      <c r="C161" s="1" t="s">
        <v>1108</v>
      </c>
      <c r="D161" s="1" t="s">
        <v>1109</v>
      </c>
      <c r="E161" s="1" t="s">
        <v>60</v>
      </c>
      <c r="F161" s="1">
        <v>999917175</v>
      </c>
      <c r="G161" s="1" t="s">
        <v>1115</v>
      </c>
      <c r="H161" s="1" t="s">
        <v>3931</v>
      </c>
      <c r="I161" s="1">
        <v>132.5</v>
      </c>
    </row>
    <row r="162" spans="1:9" x14ac:dyDescent="0.35">
      <c r="A162" s="33" t="s">
        <v>98</v>
      </c>
      <c r="B162" s="33" t="s">
        <v>238</v>
      </c>
      <c r="C162" s="33" t="s">
        <v>218</v>
      </c>
      <c r="D162" s="33" t="s">
        <v>231</v>
      </c>
      <c r="E162" s="33" t="s">
        <v>60</v>
      </c>
      <c r="F162" s="33">
        <v>999927408</v>
      </c>
      <c r="G162" s="1" t="s">
        <v>3772</v>
      </c>
      <c r="H162" s="1" t="s">
        <v>3793</v>
      </c>
      <c r="I162" s="1">
        <v>100</v>
      </c>
    </row>
    <row r="163" spans="1:9" x14ac:dyDescent="0.35">
      <c r="A163" s="1" t="s">
        <v>98</v>
      </c>
      <c r="B163" s="1" t="s">
        <v>238</v>
      </c>
      <c r="C163" s="1" t="s">
        <v>953</v>
      </c>
      <c r="D163" s="1" t="s">
        <v>954</v>
      </c>
      <c r="E163" s="1" t="s">
        <v>60</v>
      </c>
      <c r="F163" s="1">
        <v>999914653</v>
      </c>
      <c r="G163" s="1">
        <v>0</v>
      </c>
      <c r="H163" s="1" t="s">
        <v>3808</v>
      </c>
      <c r="I163" s="1">
        <v>90</v>
      </c>
    </row>
    <row r="164" spans="1:9" x14ac:dyDescent="0.35">
      <c r="A164" s="33" t="s">
        <v>98</v>
      </c>
      <c r="B164" s="33" t="s">
        <v>238</v>
      </c>
      <c r="C164" s="33" t="s">
        <v>970</v>
      </c>
      <c r="D164" s="33" t="s">
        <v>1229</v>
      </c>
      <c r="E164" s="33" t="s">
        <v>60</v>
      </c>
      <c r="F164" s="33">
        <v>999918261</v>
      </c>
      <c r="G164" s="1" t="s">
        <v>513</v>
      </c>
      <c r="H164" s="1">
        <v>0</v>
      </c>
      <c r="I164" s="1">
        <v>75</v>
      </c>
    </row>
    <row r="165" spans="1:9" x14ac:dyDescent="0.35">
      <c r="A165" s="1" t="s">
        <v>98</v>
      </c>
      <c r="B165" s="1" t="s">
        <v>238</v>
      </c>
      <c r="C165" s="1" t="s">
        <v>891</v>
      </c>
      <c r="D165" s="1" t="s">
        <v>3647</v>
      </c>
      <c r="E165" s="1" t="s">
        <v>60</v>
      </c>
      <c r="F165" s="1">
        <v>999928205</v>
      </c>
      <c r="G165" s="1" t="s">
        <v>3773</v>
      </c>
      <c r="H165" s="1" t="s">
        <v>3878</v>
      </c>
      <c r="I165" s="1">
        <v>70</v>
      </c>
    </row>
    <row r="166" spans="1:9" x14ac:dyDescent="0.35">
      <c r="A166" s="33" t="s">
        <v>98</v>
      </c>
      <c r="B166" s="33" t="s">
        <v>238</v>
      </c>
      <c r="C166" s="33" t="s">
        <v>244</v>
      </c>
      <c r="D166" s="33" t="s">
        <v>1807</v>
      </c>
      <c r="E166" s="33" t="s">
        <v>60</v>
      </c>
      <c r="F166" s="33">
        <v>999922120</v>
      </c>
      <c r="G166" s="1" t="s">
        <v>1115</v>
      </c>
      <c r="H166" s="1" t="s">
        <v>3931</v>
      </c>
      <c r="I166" s="1">
        <v>56</v>
      </c>
    </row>
    <row r="167" spans="1:9" x14ac:dyDescent="0.35">
      <c r="A167" s="33" t="s">
        <v>98</v>
      </c>
      <c r="B167" s="33" t="s">
        <v>238</v>
      </c>
      <c r="C167" s="33" t="s">
        <v>3179</v>
      </c>
      <c r="D167" s="33" t="s">
        <v>3180</v>
      </c>
      <c r="E167" s="33" t="s">
        <v>60</v>
      </c>
      <c r="F167" s="33">
        <v>999926947</v>
      </c>
      <c r="G167" s="1">
        <v>0</v>
      </c>
      <c r="H167" s="1">
        <v>0</v>
      </c>
      <c r="I167" s="1">
        <v>56</v>
      </c>
    </row>
    <row r="168" spans="1:9" x14ac:dyDescent="0.35">
      <c r="A168" s="33" t="s">
        <v>98</v>
      </c>
      <c r="B168" s="33" t="s">
        <v>238</v>
      </c>
      <c r="C168" s="33" t="s">
        <v>103</v>
      </c>
      <c r="D168" s="33" t="s">
        <v>486</v>
      </c>
      <c r="E168" s="33" t="s">
        <v>60</v>
      </c>
      <c r="F168" s="33">
        <v>999927529</v>
      </c>
      <c r="G168" s="1" t="s">
        <v>513</v>
      </c>
      <c r="H168" s="1" t="s">
        <v>3793</v>
      </c>
      <c r="I168" s="1">
        <v>52</v>
      </c>
    </row>
    <row r="169" spans="1:9" x14ac:dyDescent="0.35">
      <c r="A169" s="33" t="s">
        <v>98</v>
      </c>
      <c r="B169" s="33" t="s">
        <v>238</v>
      </c>
      <c r="C169" s="33" t="s">
        <v>377</v>
      </c>
      <c r="D169" s="33" t="s">
        <v>917</v>
      </c>
      <c r="E169" s="33" t="s">
        <v>60</v>
      </c>
      <c r="F169" s="33">
        <v>999918767</v>
      </c>
      <c r="G169" s="1" t="s">
        <v>513</v>
      </c>
      <c r="H169" s="1" t="s">
        <v>3793</v>
      </c>
      <c r="I169" s="1">
        <v>48</v>
      </c>
    </row>
    <row r="170" spans="1:9" x14ac:dyDescent="0.35">
      <c r="A170" s="33" t="s">
        <v>98</v>
      </c>
      <c r="B170" s="33" t="s">
        <v>238</v>
      </c>
      <c r="C170" s="33" t="s">
        <v>67</v>
      </c>
      <c r="D170" s="33" t="s">
        <v>2995</v>
      </c>
      <c r="E170" s="33" t="s">
        <v>60</v>
      </c>
      <c r="F170" s="33">
        <v>999926573</v>
      </c>
      <c r="G170" s="1" t="s">
        <v>3771</v>
      </c>
      <c r="H170" s="1" t="s">
        <v>3865</v>
      </c>
      <c r="I170" s="1">
        <v>44</v>
      </c>
    </row>
    <row r="171" spans="1:9" x14ac:dyDescent="0.35">
      <c r="A171" s="33" t="s">
        <v>98</v>
      </c>
      <c r="B171" s="33" t="s">
        <v>238</v>
      </c>
      <c r="C171" s="33" t="s">
        <v>957</v>
      </c>
      <c r="D171" s="33" t="s">
        <v>1370</v>
      </c>
      <c r="E171" s="33" t="s">
        <v>60</v>
      </c>
      <c r="F171" s="33">
        <v>999922593</v>
      </c>
      <c r="G171" s="1" t="s">
        <v>3747</v>
      </c>
      <c r="H171" s="1">
        <v>0</v>
      </c>
      <c r="I171" s="1">
        <v>42</v>
      </c>
    </row>
    <row r="172" spans="1:9" x14ac:dyDescent="0.35">
      <c r="A172" s="33" t="s">
        <v>98</v>
      </c>
      <c r="B172" s="33" t="s">
        <v>238</v>
      </c>
      <c r="C172" s="33" t="s">
        <v>331</v>
      </c>
      <c r="D172" s="33" t="s">
        <v>93</v>
      </c>
      <c r="E172" s="33" t="s">
        <v>60</v>
      </c>
      <c r="F172" s="33">
        <v>999863101</v>
      </c>
      <c r="G172" s="1" t="s">
        <v>77</v>
      </c>
      <c r="H172" s="1" t="s">
        <v>3977</v>
      </c>
      <c r="I172" s="1">
        <v>38</v>
      </c>
    </row>
    <row r="173" spans="1:9" x14ac:dyDescent="0.35">
      <c r="A173" s="33" t="s">
        <v>98</v>
      </c>
      <c r="B173" s="33" t="s">
        <v>238</v>
      </c>
      <c r="C173" s="33" t="s">
        <v>607</v>
      </c>
      <c r="D173" s="33" t="s">
        <v>608</v>
      </c>
      <c r="E173" s="33" t="s">
        <v>60</v>
      </c>
      <c r="F173" s="33">
        <v>999895941</v>
      </c>
      <c r="G173" s="1" t="s">
        <v>3746</v>
      </c>
      <c r="H173" s="1" t="s">
        <v>3978</v>
      </c>
      <c r="I173" s="1">
        <v>38</v>
      </c>
    </row>
    <row r="174" spans="1:9" x14ac:dyDescent="0.35">
      <c r="A174" s="33" t="s">
        <v>98</v>
      </c>
      <c r="B174" s="33" t="s">
        <v>238</v>
      </c>
      <c r="C174" s="33" t="s">
        <v>1114</v>
      </c>
      <c r="D174" s="33" t="s">
        <v>372</v>
      </c>
      <c r="E174" s="33" t="s">
        <v>60</v>
      </c>
      <c r="F174" s="33">
        <v>999917210</v>
      </c>
      <c r="G174" s="1" t="s">
        <v>1115</v>
      </c>
      <c r="H174" s="1" t="s">
        <v>3931</v>
      </c>
      <c r="I174" s="1">
        <v>38</v>
      </c>
    </row>
    <row r="175" spans="1:9" x14ac:dyDescent="0.35">
      <c r="A175" s="33" t="s">
        <v>98</v>
      </c>
      <c r="B175" s="33" t="s">
        <v>238</v>
      </c>
      <c r="C175" s="33" t="s">
        <v>1167</v>
      </c>
      <c r="D175" s="33" t="s">
        <v>1168</v>
      </c>
      <c r="E175" s="33" t="s">
        <v>60</v>
      </c>
      <c r="F175" s="33">
        <v>999917840</v>
      </c>
      <c r="G175" s="1" t="s">
        <v>513</v>
      </c>
      <c r="H175" s="1" t="s">
        <v>3977</v>
      </c>
      <c r="I175" s="1">
        <v>38</v>
      </c>
    </row>
    <row r="176" spans="1:9" x14ac:dyDescent="0.35">
      <c r="A176" s="33" t="s">
        <v>98</v>
      </c>
      <c r="B176" s="33" t="s">
        <v>238</v>
      </c>
      <c r="C176" s="33" t="s">
        <v>563</v>
      </c>
      <c r="D176" s="33" t="s">
        <v>1245</v>
      </c>
      <c r="E176" s="33" t="s">
        <v>60</v>
      </c>
      <c r="F176" s="33">
        <v>999918428</v>
      </c>
      <c r="G176" s="1" t="s">
        <v>95</v>
      </c>
      <c r="H176" s="1">
        <v>0</v>
      </c>
      <c r="I176" s="1">
        <v>38</v>
      </c>
    </row>
    <row r="177" spans="1:9" x14ac:dyDescent="0.35">
      <c r="A177" s="33" t="s">
        <v>98</v>
      </c>
      <c r="B177" s="33" t="s">
        <v>238</v>
      </c>
      <c r="C177" s="33" t="s">
        <v>1279</v>
      </c>
      <c r="D177" s="33" t="s">
        <v>1280</v>
      </c>
      <c r="E177" s="33" t="s">
        <v>60</v>
      </c>
      <c r="F177" s="33">
        <v>999918731</v>
      </c>
      <c r="G177" s="1" t="s">
        <v>3771</v>
      </c>
      <c r="H177" s="1" t="s">
        <v>3865</v>
      </c>
      <c r="I177" s="1">
        <v>38</v>
      </c>
    </row>
    <row r="178" spans="1:9" x14ac:dyDescent="0.35">
      <c r="A178" s="33" t="s">
        <v>98</v>
      </c>
      <c r="B178" s="33" t="s">
        <v>238</v>
      </c>
      <c r="C178" s="33" t="s">
        <v>1334</v>
      </c>
      <c r="D178" s="33" t="s">
        <v>372</v>
      </c>
      <c r="E178" s="33" t="s">
        <v>60</v>
      </c>
      <c r="F178" s="33">
        <v>999919025</v>
      </c>
      <c r="G178" s="1" t="s">
        <v>3755</v>
      </c>
      <c r="H178" s="1" t="s">
        <v>3877</v>
      </c>
      <c r="I178" s="1">
        <v>38</v>
      </c>
    </row>
    <row r="179" spans="1:9" x14ac:dyDescent="0.35">
      <c r="A179" s="33" t="s">
        <v>98</v>
      </c>
      <c r="B179" s="33" t="s">
        <v>238</v>
      </c>
      <c r="C179" s="33" t="s">
        <v>1335</v>
      </c>
      <c r="D179" s="33" t="s">
        <v>1336</v>
      </c>
      <c r="E179" s="33" t="s">
        <v>60</v>
      </c>
      <c r="F179" s="33">
        <v>999919042</v>
      </c>
      <c r="G179" s="1" t="s">
        <v>1115</v>
      </c>
      <c r="H179" s="1" t="s">
        <v>3931</v>
      </c>
      <c r="I179" s="1">
        <v>38</v>
      </c>
    </row>
    <row r="180" spans="1:9" x14ac:dyDescent="0.35">
      <c r="A180" s="33" t="s">
        <v>98</v>
      </c>
      <c r="B180" s="33" t="s">
        <v>238</v>
      </c>
      <c r="C180" s="33" t="s">
        <v>2007</v>
      </c>
      <c r="D180" s="33" t="s">
        <v>151</v>
      </c>
      <c r="E180" s="33" t="s">
        <v>60</v>
      </c>
      <c r="F180" s="33">
        <v>999923118</v>
      </c>
      <c r="G180" s="1" t="s">
        <v>3743</v>
      </c>
      <c r="H180" s="1" t="s">
        <v>3877</v>
      </c>
      <c r="I180" s="1">
        <v>38</v>
      </c>
    </row>
    <row r="181" spans="1:9" x14ac:dyDescent="0.35">
      <c r="A181" s="1" t="s">
        <v>98</v>
      </c>
      <c r="B181" s="1" t="s">
        <v>238</v>
      </c>
      <c r="C181" s="1" t="s">
        <v>1074</v>
      </c>
      <c r="D181" s="1" t="s">
        <v>1075</v>
      </c>
      <c r="E181" s="1" t="s">
        <v>60</v>
      </c>
      <c r="F181" s="1">
        <v>999916824</v>
      </c>
      <c r="G181" s="1" t="s">
        <v>3751</v>
      </c>
      <c r="H181" s="1">
        <v>0</v>
      </c>
      <c r="I181" s="1">
        <v>30</v>
      </c>
    </row>
    <row r="182" spans="1:9" x14ac:dyDescent="0.35">
      <c r="A182" s="34" t="s">
        <v>98</v>
      </c>
      <c r="B182" s="34" t="s">
        <v>238</v>
      </c>
      <c r="C182" s="34" t="s">
        <v>239</v>
      </c>
      <c r="D182" s="34" t="s">
        <v>240</v>
      </c>
      <c r="E182" s="34" t="s">
        <v>60</v>
      </c>
      <c r="F182" s="1">
        <v>999834488</v>
      </c>
      <c r="G182" s="1" t="s">
        <v>3742</v>
      </c>
      <c r="H182" s="1" t="s">
        <v>3783</v>
      </c>
      <c r="I182" s="1">
        <v>30</v>
      </c>
    </row>
    <row r="183" spans="1:9" x14ac:dyDescent="0.35">
      <c r="A183" s="1" t="s">
        <v>98</v>
      </c>
      <c r="B183" s="1" t="s">
        <v>238</v>
      </c>
      <c r="C183" s="33" t="s">
        <v>1672</v>
      </c>
      <c r="D183" s="33" t="s">
        <v>1673</v>
      </c>
      <c r="E183" s="1" t="s">
        <v>60</v>
      </c>
      <c r="F183" s="33">
        <v>999921515</v>
      </c>
      <c r="G183" s="1" t="s">
        <v>3756</v>
      </c>
      <c r="H183" s="1">
        <v>0</v>
      </c>
      <c r="I183" s="1">
        <v>30</v>
      </c>
    </row>
    <row r="184" spans="1:9" x14ac:dyDescent="0.35">
      <c r="A184" s="1" t="s">
        <v>98</v>
      </c>
      <c r="B184" s="38" t="s">
        <v>238</v>
      </c>
      <c r="C184" s="38" t="s">
        <v>1802</v>
      </c>
      <c r="D184" s="38" t="s">
        <v>231</v>
      </c>
      <c r="E184" s="38" t="s">
        <v>60</v>
      </c>
      <c r="F184" s="38">
        <v>999922066</v>
      </c>
      <c r="G184" s="1" t="s">
        <v>1115</v>
      </c>
      <c r="H184" s="1" t="s">
        <v>3792</v>
      </c>
      <c r="I184" s="1">
        <v>30</v>
      </c>
    </row>
    <row r="185" spans="1:9" x14ac:dyDescent="0.35">
      <c r="A185" s="1" t="s">
        <v>98</v>
      </c>
      <c r="B185" s="34" t="s">
        <v>238</v>
      </c>
      <c r="C185" s="34" t="s">
        <v>776</v>
      </c>
      <c r="D185" s="34" t="s">
        <v>2808</v>
      </c>
      <c r="E185" s="34" t="s">
        <v>60</v>
      </c>
      <c r="F185" s="1">
        <v>999926095</v>
      </c>
      <c r="G185" s="1" t="s">
        <v>3744</v>
      </c>
      <c r="H185" s="1" t="s">
        <v>3979</v>
      </c>
      <c r="I185" s="1">
        <v>30</v>
      </c>
    </row>
    <row r="186" spans="1:9" x14ac:dyDescent="0.35">
      <c r="A186" s="1" t="s">
        <v>98</v>
      </c>
      <c r="B186" s="1" t="s">
        <v>238</v>
      </c>
      <c r="C186" s="1" t="s">
        <v>623</v>
      </c>
      <c r="D186" s="1" t="s">
        <v>3296</v>
      </c>
      <c r="E186" s="1" t="s">
        <v>60</v>
      </c>
      <c r="F186" s="1">
        <v>999927275</v>
      </c>
      <c r="G186" s="1" t="s">
        <v>77</v>
      </c>
      <c r="H186" s="1" t="s">
        <v>132</v>
      </c>
      <c r="I186" s="1">
        <v>30</v>
      </c>
    </row>
    <row r="187" spans="1:9" x14ac:dyDescent="0.35">
      <c r="A187" s="33" t="s">
        <v>98</v>
      </c>
      <c r="B187" s="33" t="s">
        <v>66</v>
      </c>
      <c r="C187" s="33" t="s">
        <v>92</v>
      </c>
      <c r="D187" s="33" t="s">
        <v>92</v>
      </c>
      <c r="E187" s="33" t="s">
        <v>60</v>
      </c>
      <c r="F187" s="33">
        <v>999926948</v>
      </c>
      <c r="G187" s="1" t="s">
        <v>3759</v>
      </c>
      <c r="H187" s="1">
        <v>0</v>
      </c>
      <c r="I187" s="1">
        <v>100</v>
      </c>
    </row>
    <row r="188" spans="1:9" x14ac:dyDescent="0.35">
      <c r="A188" s="33" t="s">
        <v>98</v>
      </c>
      <c r="B188" s="33" t="s">
        <v>66</v>
      </c>
      <c r="C188" s="33" t="s">
        <v>763</v>
      </c>
      <c r="D188" s="33" t="s">
        <v>118</v>
      </c>
      <c r="E188" s="33" t="s">
        <v>60</v>
      </c>
      <c r="F188" s="33">
        <v>999927073</v>
      </c>
      <c r="G188" s="1" t="s">
        <v>3743</v>
      </c>
      <c r="H188" s="1">
        <v>0</v>
      </c>
      <c r="I188" s="1">
        <v>75</v>
      </c>
    </row>
    <row r="189" spans="1:9" x14ac:dyDescent="0.35">
      <c r="A189" s="33" t="s">
        <v>98</v>
      </c>
      <c r="B189" s="33" t="s">
        <v>66</v>
      </c>
      <c r="C189" s="33" t="s">
        <v>3215</v>
      </c>
      <c r="D189" s="33" t="s">
        <v>3216</v>
      </c>
      <c r="E189" s="33" t="s">
        <v>60</v>
      </c>
      <c r="F189" s="33">
        <v>999927066</v>
      </c>
      <c r="G189" s="1" t="s">
        <v>3741</v>
      </c>
      <c r="H189" s="1">
        <v>0</v>
      </c>
      <c r="I189" s="1">
        <v>56</v>
      </c>
    </row>
    <row r="190" spans="1:9" x14ac:dyDescent="0.35">
      <c r="A190" s="33" t="s">
        <v>98</v>
      </c>
      <c r="B190" s="33" t="s">
        <v>66</v>
      </c>
      <c r="C190" s="33" t="s">
        <v>1093</v>
      </c>
      <c r="D190" s="33" t="s">
        <v>540</v>
      </c>
      <c r="E190" s="33" t="s">
        <v>60</v>
      </c>
      <c r="F190" s="33">
        <v>999927080</v>
      </c>
      <c r="G190" s="1" t="s">
        <v>3742</v>
      </c>
      <c r="H190" s="1">
        <v>0</v>
      </c>
      <c r="I190" s="1">
        <v>56</v>
      </c>
    </row>
    <row r="191" spans="1:9" x14ac:dyDescent="0.35">
      <c r="A191" s="33" t="s">
        <v>98</v>
      </c>
      <c r="B191" s="33" t="s">
        <v>66</v>
      </c>
      <c r="C191" s="33" t="s">
        <v>3112</v>
      </c>
      <c r="D191" s="33" t="s">
        <v>3113</v>
      </c>
      <c r="E191" s="33" t="s">
        <v>60</v>
      </c>
      <c r="F191" s="33">
        <v>999926839</v>
      </c>
      <c r="G191" s="1" t="s">
        <v>95</v>
      </c>
      <c r="H191" s="1" t="s">
        <v>3958</v>
      </c>
      <c r="I191" s="1">
        <v>52</v>
      </c>
    </row>
    <row r="192" spans="1:9" x14ac:dyDescent="0.35">
      <c r="A192" s="33" t="s">
        <v>98</v>
      </c>
      <c r="B192" s="33" t="s">
        <v>66</v>
      </c>
      <c r="C192" s="33" t="s">
        <v>3241</v>
      </c>
      <c r="D192" s="33" t="s">
        <v>3242</v>
      </c>
      <c r="E192" s="33" t="s">
        <v>60</v>
      </c>
      <c r="F192" s="33">
        <v>999927117</v>
      </c>
      <c r="G192" s="1" t="s">
        <v>3746</v>
      </c>
      <c r="H192" s="1" t="s">
        <v>3875</v>
      </c>
      <c r="I192" s="1">
        <v>48</v>
      </c>
    </row>
    <row r="193" spans="1:9" x14ac:dyDescent="0.35">
      <c r="A193" s="33" t="s">
        <v>98</v>
      </c>
      <c r="B193" s="33" t="s">
        <v>66</v>
      </c>
      <c r="C193" s="33" t="s">
        <v>1023</v>
      </c>
      <c r="D193" s="33" t="s">
        <v>3339</v>
      </c>
      <c r="E193" s="33" t="s">
        <v>60</v>
      </c>
      <c r="F193" s="33">
        <v>999927372</v>
      </c>
      <c r="G193" s="1" t="s">
        <v>1115</v>
      </c>
      <c r="H193" s="1" t="s">
        <v>3931</v>
      </c>
      <c r="I193" s="1">
        <v>44</v>
      </c>
    </row>
    <row r="194" spans="1:9" x14ac:dyDescent="0.35">
      <c r="A194" s="33" t="s">
        <v>98</v>
      </c>
      <c r="B194" s="33" t="s">
        <v>66</v>
      </c>
      <c r="C194" s="33" t="s">
        <v>546</v>
      </c>
      <c r="D194" s="33" t="s">
        <v>3225</v>
      </c>
      <c r="E194" s="33" t="s">
        <v>60</v>
      </c>
      <c r="F194" s="33">
        <v>999927077</v>
      </c>
      <c r="G194" s="1" t="s">
        <v>3773</v>
      </c>
      <c r="H194" s="1">
        <v>0</v>
      </c>
      <c r="I194" s="1">
        <v>42</v>
      </c>
    </row>
    <row r="195" spans="1:9" x14ac:dyDescent="0.35">
      <c r="A195" s="33" t="s">
        <v>98</v>
      </c>
      <c r="B195" s="33" t="s">
        <v>66</v>
      </c>
      <c r="C195" s="33" t="s">
        <v>3108</v>
      </c>
      <c r="D195" s="33" t="s">
        <v>3109</v>
      </c>
      <c r="E195" s="33" t="s">
        <v>60</v>
      </c>
      <c r="F195" s="33">
        <v>999926824</v>
      </c>
      <c r="G195" s="1" t="s">
        <v>3759</v>
      </c>
      <c r="H195" s="1" t="s">
        <v>3977</v>
      </c>
      <c r="I195" s="1">
        <v>38</v>
      </c>
    </row>
    <row r="196" spans="1:9" x14ac:dyDescent="0.35">
      <c r="A196" s="33" t="s">
        <v>98</v>
      </c>
      <c r="B196" s="33" t="s">
        <v>66</v>
      </c>
      <c r="C196" s="33" t="s">
        <v>430</v>
      </c>
      <c r="D196" s="33" t="s">
        <v>3162</v>
      </c>
      <c r="E196" s="33" t="s">
        <v>60</v>
      </c>
      <c r="F196" s="33">
        <v>999926919</v>
      </c>
      <c r="G196" s="1">
        <v>0</v>
      </c>
      <c r="H196" s="1">
        <v>0</v>
      </c>
      <c r="I196" s="1">
        <v>38</v>
      </c>
    </row>
    <row r="197" spans="1:9" x14ac:dyDescent="0.35">
      <c r="A197" s="33" t="s">
        <v>98</v>
      </c>
      <c r="B197" s="33" t="s">
        <v>66</v>
      </c>
      <c r="C197" s="33" t="s">
        <v>3166</v>
      </c>
      <c r="D197" s="33" t="s">
        <v>3167</v>
      </c>
      <c r="E197" s="33" t="s">
        <v>60</v>
      </c>
      <c r="F197" s="33">
        <v>999926926</v>
      </c>
      <c r="G197" s="1" t="s">
        <v>3751</v>
      </c>
      <c r="H197" s="1">
        <v>0</v>
      </c>
      <c r="I197" s="1">
        <v>38</v>
      </c>
    </row>
    <row r="198" spans="1:9" x14ac:dyDescent="0.35">
      <c r="A198" s="33" t="s">
        <v>98</v>
      </c>
      <c r="B198" s="33" t="s">
        <v>66</v>
      </c>
      <c r="C198" s="33" t="s">
        <v>210</v>
      </c>
      <c r="D198" s="33" t="s">
        <v>118</v>
      </c>
      <c r="E198" s="33" t="s">
        <v>60</v>
      </c>
      <c r="F198" s="33">
        <v>999927296</v>
      </c>
      <c r="G198" s="1" t="s">
        <v>77</v>
      </c>
      <c r="H198" s="1" t="s">
        <v>3877</v>
      </c>
      <c r="I198" s="1">
        <v>38</v>
      </c>
    </row>
    <row r="199" spans="1:9" x14ac:dyDescent="0.35">
      <c r="A199" s="33" t="s">
        <v>98</v>
      </c>
      <c r="B199" s="33" t="s">
        <v>66</v>
      </c>
      <c r="C199" s="33" t="s">
        <v>2765</v>
      </c>
      <c r="D199" s="33" t="s">
        <v>3420</v>
      </c>
      <c r="E199" s="33" t="s">
        <v>60</v>
      </c>
      <c r="F199" s="33">
        <v>999927563</v>
      </c>
      <c r="G199" s="1" t="s">
        <v>3741</v>
      </c>
      <c r="H199" s="1">
        <v>0</v>
      </c>
      <c r="I199" s="1">
        <v>38</v>
      </c>
    </row>
    <row r="200" spans="1:9" x14ac:dyDescent="0.35">
      <c r="A200" s="1" t="s">
        <v>98</v>
      </c>
      <c r="B200" s="1" t="s">
        <v>57</v>
      </c>
      <c r="C200" s="33" t="s">
        <v>201</v>
      </c>
      <c r="D200" s="33" t="s">
        <v>202</v>
      </c>
      <c r="E200" s="33" t="s">
        <v>76</v>
      </c>
      <c r="F200" s="1">
        <v>999808980</v>
      </c>
      <c r="G200" s="1" t="s">
        <v>77</v>
      </c>
      <c r="H200" s="1" t="s">
        <v>407</v>
      </c>
      <c r="I200" s="1">
        <v>1305</v>
      </c>
    </row>
    <row r="201" spans="1:9" x14ac:dyDescent="0.35">
      <c r="A201" s="1" t="s">
        <v>98</v>
      </c>
      <c r="B201" s="1" t="s">
        <v>57</v>
      </c>
      <c r="C201" s="33" t="s">
        <v>299</v>
      </c>
      <c r="D201" s="33" t="s">
        <v>300</v>
      </c>
      <c r="E201" s="33" t="s">
        <v>76</v>
      </c>
      <c r="F201" s="1">
        <v>999859746</v>
      </c>
      <c r="G201" s="1" t="s">
        <v>3745</v>
      </c>
      <c r="H201" s="1" t="s">
        <v>1066</v>
      </c>
      <c r="I201" s="1">
        <v>819</v>
      </c>
    </row>
    <row r="202" spans="1:9" x14ac:dyDescent="0.35">
      <c r="A202" s="1" t="s">
        <v>98</v>
      </c>
      <c r="B202" s="1" t="s">
        <v>57</v>
      </c>
      <c r="C202" s="1" t="s">
        <v>142</v>
      </c>
      <c r="D202" s="1" t="s">
        <v>141</v>
      </c>
      <c r="E202" s="1" t="s">
        <v>76</v>
      </c>
      <c r="F202" s="1">
        <v>999733664</v>
      </c>
      <c r="G202" s="1" t="s">
        <v>77</v>
      </c>
      <c r="H202" s="1" t="s">
        <v>3785</v>
      </c>
      <c r="I202" s="1">
        <v>783</v>
      </c>
    </row>
    <row r="203" spans="1:9" x14ac:dyDescent="0.35">
      <c r="A203" s="1" t="s">
        <v>98</v>
      </c>
      <c r="B203" s="33" t="s">
        <v>57</v>
      </c>
      <c r="C203" s="33" t="s">
        <v>224</v>
      </c>
      <c r="D203" s="33" t="s">
        <v>120</v>
      </c>
      <c r="E203" s="33" t="s">
        <v>76</v>
      </c>
      <c r="F203" s="1">
        <v>999829131</v>
      </c>
      <c r="G203" s="1" t="s">
        <v>77</v>
      </c>
      <c r="H203" s="1" t="s">
        <v>1066</v>
      </c>
      <c r="I203" s="1">
        <v>728</v>
      </c>
    </row>
    <row r="204" spans="1:9" x14ac:dyDescent="0.35">
      <c r="A204" s="1" t="s">
        <v>98</v>
      </c>
      <c r="B204" s="1" t="s">
        <v>57</v>
      </c>
      <c r="C204" s="1" t="s">
        <v>475</v>
      </c>
      <c r="D204" s="1" t="s">
        <v>540</v>
      </c>
      <c r="E204" s="1" t="s">
        <v>76</v>
      </c>
      <c r="F204" s="1">
        <v>999890050</v>
      </c>
      <c r="G204" s="1" t="s">
        <v>223</v>
      </c>
      <c r="H204" s="1" t="s">
        <v>3793</v>
      </c>
      <c r="I204" s="1">
        <v>421</v>
      </c>
    </row>
    <row r="205" spans="1:9" x14ac:dyDescent="0.35">
      <c r="A205" s="1" t="s">
        <v>98</v>
      </c>
      <c r="B205" s="1" t="s">
        <v>57</v>
      </c>
      <c r="C205" s="1" t="s">
        <v>241</v>
      </c>
      <c r="D205" s="1" t="s">
        <v>242</v>
      </c>
      <c r="E205" s="1" t="s">
        <v>76</v>
      </c>
      <c r="F205" s="1">
        <v>999843608</v>
      </c>
      <c r="G205" s="1" t="s">
        <v>1115</v>
      </c>
      <c r="H205" s="1" t="s">
        <v>519</v>
      </c>
      <c r="I205" s="1">
        <v>400</v>
      </c>
    </row>
    <row r="206" spans="1:9" x14ac:dyDescent="0.35">
      <c r="A206" s="1" t="s">
        <v>98</v>
      </c>
      <c r="B206" s="1" t="s">
        <v>57</v>
      </c>
      <c r="C206" s="1" t="s">
        <v>181</v>
      </c>
      <c r="D206" s="1" t="s">
        <v>862</v>
      </c>
      <c r="E206" s="1" t="s">
        <v>76</v>
      </c>
      <c r="F206" s="1">
        <v>999910416</v>
      </c>
      <c r="G206" s="1" t="s">
        <v>513</v>
      </c>
      <c r="H206" s="1" t="s">
        <v>3793</v>
      </c>
      <c r="I206" s="1">
        <v>399</v>
      </c>
    </row>
    <row r="207" spans="1:9" x14ac:dyDescent="0.35">
      <c r="A207" s="1" t="s">
        <v>98</v>
      </c>
      <c r="B207" s="1" t="s">
        <v>57</v>
      </c>
      <c r="C207" s="33" t="s">
        <v>208</v>
      </c>
      <c r="D207" s="33" t="s">
        <v>209</v>
      </c>
      <c r="E207" s="33" t="s">
        <v>76</v>
      </c>
      <c r="F207" s="1">
        <v>999821548</v>
      </c>
      <c r="G207" s="1" t="s">
        <v>3756</v>
      </c>
      <c r="H207" s="1" t="s">
        <v>407</v>
      </c>
      <c r="I207" s="1">
        <v>385</v>
      </c>
    </row>
    <row r="208" spans="1:9" x14ac:dyDescent="0.35">
      <c r="A208" s="1" t="s">
        <v>98</v>
      </c>
      <c r="B208" s="1" t="s">
        <v>57</v>
      </c>
      <c r="C208" s="1" t="s">
        <v>314</v>
      </c>
      <c r="D208" s="1" t="s">
        <v>211</v>
      </c>
      <c r="E208" s="1" t="s">
        <v>76</v>
      </c>
      <c r="F208" s="1">
        <v>999874192</v>
      </c>
      <c r="G208" s="1" t="s">
        <v>513</v>
      </c>
      <c r="H208" s="1" t="s">
        <v>2649</v>
      </c>
      <c r="I208" s="1">
        <v>373</v>
      </c>
    </row>
    <row r="209" spans="1:9" x14ac:dyDescent="0.35">
      <c r="A209" s="1" t="s">
        <v>98</v>
      </c>
      <c r="B209" s="1" t="s">
        <v>57</v>
      </c>
      <c r="C209" s="1" t="s">
        <v>199</v>
      </c>
      <c r="D209" s="1" t="s">
        <v>200</v>
      </c>
      <c r="E209" s="1" t="s">
        <v>76</v>
      </c>
      <c r="F209" s="1">
        <v>999802680</v>
      </c>
      <c r="G209" s="1">
        <v>0</v>
      </c>
      <c r="H209" s="1">
        <v>0</v>
      </c>
      <c r="I209" s="1">
        <v>362</v>
      </c>
    </row>
    <row r="210" spans="1:9" x14ac:dyDescent="0.35">
      <c r="A210" s="1" t="s">
        <v>98</v>
      </c>
      <c r="B210" s="33" t="s">
        <v>57</v>
      </c>
      <c r="C210" s="33" t="s">
        <v>550</v>
      </c>
      <c r="D210" s="33" t="s">
        <v>551</v>
      </c>
      <c r="E210" s="33" t="s">
        <v>76</v>
      </c>
      <c r="F210" s="1">
        <v>999890350</v>
      </c>
      <c r="G210" s="1" t="s">
        <v>3742</v>
      </c>
      <c r="H210" s="1" t="s">
        <v>3787</v>
      </c>
      <c r="I210" s="1">
        <v>352</v>
      </c>
    </row>
    <row r="211" spans="1:9" x14ac:dyDescent="0.35">
      <c r="A211" s="1" t="s">
        <v>98</v>
      </c>
      <c r="B211" s="1" t="s">
        <v>57</v>
      </c>
      <c r="C211" s="33" t="s">
        <v>247</v>
      </c>
      <c r="D211" s="33" t="s">
        <v>248</v>
      </c>
      <c r="E211" s="33" t="s">
        <v>76</v>
      </c>
      <c r="F211" s="1">
        <v>999845994</v>
      </c>
      <c r="G211" s="1" t="s">
        <v>77</v>
      </c>
      <c r="H211" s="1" t="s">
        <v>407</v>
      </c>
      <c r="I211" s="1">
        <v>329</v>
      </c>
    </row>
    <row r="212" spans="1:9" x14ac:dyDescent="0.35">
      <c r="A212" s="1" t="s">
        <v>98</v>
      </c>
      <c r="B212" s="1" t="s">
        <v>57</v>
      </c>
      <c r="C212" s="33" t="s">
        <v>613</v>
      </c>
      <c r="D212" s="33" t="s">
        <v>614</v>
      </c>
      <c r="E212" s="33" t="s">
        <v>76</v>
      </c>
      <c r="F212" s="1">
        <v>999896511</v>
      </c>
      <c r="G212" s="1" t="s">
        <v>77</v>
      </c>
      <c r="H212" s="1" t="s">
        <v>2435</v>
      </c>
      <c r="I212" s="1">
        <v>302</v>
      </c>
    </row>
    <row r="213" spans="1:9" x14ac:dyDescent="0.35">
      <c r="A213" s="1" t="s">
        <v>98</v>
      </c>
      <c r="B213" s="34" t="s">
        <v>57</v>
      </c>
      <c r="C213" s="34" t="s">
        <v>405</v>
      </c>
      <c r="D213" s="34" t="s">
        <v>406</v>
      </c>
      <c r="E213" s="34" t="s">
        <v>76</v>
      </c>
      <c r="F213" s="1">
        <v>999874527</v>
      </c>
      <c r="G213" s="1" t="s">
        <v>223</v>
      </c>
      <c r="H213" s="1" t="s">
        <v>407</v>
      </c>
      <c r="I213" s="1">
        <v>299.5</v>
      </c>
    </row>
    <row r="214" spans="1:9" x14ac:dyDescent="0.35">
      <c r="A214" s="1" t="s">
        <v>98</v>
      </c>
      <c r="B214" s="1" t="s">
        <v>57</v>
      </c>
      <c r="C214" s="33" t="s">
        <v>327</v>
      </c>
      <c r="D214" s="33" t="s">
        <v>328</v>
      </c>
      <c r="E214" s="33" t="s">
        <v>76</v>
      </c>
      <c r="F214" s="1">
        <v>999862657</v>
      </c>
      <c r="G214" s="1" t="s">
        <v>223</v>
      </c>
      <c r="H214" s="1">
        <v>0</v>
      </c>
      <c r="I214" s="1">
        <v>286</v>
      </c>
    </row>
    <row r="215" spans="1:9" x14ac:dyDescent="0.35">
      <c r="A215" s="1" t="s">
        <v>98</v>
      </c>
      <c r="B215" s="1" t="s">
        <v>57</v>
      </c>
      <c r="C215" s="1" t="s">
        <v>409</v>
      </c>
      <c r="D215" s="1" t="s">
        <v>215</v>
      </c>
      <c r="E215" s="1" t="s">
        <v>76</v>
      </c>
      <c r="F215" s="1">
        <v>999874595</v>
      </c>
      <c r="G215" s="1" t="s">
        <v>1115</v>
      </c>
      <c r="H215" s="1" t="s">
        <v>3874</v>
      </c>
      <c r="I215" s="1">
        <v>278</v>
      </c>
    </row>
    <row r="216" spans="1:9" x14ac:dyDescent="0.35">
      <c r="A216" s="1" t="s">
        <v>98</v>
      </c>
      <c r="B216" s="1" t="s">
        <v>57</v>
      </c>
      <c r="C216" s="33" t="s">
        <v>408</v>
      </c>
      <c r="D216" s="33" t="s">
        <v>120</v>
      </c>
      <c r="E216" s="33" t="s">
        <v>76</v>
      </c>
      <c r="F216" s="1">
        <v>999874574</v>
      </c>
      <c r="G216" s="1" t="s">
        <v>3742</v>
      </c>
      <c r="H216" s="1">
        <v>0</v>
      </c>
      <c r="I216" s="1">
        <v>273</v>
      </c>
    </row>
    <row r="217" spans="1:9" x14ac:dyDescent="0.35">
      <c r="A217" s="1" t="s">
        <v>98</v>
      </c>
      <c r="B217" s="40" t="s">
        <v>57</v>
      </c>
      <c r="C217" s="40" t="s">
        <v>439</v>
      </c>
      <c r="D217" s="40" t="s">
        <v>440</v>
      </c>
      <c r="E217" s="40" t="s">
        <v>76</v>
      </c>
      <c r="F217" s="40">
        <v>999879599</v>
      </c>
      <c r="G217" s="1" t="s">
        <v>3760</v>
      </c>
      <c r="H217" s="1">
        <v>0</v>
      </c>
      <c r="I217" s="1">
        <v>270</v>
      </c>
    </row>
    <row r="218" spans="1:9" x14ac:dyDescent="0.35">
      <c r="A218" s="1" t="s">
        <v>98</v>
      </c>
      <c r="B218" s="1" t="s">
        <v>57</v>
      </c>
      <c r="C218" s="33" t="s">
        <v>850</v>
      </c>
      <c r="D218" s="33" t="s">
        <v>851</v>
      </c>
      <c r="E218" s="33" t="s">
        <v>76</v>
      </c>
      <c r="F218" s="1">
        <v>999909954</v>
      </c>
      <c r="G218" s="1" t="s">
        <v>95</v>
      </c>
      <c r="H218" s="1" t="s">
        <v>3779</v>
      </c>
      <c r="I218" s="1">
        <v>258</v>
      </c>
    </row>
    <row r="219" spans="1:9" x14ac:dyDescent="0.35">
      <c r="A219" s="1" t="s">
        <v>98</v>
      </c>
      <c r="B219" s="1" t="s">
        <v>57</v>
      </c>
      <c r="C219" s="1" t="s">
        <v>308</v>
      </c>
      <c r="D219" s="1" t="s">
        <v>309</v>
      </c>
      <c r="E219" s="1" t="s">
        <v>76</v>
      </c>
      <c r="F219" s="1">
        <v>999861204</v>
      </c>
      <c r="G219" s="1" t="s">
        <v>3744</v>
      </c>
      <c r="H219" s="1" t="s">
        <v>3817</v>
      </c>
      <c r="I219" s="1">
        <v>253</v>
      </c>
    </row>
    <row r="220" spans="1:9" x14ac:dyDescent="0.35">
      <c r="A220" s="1" t="s">
        <v>98</v>
      </c>
      <c r="B220" s="1" t="s">
        <v>57</v>
      </c>
      <c r="C220" s="33" t="s">
        <v>1015</v>
      </c>
      <c r="D220" s="33" t="s">
        <v>1016</v>
      </c>
      <c r="E220" s="33" t="s">
        <v>76</v>
      </c>
      <c r="F220" s="1">
        <v>999915902</v>
      </c>
      <c r="G220" s="1" t="s">
        <v>77</v>
      </c>
      <c r="H220" s="1" t="s">
        <v>3790</v>
      </c>
      <c r="I220" s="1">
        <v>214</v>
      </c>
    </row>
    <row r="221" spans="1:9" x14ac:dyDescent="0.35">
      <c r="A221" s="1" t="s">
        <v>98</v>
      </c>
      <c r="B221" s="33" t="s">
        <v>57</v>
      </c>
      <c r="C221" s="33" t="s">
        <v>420</v>
      </c>
      <c r="D221" s="33" t="s">
        <v>120</v>
      </c>
      <c r="E221" s="33" t="s">
        <v>76</v>
      </c>
      <c r="F221" s="1">
        <v>999876788</v>
      </c>
      <c r="G221" s="1" t="s">
        <v>3743</v>
      </c>
      <c r="H221" s="1" t="s">
        <v>3784</v>
      </c>
      <c r="I221" s="1">
        <v>212</v>
      </c>
    </row>
    <row r="222" spans="1:9" x14ac:dyDescent="0.35">
      <c r="A222" s="1" t="s">
        <v>98</v>
      </c>
      <c r="B222" s="33" t="s">
        <v>57</v>
      </c>
      <c r="C222" s="33" t="s">
        <v>379</v>
      </c>
      <c r="D222" s="33" t="s">
        <v>380</v>
      </c>
      <c r="E222" s="33" t="s">
        <v>76</v>
      </c>
      <c r="F222" s="1">
        <v>999871174</v>
      </c>
      <c r="G222" s="1" t="s">
        <v>3745</v>
      </c>
      <c r="H222" s="1">
        <v>0</v>
      </c>
      <c r="I222" s="1">
        <v>188</v>
      </c>
    </row>
    <row r="223" spans="1:9" x14ac:dyDescent="0.35">
      <c r="A223" s="1" t="s">
        <v>98</v>
      </c>
      <c r="B223" s="1" t="s">
        <v>57</v>
      </c>
      <c r="C223" s="1" t="s">
        <v>451</v>
      </c>
      <c r="D223" s="1" t="s">
        <v>452</v>
      </c>
      <c r="E223" s="1" t="s">
        <v>76</v>
      </c>
      <c r="F223" s="1">
        <v>999880939</v>
      </c>
      <c r="G223" s="1" t="s">
        <v>3746</v>
      </c>
      <c r="H223" s="1" t="s">
        <v>399</v>
      </c>
      <c r="I223" s="1">
        <v>172</v>
      </c>
    </row>
    <row r="224" spans="1:9" x14ac:dyDescent="0.35">
      <c r="A224" s="1" t="s">
        <v>98</v>
      </c>
      <c r="B224" s="1" t="s">
        <v>57</v>
      </c>
      <c r="C224" s="33" t="s">
        <v>748</v>
      </c>
      <c r="D224" s="33" t="s">
        <v>749</v>
      </c>
      <c r="E224" s="33" t="s">
        <v>76</v>
      </c>
      <c r="F224" s="1">
        <v>999906172</v>
      </c>
      <c r="G224" s="1" t="s">
        <v>3746</v>
      </c>
      <c r="H224" s="1" t="s">
        <v>478</v>
      </c>
      <c r="I224" s="1">
        <v>168</v>
      </c>
    </row>
    <row r="225" spans="1:9" x14ac:dyDescent="0.35">
      <c r="A225" s="1" t="s">
        <v>98</v>
      </c>
      <c r="B225" s="1" t="s">
        <v>57</v>
      </c>
      <c r="C225" s="1" t="s">
        <v>470</v>
      </c>
      <c r="D225" s="1" t="s">
        <v>471</v>
      </c>
      <c r="E225" s="1" t="s">
        <v>76</v>
      </c>
      <c r="F225" s="1">
        <v>999882228</v>
      </c>
      <c r="G225" s="1" t="s">
        <v>513</v>
      </c>
      <c r="H225" s="1" t="s">
        <v>3825</v>
      </c>
      <c r="I225" s="1">
        <v>160</v>
      </c>
    </row>
    <row r="226" spans="1:9" x14ac:dyDescent="0.35">
      <c r="A226" s="1" t="s">
        <v>98</v>
      </c>
      <c r="B226" s="1" t="s">
        <v>57</v>
      </c>
      <c r="C226" s="33" t="s">
        <v>1571</v>
      </c>
      <c r="D226" s="33" t="s">
        <v>1706</v>
      </c>
      <c r="E226" s="33" t="s">
        <v>76</v>
      </c>
      <c r="F226" s="33">
        <v>999921658</v>
      </c>
      <c r="G226" s="1">
        <v>0</v>
      </c>
      <c r="H226" s="1" t="s">
        <v>478</v>
      </c>
      <c r="I226" s="1">
        <v>154</v>
      </c>
    </row>
    <row r="227" spans="1:9" x14ac:dyDescent="0.35">
      <c r="A227" s="1" t="s">
        <v>98</v>
      </c>
      <c r="B227" s="1" t="s">
        <v>57</v>
      </c>
      <c r="C227" s="33" t="s">
        <v>322</v>
      </c>
      <c r="D227" s="33" t="s">
        <v>323</v>
      </c>
      <c r="E227" s="33" t="s">
        <v>76</v>
      </c>
      <c r="F227" s="1">
        <v>999862102</v>
      </c>
      <c r="G227" s="1" t="s">
        <v>223</v>
      </c>
      <c r="H227" s="1" t="s">
        <v>3793</v>
      </c>
      <c r="I227" s="1">
        <v>149</v>
      </c>
    </row>
    <row r="228" spans="1:9" x14ac:dyDescent="0.35">
      <c r="A228" s="1" t="s">
        <v>98</v>
      </c>
      <c r="B228" s="1" t="s">
        <v>57</v>
      </c>
      <c r="C228" s="1" t="s">
        <v>337</v>
      </c>
      <c r="D228" s="1" t="s">
        <v>120</v>
      </c>
      <c r="E228" s="1" t="s">
        <v>76</v>
      </c>
      <c r="F228" s="1">
        <v>999865051</v>
      </c>
      <c r="G228" s="1" t="s">
        <v>77</v>
      </c>
      <c r="H228" s="1" t="s">
        <v>132</v>
      </c>
      <c r="I228" s="1">
        <v>148</v>
      </c>
    </row>
    <row r="229" spans="1:9" x14ac:dyDescent="0.35">
      <c r="A229" s="1" t="s">
        <v>98</v>
      </c>
      <c r="B229" s="1" t="s">
        <v>57</v>
      </c>
      <c r="C229" s="1" t="s">
        <v>117</v>
      </c>
      <c r="D229" s="1" t="s">
        <v>118</v>
      </c>
      <c r="E229" s="33" t="s">
        <v>76</v>
      </c>
      <c r="F229" s="1">
        <v>999917979</v>
      </c>
      <c r="G229" s="1">
        <v>0</v>
      </c>
      <c r="H229" s="1" t="s">
        <v>1066</v>
      </c>
      <c r="I229" s="1">
        <v>148</v>
      </c>
    </row>
    <row r="230" spans="1:9" x14ac:dyDescent="0.35">
      <c r="A230" s="1" t="s">
        <v>98</v>
      </c>
      <c r="B230" s="38" t="s">
        <v>57</v>
      </c>
      <c r="C230" s="38" t="s">
        <v>2526</v>
      </c>
      <c r="D230" s="38" t="s">
        <v>1572</v>
      </c>
      <c r="E230" s="38" t="s">
        <v>76</v>
      </c>
      <c r="F230" s="38">
        <v>999925386</v>
      </c>
      <c r="G230" s="1" t="s">
        <v>1115</v>
      </c>
      <c r="H230" s="1">
        <v>0</v>
      </c>
      <c r="I230" s="1">
        <v>148</v>
      </c>
    </row>
    <row r="231" spans="1:9" x14ac:dyDescent="0.35">
      <c r="A231" s="1" t="s">
        <v>98</v>
      </c>
      <c r="B231" s="1" t="s">
        <v>57</v>
      </c>
      <c r="C231" s="1" t="s">
        <v>668</v>
      </c>
      <c r="D231" s="1" t="s">
        <v>131</v>
      </c>
      <c r="E231" s="33" t="s">
        <v>76</v>
      </c>
      <c r="F231" s="1">
        <v>999899571</v>
      </c>
      <c r="G231" s="1" t="s">
        <v>3750</v>
      </c>
      <c r="H231" s="1" t="s">
        <v>3848</v>
      </c>
      <c r="I231" s="1">
        <v>146</v>
      </c>
    </row>
    <row r="232" spans="1:9" x14ac:dyDescent="0.35">
      <c r="A232" s="1" t="s">
        <v>98</v>
      </c>
      <c r="B232" s="1" t="s">
        <v>57</v>
      </c>
      <c r="C232" s="1" t="s">
        <v>384</v>
      </c>
      <c r="D232" s="1" t="s">
        <v>385</v>
      </c>
      <c r="E232" s="1" t="s">
        <v>76</v>
      </c>
      <c r="F232" s="1">
        <v>999871999</v>
      </c>
      <c r="G232" s="1" t="s">
        <v>3741</v>
      </c>
      <c r="H232" s="1" t="s">
        <v>3841</v>
      </c>
      <c r="I232" s="1">
        <v>145</v>
      </c>
    </row>
    <row r="233" spans="1:9" x14ac:dyDescent="0.35">
      <c r="A233" s="1" t="s">
        <v>98</v>
      </c>
      <c r="B233" s="33" t="s">
        <v>1282</v>
      </c>
      <c r="C233" s="33" t="s">
        <v>1177</v>
      </c>
      <c r="D233" s="33" t="s">
        <v>1283</v>
      </c>
      <c r="E233" s="33" t="s">
        <v>76</v>
      </c>
      <c r="F233" s="33">
        <v>999918771</v>
      </c>
      <c r="G233" s="1" t="s">
        <v>3741</v>
      </c>
      <c r="H233" s="1" t="s">
        <v>3841</v>
      </c>
      <c r="I233" s="1">
        <v>145</v>
      </c>
    </row>
    <row r="234" spans="1:9" x14ac:dyDescent="0.35">
      <c r="A234" s="1" t="s">
        <v>98</v>
      </c>
      <c r="B234" s="1" t="s">
        <v>57</v>
      </c>
      <c r="C234" s="1" t="s">
        <v>590</v>
      </c>
      <c r="D234" s="1" t="s">
        <v>591</v>
      </c>
      <c r="E234" s="33" t="s">
        <v>76</v>
      </c>
      <c r="F234" s="1">
        <v>999893724</v>
      </c>
      <c r="G234" s="1" t="s">
        <v>3753</v>
      </c>
      <c r="H234" s="1">
        <v>0</v>
      </c>
      <c r="I234" s="1">
        <v>144</v>
      </c>
    </row>
    <row r="235" spans="1:9" x14ac:dyDescent="0.35">
      <c r="A235" s="1" t="s">
        <v>98</v>
      </c>
      <c r="B235" s="1" t="s">
        <v>57</v>
      </c>
      <c r="C235" s="1" t="s">
        <v>1239</v>
      </c>
      <c r="D235" s="1" t="s">
        <v>1240</v>
      </c>
      <c r="E235" s="1" t="s">
        <v>76</v>
      </c>
      <c r="F235" s="1">
        <v>999918374</v>
      </c>
      <c r="G235" s="1" t="s">
        <v>77</v>
      </c>
      <c r="H235" s="1" t="s">
        <v>3896</v>
      </c>
      <c r="I235" s="1">
        <v>138</v>
      </c>
    </row>
    <row r="236" spans="1:9" x14ac:dyDescent="0.35">
      <c r="A236" s="1" t="s">
        <v>98</v>
      </c>
      <c r="B236" s="1" t="s">
        <v>57</v>
      </c>
      <c r="C236" s="1" t="s">
        <v>148</v>
      </c>
      <c r="D236" s="1" t="s">
        <v>149</v>
      </c>
      <c r="E236" s="1" t="s">
        <v>76</v>
      </c>
      <c r="F236" s="1">
        <v>999736052</v>
      </c>
      <c r="G236" s="1" t="s">
        <v>513</v>
      </c>
      <c r="H236" s="1" t="s">
        <v>3793</v>
      </c>
      <c r="I236" s="1">
        <v>136</v>
      </c>
    </row>
    <row r="237" spans="1:9" x14ac:dyDescent="0.35">
      <c r="A237" s="1" t="s">
        <v>98</v>
      </c>
      <c r="B237" s="1" t="s">
        <v>57</v>
      </c>
      <c r="C237" s="33" t="s">
        <v>599</v>
      </c>
      <c r="D237" s="33" t="s">
        <v>87</v>
      </c>
      <c r="E237" s="33" t="s">
        <v>76</v>
      </c>
      <c r="F237" s="1">
        <v>999894892</v>
      </c>
      <c r="G237" s="1" t="s">
        <v>77</v>
      </c>
      <c r="H237" s="1" t="s">
        <v>3833</v>
      </c>
      <c r="I237" s="1">
        <v>134</v>
      </c>
    </row>
    <row r="238" spans="1:9" x14ac:dyDescent="0.35">
      <c r="A238" s="1" t="s">
        <v>98</v>
      </c>
      <c r="B238" s="1" t="s">
        <v>57</v>
      </c>
      <c r="C238" s="33" t="s">
        <v>476</v>
      </c>
      <c r="D238" s="33" t="s">
        <v>477</v>
      </c>
      <c r="E238" s="33" t="s">
        <v>76</v>
      </c>
      <c r="F238" s="1">
        <v>999882604</v>
      </c>
      <c r="G238" s="1" t="s">
        <v>3746</v>
      </c>
      <c r="H238" s="1" t="s">
        <v>478</v>
      </c>
      <c r="I238" s="1">
        <v>132</v>
      </c>
    </row>
    <row r="239" spans="1:9" x14ac:dyDescent="0.35">
      <c r="A239" s="1" t="s">
        <v>98</v>
      </c>
      <c r="B239" s="1" t="s">
        <v>57</v>
      </c>
      <c r="C239" s="33" t="s">
        <v>473</v>
      </c>
      <c r="D239" s="33" t="s">
        <v>474</v>
      </c>
      <c r="E239" s="33" t="s">
        <v>76</v>
      </c>
      <c r="F239" s="1">
        <v>999882276</v>
      </c>
      <c r="G239" s="1" t="s">
        <v>3744</v>
      </c>
      <c r="H239" s="1" t="s">
        <v>3839</v>
      </c>
      <c r="I239" s="1">
        <v>131</v>
      </c>
    </row>
    <row r="240" spans="1:9" x14ac:dyDescent="0.35">
      <c r="A240" s="1" t="s">
        <v>98</v>
      </c>
      <c r="B240" s="38" t="s">
        <v>57</v>
      </c>
      <c r="C240" s="38" t="s">
        <v>2881</v>
      </c>
      <c r="D240" s="38" t="s">
        <v>2882</v>
      </c>
      <c r="E240" s="38" t="s">
        <v>76</v>
      </c>
      <c r="F240" s="38">
        <v>999926268</v>
      </c>
      <c r="G240" s="1" t="s">
        <v>1115</v>
      </c>
      <c r="H240" s="1" t="s">
        <v>3911</v>
      </c>
      <c r="I240" s="1">
        <v>131</v>
      </c>
    </row>
    <row r="241" spans="1:9" x14ac:dyDescent="0.35">
      <c r="A241" s="1" t="s">
        <v>98</v>
      </c>
      <c r="B241" s="33" t="s">
        <v>57</v>
      </c>
      <c r="C241" s="33" t="s">
        <v>1041</v>
      </c>
      <c r="D241" s="33" t="s">
        <v>1357</v>
      </c>
      <c r="E241" s="33" t="s">
        <v>76</v>
      </c>
      <c r="F241" s="33">
        <v>999921718</v>
      </c>
      <c r="G241" s="1" t="s">
        <v>1115</v>
      </c>
      <c r="H241" s="1" t="s">
        <v>3931</v>
      </c>
      <c r="I241" s="1">
        <v>126</v>
      </c>
    </row>
    <row r="242" spans="1:9" x14ac:dyDescent="0.35">
      <c r="A242" s="1" t="s">
        <v>98</v>
      </c>
      <c r="B242" s="1" t="s">
        <v>57</v>
      </c>
      <c r="C242" s="33" t="s">
        <v>505</v>
      </c>
      <c r="D242" s="33" t="s">
        <v>506</v>
      </c>
      <c r="E242" s="33" t="s">
        <v>76</v>
      </c>
      <c r="F242" s="33">
        <v>999886916</v>
      </c>
      <c r="G242" s="1" t="s">
        <v>3746</v>
      </c>
      <c r="H242" s="1" t="s">
        <v>399</v>
      </c>
      <c r="I242" s="1">
        <v>125</v>
      </c>
    </row>
    <row r="243" spans="1:9" x14ac:dyDescent="0.35">
      <c r="A243" s="1" t="s">
        <v>98</v>
      </c>
      <c r="B243" s="1" t="s">
        <v>57</v>
      </c>
      <c r="C243" s="1" t="s">
        <v>418</v>
      </c>
      <c r="D243" s="1" t="s">
        <v>419</v>
      </c>
      <c r="E243" s="1" t="s">
        <v>76</v>
      </c>
      <c r="F243" s="1">
        <v>999876573</v>
      </c>
      <c r="G243" s="1" t="s">
        <v>3749</v>
      </c>
      <c r="H243" s="1" t="s">
        <v>3859</v>
      </c>
      <c r="I243" s="1">
        <v>120</v>
      </c>
    </row>
    <row r="244" spans="1:9" x14ac:dyDescent="0.35">
      <c r="A244" s="1" t="s">
        <v>98</v>
      </c>
      <c r="B244" s="38" t="s">
        <v>57</v>
      </c>
      <c r="C244" s="38" t="s">
        <v>1459</v>
      </c>
      <c r="D244" s="38" t="s">
        <v>213</v>
      </c>
      <c r="E244" s="38" t="s">
        <v>76</v>
      </c>
      <c r="F244" s="38">
        <v>999919938</v>
      </c>
      <c r="G244" s="1" t="s">
        <v>1115</v>
      </c>
      <c r="H244" s="1" t="s">
        <v>3806</v>
      </c>
      <c r="I244" s="1">
        <v>119</v>
      </c>
    </row>
    <row r="245" spans="1:9" x14ac:dyDescent="0.35">
      <c r="A245" s="1" t="s">
        <v>98</v>
      </c>
      <c r="B245" s="33" t="s">
        <v>57</v>
      </c>
      <c r="C245" s="33" t="s">
        <v>744</v>
      </c>
      <c r="D245" s="33" t="s">
        <v>745</v>
      </c>
      <c r="E245" s="33" t="s">
        <v>76</v>
      </c>
      <c r="F245" s="1">
        <v>999906049</v>
      </c>
      <c r="G245" s="1" t="s">
        <v>3741</v>
      </c>
      <c r="H245" s="1" t="s">
        <v>3934</v>
      </c>
      <c r="I245" s="1">
        <v>111</v>
      </c>
    </row>
    <row r="246" spans="1:9" x14ac:dyDescent="0.35">
      <c r="A246" s="1" t="s">
        <v>98</v>
      </c>
      <c r="B246" s="1" t="s">
        <v>57</v>
      </c>
      <c r="C246" s="1" t="s">
        <v>314</v>
      </c>
      <c r="D246" s="1" t="s">
        <v>315</v>
      </c>
      <c r="E246" s="1" t="s">
        <v>76</v>
      </c>
      <c r="F246" s="1">
        <v>999861677</v>
      </c>
      <c r="G246" s="1" t="s">
        <v>223</v>
      </c>
      <c r="H246" s="1" t="s">
        <v>407</v>
      </c>
      <c r="I246" s="1">
        <v>110</v>
      </c>
    </row>
    <row r="247" spans="1:9" x14ac:dyDescent="0.35">
      <c r="A247" s="1" t="s">
        <v>98</v>
      </c>
      <c r="B247" s="33" t="s">
        <v>57</v>
      </c>
      <c r="C247" s="33" t="s">
        <v>457</v>
      </c>
      <c r="D247" s="33" t="s">
        <v>684</v>
      </c>
      <c r="E247" s="33" t="s">
        <v>76</v>
      </c>
      <c r="F247" s="33">
        <v>999901333</v>
      </c>
      <c r="G247" s="1" t="s">
        <v>513</v>
      </c>
      <c r="H247" s="1" t="s">
        <v>3838</v>
      </c>
      <c r="I247" s="1">
        <v>110</v>
      </c>
    </row>
    <row r="248" spans="1:9" x14ac:dyDescent="0.35">
      <c r="A248" s="1" t="s">
        <v>98</v>
      </c>
      <c r="B248" s="1" t="s">
        <v>57</v>
      </c>
      <c r="C248" s="1" t="s">
        <v>2289</v>
      </c>
      <c r="D248" s="1" t="s">
        <v>2290</v>
      </c>
      <c r="E248" s="33" t="s">
        <v>76</v>
      </c>
      <c r="F248" s="1">
        <v>999924662</v>
      </c>
      <c r="G248" s="1" t="s">
        <v>3751</v>
      </c>
      <c r="H248" s="1" t="s">
        <v>3809</v>
      </c>
      <c r="I248" s="1">
        <v>108</v>
      </c>
    </row>
    <row r="249" spans="1:9" x14ac:dyDescent="0.35">
      <c r="A249" s="1" t="s">
        <v>98</v>
      </c>
      <c r="B249" s="1" t="s">
        <v>57</v>
      </c>
      <c r="C249" s="33" t="s">
        <v>338</v>
      </c>
      <c r="D249" s="33" t="s">
        <v>339</v>
      </c>
      <c r="E249" s="33" t="s">
        <v>76</v>
      </c>
      <c r="F249" s="1">
        <v>999865190</v>
      </c>
      <c r="G249" s="1" t="s">
        <v>77</v>
      </c>
      <c r="H249" s="1">
        <v>0</v>
      </c>
      <c r="I249" s="1">
        <v>105</v>
      </c>
    </row>
    <row r="250" spans="1:9" x14ac:dyDescent="0.35">
      <c r="A250" s="1" t="s">
        <v>98</v>
      </c>
      <c r="B250" s="1" t="s">
        <v>57</v>
      </c>
      <c r="C250" s="1" t="s">
        <v>687</v>
      </c>
      <c r="D250" s="1" t="s">
        <v>688</v>
      </c>
      <c r="E250" s="1" t="s">
        <v>76</v>
      </c>
      <c r="F250" s="1">
        <v>999901744</v>
      </c>
      <c r="G250" s="1" t="s">
        <v>513</v>
      </c>
      <c r="H250" s="1" t="s">
        <v>3793</v>
      </c>
      <c r="I250" s="1">
        <v>105</v>
      </c>
    </row>
    <row r="251" spans="1:9" x14ac:dyDescent="0.35">
      <c r="A251" s="1" t="s">
        <v>98</v>
      </c>
      <c r="B251" s="1" t="s">
        <v>57</v>
      </c>
      <c r="C251" s="33" t="s">
        <v>355</v>
      </c>
      <c r="D251" s="33" t="s">
        <v>124</v>
      </c>
      <c r="E251" s="33" t="s">
        <v>76</v>
      </c>
      <c r="F251" s="1">
        <v>999867504</v>
      </c>
      <c r="G251" s="1" t="s">
        <v>77</v>
      </c>
      <c r="H251" s="1" t="s">
        <v>3785</v>
      </c>
      <c r="I251" s="1">
        <v>102</v>
      </c>
    </row>
    <row r="252" spans="1:9" x14ac:dyDescent="0.35">
      <c r="A252" s="1" t="s">
        <v>98</v>
      </c>
      <c r="B252" s="33" t="s">
        <v>57</v>
      </c>
      <c r="C252" s="33" t="s">
        <v>252</v>
      </c>
      <c r="D252" s="33" t="s">
        <v>253</v>
      </c>
      <c r="E252" s="33" t="s">
        <v>76</v>
      </c>
      <c r="F252" s="1">
        <v>999848322</v>
      </c>
      <c r="G252" s="1" t="s">
        <v>3750</v>
      </c>
      <c r="H252" s="1" t="s">
        <v>4000</v>
      </c>
      <c r="I252" s="1">
        <v>98</v>
      </c>
    </row>
    <row r="253" spans="1:9" x14ac:dyDescent="0.35">
      <c r="A253" s="1" t="s">
        <v>98</v>
      </c>
      <c r="B253" s="33" t="s">
        <v>57</v>
      </c>
      <c r="C253" s="33" t="s">
        <v>629</v>
      </c>
      <c r="D253" s="33" t="s">
        <v>630</v>
      </c>
      <c r="E253" s="33" t="s">
        <v>76</v>
      </c>
      <c r="F253" s="1">
        <v>999897053</v>
      </c>
      <c r="G253" s="1" t="s">
        <v>3741</v>
      </c>
      <c r="H253" s="1" t="s">
        <v>3902</v>
      </c>
      <c r="I253" s="1">
        <v>98</v>
      </c>
    </row>
    <row r="254" spans="1:9" x14ac:dyDescent="0.35">
      <c r="A254" s="1" t="s">
        <v>98</v>
      </c>
      <c r="B254" s="38" t="s">
        <v>57</v>
      </c>
      <c r="C254" s="38" t="s">
        <v>310</v>
      </c>
      <c r="D254" s="38" t="s">
        <v>311</v>
      </c>
      <c r="E254" s="38" t="s">
        <v>76</v>
      </c>
      <c r="F254" s="38">
        <v>999861378</v>
      </c>
      <c r="G254" s="1" t="s">
        <v>1115</v>
      </c>
      <c r="H254" s="1" t="s">
        <v>3931</v>
      </c>
      <c r="I254" s="1">
        <v>92</v>
      </c>
    </row>
    <row r="255" spans="1:9" x14ac:dyDescent="0.35">
      <c r="A255" s="1" t="s">
        <v>98</v>
      </c>
      <c r="B255" s="1" t="s">
        <v>57</v>
      </c>
      <c r="C255" s="1" t="s">
        <v>295</v>
      </c>
      <c r="D255" s="1" t="s">
        <v>296</v>
      </c>
      <c r="E255" s="1" t="s">
        <v>76</v>
      </c>
      <c r="F255" s="1">
        <v>999859040</v>
      </c>
      <c r="G255" s="1" t="s">
        <v>77</v>
      </c>
      <c r="H255" s="1" t="s">
        <v>3785</v>
      </c>
      <c r="I255" s="1">
        <v>89</v>
      </c>
    </row>
    <row r="256" spans="1:9" x14ac:dyDescent="0.35">
      <c r="A256" s="1" t="s">
        <v>98</v>
      </c>
      <c r="B256" s="1" t="s">
        <v>57</v>
      </c>
      <c r="C256" s="33" t="s">
        <v>565</v>
      </c>
      <c r="D256" s="33" t="s">
        <v>566</v>
      </c>
      <c r="E256" s="33" t="s">
        <v>76</v>
      </c>
      <c r="F256" s="1">
        <v>999891979</v>
      </c>
      <c r="G256" s="1" t="s">
        <v>3744</v>
      </c>
      <c r="H256" s="1" t="s">
        <v>3786</v>
      </c>
      <c r="I256" s="1">
        <v>89</v>
      </c>
    </row>
    <row r="257" spans="1:9" x14ac:dyDescent="0.35">
      <c r="A257" s="1" t="s">
        <v>98</v>
      </c>
      <c r="B257" s="33" t="s">
        <v>57</v>
      </c>
      <c r="C257" s="33" t="s">
        <v>986</v>
      </c>
      <c r="D257" s="33" t="s">
        <v>987</v>
      </c>
      <c r="E257" s="33" t="s">
        <v>76</v>
      </c>
      <c r="F257" s="1">
        <v>999915444</v>
      </c>
      <c r="G257" s="1" t="s">
        <v>77</v>
      </c>
      <c r="H257" s="1" t="s">
        <v>836</v>
      </c>
      <c r="I257" s="1">
        <v>88</v>
      </c>
    </row>
    <row r="258" spans="1:9" x14ac:dyDescent="0.35">
      <c r="A258" s="1" t="s">
        <v>98</v>
      </c>
      <c r="B258" s="1" t="s">
        <v>57</v>
      </c>
      <c r="C258" s="1" t="s">
        <v>703</v>
      </c>
      <c r="D258" s="1" t="s">
        <v>704</v>
      </c>
      <c r="E258" s="1" t="s">
        <v>76</v>
      </c>
      <c r="F258" s="1">
        <v>999903645</v>
      </c>
      <c r="G258" s="1" t="s">
        <v>77</v>
      </c>
      <c r="H258" s="1" t="s">
        <v>3800</v>
      </c>
      <c r="I258" s="1">
        <v>86</v>
      </c>
    </row>
    <row r="259" spans="1:9" x14ac:dyDescent="0.35">
      <c r="A259" s="1" t="s">
        <v>98</v>
      </c>
      <c r="B259" s="33" t="s">
        <v>57</v>
      </c>
      <c r="C259" s="33" t="s">
        <v>395</v>
      </c>
      <c r="D259" s="33" t="s">
        <v>396</v>
      </c>
      <c r="E259" s="33" t="s">
        <v>76</v>
      </c>
      <c r="F259" s="1">
        <v>999873351</v>
      </c>
      <c r="G259" s="1" t="s">
        <v>77</v>
      </c>
      <c r="H259" s="1" t="s">
        <v>836</v>
      </c>
      <c r="I259" s="1">
        <v>80</v>
      </c>
    </row>
    <row r="260" spans="1:9" x14ac:dyDescent="0.35">
      <c r="A260" s="1" t="s">
        <v>98</v>
      </c>
      <c r="B260" s="1" t="s">
        <v>57</v>
      </c>
      <c r="C260" s="33" t="s">
        <v>1255</v>
      </c>
      <c r="D260" s="33" t="s">
        <v>1256</v>
      </c>
      <c r="E260" s="33" t="s">
        <v>76</v>
      </c>
      <c r="F260" s="33">
        <v>999918573</v>
      </c>
      <c r="G260" s="1" t="s">
        <v>3746</v>
      </c>
      <c r="H260" s="1" t="s">
        <v>3957</v>
      </c>
      <c r="I260" s="1">
        <v>80</v>
      </c>
    </row>
    <row r="261" spans="1:9" x14ac:dyDescent="0.35">
      <c r="A261" s="1" t="s">
        <v>98</v>
      </c>
      <c r="B261" s="1" t="s">
        <v>57</v>
      </c>
      <c r="C261" s="33" t="s">
        <v>1828</v>
      </c>
      <c r="D261" s="33" t="s">
        <v>1829</v>
      </c>
      <c r="E261" s="33" t="s">
        <v>76</v>
      </c>
      <c r="F261" s="1">
        <v>999922234</v>
      </c>
      <c r="G261" s="1" t="s">
        <v>1115</v>
      </c>
      <c r="H261" s="1" t="s">
        <v>3806</v>
      </c>
      <c r="I261" s="1">
        <v>80</v>
      </c>
    </row>
    <row r="262" spans="1:9" x14ac:dyDescent="0.35">
      <c r="A262" s="1" t="s">
        <v>98</v>
      </c>
      <c r="B262" s="33" t="s">
        <v>57</v>
      </c>
      <c r="C262" s="33" t="s">
        <v>183</v>
      </c>
      <c r="D262" s="33" t="s">
        <v>120</v>
      </c>
      <c r="E262" s="33" t="s">
        <v>76</v>
      </c>
      <c r="F262" s="1">
        <v>999793744</v>
      </c>
      <c r="G262" s="1" t="s">
        <v>77</v>
      </c>
      <c r="H262" s="1" t="s">
        <v>132</v>
      </c>
      <c r="I262" s="1">
        <v>79</v>
      </c>
    </row>
    <row r="263" spans="1:9" x14ac:dyDescent="0.35">
      <c r="A263" s="1" t="s">
        <v>98</v>
      </c>
      <c r="B263" s="1" t="s">
        <v>57</v>
      </c>
      <c r="C263" s="33" t="s">
        <v>263</v>
      </c>
      <c r="D263" s="33" t="s">
        <v>264</v>
      </c>
      <c r="E263" s="33" t="s">
        <v>76</v>
      </c>
      <c r="F263" s="1">
        <v>999853591</v>
      </c>
      <c r="G263" s="1" t="s">
        <v>77</v>
      </c>
      <c r="H263" s="1" t="s">
        <v>4001</v>
      </c>
      <c r="I263" s="1">
        <v>79</v>
      </c>
    </row>
    <row r="264" spans="1:9" x14ac:dyDescent="0.35">
      <c r="A264" s="1" t="s">
        <v>98</v>
      </c>
      <c r="B264" s="1" t="s">
        <v>57</v>
      </c>
      <c r="C264" s="33" t="s">
        <v>447</v>
      </c>
      <c r="D264" s="33" t="s">
        <v>448</v>
      </c>
      <c r="E264" s="33" t="s">
        <v>76</v>
      </c>
      <c r="F264" s="1">
        <v>999880551</v>
      </c>
      <c r="G264" s="1" t="s">
        <v>513</v>
      </c>
      <c r="H264" s="1" t="s">
        <v>3793</v>
      </c>
      <c r="I264" s="1">
        <v>76</v>
      </c>
    </row>
    <row r="265" spans="1:9" x14ac:dyDescent="0.35">
      <c r="A265" s="1" t="s">
        <v>98</v>
      </c>
      <c r="B265" s="1" t="s">
        <v>57</v>
      </c>
      <c r="C265" s="1" t="s">
        <v>1647</v>
      </c>
      <c r="D265" s="1" t="s">
        <v>494</v>
      </c>
      <c r="E265" s="1" t="s">
        <v>76</v>
      </c>
      <c r="F265" s="1">
        <v>999921434</v>
      </c>
      <c r="G265" s="1" t="s">
        <v>77</v>
      </c>
      <c r="H265" s="1" t="s">
        <v>3829</v>
      </c>
      <c r="I265" s="1">
        <v>74</v>
      </c>
    </row>
    <row r="266" spans="1:9" x14ac:dyDescent="0.35">
      <c r="A266" s="1" t="s">
        <v>98</v>
      </c>
      <c r="B266" s="1" t="s">
        <v>57</v>
      </c>
      <c r="C266" s="1" t="s">
        <v>144</v>
      </c>
      <c r="D266" s="1" t="s">
        <v>86</v>
      </c>
      <c r="E266" s="1" t="s">
        <v>76</v>
      </c>
      <c r="F266" s="1">
        <v>999735587</v>
      </c>
      <c r="G266" s="1" t="s">
        <v>3752</v>
      </c>
      <c r="H266" s="1" t="s">
        <v>3811</v>
      </c>
      <c r="I266" s="1">
        <v>74</v>
      </c>
    </row>
    <row r="267" spans="1:9" x14ac:dyDescent="0.35">
      <c r="A267" s="1" t="s">
        <v>98</v>
      </c>
      <c r="B267" s="1" t="s">
        <v>57</v>
      </c>
      <c r="C267" s="1" t="s">
        <v>520</v>
      </c>
      <c r="D267" s="1" t="s">
        <v>521</v>
      </c>
      <c r="E267" s="1" t="s">
        <v>76</v>
      </c>
      <c r="F267" s="1">
        <v>999888144</v>
      </c>
      <c r="G267" s="1" t="s">
        <v>3749</v>
      </c>
      <c r="H267" s="1" t="s">
        <v>3859</v>
      </c>
      <c r="I267" s="1">
        <v>74</v>
      </c>
    </row>
    <row r="268" spans="1:9" x14ac:dyDescent="0.35">
      <c r="A268" s="1" t="s">
        <v>98</v>
      </c>
      <c r="B268" s="1" t="s">
        <v>57</v>
      </c>
      <c r="C268" s="1" t="s">
        <v>247</v>
      </c>
      <c r="D268" s="1" t="s">
        <v>830</v>
      </c>
      <c r="E268" s="1" t="s">
        <v>76</v>
      </c>
      <c r="F268" s="1">
        <v>999924032</v>
      </c>
      <c r="G268" s="1" t="s">
        <v>3752</v>
      </c>
      <c r="H268" s="1" t="s">
        <v>3858</v>
      </c>
      <c r="I268" s="1">
        <v>74</v>
      </c>
    </row>
    <row r="269" spans="1:9" x14ac:dyDescent="0.35">
      <c r="A269" s="1" t="s">
        <v>98</v>
      </c>
      <c r="B269" s="1" t="s">
        <v>57</v>
      </c>
      <c r="C269" s="1" t="s">
        <v>687</v>
      </c>
      <c r="D269" s="1" t="s">
        <v>2412</v>
      </c>
      <c r="E269" s="1" t="s">
        <v>76</v>
      </c>
      <c r="F269" s="1">
        <v>999925155</v>
      </c>
      <c r="G269" s="1" t="s">
        <v>77</v>
      </c>
      <c r="H269" s="1" t="s">
        <v>836</v>
      </c>
      <c r="I269" s="1">
        <v>74</v>
      </c>
    </row>
    <row r="270" spans="1:9" x14ac:dyDescent="0.35">
      <c r="A270" s="1" t="s">
        <v>98</v>
      </c>
      <c r="B270" s="1" t="s">
        <v>57</v>
      </c>
      <c r="C270" s="1" t="s">
        <v>375</v>
      </c>
      <c r="D270" s="1" t="s">
        <v>376</v>
      </c>
      <c r="E270" s="1" t="s">
        <v>76</v>
      </c>
      <c r="F270" s="1">
        <v>999870759</v>
      </c>
      <c r="G270" s="1" t="s">
        <v>513</v>
      </c>
      <c r="H270" s="1" t="s">
        <v>3793</v>
      </c>
      <c r="I270" s="1">
        <v>71</v>
      </c>
    </row>
    <row r="271" spans="1:9" x14ac:dyDescent="0.35">
      <c r="A271" s="1" t="s">
        <v>98</v>
      </c>
      <c r="B271" s="40" t="s">
        <v>57</v>
      </c>
      <c r="C271" s="40" t="s">
        <v>489</v>
      </c>
      <c r="D271" s="40" t="s">
        <v>490</v>
      </c>
      <c r="E271" s="40" t="s">
        <v>76</v>
      </c>
      <c r="F271" s="40">
        <v>999884193</v>
      </c>
      <c r="G271" s="1" t="s">
        <v>3746</v>
      </c>
      <c r="H271" s="1" t="s">
        <v>399</v>
      </c>
      <c r="I271" s="1">
        <v>71</v>
      </c>
    </row>
    <row r="272" spans="1:9" x14ac:dyDescent="0.35">
      <c r="A272" s="1" t="s">
        <v>98</v>
      </c>
      <c r="B272" s="1" t="s">
        <v>57</v>
      </c>
      <c r="C272" s="1" t="s">
        <v>408</v>
      </c>
      <c r="D272" s="1" t="s">
        <v>1020</v>
      </c>
      <c r="E272" s="1" t="s">
        <v>76</v>
      </c>
      <c r="F272" s="1">
        <v>999916838</v>
      </c>
      <c r="G272" s="1" t="s">
        <v>77</v>
      </c>
      <c r="H272" s="1" t="s">
        <v>3833</v>
      </c>
      <c r="I272" s="1">
        <v>71</v>
      </c>
    </row>
    <row r="273" spans="1:9" x14ac:dyDescent="0.35">
      <c r="A273" s="1" t="s">
        <v>98</v>
      </c>
      <c r="B273" s="1" t="s">
        <v>57</v>
      </c>
      <c r="C273" s="1" t="s">
        <v>2547</v>
      </c>
      <c r="D273" s="1" t="s">
        <v>2548</v>
      </c>
      <c r="E273" s="1" t="s">
        <v>76</v>
      </c>
      <c r="F273" s="1">
        <v>999925430</v>
      </c>
      <c r="G273" s="1" t="s">
        <v>3751</v>
      </c>
      <c r="H273" s="1" t="s">
        <v>3933</v>
      </c>
      <c r="I273" s="1">
        <v>69</v>
      </c>
    </row>
    <row r="274" spans="1:9" x14ac:dyDescent="0.35">
      <c r="A274" s="1" t="s">
        <v>98</v>
      </c>
      <c r="B274" s="1" t="s">
        <v>57</v>
      </c>
      <c r="C274" s="1" t="s">
        <v>174</v>
      </c>
      <c r="D274" s="1" t="s">
        <v>175</v>
      </c>
      <c r="E274" s="1" t="s">
        <v>76</v>
      </c>
      <c r="F274" s="1">
        <v>999784061</v>
      </c>
      <c r="G274" s="1" t="s">
        <v>3754</v>
      </c>
      <c r="H274" s="1" t="s">
        <v>4002</v>
      </c>
      <c r="I274" s="1">
        <v>68</v>
      </c>
    </row>
    <row r="275" spans="1:9" x14ac:dyDescent="0.35">
      <c r="A275" s="1" t="s">
        <v>98</v>
      </c>
      <c r="B275" s="45" t="s">
        <v>57</v>
      </c>
      <c r="C275" s="38" t="s">
        <v>2275</v>
      </c>
      <c r="D275" s="38" t="s">
        <v>2276</v>
      </c>
      <c r="E275" s="38" t="s">
        <v>76</v>
      </c>
      <c r="F275" s="38">
        <v>999924621</v>
      </c>
      <c r="G275" s="1">
        <v>0</v>
      </c>
      <c r="H275" s="1">
        <v>0</v>
      </c>
      <c r="I275" s="1">
        <v>68</v>
      </c>
    </row>
    <row r="276" spans="1:9" x14ac:dyDescent="0.35">
      <c r="A276" s="1" t="s">
        <v>98</v>
      </c>
      <c r="B276" s="34" t="s">
        <v>57</v>
      </c>
      <c r="C276" s="34" t="s">
        <v>549</v>
      </c>
      <c r="D276" s="34" t="s">
        <v>3330</v>
      </c>
      <c r="E276" s="34" t="s">
        <v>76</v>
      </c>
      <c r="F276" s="1">
        <v>999927342</v>
      </c>
      <c r="G276" s="1" t="s">
        <v>3741</v>
      </c>
      <c r="H276" s="1">
        <v>0</v>
      </c>
      <c r="I276" s="1">
        <v>68</v>
      </c>
    </row>
    <row r="277" spans="1:9" x14ac:dyDescent="0.35">
      <c r="A277" s="1" t="s">
        <v>98</v>
      </c>
      <c r="B277" s="33" t="s">
        <v>57</v>
      </c>
      <c r="C277" s="33" t="s">
        <v>1285</v>
      </c>
      <c r="D277" s="33" t="s">
        <v>120</v>
      </c>
      <c r="E277" s="33" t="s">
        <v>76</v>
      </c>
      <c r="F277" s="33">
        <v>999918780</v>
      </c>
      <c r="G277" s="1" t="s">
        <v>513</v>
      </c>
      <c r="H277" s="1" t="s">
        <v>3793</v>
      </c>
      <c r="I277" s="1">
        <v>67</v>
      </c>
    </row>
    <row r="278" spans="1:9" x14ac:dyDescent="0.35">
      <c r="A278" s="1" t="s">
        <v>98</v>
      </c>
      <c r="B278" s="1" t="s">
        <v>57</v>
      </c>
      <c r="C278" s="1" t="s">
        <v>1161</v>
      </c>
      <c r="D278" s="1" t="s">
        <v>215</v>
      </c>
      <c r="E278" s="1" t="s">
        <v>76</v>
      </c>
      <c r="F278" s="1">
        <v>999917793</v>
      </c>
      <c r="G278" s="1" t="s">
        <v>3747</v>
      </c>
      <c r="H278" s="1" t="s">
        <v>841</v>
      </c>
      <c r="I278" s="1">
        <v>64</v>
      </c>
    </row>
    <row r="279" spans="1:9" x14ac:dyDescent="0.35">
      <c r="A279" s="1" t="s">
        <v>98</v>
      </c>
      <c r="B279" s="1" t="s">
        <v>57</v>
      </c>
      <c r="C279" s="1" t="s">
        <v>882</v>
      </c>
      <c r="D279" s="1" t="s">
        <v>883</v>
      </c>
      <c r="E279" s="1" t="s">
        <v>76</v>
      </c>
      <c r="F279" s="1">
        <v>999910935</v>
      </c>
      <c r="G279" s="1" t="s">
        <v>3749</v>
      </c>
      <c r="H279" s="1" t="s">
        <v>4003</v>
      </c>
      <c r="I279" s="1">
        <v>63</v>
      </c>
    </row>
    <row r="280" spans="1:9" x14ac:dyDescent="0.35">
      <c r="A280" s="1" t="s">
        <v>98</v>
      </c>
      <c r="B280" s="1" t="s">
        <v>57</v>
      </c>
      <c r="C280" s="1" t="s">
        <v>584</v>
      </c>
      <c r="D280" s="1" t="s">
        <v>585</v>
      </c>
      <c r="E280" s="1" t="s">
        <v>76</v>
      </c>
      <c r="F280" s="1">
        <v>999893118</v>
      </c>
      <c r="G280" s="1" t="s">
        <v>3757</v>
      </c>
      <c r="H280" s="1" t="s">
        <v>3828</v>
      </c>
      <c r="I280" s="1">
        <v>62</v>
      </c>
    </row>
    <row r="281" spans="1:9" x14ac:dyDescent="0.35">
      <c r="A281" s="1" t="s">
        <v>98</v>
      </c>
      <c r="B281" s="33" t="s">
        <v>57</v>
      </c>
      <c r="C281" s="33" t="s">
        <v>842</v>
      </c>
      <c r="D281" s="33" t="s">
        <v>843</v>
      </c>
      <c r="E281" s="33" t="s">
        <v>76</v>
      </c>
      <c r="F281" s="1">
        <v>999909724</v>
      </c>
      <c r="G281" s="1" t="s">
        <v>3744</v>
      </c>
      <c r="H281" s="1" t="s">
        <v>3786</v>
      </c>
      <c r="I281" s="1">
        <v>62</v>
      </c>
    </row>
    <row r="282" spans="1:9" x14ac:dyDescent="0.35">
      <c r="A282" s="1" t="s">
        <v>98</v>
      </c>
      <c r="B282" s="1" t="s">
        <v>57</v>
      </c>
      <c r="C282" s="1" t="s">
        <v>1041</v>
      </c>
      <c r="D282" s="1" t="s">
        <v>2892</v>
      </c>
      <c r="E282" s="1" t="s">
        <v>76</v>
      </c>
      <c r="F282" s="1">
        <v>999926307</v>
      </c>
      <c r="G282" s="1" t="s">
        <v>3757</v>
      </c>
      <c r="H282" s="1" t="s">
        <v>3828</v>
      </c>
      <c r="I282" s="1">
        <v>62</v>
      </c>
    </row>
    <row r="283" spans="1:9" x14ac:dyDescent="0.35">
      <c r="A283" s="1" t="s">
        <v>98</v>
      </c>
      <c r="B283" s="33" t="s">
        <v>57</v>
      </c>
      <c r="C283" s="33" t="s">
        <v>181</v>
      </c>
      <c r="D283" s="33" t="s">
        <v>182</v>
      </c>
      <c r="E283" s="37" t="s">
        <v>76</v>
      </c>
      <c r="F283" s="33">
        <v>999791823</v>
      </c>
      <c r="G283" s="1" t="s">
        <v>3755</v>
      </c>
      <c r="H283" s="1" t="s">
        <v>3815</v>
      </c>
      <c r="I283" s="1">
        <v>59</v>
      </c>
    </row>
    <row r="284" spans="1:9" x14ac:dyDescent="0.35">
      <c r="A284" s="1" t="s">
        <v>98</v>
      </c>
      <c r="B284" s="1" t="s">
        <v>57</v>
      </c>
      <c r="C284" s="1" t="s">
        <v>136</v>
      </c>
      <c r="D284" s="1" t="s">
        <v>966</v>
      </c>
      <c r="E284" s="1" t="s">
        <v>76</v>
      </c>
      <c r="F284" s="1">
        <v>999923216</v>
      </c>
      <c r="G284" s="1" t="s">
        <v>513</v>
      </c>
      <c r="H284" s="1" t="s">
        <v>472</v>
      </c>
      <c r="I284" s="1">
        <v>58</v>
      </c>
    </row>
    <row r="285" spans="1:9" x14ac:dyDescent="0.35">
      <c r="A285" s="1" t="s">
        <v>98</v>
      </c>
      <c r="B285" s="1" t="s">
        <v>57</v>
      </c>
      <c r="C285" s="1" t="s">
        <v>2221</v>
      </c>
      <c r="D285" s="1" t="s">
        <v>2222</v>
      </c>
      <c r="E285" s="1" t="s">
        <v>76</v>
      </c>
      <c r="F285" s="1">
        <v>999924407</v>
      </c>
      <c r="G285" s="1" t="s">
        <v>3751</v>
      </c>
      <c r="H285" s="1" t="s">
        <v>3809</v>
      </c>
      <c r="I285" s="1">
        <v>58</v>
      </c>
    </row>
    <row r="286" spans="1:9" x14ac:dyDescent="0.35">
      <c r="A286" s="1" t="s">
        <v>98</v>
      </c>
      <c r="B286" s="33" t="s">
        <v>57</v>
      </c>
      <c r="C286" s="33" t="s">
        <v>324</v>
      </c>
      <c r="D286" s="33" t="s">
        <v>325</v>
      </c>
      <c r="E286" s="33" t="s">
        <v>76</v>
      </c>
      <c r="F286" s="1">
        <v>999862522</v>
      </c>
      <c r="G286" s="1" t="s">
        <v>77</v>
      </c>
      <c r="H286" s="1" t="s">
        <v>3833</v>
      </c>
      <c r="I286" s="1">
        <v>54</v>
      </c>
    </row>
    <row r="287" spans="1:9" x14ac:dyDescent="0.35">
      <c r="A287" s="1" t="s">
        <v>98</v>
      </c>
      <c r="B287" s="1" t="s">
        <v>57</v>
      </c>
      <c r="C287" s="1" t="s">
        <v>3322</v>
      </c>
      <c r="D287" s="1" t="s">
        <v>2279</v>
      </c>
      <c r="E287" s="1" t="s">
        <v>76</v>
      </c>
      <c r="F287" s="1">
        <v>999927328</v>
      </c>
      <c r="G287" s="1" t="s">
        <v>3751</v>
      </c>
      <c r="H287" s="1" t="s">
        <v>3809</v>
      </c>
      <c r="I287" s="1">
        <v>54</v>
      </c>
    </row>
    <row r="288" spans="1:9" x14ac:dyDescent="0.35">
      <c r="A288" s="33" t="s">
        <v>98</v>
      </c>
      <c r="B288" s="33" t="s">
        <v>57</v>
      </c>
      <c r="C288" s="33" t="s">
        <v>291</v>
      </c>
      <c r="D288" s="33" t="s">
        <v>292</v>
      </c>
      <c r="E288" s="33" t="s">
        <v>76</v>
      </c>
      <c r="F288" s="33">
        <v>999858368</v>
      </c>
      <c r="G288" s="1" t="s">
        <v>77</v>
      </c>
      <c r="H288" s="1">
        <v>0</v>
      </c>
      <c r="I288" s="1">
        <v>52</v>
      </c>
    </row>
    <row r="289" spans="1:9" x14ac:dyDescent="0.35">
      <c r="A289" s="1" t="s">
        <v>98</v>
      </c>
      <c r="B289" s="1" t="s">
        <v>57</v>
      </c>
      <c r="C289" s="1" t="s">
        <v>1217</v>
      </c>
      <c r="D289" s="1" t="s">
        <v>1218</v>
      </c>
      <c r="E289" s="1" t="s">
        <v>76</v>
      </c>
      <c r="F289" s="1">
        <v>999918184</v>
      </c>
      <c r="G289" s="1" t="s">
        <v>3742</v>
      </c>
      <c r="H289" s="1" t="s">
        <v>3995</v>
      </c>
      <c r="I289" s="1">
        <v>48</v>
      </c>
    </row>
    <row r="290" spans="1:9" x14ac:dyDescent="0.35">
      <c r="A290" s="1" t="s">
        <v>98</v>
      </c>
      <c r="B290" s="1" t="s">
        <v>57</v>
      </c>
      <c r="C290" s="1" t="s">
        <v>1237</v>
      </c>
      <c r="D290" s="1" t="s">
        <v>1238</v>
      </c>
      <c r="E290" s="1" t="s">
        <v>76</v>
      </c>
      <c r="F290" s="1">
        <v>999918369</v>
      </c>
      <c r="G290" s="1" t="s">
        <v>3749</v>
      </c>
      <c r="H290" s="1" t="s">
        <v>3859</v>
      </c>
      <c r="I290" s="1">
        <v>48</v>
      </c>
    </row>
    <row r="291" spans="1:9" x14ac:dyDescent="0.35">
      <c r="A291" s="1" t="s">
        <v>98</v>
      </c>
      <c r="B291" s="1" t="s">
        <v>57</v>
      </c>
      <c r="C291" s="1" t="s">
        <v>388</v>
      </c>
      <c r="D291" s="1" t="s">
        <v>389</v>
      </c>
      <c r="E291" s="1" t="s">
        <v>76</v>
      </c>
      <c r="F291" s="1">
        <v>999872363</v>
      </c>
      <c r="G291" s="1" t="s">
        <v>3756</v>
      </c>
      <c r="H291" s="1" t="s">
        <v>3980</v>
      </c>
      <c r="I291" s="1">
        <v>45</v>
      </c>
    </row>
    <row r="292" spans="1:9" x14ac:dyDescent="0.35">
      <c r="A292" s="1" t="s">
        <v>98</v>
      </c>
      <c r="B292" s="1" t="s">
        <v>57</v>
      </c>
      <c r="C292" s="1" t="s">
        <v>544</v>
      </c>
      <c r="D292" s="1" t="s">
        <v>545</v>
      </c>
      <c r="E292" s="1" t="s">
        <v>76</v>
      </c>
      <c r="F292" s="1">
        <v>999890152</v>
      </c>
      <c r="G292" s="1" t="s">
        <v>3746</v>
      </c>
      <c r="H292" s="1">
        <v>0</v>
      </c>
      <c r="I292" s="1">
        <v>45</v>
      </c>
    </row>
    <row r="293" spans="1:9" x14ac:dyDescent="0.35">
      <c r="A293" s="1" t="s">
        <v>98</v>
      </c>
      <c r="B293" s="1" t="s">
        <v>57</v>
      </c>
      <c r="C293" s="1" t="s">
        <v>3441</v>
      </c>
      <c r="D293" s="1" t="s">
        <v>3442</v>
      </c>
      <c r="E293" s="1" t="s">
        <v>76</v>
      </c>
      <c r="F293" s="1">
        <v>999927631</v>
      </c>
      <c r="G293" s="1" t="s">
        <v>3764</v>
      </c>
      <c r="H293" s="1" t="s">
        <v>3870</v>
      </c>
      <c r="I293" s="1">
        <v>45</v>
      </c>
    </row>
    <row r="294" spans="1:9" x14ac:dyDescent="0.35">
      <c r="A294" s="33" t="s">
        <v>98</v>
      </c>
      <c r="B294" s="33" t="s">
        <v>57</v>
      </c>
      <c r="C294" s="33" t="s">
        <v>965</v>
      </c>
      <c r="D294" s="33" t="s">
        <v>1308</v>
      </c>
      <c r="E294" s="33" t="s">
        <v>76</v>
      </c>
      <c r="F294" s="33">
        <v>999918923</v>
      </c>
      <c r="G294" s="1" t="s">
        <v>77</v>
      </c>
      <c r="H294" s="1" t="s">
        <v>3793</v>
      </c>
      <c r="I294" s="1">
        <v>44</v>
      </c>
    </row>
    <row r="295" spans="1:9" x14ac:dyDescent="0.35">
      <c r="A295" s="1" t="s">
        <v>98</v>
      </c>
      <c r="B295" s="1" t="s">
        <v>57</v>
      </c>
      <c r="C295" s="33" t="s">
        <v>854</v>
      </c>
      <c r="D295" s="33" t="s">
        <v>92</v>
      </c>
      <c r="E295" s="33" t="s">
        <v>76</v>
      </c>
      <c r="F295" s="1">
        <v>999910108</v>
      </c>
      <c r="G295" s="1" t="s">
        <v>3748</v>
      </c>
      <c r="H295" s="1">
        <v>0</v>
      </c>
      <c r="I295" s="1">
        <v>42</v>
      </c>
    </row>
    <row r="296" spans="1:9" x14ac:dyDescent="0.35">
      <c r="A296" s="1" t="s">
        <v>98</v>
      </c>
      <c r="B296" s="1" t="s">
        <v>57</v>
      </c>
      <c r="C296" s="1" t="s">
        <v>1185</v>
      </c>
      <c r="D296" s="1" t="s">
        <v>1186</v>
      </c>
      <c r="E296" s="1" t="s">
        <v>76</v>
      </c>
      <c r="F296" s="1">
        <v>999917977</v>
      </c>
      <c r="G296" s="1" t="s">
        <v>223</v>
      </c>
      <c r="H296" s="1">
        <v>0</v>
      </c>
      <c r="I296" s="1">
        <v>38</v>
      </c>
    </row>
    <row r="297" spans="1:9" x14ac:dyDescent="0.35">
      <c r="A297" s="1" t="s">
        <v>98</v>
      </c>
      <c r="B297" s="1" t="s">
        <v>57</v>
      </c>
      <c r="C297" s="1" t="s">
        <v>1965</v>
      </c>
      <c r="D297" s="1" t="s">
        <v>92</v>
      </c>
      <c r="E297" s="1" t="s">
        <v>76</v>
      </c>
      <c r="F297" s="1">
        <v>999922914</v>
      </c>
      <c r="G297" s="1" t="s">
        <v>77</v>
      </c>
      <c r="H297" s="1">
        <v>0</v>
      </c>
      <c r="I297" s="1">
        <v>38</v>
      </c>
    </row>
    <row r="298" spans="1:9" x14ac:dyDescent="0.35">
      <c r="A298" s="33" t="s">
        <v>98</v>
      </c>
      <c r="B298" s="33" t="s">
        <v>57</v>
      </c>
      <c r="C298" s="33" t="s">
        <v>204</v>
      </c>
      <c r="D298" s="33" t="s">
        <v>205</v>
      </c>
      <c r="E298" s="33" t="s">
        <v>76</v>
      </c>
      <c r="F298" s="33">
        <v>999821134</v>
      </c>
      <c r="G298" s="1" t="s">
        <v>77</v>
      </c>
      <c r="H298" s="1" t="s">
        <v>3833</v>
      </c>
      <c r="I298" s="1">
        <v>38</v>
      </c>
    </row>
    <row r="299" spans="1:9" x14ac:dyDescent="0.35">
      <c r="A299" s="33" t="s">
        <v>98</v>
      </c>
      <c r="B299" s="33" t="s">
        <v>57</v>
      </c>
      <c r="C299" s="33" t="s">
        <v>254</v>
      </c>
      <c r="D299" s="33" t="s">
        <v>255</v>
      </c>
      <c r="E299" s="33" t="s">
        <v>76</v>
      </c>
      <c r="F299" s="33">
        <v>999848655</v>
      </c>
      <c r="G299" s="1" t="s">
        <v>77</v>
      </c>
      <c r="H299" s="1" t="s">
        <v>4004</v>
      </c>
      <c r="I299" s="1">
        <v>38</v>
      </c>
    </row>
    <row r="300" spans="1:9" x14ac:dyDescent="0.35">
      <c r="A300" s="33" t="s">
        <v>98</v>
      </c>
      <c r="B300" s="33" t="s">
        <v>57</v>
      </c>
      <c r="C300" s="33" t="s">
        <v>266</v>
      </c>
      <c r="D300" s="33" t="s">
        <v>267</v>
      </c>
      <c r="E300" s="33" t="s">
        <v>76</v>
      </c>
      <c r="F300" s="33">
        <v>999854544</v>
      </c>
      <c r="G300" s="1" t="s">
        <v>3750</v>
      </c>
      <c r="H300" s="1" t="s">
        <v>3959</v>
      </c>
      <c r="I300" s="1">
        <v>38</v>
      </c>
    </row>
    <row r="301" spans="1:9" x14ac:dyDescent="0.35">
      <c r="A301" s="1" t="s">
        <v>98</v>
      </c>
      <c r="B301" s="33" t="s">
        <v>57</v>
      </c>
      <c r="C301" s="33" t="s">
        <v>119</v>
      </c>
      <c r="D301" s="33" t="s">
        <v>280</v>
      </c>
      <c r="E301" s="33" t="s">
        <v>76</v>
      </c>
      <c r="F301" s="1">
        <v>999857039</v>
      </c>
      <c r="G301" s="1" t="s">
        <v>77</v>
      </c>
      <c r="H301" s="1" t="s">
        <v>3833</v>
      </c>
      <c r="I301" s="1">
        <v>38</v>
      </c>
    </row>
    <row r="302" spans="1:9" x14ac:dyDescent="0.35">
      <c r="A302" s="33" t="s">
        <v>98</v>
      </c>
      <c r="B302" s="33" t="s">
        <v>57</v>
      </c>
      <c r="C302" s="33" t="s">
        <v>611</v>
      </c>
      <c r="D302" s="33" t="s">
        <v>612</v>
      </c>
      <c r="E302" s="33" t="s">
        <v>76</v>
      </c>
      <c r="F302" s="33">
        <v>999896504</v>
      </c>
      <c r="G302" s="1" t="s">
        <v>77</v>
      </c>
      <c r="H302" s="1" t="s">
        <v>3833</v>
      </c>
      <c r="I302" s="1">
        <v>38</v>
      </c>
    </row>
    <row r="303" spans="1:9" x14ac:dyDescent="0.35">
      <c r="A303" s="33" t="s">
        <v>98</v>
      </c>
      <c r="B303" s="33" t="s">
        <v>57</v>
      </c>
      <c r="C303" s="33" t="s">
        <v>649</v>
      </c>
      <c r="D303" s="33" t="s">
        <v>650</v>
      </c>
      <c r="E303" s="33" t="s">
        <v>76</v>
      </c>
      <c r="F303" s="33">
        <v>999897897</v>
      </c>
      <c r="G303" s="1" t="s">
        <v>3746</v>
      </c>
      <c r="H303" s="1">
        <v>0</v>
      </c>
      <c r="I303" s="1">
        <v>38</v>
      </c>
    </row>
    <row r="304" spans="1:9" x14ac:dyDescent="0.35">
      <c r="A304" s="33" t="s">
        <v>98</v>
      </c>
      <c r="B304" s="33" t="s">
        <v>57</v>
      </c>
      <c r="C304" s="33" t="s">
        <v>815</v>
      </c>
      <c r="D304" s="33" t="s">
        <v>816</v>
      </c>
      <c r="E304" s="33" t="s">
        <v>76</v>
      </c>
      <c r="F304" s="33">
        <v>999908815</v>
      </c>
      <c r="G304" s="1" t="s">
        <v>3759</v>
      </c>
      <c r="H304" s="1" t="s">
        <v>951</v>
      </c>
      <c r="I304" s="1">
        <v>38</v>
      </c>
    </row>
    <row r="305" spans="1:9" x14ac:dyDescent="0.35">
      <c r="A305" s="1" t="s">
        <v>98</v>
      </c>
      <c r="B305" s="1" t="s">
        <v>57</v>
      </c>
      <c r="C305" s="33" t="s">
        <v>794</v>
      </c>
      <c r="D305" s="33" t="s">
        <v>844</v>
      </c>
      <c r="E305" s="33" t="s">
        <v>76</v>
      </c>
      <c r="F305" s="1">
        <v>999909767</v>
      </c>
      <c r="G305" s="1" t="s">
        <v>3746</v>
      </c>
      <c r="H305" s="1" t="s">
        <v>478</v>
      </c>
      <c r="I305" s="1">
        <v>38</v>
      </c>
    </row>
    <row r="306" spans="1:9" x14ac:dyDescent="0.35">
      <c r="A306" s="1" t="s">
        <v>98</v>
      </c>
      <c r="B306" s="1" t="s">
        <v>57</v>
      </c>
      <c r="C306" s="33" t="s">
        <v>183</v>
      </c>
      <c r="D306" s="33" t="s">
        <v>118</v>
      </c>
      <c r="E306" s="33" t="s">
        <v>76</v>
      </c>
      <c r="F306" s="1">
        <v>999910276</v>
      </c>
      <c r="G306" s="1" t="s">
        <v>3742</v>
      </c>
      <c r="H306" s="1" t="s">
        <v>1066</v>
      </c>
      <c r="I306" s="1">
        <v>38</v>
      </c>
    </row>
    <row r="307" spans="1:9" x14ac:dyDescent="0.35">
      <c r="A307" s="34" t="s">
        <v>98</v>
      </c>
      <c r="B307" s="34" t="s">
        <v>57</v>
      </c>
      <c r="C307" s="34" t="s">
        <v>906</v>
      </c>
      <c r="D307" s="34" t="s">
        <v>700</v>
      </c>
      <c r="E307" s="34" t="s">
        <v>76</v>
      </c>
      <c r="F307" s="1">
        <v>999913326</v>
      </c>
      <c r="G307" s="1" t="s">
        <v>3742</v>
      </c>
      <c r="H307" s="1" t="s">
        <v>3868</v>
      </c>
      <c r="I307" s="1">
        <v>38</v>
      </c>
    </row>
    <row r="308" spans="1:9" x14ac:dyDescent="0.35">
      <c r="A308" s="33" t="s">
        <v>98</v>
      </c>
      <c r="B308" s="33" t="s">
        <v>57</v>
      </c>
      <c r="C308" s="33" t="s">
        <v>1000</v>
      </c>
      <c r="D308" s="33" t="s">
        <v>1001</v>
      </c>
      <c r="E308" s="33" t="s">
        <v>76</v>
      </c>
      <c r="F308" s="33">
        <v>999915565</v>
      </c>
      <c r="G308" s="1" t="s">
        <v>77</v>
      </c>
      <c r="H308" s="1" t="s">
        <v>3823</v>
      </c>
      <c r="I308" s="1">
        <v>38</v>
      </c>
    </row>
    <row r="309" spans="1:9" x14ac:dyDescent="0.35">
      <c r="A309" s="1" t="s">
        <v>98</v>
      </c>
      <c r="B309" s="1" t="s">
        <v>57</v>
      </c>
      <c r="C309" s="1" t="s">
        <v>1274</v>
      </c>
      <c r="D309" s="1" t="s">
        <v>1275</v>
      </c>
      <c r="E309" s="33" t="s">
        <v>76</v>
      </c>
      <c r="F309" s="1">
        <v>999918711</v>
      </c>
      <c r="G309" s="1" t="s">
        <v>223</v>
      </c>
      <c r="H309" s="1">
        <v>0</v>
      </c>
      <c r="I309" s="1">
        <v>38</v>
      </c>
    </row>
    <row r="310" spans="1:9" x14ac:dyDescent="0.35">
      <c r="A310" s="33" t="s">
        <v>98</v>
      </c>
      <c r="B310" s="33" t="s">
        <v>57</v>
      </c>
      <c r="C310" s="33" t="s">
        <v>592</v>
      </c>
      <c r="D310" s="33" t="s">
        <v>124</v>
      </c>
      <c r="E310" s="33" t="s">
        <v>76</v>
      </c>
      <c r="F310" s="33">
        <v>999918770</v>
      </c>
      <c r="G310" s="1" t="s">
        <v>513</v>
      </c>
      <c r="H310" s="1">
        <v>0</v>
      </c>
      <c r="I310" s="1">
        <v>38</v>
      </c>
    </row>
    <row r="311" spans="1:9" x14ac:dyDescent="0.35">
      <c r="A311" s="33" t="s">
        <v>98</v>
      </c>
      <c r="B311" s="33" t="s">
        <v>57</v>
      </c>
      <c r="C311" s="33" t="s">
        <v>1299</v>
      </c>
      <c r="D311" s="33" t="s">
        <v>643</v>
      </c>
      <c r="E311" s="33" t="s">
        <v>76</v>
      </c>
      <c r="F311" s="33">
        <v>999918854</v>
      </c>
      <c r="G311" s="1" t="s">
        <v>3746</v>
      </c>
      <c r="H311" s="1" t="s">
        <v>3875</v>
      </c>
      <c r="I311" s="1">
        <v>38</v>
      </c>
    </row>
    <row r="312" spans="1:9" x14ac:dyDescent="0.35">
      <c r="A312" s="33" t="s">
        <v>98</v>
      </c>
      <c r="B312" s="33" t="s">
        <v>57</v>
      </c>
      <c r="C312" s="33" t="s">
        <v>1331</v>
      </c>
      <c r="D312" s="33" t="s">
        <v>120</v>
      </c>
      <c r="E312" s="33" t="s">
        <v>76</v>
      </c>
      <c r="F312" s="33">
        <v>999919023</v>
      </c>
      <c r="G312" s="1" t="s">
        <v>77</v>
      </c>
      <c r="H312" s="1" t="s">
        <v>3877</v>
      </c>
      <c r="I312" s="1">
        <v>38</v>
      </c>
    </row>
    <row r="313" spans="1:9" x14ac:dyDescent="0.35">
      <c r="A313" s="33" t="s">
        <v>98</v>
      </c>
      <c r="B313" s="33" t="s">
        <v>57</v>
      </c>
      <c r="C313" s="33" t="s">
        <v>965</v>
      </c>
      <c r="D313" s="33" t="s">
        <v>1341</v>
      </c>
      <c r="E313" s="33" t="s">
        <v>76</v>
      </c>
      <c r="F313" s="33">
        <v>999919095</v>
      </c>
      <c r="G313" s="1" t="s">
        <v>77</v>
      </c>
      <c r="H313" s="1">
        <v>0</v>
      </c>
      <c r="I313" s="1">
        <v>38</v>
      </c>
    </row>
    <row r="314" spans="1:9" x14ac:dyDescent="0.35">
      <c r="A314" s="1" t="s">
        <v>98</v>
      </c>
      <c r="B314" s="34" t="s">
        <v>57</v>
      </c>
      <c r="C314" s="34" t="s">
        <v>1158</v>
      </c>
      <c r="D314" s="34" t="s">
        <v>1413</v>
      </c>
      <c r="E314" s="34" t="s">
        <v>76</v>
      </c>
      <c r="F314" s="1">
        <v>999919591</v>
      </c>
      <c r="G314" s="1" t="s">
        <v>513</v>
      </c>
      <c r="H314" s="1" t="s">
        <v>3798</v>
      </c>
      <c r="I314" s="1">
        <v>38</v>
      </c>
    </row>
    <row r="315" spans="1:9" x14ac:dyDescent="0.35">
      <c r="A315" s="1" t="s">
        <v>98</v>
      </c>
      <c r="B315" s="1" t="s">
        <v>57</v>
      </c>
      <c r="C315" s="1" t="s">
        <v>1415</v>
      </c>
      <c r="D315" s="1" t="s">
        <v>1416</v>
      </c>
      <c r="E315" s="1" t="s">
        <v>76</v>
      </c>
      <c r="F315" s="1">
        <v>999919618</v>
      </c>
      <c r="G315" s="1" t="s">
        <v>513</v>
      </c>
      <c r="H315" s="1" t="s">
        <v>3798</v>
      </c>
      <c r="I315" s="1">
        <v>38</v>
      </c>
    </row>
    <row r="316" spans="1:9" x14ac:dyDescent="0.35">
      <c r="A316" s="33" t="s">
        <v>98</v>
      </c>
      <c r="B316" s="33" t="s">
        <v>57</v>
      </c>
      <c r="C316" s="33" t="s">
        <v>2064</v>
      </c>
      <c r="D316" s="33" t="s">
        <v>2065</v>
      </c>
      <c r="E316" s="33" t="s">
        <v>76</v>
      </c>
      <c r="F316" s="33">
        <v>999923444</v>
      </c>
      <c r="G316" s="1" t="s">
        <v>77</v>
      </c>
      <c r="H316" s="1">
        <v>0</v>
      </c>
      <c r="I316" s="1">
        <v>38</v>
      </c>
    </row>
    <row r="317" spans="1:9" x14ac:dyDescent="0.35">
      <c r="A317" s="33" t="s">
        <v>98</v>
      </c>
      <c r="B317" s="33" t="s">
        <v>57</v>
      </c>
      <c r="C317" s="33" t="s">
        <v>338</v>
      </c>
      <c r="D317" s="33" t="s">
        <v>666</v>
      </c>
      <c r="E317" s="33" t="s">
        <v>76</v>
      </c>
      <c r="F317" s="33">
        <v>999923493</v>
      </c>
      <c r="G317" s="1" t="s">
        <v>77</v>
      </c>
      <c r="H317" s="1">
        <v>0</v>
      </c>
      <c r="I317" s="1">
        <v>38</v>
      </c>
    </row>
    <row r="318" spans="1:9" x14ac:dyDescent="0.35">
      <c r="A318" s="33" t="s">
        <v>98</v>
      </c>
      <c r="B318" s="33" t="s">
        <v>57</v>
      </c>
      <c r="C318" s="33" t="s">
        <v>2077</v>
      </c>
      <c r="D318" s="33" t="s">
        <v>118</v>
      </c>
      <c r="E318" s="33" t="s">
        <v>76</v>
      </c>
      <c r="F318" s="33">
        <v>999923535</v>
      </c>
      <c r="G318" s="1" t="s">
        <v>77</v>
      </c>
      <c r="H318" s="1">
        <v>0</v>
      </c>
      <c r="I318" s="1">
        <v>38</v>
      </c>
    </row>
    <row r="319" spans="1:9" x14ac:dyDescent="0.35">
      <c r="A319" s="34" t="s">
        <v>98</v>
      </c>
      <c r="B319" s="34" t="s">
        <v>57</v>
      </c>
      <c r="C319" s="34" t="s">
        <v>2765</v>
      </c>
      <c r="D319" s="34" t="s">
        <v>2766</v>
      </c>
      <c r="E319" s="34" t="s">
        <v>76</v>
      </c>
      <c r="F319" s="1">
        <v>999925975</v>
      </c>
      <c r="G319" s="1" t="s">
        <v>3744</v>
      </c>
      <c r="H319" s="1" t="s">
        <v>4005</v>
      </c>
      <c r="I319" s="1">
        <v>38</v>
      </c>
    </row>
    <row r="320" spans="1:9" x14ac:dyDescent="0.35">
      <c r="A320" s="1" t="s">
        <v>98</v>
      </c>
      <c r="B320" s="38" t="s">
        <v>57</v>
      </c>
      <c r="C320" s="38" t="s">
        <v>2886</v>
      </c>
      <c r="D320" s="38" t="s">
        <v>2887</v>
      </c>
      <c r="E320" s="38" t="s">
        <v>76</v>
      </c>
      <c r="F320" s="38">
        <v>999926297</v>
      </c>
      <c r="G320" s="1" t="s">
        <v>1115</v>
      </c>
      <c r="H320" s="1">
        <v>0</v>
      </c>
      <c r="I320" s="1">
        <v>38</v>
      </c>
    </row>
    <row r="321" spans="1:9" x14ac:dyDescent="0.35">
      <c r="A321" s="33" t="s">
        <v>98</v>
      </c>
      <c r="B321" s="33" t="s">
        <v>57</v>
      </c>
      <c r="C321" s="33" t="s">
        <v>3256</v>
      </c>
      <c r="D321" s="33" t="s">
        <v>3257</v>
      </c>
      <c r="E321" s="33" t="s">
        <v>76</v>
      </c>
      <c r="F321" s="33">
        <v>999927168</v>
      </c>
      <c r="G321" s="1" t="s">
        <v>77</v>
      </c>
      <c r="H321" s="1">
        <v>0</v>
      </c>
      <c r="I321" s="1">
        <v>38</v>
      </c>
    </row>
    <row r="322" spans="1:9" x14ac:dyDescent="0.35">
      <c r="A322" s="33" t="s">
        <v>98</v>
      </c>
      <c r="B322" s="33" t="s">
        <v>57</v>
      </c>
      <c r="C322" s="33" t="s">
        <v>3260</v>
      </c>
      <c r="D322" s="33" t="s">
        <v>3261</v>
      </c>
      <c r="E322" s="33" t="s">
        <v>76</v>
      </c>
      <c r="F322" s="33">
        <v>999927175</v>
      </c>
      <c r="G322" s="1" t="s">
        <v>77</v>
      </c>
      <c r="H322" s="1">
        <v>0</v>
      </c>
      <c r="I322" s="1">
        <v>38</v>
      </c>
    </row>
    <row r="323" spans="1:9" x14ac:dyDescent="0.35">
      <c r="A323" s="1" t="s">
        <v>98</v>
      </c>
      <c r="B323" s="1" t="s">
        <v>57</v>
      </c>
      <c r="C323" s="1" t="s">
        <v>117</v>
      </c>
      <c r="D323" s="1" t="s">
        <v>118</v>
      </c>
      <c r="E323" s="1" t="s">
        <v>76</v>
      </c>
      <c r="F323" s="1">
        <v>999708912</v>
      </c>
      <c r="G323" s="1" t="s">
        <v>513</v>
      </c>
      <c r="H323" s="1" t="s">
        <v>4006</v>
      </c>
      <c r="I323" s="1">
        <v>36</v>
      </c>
    </row>
    <row r="324" spans="1:9" x14ac:dyDescent="0.35">
      <c r="A324" s="1" t="s">
        <v>98</v>
      </c>
      <c r="B324" s="1" t="s">
        <v>57</v>
      </c>
      <c r="C324" s="1" t="s">
        <v>695</v>
      </c>
      <c r="D324" s="1" t="s">
        <v>696</v>
      </c>
      <c r="E324" s="1" t="s">
        <v>76</v>
      </c>
      <c r="F324" s="1">
        <v>999902597</v>
      </c>
      <c r="G324" s="1" t="s">
        <v>3743</v>
      </c>
      <c r="H324" s="1" t="s">
        <v>3784</v>
      </c>
      <c r="I324" s="1">
        <v>36</v>
      </c>
    </row>
    <row r="325" spans="1:9" x14ac:dyDescent="0.35">
      <c r="A325" s="1" t="s">
        <v>98</v>
      </c>
      <c r="B325" s="1" t="s">
        <v>57</v>
      </c>
      <c r="C325" s="1" t="s">
        <v>536</v>
      </c>
      <c r="D325" s="1" t="s">
        <v>537</v>
      </c>
      <c r="E325" s="1" t="s">
        <v>76</v>
      </c>
      <c r="F325" s="1">
        <v>999889843</v>
      </c>
      <c r="G325" s="1" t="s">
        <v>3750</v>
      </c>
      <c r="H325" s="1" t="s">
        <v>4007</v>
      </c>
      <c r="I325" s="1">
        <v>34</v>
      </c>
    </row>
    <row r="326" spans="1:9" x14ac:dyDescent="0.35">
      <c r="A326" s="1" t="s">
        <v>98</v>
      </c>
      <c r="B326" s="35" t="s">
        <v>57</v>
      </c>
      <c r="C326" s="35" t="s">
        <v>602</v>
      </c>
      <c r="D326" s="1" t="s">
        <v>2258</v>
      </c>
      <c r="E326" s="35" t="s">
        <v>76</v>
      </c>
      <c r="F326" s="1">
        <v>999924534</v>
      </c>
      <c r="G326" s="1" t="s">
        <v>3747</v>
      </c>
      <c r="H326" s="1" t="s">
        <v>3853</v>
      </c>
      <c r="I326" s="1">
        <v>34</v>
      </c>
    </row>
    <row r="327" spans="1:9" x14ac:dyDescent="0.35">
      <c r="A327" s="1" t="s">
        <v>98</v>
      </c>
      <c r="B327" s="35" t="s">
        <v>57</v>
      </c>
      <c r="C327" s="35" t="s">
        <v>455</v>
      </c>
      <c r="D327" s="35" t="s">
        <v>3530</v>
      </c>
      <c r="E327" s="35" t="s">
        <v>76</v>
      </c>
      <c r="F327" s="35">
        <v>999927909</v>
      </c>
      <c r="G327" s="1" t="s">
        <v>3747</v>
      </c>
      <c r="H327" s="1" t="s">
        <v>3853</v>
      </c>
      <c r="I327" s="1">
        <v>30</v>
      </c>
    </row>
    <row r="328" spans="1:9" x14ac:dyDescent="0.35">
      <c r="A328" s="1" t="s">
        <v>98</v>
      </c>
      <c r="B328" s="1" t="s">
        <v>57</v>
      </c>
      <c r="C328" s="1" t="s">
        <v>165</v>
      </c>
      <c r="D328" s="1" t="s">
        <v>166</v>
      </c>
      <c r="E328" s="1" t="s">
        <v>76</v>
      </c>
      <c r="F328" s="1">
        <v>999772977</v>
      </c>
      <c r="G328" s="1" t="s">
        <v>3746</v>
      </c>
      <c r="H328" s="1" t="s">
        <v>399</v>
      </c>
      <c r="I328" s="1">
        <v>29</v>
      </c>
    </row>
    <row r="329" spans="1:9" x14ac:dyDescent="0.35">
      <c r="A329" s="33" t="s">
        <v>98</v>
      </c>
      <c r="B329" s="33" t="s">
        <v>57</v>
      </c>
      <c r="C329" s="33" t="s">
        <v>660</v>
      </c>
      <c r="D329" s="33" t="s">
        <v>661</v>
      </c>
      <c r="E329" s="33" t="s">
        <v>76</v>
      </c>
      <c r="F329" s="33">
        <v>999898983</v>
      </c>
      <c r="G329" s="1" t="s">
        <v>3759</v>
      </c>
      <c r="H329" s="1">
        <v>0</v>
      </c>
      <c r="I329" s="1">
        <v>29</v>
      </c>
    </row>
    <row r="330" spans="1:9" x14ac:dyDescent="0.35">
      <c r="A330" s="1" t="s">
        <v>98</v>
      </c>
      <c r="B330" s="1" t="s">
        <v>57</v>
      </c>
      <c r="C330" s="1" t="s">
        <v>681</v>
      </c>
      <c r="D330" s="1" t="s">
        <v>118</v>
      </c>
      <c r="E330" s="1" t="s">
        <v>76</v>
      </c>
      <c r="F330" s="1">
        <v>999900843</v>
      </c>
      <c r="G330" s="1" t="s">
        <v>77</v>
      </c>
      <c r="H330" s="1" t="s">
        <v>3800</v>
      </c>
      <c r="I330" s="1">
        <v>29</v>
      </c>
    </row>
    <row r="331" spans="1:9" x14ac:dyDescent="0.35">
      <c r="A331" s="33" t="s">
        <v>98</v>
      </c>
      <c r="B331" s="33" t="s">
        <v>57</v>
      </c>
      <c r="C331" s="33" t="s">
        <v>1131</v>
      </c>
      <c r="D331" s="33" t="s">
        <v>1132</v>
      </c>
      <c r="E331" s="33" t="s">
        <v>76</v>
      </c>
      <c r="F331" s="33">
        <v>999917628</v>
      </c>
      <c r="G331" s="1" t="s">
        <v>77</v>
      </c>
      <c r="H331" s="1">
        <v>0</v>
      </c>
      <c r="I331" s="1">
        <v>29</v>
      </c>
    </row>
    <row r="332" spans="1:9" x14ac:dyDescent="0.35">
      <c r="A332" s="1" t="s">
        <v>98</v>
      </c>
      <c r="B332" s="33" t="s">
        <v>57</v>
      </c>
      <c r="C332" s="33" t="s">
        <v>483</v>
      </c>
      <c r="D332" s="33" t="s">
        <v>1273</v>
      </c>
      <c r="E332" s="33" t="s">
        <v>76</v>
      </c>
      <c r="F332" s="33">
        <v>999918693</v>
      </c>
      <c r="G332" s="1" t="s">
        <v>3744</v>
      </c>
      <c r="H332" s="1" t="s">
        <v>3843</v>
      </c>
      <c r="I332" s="1">
        <v>29</v>
      </c>
    </row>
    <row r="333" spans="1:9" x14ac:dyDescent="0.35">
      <c r="A333" s="33" t="s">
        <v>98</v>
      </c>
      <c r="B333" s="33" t="s">
        <v>57</v>
      </c>
      <c r="C333" s="33" t="s">
        <v>871</v>
      </c>
      <c r="D333" s="33" t="s">
        <v>1278</v>
      </c>
      <c r="E333" s="33" t="s">
        <v>76</v>
      </c>
      <c r="F333" s="33">
        <v>999918728</v>
      </c>
      <c r="G333" s="1" t="s">
        <v>598</v>
      </c>
      <c r="H333" s="1" t="s">
        <v>3865</v>
      </c>
      <c r="I333" s="1">
        <v>29</v>
      </c>
    </row>
    <row r="334" spans="1:9" x14ac:dyDescent="0.35">
      <c r="A334" s="33" t="s">
        <v>98</v>
      </c>
      <c r="B334" s="33" t="s">
        <v>57</v>
      </c>
      <c r="C334" s="33" t="s">
        <v>1332</v>
      </c>
      <c r="D334" s="33" t="s">
        <v>1333</v>
      </c>
      <c r="E334" s="33" t="s">
        <v>76</v>
      </c>
      <c r="F334" s="33">
        <v>999919024</v>
      </c>
      <c r="G334" s="1" t="s">
        <v>513</v>
      </c>
      <c r="H334" s="1" t="s">
        <v>3877</v>
      </c>
      <c r="I334" s="1">
        <v>29</v>
      </c>
    </row>
    <row r="335" spans="1:9" x14ac:dyDescent="0.35">
      <c r="A335" s="33" t="s">
        <v>98</v>
      </c>
      <c r="B335" s="33" t="s">
        <v>57</v>
      </c>
      <c r="C335" s="33" t="s">
        <v>778</v>
      </c>
      <c r="D335" s="33" t="s">
        <v>628</v>
      </c>
      <c r="E335" s="33" t="s">
        <v>76</v>
      </c>
      <c r="F335" s="33">
        <v>999919107</v>
      </c>
      <c r="G335" s="1" t="s">
        <v>3742</v>
      </c>
      <c r="H335" s="1">
        <v>0</v>
      </c>
      <c r="I335" s="1">
        <v>29</v>
      </c>
    </row>
    <row r="336" spans="1:9" x14ac:dyDescent="0.35">
      <c r="A336" s="1" t="s">
        <v>98</v>
      </c>
      <c r="B336" s="33" t="s">
        <v>57</v>
      </c>
      <c r="C336" s="33" t="s">
        <v>1422</v>
      </c>
      <c r="D336" s="33" t="s">
        <v>97</v>
      </c>
      <c r="E336" s="33" t="s">
        <v>76</v>
      </c>
      <c r="F336" s="33">
        <v>999919664</v>
      </c>
      <c r="G336" s="1" t="s">
        <v>513</v>
      </c>
      <c r="H336" s="1">
        <v>0</v>
      </c>
      <c r="I336" s="1">
        <v>29</v>
      </c>
    </row>
    <row r="337" spans="1:9" x14ac:dyDescent="0.35">
      <c r="A337" s="33" t="s">
        <v>98</v>
      </c>
      <c r="B337" s="33" t="s">
        <v>57</v>
      </c>
      <c r="C337" s="33" t="s">
        <v>1913</v>
      </c>
      <c r="D337" s="33" t="s">
        <v>1159</v>
      </c>
      <c r="E337" s="33" t="s">
        <v>76</v>
      </c>
      <c r="F337" s="33">
        <v>999922582</v>
      </c>
      <c r="G337" s="1" t="s">
        <v>3776</v>
      </c>
      <c r="H337" s="1">
        <v>0</v>
      </c>
      <c r="I337" s="1">
        <v>29</v>
      </c>
    </row>
    <row r="338" spans="1:9" x14ac:dyDescent="0.35">
      <c r="A338" s="1" t="s">
        <v>98</v>
      </c>
      <c r="B338" s="33" t="s">
        <v>57</v>
      </c>
      <c r="C338" s="33" t="s">
        <v>1932</v>
      </c>
      <c r="D338" s="33" t="s">
        <v>1933</v>
      </c>
      <c r="E338" s="33" t="s">
        <v>76</v>
      </c>
      <c r="F338" s="33">
        <v>999922741</v>
      </c>
      <c r="G338" s="1" t="s">
        <v>513</v>
      </c>
      <c r="H338" s="1">
        <v>0</v>
      </c>
      <c r="I338" s="1">
        <v>29</v>
      </c>
    </row>
    <row r="339" spans="1:9" x14ac:dyDescent="0.35">
      <c r="A339" s="33" t="s">
        <v>98</v>
      </c>
      <c r="B339" s="33" t="s">
        <v>57</v>
      </c>
      <c r="C339" s="33" t="s">
        <v>1951</v>
      </c>
      <c r="D339" s="33" t="s">
        <v>1952</v>
      </c>
      <c r="E339" s="33" t="s">
        <v>76</v>
      </c>
      <c r="F339" s="33">
        <v>999922804</v>
      </c>
      <c r="G339" s="1" t="s">
        <v>77</v>
      </c>
      <c r="H339" s="1">
        <v>0</v>
      </c>
      <c r="I339" s="1">
        <v>29</v>
      </c>
    </row>
    <row r="340" spans="1:9" x14ac:dyDescent="0.35">
      <c r="A340" s="33" t="s">
        <v>98</v>
      </c>
      <c r="B340" s="33" t="s">
        <v>57</v>
      </c>
      <c r="C340" s="33" t="s">
        <v>858</v>
      </c>
      <c r="D340" s="33" t="s">
        <v>1215</v>
      </c>
      <c r="E340" s="33" t="s">
        <v>76</v>
      </c>
      <c r="F340" s="33">
        <v>999923120</v>
      </c>
      <c r="G340" s="1" t="s">
        <v>3753</v>
      </c>
      <c r="H340" s="1" t="s">
        <v>3877</v>
      </c>
      <c r="I340" s="1">
        <v>29</v>
      </c>
    </row>
    <row r="341" spans="1:9" x14ac:dyDescent="0.35">
      <c r="A341" s="33" t="s">
        <v>98</v>
      </c>
      <c r="B341" s="33" t="s">
        <v>57</v>
      </c>
      <c r="C341" s="33" t="s">
        <v>2029</v>
      </c>
      <c r="D341" s="33" t="s">
        <v>2030</v>
      </c>
      <c r="E341" s="33" t="s">
        <v>76</v>
      </c>
      <c r="F341" s="33">
        <v>999923253</v>
      </c>
      <c r="G341" s="1" t="s">
        <v>3751</v>
      </c>
      <c r="H341" s="1">
        <v>0</v>
      </c>
      <c r="I341" s="1">
        <v>29</v>
      </c>
    </row>
    <row r="342" spans="1:9" x14ac:dyDescent="0.35">
      <c r="A342" s="33" t="s">
        <v>98</v>
      </c>
      <c r="B342" s="33" t="s">
        <v>57</v>
      </c>
      <c r="C342" s="33" t="s">
        <v>1041</v>
      </c>
      <c r="D342" s="33" t="s">
        <v>211</v>
      </c>
      <c r="E342" s="33" t="s">
        <v>76</v>
      </c>
      <c r="F342" s="33">
        <v>999923502</v>
      </c>
      <c r="G342" s="1" t="s">
        <v>77</v>
      </c>
      <c r="H342" s="1">
        <v>0</v>
      </c>
      <c r="I342" s="1">
        <v>29</v>
      </c>
    </row>
    <row r="343" spans="1:9" x14ac:dyDescent="0.35">
      <c r="A343" s="33" t="s">
        <v>98</v>
      </c>
      <c r="B343" s="33" t="s">
        <v>57</v>
      </c>
      <c r="C343" s="33" t="s">
        <v>2087</v>
      </c>
      <c r="D343" s="33" t="s">
        <v>2088</v>
      </c>
      <c r="E343" s="33" t="s">
        <v>76</v>
      </c>
      <c r="F343" s="33">
        <v>999923603</v>
      </c>
      <c r="G343" s="1" t="s">
        <v>77</v>
      </c>
      <c r="H343" s="1">
        <v>0</v>
      </c>
      <c r="I343" s="1">
        <v>29</v>
      </c>
    </row>
    <row r="344" spans="1:9" x14ac:dyDescent="0.35">
      <c r="A344" s="33" t="s">
        <v>98</v>
      </c>
      <c r="B344" s="33" t="s">
        <v>57</v>
      </c>
      <c r="C344" s="33" t="s">
        <v>2701</v>
      </c>
      <c r="D344" s="33" t="s">
        <v>2702</v>
      </c>
      <c r="E344" s="33" t="s">
        <v>76</v>
      </c>
      <c r="F344" s="33">
        <v>999925818</v>
      </c>
      <c r="G344" s="1" t="s">
        <v>3747</v>
      </c>
      <c r="H344" s="1" t="s">
        <v>3799</v>
      </c>
      <c r="I344" s="1">
        <v>29</v>
      </c>
    </row>
    <row r="345" spans="1:9" x14ac:dyDescent="0.35">
      <c r="A345" s="33" t="s">
        <v>98</v>
      </c>
      <c r="B345" s="33" t="s">
        <v>57</v>
      </c>
      <c r="C345" s="33" t="s">
        <v>3072</v>
      </c>
      <c r="D345" s="33" t="s">
        <v>3073</v>
      </c>
      <c r="E345" s="33" t="s">
        <v>76</v>
      </c>
      <c r="F345" s="33">
        <v>999926759</v>
      </c>
      <c r="G345" s="1" t="s">
        <v>513</v>
      </c>
      <c r="H345" s="1" t="s">
        <v>3793</v>
      </c>
      <c r="I345" s="1">
        <v>29</v>
      </c>
    </row>
    <row r="346" spans="1:9" x14ac:dyDescent="0.35">
      <c r="A346" s="33" t="s">
        <v>98</v>
      </c>
      <c r="B346" s="33" t="s">
        <v>57</v>
      </c>
      <c r="C346" s="33" t="s">
        <v>3110</v>
      </c>
      <c r="D346" s="33" t="s">
        <v>3111</v>
      </c>
      <c r="E346" s="33" t="s">
        <v>76</v>
      </c>
      <c r="F346" s="33">
        <v>999926827</v>
      </c>
      <c r="G346" s="1" t="s">
        <v>3741</v>
      </c>
      <c r="H346" s="1" t="s">
        <v>3977</v>
      </c>
      <c r="I346" s="1">
        <v>29</v>
      </c>
    </row>
    <row r="347" spans="1:9" x14ac:dyDescent="0.35">
      <c r="A347" s="33" t="s">
        <v>98</v>
      </c>
      <c r="B347" s="33" t="s">
        <v>57</v>
      </c>
      <c r="C347" s="33" t="s">
        <v>3117</v>
      </c>
      <c r="D347" s="33" t="s">
        <v>1378</v>
      </c>
      <c r="E347" s="33" t="s">
        <v>76</v>
      </c>
      <c r="F347" s="33">
        <v>999926845</v>
      </c>
      <c r="G347" s="1" t="s">
        <v>3773</v>
      </c>
      <c r="H347" s="1" t="s">
        <v>3977</v>
      </c>
      <c r="I347" s="1">
        <v>29</v>
      </c>
    </row>
    <row r="348" spans="1:9" x14ac:dyDescent="0.35">
      <c r="A348" s="33" t="s">
        <v>98</v>
      </c>
      <c r="B348" s="33" t="s">
        <v>57</v>
      </c>
      <c r="C348" s="33" t="s">
        <v>3122</v>
      </c>
      <c r="D348" s="33" t="s">
        <v>1245</v>
      </c>
      <c r="E348" s="33" t="s">
        <v>76</v>
      </c>
      <c r="F348" s="33">
        <v>999926853</v>
      </c>
      <c r="G348" s="1" t="s">
        <v>3767</v>
      </c>
      <c r="H348" s="1" t="s">
        <v>3977</v>
      </c>
      <c r="I348" s="1">
        <v>29</v>
      </c>
    </row>
    <row r="349" spans="1:9" x14ac:dyDescent="0.35">
      <c r="A349" s="33" t="s">
        <v>98</v>
      </c>
      <c r="B349" s="33" t="s">
        <v>57</v>
      </c>
      <c r="C349" s="33" t="s">
        <v>1289</v>
      </c>
      <c r="D349" s="33" t="s">
        <v>3151</v>
      </c>
      <c r="E349" s="33" t="s">
        <v>76</v>
      </c>
      <c r="F349" s="33">
        <v>999926902</v>
      </c>
      <c r="G349" s="1" t="s">
        <v>3749</v>
      </c>
      <c r="H349" s="1" t="s">
        <v>3859</v>
      </c>
      <c r="I349" s="1">
        <v>29</v>
      </c>
    </row>
    <row r="350" spans="1:9" x14ac:dyDescent="0.35">
      <c r="A350" s="33" t="s">
        <v>98</v>
      </c>
      <c r="B350" s="33" t="s">
        <v>57</v>
      </c>
      <c r="C350" s="33" t="s">
        <v>359</v>
      </c>
      <c r="D350" s="33" t="s">
        <v>1652</v>
      </c>
      <c r="E350" s="33" t="s">
        <v>76</v>
      </c>
      <c r="F350" s="33">
        <v>999927046</v>
      </c>
      <c r="G350" s="1" t="s">
        <v>3749</v>
      </c>
      <c r="H350" s="1">
        <v>0</v>
      </c>
      <c r="I350" s="1">
        <v>29</v>
      </c>
    </row>
    <row r="351" spans="1:9" x14ac:dyDescent="0.35">
      <c r="A351" s="33" t="s">
        <v>98</v>
      </c>
      <c r="B351" s="33" t="s">
        <v>57</v>
      </c>
      <c r="C351" s="33" t="s">
        <v>1192</v>
      </c>
      <c r="D351" s="33" t="s">
        <v>118</v>
      </c>
      <c r="E351" s="33" t="s">
        <v>76</v>
      </c>
      <c r="F351" s="33">
        <v>999927142</v>
      </c>
      <c r="G351" s="1" t="s">
        <v>77</v>
      </c>
      <c r="H351" s="1">
        <v>0</v>
      </c>
      <c r="I351" s="1">
        <v>29</v>
      </c>
    </row>
    <row r="352" spans="1:9" x14ac:dyDescent="0.35">
      <c r="A352" s="33" t="s">
        <v>98</v>
      </c>
      <c r="B352" s="33" t="s">
        <v>57</v>
      </c>
      <c r="C352" s="33" t="s">
        <v>1253</v>
      </c>
      <c r="D352" s="33" t="s">
        <v>3262</v>
      </c>
      <c r="E352" s="33" t="s">
        <v>76</v>
      </c>
      <c r="F352" s="33">
        <v>999927180</v>
      </c>
      <c r="G352" s="1" t="s">
        <v>77</v>
      </c>
      <c r="H352" s="1">
        <v>0</v>
      </c>
      <c r="I352" s="1">
        <v>29</v>
      </c>
    </row>
    <row r="353" spans="1:9" x14ac:dyDescent="0.35">
      <c r="A353" s="33" t="s">
        <v>98</v>
      </c>
      <c r="B353" s="33" t="s">
        <v>57</v>
      </c>
      <c r="C353" s="33" t="s">
        <v>3268</v>
      </c>
      <c r="D353" s="33" t="s">
        <v>92</v>
      </c>
      <c r="E353" s="33" t="s">
        <v>76</v>
      </c>
      <c r="F353" s="33">
        <v>999927191</v>
      </c>
      <c r="G353" s="1" t="s">
        <v>77</v>
      </c>
      <c r="H353" s="1">
        <v>0</v>
      </c>
      <c r="I353" s="1">
        <v>29</v>
      </c>
    </row>
    <row r="354" spans="1:9" x14ac:dyDescent="0.35">
      <c r="A354" s="33" t="s">
        <v>98</v>
      </c>
      <c r="B354" s="33" t="s">
        <v>57</v>
      </c>
      <c r="C354" s="33" t="s">
        <v>119</v>
      </c>
      <c r="D354" s="33" t="s">
        <v>1006</v>
      </c>
      <c r="E354" s="33" t="s">
        <v>76</v>
      </c>
      <c r="F354" s="33">
        <v>999927197</v>
      </c>
      <c r="G354" s="1" t="s">
        <v>77</v>
      </c>
      <c r="H354" s="1">
        <v>0</v>
      </c>
      <c r="I354" s="1">
        <v>29</v>
      </c>
    </row>
    <row r="355" spans="1:9" x14ac:dyDescent="0.35">
      <c r="A355" s="33" t="s">
        <v>98</v>
      </c>
      <c r="B355" s="33" t="s">
        <v>57</v>
      </c>
      <c r="C355" s="33" t="s">
        <v>3327</v>
      </c>
      <c r="D355" s="33" t="s">
        <v>3257</v>
      </c>
      <c r="E355" s="33" t="s">
        <v>76</v>
      </c>
      <c r="F355" s="33">
        <v>999927337</v>
      </c>
      <c r="G355" s="1" t="s">
        <v>77</v>
      </c>
      <c r="H355" s="1">
        <v>0</v>
      </c>
      <c r="I355" s="1">
        <v>29</v>
      </c>
    </row>
    <row r="356" spans="1:9" x14ac:dyDescent="0.35">
      <c r="A356" s="33" t="s">
        <v>98</v>
      </c>
      <c r="B356" s="33" t="s">
        <v>57</v>
      </c>
      <c r="C356" s="33" t="s">
        <v>742</v>
      </c>
      <c r="D356" s="33" t="s">
        <v>501</v>
      </c>
      <c r="E356" s="33" t="s">
        <v>76</v>
      </c>
      <c r="F356" s="33">
        <v>999927414</v>
      </c>
      <c r="G356" s="1" t="s">
        <v>3756</v>
      </c>
      <c r="H356" s="1">
        <v>0</v>
      </c>
      <c r="I356" s="1">
        <v>29</v>
      </c>
    </row>
    <row r="357" spans="1:9" x14ac:dyDescent="0.35">
      <c r="A357" s="33" t="s">
        <v>98</v>
      </c>
      <c r="B357" s="33" t="s">
        <v>57</v>
      </c>
      <c r="C357" s="33" t="s">
        <v>3365</v>
      </c>
      <c r="D357" s="33" t="s">
        <v>1916</v>
      </c>
      <c r="E357" s="33" t="s">
        <v>76</v>
      </c>
      <c r="F357" s="33">
        <v>999927440</v>
      </c>
      <c r="G357" s="1" t="s">
        <v>77</v>
      </c>
      <c r="H357" s="1">
        <v>0</v>
      </c>
      <c r="I357" s="1">
        <v>29</v>
      </c>
    </row>
    <row r="358" spans="1:9" x14ac:dyDescent="0.35">
      <c r="A358" s="33" t="s">
        <v>98</v>
      </c>
      <c r="B358" s="33" t="s">
        <v>57</v>
      </c>
      <c r="C358" s="33" t="s">
        <v>3396</v>
      </c>
      <c r="D358" s="33" t="s">
        <v>3397</v>
      </c>
      <c r="E358" s="33" t="s">
        <v>76</v>
      </c>
      <c r="F358" s="33">
        <v>999927501</v>
      </c>
      <c r="G358" s="1" t="s">
        <v>77</v>
      </c>
      <c r="H358" s="1">
        <v>0</v>
      </c>
      <c r="I358" s="1">
        <v>29</v>
      </c>
    </row>
    <row r="359" spans="1:9" x14ac:dyDescent="0.35">
      <c r="A359" s="33" t="s">
        <v>98</v>
      </c>
      <c r="B359" s="33" t="s">
        <v>57</v>
      </c>
      <c r="C359" s="33" t="s">
        <v>464</v>
      </c>
      <c r="D359" s="33" t="s">
        <v>3399</v>
      </c>
      <c r="E359" s="33" t="s">
        <v>76</v>
      </c>
      <c r="F359" s="33">
        <v>999927506</v>
      </c>
      <c r="G359" s="1" t="s">
        <v>77</v>
      </c>
      <c r="H359" s="1">
        <v>0</v>
      </c>
      <c r="I359" s="1">
        <v>29</v>
      </c>
    </row>
    <row r="360" spans="1:9" x14ac:dyDescent="0.35">
      <c r="A360" s="33" t="s">
        <v>98</v>
      </c>
      <c r="B360" s="33" t="s">
        <v>57</v>
      </c>
      <c r="C360" s="33" t="s">
        <v>3443</v>
      </c>
      <c r="D360" s="33" t="s">
        <v>290</v>
      </c>
      <c r="E360" s="33" t="s">
        <v>76</v>
      </c>
      <c r="F360" s="33">
        <v>999927632</v>
      </c>
      <c r="G360" s="1" t="s">
        <v>77</v>
      </c>
      <c r="H360" s="1">
        <v>0</v>
      </c>
      <c r="I360" s="1">
        <v>29</v>
      </c>
    </row>
    <row r="361" spans="1:9" x14ac:dyDescent="0.35">
      <c r="A361" s="33" t="s">
        <v>98</v>
      </c>
      <c r="B361" s="33" t="s">
        <v>57</v>
      </c>
      <c r="C361" s="33" t="s">
        <v>3449</v>
      </c>
      <c r="D361" s="33" t="s">
        <v>3450</v>
      </c>
      <c r="E361" s="33" t="s">
        <v>76</v>
      </c>
      <c r="F361" s="33">
        <v>999927648</v>
      </c>
      <c r="G361" s="1" t="s">
        <v>513</v>
      </c>
      <c r="H361" s="1" t="s">
        <v>3793</v>
      </c>
      <c r="I361" s="1">
        <v>29</v>
      </c>
    </row>
    <row r="362" spans="1:9" x14ac:dyDescent="0.35">
      <c r="A362" s="1" t="s">
        <v>98</v>
      </c>
      <c r="B362" s="33" t="s">
        <v>57</v>
      </c>
      <c r="C362" s="33" t="s">
        <v>3475</v>
      </c>
      <c r="D362" s="33" t="s">
        <v>3476</v>
      </c>
      <c r="E362" s="33" t="s">
        <v>76</v>
      </c>
      <c r="F362" s="33">
        <v>999927775</v>
      </c>
      <c r="G362" s="1" t="s">
        <v>513</v>
      </c>
      <c r="H362" s="1" t="s">
        <v>3793</v>
      </c>
      <c r="I362" s="1">
        <v>29</v>
      </c>
    </row>
    <row r="363" spans="1:9" x14ac:dyDescent="0.35">
      <c r="A363" s="1" t="s">
        <v>98</v>
      </c>
      <c r="B363" s="1" t="s">
        <v>57</v>
      </c>
      <c r="C363" s="1" t="s">
        <v>2382</v>
      </c>
      <c r="D363" s="1" t="s">
        <v>2383</v>
      </c>
      <c r="E363" s="1" t="s">
        <v>76</v>
      </c>
      <c r="F363" s="1">
        <v>999925029</v>
      </c>
      <c r="G363" s="1" t="s">
        <v>77</v>
      </c>
      <c r="H363" s="1">
        <v>0</v>
      </c>
      <c r="I363" s="1">
        <v>0</v>
      </c>
    </row>
    <row r="364" spans="1:9" x14ac:dyDescent="0.35">
      <c r="A364" s="1" t="s">
        <v>98</v>
      </c>
      <c r="B364" s="38" t="s">
        <v>258</v>
      </c>
      <c r="C364" s="38" t="s">
        <v>2718</v>
      </c>
      <c r="D364" s="38" t="s">
        <v>2719</v>
      </c>
      <c r="E364" s="38" t="s">
        <v>76</v>
      </c>
      <c r="F364" s="38">
        <v>999925851</v>
      </c>
      <c r="G364" s="1" t="s">
        <v>1115</v>
      </c>
      <c r="H364" s="1" t="s">
        <v>3792</v>
      </c>
      <c r="I364" s="1">
        <v>190</v>
      </c>
    </row>
    <row r="365" spans="1:9" x14ac:dyDescent="0.35">
      <c r="A365" s="1" t="s">
        <v>98</v>
      </c>
      <c r="B365" s="40" t="s">
        <v>258</v>
      </c>
      <c r="C365" s="40" t="s">
        <v>2639</v>
      </c>
      <c r="D365" s="40" t="s">
        <v>2640</v>
      </c>
      <c r="E365" s="40" t="s">
        <v>76</v>
      </c>
      <c r="F365" s="40">
        <v>999925663</v>
      </c>
      <c r="G365" s="1" t="s">
        <v>3746</v>
      </c>
      <c r="H365" s="1" t="s">
        <v>399</v>
      </c>
      <c r="I365" s="1">
        <v>155</v>
      </c>
    </row>
    <row r="366" spans="1:9" x14ac:dyDescent="0.35">
      <c r="A366" s="1" t="s">
        <v>98</v>
      </c>
      <c r="B366" s="1" t="s">
        <v>258</v>
      </c>
      <c r="C366" s="1" t="s">
        <v>2984</v>
      </c>
      <c r="D366" s="1" t="s">
        <v>2985</v>
      </c>
      <c r="E366" s="1" t="s">
        <v>76</v>
      </c>
      <c r="F366" s="1">
        <v>999926520</v>
      </c>
      <c r="G366" s="1" t="s">
        <v>3754</v>
      </c>
      <c r="H366" s="1" t="s">
        <v>4002</v>
      </c>
      <c r="I366" s="1">
        <v>150</v>
      </c>
    </row>
    <row r="367" spans="1:9" x14ac:dyDescent="0.35">
      <c r="A367" s="33" t="s">
        <v>98</v>
      </c>
      <c r="B367" s="33" t="s">
        <v>258</v>
      </c>
      <c r="C367" s="33" t="s">
        <v>99</v>
      </c>
      <c r="D367" s="33" t="s">
        <v>917</v>
      </c>
      <c r="E367" s="33" t="s">
        <v>76</v>
      </c>
      <c r="F367" s="33">
        <v>999919097</v>
      </c>
      <c r="G367" s="1" t="s">
        <v>513</v>
      </c>
      <c r="H367" s="1">
        <v>0</v>
      </c>
      <c r="I367" s="1">
        <v>100</v>
      </c>
    </row>
    <row r="368" spans="1:9" x14ac:dyDescent="0.35">
      <c r="A368" s="1" t="s">
        <v>98</v>
      </c>
      <c r="B368" s="1" t="s">
        <v>258</v>
      </c>
      <c r="C368" s="1" t="s">
        <v>1457</v>
      </c>
      <c r="D368" s="1" t="s">
        <v>1398</v>
      </c>
      <c r="E368" s="1" t="s">
        <v>76</v>
      </c>
      <c r="F368" s="1">
        <v>999925744</v>
      </c>
      <c r="G368" s="1" t="s">
        <v>3746</v>
      </c>
      <c r="H368" s="1" t="s">
        <v>399</v>
      </c>
      <c r="I368" s="1">
        <v>90</v>
      </c>
    </row>
    <row r="369" spans="1:9" x14ac:dyDescent="0.35">
      <c r="A369" s="33" t="s">
        <v>98</v>
      </c>
      <c r="B369" s="33" t="s">
        <v>258</v>
      </c>
      <c r="C369" s="33" t="s">
        <v>2034</v>
      </c>
      <c r="D369" s="33" t="s">
        <v>903</v>
      </c>
      <c r="E369" s="33" t="s">
        <v>76</v>
      </c>
      <c r="F369" s="33">
        <v>999923261</v>
      </c>
      <c r="G369" s="1" t="s">
        <v>513</v>
      </c>
      <c r="H369" s="1" t="s">
        <v>3793</v>
      </c>
      <c r="I369" s="1">
        <v>75</v>
      </c>
    </row>
    <row r="370" spans="1:9" x14ac:dyDescent="0.35">
      <c r="A370" s="33" t="s">
        <v>98</v>
      </c>
      <c r="B370" s="33" t="s">
        <v>258</v>
      </c>
      <c r="C370" s="33" t="s">
        <v>1907</v>
      </c>
      <c r="D370" s="33" t="s">
        <v>807</v>
      </c>
      <c r="E370" s="33" t="s">
        <v>76</v>
      </c>
      <c r="F370" s="33">
        <v>999922573</v>
      </c>
      <c r="G370" s="1">
        <v>0</v>
      </c>
      <c r="H370" s="1">
        <v>0</v>
      </c>
      <c r="I370" s="1">
        <v>56</v>
      </c>
    </row>
    <row r="371" spans="1:9" x14ac:dyDescent="0.35">
      <c r="A371" s="33" t="s">
        <v>98</v>
      </c>
      <c r="B371" s="33" t="s">
        <v>258</v>
      </c>
      <c r="C371" s="33" t="s">
        <v>1910</v>
      </c>
      <c r="D371" s="33" t="s">
        <v>1911</v>
      </c>
      <c r="E371" s="33" t="s">
        <v>76</v>
      </c>
      <c r="F371" s="33">
        <v>999922580</v>
      </c>
      <c r="G371" s="1">
        <v>0</v>
      </c>
      <c r="H371" s="1">
        <v>0</v>
      </c>
      <c r="I371" s="1">
        <v>56</v>
      </c>
    </row>
    <row r="372" spans="1:9" x14ac:dyDescent="0.35">
      <c r="A372" s="33" t="s">
        <v>98</v>
      </c>
      <c r="B372" s="33" t="s">
        <v>258</v>
      </c>
      <c r="C372" s="33" t="s">
        <v>3355</v>
      </c>
      <c r="D372" s="33" t="s">
        <v>3356</v>
      </c>
      <c r="E372" s="33" t="s">
        <v>76</v>
      </c>
      <c r="F372" s="33">
        <v>999927411</v>
      </c>
      <c r="G372" s="1" t="s">
        <v>3745</v>
      </c>
      <c r="H372" s="1">
        <v>0</v>
      </c>
      <c r="I372" s="1">
        <v>52</v>
      </c>
    </row>
    <row r="373" spans="1:9" x14ac:dyDescent="0.35">
      <c r="A373" s="33" t="s">
        <v>98</v>
      </c>
      <c r="B373" s="33" t="s">
        <v>258</v>
      </c>
      <c r="C373" s="33" t="s">
        <v>2026</v>
      </c>
      <c r="D373" s="33" t="s">
        <v>2027</v>
      </c>
      <c r="E373" s="33" t="s">
        <v>76</v>
      </c>
      <c r="F373" s="33">
        <v>999923249</v>
      </c>
      <c r="G373" s="1" t="s">
        <v>3751</v>
      </c>
      <c r="H373" s="1">
        <v>0</v>
      </c>
      <c r="I373" s="1">
        <v>48</v>
      </c>
    </row>
    <row r="374" spans="1:9" x14ac:dyDescent="0.35">
      <c r="A374" s="33" t="s">
        <v>98</v>
      </c>
      <c r="B374" s="33" t="s">
        <v>258</v>
      </c>
      <c r="C374" s="33" t="s">
        <v>2440</v>
      </c>
      <c r="D374" s="33" t="s">
        <v>2441</v>
      </c>
      <c r="E374" s="33" t="s">
        <v>76</v>
      </c>
      <c r="F374" s="33">
        <v>999925223</v>
      </c>
      <c r="G374" s="1" t="s">
        <v>3742</v>
      </c>
      <c r="H374" s="1">
        <v>0</v>
      </c>
      <c r="I374" s="1">
        <v>44</v>
      </c>
    </row>
    <row r="375" spans="1:9" x14ac:dyDescent="0.35">
      <c r="A375" s="33" t="s">
        <v>98</v>
      </c>
      <c r="B375" s="33" t="s">
        <v>258</v>
      </c>
      <c r="C375" s="33" t="s">
        <v>1870</v>
      </c>
      <c r="D375" s="33" t="s">
        <v>1871</v>
      </c>
      <c r="E375" s="33" t="s">
        <v>76</v>
      </c>
      <c r="F375" s="33">
        <v>999922421</v>
      </c>
      <c r="G375" s="1" t="s">
        <v>77</v>
      </c>
      <c r="H375" s="1" t="s">
        <v>3865</v>
      </c>
      <c r="I375" s="1">
        <v>42</v>
      </c>
    </row>
    <row r="376" spans="1:9" x14ac:dyDescent="0.35">
      <c r="A376" s="33" t="s">
        <v>98</v>
      </c>
      <c r="B376" s="33" t="s">
        <v>258</v>
      </c>
      <c r="C376" s="33" t="s">
        <v>259</v>
      </c>
      <c r="D376" s="33" t="s">
        <v>164</v>
      </c>
      <c r="E376" s="33" t="s">
        <v>76</v>
      </c>
      <c r="F376" s="33">
        <v>999851630</v>
      </c>
      <c r="G376" s="1" t="s">
        <v>3746</v>
      </c>
      <c r="H376" s="1" t="s">
        <v>3978</v>
      </c>
      <c r="I376" s="1">
        <v>38</v>
      </c>
    </row>
    <row r="377" spans="1:9" x14ac:dyDescent="0.35">
      <c r="A377" s="33" t="s">
        <v>98</v>
      </c>
      <c r="B377" s="33" t="s">
        <v>258</v>
      </c>
      <c r="C377" s="33" t="s">
        <v>408</v>
      </c>
      <c r="D377" s="33" t="s">
        <v>1301</v>
      </c>
      <c r="E377" s="33" t="s">
        <v>76</v>
      </c>
      <c r="F377" s="33">
        <v>999918866</v>
      </c>
      <c r="G377" s="1" t="s">
        <v>513</v>
      </c>
      <c r="H377" s="1">
        <v>0</v>
      </c>
      <c r="I377" s="1">
        <v>38</v>
      </c>
    </row>
    <row r="378" spans="1:9" x14ac:dyDescent="0.35">
      <c r="A378" s="33" t="s">
        <v>98</v>
      </c>
      <c r="B378" s="33" t="s">
        <v>258</v>
      </c>
      <c r="C378" s="33" t="s">
        <v>379</v>
      </c>
      <c r="D378" s="33" t="s">
        <v>1302</v>
      </c>
      <c r="E378" s="33" t="s">
        <v>76</v>
      </c>
      <c r="F378" s="33">
        <v>999918882</v>
      </c>
      <c r="G378" s="1" t="s">
        <v>3745</v>
      </c>
      <c r="H378" s="1" t="s">
        <v>3932</v>
      </c>
      <c r="I378" s="1">
        <v>38</v>
      </c>
    </row>
    <row r="379" spans="1:9" x14ac:dyDescent="0.35">
      <c r="A379" s="33" t="s">
        <v>98</v>
      </c>
      <c r="B379" s="33" t="s">
        <v>258</v>
      </c>
      <c r="C379" s="33" t="s">
        <v>1030</v>
      </c>
      <c r="D379" s="33" t="s">
        <v>1325</v>
      </c>
      <c r="E379" s="33" t="s">
        <v>76</v>
      </c>
      <c r="F379" s="33">
        <v>999918995</v>
      </c>
      <c r="G379" s="1" t="s">
        <v>1115</v>
      </c>
      <c r="H379" s="1" t="s">
        <v>3931</v>
      </c>
      <c r="I379" s="1">
        <v>38</v>
      </c>
    </row>
    <row r="380" spans="1:9" x14ac:dyDescent="0.35">
      <c r="A380" s="33" t="s">
        <v>98</v>
      </c>
      <c r="B380" s="33" t="s">
        <v>258</v>
      </c>
      <c r="C380" s="33" t="s">
        <v>464</v>
      </c>
      <c r="D380" s="33" t="s">
        <v>1326</v>
      </c>
      <c r="E380" s="33" t="s">
        <v>76</v>
      </c>
      <c r="F380" s="33">
        <v>999919004</v>
      </c>
      <c r="G380" s="1" t="s">
        <v>1115</v>
      </c>
      <c r="H380" s="1" t="s">
        <v>3931</v>
      </c>
      <c r="I380" s="1">
        <v>38</v>
      </c>
    </row>
    <row r="381" spans="1:9" x14ac:dyDescent="0.35">
      <c r="A381" s="33" t="s">
        <v>98</v>
      </c>
      <c r="B381" s="33" t="s">
        <v>258</v>
      </c>
      <c r="C381" s="33" t="s">
        <v>1331</v>
      </c>
      <c r="D381" s="33" t="s">
        <v>1429</v>
      </c>
      <c r="E381" s="33" t="s">
        <v>76</v>
      </c>
      <c r="F381" s="33">
        <v>999919690</v>
      </c>
      <c r="G381" s="1" t="s">
        <v>513</v>
      </c>
      <c r="H381" s="1">
        <v>0</v>
      </c>
      <c r="I381" s="1">
        <v>38</v>
      </c>
    </row>
    <row r="382" spans="1:9" x14ac:dyDescent="0.35">
      <c r="A382" s="33" t="s">
        <v>98</v>
      </c>
      <c r="B382" s="33" t="s">
        <v>258</v>
      </c>
      <c r="C382" s="33" t="s">
        <v>1851</v>
      </c>
      <c r="D382" s="33" t="s">
        <v>1852</v>
      </c>
      <c r="E382" s="33" t="s">
        <v>76</v>
      </c>
      <c r="F382" s="33">
        <v>999922345</v>
      </c>
      <c r="G382" s="1" t="s">
        <v>77</v>
      </c>
      <c r="H382" s="1" t="s">
        <v>3793</v>
      </c>
      <c r="I382" s="1">
        <v>38</v>
      </c>
    </row>
    <row r="383" spans="1:9" x14ac:dyDescent="0.35">
      <c r="A383" s="33" t="s">
        <v>98</v>
      </c>
      <c r="B383" s="33" t="s">
        <v>258</v>
      </c>
      <c r="C383" s="33" t="s">
        <v>1863</v>
      </c>
      <c r="D383" s="33" t="s">
        <v>783</v>
      </c>
      <c r="E383" s="33" t="s">
        <v>76</v>
      </c>
      <c r="F383" s="33">
        <v>999922388</v>
      </c>
      <c r="G383" s="1" t="s">
        <v>1115</v>
      </c>
      <c r="H383" s="1" t="s">
        <v>3931</v>
      </c>
      <c r="I383" s="1">
        <v>38</v>
      </c>
    </row>
    <row r="384" spans="1:9" x14ac:dyDescent="0.35">
      <c r="A384" s="33" t="s">
        <v>98</v>
      </c>
      <c r="B384" s="33" t="s">
        <v>258</v>
      </c>
      <c r="C384" s="33" t="s">
        <v>1908</v>
      </c>
      <c r="D384" s="33" t="s">
        <v>666</v>
      </c>
      <c r="E384" s="33" t="s">
        <v>76</v>
      </c>
      <c r="F384" s="33">
        <v>999922575</v>
      </c>
      <c r="G384" s="1">
        <v>0</v>
      </c>
      <c r="H384" s="1">
        <v>0</v>
      </c>
      <c r="I384" s="1">
        <v>38</v>
      </c>
    </row>
    <row r="385" spans="1:9" x14ac:dyDescent="0.35">
      <c r="A385" s="33" t="s">
        <v>98</v>
      </c>
      <c r="B385" s="33" t="s">
        <v>258</v>
      </c>
      <c r="C385" s="33" t="s">
        <v>549</v>
      </c>
      <c r="D385" s="33" t="s">
        <v>1916</v>
      </c>
      <c r="E385" s="33" t="s">
        <v>76</v>
      </c>
      <c r="F385" s="33">
        <v>999922587</v>
      </c>
      <c r="G385" s="1">
        <v>0</v>
      </c>
      <c r="H385" s="1">
        <v>0</v>
      </c>
      <c r="I385" s="1">
        <v>38</v>
      </c>
    </row>
    <row r="386" spans="1:9" x14ac:dyDescent="0.35">
      <c r="A386" s="33" t="s">
        <v>98</v>
      </c>
      <c r="B386" s="33" t="s">
        <v>258</v>
      </c>
      <c r="C386" s="33" t="s">
        <v>1923</v>
      </c>
      <c r="D386" s="33" t="s">
        <v>1924</v>
      </c>
      <c r="E386" s="33" t="s">
        <v>76</v>
      </c>
      <c r="F386" s="33">
        <v>999922703</v>
      </c>
      <c r="G386" s="1" t="s">
        <v>1115</v>
      </c>
      <c r="H386" s="1" t="s">
        <v>3931</v>
      </c>
      <c r="I386" s="1">
        <v>38</v>
      </c>
    </row>
    <row r="387" spans="1:9" x14ac:dyDescent="0.35">
      <c r="A387" s="33" t="s">
        <v>98</v>
      </c>
      <c r="B387" s="33" t="s">
        <v>258</v>
      </c>
      <c r="C387" s="33" t="s">
        <v>117</v>
      </c>
      <c r="D387" s="33" t="s">
        <v>2006</v>
      </c>
      <c r="E387" s="33" t="s">
        <v>76</v>
      </c>
      <c r="F387" s="33">
        <v>999923116</v>
      </c>
      <c r="G387" s="1" t="s">
        <v>223</v>
      </c>
      <c r="H387" s="1" t="s">
        <v>3877</v>
      </c>
      <c r="I387" s="1">
        <v>38</v>
      </c>
    </row>
    <row r="388" spans="1:9" x14ac:dyDescent="0.35">
      <c r="A388" s="33" t="s">
        <v>98</v>
      </c>
      <c r="B388" s="33" t="s">
        <v>258</v>
      </c>
      <c r="C388" s="33" t="s">
        <v>1751</v>
      </c>
      <c r="D388" s="33" t="s">
        <v>2008</v>
      </c>
      <c r="E388" s="33" t="s">
        <v>76</v>
      </c>
      <c r="F388" s="33">
        <v>999923121</v>
      </c>
      <c r="G388" s="1" t="s">
        <v>223</v>
      </c>
      <c r="H388" s="1" t="s">
        <v>3877</v>
      </c>
      <c r="I388" s="1">
        <v>38</v>
      </c>
    </row>
    <row r="389" spans="1:9" x14ac:dyDescent="0.35">
      <c r="A389" s="33" t="s">
        <v>98</v>
      </c>
      <c r="B389" s="33" t="s">
        <v>258</v>
      </c>
      <c r="C389" s="33" t="s">
        <v>2074</v>
      </c>
      <c r="D389" s="33" t="s">
        <v>2075</v>
      </c>
      <c r="E389" s="33" t="s">
        <v>76</v>
      </c>
      <c r="F389" s="33">
        <v>999923520</v>
      </c>
      <c r="G389" s="1" t="s">
        <v>3747</v>
      </c>
      <c r="H389" s="1" t="s">
        <v>3799</v>
      </c>
      <c r="I389" s="1">
        <v>38</v>
      </c>
    </row>
    <row r="390" spans="1:9" x14ac:dyDescent="0.35">
      <c r="A390" s="33" t="s">
        <v>98</v>
      </c>
      <c r="B390" s="33" t="s">
        <v>258</v>
      </c>
      <c r="C390" s="33" t="s">
        <v>864</v>
      </c>
      <c r="D390" s="33" t="s">
        <v>2076</v>
      </c>
      <c r="E390" s="33" t="s">
        <v>76</v>
      </c>
      <c r="F390" s="33">
        <v>999923523</v>
      </c>
      <c r="G390" s="1" t="s">
        <v>3741</v>
      </c>
      <c r="H390" s="1" t="s">
        <v>3799</v>
      </c>
      <c r="I390" s="1">
        <v>38</v>
      </c>
    </row>
    <row r="391" spans="1:9" x14ac:dyDescent="0.35">
      <c r="A391" s="33" t="s">
        <v>98</v>
      </c>
      <c r="B391" s="33" t="s">
        <v>258</v>
      </c>
      <c r="C391" s="33" t="s">
        <v>635</v>
      </c>
      <c r="D391" s="33" t="s">
        <v>3064</v>
      </c>
      <c r="E391" s="33" t="s">
        <v>76</v>
      </c>
      <c r="F391" s="33">
        <v>999926737</v>
      </c>
      <c r="G391" s="1" t="s">
        <v>3777</v>
      </c>
      <c r="H391" s="1" t="s">
        <v>3958</v>
      </c>
      <c r="I391" s="1">
        <v>38</v>
      </c>
    </row>
    <row r="392" spans="1:9" x14ac:dyDescent="0.35">
      <c r="A392" s="33" t="s">
        <v>98</v>
      </c>
      <c r="B392" s="33" t="s">
        <v>258</v>
      </c>
      <c r="C392" s="33" t="s">
        <v>3050</v>
      </c>
      <c r="D392" s="33" t="s">
        <v>3092</v>
      </c>
      <c r="E392" s="33" t="s">
        <v>76</v>
      </c>
      <c r="F392" s="33">
        <v>999926790</v>
      </c>
      <c r="G392" s="1" t="s">
        <v>3749</v>
      </c>
      <c r="H392" s="1">
        <v>0</v>
      </c>
      <c r="I392" s="1">
        <v>38</v>
      </c>
    </row>
    <row r="393" spans="1:9" x14ac:dyDescent="0.35">
      <c r="A393" s="33" t="s">
        <v>98</v>
      </c>
      <c r="B393" s="33" t="s">
        <v>258</v>
      </c>
      <c r="C393" s="33" t="s">
        <v>1199</v>
      </c>
      <c r="D393" s="33" t="s">
        <v>1935</v>
      </c>
      <c r="E393" s="33" t="s">
        <v>76</v>
      </c>
      <c r="F393" s="33">
        <v>999926826</v>
      </c>
      <c r="G393" s="1" t="s">
        <v>77</v>
      </c>
      <c r="H393" s="1">
        <v>0</v>
      </c>
      <c r="I393" s="1">
        <v>38</v>
      </c>
    </row>
    <row r="394" spans="1:9" x14ac:dyDescent="0.35">
      <c r="A394" s="33" t="s">
        <v>98</v>
      </c>
      <c r="B394" s="33" t="s">
        <v>258</v>
      </c>
      <c r="C394" s="33" t="s">
        <v>527</v>
      </c>
      <c r="D394" s="33" t="s">
        <v>3149</v>
      </c>
      <c r="E394" s="33" t="s">
        <v>76</v>
      </c>
      <c r="F394" s="33">
        <v>999926897</v>
      </c>
      <c r="G394" s="1" t="s">
        <v>3747</v>
      </c>
      <c r="H394" s="1">
        <v>0</v>
      </c>
      <c r="I394" s="1">
        <v>38</v>
      </c>
    </row>
    <row r="395" spans="1:9" x14ac:dyDescent="0.35">
      <c r="A395" s="33" t="s">
        <v>98</v>
      </c>
      <c r="B395" s="33" t="s">
        <v>258</v>
      </c>
      <c r="C395" s="33" t="s">
        <v>395</v>
      </c>
      <c r="D395" s="33" t="s">
        <v>3307</v>
      </c>
      <c r="E395" s="33" t="s">
        <v>76</v>
      </c>
      <c r="F395" s="33">
        <v>999927294</v>
      </c>
      <c r="G395" s="1" t="s">
        <v>223</v>
      </c>
      <c r="H395" s="1" t="s">
        <v>3877</v>
      </c>
      <c r="I395" s="1">
        <v>38</v>
      </c>
    </row>
    <row r="396" spans="1:9" x14ac:dyDescent="0.35">
      <c r="A396" s="33" t="s">
        <v>98</v>
      </c>
      <c r="B396" s="33" t="s">
        <v>258</v>
      </c>
      <c r="C396" s="33" t="s">
        <v>3312</v>
      </c>
      <c r="D396" s="33" t="s">
        <v>3313</v>
      </c>
      <c r="E396" s="33" t="s">
        <v>76</v>
      </c>
      <c r="F396" s="33">
        <v>999927304</v>
      </c>
      <c r="G396" s="1" t="s">
        <v>3747</v>
      </c>
      <c r="H396" s="1" t="s">
        <v>3799</v>
      </c>
      <c r="I396" s="1">
        <v>38</v>
      </c>
    </row>
    <row r="397" spans="1:9" x14ac:dyDescent="0.35">
      <c r="A397" s="33" t="s">
        <v>98</v>
      </c>
      <c r="B397" s="33" t="s">
        <v>258</v>
      </c>
      <c r="C397" s="33" t="s">
        <v>3348</v>
      </c>
      <c r="D397" s="33" t="s">
        <v>3349</v>
      </c>
      <c r="E397" s="33" t="s">
        <v>76</v>
      </c>
      <c r="F397" s="33">
        <v>999927394</v>
      </c>
      <c r="G397" s="1" t="s">
        <v>3749</v>
      </c>
      <c r="H397" s="1">
        <v>0</v>
      </c>
      <c r="I397" s="1">
        <v>38</v>
      </c>
    </row>
    <row r="398" spans="1:9" x14ac:dyDescent="0.35">
      <c r="A398" s="33" t="s">
        <v>98</v>
      </c>
      <c r="B398" s="33" t="s">
        <v>258</v>
      </c>
      <c r="C398" s="33" t="s">
        <v>1058</v>
      </c>
      <c r="D398" s="33" t="s">
        <v>231</v>
      </c>
      <c r="E398" s="33" t="s">
        <v>76</v>
      </c>
      <c r="F398" s="33">
        <v>999927443</v>
      </c>
      <c r="G398" s="1" t="s">
        <v>77</v>
      </c>
      <c r="H398" s="1">
        <v>0</v>
      </c>
      <c r="I398" s="1">
        <v>38</v>
      </c>
    </row>
    <row r="399" spans="1:9" x14ac:dyDescent="0.35">
      <c r="A399" s="1" t="s">
        <v>98</v>
      </c>
      <c r="B399" s="1" t="s">
        <v>258</v>
      </c>
      <c r="C399" s="1" t="s">
        <v>2032</v>
      </c>
      <c r="D399" s="1" t="s">
        <v>2033</v>
      </c>
      <c r="E399" s="1" t="s">
        <v>76</v>
      </c>
      <c r="F399" s="1">
        <v>999923257</v>
      </c>
      <c r="G399" s="1" t="s">
        <v>513</v>
      </c>
      <c r="H399" s="1" t="s">
        <v>3793</v>
      </c>
      <c r="I399" s="1">
        <v>30</v>
      </c>
    </row>
    <row r="400" spans="1:9" x14ac:dyDescent="0.35">
      <c r="A400" s="1" t="s">
        <v>98</v>
      </c>
      <c r="B400" s="38" t="s">
        <v>62</v>
      </c>
      <c r="C400" s="38" t="s">
        <v>2962</v>
      </c>
      <c r="D400" s="38" t="s">
        <v>2963</v>
      </c>
      <c r="E400" s="38" t="s">
        <v>76</v>
      </c>
      <c r="F400" s="38">
        <v>999926493</v>
      </c>
      <c r="G400" s="1" t="s">
        <v>1115</v>
      </c>
      <c r="H400" s="1">
        <v>0</v>
      </c>
      <c r="I400" s="1">
        <v>140</v>
      </c>
    </row>
    <row r="401" spans="1:9" x14ac:dyDescent="0.35">
      <c r="A401" s="1" t="s">
        <v>98</v>
      </c>
      <c r="B401" s="38" t="s">
        <v>62</v>
      </c>
      <c r="C401" s="38" t="s">
        <v>2796</v>
      </c>
      <c r="D401" s="38" t="s">
        <v>1121</v>
      </c>
      <c r="E401" s="38" t="s">
        <v>76</v>
      </c>
      <c r="F401" s="38">
        <v>999926059</v>
      </c>
      <c r="G401" s="1" t="s">
        <v>1115</v>
      </c>
      <c r="H401" s="1" t="s">
        <v>3795</v>
      </c>
      <c r="I401" s="1">
        <v>105</v>
      </c>
    </row>
    <row r="402" spans="1:9" x14ac:dyDescent="0.35">
      <c r="A402" s="33" t="s">
        <v>98</v>
      </c>
      <c r="B402" s="33" t="s">
        <v>62</v>
      </c>
      <c r="C402" s="33" t="s">
        <v>337</v>
      </c>
      <c r="D402" s="33" t="s">
        <v>59</v>
      </c>
      <c r="E402" s="33" t="s">
        <v>76</v>
      </c>
      <c r="F402" s="33">
        <v>999922592</v>
      </c>
      <c r="G402" s="1" t="s">
        <v>3757</v>
      </c>
      <c r="H402" s="1">
        <v>0</v>
      </c>
      <c r="I402" s="1">
        <v>100</v>
      </c>
    </row>
    <row r="403" spans="1:9" x14ac:dyDescent="0.35">
      <c r="A403" s="33" t="s">
        <v>98</v>
      </c>
      <c r="B403" s="33" t="s">
        <v>62</v>
      </c>
      <c r="C403" s="33" t="s">
        <v>573</v>
      </c>
      <c r="D403" s="33" t="s">
        <v>482</v>
      </c>
      <c r="E403" s="33" t="s">
        <v>76</v>
      </c>
      <c r="F403" s="33">
        <v>999922585</v>
      </c>
      <c r="G403" s="1">
        <v>0</v>
      </c>
      <c r="H403" s="1">
        <v>0</v>
      </c>
      <c r="I403" s="1">
        <v>75</v>
      </c>
    </row>
    <row r="404" spans="1:9" x14ac:dyDescent="0.35">
      <c r="A404" s="33" t="s">
        <v>98</v>
      </c>
      <c r="B404" s="33" t="s">
        <v>62</v>
      </c>
      <c r="C404" s="33" t="s">
        <v>1962</v>
      </c>
      <c r="D404" s="33" t="s">
        <v>1963</v>
      </c>
      <c r="E404" s="33" t="s">
        <v>76</v>
      </c>
      <c r="F404" s="33">
        <v>999922894</v>
      </c>
      <c r="G404" s="1" t="s">
        <v>77</v>
      </c>
      <c r="H404" s="1">
        <v>0</v>
      </c>
      <c r="I404" s="1">
        <v>56</v>
      </c>
    </row>
    <row r="405" spans="1:9" x14ac:dyDescent="0.35">
      <c r="A405" s="33" t="s">
        <v>98</v>
      </c>
      <c r="B405" s="33" t="s">
        <v>62</v>
      </c>
      <c r="C405" s="33" t="s">
        <v>3331</v>
      </c>
      <c r="D405" s="33" t="s">
        <v>1906</v>
      </c>
      <c r="E405" s="33" t="s">
        <v>76</v>
      </c>
      <c r="F405" s="33">
        <v>999927343</v>
      </c>
      <c r="G405" s="1" t="s">
        <v>77</v>
      </c>
      <c r="H405" s="1">
        <v>0</v>
      </c>
      <c r="I405" s="1">
        <v>56</v>
      </c>
    </row>
    <row r="406" spans="1:9" x14ac:dyDescent="0.35">
      <c r="A406" s="33" t="s">
        <v>98</v>
      </c>
      <c r="B406" s="33" t="s">
        <v>62</v>
      </c>
      <c r="C406" s="33" t="s">
        <v>1041</v>
      </c>
      <c r="D406" s="33" t="s">
        <v>3367</v>
      </c>
      <c r="E406" s="33" t="s">
        <v>76</v>
      </c>
      <c r="F406" s="33">
        <v>999927445</v>
      </c>
      <c r="G406" s="1" t="s">
        <v>3742</v>
      </c>
      <c r="H406" s="1" t="s">
        <v>4027</v>
      </c>
      <c r="I406" s="1">
        <v>52</v>
      </c>
    </row>
    <row r="407" spans="1:9" x14ac:dyDescent="0.35">
      <c r="A407" s="33" t="s">
        <v>98</v>
      </c>
      <c r="B407" s="33" t="s">
        <v>62</v>
      </c>
      <c r="C407" s="33" t="s">
        <v>1259</v>
      </c>
      <c r="D407" s="33" t="s">
        <v>1260</v>
      </c>
      <c r="E407" s="33" t="s">
        <v>76</v>
      </c>
      <c r="F407" s="33">
        <v>999918577</v>
      </c>
      <c r="G407" s="1" t="s">
        <v>3746</v>
      </c>
      <c r="H407" s="1" t="s">
        <v>3957</v>
      </c>
      <c r="I407" s="1">
        <v>48</v>
      </c>
    </row>
    <row r="408" spans="1:9" x14ac:dyDescent="0.35">
      <c r="A408" s="33" t="s">
        <v>98</v>
      </c>
      <c r="B408" s="33" t="s">
        <v>62</v>
      </c>
      <c r="C408" s="33" t="s">
        <v>2954</v>
      </c>
      <c r="D408" s="33" t="s">
        <v>2955</v>
      </c>
      <c r="E408" s="33" t="s">
        <v>76</v>
      </c>
      <c r="F408" s="33">
        <v>999926478</v>
      </c>
      <c r="G408" s="1" t="s">
        <v>3777</v>
      </c>
      <c r="H408" s="1" t="s">
        <v>3958</v>
      </c>
      <c r="I408" s="1">
        <v>44</v>
      </c>
    </row>
    <row r="409" spans="1:9" x14ac:dyDescent="0.35">
      <c r="A409" s="33" t="s">
        <v>98</v>
      </c>
      <c r="B409" s="33" t="s">
        <v>62</v>
      </c>
      <c r="C409" s="33" t="s">
        <v>128</v>
      </c>
      <c r="D409" s="33" t="s">
        <v>3219</v>
      </c>
      <c r="E409" s="33" t="s">
        <v>76</v>
      </c>
      <c r="F409" s="33">
        <v>999927068</v>
      </c>
      <c r="G409" s="1" t="s">
        <v>3758</v>
      </c>
      <c r="H409" s="1">
        <v>0</v>
      </c>
      <c r="I409" s="1">
        <v>42</v>
      </c>
    </row>
    <row r="410" spans="1:9" x14ac:dyDescent="0.35">
      <c r="A410" s="33" t="s">
        <v>98</v>
      </c>
      <c r="B410" s="33" t="s">
        <v>62</v>
      </c>
      <c r="C410" s="33" t="s">
        <v>1257</v>
      </c>
      <c r="D410" s="33" t="s">
        <v>1258</v>
      </c>
      <c r="E410" s="33" t="s">
        <v>76</v>
      </c>
      <c r="F410" s="33">
        <v>999918576</v>
      </c>
      <c r="G410" s="1" t="s">
        <v>3746</v>
      </c>
      <c r="H410" s="1" t="s">
        <v>3957</v>
      </c>
      <c r="I410" s="1">
        <v>38</v>
      </c>
    </row>
    <row r="411" spans="1:9" x14ac:dyDescent="0.35">
      <c r="A411" s="33" t="s">
        <v>98</v>
      </c>
      <c r="B411" s="33" t="s">
        <v>62</v>
      </c>
      <c r="C411" s="33" t="s">
        <v>475</v>
      </c>
      <c r="D411" s="33" t="s">
        <v>307</v>
      </c>
      <c r="E411" s="33" t="s">
        <v>76</v>
      </c>
      <c r="F411" s="33">
        <v>999918853</v>
      </c>
      <c r="G411" s="1" t="s">
        <v>1115</v>
      </c>
      <c r="H411" s="1" t="s">
        <v>3931</v>
      </c>
      <c r="I411" s="1">
        <v>38</v>
      </c>
    </row>
    <row r="412" spans="1:9" x14ac:dyDescent="0.35">
      <c r="A412" s="33" t="s">
        <v>98</v>
      </c>
      <c r="B412" s="33" t="s">
        <v>62</v>
      </c>
      <c r="C412" s="33" t="s">
        <v>1306</v>
      </c>
      <c r="D412" s="33" t="s">
        <v>1307</v>
      </c>
      <c r="E412" s="33" t="s">
        <v>76</v>
      </c>
      <c r="F412" s="33">
        <v>999918920</v>
      </c>
      <c r="G412" s="1" t="s">
        <v>1115</v>
      </c>
      <c r="H412" s="1" t="s">
        <v>3931</v>
      </c>
      <c r="I412" s="1">
        <v>38</v>
      </c>
    </row>
    <row r="413" spans="1:9" x14ac:dyDescent="0.35">
      <c r="A413" s="33" t="s">
        <v>98</v>
      </c>
      <c r="B413" s="33" t="s">
        <v>62</v>
      </c>
      <c r="C413" s="33" t="s">
        <v>1796</v>
      </c>
      <c r="D413" s="33" t="s">
        <v>1797</v>
      </c>
      <c r="E413" s="33" t="s">
        <v>76</v>
      </c>
      <c r="F413" s="33">
        <v>999922036</v>
      </c>
      <c r="G413" s="1" t="s">
        <v>1115</v>
      </c>
      <c r="H413" s="1" t="s">
        <v>3932</v>
      </c>
      <c r="I413" s="1">
        <v>38</v>
      </c>
    </row>
    <row r="414" spans="1:9" x14ac:dyDescent="0.35">
      <c r="A414" s="33" t="s">
        <v>98</v>
      </c>
      <c r="B414" s="33" t="s">
        <v>62</v>
      </c>
      <c r="C414" s="33" t="s">
        <v>1864</v>
      </c>
      <c r="D414" s="33" t="s">
        <v>1865</v>
      </c>
      <c r="E414" s="33" t="s">
        <v>76</v>
      </c>
      <c r="F414" s="33">
        <v>999922409</v>
      </c>
      <c r="G414" s="1" t="s">
        <v>3746</v>
      </c>
      <c r="H414" s="1" t="s">
        <v>3875</v>
      </c>
      <c r="I414" s="1">
        <v>38</v>
      </c>
    </row>
    <row r="415" spans="1:9" x14ac:dyDescent="0.35">
      <c r="A415" s="33" t="s">
        <v>98</v>
      </c>
      <c r="B415" s="33" t="s">
        <v>62</v>
      </c>
      <c r="C415" s="33" t="s">
        <v>1873</v>
      </c>
      <c r="D415" s="33" t="s">
        <v>1874</v>
      </c>
      <c r="E415" s="33" t="s">
        <v>76</v>
      </c>
      <c r="F415" s="33">
        <v>999922446</v>
      </c>
      <c r="G415" s="1" t="s">
        <v>1115</v>
      </c>
      <c r="H415" s="1" t="s">
        <v>3931</v>
      </c>
      <c r="I415" s="1">
        <v>38</v>
      </c>
    </row>
    <row r="416" spans="1:9" x14ac:dyDescent="0.35">
      <c r="A416" s="33" t="s">
        <v>98</v>
      </c>
      <c r="B416" s="33" t="s">
        <v>62</v>
      </c>
      <c r="C416" s="33" t="s">
        <v>986</v>
      </c>
      <c r="D416" s="33" t="s">
        <v>1903</v>
      </c>
      <c r="E416" s="33" t="s">
        <v>76</v>
      </c>
      <c r="F416" s="33">
        <v>999922562</v>
      </c>
      <c r="G416" s="1" t="s">
        <v>1115</v>
      </c>
      <c r="H416" s="1" t="s">
        <v>3931</v>
      </c>
      <c r="I416" s="1">
        <v>38</v>
      </c>
    </row>
    <row r="417" spans="1:9" x14ac:dyDescent="0.35">
      <c r="A417" s="33" t="s">
        <v>98</v>
      </c>
      <c r="B417" s="33" t="s">
        <v>62</v>
      </c>
      <c r="C417" s="33" t="s">
        <v>1665</v>
      </c>
      <c r="D417" s="33" t="s">
        <v>1935</v>
      </c>
      <c r="E417" s="33" t="s">
        <v>76</v>
      </c>
      <c r="F417" s="33">
        <v>999922743</v>
      </c>
      <c r="G417" s="1" t="s">
        <v>3746</v>
      </c>
      <c r="H417" s="1" t="s">
        <v>3875</v>
      </c>
      <c r="I417" s="1">
        <v>38</v>
      </c>
    </row>
    <row r="418" spans="1:9" x14ac:dyDescent="0.35">
      <c r="A418" s="33" t="s">
        <v>98</v>
      </c>
      <c r="B418" s="33" t="s">
        <v>62</v>
      </c>
      <c r="C418" s="33" t="s">
        <v>790</v>
      </c>
      <c r="D418" s="33" t="s">
        <v>1953</v>
      </c>
      <c r="E418" s="33" t="s">
        <v>76</v>
      </c>
      <c r="F418" s="33">
        <v>999922822</v>
      </c>
      <c r="G418" s="1" t="s">
        <v>3746</v>
      </c>
      <c r="H418" s="1" t="s">
        <v>3875</v>
      </c>
      <c r="I418" s="1">
        <v>38</v>
      </c>
    </row>
    <row r="419" spans="1:9" x14ac:dyDescent="0.35">
      <c r="A419" s="33" t="s">
        <v>98</v>
      </c>
      <c r="B419" s="33" t="s">
        <v>62</v>
      </c>
      <c r="C419" s="33" t="s">
        <v>1917</v>
      </c>
      <c r="D419" s="33" t="s">
        <v>1961</v>
      </c>
      <c r="E419" s="33" t="s">
        <v>76</v>
      </c>
      <c r="F419" s="33">
        <v>999922893</v>
      </c>
      <c r="G419" s="1" t="s">
        <v>3750</v>
      </c>
      <c r="H419" s="1" t="s">
        <v>3959</v>
      </c>
      <c r="I419" s="1">
        <v>38</v>
      </c>
    </row>
    <row r="420" spans="1:9" x14ac:dyDescent="0.35">
      <c r="A420" s="33" t="s">
        <v>98</v>
      </c>
      <c r="B420" s="33" t="s">
        <v>62</v>
      </c>
      <c r="C420" s="33" t="s">
        <v>2066</v>
      </c>
      <c r="D420" s="33" t="s">
        <v>2067</v>
      </c>
      <c r="E420" s="33" t="s">
        <v>76</v>
      </c>
      <c r="F420" s="33">
        <v>999923446</v>
      </c>
      <c r="G420" s="1" t="s">
        <v>1115</v>
      </c>
      <c r="H420" s="1" t="s">
        <v>3931</v>
      </c>
      <c r="I420" s="1">
        <v>38</v>
      </c>
    </row>
    <row r="421" spans="1:9" x14ac:dyDescent="0.35">
      <c r="A421" s="33" t="s">
        <v>98</v>
      </c>
      <c r="B421" s="33" t="s">
        <v>62</v>
      </c>
      <c r="C421" s="33" t="s">
        <v>2069</v>
      </c>
      <c r="D421" s="33" t="s">
        <v>2070</v>
      </c>
      <c r="E421" s="33" t="s">
        <v>76</v>
      </c>
      <c r="F421" s="33">
        <v>999923452</v>
      </c>
      <c r="G421" s="1" t="s">
        <v>1115</v>
      </c>
      <c r="H421" s="1" t="s">
        <v>3931</v>
      </c>
      <c r="I421" s="1">
        <v>38</v>
      </c>
    </row>
    <row r="422" spans="1:9" x14ac:dyDescent="0.35">
      <c r="A422" s="33" t="s">
        <v>98</v>
      </c>
      <c r="B422" s="33" t="s">
        <v>62</v>
      </c>
      <c r="C422" s="33" t="s">
        <v>671</v>
      </c>
      <c r="D422" s="33" t="s">
        <v>2958</v>
      </c>
      <c r="E422" s="33" t="s">
        <v>76</v>
      </c>
      <c r="F422" s="33">
        <v>999926486</v>
      </c>
      <c r="G422" s="1" t="s">
        <v>3746</v>
      </c>
      <c r="H422" s="1" t="s">
        <v>3875</v>
      </c>
      <c r="I422" s="1">
        <v>38</v>
      </c>
    </row>
    <row r="423" spans="1:9" x14ac:dyDescent="0.35">
      <c r="A423" s="33" t="s">
        <v>98</v>
      </c>
      <c r="B423" s="33" t="s">
        <v>62</v>
      </c>
      <c r="C423" s="33" t="s">
        <v>2972</v>
      </c>
      <c r="D423" s="33" t="s">
        <v>2973</v>
      </c>
      <c r="E423" s="33" t="s">
        <v>76</v>
      </c>
      <c r="F423" s="33">
        <v>999926510</v>
      </c>
      <c r="G423" s="1" t="s">
        <v>3746</v>
      </c>
      <c r="H423" s="1" t="s">
        <v>3875</v>
      </c>
      <c r="I423" s="1">
        <v>38</v>
      </c>
    </row>
    <row r="424" spans="1:9" x14ac:dyDescent="0.35">
      <c r="A424" s="33" t="s">
        <v>98</v>
      </c>
      <c r="B424" s="33" t="s">
        <v>62</v>
      </c>
      <c r="C424" s="33" t="s">
        <v>3018</v>
      </c>
      <c r="D424" s="33" t="s">
        <v>3019</v>
      </c>
      <c r="E424" s="33" t="s">
        <v>76</v>
      </c>
      <c r="F424" s="33">
        <v>999926629</v>
      </c>
      <c r="G424" s="1" t="s">
        <v>3746</v>
      </c>
      <c r="H424" s="1" t="s">
        <v>3875</v>
      </c>
      <c r="I424" s="1">
        <v>38</v>
      </c>
    </row>
    <row r="425" spans="1:9" x14ac:dyDescent="0.35">
      <c r="A425" s="33" t="s">
        <v>98</v>
      </c>
      <c r="B425" s="33" t="s">
        <v>62</v>
      </c>
      <c r="C425" s="33" t="s">
        <v>3050</v>
      </c>
      <c r="D425" s="33" t="s">
        <v>2088</v>
      </c>
      <c r="E425" s="33" t="s">
        <v>76</v>
      </c>
      <c r="F425" s="33">
        <v>999926702</v>
      </c>
      <c r="G425" s="1" t="s">
        <v>3746</v>
      </c>
      <c r="H425" s="1" t="s">
        <v>3875</v>
      </c>
      <c r="I425" s="1">
        <v>38</v>
      </c>
    </row>
    <row r="426" spans="1:9" x14ac:dyDescent="0.35">
      <c r="A426" s="33" t="s">
        <v>98</v>
      </c>
      <c r="B426" s="33" t="s">
        <v>62</v>
      </c>
      <c r="C426" s="33" t="s">
        <v>3127</v>
      </c>
      <c r="D426" s="33" t="s">
        <v>3128</v>
      </c>
      <c r="E426" s="33" t="s">
        <v>76</v>
      </c>
      <c r="F426" s="33">
        <v>999926862</v>
      </c>
      <c r="G426" s="1" t="s">
        <v>3753</v>
      </c>
      <c r="H426" s="1">
        <v>0</v>
      </c>
      <c r="I426" s="1">
        <v>38</v>
      </c>
    </row>
    <row r="427" spans="1:9" x14ac:dyDescent="0.35">
      <c r="A427" s="33" t="s">
        <v>98</v>
      </c>
      <c r="B427" s="33" t="s">
        <v>62</v>
      </c>
      <c r="C427" s="33" t="s">
        <v>3163</v>
      </c>
      <c r="D427" s="33" t="s">
        <v>3164</v>
      </c>
      <c r="E427" s="33" t="s">
        <v>76</v>
      </c>
      <c r="F427" s="33">
        <v>999926920</v>
      </c>
      <c r="G427" s="1" t="s">
        <v>3751</v>
      </c>
      <c r="H427" s="1">
        <v>0</v>
      </c>
      <c r="I427" s="1">
        <v>38</v>
      </c>
    </row>
    <row r="428" spans="1:9" x14ac:dyDescent="0.35">
      <c r="A428" s="33" t="s">
        <v>98</v>
      </c>
      <c r="B428" s="33" t="s">
        <v>62</v>
      </c>
      <c r="C428" s="33" t="s">
        <v>3177</v>
      </c>
      <c r="D428" s="33" t="s">
        <v>3178</v>
      </c>
      <c r="E428" s="33" t="s">
        <v>76</v>
      </c>
      <c r="F428" s="33">
        <v>999926946</v>
      </c>
      <c r="G428" s="1" t="s">
        <v>3746</v>
      </c>
      <c r="H428" s="1">
        <v>0</v>
      </c>
      <c r="I428" s="1">
        <v>38</v>
      </c>
    </row>
    <row r="429" spans="1:9" x14ac:dyDescent="0.35">
      <c r="A429" s="33" t="s">
        <v>98</v>
      </c>
      <c r="B429" s="33" t="s">
        <v>62</v>
      </c>
      <c r="C429" s="33" t="s">
        <v>3203</v>
      </c>
      <c r="D429" s="33" t="s">
        <v>3204</v>
      </c>
      <c r="E429" s="33" t="s">
        <v>76</v>
      </c>
      <c r="F429" s="33">
        <v>999927028</v>
      </c>
      <c r="G429" s="1" t="s">
        <v>1115</v>
      </c>
      <c r="H429" s="1" t="s">
        <v>3931</v>
      </c>
      <c r="I429" s="1">
        <v>38</v>
      </c>
    </row>
    <row r="430" spans="1:9" x14ac:dyDescent="0.35">
      <c r="A430" s="33" t="s">
        <v>98</v>
      </c>
      <c r="B430" s="33" t="s">
        <v>62</v>
      </c>
      <c r="C430" s="33" t="s">
        <v>3308</v>
      </c>
      <c r="D430" s="33" t="s">
        <v>1602</v>
      </c>
      <c r="E430" s="33" t="s">
        <v>76</v>
      </c>
      <c r="F430" s="33">
        <v>999927295</v>
      </c>
      <c r="G430" s="1" t="s">
        <v>3755</v>
      </c>
      <c r="H430" s="1" t="s">
        <v>3877</v>
      </c>
      <c r="I430" s="1">
        <v>38</v>
      </c>
    </row>
    <row r="431" spans="1:9" x14ac:dyDescent="0.35">
      <c r="A431" s="33" t="s">
        <v>98</v>
      </c>
      <c r="B431" s="33" t="s">
        <v>62</v>
      </c>
      <c r="C431" s="33" t="s">
        <v>3363</v>
      </c>
      <c r="D431" s="33" t="s">
        <v>3364</v>
      </c>
      <c r="E431" s="33" t="s">
        <v>76</v>
      </c>
      <c r="F431" s="33">
        <v>999927439</v>
      </c>
      <c r="G431" s="1" t="s">
        <v>3747</v>
      </c>
      <c r="H431" s="1" t="s">
        <v>3931</v>
      </c>
      <c r="I431" s="1">
        <v>38</v>
      </c>
    </row>
    <row r="432" spans="1:9" x14ac:dyDescent="0.35">
      <c r="A432" s="33" t="s">
        <v>98</v>
      </c>
      <c r="B432" s="33" t="s">
        <v>62</v>
      </c>
      <c r="C432" s="33" t="s">
        <v>3375</v>
      </c>
      <c r="D432" s="33" t="s">
        <v>3376</v>
      </c>
      <c r="E432" s="33" t="s">
        <v>76</v>
      </c>
      <c r="F432" s="33">
        <v>999927469</v>
      </c>
      <c r="G432" s="1" t="s">
        <v>513</v>
      </c>
      <c r="H432" s="1">
        <v>0</v>
      </c>
      <c r="I432" s="1">
        <v>38</v>
      </c>
    </row>
    <row r="433" spans="1:9" x14ac:dyDescent="0.35">
      <c r="A433" s="33" t="s">
        <v>98</v>
      </c>
      <c r="B433" s="33" t="s">
        <v>62</v>
      </c>
      <c r="C433" s="33" t="s">
        <v>426</v>
      </c>
      <c r="D433" s="33" t="s">
        <v>92</v>
      </c>
      <c r="E433" s="33" t="s">
        <v>76</v>
      </c>
      <c r="F433" s="33">
        <v>999927507</v>
      </c>
      <c r="G433" s="1" t="s">
        <v>77</v>
      </c>
      <c r="H433" s="1">
        <v>0</v>
      </c>
      <c r="I433" s="1">
        <v>38</v>
      </c>
    </row>
    <row r="434" spans="1:9" x14ac:dyDescent="0.35">
      <c r="A434" s="33" t="s">
        <v>98</v>
      </c>
      <c r="B434" s="33" t="s">
        <v>62</v>
      </c>
      <c r="C434" s="33" t="s">
        <v>3437</v>
      </c>
      <c r="D434" s="33" t="s">
        <v>3438</v>
      </c>
      <c r="E434" s="33" t="s">
        <v>76</v>
      </c>
      <c r="F434" s="33">
        <v>999927617</v>
      </c>
      <c r="G434" s="1" t="s">
        <v>77</v>
      </c>
      <c r="H434" s="1" t="s">
        <v>836</v>
      </c>
      <c r="I434" s="1">
        <v>38</v>
      </c>
    </row>
    <row r="435" spans="1:9" x14ac:dyDescent="0.35">
      <c r="A435" s="33" t="s">
        <v>98</v>
      </c>
      <c r="B435" s="33" t="s">
        <v>62</v>
      </c>
      <c r="C435" s="33" t="s">
        <v>3439</v>
      </c>
      <c r="D435" s="33" t="s">
        <v>3440</v>
      </c>
      <c r="E435" s="33" t="s">
        <v>76</v>
      </c>
      <c r="F435" s="33">
        <v>999927618</v>
      </c>
      <c r="G435" s="1" t="s">
        <v>77</v>
      </c>
      <c r="H435" s="1">
        <v>0</v>
      </c>
      <c r="I435" s="1">
        <v>38</v>
      </c>
    </row>
    <row r="436" spans="1:9" x14ac:dyDescent="0.35">
      <c r="A436" s="1" t="s">
        <v>98</v>
      </c>
      <c r="B436" s="1" t="s">
        <v>62</v>
      </c>
      <c r="C436" s="1" t="s">
        <v>3668</v>
      </c>
      <c r="D436" s="1" t="s">
        <v>3669</v>
      </c>
      <c r="E436" s="1" t="s">
        <v>76</v>
      </c>
      <c r="F436" s="1">
        <v>999928278</v>
      </c>
      <c r="G436" s="1" t="s">
        <v>513</v>
      </c>
      <c r="H436" s="1" t="s">
        <v>3793</v>
      </c>
      <c r="I436" s="1">
        <v>35</v>
      </c>
    </row>
    <row r="437" spans="1:9" x14ac:dyDescent="0.35">
      <c r="A437" s="1" t="s">
        <v>98</v>
      </c>
      <c r="B437" s="34" t="s">
        <v>62</v>
      </c>
      <c r="C437" s="34" t="s">
        <v>263</v>
      </c>
      <c r="D437" s="34" t="s">
        <v>3200</v>
      </c>
      <c r="E437" s="34" t="s">
        <v>76</v>
      </c>
      <c r="F437" s="1">
        <v>999927013</v>
      </c>
      <c r="G437" s="1" t="s">
        <v>3753</v>
      </c>
      <c r="H437" s="1">
        <v>0</v>
      </c>
      <c r="I437" s="1">
        <v>30</v>
      </c>
    </row>
    <row r="438" spans="1:9" x14ac:dyDescent="0.35">
      <c r="A438" s="1" t="s">
        <v>98</v>
      </c>
      <c r="B438" s="1" t="s">
        <v>238</v>
      </c>
      <c r="C438" s="1" t="s">
        <v>1162</v>
      </c>
      <c r="D438" s="1" t="s">
        <v>1163</v>
      </c>
      <c r="E438" s="1" t="s">
        <v>76</v>
      </c>
      <c r="F438" s="1">
        <v>999917804</v>
      </c>
      <c r="G438" s="1" t="s">
        <v>513</v>
      </c>
      <c r="H438" s="1" t="s">
        <v>3945</v>
      </c>
      <c r="I438" s="1">
        <v>315</v>
      </c>
    </row>
    <row r="439" spans="1:9" x14ac:dyDescent="0.35">
      <c r="A439" s="1" t="s">
        <v>98</v>
      </c>
      <c r="B439" s="38" t="s">
        <v>238</v>
      </c>
      <c r="C439" s="38" t="s">
        <v>2952</v>
      </c>
      <c r="D439" s="38" t="s">
        <v>2953</v>
      </c>
      <c r="E439" s="38" t="s">
        <v>76</v>
      </c>
      <c r="F439" s="38">
        <v>999926467</v>
      </c>
      <c r="G439" s="1" t="s">
        <v>1115</v>
      </c>
      <c r="H439" s="1">
        <v>0</v>
      </c>
      <c r="I439" s="1">
        <v>220</v>
      </c>
    </row>
    <row r="440" spans="1:9" x14ac:dyDescent="0.35">
      <c r="A440" s="1" t="s">
        <v>98</v>
      </c>
      <c r="B440" s="1" t="s">
        <v>238</v>
      </c>
      <c r="C440" s="1" t="s">
        <v>1857</v>
      </c>
      <c r="D440" s="1" t="s">
        <v>1858</v>
      </c>
      <c r="E440" s="1" t="s">
        <v>76</v>
      </c>
      <c r="F440" s="1">
        <v>999922351</v>
      </c>
      <c r="G440" s="1" t="s">
        <v>223</v>
      </c>
      <c r="H440" s="1" t="s">
        <v>3862</v>
      </c>
      <c r="I440" s="1">
        <v>150</v>
      </c>
    </row>
    <row r="441" spans="1:9" x14ac:dyDescent="0.35">
      <c r="A441" s="1" t="s">
        <v>98</v>
      </c>
      <c r="B441" s="33" t="s">
        <v>238</v>
      </c>
      <c r="C441" s="33" t="s">
        <v>426</v>
      </c>
      <c r="D441" s="33" t="s">
        <v>624</v>
      </c>
      <c r="E441" s="33" t="s">
        <v>76</v>
      </c>
      <c r="F441" s="33">
        <v>999918876</v>
      </c>
      <c r="G441" s="1" t="s">
        <v>513</v>
      </c>
      <c r="H441" s="1" t="s">
        <v>3793</v>
      </c>
      <c r="I441" s="1">
        <v>143</v>
      </c>
    </row>
    <row r="442" spans="1:9" x14ac:dyDescent="0.35">
      <c r="A442" s="1" t="s">
        <v>98</v>
      </c>
      <c r="B442" s="33" t="s">
        <v>238</v>
      </c>
      <c r="C442" s="33" t="s">
        <v>1318</v>
      </c>
      <c r="D442" s="33" t="s">
        <v>1319</v>
      </c>
      <c r="E442" s="33" t="s">
        <v>76</v>
      </c>
      <c r="F442" s="33">
        <v>999918970</v>
      </c>
      <c r="G442" s="1" t="s">
        <v>513</v>
      </c>
      <c r="H442" s="1" t="s">
        <v>3793</v>
      </c>
      <c r="I442" s="1">
        <v>120</v>
      </c>
    </row>
    <row r="443" spans="1:9" x14ac:dyDescent="0.35">
      <c r="A443" s="1" t="s">
        <v>98</v>
      </c>
      <c r="B443" s="1" t="s">
        <v>238</v>
      </c>
      <c r="C443" s="1" t="s">
        <v>3147</v>
      </c>
      <c r="D443" s="1" t="s">
        <v>3148</v>
      </c>
      <c r="E443" s="1" t="s">
        <v>76</v>
      </c>
      <c r="F443" s="1">
        <v>999926895</v>
      </c>
      <c r="G443" s="1" t="s">
        <v>3741</v>
      </c>
      <c r="H443" s="1">
        <v>0</v>
      </c>
      <c r="I443" s="1">
        <v>120</v>
      </c>
    </row>
    <row r="444" spans="1:9" x14ac:dyDescent="0.35">
      <c r="A444" s="1" t="s">
        <v>98</v>
      </c>
      <c r="B444" s="33" t="s">
        <v>238</v>
      </c>
      <c r="C444" s="33" t="s">
        <v>2091</v>
      </c>
      <c r="D444" s="33" t="s">
        <v>124</v>
      </c>
      <c r="E444" s="33" t="s">
        <v>76</v>
      </c>
      <c r="F444" s="33">
        <v>999923618</v>
      </c>
      <c r="G444" s="1" t="s">
        <v>513</v>
      </c>
      <c r="H444" s="1" t="s">
        <v>3793</v>
      </c>
      <c r="I444" s="1">
        <v>116</v>
      </c>
    </row>
    <row r="445" spans="1:9" x14ac:dyDescent="0.35">
      <c r="A445" s="33" t="s">
        <v>98</v>
      </c>
      <c r="B445" s="33" t="s">
        <v>238</v>
      </c>
      <c r="C445" s="33" t="s">
        <v>1304</v>
      </c>
      <c r="D445" s="33" t="s">
        <v>1305</v>
      </c>
      <c r="E445" s="33" t="s">
        <v>76</v>
      </c>
      <c r="F445" s="33">
        <v>999918889</v>
      </c>
      <c r="G445" s="1">
        <v>0</v>
      </c>
      <c r="H445" s="1">
        <v>0</v>
      </c>
      <c r="I445" s="1">
        <v>100</v>
      </c>
    </row>
    <row r="446" spans="1:9" x14ac:dyDescent="0.35">
      <c r="A446" s="1" t="s">
        <v>98</v>
      </c>
      <c r="B446" s="1" t="s">
        <v>238</v>
      </c>
      <c r="C446" s="1" t="s">
        <v>1314</v>
      </c>
      <c r="D446" s="1" t="s">
        <v>1315</v>
      </c>
      <c r="E446" s="1" t="s">
        <v>76</v>
      </c>
      <c r="F446" s="1">
        <v>999918964</v>
      </c>
      <c r="G446" s="1" t="s">
        <v>1115</v>
      </c>
      <c r="H446" s="1" t="s">
        <v>3931</v>
      </c>
      <c r="I446" s="1">
        <v>83</v>
      </c>
    </row>
    <row r="447" spans="1:9" x14ac:dyDescent="0.35">
      <c r="A447" s="1" t="s">
        <v>98</v>
      </c>
      <c r="B447" s="1" t="s">
        <v>238</v>
      </c>
      <c r="C447" s="1" t="s">
        <v>1291</v>
      </c>
      <c r="D447" s="1" t="s">
        <v>1292</v>
      </c>
      <c r="E447" s="1" t="s">
        <v>76</v>
      </c>
      <c r="F447" s="1">
        <v>999918820</v>
      </c>
      <c r="G447" s="1" t="s">
        <v>1115</v>
      </c>
      <c r="H447" s="1" t="s">
        <v>3931</v>
      </c>
      <c r="I447" s="1">
        <v>72</v>
      </c>
    </row>
    <row r="448" spans="1:9" x14ac:dyDescent="0.35">
      <c r="A448" s="1" t="s">
        <v>98</v>
      </c>
      <c r="B448" s="33" t="s">
        <v>238</v>
      </c>
      <c r="C448" s="33" t="s">
        <v>1955</v>
      </c>
      <c r="D448" s="33" t="s">
        <v>1956</v>
      </c>
      <c r="E448" s="33" t="s">
        <v>76</v>
      </c>
      <c r="F448" s="33">
        <v>999922858</v>
      </c>
      <c r="G448" s="1" t="s">
        <v>513</v>
      </c>
      <c r="H448" s="1" t="s">
        <v>3793</v>
      </c>
      <c r="I448" s="1">
        <v>63</v>
      </c>
    </row>
    <row r="449" spans="1:9" x14ac:dyDescent="0.35">
      <c r="A449" s="33" t="s">
        <v>98</v>
      </c>
      <c r="B449" s="33" t="s">
        <v>238</v>
      </c>
      <c r="C449" s="33" t="s">
        <v>128</v>
      </c>
      <c r="D449" s="33" t="s">
        <v>1246</v>
      </c>
      <c r="E449" s="33" t="s">
        <v>76</v>
      </c>
      <c r="F449" s="33">
        <v>999918431</v>
      </c>
      <c r="G449" s="1" t="s">
        <v>3759</v>
      </c>
      <c r="H449" s="1">
        <v>0</v>
      </c>
      <c r="I449" s="1">
        <v>56</v>
      </c>
    </row>
    <row r="450" spans="1:9" x14ac:dyDescent="0.35">
      <c r="A450" s="33" t="s">
        <v>98</v>
      </c>
      <c r="B450" s="33" t="s">
        <v>238</v>
      </c>
      <c r="C450" s="33" t="s">
        <v>3290</v>
      </c>
      <c r="D450" s="33" t="s">
        <v>118</v>
      </c>
      <c r="E450" s="33" t="s">
        <v>76</v>
      </c>
      <c r="F450" s="33">
        <v>999927260</v>
      </c>
      <c r="G450" s="1" t="s">
        <v>77</v>
      </c>
      <c r="H450" s="1">
        <v>0</v>
      </c>
      <c r="I450" s="1">
        <v>56</v>
      </c>
    </row>
    <row r="451" spans="1:9" x14ac:dyDescent="0.35">
      <c r="A451" s="33" t="s">
        <v>98</v>
      </c>
      <c r="B451" s="33" t="s">
        <v>238</v>
      </c>
      <c r="C451" s="33" t="s">
        <v>1861</v>
      </c>
      <c r="D451" s="33" t="s">
        <v>1862</v>
      </c>
      <c r="E451" s="33" t="s">
        <v>76</v>
      </c>
      <c r="F451" s="33">
        <v>999922386</v>
      </c>
      <c r="G451" s="1" t="s">
        <v>1115</v>
      </c>
      <c r="H451" s="1" t="s">
        <v>3931</v>
      </c>
      <c r="I451" s="1">
        <v>52</v>
      </c>
    </row>
    <row r="452" spans="1:9" x14ac:dyDescent="0.35">
      <c r="A452" s="34" t="s">
        <v>98</v>
      </c>
      <c r="B452" s="34" t="s">
        <v>238</v>
      </c>
      <c r="C452" s="34" t="s">
        <v>2499</v>
      </c>
      <c r="D452" s="34" t="s">
        <v>1357</v>
      </c>
      <c r="E452" s="34" t="s">
        <v>76</v>
      </c>
      <c r="F452" s="1">
        <v>999925318</v>
      </c>
      <c r="G452" s="1" t="s">
        <v>3742</v>
      </c>
      <c r="H452" s="1" t="s">
        <v>3787</v>
      </c>
      <c r="I452" s="1">
        <v>45</v>
      </c>
    </row>
    <row r="453" spans="1:9" x14ac:dyDescent="0.35">
      <c r="A453" s="33" t="s">
        <v>98</v>
      </c>
      <c r="B453" s="33" t="s">
        <v>238</v>
      </c>
      <c r="C453" s="33" t="s">
        <v>1316</v>
      </c>
      <c r="D453" s="33" t="s">
        <v>1317</v>
      </c>
      <c r="E453" s="33" t="s">
        <v>76</v>
      </c>
      <c r="F453" s="33">
        <v>999918969</v>
      </c>
      <c r="G453" s="1" t="s">
        <v>3742</v>
      </c>
      <c r="H453" s="1" t="s">
        <v>3845</v>
      </c>
      <c r="I453" s="1">
        <v>44</v>
      </c>
    </row>
    <row r="454" spans="1:9" x14ac:dyDescent="0.35">
      <c r="A454" s="33" t="s">
        <v>98</v>
      </c>
      <c r="B454" s="33" t="s">
        <v>238</v>
      </c>
      <c r="C454" s="33" t="s">
        <v>119</v>
      </c>
      <c r="D454" s="33" t="s">
        <v>1337</v>
      </c>
      <c r="E454" s="33" t="s">
        <v>76</v>
      </c>
      <c r="F454" s="33">
        <v>999919056</v>
      </c>
      <c r="G454" s="1" t="s">
        <v>77</v>
      </c>
      <c r="H454" s="1" t="s">
        <v>3793</v>
      </c>
      <c r="I454" s="1">
        <v>42</v>
      </c>
    </row>
    <row r="455" spans="1:9" x14ac:dyDescent="0.35">
      <c r="A455" s="33" t="s">
        <v>98</v>
      </c>
      <c r="B455" s="33" t="s">
        <v>238</v>
      </c>
      <c r="C455" s="33" t="s">
        <v>998</v>
      </c>
      <c r="D455" s="33" t="s">
        <v>999</v>
      </c>
      <c r="E455" s="33" t="s">
        <v>76</v>
      </c>
      <c r="F455" s="33">
        <v>999915528</v>
      </c>
      <c r="G455" s="1" t="s">
        <v>3778</v>
      </c>
      <c r="H455" s="1" t="s">
        <v>3932</v>
      </c>
      <c r="I455" s="1">
        <v>38</v>
      </c>
    </row>
    <row r="456" spans="1:9" x14ac:dyDescent="0.35">
      <c r="A456" s="33" t="s">
        <v>98</v>
      </c>
      <c r="B456" s="33" t="s">
        <v>238</v>
      </c>
      <c r="C456" s="33" t="s">
        <v>1254</v>
      </c>
      <c r="D456" s="33" t="s">
        <v>84</v>
      </c>
      <c r="E456" s="33" t="s">
        <v>76</v>
      </c>
      <c r="F456" s="33">
        <v>999918572</v>
      </c>
      <c r="G456" s="1" t="s">
        <v>3773</v>
      </c>
      <c r="H456" s="1">
        <v>0</v>
      </c>
      <c r="I456" s="1">
        <v>38</v>
      </c>
    </row>
    <row r="457" spans="1:9" x14ac:dyDescent="0.35">
      <c r="A457" s="33" t="s">
        <v>98</v>
      </c>
      <c r="B457" s="33" t="s">
        <v>238</v>
      </c>
      <c r="C457" s="33" t="s">
        <v>1284</v>
      </c>
      <c r="D457" s="33" t="s">
        <v>118</v>
      </c>
      <c r="E457" s="33" t="s">
        <v>76</v>
      </c>
      <c r="F457" s="33">
        <v>999918775</v>
      </c>
      <c r="G457" s="1" t="s">
        <v>3742</v>
      </c>
      <c r="H457" s="1">
        <v>0</v>
      </c>
      <c r="I457" s="1">
        <v>38</v>
      </c>
    </row>
    <row r="458" spans="1:9" x14ac:dyDescent="0.35">
      <c r="A458" s="33" t="s">
        <v>98</v>
      </c>
      <c r="B458" s="33" t="s">
        <v>238</v>
      </c>
      <c r="C458" s="33" t="s">
        <v>1289</v>
      </c>
      <c r="D458" s="33" t="s">
        <v>1290</v>
      </c>
      <c r="E458" s="33" t="s">
        <v>76</v>
      </c>
      <c r="F458" s="33">
        <v>999918795</v>
      </c>
      <c r="G458" s="1" t="s">
        <v>3759</v>
      </c>
      <c r="H458" s="1" t="s">
        <v>3932</v>
      </c>
      <c r="I458" s="1">
        <v>38</v>
      </c>
    </row>
    <row r="459" spans="1:9" x14ac:dyDescent="0.35">
      <c r="A459" s="33" t="s">
        <v>98</v>
      </c>
      <c r="B459" s="33" t="s">
        <v>238</v>
      </c>
      <c r="C459" s="33" t="s">
        <v>1330</v>
      </c>
      <c r="D459" s="33" t="s">
        <v>666</v>
      </c>
      <c r="E459" s="33" t="s">
        <v>76</v>
      </c>
      <c r="F459" s="33">
        <v>999919021</v>
      </c>
      <c r="G459" s="1" t="s">
        <v>223</v>
      </c>
      <c r="H459" s="1" t="s">
        <v>3877</v>
      </c>
      <c r="I459" s="1">
        <v>38</v>
      </c>
    </row>
    <row r="460" spans="1:9" x14ac:dyDescent="0.35">
      <c r="A460" s="33" t="s">
        <v>98</v>
      </c>
      <c r="B460" s="33" t="s">
        <v>238</v>
      </c>
      <c r="C460" s="33" t="s">
        <v>1338</v>
      </c>
      <c r="D460" s="33" t="s">
        <v>1339</v>
      </c>
      <c r="E460" s="33" t="s">
        <v>76</v>
      </c>
      <c r="F460" s="33">
        <v>999919075</v>
      </c>
      <c r="G460" s="1" t="s">
        <v>223</v>
      </c>
      <c r="H460" s="1" t="s">
        <v>3793</v>
      </c>
      <c r="I460" s="1">
        <v>38</v>
      </c>
    </row>
    <row r="461" spans="1:9" x14ac:dyDescent="0.35">
      <c r="A461" s="33" t="s">
        <v>98</v>
      </c>
      <c r="B461" s="33" t="s">
        <v>238</v>
      </c>
      <c r="C461" s="33" t="s">
        <v>1344</v>
      </c>
      <c r="D461" s="33" t="s">
        <v>1345</v>
      </c>
      <c r="E461" s="33" t="s">
        <v>76</v>
      </c>
      <c r="F461" s="33">
        <v>999919103</v>
      </c>
      <c r="G461" s="1" t="s">
        <v>1115</v>
      </c>
      <c r="H461" s="1">
        <v>0</v>
      </c>
      <c r="I461" s="1">
        <v>38</v>
      </c>
    </row>
    <row r="462" spans="1:9" x14ac:dyDescent="0.35">
      <c r="A462" s="33" t="s">
        <v>98</v>
      </c>
      <c r="B462" s="33" t="s">
        <v>238</v>
      </c>
      <c r="C462" s="33" t="s">
        <v>549</v>
      </c>
      <c r="D462" s="33" t="s">
        <v>1801</v>
      </c>
      <c r="E462" s="33" t="s">
        <v>76</v>
      </c>
      <c r="F462" s="33">
        <v>999922058</v>
      </c>
      <c r="G462" s="1" t="s">
        <v>3759</v>
      </c>
      <c r="H462" s="1" t="s">
        <v>3932</v>
      </c>
      <c r="I462" s="1">
        <v>38</v>
      </c>
    </row>
    <row r="463" spans="1:9" x14ac:dyDescent="0.35">
      <c r="A463" s="33" t="s">
        <v>98</v>
      </c>
      <c r="B463" s="33" t="s">
        <v>238</v>
      </c>
      <c r="C463" s="33" t="s">
        <v>1896</v>
      </c>
      <c r="D463" s="33" t="s">
        <v>1897</v>
      </c>
      <c r="E463" s="33" t="s">
        <v>76</v>
      </c>
      <c r="F463" s="33">
        <v>999922541</v>
      </c>
      <c r="G463" s="1" t="s">
        <v>95</v>
      </c>
      <c r="H463" s="1" t="s">
        <v>3932</v>
      </c>
      <c r="I463" s="1">
        <v>38</v>
      </c>
    </row>
    <row r="464" spans="1:9" x14ac:dyDescent="0.35">
      <c r="A464" s="33" t="s">
        <v>98</v>
      </c>
      <c r="B464" s="33" t="s">
        <v>238</v>
      </c>
      <c r="C464" s="33" t="s">
        <v>99</v>
      </c>
      <c r="D464" s="33" t="s">
        <v>1912</v>
      </c>
      <c r="E464" s="33" t="s">
        <v>76</v>
      </c>
      <c r="F464" s="33">
        <v>999922581</v>
      </c>
      <c r="G464" s="1">
        <v>0</v>
      </c>
      <c r="H464" s="1">
        <v>0</v>
      </c>
      <c r="I464" s="1">
        <v>38</v>
      </c>
    </row>
    <row r="465" spans="1:9" x14ac:dyDescent="0.35">
      <c r="A465" s="33" t="s">
        <v>98</v>
      </c>
      <c r="B465" s="33" t="s">
        <v>238</v>
      </c>
      <c r="C465" s="33" t="s">
        <v>1646</v>
      </c>
      <c r="D465" s="33" t="s">
        <v>168</v>
      </c>
      <c r="E465" s="33" t="s">
        <v>76</v>
      </c>
      <c r="F465" s="33">
        <v>999922713</v>
      </c>
      <c r="G465" s="1" t="s">
        <v>1115</v>
      </c>
      <c r="H465" s="1" t="s">
        <v>3931</v>
      </c>
      <c r="I465" s="1">
        <v>38</v>
      </c>
    </row>
    <row r="466" spans="1:9" x14ac:dyDescent="0.35">
      <c r="A466" s="33" t="s">
        <v>98</v>
      </c>
      <c r="B466" s="33" t="s">
        <v>238</v>
      </c>
      <c r="C466" s="33" t="s">
        <v>527</v>
      </c>
      <c r="D466" s="33" t="s">
        <v>2003</v>
      </c>
      <c r="E466" s="33" t="s">
        <v>76</v>
      </c>
      <c r="F466" s="33">
        <v>999923111</v>
      </c>
      <c r="G466" s="1" t="s">
        <v>3753</v>
      </c>
      <c r="H466" s="1" t="s">
        <v>3932</v>
      </c>
      <c r="I466" s="1">
        <v>38</v>
      </c>
    </row>
    <row r="467" spans="1:9" x14ac:dyDescent="0.35">
      <c r="A467" s="33" t="s">
        <v>98</v>
      </c>
      <c r="B467" s="33" t="s">
        <v>238</v>
      </c>
      <c r="C467" s="33" t="s">
        <v>2062</v>
      </c>
      <c r="D467" s="33" t="s">
        <v>2063</v>
      </c>
      <c r="E467" s="33" t="s">
        <v>76</v>
      </c>
      <c r="F467" s="33">
        <v>999923432</v>
      </c>
      <c r="G467" s="1" t="s">
        <v>77</v>
      </c>
      <c r="H467" s="1">
        <v>0</v>
      </c>
      <c r="I467" s="1">
        <v>38</v>
      </c>
    </row>
    <row r="468" spans="1:9" x14ac:dyDescent="0.35">
      <c r="A468" s="33" t="s">
        <v>98</v>
      </c>
      <c r="B468" s="33" t="s">
        <v>238</v>
      </c>
      <c r="C468" s="33" t="s">
        <v>871</v>
      </c>
      <c r="D468" s="33" t="s">
        <v>2073</v>
      </c>
      <c r="E468" s="33" t="s">
        <v>76</v>
      </c>
      <c r="F468" s="33">
        <v>999923512</v>
      </c>
      <c r="G468" s="1" t="s">
        <v>3742</v>
      </c>
      <c r="H468" s="1">
        <v>0</v>
      </c>
      <c r="I468" s="1">
        <v>38</v>
      </c>
    </row>
    <row r="469" spans="1:9" x14ac:dyDescent="0.35">
      <c r="A469" s="33" t="s">
        <v>98</v>
      </c>
      <c r="B469" s="33" t="s">
        <v>238</v>
      </c>
      <c r="C469" s="33" t="s">
        <v>753</v>
      </c>
      <c r="D469" s="33" t="s">
        <v>666</v>
      </c>
      <c r="E469" s="33" t="s">
        <v>76</v>
      </c>
      <c r="F469" s="33">
        <v>999923541</v>
      </c>
      <c r="G469" s="1" t="s">
        <v>3775</v>
      </c>
      <c r="H469" s="1">
        <v>0</v>
      </c>
      <c r="I469" s="1">
        <v>38</v>
      </c>
    </row>
    <row r="470" spans="1:9" x14ac:dyDescent="0.35">
      <c r="A470" s="33" t="s">
        <v>98</v>
      </c>
      <c r="B470" s="33" t="s">
        <v>238</v>
      </c>
      <c r="C470" s="33" t="s">
        <v>1870</v>
      </c>
      <c r="D470" s="33" t="s">
        <v>3135</v>
      </c>
      <c r="E470" s="33" t="s">
        <v>76</v>
      </c>
      <c r="F470" s="33">
        <v>999926883</v>
      </c>
      <c r="G470" s="1" t="s">
        <v>3742</v>
      </c>
      <c r="H470" s="1">
        <v>0</v>
      </c>
      <c r="I470" s="1">
        <v>38</v>
      </c>
    </row>
    <row r="471" spans="1:9" x14ac:dyDescent="0.35">
      <c r="A471" s="33" t="s">
        <v>98</v>
      </c>
      <c r="B471" s="33" t="s">
        <v>238</v>
      </c>
      <c r="C471" s="33" t="s">
        <v>3160</v>
      </c>
      <c r="D471" s="33" t="s">
        <v>1367</v>
      </c>
      <c r="E471" s="33" t="s">
        <v>76</v>
      </c>
      <c r="F471" s="33">
        <v>999926916</v>
      </c>
      <c r="G471" s="1" t="s">
        <v>3741</v>
      </c>
      <c r="H471" s="1" t="s">
        <v>3793</v>
      </c>
      <c r="I471" s="1">
        <v>38</v>
      </c>
    </row>
    <row r="472" spans="1:9" x14ac:dyDescent="0.35">
      <c r="A472" s="1" t="s">
        <v>98</v>
      </c>
      <c r="B472" s="1" t="s">
        <v>238</v>
      </c>
      <c r="C472" s="1" t="s">
        <v>1223</v>
      </c>
      <c r="D472" s="1" t="s">
        <v>1224</v>
      </c>
      <c r="E472" s="1" t="s">
        <v>76</v>
      </c>
      <c r="F472" s="1">
        <v>999918244</v>
      </c>
      <c r="G472" s="1" t="s">
        <v>513</v>
      </c>
      <c r="H472" s="1" t="s">
        <v>3793</v>
      </c>
      <c r="I472" s="1">
        <v>35</v>
      </c>
    </row>
    <row r="473" spans="1:9" x14ac:dyDescent="0.35">
      <c r="A473" s="34" t="s">
        <v>98</v>
      </c>
      <c r="B473" s="34" t="s">
        <v>238</v>
      </c>
      <c r="C473" s="34" t="s">
        <v>2667</v>
      </c>
      <c r="D473" s="34" t="s">
        <v>2668</v>
      </c>
      <c r="E473" s="34" t="s">
        <v>76</v>
      </c>
      <c r="F473" s="1">
        <v>999925739</v>
      </c>
      <c r="G473" s="1" t="s">
        <v>223</v>
      </c>
      <c r="H473" s="1" t="s">
        <v>4015</v>
      </c>
      <c r="I473" s="1">
        <v>34</v>
      </c>
    </row>
    <row r="474" spans="1:9" x14ac:dyDescent="0.35">
      <c r="A474" s="1" t="s">
        <v>98</v>
      </c>
      <c r="B474" s="40" t="s">
        <v>238</v>
      </c>
      <c r="C474" s="40" t="s">
        <v>2621</v>
      </c>
      <c r="D474" s="40" t="s">
        <v>501</v>
      </c>
      <c r="E474" s="40" t="s">
        <v>76</v>
      </c>
      <c r="F474" s="40">
        <v>999925631</v>
      </c>
      <c r="G474" s="1" t="s">
        <v>3746</v>
      </c>
      <c r="H474" s="1" t="s">
        <v>4024</v>
      </c>
      <c r="I474" s="1">
        <v>30</v>
      </c>
    </row>
    <row r="475" spans="1:9" x14ac:dyDescent="0.35">
      <c r="A475" s="1" t="s">
        <v>98</v>
      </c>
      <c r="B475" s="40" t="s">
        <v>66</v>
      </c>
      <c r="C475" s="40" t="s">
        <v>410</v>
      </c>
      <c r="D475" s="40" t="s">
        <v>2665</v>
      </c>
      <c r="E475" s="40" t="s">
        <v>76</v>
      </c>
      <c r="F475" s="40">
        <v>999925734</v>
      </c>
      <c r="G475" s="1" t="s">
        <v>3741</v>
      </c>
      <c r="H475" s="1" t="s">
        <v>3957</v>
      </c>
      <c r="I475" s="1">
        <v>158</v>
      </c>
    </row>
    <row r="476" spans="1:9" x14ac:dyDescent="0.35">
      <c r="A476" s="1" t="s">
        <v>98</v>
      </c>
      <c r="B476" s="40" t="s">
        <v>66</v>
      </c>
      <c r="C476" s="40" t="s">
        <v>1745</v>
      </c>
      <c r="D476" s="40" t="s">
        <v>1746</v>
      </c>
      <c r="E476" s="40" t="s">
        <v>76</v>
      </c>
      <c r="F476" s="40">
        <v>999921823</v>
      </c>
      <c r="G476" s="1" t="s">
        <v>77</v>
      </c>
      <c r="H476" s="1" t="s">
        <v>3957</v>
      </c>
      <c r="I476" s="1">
        <v>128</v>
      </c>
    </row>
    <row r="477" spans="1:9" x14ac:dyDescent="0.35">
      <c r="A477" s="1" t="s">
        <v>98</v>
      </c>
      <c r="B477" s="1" t="s">
        <v>66</v>
      </c>
      <c r="C477" s="1" t="s">
        <v>2344</v>
      </c>
      <c r="D477" s="1" t="s">
        <v>2343</v>
      </c>
      <c r="E477" s="1" t="s">
        <v>76</v>
      </c>
      <c r="F477" s="1">
        <v>999924853</v>
      </c>
      <c r="G477" s="1" t="s">
        <v>223</v>
      </c>
      <c r="H477" s="1" t="s">
        <v>3862</v>
      </c>
      <c r="I477" s="1">
        <v>120</v>
      </c>
    </row>
    <row r="478" spans="1:9" x14ac:dyDescent="0.35">
      <c r="A478" s="1" t="s">
        <v>98</v>
      </c>
      <c r="B478" s="40" t="s">
        <v>66</v>
      </c>
      <c r="C478" s="40" t="s">
        <v>1253</v>
      </c>
      <c r="D478" s="40" t="s">
        <v>2664</v>
      </c>
      <c r="E478" s="40" t="s">
        <v>76</v>
      </c>
      <c r="F478" s="40">
        <v>999925733</v>
      </c>
      <c r="G478" s="1" t="s">
        <v>1115</v>
      </c>
      <c r="H478" s="1" t="s">
        <v>3957</v>
      </c>
      <c r="I478" s="1">
        <v>116</v>
      </c>
    </row>
    <row r="479" spans="1:9" x14ac:dyDescent="0.35">
      <c r="A479" s="1" t="s">
        <v>98</v>
      </c>
      <c r="B479" s="1" t="s">
        <v>66</v>
      </c>
      <c r="C479" s="1" t="s">
        <v>1435</v>
      </c>
      <c r="D479" s="1" t="s">
        <v>3343</v>
      </c>
      <c r="E479" s="1" t="s">
        <v>76</v>
      </c>
      <c r="F479" s="1">
        <v>999927432</v>
      </c>
      <c r="G479" s="1" t="s">
        <v>1115</v>
      </c>
      <c r="H479" s="1" t="s">
        <v>3911</v>
      </c>
      <c r="I479" s="1">
        <v>110</v>
      </c>
    </row>
    <row r="480" spans="1:9" x14ac:dyDescent="0.35">
      <c r="A480" s="1" t="s">
        <v>98</v>
      </c>
      <c r="B480" s="40" t="s">
        <v>66</v>
      </c>
      <c r="C480" s="40" t="s">
        <v>1747</v>
      </c>
      <c r="D480" s="40" t="s">
        <v>1748</v>
      </c>
      <c r="E480" s="40" t="s">
        <v>76</v>
      </c>
      <c r="F480" s="40">
        <v>999921827</v>
      </c>
      <c r="G480" s="1" t="s">
        <v>3746</v>
      </c>
      <c r="H480" s="1" t="s">
        <v>3957</v>
      </c>
      <c r="I480" s="1">
        <v>101</v>
      </c>
    </row>
    <row r="481" spans="1:9" x14ac:dyDescent="0.35">
      <c r="A481" s="33" t="s">
        <v>98</v>
      </c>
      <c r="B481" s="33" t="s">
        <v>66</v>
      </c>
      <c r="C481" s="33" t="s">
        <v>3058</v>
      </c>
      <c r="D481" s="33" t="s">
        <v>3059</v>
      </c>
      <c r="E481" s="33" t="s">
        <v>76</v>
      </c>
      <c r="F481" s="33">
        <v>999926719</v>
      </c>
      <c r="G481" s="1" t="s">
        <v>3750</v>
      </c>
      <c r="H481" s="1" t="s">
        <v>4000</v>
      </c>
      <c r="I481" s="1">
        <v>100</v>
      </c>
    </row>
    <row r="482" spans="1:9" x14ac:dyDescent="0.35">
      <c r="A482" s="1" t="s">
        <v>98</v>
      </c>
      <c r="B482" s="40" t="s">
        <v>66</v>
      </c>
      <c r="C482" s="40" t="s">
        <v>384</v>
      </c>
      <c r="D482" s="40" t="s">
        <v>2539</v>
      </c>
      <c r="E482" s="40" t="s">
        <v>76</v>
      </c>
      <c r="F482" s="40">
        <v>999925735</v>
      </c>
      <c r="G482" s="1" t="s">
        <v>3746</v>
      </c>
      <c r="H482" s="1" t="s">
        <v>3957</v>
      </c>
      <c r="I482" s="1">
        <v>96</v>
      </c>
    </row>
    <row r="483" spans="1:9" x14ac:dyDescent="0.35">
      <c r="A483" s="33" t="s">
        <v>98</v>
      </c>
      <c r="B483" s="33" t="s">
        <v>66</v>
      </c>
      <c r="C483" s="33" t="s">
        <v>2844</v>
      </c>
      <c r="D483" s="33" t="s">
        <v>2845</v>
      </c>
      <c r="E483" s="33" t="s">
        <v>76</v>
      </c>
      <c r="F483" s="33">
        <v>999926183</v>
      </c>
      <c r="G483" s="1" t="s">
        <v>513</v>
      </c>
      <c r="H483" s="1" t="s">
        <v>3865</v>
      </c>
      <c r="I483" s="1">
        <v>75</v>
      </c>
    </row>
    <row r="484" spans="1:9" x14ac:dyDescent="0.35">
      <c r="A484" s="1" t="s">
        <v>98</v>
      </c>
      <c r="B484" s="40" t="s">
        <v>66</v>
      </c>
      <c r="C484" s="40" t="s">
        <v>1751</v>
      </c>
      <c r="D484" s="40" t="s">
        <v>2666</v>
      </c>
      <c r="E484" s="40" t="s">
        <v>76</v>
      </c>
      <c r="F484" s="40">
        <v>999925736</v>
      </c>
      <c r="G484" s="1" t="s">
        <v>1115</v>
      </c>
      <c r="H484" s="1" t="s">
        <v>3957</v>
      </c>
      <c r="I484" s="1">
        <v>68</v>
      </c>
    </row>
    <row r="485" spans="1:9" x14ac:dyDescent="0.35">
      <c r="A485" s="33" t="s">
        <v>98</v>
      </c>
      <c r="B485" s="33" t="s">
        <v>66</v>
      </c>
      <c r="C485" s="33" t="s">
        <v>3217</v>
      </c>
      <c r="D485" s="33" t="s">
        <v>3218</v>
      </c>
      <c r="E485" s="33" t="s">
        <v>76</v>
      </c>
      <c r="F485" s="33">
        <v>999927067</v>
      </c>
      <c r="G485" s="1" t="s">
        <v>3777</v>
      </c>
      <c r="H485" s="1">
        <v>0</v>
      </c>
      <c r="I485" s="1">
        <v>56</v>
      </c>
    </row>
    <row r="486" spans="1:9" x14ac:dyDescent="0.35">
      <c r="A486" s="33" t="s">
        <v>98</v>
      </c>
      <c r="B486" s="33" t="s">
        <v>66</v>
      </c>
      <c r="C486" s="33" t="s">
        <v>395</v>
      </c>
      <c r="D486" s="33" t="s">
        <v>3224</v>
      </c>
      <c r="E486" s="33" t="s">
        <v>76</v>
      </c>
      <c r="F486" s="33">
        <v>999927076</v>
      </c>
      <c r="G486" s="1" t="s">
        <v>3752</v>
      </c>
      <c r="H486" s="1">
        <v>0</v>
      </c>
      <c r="I486" s="1">
        <v>56</v>
      </c>
    </row>
    <row r="487" spans="1:9" x14ac:dyDescent="0.35">
      <c r="A487" s="33" t="s">
        <v>98</v>
      </c>
      <c r="B487" s="33" t="s">
        <v>66</v>
      </c>
      <c r="C487" s="33" t="s">
        <v>527</v>
      </c>
      <c r="D487" s="33" t="s">
        <v>3228</v>
      </c>
      <c r="E487" s="33" t="s">
        <v>76</v>
      </c>
      <c r="F487" s="33">
        <v>999927079</v>
      </c>
      <c r="G487" s="1" t="s">
        <v>598</v>
      </c>
      <c r="H487" s="1">
        <v>0</v>
      </c>
      <c r="I487" s="1">
        <v>52</v>
      </c>
    </row>
    <row r="488" spans="1:9" x14ac:dyDescent="0.35">
      <c r="A488" s="1" t="s">
        <v>98</v>
      </c>
      <c r="B488" s="34" t="s">
        <v>66</v>
      </c>
      <c r="C488" s="34" t="s">
        <v>247</v>
      </c>
      <c r="D488" s="34" t="s">
        <v>280</v>
      </c>
      <c r="E488" s="34" t="s">
        <v>76</v>
      </c>
      <c r="F488" s="1">
        <v>999924834</v>
      </c>
      <c r="G488" s="1" t="s">
        <v>223</v>
      </c>
      <c r="H488" s="1" t="s">
        <v>3862</v>
      </c>
      <c r="I488" s="1">
        <v>45</v>
      </c>
    </row>
    <row r="489" spans="1:9" x14ac:dyDescent="0.35">
      <c r="A489" s="33" t="s">
        <v>98</v>
      </c>
      <c r="B489" s="33" t="s">
        <v>66</v>
      </c>
      <c r="C489" s="33" t="s">
        <v>2551</v>
      </c>
      <c r="D489" s="33" t="s">
        <v>743</v>
      </c>
      <c r="E489" s="33" t="s">
        <v>76</v>
      </c>
      <c r="F489" s="33">
        <v>999927071</v>
      </c>
      <c r="G489" s="1" t="s">
        <v>77</v>
      </c>
      <c r="H489" s="1">
        <v>0</v>
      </c>
      <c r="I489" s="1">
        <v>44</v>
      </c>
    </row>
    <row r="490" spans="1:9" x14ac:dyDescent="0.35">
      <c r="A490" s="33" t="s">
        <v>98</v>
      </c>
      <c r="B490" s="33" t="s">
        <v>66</v>
      </c>
      <c r="C490" s="33" t="s">
        <v>3221</v>
      </c>
      <c r="D490" s="33" t="s">
        <v>743</v>
      </c>
      <c r="E490" s="33" t="s">
        <v>76</v>
      </c>
      <c r="F490" s="33">
        <v>999927070</v>
      </c>
      <c r="G490" s="1" t="s">
        <v>77</v>
      </c>
      <c r="H490" s="1">
        <v>0</v>
      </c>
      <c r="I490" s="1">
        <v>42</v>
      </c>
    </row>
    <row r="491" spans="1:9" x14ac:dyDescent="0.35">
      <c r="A491" s="33" t="s">
        <v>98</v>
      </c>
      <c r="B491" s="33" t="s">
        <v>66</v>
      </c>
      <c r="C491" s="33" t="s">
        <v>1941</v>
      </c>
      <c r="D491" s="33" t="s">
        <v>1942</v>
      </c>
      <c r="E491" s="33" t="s">
        <v>76</v>
      </c>
      <c r="F491" s="33">
        <v>999922776</v>
      </c>
      <c r="G491" s="1" t="s">
        <v>3746</v>
      </c>
      <c r="H491" s="1" t="s">
        <v>3875</v>
      </c>
      <c r="I491" s="1">
        <v>38</v>
      </c>
    </row>
    <row r="492" spans="1:9" x14ac:dyDescent="0.35">
      <c r="A492" s="33" t="s">
        <v>98</v>
      </c>
      <c r="B492" s="33" t="s">
        <v>66</v>
      </c>
      <c r="C492" s="33" t="s">
        <v>2704</v>
      </c>
      <c r="D492" s="33" t="s">
        <v>2705</v>
      </c>
      <c r="E492" s="33" t="s">
        <v>76</v>
      </c>
      <c r="F492" s="33">
        <v>999925821</v>
      </c>
      <c r="G492" s="1" t="s">
        <v>3747</v>
      </c>
      <c r="H492" s="1" t="s">
        <v>3799</v>
      </c>
      <c r="I492" s="1">
        <v>38</v>
      </c>
    </row>
    <row r="493" spans="1:9" x14ac:dyDescent="0.35">
      <c r="A493" s="33" t="s">
        <v>98</v>
      </c>
      <c r="B493" s="33" t="s">
        <v>66</v>
      </c>
      <c r="C493" s="33" t="s">
        <v>3144</v>
      </c>
      <c r="D493" s="33" t="s">
        <v>3145</v>
      </c>
      <c r="E493" s="33" t="s">
        <v>76</v>
      </c>
      <c r="F493" s="33">
        <v>999926892</v>
      </c>
      <c r="G493" s="1" t="s">
        <v>3746</v>
      </c>
      <c r="H493" s="1" t="s">
        <v>3875</v>
      </c>
      <c r="I493" s="1">
        <v>38</v>
      </c>
    </row>
    <row r="494" spans="1:9" x14ac:dyDescent="0.35">
      <c r="A494" s="33" t="s">
        <v>98</v>
      </c>
      <c r="B494" s="33" t="s">
        <v>66</v>
      </c>
      <c r="C494" s="33" t="s">
        <v>3189</v>
      </c>
      <c r="D494" s="33" t="s">
        <v>3190</v>
      </c>
      <c r="E494" s="33" t="s">
        <v>76</v>
      </c>
      <c r="F494" s="33">
        <v>999926974</v>
      </c>
      <c r="G494" s="1" t="s">
        <v>1115</v>
      </c>
      <c r="H494" s="1" t="s">
        <v>3931</v>
      </c>
      <c r="I494" s="1">
        <v>38</v>
      </c>
    </row>
    <row r="495" spans="1:9" x14ac:dyDescent="0.35">
      <c r="A495" s="33" t="s">
        <v>98</v>
      </c>
      <c r="B495" s="33" t="s">
        <v>66</v>
      </c>
      <c r="C495" s="33" t="s">
        <v>3253</v>
      </c>
      <c r="D495" s="33" t="s">
        <v>821</v>
      </c>
      <c r="E495" s="33" t="s">
        <v>76</v>
      </c>
      <c r="F495" s="33">
        <v>999927156</v>
      </c>
      <c r="G495" s="1" t="s">
        <v>1115</v>
      </c>
      <c r="H495" s="1" t="s">
        <v>3931</v>
      </c>
      <c r="I495" s="1">
        <v>38</v>
      </c>
    </row>
    <row r="496" spans="1:9" x14ac:dyDescent="0.35">
      <c r="A496" s="33" t="s">
        <v>98</v>
      </c>
      <c r="B496" s="33" t="s">
        <v>66</v>
      </c>
      <c r="C496" s="33" t="s">
        <v>549</v>
      </c>
      <c r="D496" s="33" t="s">
        <v>3398</v>
      </c>
      <c r="E496" s="33" t="s">
        <v>76</v>
      </c>
      <c r="F496" s="33">
        <v>999927502</v>
      </c>
      <c r="G496" s="1" t="s">
        <v>77</v>
      </c>
      <c r="H496" s="1">
        <v>0</v>
      </c>
      <c r="I496" s="1">
        <v>38</v>
      </c>
    </row>
    <row r="497" spans="1:9" x14ac:dyDescent="0.35">
      <c r="A497" s="33" t="s">
        <v>98</v>
      </c>
      <c r="B497" s="33" t="s">
        <v>66</v>
      </c>
      <c r="C497" s="33" t="s">
        <v>871</v>
      </c>
      <c r="D497" s="33" t="s">
        <v>2539</v>
      </c>
      <c r="E497" s="33" t="s">
        <v>76</v>
      </c>
      <c r="F497" s="33">
        <v>999927548</v>
      </c>
      <c r="G497" s="1" t="s">
        <v>77</v>
      </c>
      <c r="H497" s="1">
        <v>0</v>
      </c>
      <c r="I497" s="1">
        <v>38</v>
      </c>
    </row>
    <row r="498" spans="1:9" x14ac:dyDescent="0.35">
      <c r="A498" s="1" t="s">
        <v>98</v>
      </c>
      <c r="B498" s="38" t="s">
        <v>66</v>
      </c>
      <c r="C498" s="38" t="s">
        <v>2682</v>
      </c>
      <c r="D498" s="38" t="s">
        <v>2495</v>
      </c>
      <c r="E498" s="38" t="s">
        <v>76</v>
      </c>
      <c r="F498" s="38">
        <v>999925778</v>
      </c>
      <c r="G498" s="1" t="s">
        <v>1115</v>
      </c>
      <c r="H498" s="1" t="s">
        <v>3954</v>
      </c>
      <c r="I498" s="1">
        <v>30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F4B4F-9F38-4D1B-B330-CFB5A80659AB}">
  <dimension ref="A1:I69"/>
  <sheetViews>
    <sheetView workbookViewId="0">
      <selection activeCell="E10" sqref="E10"/>
    </sheetView>
  </sheetViews>
  <sheetFormatPr defaultRowHeight="14.5" x14ac:dyDescent="0.35"/>
  <cols>
    <col min="1" max="1" width="9.08984375" bestFit="1" customWidth="1"/>
    <col min="2" max="2" width="6.6328125" bestFit="1" customWidth="1"/>
    <col min="3" max="3" width="17.7265625" bestFit="1" customWidth="1"/>
    <col min="4" max="4" width="15.6328125" bestFit="1" customWidth="1"/>
    <col min="5" max="5" width="8.26953125" bestFit="1" customWidth="1"/>
    <col min="6" max="6" width="14.1796875" bestFit="1" customWidth="1"/>
    <col min="7" max="7" width="14.54296875" bestFit="1" customWidth="1"/>
    <col min="8" max="8" width="70.453125" bestFit="1" customWidth="1"/>
    <col min="9" max="9" width="12.6328125" bestFit="1" customWidth="1"/>
  </cols>
  <sheetData>
    <row r="1" spans="1:9" x14ac:dyDescent="0.35">
      <c r="A1" s="26" t="s">
        <v>47</v>
      </c>
      <c r="B1" s="26" t="s">
        <v>48</v>
      </c>
      <c r="C1" s="26" t="s">
        <v>49</v>
      </c>
      <c r="D1" s="26" t="s">
        <v>50</v>
      </c>
      <c r="E1" s="26" t="s">
        <v>51</v>
      </c>
      <c r="F1" s="26" t="s">
        <v>53</v>
      </c>
      <c r="G1" s="26" t="s">
        <v>52</v>
      </c>
      <c r="H1" s="26" t="s">
        <v>54</v>
      </c>
      <c r="I1" s="26" t="s">
        <v>55</v>
      </c>
    </row>
    <row r="2" spans="1:9" x14ac:dyDescent="0.35">
      <c r="A2" s="1" t="s">
        <v>73</v>
      </c>
      <c r="B2" s="1" t="s">
        <v>57</v>
      </c>
      <c r="C2" s="1" t="s">
        <v>285</v>
      </c>
      <c r="D2" s="1" t="s">
        <v>286</v>
      </c>
      <c r="E2" s="1" t="s">
        <v>60</v>
      </c>
      <c r="F2" s="1">
        <v>999857519</v>
      </c>
      <c r="G2" s="1" t="s">
        <v>1115</v>
      </c>
      <c r="H2" s="1" t="s">
        <v>3867</v>
      </c>
      <c r="I2" s="1">
        <v>860</v>
      </c>
    </row>
    <row r="3" spans="1:9" x14ac:dyDescent="0.35">
      <c r="A3" s="1" t="s">
        <v>73</v>
      </c>
      <c r="B3" s="1" t="s">
        <v>57</v>
      </c>
      <c r="C3" s="1" t="s">
        <v>173</v>
      </c>
      <c r="D3" s="1" t="s">
        <v>97</v>
      </c>
      <c r="E3" s="1" t="s">
        <v>60</v>
      </c>
      <c r="F3" s="1">
        <v>999783836</v>
      </c>
      <c r="G3" s="1" t="s">
        <v>3746</v>
      </c>
      <c r="H3" s="1" t="s">
        <v>478</v>
      </c>
      <c r="I3" s="1">
        <v>384</v>
      </c>
    </row>
    <row r="4" spans="1:9" x14ac:dyDescent="0.35">
      <c r="A4" s="1" t="s">
        <v>73</v>
      </c>
      <c r="B4" s="1" t="s">
        <v>57</v>
      </c>
      <c r="C4" s="1" t="s">
        <v>371</v>
      </c>
      <c r="D4" s="1" t="s">
        <v>372</v>
      </c>
      <c r="E4" s="1" t="s">
        <v>60</v>
      </c>
      <c r="F4" s="1">
        <v>999870296</v>
      </c>
      <c r="G4" s="1" t="s">
        <v>513</v>
      </c>
      <c r="H4" s="1" t="s">
        <v>3793</v>
      </c>
      <c r="I4" s="1">
        <v>295</v>
      </c>
    </row>
    <row r="5" spans="1:9" x14ac:dyDescent="0.35">
      <c r="A5" s="1" t="s">
        <v>73</v>
      </c>
      <c r="B5" s="1" t="s">
        <v>57</v>
      </c>
      <c r="C5" s="1" t="s">
        <v>159</v>
      </c>
      <c r="D5" s="1" t="s">
        <v>92</v>
      </c>
      <c r="E5" s="1" t="s">
        <v>60</v>
      </c>
      <c r="F5" s="1">
        <v>999744532</v>
      </c>
      <c r="G5" s="1" t="s">
        <v>513</v>
      </c>
      <c r="H5" s="1" t="s">
        <v>3881</v>
      </c>
      <c r="I5" s="1">
        <v>292</v>
      </c>
    </row>
    <row r="6" spans="1:9" x14ac:dyDescent="0.35">
      <c r="A6" s="1" t="s">
        <v>73</v>
      </c>
      <c r="B6" s="1" t="s">
        <v>57</v>
      </c>
      <c r="C6" s="1" t="s">
        <v>210</v>
      </c>
      <c r="D6" s="1" t="s">
        <v>211</v>
      </c>
      <c r="E6" s="1" t="s">
        <v>60</v>
      </c>
      <c r="F6" s="1">
        <v>999823168</v>
      </c>
      <c r="G6" s="1" t="s">
        <v>513</v>
      </c>
      <c r="H6" s="1" t="s">
        <v>3793</v>
      </c>
      <c r="I6" s="1">
        <v>285</v>
      </c>
    </row>
    <row r="7" spans="1:9" x14ac:dyDescent="0.35">
      <c r="A7" s="1" t="s">
        <v>73</v>
      </c>
      <c r="B7" s="35" t="s">
        <v>57</v>
      </c>
      <c r="C7" s="35" t="s">
        <v>397</v>
      </c>
      <c r="D7" s="40" t="s">
        <v>398</v>
      </c>
      <c r="E7" s="35" t="s">
        <v>60</v>
      </c>
      <c r="F7" s="35">
        <v>999873717</v>
      </c>
      <c r="G7" s="1" t="s">
        <v>3746</v>
      </c>
      <c r="H7" s="1" t="s">
        <v>399</v>
      </c>
      <c r="I7" s="1">
        <v>183</v>
      </c>
    </row>
    <row r="8" spans="1:9" x14ac:dyDescent="0.35">
      <c r="A8" s="1" t="s">
        <v>73</v>
      </c>
      <c r="B8" s="1" t="s">
        <v>57</v>
      </c>
      <c r="C8" s="1" t="s">
        <v>463</v>
      </c>
      <c r="D8" s="1" t="s">
        <v>283</v>
      </c>
      <c r="E8" s="1" t="s">
        <v>60</v>
      </c>
      <c r="F8" s="1">
        <v>999882071</v>
      </c>
      <c r="G8" s="1" t="s">
        <v>513</v>
      </c>
      <c r="H8" s="1" t="s">
        <v>3882</v>
      </c>
      <c r="I8" s="1">
        <v>177</v>
      </c>
    </row>
    <row r="9" spans="1:9" x14ac:dyDescent="0.35">
      <c r="A9" s="1" t="s">
        <v>73</v>
      </c>
      <c r="B9" s="1" t="s">
        <v>57</v>
      </c>
      <c r="C9" s="33" t="s">
        <v>140</v>
      </c>
      <c r="D9" s="33" t="s">
        <v>290</v>
      </c>
      <c r="E9" s="33" t="s">
        <v>60</v>
      </c>
      <c r="F9" s="1">
        <v>999858344</v>
      </c>
      <c r="G9" s="1" t="s">
        <v>3766</v>
      </c>
      <c r="H9" s="1" t="s">
        <v>3883</v>
      </c>
      <c r="I9" s="1">
        <v>147</v>
      </c>
    </row>
    <row r="10" spans="1:9" x14ac:dyDescent="0.35">
      <c r="A10" s="1" t="s">
        <v>73</v>
      </c>
      <c r="B10" s="1" t="s">
        <v>57</v>
      </c>
      <c r="C10" s="1" t="s">
        <v>163</v>
      </c>
      <c r="D10" s="1" t="s">
        <v>164</v>
      </c>
      <c r="E10" s="1" t="s">
        <v>60</v>
      </c>
      <c r="F10" s="1">
        <v>999765439</v>
      </c>
      <c r="G10" s="1" t="s">
        <v>3743</v>
      </c>
      <c r="H10" s="1">
        <v>0</v>
      </c>
      <c r="I10" s="1">
        <v>127</v>
      </c>
    </row>
    <row r="11" spans="1:9" x14ac:dyDescent="0.35">
      <c r="A11" s="1" t="s">
        <v>73</v>
      </c>
      <c r="B11" s="1" t="s">
        <v>57</v>
      </c>
      <c r="C11" s="1" t="s">
        <v>1579</v>
      </c>
      <c r="D11" s="1" t="s">
        <v>1580</v>
      </c>
      <c r="E11" s="1" t="s">
        <v>60</v>
      </c>
      <c r="F11" s="1">
        <v>999921156</v>
      </c>
      <c r="G11" s="1" t="s">
        <v>77</v>
      </c>
      <c r="H11" s="1" t="s">
        <v>3833</v>
      </c>
      <c r="I11" s="1">
        <v>115</v>
      </c>
    </row>
    <row r="12" spans="1:9" x14ac:dyDescent="0.35">
      <c r="A12" s="1" t="s">
        <v>73</v>
      </c>
      <c r="B12" s="1" t="s">
        <v>57</v>
      </c>
      <c r="C12" s="1" t="s">
        <v>195</v>
      </c>
      <c r="D12" s="1" t="s">
        <v>196</v>
      </c>
      <c r="E12" s="1" t="s">
        <v>60</v>
      </c>
      <c r="F12" s="1">
        <v>999800743</v>
      </c>
      <c r="G12" s="1" t="s">
        <v>223</v>
      </c>
      <c r="H12" s="1" t="s">
        <v>3793</v>
      </c>
      <c r="I12" s="1">
        <v>111</v>
      </c>
    </row>
    <row r="13" spans="1:9" x14ac:dyDescent="0.35">
      <c r="A13" s="1" t="s">
        <v>73</v>
      </c>
      <c r="B13" s="1" t="s">
        <v>57</v>
      </c>
      <c r="C13" s="1" t="s">
        <v>594</v>
      </c>
      <c r="D13" s="1" t="s">
        <v>595</v>
      </c>
      <c r="E13" s="1" t="s">
        <v>60</v>
      </c>
      <c r="F13" s="1">
        <v>999894074</v>
      </c>
      <c r="G13" s="1" t="s">
        <v>1115</v>
      </c>
      <c r="H13" s="1" t="s">
        <v>3867</v>
      </c>
      <c r="I13" s="1">
        <v>103.5</v>
      </c>
    </row>
    <row r="14" spans="1:9" x14ac:dyDescent="0.35">
      <c r="A14" s="1" t="s">
        <v>73</v>
      </c>
      <c r="B14" s="1" t="s">
        <v>57</v>
      </c>
      <c r="C14" s="1" t="s">
        <v>588</v>
      </c>
      <c r="D14" s="1" t="s">
        <v>589</v>
      </c>
      <c r="E14" s="1" t="s">
        <v>60</v>
      </c>
      <c r="F14" s="1">
        <v>999893449</v>
      </c>
      <c r="G14" s="1" t="s">
        <v>3767</v>
      </c>
      <c r="H14" s="1" t="s">
        <v>3884</v>
      </c>
      <c r="I14" s="1">
        <v>85</v>
      </c>
    </row>
    <row r="15" spans="1:9" x14ac:dyDescent="0.35">
      <c r="A15" s="1" t="s">
        <v>73</v>
      </c>
      <c r="B15" s="33" t="s">
        <v>57</v>
      </c>
      <c r="C15" s="33" t="s">
        <v>1230</v>
      </c>
      <c r="D15" s="33" t="s">
        <v>1231</v>
      </c>
      <c r="E15" s="33" t="s">
        <v>60</v>
      </c>
      <c r="F15" s="33">
        <v>999918262</v>
      </c>
      <c r="G15" s="1" t="s">
        <v>513</v>
      </c>
      <c r="H15" s="1" t="s">
        <v>3793</v>
      </c>
      <c r="I15" s="1">
        <v>68</v>
      </c>
    </row>
    <row r="16" spans="1:9" x14ac:dyDescent="0.35">
      <c r="A16" s="1" t="s">
        <v>73</v>
      </c>
      <c r="B16" s="1" t="s">
        <v>57</v>
      </c>
      <c r="C16" s="1" t="s">
        <v>526</v>
      </c>
      <c r="D16" s="1" t="s">
        <v>118</v>
      </c>
      <c r="E16" s="1" t="s">
        <v>60</v>
      </c>
      <c r="F16" s="33">
        <v>999888707</v>
      </c>
      <c r="G16" s="1">
        <v>0</v>
      </c>
      <c r="H16" s="1" t="s">
        <v>3795</v>
      </c>
      <c r="I16" s="1">
        <v>64</v>
      </c>
    </row>
    <row r="17" spans="1:9" x14ac:dyDescent="0.35">
      <c r="A17" s="1" t="s">
        <v>73</v>
      </c>
      <c r="B17" s="1" t="s">
        <v>57</v>
      </c>
      <c r="C17" s="1" t="s">
        <v>902</v>
      </c>
      <c r="D17" s="1" t="s">
        <v>1247</v>
      </c>
      <c r="E17" s="1" t="s">
        <v>60</v>
      </c>
      <c r="F17" s="1">
        <v>999918474</v>
      </c>
      <c r="G17" s="1" t="s">
        <v>3749</v>
      </c>
      <c r="H17" s="1" t="s">
        <v>3873</v>
      </c>
      <c r="I17" s="1">
        <v>64</v>
      </c>
    </row>
    <row r="18" spans="1:9" x14ac:dyDescent="0.35">
      <c r="A18" s="1" t="s">
        <v>73</v>
      </c>
      <c r="B18" s="1" t="s">
        <v>57</v>
      </c>
      <c r="C18" s="1" t="s">
        <v>123</v>
      </c>
      <c r="D18" s="1" t="s">
        <v>662</v>
      </c>
      <c r="E18" s="1" t="s">
        <v>60</v>
      </c>
      <c r="F18" s="1">
        <v>999899139</v>
      </c>
      <c r="G18" s="1" t="s">
        <v>513</v>
      </c>
      <c r="H18" s="1" t="s">
        <v>3793</v>
      </c>
      <c r="I18" s="1">
        <v>63</v>
      </c>
    </row>
    <row r="19" spans="1:9" x14ac:dyDescent="0.35">
      <c r="A19" s="1" t="s">
        <v>73</v>
      </c>
      <c r="B19" s="1" t="s">
        <v>57</v>
      </c>
      <c r="C19" s="1" t="s">
        <v>171</v>
      </c>
      <c r="D19" s="1" t="s">
        <v>172</v>
      </c>
      <c r="E19" s="1" t="s">
        <v>60</v>
      </c>
      <c r="F19" s="1">
        <v>999779919</v>
      </c>
      <c r="G19" s="1" t="s">
        <v>3767</v>
      </c>
      <c r="H19" s="1" t="s">
        <v>3885</v>
      </c>
      <c r="I19" s="1">
        <v>59</v>
      </c>
    </row>
    <row r="20" spans="1:9" x14ac:dyDescent="0.35">
      <c r="A20" s="1" t="s">
        <v>73</v>
      </c>
      <c r="B20" s="1" t="s">
        <v>57</v>
      </c>
      <c r="C20" s="1" t="s">
        <v>232</v>
      </c>
      <c r="D20" s="1" t="s">
        <v>233</v>
      </c>
      <c r="E20" s="1" t="s">
        <v>60</v>
      </c>
      <c r="F20" s="1">
        <v>999833820</v>
      </c>
      <c r="G20" s="1" t="s">
        <v>3741</v>
      </c>
      <c r="H20" s="1" t="s">
        <v>3793</v>
      </c>
      <c r="I20" s="1">
        <v>51</v>
      </c>
    </row>
    <row r="21" spans="1:9" x14ac:dyDescent="0.35">
      <c r="A21" s="1" t="s">
        <v>73</v>
      </c>
      <c r="B21" s="1" t="s">
        <v>57</v>
      </c>
      <c r="C21" s="1" t="s">
        <v>93</v>
      </c>
      <c r="D21" s="1" t="s">
        <v>94</v>
      </c>
      <c r="E21" s="1" t="s">
        <v>60</v>
      </c>
      <c r="F21" s="1">
        <v>999701085</v>
      </c>
      <c r="G21" s="1" t="s">
        <v>95</v>
      </c>
      <c r="H21" s="1" t="s">
        <v>3793</v>
      </c>
      <c r="I21" s="1">
        <v>45</v>
      </c>
    </row>
    <row r="22" spans="1:9" x14ac:dyDescent="0.35">
      <c r="A22" s="1" t="s">
        <v>73</v>
      </c>
      <c r="B22" s="35" t="s">
        <v>57</v>
      </c>
      <c r="C22" s="35" t="s">
        <v>2183</v>
      </c>
      <c r="D22" s="35" t="s">
        <v>2184</v>
      </c>
      <c r="E22" s="35" t="s">
        <v>60</v>
      </c>
      <c r="F22" s="35">
        <v>999924261</v>
      </c>
      <c r="G22" s="1" t="s">
        <v>3747</v>
      </c>
      <c r="H22" s="1" t="s">
        <v>3853</v>
      </c>
      <c r="I22" s="1">
        <v>45</v>
      </c>
    </row>
    <row r="23" spans="1:9" x14ac:dyDescent="0.35">
      <c r="A23" s="1" t="s">
        <v>73</v>
      </c>
      <c r="B23" s="1" t="s">
        <v>57</v>
      </c>
      <c r="C23" s="1" t="s">
        <v>701</v>
      </c>
      <c r="D23" s="1" t="s">
        <v>311</v>
      </c>
      <c r="E23" s="1" t="s">
        <v>60</v>
      </c>
      <c r="F23" s="1">
        <v>999903473</v>
      </c>
      <c r="G23" s="1" t="s">
        <v>95</v>
      </c>
      <c r="H23" s="1" t="s">
        <v>702</v>
      </c>
      <c r="I23" s="1">
        <v>34</v>
      </c>
    </row>
    <row r="24" spans="1:9" x14ac:dyDescent="0.35">
      <c r="A24" s="1" t="s">
        <v>73</v>
      </c>
      <c r="B24" s="1" t="s">
        <v>57</v>
      </c>
      <c r="C24" s="1" t="s">
        <v>542</v>
      </c>
      <c r="D24" s="1" t="s">
        <v>543</v>
      </c>
      <c r="E24" s="33" t="s">
        <v>60</v>
      </c>
      <c r="F24" s="1">
        <v>999890143</v>
      </c>
      <c r="G24" s="1" t="s">
        <v>3753</v>
      </c>
      <c r="H24" s="1" t="s">
        <v>3812</v>
      </c>
      <c r="I24" s="1">
        <v>30</v>
      </c>
    </row>
    <row r="25" spans="1:9" ht="28" x14ac:dyDescent="0.35">
      <c r="A25" s="1" t="s">
        <v>73</v>
      </c>
      <c r="B25" s="35" t="s">
        <v>57</v>
      </c>
      <c r="C25" s="35" t="s">
        <v>2186</v>
      </c>
      <c r="D25" s="35" t="s">
        <v>2187</v>
      </c>
      <c r="E25" s="35" t="s">
        <v>60</v>
      </c>
      <c r="F25" s="35">
        <v>999924268</v>
      </c>
      <c r="G25" s="1" t="s">
        <v>3747</v>
      </c>
      <c r="H25" s="1" t="s">
        <v>3853</v>
      </c>
      <c r="I25" s="1">
        <v>30</v>
      </c>
    </row>
    <row r="26" spans="1:9" x14ac:dyDescent="0.35">
      <c r="A26" s="1" t="s">
        <v>73</v>
      </c>
      <c r="B26" s="1" t="s">
        <v>238</v>
      </c>
      <c r="C26" s="1" t="s">
        <v>377</v>
      </c>
      <c r="D26" s="1" t="s">
        <v>2177</v>
      </c>
      <c r="E26" s="1" t="s">
        <v>60</v>
      </c>
      <c r="F26" s="1">
        <v>999927963</v>
      </c>
      <c r="G26" s="1" t="s">
        <v>3756</v>
      </c>
      <c r="H26" s="1" t="s">
        <v>3980</v>
      </c>
      <c r="I26" s="1">
        <v>54</v>
      </c>
    </row>
    <row r="27" spans="1:9" x14ac:dyDescent="0.35">
      <c r="A27" s="1" t="s">
        <v>73</v>
      </c>
      <c r="B27" s="34" t="s">
        <v>238</v>
      </c>
      <c r="C27" s="34" t="s">
        <v>3060</v>
      </c>
      <c r="D27" s="34" t="s">
        <v>1650</v>
      </c>
      <c r="E27" s="34" t="s">
        <v>60</v>
      </c>
      <c r="F27" s="1">
        <v>999926720</v>
      </c>
      <c r="G27" s="1" t="s">
        <v>3753</v>
      </c>
      <c r="H27" s="1" t="s">
        <v>3838</v>
      </c>
      <c r="I27" s="1">
        <v>30</v>
      </c>
    </row>
    <row r="28" spans="1:9" x14ac:dyDescent="0.35">
      <c r="A28" s="1" t="s">
        <v>73</v>
      </c>
      <c r="B28" s="1" t="s">
        <v>66</v>
      </c>
      <c r="C28" s="1" t="s">
        <v>3006</v>
      </c>
      <c r="D28" s="1" t="s">
        <v>3003</v>
      </c>
      <c r="E28" s="1" t="s">
        <v>60</v>
      </c>
      <c r="F28" s="1">
        <v>999926593</v>
      </c>
      <c r="G28" s="1" t="s">
        <v>3756</v>
      </c>
      <c r="H28" s="1" t="s">
        <v>3905</v>
      </c>
      <c r="I28" s="1">
        <v>60</v>
      </c>
    </row>
    <row r="29" spans="1:9" x14ac:dyDescent="0.35">
      <c r="A29" s="1" t="s">
        <v>73</v>
      </c>
      <c r="B29" s="38" t="s">
        <v>66</v>
      </c>
      <c r="C29" s="38" t="s">
        <v>2699</v>
      </c>
      <c r="D29" s="38" t="s">
        <v>2700</v>
      </c>
      <c r="E29" s="38" t="s">
        <v>60</v>
      </c>
      <c r="F29" s="38">
        <v>999925815</v>
      </c>
      <c r="G29" s="1">
        <v>0</v>
      </c>
      <c r="H29" s="1" t="s">
        <v>3962</v>
      </c>
      <c r="I29" s="1">
        <v>30</v>
      </c>
    </row>
    <row r="30" spans="1:9" x14ac:dyDescent="0.35">
      <c r="A30" s="1" t="s">
        <v>73</v>
      </c>
      <c r="B30" s="1" t="s">
        <v>57</v>
      </c>
      <c r="C30" s="1" t="s">
        <v>162</v>
      </c>
      <c r="D30" s="1" t="s">
        <v>135</v>
      </c>
      <c r="E30" s="1" t="s">
        <v>76</v>
      </c>
      <c r="F30" s="1">
        <v>999748980</v>
      </c>
      <c r="G30" s="1" t="s">
        <v>3743</v>
      </c>
      <c r="H30" s="1">
        <v>0</v>
      </c>
      <c r="I30" s="1">
        <v>735</v>
      </c>
    </row>
    <row r="31" spans="1:9" x14ac:dyDescent="0.35">
      <c r="A31" s="1" t="s">
        <v>73</v>
      </c>
      <c r="B31" s="1" t="s">
        <v>57</v>
      </c>
      <c r="C31" s="1" t="s">
        <v>81</v>
      </c>
      <c r="D31" s="1" t="s">
        <v>82</v>
      </c>
      <c r="E31" s="1" t="s">
        <v>76</v>
      </c>
      <c r="F31" s="1">
        <v>999014449</v>
      </c>
      <c r="G31" s="1" t="s">
        <v>77</v>
      </c>
      <c r="H31" s="1" t="s">
        <v>407</v>
      </c>
      <c r="I31" s="1">
        <v>570</v>
      </c>
    </row>
    <row r="32" spans="1:9" x14ac:dyDescent="0.35">
      <c r="A32" s="1" t="s">
        <v>73</v>
      </c>
      <c r="B32" s="1" t="s">
        <v>57</v>
      </c>
      <c r="C32" s="1" t="s">
        <v>138</v>
      </c>
      <c r="D32" s="1" t="s">
        <v>139</v>
      </c>
      <c r="E32" s="1" t="s">
        <v>76</v>
      </c>
      <c r="F32" s="1">
        <v>999732684</v>
      </c>
      <c r="G32" s="1" t="s">
        <v>513</v>
      </c>
      <c r="H32" s="1" t="s">
        <v>3793</v>
      </c>
      <c r="I32" s="1">
        <v>420</v>
      </c>
    </row>
    <row r="33" spans="1:9" x14ac:dyDescent="0.35">
      <c r="A33" s="1" t="s">
        <v>73</v>
      </c>
      <c r="B33" s="1" t="s">
        <v>57</v>
      </c>
      <c r="C33" s="33" t="s">
        <v>234</v>
      </c>
      <c r="D33" s="33" t="s">
        <v>235</v>
      </c>
      <c r="E33" s="1" t="s">
        <v>76</v>
      </c>
      <c r="F33" s="1">
        <v>999833821</v>
      </c>
      <c r="G33" s="1" t="s">
        <v>3745</v>
      </c>
      <c r="H33" s="1" t="s">
        <v>3793</v>
      </c>
      <c r="I33" s="1">
        <v>368</v>
      </c>
    </row>
    <row r="34" spans="1:9" x14ac:dyDescent="0.35">
      <c r="A34" s="1" t="s">
        <v>73</v>
      </c>
      <c r="B34" s="33" t="s">
        <v>57</v>
      </c>
      <c r="C34" s="33" t="s">
        <v>505</v>
      </c>
      <c r="D34" s="33" t="s">
        <v>861</v>
      </c>
      <c r="E34" s="33" t="s">
        <v>76</v>
      </c>
      <c r="F34" s="33">
        <v>999910363</v>
      </c>
      <c r="G34" s="1" t="s">
        <v>513</v>
      </c>
      <c r="H34" s="1" t="s">
        <v>3793</v>
      </c>
      <c r="I34" s="1">
        <v>311</v>
      </c>
    </row>
    <row r="35" spans="1:9" x14ac:dyDescent="0.35">
      <c r="A35" s="1" t="s">
        <v>73</v>
      </c>
      <c r="B35" s="1" t="s">
        <v>57</v>
      </c>
      <c r="C35" s="1" t="s">
        <v>475</v>
      </c>
      <c r="D35" s="1" t="s">
        <v>1227</v>
      </c>
      <c r="E35" s="1" t="s">
        <v>76</v>
      </c>
      <c r="F35" s="1">
        <v>999918258</v>
      </c>
      <c r="G35" s="1" t="s">
        <v>513</v>
      </c>
      <c r="H35" s="1" t="s">
        <v>3793</v>
      </c>
      <c r="I35" s="1">
        <v>283</v>
      </c>
    </row>
    <row r="36" spans="1:9" ht="28" x14ac:dyDescent="0.35">
      <c r="A36" s="1" t="s">
        <v>73</v>
      </c>
      <c r="B36" s="35" t="s">
        <v>57</v>
      </c>
      <c r="C36" s="35" t="s">
        <v>227</v>
      </c>
      <c r="D36" s="35" t="s">
        <v>228</v>
      </c>
      <c r="E36" s="35" t="s">
        <v>76</v>
      </c>
      <c r="F36" s="1">
        <v>999829954</v>
      </c>
      <c r="G36" s="1" t="s">
        <v>3747</v>
      </c>
      <c r="H36" s="1" t="s">
        <v>4008</v>
      </c>
      <c r="I36" s="1">
        <v>273</v>
      </c>
    </row>
    <row r="37" spans="1:9" x14ac:dyDescent="0.35">
      <c r="A37" s="1" t="s">
        <v>73</v>
      </c>
      <c r="B37" s="1" t="s">
        <v>57</v>
      </c>
      <c r="C37" s="1" t="s">
        <v>276</v>
      </c>
      <c r="D37" s="1" t="s">
        <v>277</v>
      </c>
      <c r="E37" s="1" t="s">
        <v>76</v>
      </c>
      <c r="F37" s="1">
        <v>999856719</v>
      </c>
      <c r="G37" s="1" t="s">
        <v>3750</v>
      </c>
      <c r="H37" s="1">
        <v>0</v>
      </c>
      <c r="I37" s="1">
        <v>265.5</v>
      </c>
    </row>
    <row r="38" spans="1:9" x14ac:dyDescent="0.35">
      <c r="A38" s="1" t="s">
        <v>73</v>
      </c>
      <c r="B38" s="1" t="s">
        <v>57</v>
      </c>
      <c r="C38" s="1" t="s">
        <v>576</v>
      </c>
      <c r="D38" s="1" t="s">
        <v>577</v>
      </c>
      <c r="E38" s="1" t="s">
        <v>76</v>
      </c>
      <c r="F38" s="1">
        <v>999892567</v>
      </c>
      <c r="G38" s="1" t="s">
        <v>95</v>
      </c>
      <c r="H38" s="1" t="s">
        <v>3833</v>
      </c>
      <c r="I38" s="1">
        <v>213</v>
      </c>
    </row>
    <row r="39" spans="1:9" x14ac:dyDescent="0.35">
      <c r="A39" s="1" t="s">
        <v>73</v>
      </c>
      <c r="B39" s="1" t="s">
        <v>57</v>
      </c>
      <c r="C39" s="33" t="s">
        <v>1551</v>
      </c>
      <c r="D39" s="33" t="s">
        <v>1552</v>
      </c>
      <c r="E39" s="33" t="s">
        <v>76</v>
      </c>
      <c r="F39" s="1">
        <v>999921031</v>
      </c>
      <c r="G39" s="1" t="s">
        <v>3766</v>
      </c>
      <c r="H39" s="1" t="s">
        <v>3883</v>
      </c>
      <c r="I39" s="1">
        <v>195</v>
      </c>
    </row>
    <row r="40" spans="1:9" x14ac:dyDescent="0.35">
      <c r="A40" s="1" t="s">
        <v>73</v>
      </c>
      <c r="B40" s="1" t="s">
        <v>57</v>
      </c>
      <c r="C40" s="1" t="s">
        <v>592</v>
      </c>
      <c r="D40" s="1" t="s">
        <v>593</v>
      </c>
      <c r="E40" s="1" t="s">
        <v>76</v>
      </c>
      <c r="F40" s="1">
        <v>999893808</v>
      </c>
      <c r="G40" s="1" t="s">
        <v>3764</v>
      </c>
      <c r="H40" s="1" t="s">
        <v>3870</v>
      </c>
      <c r="I40" s="1">
        <v>171</v>
      </c>
    </row>
    <row r="41" spans="1:9" x14ac:dyDescent="0.35">
      <c r="A41" s="1" t="s">
        <v>73</v>
      </c>
      <c r="B41" s="1" t="s">
        <v>57</v>
      </c>
      <c r="C41" s="1" t="s">
        <v>74</v>
      </c>
      <c r="D41" s="1" t="s">
        <v>75</v>
      </c>
      <c r="E41" s="1" t="s">
        <v>76</v>
      </c>
      <c r="F41" s="1">
        <v>999013565</v>
      </c>
      <c r="G41" s="1" t="s">
        <v>77</v>
      </c>
      <c r="H41" s="1" t="s">
        <v>3918</v>
      </c>
      <c r="I41" s="1">
        <v>152.5</v>
      </c>
    </row>
    <row r="42" spans="1:9" x14ac:dyDescent="0.35">
      <c r="A42" s="1" t="s">
        <v>73</v>
      </c>
      <c r="B42" s="33" t="s">
        <v>57</v>
      </c>
      <c r="C42" s="33" t="s">
        <v>886</v>
      </c>
      <c r="D42" s="33" t="s">
        <v>887</v>
      </c>
      <c r="E42" s="33" t="s">
        <v>76</v>
      </c>
      <c r="F42" s="33">
        <v>999910989</v>
      </c>
      <c r="G42" s="1" t="s">
        <v>513</v>
      </c>
      <c r="H42" s="1" t="s">
        <v>3793</v>
      </c>
      <c r="I42" s="1">
        <v>141</v>
      </c>
    </row>
    <row r="43" spans="1:9" x14ac:dyDescent="0.35">
      <c r="A43" s="1" t="s">
        <v>73</v>
      </c>
      <c r="B43" s="1" t="s">
        <v>57</v>
      </c>
      <c r="C43" s="33" t="s">
        <v>381</v>
      </c>
      <c r="D43" s="33" t="s">
        <v>382</v>
      </c>
      <c r="E43" s="33" t="s">
        <v>76</v>
      </c>
      <c r="F43" s="1">
        <v>999871574</v>
      </c>
      <c r="G43" s="1" t="s">
        <v>3751</v>
      </c>
      <c r="H43" s="1" t="s">
        <v>836</v>
      </c>
      <c r="I43" s="1">
        <v>140</v>
      </c>
    </row>
    <row r="44" spans="1:9" x14ac:dyDescent="0.35">
      <c r="A44" s="1" t="s">
        <v>73</v>
      </c>
      <c r="B44" s="1" t="s">
        <v>57</v>
      </c>
      <c r="C44" s="1" t="s">
        <v>2431</v>
      </c>
      <c r="D44" s="1" t="s">
        <v>2432</v>
      </c>
      <c r="E44" s="1" t="s">
        <v>76</v>
      </c>
      <c r="F44" s="1">
        <v>999925204</v>
      </c>
      <c r="G44" s="1" t="s">
        <v>3743</v>
      </c>
      <c r="H44" s="1" t="s">
        <v>4009</v>
      </c>
      <c r="I44" s="1">
        <v>127</v>
      </c>
    </row>
    <row r="45" spans="1:9" x14ac:dyDescent="0.35">
      <c r="A45" s="1" t="s">
        <v>73</v>
      </c>
      <c r="B45" s="1" t="s">
        <v>57</v>
      </c>
      <c r="C45" s="1" t="s">
        <v>282</v>
      </c>
      <c r="D45" s="1" t="s">
        <v>283</v>
      </c>
      <c r="E45" s="1" t="s">
        <v>76</v>
      </c>
      <c r="F45" s="1">
        <v>999857321</v>
      </c>
      <c r="G45" s="1" t="s">
        <v>77</v>
      </c>
      <c r="H45" s="1" t="s">
        <v>3923</v>
      </c>
      <c r="I45" s="1">
        <v>124</v>
      </c>
    </row>
    <row r="46" spans="1:9" x14ac:dyDescent="0.35">
      <c r="A46" s="1" t="s">
        <v>73</v>
      </c>
      <c r="B46" s="1" t="s">
        <v>57</v>
      </c>
      <c r="C46" s="1" t="s">
        <v>99</v>
      </c>
      <c r="D46" s="1" t="s">
        <v>762</v>
      </c>
      <c r="E46" s="1" t="s">
        <v>76</v>
      </c>
      <c r="F46" s="1">
        <v>999906610</v>
      </c>
      <c r="G46" s="1" t="s">
        <v>3741</v>
      </c>
      <c r="H46" s="1" t="s">
        <v>3841</v>
      </c>
      <c r="I46" s="1">
        <v>110</v>
      </c>
    </row>
    <row r="47" spans="1:9" x14ac:dyDescent="0.35">
      <c r="A47" s="1" t="s">
        <v>73</v>
      </c>
      <c r="B47" s="1" t="s">
        <v>57</v>
      </c>
      <c r="C47" s="1" t="s">
        <v>457</v>
      </c>
      <c r="D47" s="1" t="s">
        <v>458</v>
      </c>
      <c r="E47" s="1" t="s">
        <v>76</v>
      </c>
      <c r="F47" s="1">
        <v>999881672</v>
      </c>
      <c r="G47" s="1" t="s">
        <v>3745</v>
      </c>
      <c r="H47" s="1" t="s">
        <v>3901</v>
      </c>
      <c r="I47" s="1">
        <v>96</v>
      </c>
    </row>
    <row r="48" spans="1:9" x14ac:dyDescent="0.35">
      <c r="A48" s="1" t="s">
        <v>73</v>
      </c>
      <c r="B48" s="1" t="s">
        <v>57</v>
      </c>
      <c r="C48" s="1" t="s">
        <v>1289</v>
      </c>
      <c r="D48" s="1" t="s">
        <v>1020</v>
      </c>
      <c r="E48" s="1" t="s">
        <v>76</v>
      </c>
      <c r="F48" s="1">
        <v>999925450</v>
      </c>
      <c r="G48" s="1" t="s">
        <v>95</v>
      </c>
      <c r="H48" s="1" t="s">
        <v>4010</v>
      </c>
      <c r="I48" s="1">
        <v>85</v>
      </c>
    </row>
    <row r="49" spans="1:9" x14ac:dyDescent="0.35">
      <c r="A49" s="1" t="s">
        <v>73</v>
      </c>
      <c r="B49" s="1" t="s">
        <v>57</v>
      </c>
      <c r="C49" s="1" t="s">
        <v>2385</v>
      </c>
      <c r="D49" s="1" t="s">
        <v>2386</v>
      </c>
      <c r="E49" s="1" t="s">
        <v>76</v>
      </c>
      <c r="F49" s="1">
        <v>999925044</v>
      </c>
      <c r="G49" s="1" t="s">
        <v>3750</v>
      </c>
      <c r="H49" s="1">
        <v>0</v>
      </c>
      <c r="I49" s="1">
        <v>70</v>
      </c>
    </row>
    <row r="50" spans="1:9" x14ac:dyDescent="0.35">
      <c r="A50" s="1" t="s">
        <v>73</v>
      </c>
      <c r="B50" s="1" t="s">
        <v>57</v>
      </c>
      <c r="C50" s="1" t="s">
        <v>74</v>
      </c>
      <c r="D50" s="1" t="s">
        <v>3071</v>
      </c>
      <c r="E50" s="1" t="s">
        <v>76</v>
      </c>
      <c r="F50" s="1">
        <v>999926752</v>
      </c>
      <c r="G50" s="1" t="s">
        <v>3764</v>
      </c>
      <c r="H50" s="1" t="s">
        <v>4011</v>
      </c>
      <c r="I50" s="1">
        <v>68</v>
      </c>
    </row>
    <row r="51" spans="1:9" x14ac:dyDescent="0.35">
      <c r="A51" s="1" t="s">
        <v>73</v>
      </c>
      <c r="B51" s="1" t="s">
        <v>57</v>
      </c>
      <c r="C51" s="1" t="s">
        <v>128</v>
      </c>
      <c r="D51" s="1" t="s">
        <v>129</v>
      </c>
      <c r="E51" s="1" t="s">
        <v>76</v>
      </c>
      <c r="F51" s="1">
        <v>999725673</v>
      </c>
      <c r="G51" s="1" t="s">
        <v>3752</v>
      </c>
      <c r="H51" s="1" t="s">
        <v>3811</v>
      </c>
      <c r="I51" s="1">
        <v>60</v>
      </c>
    </row>
    <row r="52" spans="1:9" x14ac:dyDescent="0.35">
      <c r="A52" s="1" t="s">
        <v>73</v>
      </c>
      <c r="B52" s="1" t="s">
        <v>57</v>
      </c>
      <c r="C52" s="1" t="s">
        <v>1124</v>
      </c>
      <c r="D52" s="1" t="s">
        <v>1125</v>
      </c>
      <c r="E52" s="1" t="s">
        <v>76</v>
      </c>
      <c r="F52" s="1">
        <v>999917497</v>
      </c>
      <c r="G52" s="1" t="s">
        <v>1115</v>
      </c>
      <c r="H52" s="1">
        <v>0</v>
      </c>
      <c r="I52" s="1">
        <v>60</v>
      </c>
    </row>
    <row r="53" spans="1:9" x14ac:dyDescent="0.35">
      <c r="A53" s="1" t="s">
        <v>73</v>
      </c>
      <c r="B53" s="38" t="s">
        <v>57</v>
      </c>
      <c r="C53" s="38" t="s">
        <v>2884</v>
      </c>
      <c r="D53" s="38" t="s">
        <v>2706</v>
      </c>
      <c r="E53" s="38" t="s">
        <v>76</v>
      </c>
      <c r="F53" s="38">
        <v>999926280</v>
      </c>
      <c r="G53" s="1" t="s">
        <v>1115</v>
      </c>
      <c r="H53" s="1" t="s">
        <v>3806</v>
      </c>
      <c r="I53" s="1">
        <v>45</v>
      </c>
    </row>
    <row r="54" spans="1:9" x14ac:dyDescent="0.35">
      <c r="A54" s="1" t="s">
        <v>73</v>
      </c>
      <c r="B54" s="1" t="s">
        <v>57</v>
      </c>
      <c r="C54" s="1" t="s">
        <v>2371</v>
      </c>
      <c r="D54" s="1" t="s">
        <v>2372</v>
      </c>
      <c r="E54" s="1" t="s">
        <v>76</v>
      </c>
      <c r="F54" s="1">
        <v>999924950</v>
      </c>
      <c r="G54" s="1" t="s">
        <v>3774</v>
      </c>
      <c r="H54" s="1">
        <v>0</v>
      </c>
      <c r="I54" s="1">
        <v>44</v>
      </c>
    </row>
    <row r="55" spans="1:9" x14ac:dyDescent="0.35">
      <c r="A55" s="1" t="s">
        <v>73</v>
      </c>
      <c r="B55" s="1" t="s">
        <v>57</v>
      </c>
      <c r="C55" s="1" t="s">
        <v>484</v>
      </c>
      <c r="D55" s="1" t="s">
        <v>485</v>
      </c>
      <c r="E55" s="1" t="s">
        <v>76</v>
      </c>
      <c r="F55" s="1">
        <v>999883220</v>
      </c>
      <c r="G55" s="1" t="s">
        <v>3752</v>
      </c>
      <c r="H55" s="1" t="s">
        <v>3946</v>
      </c>
      <c r="I55" s="1">
        <v>34</v>
      </c>
    </row>
    <row r="56" spans="1:9" x14ac:dyDescent="0.35">
      <c r="A56" s="1" t="s">
        <v>73</v>
      </c>
      <c r="B56" s="1" t="s">
        <v>57</v>
      </c>
      <c r="C56" s="1" t="s">
        <v>113</v>
      </c>
      <c r="D56" s="1" t="s">
        <v>114</v>
      </c>
      <c r="E56" s="1" t="s">
        <v>76</v>
      </c>
      <c r="F56" s="1">
        <v>999707908</v>
      </c>
      <c r="G56" s="1" t="e">
        <v>#N/A</v>
      </c>
      <c r="H56" s="1" t="e">
        <v>#N/A</v>
      </c>
      <c r="I56" s="1">
        <v>30</v>
      </c>
    </row>
    <row r="57" spans="1:9" x14ac:dyDescent="0.35">
      <c r="A57" s="1" t="s">
        <v>73</v>
      </c>
      <c r="B57" s="34" t="s">
        <v>57</v>
      </c>
      <c r="C57" s="34" t="s">
        <v>395</v>
      </c>
      <c r="D57" s="34" t="s">
        <v>454</v>
      </c>
      <c r="E57" s="34" t="s">
        <v>76</v>
      </c>
      <c r="F57" s="1">
        <v>999881526</v>
      </c>
      <c r="G57" s="1" t="s">
        <v>3753</v>
      </c>
      <c r="H57" s="1" t="s">
        <v>3812</v>
      </c>
      <c r="I57" s="1">
        <v>30</v>
      </c>
    </row>
    <row r="58" spans="1:9" x14ac:dyDescent="0.35">
      <c r="A58" s="1" t="s">
        <v>73</v>
      </c>
      <c r="B58" s="1" t="s">
        <v>57</v>
      </c>
      <c r="C58" s="1" t="s">
        <v>658</v>
      </c>
      <c r="D58" s="1" t="s">
        <v>659</v>
      </c>
      <c r="E58" s="1" t="s">
        <v>76</v>
      </c>
      <c r="F58" s="1">
        <v>999898748</v>
      </c>
      <c r="G58" s="1" t="s">
        <v>3746</v>
      </c>
      <c r="H58" s="1" t="s">
        <v>3881</v>
      </c>
      <c r="I58" s="1">
        <v>30</v>
      </c>
    </row>
    <row r="59" spans="1:9" x14ac:dyDescent="0.35">
      <c r="A59" s="1" t="s">
        <v>73</v>
      </c>
      <c r="B59" s="1" t="s">
        <v>57</v>
      </c>
      <c r="C59" s="1" t="s">
        <v>736</v>
      </c>
      <c r="D59" s="1" t="s">
        <v>737</v>
      </c>
      <c r="E59" s="1" t="s">
        <v>76</v>
      </c>
      <c r="F59" s="1">
        <v>999905837</v>
      </c>
      <c r="G59" s="1" t="s">
        <v>3749</v>
      </c>
      <c r="H59" s="1" t="s">
        <v>3820</v>
      </c>
      <c r="I59" s="1">
        <v>30</v>
      </c>
    </row>
    <row r="60" spans="1:9" x14ac:dyDescent="0.35">
      <c r="A60" s="34" t="s">
        <v>73</v>
      </c>
      <c r="B60" s="34" t="s">
        <v>258</v>
      </c>
      <c r="C60" s="34" t="s">
        <v>2674</v>
      </c>
      <c r="D60" s="34" t="s">
        <v>125</v>
      </c>
      <c r="E60" s="34" t="s">
        <v>76</v>
      </c>
      <c r="F60" s="1">
        <v>999925754</v>
      </c>
      <c r="G60" s="1" t="s">
        <v>3742</v>
      </c>
      <c r="H60" s="1" t="s">
        <v>3845</v>
      </c>
      <c r="I60" s="1">
        <v>112</v>
      </c>
    </row>
    <row r="61" spans="1:9" x14ac:dyDescent="0.35">
      <c r="A61" s="1" t="s">
        <v>73</v>
      </c>
      <c r="B61" s="40" t="s">
        <v>258</v>
      </c>
      <c r="C61" s="40" t="s">
        <v>395</v>
      </c>
      <c r="D61" s="40" t="s">
        <v>2638</v>
      </c>
      <c r="E61" s="40" t="s">
        <v>76</v>
      </c>
      <c r="F61" s="40">
        <v>999925662</v>
      </c>
      <c r="G61" s="1" t="s">
        <v>3746</v>
      </c>
      <c r="H61" s="1" t="s">
        <v>399</v>
      </c>
      <c r="I61" s="1">
        <v>30</v>
      </c>
    </row>
    <row r="62" spans="1:9" x14ac:dyDescent="0.35">
      <c r="A62" s="1" t="s">
        <v>73</v>
      </c>
      <c r="B62" s="38" t="s">
        <v>62</v>
      </c>
      <c r="C62" s="38" t="s">
        <v>1191</v>
      </c>
      <c r="D62" s="38" t="s">
        <v>1143</v>
      </c>
      <c r="E62" s="38" t="s">
        <v>76</v>
      </c>
      <c r="F62" s="38">
        <v>999918024</v>
      </c>
      <c r="G62" s="1" t="s">
        <v>1115</v>
      </c>
      <c r="H62" s="1" t="s">
        <v>3961</v>
      </c>
      <c r="I62" s="1">
        <v>300</v>
      </c>
    </row>
    <row r="63" spans="1:9" x14ac:dyDescent="0.35">
      <c r="A63" s="1" t="s">
        <v>73</v>
      </c>
      <c r="B63" s="33" t="s">
        <v>62</v>
      </c>
      <c r="C63" s="33" t="s">
        <v>3597</v>
      </c>
      <c r="D63" s="33" t="s">
        <v>3598</v>
      </c>
      <c r="E63" s="33" t="s">
        <v>76</v>
      </c>
      <c r="F63" s="33">
        <v>999928083</v>
      </c>
      <c r="G63" s="1" t="s">
        <v>513</v>
      </c>
      <c r="H63" s="1" t="s">
        <v>3793</v>
      </c>
      <c r="I63" s="1">
        <v>150</v>
      </c>
    </row>
    <row r="64" spans="1:9" x14ac:dyDescent="0.35">
      <c r="A64" s="1" t="s">
        <v>73</v>
      </c>
      <c r="B64" s="38" t="s">
        <v>62</v>
      </c>
      <c r="C64" s="38" t="s">
        <v>2969</v>
      </c>
      <c r="D64" s="38" t="s">
        <v>2970</v>
      </c>
      <c r="E64" s="38" t="s">
        <v>76</v>
      </c>
      <c r="F64" s="38">
        <v>999926506</v>
      </c>
      <c r="G64" s="1" t="s">
        <v>1115</v>
      </c>
      <c r="H64" s="1" t="s">
        <v>4028</v>
      </c>
      <c r="I64" s="1">
        <v>135</v>
      </c>
    </row>
    <row r="65" spans="1:9" x14ac:dyDescent="0.35">
      <c r="A65" s="1" t="s">
        <v>73</v>
      </c>
      <c r="B65" s="1" t="s">
        <v>238</v>
      </c>
      <c r="C65" s="1" t="s">
        <v>117</v>
      </c>
      <c r="D65" s="1" t="s">
        <v>200</v>
      </c>
      <c r="E65" s="1" t="s">
        <v>76</v>
      </c>
      <c r="F65" s="1">
        <v>999923102</v>
      </c>
      <c r="G65" s="1" t="s">
        <v>513</v>
      </c>
      <c r="H65" s="1" t="s">
        <v>2649</v>
      </c>
      <c r="I65" s="1">
        <v>190</v>
      </c>
    </row>
    <row r="66" spans="1:9" x14ac:dyDescent="0.35">
      <c r="A66" s="1" t="s">
        <v>73</v>
      </c>
      <c r="B66" s="38" t="s">
        <v>238</v>
      </c>
      <c r="C66" s="38" t="s">
        <v>1105</v>
      </c>
      <c r="D66" s="38" t="s">
        <v>1106</v>
      </c>
      <c r="E66" s="38" t="s">
        <v>76</v>
      </c>
      <c r="F66" s="38">
        <v>999917121</v>
      </c>
      <c r="G66" s="1" t="s">
        <v>1115</v>
      </c>
      <c r="H66" s="1" t="s">
        <v>3802</v>
      </c>
      <c r="I66" s="1">
        <v>180</v>
      </c>
    </row>
    <row r="67" spans="1:9" x14ac:dyDescent="0.35">
      <c r="A67" s="1" t="s">
        <v>73</v>
      </c>
      <c r="B67" s="1" t="s">
        <v>3575</v>
      </c>
      <c r="C67" s="1" t="s">
        <v>3576</v>
      </c>
      <c r="D67" s="1" t="s">
        <v>3577</v>
      </c>
      <c r="E67" s="1" t="s">
        <v>76</v>
      </c>
      <c r="F67" s="1">
        <v>999928016</v>
      </c>
      <c r="G67" s="1" t="s">
        <v>3754</v>
      </c>
      <c r="H67" s="1" t="s">
        <v>4032</v>
      </c>
      <c r="I67" s="1">
        <v>170</v>
      </c>
    </row>
    <row r="68" spans="1:9" x14ac:dyDescent="0.35">
      <c r="A68" s="1" t="s">
        <v>73</v>
      </c>
      <c r="B68" s="33" t="s">
        <v>238</v>
      </c>
      <c r="C68" s="33" t="s">
        <v>1732</v>
      </c>
      <c r="D68" s="33" t="s">
        <v>1733</v>
      </c>
      <c r="E68" s="33" t="s">
        <v>76</v>
      </c>
      <c r="F68" s="33">
        <v>999921761</v>
      </c>
      <c r="G68" s="1" t="s">
        <v>1115</v>
      </c>
      <c r="H68" s="1">
        <v>0</v>
      </c>
      <c r="I68" s="1">
        <v>125</v>
      </c>
    </row>
    <row r="69" spans="1:9" x14ac:dyDescent="0.35">
      <c r="A69" s="1" t="s">
        <v>73</v>
      </c>
      <c r="B69" s="1" t="s">
        <v>3575</v>
      </c>
      <c r="C69" s="1" t="s">
        <v>3578</v>
      </c>
      <c r="D69" s="1" t="s">
        <v>3577</v>
      </c>
      <c r="E69" s="1" t="s">
        <v>76</v>
      </c>
      <c r="F69" s="1">
        <v>999928017</v>
      </c>
      <c r="G69" s="1" t="s">
        <v>3754</v>
      </c>
      <c r="H69" s="1" t="s">
        <v>4032</v>
      </c>
      <c r="I69" s="1">
        <v>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Recognized Poomsae</vt:lpstr>
      <vt:lpstr>Freestyle Poomsae</vt:lpstr>
      <vt:lpstr>Dragon</vt:lpstr>
      <vt:lpstr>Tiger</vt:lpstr>
      <vt:lpstr>Youth</vt:lpstr>
      <vt:lpstr>Cadet</vt:lpstr>
      <vt:lpstr>Junior</vt:lpstr>
      <vt:lpstr>U30</vt:lpstr>
      <vt:lpstr>U40</vt:lpstr>
      <vt:lpstr>U50</vt:lpstr>
      <vt:lpstr>U60</vt:lpstr>
      <vt:lpstr>U65</vt:lpstr>
      <vt:lpstr>O65</vt:lpstr>
      <vt:lpstr>O70</vt:lpstr>
      <vt:lpstr>Youth Freestyle</vt:lpstr>
      <vt:lpstr>U17 Freestyle</vt:lpstr>
      <vt:lpstr>O18 Freestyle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Newman</dc:creator>
  <cp:lastModifiedBy>Michael Newman</cp:lastModifiedBy>
  <dcterms:created xsi:type="dcterms:W3CDTF">2024-09-26T20:59:44Z</dcterms:created>
  <dcterms:modified xsi:type="dcterms:W3CDTF">2024-11-26T17:44:51Z</dcterms:modified>
</cp:coreProperties>
</file>